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-11520" yWindow="-15710" windowWidth="29040" windowHeight="15840"/>
  </bookViews>
  <sheets>
    <sheet name="Results" sheetId="28" r:id="rId1"/>
    <sheet name="date" sheetId="42" state="hidden" r:id="rId2"/>
    <sheet name="Emissions" sheetId="41" state="hidden" r:id="rId3"/>
    <sheet name="Consumption" sheetId="39" state="hidden" r:id="rId4"/>
    <sheet name="Value_Added" sheetId="40" state="hidden" r:id="rId5"/>
    <sheet name="INV" sheetId="38" state="hidden" r:id="rId6"/>
    <sheet name="Labor" sheetId="36" state="hidden" r:id="rId7"/>
    <sheet name="Final_nrj" sheetId="35" state="hidden" r:id="rId8"/>
    <sheet name="Primary_nrj" sheetId="34" state="hidden" r:id="rId9"/>
    <sheet name="Energy_Mix" sheetId="32" state="hidden" r:id="rId10"/>
    <sheet name="Transports" sheetId="31" state="hidden" r:id="rId11"/>
    <sheet name="Hybrid" sheetId="27" state="hidden" r:id="rId12"/>
    <sheet name="Tab-macro" sheetId="7" state="hidden" r:id="rId13"/>
    <sheet name="Tab-baseline" sheetId="12" state="hidden" r:id="rId14"/>
    <sheet name="Macro" sheetId="8" state="hidden" r:id="rId15"/>
    <sheet name="Baseline" sheetId="26" state="hidden" r:id="rId16"/>
    <sheet name="produits-secteurs V2-V3" sheetId="29" r:id="rId17"/>
    <sheet name="Sect&amp;Com_V3" sheetId="30" r:id="rId18"/>
  </sheets>
  <externalReferences>
    <externalReference r:id="rId19"/>
  </externalReferences>
  <definedNames>
    <definedName name="formatResults">[1]ResultsEXR10!$A$50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" i="42" l="1"/>
  <c r="B2" i="42" s="1"/>
  <c r="B3" i="42" s="1"/>
  <c r="F2" i="28" s="1"/>
  <c r="C1" i="42"/>
  <c r="C2" i="42" s="1"/>
  <c r="C3" i="42" s="1"/>
  <c r="G2" i="28" s="1"/>
  <c r="D1" i="42"/>
  <c r="D2" i="42" s="1"/>
  <c r="D3" i="42" s="1"/>
  <c r="H2" i="28" s="1"/>
  <c r="E1" i="42"/>
  <c r="E2" i="42" s="1"/>
  <c r="E3" i="42" s="1"/>
  <c r="I2" i="28" s="1"/>
  <c r="F1" i="42"/>
  <c r="F2" i="42" s="1"/>
  <c r="F3" i="42" s="1"/>
  <c r="J2" i="28" s="1"/>
  <c r="G1" i="42"/>
  <c r="G2" i="42" s="1"/>
  <c r="G3" i="42" s="1"/>
  <c r="K2" i="28" s="1"/>
  <c r="H1" i="42"/>
  <c r="H2" i="42" s="1"/>
  <c r="H3" i="42" s="1"/>
  <c r="L2" i="28" s="1"/>
  <c r="I1" i="42"/>
  <c r="I2" i="42" s="1"/>
  <c r="I3" i="42" s="1"/>
  <c r="M2" i="28" s="1"/>
  <c r="J1" i="42"/>
  <c r="J2" i="42" s="1"/>
  <c r="J3" i="42" s="1"/>
  <c r="N2" i="28" s="1"/>
  <c r="K1" i="42"/>
  <c r="K2" i="42" s="1"/>
  <c r="K3" i="42" s="1"/>
  <c r="O2" i="28" s="1"/>
  <c r="L1" i="42"/>
  <c r="L2" i="42" s="1"/>
  <c r="L3" i="42" s="1"/>
  <c r="P2" i="28" s="1"/>
  <c r="M1" i="42"/>
  <c r="M2" i="42" s="1"/>
  <c r="M3" i="42" s="1"/>
  <c r="Q2" i="28" s="1"/>
  <c r="N1" i="42"/>
  <c r="N2" i="42" s="1"/>
  <c r="N3" i="42" s="1"/>
  <c r="R2" i="28" s="1"/>
  <c r="O1" i="42"/>
  <c r="O2" i="42" s="1"/>
  <c r="O3" i="42" s="1"/>
  <c r="S2" i="28" s="1"/>
  <c r="P1" i="42"/>
  <c r="P2" i="42" s="1"/>
  <c r="P3" i="42" s="1"/>
  <c r="T2" i="28" s="1"/>
  <c r="Q1" i="42"/>
  <c r="Q2" i="42" s="1"/>
  <c r="Q3" i="42" s="1"/>
  <c r="U2" i="28" s="1"/>
  <c r="R1" i="42"/>
  <c r="R2" i="42" s="1"/>
  <c r="R3" i="42" s="1"/>
  <c r="V2" i="28" s="1"/>
  <c r="S1" i="42"/>
  <c r="S2" i="42" s="1"/>
  <c r="S3" i="42" s="1"/>
  <c r="W2" i="28" s="1"/>
  <c r="T1" i="42"/>
  <c r="T2" i="42" s="1"/>
  <c r="T3" i="42" s="1"/>
  <c r="X2" i="28" s="1"/>
  <c r="U1" i="42"/>
  <c r="U2" i="42" s="1"/>
  <c r="U3" i="42" s="1"/>
  <c r="Y2" i="28" s="1"/>
  <c r="V1" i="42"/>
  <c r="V2" i="42" s="1"/>
  <c r="V3" i="42" s="1"/>
  <c r="Z2" i="28" s="1"/>
  <c r="W1" i="42"/>
  <c r="W2" i="42" s="1"/>
  <c r="W3" i="42" s="1"/>
  <c r="AA2" i="28" s="1"/>
  <c r="X1" i="42"/>
  <c r="X2" i="42" s="1"/>
  <c r="X3" i="42" s="1"/>
  <c r="AB2" i="28" s="1"/>
  <c r="Y1" i="42"/>
  <c r="Y2" i="42" s="1"/>
  <c r="Y3" i="42" s="1"/>
  <c r="AC2" i="28" s="1"/>
  <c r="Z1" i="42"/>
  <c r="Z2" i="42" s="1"/>
  <c r="Z3" i="42" s="1"/>
  <c r="AD2" i="28" s="1"/>
  <c r="AA1" i="42"/>
  <c r="AA2" i="42" s="1"/>
  <c r="AA3" i="42" s="1"/>
  <c r="AE2" i="28" s="1"/>
  <c r="AB1" i="42"/>
  <c r="AB2" i="42" s="1"/>
  <c r="AB3" i="42" s="1"/>
  <c r="AF2" i="28" s="1"/>
  <c r="AC1" i="42"/>
  <c r="AC2" i="42" s="1"/>
  <c r="AC3" i="42" s="1"/>
  <c r="AG2" i="28" s="1"/>
  <c r="AD1" i="42"/>
  <c r="AD2" i="42" s="1"/>
  <c r="AD3" i="42" s="1"/>
  <c r="AH2" i="28" s="1"/>
  <c r="AE1" i="42"/>
  <c r="AE2" i="42" s="1"/>
  <c r="AE3" i="42" s="1"/>
  <c r="AI2" i="28" s="1"/>
  <c r="AF1" i="42"/>
  <c r="AF2" i="42" s="1"/>
  <c r="AF3" i="42" s="1"/>
  <c r="AJ2" i="28" s="1"/>
  <c r="AG1" i="42"/>
  <c r="AG2" i="42" s="1"/>
  <c r="AG3" i="42" s="1"/>
  <c r="AK2" i="28" s="1"/>
  <c r="AH1" i="42"/>
  <c r="AH2" i="42" s="1"/>
  <c r="AH3" i="42" s="1"/>
  <c r="AL2" i="28" s="1"/>
  <c r="AI1" i="42"/>
  <c r="AI2" i="42" s="1"/>
  <c r="AI3" i="42" s="1"/>
  <c r="AM2" i="28" s="1"/>
  <c r="AJ1" i="42"/>
  <c r="AJ2" i="42" s="1"/>
  <c r="AJ3" i="42" s="1"/>
  <c r="AN2" i="28" s="1"/>
  <c r="AK1" i="42"/>
  <c r="AK2" i="42" s="1"/>
  <c r="AK3" i="42" s="1"/>
  <c r="AO2" i="28" s="1"/>
  <c r="A1" i="42"/>
  <c r="F354" i="28" l="1"/>
  <c r="F357" i="28"/>
  <c r="AO1704" i="28"/>
  <c r="AO1708" i="28"/>
  <c r="AO1702" i="28"/>
  <c r="AO1706" i="28"/>
  <c r="AO1705" i="28"/>
  <c r="AO1710" i="28"/>
  <c r="AO1712" i="28"/>
  <c r="AO1716" i="28"/>
  <c r="AO1703" i="28"/>
  <c r="AO1711" i="28"/>
  <c r="AO1709" i="28"/>
  <c r="AO1714" i="28"/>
  <c r="AO1707" i="28"/>
  <c r="AO1715" i="28"/>
  <c r="AO1717" i="28"/>
  <c r="AO1719" i="28"/>
  <c r="AO1713" i="28"/>
  <c r="AO1720" i="28"/>
  <c r="AO1724" i="28"/>
  <c r="AO1728" i="28"/>
  <c r="AO1732" i="28"/>
  <c r="AO1736" i="28"/>
  <c r="AO1718" i="28"/>
  <c r="AO1721" i="28"/>
  <c r="AO1723" i="28"/>
  <c r="AO1727" i="28"/>
  <c r="AO1731" i="28"/>
  <c r="AO1726" i="28"/>
  <c r="AO1730" i="28"/>
  <c r="AO1734" i="28"/>
  <c r="AO1729" i="28"/>
  <c r="AO1725" i="28"/>
  <c r="AO1739" i="28"/>
  <c r="AO1735" i="28"/>
  <c r="AO1738" i="28"/>
  <c r="AO1742" i="28"/>
  <c r="AO1746" i="28"/>
  <c r="AO1750" i="28"/>
  <c r="AO1733" i="28"/>
  <c r="AO1737" i="28"/>
  <c r="AO1743" i="28"/>
  <c r="AO1745" i="28"/>
  <c r="AO1752" i="28"/>
  <c r="AO1756" i="28"/>
  <c r="AO1760" i="28"/>
  <c r="AO1764" i="28"/>
  <c r="AO1722" i="28"/>
  <c r="AO1740" i="28"/>
  <c r="AO1747" i="28"/>
  <c r="AO1749" i="28"/>
  <c r="AO1751" i="28"/>
  <c r="AO1755" i="28"/>
  <c r="AO1744" i="28"/>
  <c r="AO1754" i="28"/>
  <c r="AO1758" i="28"/>
  <c r="AO1762" i="28"/>
  <c r="AO1766" i="28"/>
  <c r="AO1759" i="28"/>
  <c r="AO1769" i="28"/>
  <c r="AO1741" i="28"/>
  <c r="AO1757" i="28"/>
  <c r="AO1765" i="28"/>
  <c r="AO1768" i="28"/>
  <c r="AO1772" i="28"/>
  <c r="AO1776" i="28"/>
  <c r="AO1753" i="28"/>
  <c r="AO1763" i="28"/>
  <c r="AO1767" i="28"/>
  <c r="AO1771" i="28"/>
  <c r="AO1775" i="28"/>
  <c r="AO1779" i="28"/>
  <c r="AO1783" i="28"/>
  <c r="AO1787" i="28"/>
  <c r="AO1791" i="28"/>
  <c r="AO1795" i="28"/>
  <c r="AO1748" i="28"/>
  <c r="AO1780" i="28"/>
  <c r="AO1782" i="28"/>
  <c r="AO1789" i="28"/>
  <c r="AO1796" i="28"/>
  <c r="AO1800" i="28"/>
  <c r="AO1804" i="28"/>
  <c r="AO1808" i="28"/>
  <c r="AO1812" i="28"/>
  <c r="AO1761" i="28"/>
  <c r="AO1770" i="28"/>
  <c r="AO1773" i="28"/>
  <c r="AO1777" i="28"/>
  <c r="AO1784" i="28"/>
  <c r="AO1786" i="28"/>
  <c r="AO1793" i="28"/>
  <c r="AO1799" i="28"/>
  <c r="AO1803" i="28"/>
  <c r="AO1807" i="28"/>
  <c r="AO1811" i="28"/>
  <c r="AO1774" i="28"/>
  <c r="AO1781" i="28"/>
  <c r="AO1788" i="28"/>
  <c r="AO1790" i="28"/>
  <c r="AO1798" i="28"/>
  <c r="AO1802" i="28"/>
  <c r="AO1806" i="28"/>
  <c r="AO1810" i="28"/>
  <c r="AO1814" i="28"/>
  <c r="AO1778" i="28"/>
  <c r="AO1792" i="28"/>
  <c r="AO1805" i="28"/>
  <c r="AO1816" i="28"/>
  <c r="AO1602" i="28"/>
  <c r="AO1606" i="28"/>
  <c r="AO1610" i="28"/>
  <c r="AO1614" i="28"/>
  <c r="AO1618" i="28"/>
  <c r="AO1622" i="28"/>
  <c r="AO1794" i="28"/>
  <c r="AO1801" i="28"/>
  <c r="AO1815" i="28"/>
  <c r="AO1601" i="28"/>
  <c r="AO1605" i="28"/>
  <c r="AO1609" i="28"/>
  <c r="AO1613" i="28"/>
  <c r="AO1617" i="28"/>
  <c r="AO1621" i="28"/>
  <c r="AO1785" i="28"/>
  <c r="AO1797" i="28"/>
  <c r="AO1813" i="28"/>
  <c r="AO1600" i="28"/>
  <c r="AO1604" i="28"/>
  <c r="AO1608" i="28"/>
  <c r="AO1612" i="28"/>
  <c r="AO1616" i="28"/>
  <c r="AO1620" i="28"/>
  <c r="AO1624" i="28"/>
  <c r="AO1607" i="28"/>
  <c r="AO1625" i="28"/>
  <c r="AO1627" i="28"/>
  <c r="AO1631" i="28"/>
  <c r="AO1635" i="28"/>
  <c r="AO1639" i="28"/>
  <c r="AO1643" i="28"/>
  <c r="AO1647" i="28"/>
  <c r="AO1651" i="28"/>
  <c r="AO1655" i="28"/>
  <c r="AO1659" i="28"/>
  <c r="AO1663" i="28"/>
  <c r="AO1667" i="28"/>
  <c r="AO1671" i="28"/>
  <c r="AO1675" i="28"/>
  <c r="AO1437" i="28"/>
  <c r="AO1441" i="28"/>
  <c r="AO1445" i="28"/>
  <c r="AO1809" i="28"/>
  <c r="AO1817" i="28"/>
  <c r="AO1603" i="28"/>
  <c r="AO1619" i="28"/>
  <c r="AO1630" i="28"/>
  <c r="AO1634" i="28"/>
  <c r="AO1638" i="28"/>
  <c r="AO1642" i="28"/>
  <c r="AO1646" i="28"/>
  <c r="AO1650" i="28"/>
  <c r="AO1654" i="28"/>
  <c r="AO1658" i="28"/>
  <c r="AO1662" i="28"/>
  <c r="AO1666" i="28"/>
  <c r="AO1670" i="28"/>
  <c r="AO1674" i="28"/>
  <c r="AO1436" i="28"/>
  <c r="AO1440" i="28"/>
  <c r="AO1444" i="28"/>
  <c r="AO1615" i="28"/>
  <c r="AO1626" i="28"/>
  <c r="AO1629" i="28"/>
  <c r="AO1633" i="28"/>
  <c r="AO1637" i="28"/>
  <c r="AO1641" i="28"/>
  <c r="AO1645" i="28"/>
  <c r="AO1649" i="28"/>
  <c r="AO1653" i="28"/>
  <c r="AO1657" i="28"/>
  <c r="AO1661" i="28"/>
  <c r="AO1665" i="28"/>
  <c r="AO1669" i="28"/>
  <c r="AO1673" i="28"/>
  <c r="AO1677" i="28"/>
  <c r="AO1435" i="28"/>
  <c r="AO1439" i="28"/>
  <c r="AO1443" i="28"/>
  <c r="AO1611" i="28"/>
  <c r="AO1628" i="28"/>
  <c r="AO1644" i="28"/>
  <c r="AO1660" i="28"/>
  <c r="AO1676" i="28"/>
  <c r="AO1438" i="28"/>
  <c r="AO1447" i="28"/>
  <c r="AO1451" i="28"/>
  <c r="AO1455" i="28"/>
  <c r="AO1459" i="28"/>
  <c r="AO1463" i="28"/>
  <c r="AO1467" i="28"/>
  <c r="AO1471" i="28"/>
  <c r="AO1475" i="28"/>
  <c r="AO1479" i="28"/>
  <c r="AO1483" i="28"/>
  <c r="AO1487" i="28"/>
  <c r="AO1491" i="28"/>
  <c r="AO1495" i="28"/>
  <c r="AO1499" i="28"/>
  <c r="AO1503" i="28"/>
  <c r="AO1640" i="28"/>
  <c r="AO1656" i="28"/>
  <c r="AO1672" i="28"/>
  <c r="AO1434" i="28"/>
  <c r="AO1446" i="28"/>
  <c r="AO1450" i="28"/>
  <c r="AO1454" i="28"/>
  <c r="AO1458" i="28"/>
  <c r="AO1462" i="28"/>
  <c r="AO1466" i="28"/>
  <c r="AO1470" i="28"/>
  <c r="AO1474" i="28"/>
  <c r="AO1478" i="28"/>
  <c r="AO1482" i="28"/>
  <c r="AO1486" i="28"/>
  <c r="AO1490" i="28"/>
  <c r="AO1494" i="28"/>
  <c r="AO1498" i="28"/>
  <c r="AO1502" i="28"/>
  <c r="AO1636" i="28"/>
  <c r="AO1652" i="28"/>
  <c r="AO1668" i="28"/>
  <c r="AO1449" i="28"/>
  <c r="AO1453" i="28"/>
  <c r="AO1457" i="28"/>
  <c r="AO1461" i="28"/>
  <c r="AO1465" i="28"/>
  <c r="AO1469" i="28"/>
  <c r="AO1473" i="28"/>
  <c r="AO1477" i="28"/>
  <c r="AO1481" i="28"/>
  <c r="AO1485" i="28"/>
  <c r="AO1489" i="28"/>
  <c r="AO1493" i="28"/>
  <c r="AO1497" i="28"/>
  <c r="AO1448" i="28"/>
  <c r="AO1464" i="28"/>
  <c r="AO1480" i="28"/>
  <c r="AO1496" i="28"/>
  <c r="AO1507" i="28"/>
  <c r="AO1511" i="28"/>
  <c r="AO1515" i="28"/>
  <c r="AO1519" i="28"/>
  <c r="AO1523" i="28"/>
  <c r="AO1527" i="28"/>
  <c r="AO1531" i="28"/>
  <c r="AO1535" i="28"/>
  <c r="AO1539" i="28"/>
  <c r="AO1543" i="28"/>
  <c r="AO1547" i="28"/>
  <c r="AO1551" i="28"/>
  <c r="AO1555" i="28"/>
  <c r="AO1559" i="28"/>
  <c r="AO1664" i="28"/>
  <c r="AO1460" i="28"/>
  <c r="AO1476" i="28"/>
  <c r="AO1492" i="28"/>
  <c r="AO1500" i="28"/>
  <c r="AO1506" i="28"/>
  <c r="AO1510" i="28"/>
  <c r="AO1514" i="28"/>
  <c r="AO1518" i="28"/>
  <c r="AO1522" i="28"/>
  <c r="AO1526" i="28"/>
  <c r="AO1530" i="28"/>
  <c r="AO1534" i="28"/>
  <c r="AO1538" i="28"/>
  <c r="AO1542" i="28"/>
  <c r="AO1546" i="28"/>
  <c r="AO1550" i="28"/>
  <c r="AO1554" i="28"/>
  <c r="AO1558" i="28"/>
  <c r="AO1623" i="28"/>
  <c r="AO1648" i="28"/>
  <c r="AO1442" i="28"/>
  <c r="AO1456" i="28"/>
  <c r="AO1472" i="28"/>
  <c r="AO1488" i="28"/>
  <c r="AO1501" i="28"/>
  <c r="AO1505" i="28"/>
  <c r="AO1509" i="28"/>
  <c r="AO1513" i="28"/>
  <c r="AO1517" i="28"/>
  <c r="AO1521" i="28"/>
  <c r="AO1525" i="28"/>
  <c r="AO1529" i="28"/>
  <c r="AO1533" i="28"/>
  <c r="AO1537" i="28"/>
  <c r="AO1541" i="28"/>
  <c r="AO1545" i="28"/>
  <c r="AO1549" i="28"/>
  <c r="AO1553" i="28"/>
  <c r="AO1557" i="28"/>
  <c r="AO1452" i="28"/>
  <c r="AO1504" i="28"/>
  <c r="AO1520" i="28"/>
  <c r="AO1536" i="28"/>
  <c r="AO1552" i="28"/>
  <c r="AO1562" i="28"/>
  <c r="AO1566" i="28"/>
  <c r="AO1570" i="28"/>
  <c r="AO1574" i="28"/>
  <c r="AO1578" i="28"/>
  <c r="AO1582" i="28"/>
  <c r="AO1586" i="28"/>
  <c r="AO1410" i="28"/>
  <c r="AO1414" i="28"/>
  <c r="AO1418" i="28"/>
  <c r="AO1365" i="28"/>
  <c r="AO1369" i="28"/>
  <c r="AO1373" i="28"/>
  <c r="AO1377" i="28"/>
  <c r="AO1381" i="28"/>
  <c r="AO1385" i="28"/>
  <c r="AO1389" i="28"/>
  <c r="AO1393" i="28"/>
  <c r="AO1397" i="28"/>
  <c r="AO1401" i="28"/>
  <c r="AO1405" i="28"/>
  <c r="AO1409" i="28"/>
  <c r="AO901" i="28"/>
  <c r="AO905" i="28"/>
  <c r="AO909" i="28"/>
  <c r="AO914" i="28"/>
  <c r="AO918" i="28"/>
  <c r="AO924" i="28"/>
  <c r="AO928" i="28"/>
  <c r="AO932" i="28"/>
  <c r="AO936" i="28"/>
  <c r="AO940" i="28"/>
  <c r="AO944" i="28"/>
  <c r="AO948" i="28"/>
  <c r="AO1632" i="28"/>
  <c r="AO1516" i="28"/>
  <c r="AO1532" i="28"/>
  <c r="AO1548" i="28"/>
  <c r="AO1561" i="28"/>
  <c r="AO1565" i="28"/>
  <c r="AO1569" i="28"/>
  <c r="AO1573" i="28"/>
  <c r="AO1577" i="28"/>
  <c r="AO1581" i="28"/>
  <c r="AO1585" i="28"/>
  <c r="AO1589" i="28"/>
  <c r="AO1413" i="28"/>
  <c r="AO1417" i="28"/>
  <c r="AO1368" i="28"/>
  <c r="AO1372" i="28"/>
  <c r="AO1376" i="28"/>
  <c r="AO1380" i="28"/>
  <c r="AO1384" i="28"/>
  <c r="AO1388" i="28"/>
  <c r="AO1392" i="28"/>
  <c r="AO1396" i="28"/>
  <c r="AO1400" i="28"/>
  <c r="AO1404" i="28"/>
  <c r="AO1408" i="28"/>
  <c r="AO904" i="28"/>
  <c r="AO908" i="28"/>
  <c r="AO913" i="28"/>
  <c r="AO917" i="28"/>
  <c r="AO923" i="28"/>
  <c r="AO927" i="28"/>
  <c r="AO931" i="28"/>
  <c r="AO935" i="28"/>
  <c r="AO939" i="28"/>
  <c r="AO943" i="28"/>
  <c r="AO947" i="28"/>
  <c r="AO951" i="28"/>
  <c r="AO1484" i="28"/>
  <c r="AO1512" i="28"/>
  <c r="AO1528" i="28"/>
  <c r="AO1544" i="28"/>
  <c r="AO1560" i="28"/>
  <c r="AO1564" i="28"/>
  <c r="AO1568" i="28"/>
  <c r="AO1572" i="28"/>
  <c r="AO1576" i="28"/>
  <c r="AO1580" i="28"/>
  <c r="AO1584" i="28"/>
  <c r="AO1588" i="28"/>
  <c r="AO1412" i="28"/>
  <c r="AO1416" i="28"/>
  <c r="AO1367" i="28"/>
  <c r="AO1371" i="28"/>
  <c r="AO1375" i="28"/>
  <c r="AO1379" i="28"/>
  <c r="AO1383" i="28"/>
  <c r="AO1387" i="28"/>
  <c r="AO1391" i="28"/>
  <c r="AO1395" i="28"/>
  <c r="AO1399" i="28"/>
  <c r="AO1403" i="28"/>
  <c r="AO1407" i="28"/>
  <c r="AO903" i="28"/>
  <c r="AO907" i="28"/>
  <c r="AO912" i="28"/>
  <c r="AO916" i="28"/>
  <c r="AO921" i="28"/>
  <c r="AO926" i="28"/>
  <c r="AO930" i="28"/>
  <c r="AO934" i="28"/>
  <c r="AO938" i="28"/>
  <c r="AO942" i="28"/>
  <c r="AO946" i="28"/>
  <c r="AO950" i="28"/>
  <c r="AO1540" i="28"/>
  <c r="AO1563" i="28"/>
  <c r="AO1579" i="28"/>
  <c r="AO1411" i="28"/>
  <c r="AO1370" i="28"/>
  <c r="AO1386" i="28"/>
  <c r="AO1402" i="28"/>
  <c r="AO911" i="28"/>
  <c r="AO929" i="28"/>
  <c r="AO945" i="28"/>
  <c r="AO953" i="28"/>
  <c r="AO957" i="28"/>
  <c r="AO961" i="28"/>
  <c r="AO966" i="28"/>
  <c r="AO970" i="28"/>
  <c r="AO974" i="28"/>
  <c r="AO978" i="28"/>
  <c r="AO982" i="28"/>
  <c r="AO986" i="28"/>
  <c r="AO990" i="28"/>
  <c r="AO994" i="28"/>
  <c r="AO998" i="28"/>
  <c r="AO1003" i="28"/>
  <c r="AO1007" i="28"/>
  <c r="AO1011" i="28"/>
  <c r="AO1015" i="28"/>
  <c r="AO1019" i="28"/>
  <c r="AO1023" i="28"/>
  <c r="AO1027" i="28"/>
  <c r="AO1031" i="28"/>
  <c r="AO1035" i="28"/>
  <c r="AO1039" i="28"/>
  <c r="AO1044" i="28"/>
  <c r="AO1048" i="28"/>
  <c r="AO1052" i="28"/>
  <c r="AO1056" i="28"/>
  <c r="AO1060" i="28"/>
  <c r="AO1064" i="28"/>
  <c r="AO1068" i="28"/>
  <c r="AO1524" i="28"/>
  <c r="AO1575" i="28"/>
  <c r="AO1366" i="28"/>
  <c r="AO1382" i="28"/>
  <c r="AO1398" i="28"/>
  <c r="AO906" i="28"/>
  <c r="AO925" i="28"/>
  <c r="AO941" i="28"/>
  <c r="AO952" i="28"/>
  <c r="AO956" i="28"/>
  <c r="AO960" i="28"/>
  <c r="AO965" i="28"/>
  <c r="AO969" i="28"/>
  <c r="AO973" i="28"/>
  <c r="AO977" i="28"/>
  <c r="AO981" i="28"/>
  <c r="AO985" i="28"/>
  <c r="AO989" i="28"/>
  <c r="AO993" i="28"/>
  <c r="AO997" i="28"/>
  <c r="AO1001" i="28"/>
  <c r="AO1006" i="28"/>
  <c r="AO1010" i="28"/>
  <c r="AO1014" i="28"/>
  <c r="AO1018" i="28"/>
  <c r="AO1022" i="28"/>
  <c r="AO1026" i="28"/>
  <c r="AO1030" i="28"/>
  <c r="AO1034" i="28"/>
  <c r="AO1038" i="28"/>
  <c r="AO1043" i="28"/>
  <c r="AO1047" i="28"/>
  <c r="AO1051" i="28"/>
  <c r="AO1055" i="28"/>
  <c r="AO1059" i="28"/>
  <c r="AO1063" i="28"/>
  <c r="AO1067" i="28"/>
  <c r="AO1071" i="28"/>
  <c r="AO1468" i="28"/>
  <c r="AO1508" i="28"/>
  <c r="AO1571" i="28"/>
  <c r="AO1587" i="28"/>
  <c r="AO1378" i="28"/>
  <c r="AO1394" i="28"/>
  <c r="AO902" i="28"/>
  <c r="AO919" i="28"/>
  <c r="AO937" i="28"/>
  <c r="AO955" i="28"/>
  <c r="AO959" i="28"/>
  <c r="AO964" i="28"/>
  <c r="AO968" i="28"/>
  <c r="AO972" i="28"/>
  <c r="AO976" i="28"/>
  <c r="AO980" i="28"/>
  <c r="AO984" i="28"/>
  <c r="AO988" i="28"/>
  <c r="AO992" i="28"/>
  <c r="AO996" i="28"/>
  <c r="AO1000" i="28"/>
  <c r="AO1005" i="28"/>
  <c r="AO1009" i="28"/>
  <c r="AO1013" i="28"/>
  <c r="AO1017" i="28"/>
  <c r="AO1021" i="28"/>
  <c r="AO1025" i="28"/>
  <c r="AO1029" i="28"/>
  <c r="AO1033" i="28"/>
  <c r="AO1037" i="28"/>
  <c r="AO1041" i="28"/>
  <c r="AO1046" i="28"/>
  <c r="AO1050" i="28"/>
  <c r="AO1054" i="28"/>
  <c r="AO1058" i="28"/>
  <c r="AO1062" i="28"/>
  <c r="AO1066" i="28"/>
  <c r="AO1070" i="28"/>
  <c r="AO933" i="28"/>
  <c r="AO967" i="28"/>
  <c r="AO983" i="28"/>
  <c r="AO999" i="28"/>
  <c r="AO1016" i="28"/>
  <c r="AO1032" i="28"/>
  <c r="AO1049" i="28"/>
  <c r="AO1065" i="28"/>
  <c r="AO1073" i="28"/>
  <c r="AO1077" i="28"/>
  <c r="AO1081" i="28"/>
  <c r="AO1086" i="28"/>
  <c r="AO1090" i="28"/>
  <c r="AO1094" i="28"/>
  <c r="AO1098" i="28"/>
  <c r="AO1102" i="28"/>
  <c r="AO1106" i="28"/>
  <c r="AO1110" i="28"/>
  <c r="AO1114" i="28"/>
  <c r="AO1118" i="28"/>
  <c r="AO1123" i="28"/>
  <c r="AO1127" i="28"/>
  <c r="AO1131" i="28"/>
  <c r="AO1135" i="28"/>
  <c r="AO1139" i="28"/>
  <c r="AO1143" i="28"/>
  <c r="AO1147" i="28"/>
  <c r="AO1151" i="28"/>
  <c r="AO1155" i="28"/>
  <c r="AO1159" i="28"/>
  <c r="AO1164" i="28"/>
  <c r="AO1168" i="28"/>
  <c r="AO1172" i="28"/>
  <c r="AO1176" i="28"/>
  <c r="AO1180" i="28"/>
  <c r="AO1184" i="28"/>
  <c r="AO1188" i="28"/>
  <c r="AO1406" i="28"/>
  <c r="AO915" i="28"/>
  <c r="AO963" i="28"/>
  <c r="AO979" i="28"/>
  <c r="AO995" i="28"/>
  <c r="AO1012" i="28"/>
  <c r="AO1028" i="28"/>
  <c r="AO1045" i="28"/>
  <c r="AO1061" i="28"/>
  <c r="AO1072" i="28"/>
  <c r="AO1076" i="28"/>
  <c r="AO1080" i="28"/>
  <c r="AO1085" i="28"/>
  <c r="AO1089" i="28"/>
  <c r="AO1093" i="28"/>
  <c r="AO1097" i="28"/>
  <c r="AO1101" i="28"/>
  <c r="AO1105" i="28"/>
  <c r="AO1109" i="28"/>
  <c r="AO1113" i="28"/>
  <c r="AO1117" i="28"/>
  <c r="AO1121" i="28"/>
  <c r="AO1126" i="28"/>
  <c r="AO1130" i="28"/>
  <c r="AO1134" i="28"/>
  <c r="AO1138" i="28"/>
  <c r="AO1142" i="28"/>
  <c r="AO1146" i="28"/>
  <c r="AO1150" i="28"/>
  <c r="AO1154" i="28"/>
  <c r="AO1158" i="28"/>
  <c r="AO1163" i="28"/>
  <c r="AO1167" i="28"/>
  <c r="AO1171" i="28"/>
  <c r="AO1175" i="28"/>
  <c r="AO1179" i="28"/>
  <c r="AO1183" i="28"/>
  <c r="AO1187" i="28"/>
  <c r="AO1191" i="28"/>
  <c r="AO1583" i="28"/>
  <c r="AO1415" i="28"/>
  <c r="AO1390" i="28"/>
  <c r="AO958" i="28"/>
  <c r="AO975" i="28"/>
  <c r="AO991" i="28"/>
  <c r="AO1008" i="28"/>
  <c r="AO1024" i="28"/>
  <c r="AO1040" i="28"/>
  <c r="AO1057" i="28"/>
  <c r="AO1075" i="28"/>
  <c r="AO1079" i="28"/>
  <c r="AO1084" i="28"/>
  <c r="AO1088" i="28"/>
  <c r="AO1092" i="28"/>
  <c r="AO1096" i="28"/>
  <c r="AO1100" i="28"/>
  <c r="AO1104" i="28"/>
  <c r="AO1108" i="28"/>
  <c r="AO1112" i="28"/>
  <c r="AO1116" i="28"/>
  <c r="AO1120" i="28"/>
  <c r="AO1125" i="28"/>
  <c r="AO1129" i="28"/>
  <c r="AO1133" i="28"/>
  <c r="AO1137" i="28"/>
  <c r="AO1141" i="28"/>
  <c r="AO1145" i="28"/>
  <c r="AO1149" i="28"/>
  <c r="AO1153" i="28"/>
  <c r="AO1157" i="28"/>
  <c r="AO1161" i="28"/>
  <c r="AO1166" i="28"/>
  <c r="AO1170" i="28"/>
  <c r="AO1174" i="28"/>
  <c r="AO1178" i="28"/>
  <c r="AO1182" i="28"/>
  <c r="AO1186" i="28"/>
  <c r="AO1190" i="28"/>
  <c r="AO987" i="28"/>
  <c r="AO1053" i="28"/>
  <c r="AO1087" i="28"/>
  <c r="AO1103" i="28"/>
  <c r="AO1119" i="28"/>
  <c r="AO1136" i="28"/>
  <c r="AO1152" i="28"/>
  <c r="AO1169" i="28"/>
  <c r="AO1185" i="28"/>
  <c r="AO1195" i="28"/>
  <c r="AO1199" i="28"/>
  <c r="AO1204" i="28"/>
  <c r="AO1208" i="28"/>
  <c r="AO1212" i="28"/>
  <c r="AO1216" i="28"/>
  <c r="AO1220" i="28"/>
  <c r="AO1224" i="28"/>
  <c r="AO1228" i="28"/>
  <c r="AO1232" i="28"/>
  <c r="AO1236" i="28"/>
  <c r="AO1240" i="28"/>
  <c r="AO1245" i="28"/>
  <c r="AO1249" i="28"/>
  <c r="AO1253" i="28"/>
  <c r="AO1257" i="28"/>
  <c r="AO1261" i="28"/>
  <c r="AO1265" i="28"/>
  <c r="AO1269" i="28"/>
  <c r="AO1273" i="28"/>
  <c r="AO1277" i="28"/>
  <c r="AO1281" i="28"/>
  <c r="AO1286" i="28"/>
  <c r="AO1290" i="28"/>
  <c r="AO1294" i="28"/>
  <c r="AO1298" i="28"/>
  <c r="AO1302" i="28"/>
  <c r="AO1306" i="28"/>
  <c r="AO1310" i="28"/>
  <c r="AO1314" i="28"/>
  <c r="AO1318" i="28"/>
  <c r="AO1323" i="28"/>
  <c r="AO475" i="28"/>
  <c r="AO479" i="28"/>
  <c r="AO483" i="28"/>
  <c r="AO488" i="28"/>
  <c r="AO492" i="28"/>
  <c r="AO498" i="28"/>
  <c r="AO502" i="28"/>
  <c r="AO506" i="28"/>
  <c r="AO510" i="28"/>
  <c r="AO514" i="28"/>
  <c r="AO518" i="28"/>
  <c r="AO522" i="28"/>
  <c r="AO526" i="28"/>
  <c r="AO530" i="28"/>
  <c r="AO534" i="28"/>
  <c r="AO539" i="28"/>
  <c r="AO543" i="28"/>
  <c r="AO547" i="28"/>
  <c r="AO551" i="28"/>
  <c r="AO555" i="28"/>
  <c r="AO559" i="28"/>
  <c r="AO563" i="28"/>
  <c r="AO567" i="28"/>
  <c r="AO571" i="28"/>
  <c r="AO575" i="28"/>
  <c r="AO580" i="28"/>
  <c r="AO584" i="28"/>
  <c r="AO588" i="28"/>
  <c r="AO592" i="28"/>
  <c r="AO596" i="28"/>
  <c r="AO600" i="28"/>
  <c r="AO604" i="28"/>
  <c r="AO608" i="28"/>
  <c r="AO612" i="28"/>
  <c r="AO617" i="28"/>
  <c r="AO621" i="28"/>
  <c r="AO1556" i="28"/>
  <c r="AO1567" i="28"/>
  <c r="AO971" i="28"/>
  <c r="AO1036" i="28"/>
  <c r="AO1083" i="28"/>
  <c r="AO1099" i="28"/>
  <c r="AO1115" i="28"/>
  <c r="AO1132" i="28"/>
  <c r="AO1148" i="28"/>
  <c r="AO1165" i="28"/>
  <c r="AO1181" i="28"/>
  <c r="AO1194" i="28"/>
  <c r="AO1198" i="28"/>
  <c r="AO1203" i="28"/>
  <c r="AO1207" i="28"/>
  <c r="AO1211" i="28"/>
  <c r="AO1215" i="28"/>
  <c r="AO1219" i="28"/>
  <c r="AO1223" i="28"/>
  <c r="AO1227" i="28"/>
  <c r="AO1231" i="28"/>
  <c r="AO1235" i="28"/>
  <c r="AO1239" i="28"/>
  <c r="AO1244" i="28"/>
  <c r="AO1248" i="28"/>
  <c r="AO1252" i="28"/>
  <c r="AO1256" i="28"/>
  <c r="AO1260" i="28"/>
  <c r="AO1264" i="28"/>
  <c r="AO1268" i="28"/>
  <c r="AO1272" i="28"/>
  <c r="AO1276" i="28"/>
  <c r="AO1280" i="28"/>
  <c r="AO1285" i="28"/>
  <c r="AO1289" i="28"/>
  <c r="AO1293" i="28"/>
  <c r="AO1297" i="28"/>
  <c r="AO1301" i="28"/>
  <c r="AO1305" i="28"/>
  <c r="AO1309" i="28"/>
  <c r="AO1313" i="28"/>
  <c r="AO1317" i="28"/>
  <c r="AO1321" i="28"/>
  <c r="AO1326" i="28"/>
  <c r="AO478" i="28"/>
  <c r="AO482" i="28"/>
  <c r="AO487" i="28"/>
  <c r="AO491" i="28"/>
  <c r="AO497" i="28"/>
  <c r="AO501" i="28"/>
  <c r="AO505" i="28"/>
  <c r="AO509" i="28"/>
  <c r="AO513" i="28"/>
  <c r="AO517" i="28"/>
  <c r="AO521" i="28"/>
  <c r="AO525" i="28"/>
  <c r="AO529" i="28"/>
  <c r="AO533" i="28"/>
  <c r="AO538" i="28"/>
  <c r="AO542" i="28"/>
  <c r="AO546" i="28"/>
  <c r="AO550" i="28"/>
  <c r="AO554" i="28"/>
  <c r="AO558" i="28"/>
  <c r="AO562" i="28"/>
  <c r="AO566" i="28"/>
  <c r="AO570" i="28"/>
  <c r="AO574" i="28"/>
  <c r="AO579" i="28"/>
  <c r="AO583" i="28"/>
  <c r="AO587" i="28"/>
  <c r="AO591" i="28"/>
  <c r="AO595" i="28"/>
  <c r="AO599" i="28"/>
  <c r="AO603" i="28"/>
  <c r="AO607" i="28"/>
  <c r="AO611" i="28"/>
  <c r="AO615" i="28"/>
  <c r="AO620" i="28"/>
  <c r="AO1374" i="28"/>
  <c r="AO954" i="28"/>
  <c r="AO1020" i="28"/>
  <c r="AO1078" i="28"/>
  <c r="AO1095" i="28"/>
  <c r="AO1111" i="28"/>
  <c r="AO1128" i="28"/>
  <c r="AO1144" i="28"/>
  <c r="AO1160" i="28"/>
  <c r="AO1177" i="28"/>
  <c r="AO1193" i="28"/>
  <c r="AO1197" i="28"/>
  <c r="AO1201" i="28"/>
  <c r="AO1206" i="28"/>
  <c r="AO1210" i="28"/>
  <c r="AO1214" i="28"/>
  <c r="AO1218" i="28"/>
  <c r="AO1222" i="28"/>
  <c r="AO1226" i="28"/>
  <c r="AO1230" i="28"/>
  <c r="AO1234" i="28"/>
  <c r="AO1238" i="28"/>
  <c r="AO1243" i="28"/>
  <c r="AO1247" i="28"/>
  <c r="AO1251" i="28"/>
  <c r="AO1255" i="28"/>
  <c r="AO1259" i="28"/>
  <c r="AO1263" i="28"/>
  <c r="AO1267" i="28"/>
  <c r="AO1271" i="28"/>
  <c r="AO1275" i="28"/>
  <c r="AO1279" i="28"/>
  <c r="AO1284" i="28"/>
  <c r="AO1288" i="28"/>
  <c r="AO1292" i="28"/>
  <c r="AO1296" i="28"/>
  <c r="AO1300" i="28"/>
  <c r="AO1304" i="28"/>
  <c r="AO1308" i="28"/>
  <c r="AO1312" i="28"/>
  <c r="AO1316" i="28"/>
  <c r="AO1320" i="28"/>
  <c r="AO1325" i="28"/>
  <c r="AO477" i="28"/>
  <c r="AO481" i="28"/>
  <c r="AO486" i="28"/>
  <c r="AO490" i="28"/>
  <c r="AO495" i="28"/>
  <c r="AO500" i="28"/>
  <c r="AO504" i="28"/>
  <c r="AO508" i="28"/>
  <c r="AO512" i="28"/>
  <c r="AO516" i="28"/>
  <c r="AO520" i="28"/>
  <c r="AO524" i="28"/>
  <c r="AO528" i="28"/>
  <c r="AO532" i="28"/>
  <c r="AO537" i="28"/>
  <c r="AO541" i="28"/>
  <c r="AO545" i="28"/>
  <c r="AO549" i="28"/>
  <c r="AO553" i="28"/>
  <c r="AO557" i="28"/>
  <c r="AO561" i="28"/>
  <c r="AO565" i="28"/>
  <c r="AO569" i="28"/>
  <c r="AO573" i="28"/>
  <c r="AO578" i="28"/>
  <c r="AO582" i="28"/>
  <c r="AO586" i="28"/>
  <c r="AO590" i="28"/>
  <c r="AO594" i="28"/>
  <c r="AO598" i="28"/>
  <c r="AO602" i="28"/>
  <c r="AO606" i="28"/>
  <c r="AO610" i="28"/>
  <c r="AO614" i="28"/>
  <c r="AO619" i="28"/>
  <c r="AO949" i="28"/>
  <c r="AO1004" i="28"/>
  <c r="AO1107" i="28"/>
  <c r="AO1173" i="28"/>
  <c r="AO1196" i="28"/>
  <c r="AO1213" i="28"/>
  <c r="AO1229" i="28"/>
  <c r="AO1246" i="28"/>
  <c r="AO1262" i="28"/>
  <c r="AO1278" i="28"/>
  <c r="AO1295" i="28"/>
  <c r="AO1311" i="28"/>
  <c r="AO476" i="28"/>
  <c r="AO493" i="28"/>
  <c r="AO511" i="28"/>
  <c r="AO527" i="28"/>
  <c r="AO544" i="28"/>
  <c r="AO560" i="28"/>
  <c r="AO577" i="28"/>
  <c r="AO593" i="28"/>
  <c r="AO609" i="28"/>
  <c r="AO623" i="28"/>
  <c r="AO627" i="28"/>
  <c r="AO631" i="28"/>
  <c r="AO635" i="28"/>
  <c r="AO639" i="28"/>
  <c r="AO643" i="28"/>
  <c r="AO647" i="28"/>
  <c r="AO651" i="28"/>
  <c r="AO655" i="28"/>
  <c r="AO660" i="28"/>
  <c r="AO664" i="28"/>
  <c r="AO668" i="28"/>
  <c r="AO672" i="28"/>
  <c r="AO676" i="28"/>
  <c r="AO680" i="28"/>
  <c r="AO684" i="28"/>
  <c r="AO688" i="28"/>
  <c r="AO692" i="28"/>
  <c r="AO697" i="28"/>
  <c r="AO701" i="28"/>
  <c r="AO705" i="28"/>
  <c r="AO709" i="28"/>
  <c r="AO713" i="28"/>
  <c r="AO717" i="28"/>
  <c r="AO721" i="28"/>
  <c r="AO725" i="28"/>
  <c r="AO729" i="28"/>
  <c r="AO733" i="28"/>
  <c r="AO738" i="28"/>
  <c r="AO742" i="28"/>
  <c r="AO746" i="28"/>
  <c r="AO750" i="28"/>
  <c r="AO754" i="28"/>
  <c r="AO758" i="28"/>
  <c r="AO762" i="28"/>
  <c r="AO766" i="28"/>
  <c r="AO770" i="28"/>
  <c r="AO774" i="28"/>
  <c r="AO779" i="28"/>
  <c r="AO783" i="28"/>
  <c r="AO787" i="28"/>
  <c r="AO791" i="28"/>
  <c r="AO795" i="28"/>
  <c r="AO799" i="28"/>
  <c r="AO803" i="28"/>
  <c r="AO807" i="28"/>
  <c r="AO811" i="28"/>
  <c r="AO815" i="28"/>
  <c r="AO820" i="28"/>
  <c r="AO824" i="28"/>
  <c r="AO828" i="28"/>
  <c r="AO832" i="28"/>
  <c r="AO836" i="28"/>
  <c r="AO840" i="28"/>
  <c r="AO844" i="28"/>
  <c r="AO848" i="28"/>
  <c r="AO852" i="28"/>
  <c r="AO857" i="28"/>
  <c r="AO861" i="28"/>
  <c r="AO1091" i="28"/>
  <c r="AO1156" i="28"/>
  <c r="AO1192" i="28"/>
  <c r="AO1209" i="28"/>
  <c r="AO1225" i="28"/>
  <c r="AO1241" i="28"/>
  <c r="AO1258" i="28"/>
  <c r="AO1274" i="28"/>
  <c r="AO1291" i="28"/>
  <c r="AO1307" i="28"/>
  <c r="AO1324" i="28"/>
  <c r="AO489" i="28"/>
  <c r="AO507" i="28"/>
  <c r="AO523" i="28"/>
  <c r="AO540" i="28"/>
  <c r="AO556" i="28"/>
  <c r="AO572" i="28"/>
  <c r="AO589" i="28"/>
  <c r="AO605" i="28"/>
  <c r="AO622" i="28"/>
  <c r="AO626" i="28"/>
  <c r="AO630" i="28"/>
  <c r="AO634" i="28"/>
  <c r="AO638" i="28"/>
  <c r="AO642" i="28"/>
  <c r="AO646" i="28"/>
  <c r="AO650" i="28"/>
  <c r="AO654" i="28"/>
  <c r="AO659" i="28"/>
  <c r="AO663" i="28"/>
  <c r="AO667" i="28"/>
  <c r="AO671" i="28"/>
  <c r="AO675" i="28"/>
  <c r="AO679" i="28"/>
  <c r="AO683" i="28"/>
  <c r="AO687" i="28"/>
  <c r="AO691" i="28"/>
  <c r="AO695" i="28"/>
  <c r="AO700" i="28"/>
  <c r="AO704" i="28"/>
  <c r="AO708" i="28"/>
  <c r="AO712" i="28"/>
  <c r="AO716" i="28"/>
  <c r="AO720" i="28"/>
  <c r="AO724" i="28"/>
  <c r="AO728" i="28"/>
  <c r="AO732" i="28"/>
  <c r="AO737" i="28"/>
  <c r="AO741" i="28"/>
  <c r="AO745" i="28"/>
  <c r="AO749" i="28"/>
  <c r="AO753" i="28"/>
  <c r="AO757" i="28"/>
  <c r="AO761" i="28"/>
  <c r="AO765" i="28"/>
  <c r="AO769" i="28"/>
  <c r="AO773" i="28"/>
  <c r="AO778" i="28"/>
  <c r="AO782" i="28"/>
  <c r="AO786" i="28"/>
  <c r="AO790" i="28"/>
  <c r="AO794" i="28"/>
  <c r="AO798" i="28"/>
  <c r="AO802" i="28"/>
  <c r="AO806" i="28"/>
  <c r="AO810" i="28"/>
  <c r="AO814" i="28"/>
  <c r="AO819" i="28"/>
  <c r="AO823" i="28"/>
  <c r="AO827" i="28"/>
  <c r="AO831" i="28"/>
  <c r="AO835" i="28"/>
  <c r="AO839" i="28"/>
  <c r="AO843" i="28"/>
  <c r="AO847" i="28"/>
  <c r="AO851" i="28"/>
  <c r="AO855" i="28"/>
  <c r="AO860" i="28"/>
  <c r="AO1074" i="28"/>
  <c r="AO1140" i="28"/>
  <c r="AO1205" i="28"/>
  <c r="AO1221" i="28"/>
  <c r="AO1237" i="28"/>
  <c r="AO1254" i="28"/>
  <c r="AO1270" i="28"/>
  <c r="AO1287" i="28"/>
  <c r="AO1303" i="28"/>
  <c r="AO1319" i="28"/>
  <c r="AO485" i="28"/>
  <c r="AO503" i="28"/>
  <c r="AO519" i="28"/>
  <c r="AO535" i="28"/>
  <c r="AO552" i="28"/>
  <c r="AO568" i="28"/>
  <c r="AO585" i="28"/>
  <c r="AO601" i="28"/>
  <c r="AO618" i="28"/>
  <c r="AO625" i="28"/>
  <c r="AO629" i="28"/>
  <c r="AO633" i="28"/>
  <c r="AO637" i="28"/>
  <c r="AO641" i="28"/>
  <c r="AO645" i="28"/>
  <c r="AO649" i="28"/>
  <c r="AO653" i="28"/>
  <c r="AO658" i="28"/>
  <c r="AO662" i="28"/>
  <c r="AO666" i="28"/>
  <c r="AO670" i="28"/>
  <c r="AO674" i="28"/>
  <c r="AO678" i="28"/>
  <c r="AO682" i="28"/>
  <c r="AO686" i="28"/>
  <c r="AO690" i="28"/>
  <c r="AO694" i="28"/>
  <c r="AO699" i="28"/>
  <c r="AO703" i="28"/>
  <c r="AO707" i="28"/>
  <c r="AO711" i="28"/>
  <c r="AO715" i="28"/>
  <c r="AO719" i="28"/>
  <c r="AO723" i="28"/>
  <c r="AO727" i="28"/>
  <c r="AO731" i="28"/>
  <c r="AO735" i="28"/>
  <c r="AO740" i="28"/>
  <c r="AO744" i="28"/>
  <c r="AO748" i="28"/>
  <c r="AO752" i="28"/>
  <c r="AO756" i="28"/>
  <c r="AO760" i="28"/>
  <c r="AO764" i="28"/>
  <c r="AO768" i="28"/>
  <c r="AO772" i="28"/>
  <c r="AO777" i="28"/>
  <c r="AO781" i="28"/>
  <c r="AO785" i="28"/>
  <c r="AO789" i="28"/>
  <c r="AO793" i="28"/>
  <c r="AO797" i="28"/>
  <c r="AO801" i="28"/>
  <c r="AO805" i="28"/>
  <c r="AO809" i="28"/>
  <c r="AO813" i="28"/>
  <c r="AO818" i="28"/>
  <c r="AO822" i="28"/>
  <c r="AO826" i="28"/>
  <c r="AO830" i="28"/>
  <c r="AO834" i="28"/>
  <c r="AO838" i="28"/>
  <c r="AO842" i="28"/>
  <c r="AO846" i="28"/>
  <c r="AO850" i="28"/>
  <c r="AO854" i="28"/>
  <c r="AO859" i="28"/>
  <c r="AO1069" i="28"/>
  <c r="AO1124" i="28"/>
  <c r="AO1250" i="28"/>
  <c r="AO1315" i="28"/>
  <c r="AO531" i="28"/>
  <c r="AO597" i="28"/>
  <c r="AO636" i="28"/>
  <c r="AO652" i="28"/>
  <c r="AO669" i="28"/>
  <c r="AO685" i="28"/>
  <c r="AO702" i="28"/>
  <c r="AO718" i="28"/>
  <c r="AO734" i="28"/>
  <c r="AO751" i="28"/>
  <c r="AO767" i="28"/>
  <c r="AO784" i="28"/>
  <c r="AO800" i="28"/>
  <c r="AO817" i="28"/>
  <c r="AO833" i="28"/>
  <c r="AO849" i="28"/>
  <c r="AO863" i="28"/>
  <c r="AO867" i="28"/>
  <c r="AO871" i="28"/>
  <c r="AO875" i="28"/>
  <c r="AO879" i="28"/>
  <c r="AO883" i="28"/>
  <c r="AO887" i="28"/>
  <c r="AO891" i="28"/>
  <c r="AO895" i="28"/>
  <c r="AO900" i="28"/>
  <c r="AO354" i="28"/>
  <c r="AO358" i="28"/>
  <c r="AO362" i="28"/>
  <c r="AO366" i="28"/>
  <c r="AO370" i="28"/>
  <c r="AO374" i="28"/>
  <c r="AO378" i="28"/>
  <c r="AO382" i="28"/>
  <c r="AO386" i="28"/>
  <c r="AO390" i="28"/>
  <c r="AO394" i="28"/>
  <c r="AO398" i="28"/>
  <c r="AO402" i="28"/>
  <c r="AO406" i="28"/>
  <c r="AO410" i="28"/>
  <c r="AO414" i="28"/>
  <c r="AO418" i="28"/>
  <c r="AO422" i="28"/>
  <c r="AO426" i="28"/>
  <c r="AO430" i="28"/>
  <c r="AO434" i="28"/>
  <c r="AO438" i="28"/>
  <c r="AO442" i="28"/>
  <c r="AO446" i="28"/>
  <c r="AO450" i="28"/>
  <c r="AO454" i="28"/>
  <c r="AO458" i="28"/>
  <c r="AO462" i="28"/>
  <c r="AO466" i="28"/>
  <c r="AO470" i="28"/>
  <c r="AO474" i="28"/>
  <c r="AO206" i="28"/>
  <c r="AO210" i="28"/>
  <c r="AO214" i="28"/>
  <c r="AO218" i="28"/>
  <c r="AO222" i="28"/>
  <c r="AO226" i="28"/>
  <c r="AO1233" i="28"/>
  <c r="AO1299" i="28"/>
  <c r="AO515" i="28"/>
  <c r="AO581" i="28"/>
  <c r="AO632" i="28"/>
  <c r="AO648" i="28"/>
  <c r="AO665" i="28"/>
  <c r="AO681" i="28"/>
  <c r="AO698" i="28"/>
  <c r="AO714" i="28"/>
  <c r="AO730" i="28"/>
  <c r="AO747" i="28"/>
  <c r="AO763" i="28"/>
  <c r="AO780" i="28"/>
  <c r="AO796" i="28"/>
  <c r="AO812" i="28"/>
  <c r="AO829" i="28"/>
  <c r="AO845" i="28"/>
  <c r="AO862" i="28"/>
  <c r="AO866" i="28"/>
  <c r="AO870" i="28"/>
  <c r="AO874" i="28"/>
  <c r="AO878" i="28"/>
  <c r="AO882" i="28"/>
  <c r="AO886" i="28"/>
  <c r="AO890" i="28"/>
  <c r="AO894" i="28"/>
  <c r="AO899" i="28"/>
  <c r="AO353" i="28"/>
  <c r="AO357" i="28"/>
  <c r="AO361" i="28"/>
  <c r="AO365" i="28"/>
  <c r="AO369" i="28"/>
  <c r="AO373" i="28"/>
  <c r="AO377" i="28"/>
  <c r="AO381" i="28"/>
  <c r="AO385" i="28"/>
  <c r="AO389" i="28"/>
  <c r="AO393" i="28"/>
  <c r="AO397" i="28"/>
  <c r="AO401" i="28"/>
  <c r="AO405" i="28"/>
  <c r="AO409" i="28"/>
  <c r="AO413" i="28"/>
  <c r="AO417" i="28"/>
  <c r="AO421" i="28"/>
  <c r="AO425" i="28"/>
  <c r="AO429" i="28"/>
  <c r="AO433" i="28"/>
  <c r="AO437" i="28"/>
  <c r="AO441" i="28"/>
  <c r="AO445" i="28"/>
  <c r="AO449" i="28"/>
  <c r="AO453" i="28"/>
  <c r="AO457" i="28"/>
  <c r="AO461" i="28"/>
  <c r="AO465" i="28"/>
  <c r="AO469" i="28"/>
  <c r="AO473" i="28"/>
  <c r="AO205" i="28"/>
  <c r="AO209" i="28"/>
  <c r="AO213" i="28"/>
  <c r="AO217" i="28"/>
  <c r="AO221" i="28"/>
  <c r="AO225" i="28"/>
  <c r="AO229" i="28"/>
  <c r="AO233" i="28"/>
  <c r="AO237" i="28"/>
  <c r="AO241" i="28"/>
  <c r="AO245" i="28"/>
  <c r="AO249" i="28"/>
  <c r="AO253" i="28"/>
  <c r="AO257" i="28"/>
  <c r="AO261" i="28"/>
  <c r="AO265" i="28"/>
  <c r="AO269" i="28"/>
  <c r="AO273" i="28"/>
  <c r="AO138" i="28"/>
  <c r="AO144" i="28"/>
  <c r="AO150" i="28"/>
  <c r="AO155" i="28"/>
  <c r="AO159" i="28"/>
  <c r="AO164" i="28"/>
  <c r="AO163" i="28" s="1"/>
  <c r="AO170" i="28"/>
  <c r="AO176" i="28"/>
  <c r="AO183" i="28"/>
  <c r="AO188" i="28"/>
  <c r="AO192" i="28"/>
  <c r="AO196" i="28"/>
  <c r="AO203" i="28"/>
  <c r="AO120" i="28"/>
  <c r="AO124" i="28"/>
  <c r="AO129" i="28"/>
  <c r="AO133" i="28"/>
  <c r="AO103" i="28"/>
  <c r="AO107" i="28"/>
  <c r="AO111" i="28"/>
  <c r="AO115" i="28"/>
  <c r="AO30" i="28"/>
  <c r="AO34" i="28"/>
  <c r="AO38" i="28"/>
  <c r="AO42" i="28"/>
  <c r="AO46" i="28"/>
  <c r="AO50" i="28"/>
  <c r="AO1189" i="28"/>
  <c r="AO548" i="28"/>
  <c r="AO640" i="28"/>
  <c r="AO689" i="28"/>
  <c r="AO739" i="28"/>
  <c r="AO1217" i="28"/>
  <c r="AO1283" i="28"/>
  <c r="AO499" i="28"/>
  <c r="AO564" i="28"/>
  <c r="AO628" i="28"/>
  <c r="AO644" i="28"/>
  <c r="AO661" i="28"/>
  <c r="AO677" i="28"/>
  <c r="AO693" i="28"/>
  <c r="AO710" i="28"/>
  <c r="AO726" i="28"/>
  <c r="AO743" i="28"/>
  <c r="AO759" i="28"/>
  <c r="AO775" i="28"/>
  <c r="AO792" i="28"/>
  <c r="AO808" i="28"/>
  <c r="AO825" i="28"/>
  <c r="AO841" i="28"/>
  <c r="AO858" i="28"/>
  <c r="AO865" i="28"/>
  <c r="AO869" i="28"/>
  <c r="AO873" i="28"/>
  <c r="AO877" i="28"/>
  <c r="AO881" i="28"/>
  <c r="AO885" i="28"/>
  <c r="AO889" i="28"/>
  <c r="AO893" i="28"/>
  <c r="AO898" i="28"/>
  <c r="AO356" i="28"/>
  <c r="AO360" i="28"/>
  <c r="AO364" i="28"/>
  <c r="AO368" i="28"/>
  <c r="AO372" i="28"/>
  <c r="AO376" i="28"/>
  <c r="AO380" i="28"/>
  <c r="AO384" i="28"/>
  <c r="AO388" i="28"/>
  <c r="AO392" i="28"/>
  <c r="AO396" i="28"/>
  <c r="AO400" i="28"/>
  <c r="AO404" i="28"/>
  <c r="AO408" i="28"/>
  <c r="AO412" i="28"/>
  <c r="AO416" i="28"/>
  <c r="AO420" i="28"/>
  <c r="AO424" i="28"/>
  <c r="AO428" i="28"/>
  <c r="AO432" i="28"/>
  <c r="AO436" i="28"/>
  <c r="AO440" i="28"/>
  <c r="AO444" i="28"/>
  <c r="AO448" i="28"/>
  <c r="AO452" i="28"/>
  <c r="AO456" i="28"/>
  <c r="AO460" i="28"/>
  <c r="AO464" i="28"/>
  <c r="AO468" i="28"/>
  <c r="AO472" i="28"/>
  <c r="AO281" i="28"/>
  <c r="AO282" i="28"/>
  <c r="AO283" i="28"/>
  <c r="AO284" i="28"/>
  <c r="AO285" i="28"/>
  <c r="AO286" i="28"/>
  <c r="AO287" i="28"/>
  <c r="AO288" i="28"/>
  <c r="AO289" i="28"/>
  <c r="AO290" i="28"/>
  <c r="AO291" i="28"/>
  <c r="AO292" i="28"/>
  <c r="AO293" i="28"/>
  <c r="AO294" i="28"/>
  <c r="AO295" i="28"/>
  <c r="AO296" i="28"/>
  <c r="AO297" i="28"/>
  <c r="AO298" i="28"/>
  <c r="AO299" i="28"/>
  <c r="AO300" i="28"/>
  <c r="AO301" i="28"/>
  <c r="AO302" i="28"/>
  <c r="AO303" i="28"/>
  <c r="AO304" i="28"/>
  <c r="AO305" i="28"/>
  <c r="AO306" i="28"/>
  <c r="AO307" i="28"/>
  <c r="AO308" i="28"/>
  <c r="AO309" i="28"/>
  <c r="AO310" i="28"/>
  <c r="AO311" i="28"/>
  <c r="AO312" i="28"/>
  <c r="AO313" i="28"/>
  <c r="AO314" i="28"/>
  <c r="AO315" i="28"/>
  <c r="AO316" i="28"/>
  <c r="AO317" i="28"/>
  <c r="AO318" i="28"/>
  <c r="AO319" i="28"/>
  <c r="AO320" i="28"/>
  <c r="AO321" i="28"/>
  <c r="AO322" i="28"/>
  <c r="AO323" i="28"/>
  <c r="AO324" i="28"/>
  <c r="AO325" i="28"/>
  <c r="AO326" i="28"/>
  <c r="AO327" i="28"/>
  <c r="AO328" i="28"/>
  <c r="AO329" i="28"/>
  <c r="AO330" i="28"/>
  <c r="AO331" i="28"/>
  <c r="AO332" i="28"/>
  <c r="AO333" i="28"/>
  <c r="AO334" i="28"/>
  <c r="AO335" i="28"/>
  <c r="AO336" i="28"/>
  <c r="AO337" i="28"/>
  <c r="AO338" i="28"/>
  <c r="AO339" i="28"/>
  <c r="AO340" i="28"/>
  <c r="AO341" i="28"/>
  <c r="AO342" i="28"/>
  <c r="AO343" i="28"/>
  <c r="AO344" i="28"/>
  <c r="AO345" i="28"/>
  <c r="AO346" i="28"/>
  <c r="AO347" i="28"/>
  <c r="AO348" i="28"/>
  <c r="AO349" i="28"/>
  <c r="AO350" i="28"/>
  <c r="AO351" i="28"/>
  <c r="AO352" i="28"/>
  <c r="AO208" i="28"/>
  <c r="AO212" i="28"/>
  <c r="AO216" i="28"/>
  <c r="AO220" i="28"/>
  <c r="AO224" i="28"/>
  <c r="AO228" i="28"/>
  <c r="AO232" i="28"/>
  <c r="AO236" i="28"/>
  <c r="AO240" i="28"/>
  <c r="AO244" i="28"/>
  <c r="AO248" i="28"/>
  <c r="AO252" i="28"/>
  <c r="AO256" i="28"/>
  <c r="AO260" i="28"/>
  <c r="AO264" i="28"/>
  <c r="AO268" i="28"/>
  <c r="AO272" i="28"/>
  <c r="AO276" i="28"/>
  <c r="AO142" i="28"/>
  <c r="AO149" i="28"/>
  <c r="AO154" i="28"/>
  <c r="AO158" i="28"/>
  <c r="AO162" i="28"/>
  <c r="AO169" i="28"/>
  <c r="AO168" i="28" s="1"/>
  <c r="AO175" i="28"/>
  <c r="AO181" i="28"/>
  <c r="AO180" i="28" s="1"/>
  <c r="AO186" i="28"/>
  <c r="AO191" i="28"/>
  <c r="AO195" i="28"/>
  <c r="AO201" i="28"/>
  <c r="AO123" i="28"/>
  <c r="AO127" i="28"/>
  <c r="AO132" i="28"/>
  <c r="AO136" i="28"/>
  <c r="AO106" i="28"/>
  <c r="AO110" i="28"/>
  <c r="AO114" i="28"/>
  <c r="AO118" i="28"/>
  <c r="AO54" i="28"/>
  <c r="AO56" i="28"/>
  <c r="AO58" i="28"/>
  <c r="AO60" i="28"/>
  <c r="AO62" i="28"/>
  <c r="AO64" i="28"/>
  <c r="AO66" i="28"/>
  <c r="AO68" i="28"/>
  <c r="AO70" i="28"/>
  <c r="AO72" i="28"/>
  <c r="AO74" i="28"/>
  <c r="AO76" i="28"/>
  <c r="AO78" i="28"/>
  <c r="AO80" i="28"/>
  <c r="AO82" i="28"/>
  <c r="AO84" i="28"/>
  <c r="AO86" i="28"/>
  <c r="AO88" i="28"/>
  <c r="AO90" i="28"/>
  <c r="AO92" i="28"/>
  <c r="AO94" i="28"/>
  <c r="AO96" i="28"/>
  <c r="AO98" i="28"/>
  <c r="AO100" i="28"/>
  <c r="AO102" i="28"/>
  <c r="AO31" i="28"/>
  <c r="AO35" i="28"/>
  <c r="AO39" i="28"/>
  <c r="AO43" i="28"/>
  <c r="AO47" i="28"/>
  <c r="AO51" i="28"/>
  <c r="AO4" i="28"/>
  <c r="AO6" i="28"/>
  <c r="AO8" i="28"/>
  <c r="AO10" i="28"/>
  <c r="AO12" i="28"/>
  <c r="AO14" i="28"/>
  <c r="AO16" i="28"/>
  <c r="AO18" i="28"/>
  <c r="AO20" i="28"/>
  <c r="AO22" i="28"/>
  <c r="AO24" i="28"/>
  <c r="AO26" i="28"/>
  <c r="AO1200" i="28"/>
  <c r="AO1266" i="28"/>
  <c r="AO480" i="28"/>
  <c r="AO613" i="28"/>
  <c r="AO624" i="28"/>
  <c r="AO657" i="28"/>
  <c r="AO673" i="28"/>
  <c r="AO706" i="28"/>
  <c r="AO722" i="28"/>
  <c r="AO771" i="28"/>
  <c r="AO837" i="28"/>
  <c r="AO876" i="28"/>
  <c r="AO892" i="28"/>
  <c r="AO363" i="28"/>
  <c r="AO379" i="28"/>
  <c r="AO395" i="28"/>
  <c r="AO411" i="28"/>
  <c r="AO427" i="28"/>
  <c r="AO443" i="28"/>
  <c r="AO459" i="28"/>
  <c r="AO207" i="28"/>
  <c r="AO223" i="28"/>
  <c r="AO231" i="28"/>
  <c r="AO239" i="28"/>
  <c r="AO247" i="28"/>
  <c r="AO255" i="28"/>
  <c r="AO263" i="28"/>
  <c r="AO271" i="28"/>
  <c r="AO141" i="28"/>
  <c r="AO152" i="28"/>
  <c r="AO161" i="28"/>
  <c r="AO173" i="28"/>
  <c r="AO185" i="28"/>
  <c r="AO194" i="28"/>
  <c r="AO122" i="28"/>
  <c r="AO131" i="28"/>
  <c r="AO105" i="28"/>
  <c r="AO113" i="28"/>
  <c r="AO28" i="28"/>
  <c r="AO36" i="28"/>
  <c r="AO44" i="28"/>
  <c r="AO52" i="28"/>
  <c r="AO897" i="28"/>
  <c r="AO415" i="28"/>
  <c r="AO246" i="28"/>
  <c r="AO262" i="28"/>
  <c r="AO151" i="28"/>
  <c r="AO160" i="28"/>
  <c r="AO172" i="28"/>
  <c r="AO184" i="28"/>
  <c r="AO193" i="28"/>
  <c r="AO55" i="28"/>
  <c r="AO67" i="28"/>
  <c r="AO99" i="28"/>
  <c r="AO41" i="28"/>
  <c r="AO49" i="28"/>
  <c r="AO3" i="28"/>
  <c r="AO11" i="28"/>
  <c r="AO19" i="28"/>
  <c r="AO27" i="28"/>
  <c r="AO755" i="28"/>
  <c r="AO821" i="28"/>
  <c r="AO872" i="28"/>
  <c r="AO888" i="28"/>
  <c r="AO359" i="28"/>
  <c r="AO375" i="28"/>
  <c r="AO391" i="28"/>
  <c r="AO407" i="28"/>
  <c r="AO423" i="28"/>
  <c r="AO439" i="28"/>
  <c r="AO455" i="28"/>
  <c r="AO471" i="28"/>
  <c r="AO219" i="28"/>
  <c r="AO234" i="28"/>
  <c r="AO242" i="28"/>
  <c r="AO250" i="28"/>
  <c r="AO258" i="28"/>
  <c r="AO266" i="28"/>
  <c r="AO274" i="28"/>
  <c r="AO145" i="28"/>
  <c r="AO156" i="28"/>
  <c r="AO166" i="28"/>
  <c r="AO178" i="28"/>
  <c r="AO189" i="28"/>
  <c r="AO198" i="28"/>
  <c r="AO197" i="28" s="1"/>
  <c r="AO125" i="28"/>
  <c r="AO134" i="28"/>
  <c r="AO108" i="28"/>
  <c r="AO116" i="28"/>
  <c r="AO53" i="28"/>
  <c r="AO57" i="28"/>
  <c r="AO61" i="28"/>
  <c r="AO65" i="28"/>
  <c r="AO69" i="28"/>
  <c r="AO73" i="28"/>
  <c r="AO77" i="28"/>
  <c r="AO81" i="28"/>
  <c r="AO85" i="28"/>
  <c r="AO89" i="28"/>
  <c r="AO93" i="28"/>
  <c r="AO97" i="28"/>
  <c r="AO101" i="28"/>
  <c r="AO29" i="28"/>
  <c r="AO37" i="28"/>
  <c r="AO45" i="28"/>
  <c r="AO5" i="28"/>
  <c r="AO9" i="28"/>
  <c r="AO13" i="28"/>
  <c r="AO17" i="28"/>
  <c r="AO21" i="28"/>
  <c r="AO25" i="28"/>
  <c r="AO853" i="28"/>
  <c r="AO367" i="28"/>
  <c r="AO399" i="28"/>
  <c r="AO431" i="28"/>
  <c r="AO447" i="28"/>
  <c r="AO463" i="28"/>
  <c r="AO211" i="28"/>
  <c r="AO227" i="28"/>
  <c r="AO230" i="28"/>
  <c r="AO254" i="28"/>
  <c r="AO270" i="28"/>
  <c r="AO204" i="28"/>
  <c r="AO130" i="28"/>
  <c r="AO112" i="28"/>
  <c r="AO59" i="28"/>
  <c r="AO63" i="28"/>
  <c r="AO75" i="28"/>
  <c r="AO79" i="28"/>
  <c r="AO83" i="28"/>
  <c r="AO15" i="28"/>
  <c r="AO23" i="28"/>
  <c r="AO804" i="28"/>
  <c r="AO868" i="28"/>
  <c r="AO884" i="28"/>
  <c r="AO355" i="28"/>
  <c r="AO371" i="28"/>
  <c r="AO387" i="28"/>
  <c r="AO403" i="28"/>
  <c r="AO419" i="28"/>
  <c r="AO435" i="28"/>
  <c r="AO451" i="28"/>
  <c r="AO467" i="28"/>
  <c r="AO215" i="28"/>
  <c r="AO235" i="28"/>
  <c r="AO243" i="28"/>
  <c r="AO251" i="28"/>
  <c r="AO259" i="28"/>
  <c r="AO267" i="28"/>
  <c r="AO275" i="28"/>
  <c r="AO147" i="28"/>
  <c r="AO146" i="28" s="1"/>
  <c r="AO157" i="28"/>
  <c r="AO167" i="28"/>
  <c r="AO179" i="28"/>
  <c r="AO190" i="28"/>
  <c r="AO200" i="28"/>
  <c r="AO126" i="28"/>
  <c r="AO135" i="28"/>
  <c r="AO109" i="28"/>
  <c r="AO117" i="28"/>
  <c r="AO32" i="28"/>
  <c r="AO40" i="28"/>
  <c r="AO48" i="28"/>
  <c r="AO788" i="28"/>
  <c r="AO864" i="28"/>
  <c r="AO880" i="28"/>
  <c r="AO383" i="28"/>
  <c r="AO238" i="28"/>
  <c r="AO139" i="28"/>
  <c r="AO121" i="28"/>
  <c r="AO104" i="28"/>
  <c r="AO71" i="28"/>
  <c r="AO87" i="28"/>
  <c r="AO91" i="28"/>
  <c r="AO95" i="28"/>
  <c r="AO33" i="28"/>
  <c r="AO7" i="28"/>
  <c r="AG1704" i="28"/>
  <c r="AG1708" i="28"/>
  <c r="AG1702" i="28"/>
  <c r="AG1706" i="28"/>
  <c r="AG1705" i="28"/>
  <c r="AG1709" i="28"/>
  <c r="AG1712" i="28"/>
  <c r="AG1716" i="28"/>
  <c r="AG1703" i="28"/>
  <c r="AG1711" i="28"/>
  <c r="AG1710" i="28"/>
  <c r="AG1714" i="28"/>
  <c r="AG1707" i="28"/>
  <c r="AG1715" i="28"/>
  <c r="AG1718" i="28"/>
  <c r="AG1719" i="28"/>
  <c r="AG1713" i="28"/>
  <c r="AG1720" i="28"/>
  <c r="AG1724" i="28"/>
  <c r="AG1728" i="28"/>
  <c r="AG1732" i="28"/>
  <c r="AG1736" i="28"/>
  <c r="AG1717" i="28"/>
  <c r="AG1721" i="28"/>
  <c r="AG1722" i="28"/>
  <c r="AG1723" i="28"/>
  <c r="AG1727" i="28"/>
  <c r="AG1731" i="28"/>
  <c r="AG1726" i="28"/>
  <c r="AG1730" i="28"/>
  <c r="AG1734" i="28"/>
  <c r="AG1737" i="28"/>
  <c r="AG1739" i="28"/>
  <c r="AG1729" i="28"/>
  <c r="AG1735" i="28"/>
  <c r="AG1738" i="28"/>
  <c r="AG1742" i="28"/>
  <c r="AG1746" i="28"/>
  <c r="AG1750" i="28"/>
  <c r="AG1744" i="28"/>
  <c r="AG1752" i="28"/>
  <c r="AG1756" i="28"/>
  <c r="AG1760" i="28"/>
  <c r="AG1764" i="28"/>
  <c r="AG1740" i="28"/>
  <c r="AG1748" i="28"/>
  <c r="AG1751" i="28"/>
  <c r="AG1755" i="28"/>
  <c r="AG1733" i="28"/>
  <c r="AG1741" i="28"/>
  <c r="AG1743" i="28"/>
  <c r="AG1745" i="28"/>
  <c r="AG1754" i="28"/>
  <c r="AG1758" i="28"/>
  <c r="AG1762" i="28"/>
  <c r="AG1766" i="28"/>
  <c r="AG1749" i="28"/>
  <c r="AG1753" i="28"/>
  <c r="AG1759" i="28"/>
  <c r="AG1769" i="28"/>
  <c r="AG1765" i="28"/>
  <c r="AG1768" i="28"/>
  <c r="AG1772" i="28"/>
  <c r="AG1776" i="28"/>
  <c r="AG1763" i="28"/>
  <c r="AG1767" i="28"/>
  <c r="AG1771" i="28"/>
  <c r="AG1775" i="28"/>
  <c r="AG1779" i="28"/>
  <c r="AG1783" i="28"/>
  <c r="AG1787" i="28"/>
  <c r="AG1791" i="28"/>
  <c r="AG1795" i="28"/>
  <c r="AG1725" i="28"/>
  <c r="AG1761" i="28"/>
  <c r="AG1781" i="28"/>
  <c r="AG1788" i="28"/>
  <c r="AG1790" i="28"/>
  <c r="AG1800" i="28"/>
  <c r="AG1804" i="28"/>
  <c r="AG1808" i="28"/>
  <c r="AG1812" i="28"/>
  <c r="AG1773" i="28"/>
  <c r="AG1778" i="28"/>
  <c r="AG1785" i="28"/>
  <c r="AG1792" i="28"/>
  <c r="AG1794" i="28"/>
  <c r="AG1799" i="28"/>
  <c r="AG1803" i="28"/>
  <c r="AG1807" i="28"/>
  <c r="AG1811" i="28"/>
  <c r="AG1747" i="28"/>
  <c r="AG1757" i="28"/>
  <c r="AG1774" i="28"/>
  <c r="AG1780" i="28"/>
  <c r="AG1782" i="28"/>
  <c r="AG1789" i="28"/>
  <c r="AG1796" i="28"/>
  <c r="AG1798" i="28"/>
  <c r="AG1802" i="28"/>
  <c r="AG1806" i="28"/>
  <c r="AG1810" i="28"/>
  <c r="AG1814" i="28"/>
  <c r="AG1777" i="28"/>
  <c r="AG1797" i="28"/>
  <c r="AG1813" i="28"/>
  <c r="AG1816" i="28"/>
  <c r="AG1602" i="28"/>
  <c r="AG1606" i="28"/>
  <c r="AG1610" i="28"/>
  <c r="AG1614" i="28"/>
  <c r="AG1618" i="28"/>
  <c r="AG1622" i="28"/>
  <c r="AG1793" i="28"/>
  <c r="AG1809" i="28"/>
  <c r="AG1815" i="28"/>
  <c r="AG1601" i="28"/>
  <c r="AG1605" i="28"/>
  <c r="AG1609" i="28"/>
  <c r="AG1613" i="28"/>
  <c r="AG1617" i="28"/>
  <c r="AG1621" i="28"/>
  <c r="AG1770" i="28"/>
  <c r="AG1784" i="28"/>
  <c r="AG1805" i="28"/>
  <c r="AG1600" i="28"/>
  <c r="AG1604" i="28"/>
  <c r="AG1608" i="28"/>
  <c r="AG1612" i="28"/>
  <c r="AG1616" i="28"/>
  <c r="AG1620" i="28"/>
  <c r="AG1624" i="28"/>
  <c r="AG1628" i="28"/>
  <c r="AG1786" i="28"/>
  <c r="AG1615" i="28"/>
  <c r="AG1626" i="28"/>
  <c r="AG1631" i="28"/>
  <c r="AG1635" i="28"/>
  <c r="AG1639" i="28"/>
  <c r="AG1643" i="28"/>
  <c r="AG1647" i="28"/>
  <c r="AG1651" i="28"/>
  <c r="AG1655" i="28"/>
  <c r="AG1659" i="28"/>
  <c r="AG1663" i="28"/>
  <c r="AG1667" i="28"/>
  <c r="AG1671" i="28"/>
  <c r="AG1675" i="28"/>
  <c r="AG1437" i="28"/>
  <c r="AG1441" i="28"/>
  <c r="AG1445" i="28"/>
  <c r="AG1611" i="28"/>
  <c r="AG1623" i="28"/>
  <c r="AG1630" i="28"/>
  <c r="AG1634" i="28"/>
  <c r="AG1638" i="28"/>
  <c r="AG1642" i="28"/>
  <c r="AG1646" i="28"/>
  <c r="AG1650" i="28"/>
  <c r="AG1654" i="28"/>
  <c r="AG1658" i="28"/>
  <c r="AG1662" i="28"/>
  <c r="AG1666" i="28"/>
  <c r="AG1670" i="28"/>
  <c r="AG1674" i="28"/>
  <c r="AG1436" i="28"/>
  <c r="AG1440" i="28"/>
  <c r="AG1444" i="28"/>
  <c r="AG1607" i="28"/>
  <c r="AG1625" i="28"/>
  <c r="AG1627" i="28"/>
  <c r="AG1629" i="28"/>
  <c r="AG1633" i="28"/>
  <c r="AG1637" i="28"/>
  <c r="AG1641" i="28"/>
  <c r="AG1645" i="28"/>
  <c r="AG1649" i="28"/>
  <c r="AG1653" i="28"/>
  <c r="AG1657" i="28"/>
  <c r="AG1661" i="28"/>
  <c r="AG1665" i="28"/>
  <c r="AG1669" i="28"/>
  <c r="AG1673" i="28"/>
  <c r="AG1677" i="28"/>
  <c r="AG1435" i="28"/>
  <c r="AG1439" i="28"/>
  <c r="AG1443" i="28"/>
  <c r="AG1636" i="28"/>
  <c r="AG1652" i="28"/>
  <c r="AG1668" i="28"/>
  <c r="AG1447" i="28"/>
  <c r="AG1451" i="28"/>
  <c r="AG1455" i="28"/>
  <c r="AG1459" i="28"/>
  <c r="AG1463" i="28"/>
  <c r="AG1467" i="28"/>
  <c r="AG1471" i="28"/>
  <c r="AG1475" i="28"/>
  <c r="AG1479" i="28"/>
  <c r="AG1483" i="28"/>
  <c r="AG1487" i="28"/>
  <c r="AG1491" i="28"/>
  <c r="AG1495" i="28"/>
  <c r="AG1499" i="28"/>
  <c r="AG1503" i="28"/>
  <c r="AG1801" i="28"/>
  <c r="AG1619" i="28"/>
  <c r="AG1632" i="28"/>
  <c r="AG1648" i="28"/>
  <c r="AG1664" i="28"/>
  <c r="AG1442" i="28"/>
  <c r="AG1446" i="28"/>
  <c r="AG1450" i="28"/>
  <c r="AG1454" i="28"/>
  <c r="AG1458" i="28"/>
  <c r="AG1462" i="28"/>
  <c r="AG1466" i="28"/>
  <c r="AG1470" i="28"/>
  <c r="AG1474" i="28"/>
  <c r="AG1478" i="28"/>
  <c r="AG1482" i="28"/>
  <c r="AG1486" i="28"/>
  <c r="AG1490" i="28"/>
  <c r="AG1494" i="28"/>
  <c r="AG1498" i="28"/>
  <c r="AG1502" i="28"/>
  <c r="AG1817" i="28"/>
  <c r="AG1603" i="28"/>
  <c r="AG1644" i="28"/>
  <c r="AG1660" i="28"/>
  <c r="AG1676" i="28"/>
  <c r="AG1438" i="28"/>
  <c r="AG1449" i="28"/>
  <c r="AG1453" i="28"/>
  <c r="AG1457" i="28"/>
  <c r="AG1461" i="28"/>
  <c r="AG1465" i="28"/>
  <c r="AG1469" i="28"/>
  <c r="AG1473" i="28"/>
  <c r="AG1477" i="28"/>
  <c r="AG1481" i="28"/>
  <c r="AG1485" i="28"/>
  <c r="AG1489" i="28"/>
  <c r="AG1493" i="28"/>
  <c r="AG1497" i="28"/>
  <c r="AG1640" i="28"/>
  <c r="AG1434" i="28"/>
  <c r="AG1456" i="28"/>
  <c r="AG1472" i="28"/>
  <c r="AG1488" i="28"/>
  <c r="AG1504" i="28"/>
  <c r="AG1507" i="28"/>
  <c r="AG1511" i="28"/>
  <c r="AG1515" i="28"/>
  <c r="AG1519" i="28"/>
  <c r="AG1523" i="28"/>
  <c r="AG1527" i="28"/>
  <c r="AG1531" i="28"/>
  <c r="AG1535" i="28"/>
  <c r="AG1539" i="28"/>
  <c r="AG1543" i="28"/>
  <c r="AG1547" i="28"/>
  <c r="AG1551" i="28"/>
  <c r="AG1555" i="28"/>
  <c r="AG1559" i="28"/>
  <c r="AG1452" i="28"/>
  <c r="AG1468" i="28"/>
  <c r="AG1484" i="28"/>
  <c r="AG1500" i="28"/>
  <c r="AG1506" i="28"/>
  <c r="AG1510" i="28"/>
  <c r="AG1514" i="28"/>
  <c r="AG1518" i="28"/>
  <c r="AG1522" i="28"/>
  <c r="AG1526" i="28"/>
  <c r="AG1530" i="28"/>
  <c r="AG1534" i="28"/>
  <c r="AG1538" i="28"/>
  <c r="AG1542" i="28"/>
  <c r="AG1546" i="28"/>
  <c r="AG1550" i="28"/>
  <c r="AG1554" i="28"/>
  <c r="AG1558" i="28"/>
  <c r="AG1672" i="28"/>
  <c r="AG1448" i="28"/>
  <c r="AG1464" i="28"/>
  <c r="AG1480" i="28"/>
  <c r="AG1496" i="28"/>
  <c r="AG1501" i="28"/>
  <c r="AG1505" i="28"/>
  <c r="AG1509" i="28"/>
  <c r="AG1513" i="28"/>
  <c r="AG1517" i="28"/>
  <c r="AG1521" i="28"/>
  <c r="AG1525" i="28"/>
  <c r="AG1529" i="28"/>
  <c r="AG1533" i="28"/>
  <c r="AG1537" i="28"/>
  <c r="AG1541" i="28"/>
  <c r="AG1545" i="28"/>
  <c r="AG1549" i="28"/>
  <c r="AG1553" i="28"/>
  <c r="AG1557" i="28"/>
  <c r="AG1561" i="28"/>
  <c r="AG1476" i="28"/>
  <c r="AG1512" i="28"/>
  <c r="AG1528" i="28"/>
  <c r="AG1544" i="28"/>
  <c r="AG1560" i="28"/>
  <c r="AG1562" i="28"/>
  <c r="AG1566" i="28"/>
  <c r="AG1570" i="28"/>
  <c r="AG1574" i="28"/>
  <c r="AG1578" i="28"/>
  <c r="AG1582" i="28"/>
  <c r="AG1586" i="28"/>
  <c r="AG1410" i="28"/>
  <c r="AG1414" i="28"/>
  <c r="AG1418" i="28"/>
  <c r="AG1365" i="28"/>
  <c r="AG1369" i="28"/>
  <c r="AG1373" i="28"/>
  <c r="AG1377" i="28"/>
  <c r="AG1381" i="28"/>
  <c r="AG1385" i="28"/>
  <c r="AG1389" i="28"/>
  <c r="AG1393" i="28"/>
  <c r="AG1397" i="28"/>
  <c r="AG1401" i="28"/>
  <c r="AG1405" i="28"/>
  <c r="AG1409" i="28"/>
  <c r="AG901" i="28"/>
  <c r="AG905" i="28"/>
  <c r="AG909" i="28"/>
  <c r="AG914" i="28"/>
  <c r="AG918" i="28"/>
  <c r="AG924" i="28"/>
  <c r="AG928" i="28"/>
  <c r="AG932" i="28"/>
  <c r="AG936" i="28"/>
  <c r="AG940" i="28"/>
  <c r="AG944" i="28"/>
  <c r="AG948" i="28"/>
  <c r="AG1460" i="28"/>
  <c r="AG1508" i="28"/>
  <c r="AG1524" i="28"/>
  <c r="AG1540" i="28"/>
  <c r="AG1556" i="28"/>
  <c r="AG1565" i="28"/>
  <c r="AG1569" i="28"/>
  <c r="AG1573" i="28"/>
  <c r="AG1577" i="28"/>
  <c r="AG1581" i="28"/>
  <c r="AG1585" i="28"/>
  <c r="AG1589" i="28"/>
  <c r="AG1413" i="28"/>
  <c r="AG1417" i="28"/>
  <c r="AG1368" i="28"/>
  <c r="AG1372" i="28"/>
  <c r="AG1376" i="28"/>
  <c r="AG1380" i="28"/>
  <c r="AG1384" i="28"/>
  <c r="AG1388" i="28"/>
  <c r="AG1392" i="28"/>
  <c r="AG1396" i="28"/>
  <c r="AG1400" i="28"/>
  <c r="AG1404" i="28"/>
  <c r="AG1408" i="28"/>
  <c r="AG904" i="28"/>
  <c r="AG908" i="28"/>
  <c r="AG913" i="28"/>
  <c r="AG917" i="28"/>
  <c r="AG923" i="28"/>
  <c r="AG927" i="28"/>
  <c r="AG931" i="28"/>
  <c r="AG935" i="28"/>
  <c r="AG939" i="28"/>
  <c r="AG943" i="28"/>
  <c r="AG947" i="28"/>
  <c r="AG951" i="28"/>
  <c r="AG1656" i="28"/>
  <c r="AG1520" i="28"/>
  <c r="AG1536" i="28"/>
  <c r="AG1552" i="28"/>
  <c r="AG1564" i="28"/>
  <c r="AG1568" i="28"/>
  <c r="AG1572" i="28"/>
  <c r="AG1576" i="28"/>
  <c r="AG1580" i="28"/>
  <c r="AG1584" i="28"/>
  <c r="AG1588" i="28"/>
  <c r="AG1412" i="28"/>
  <c r="AG1416" i="28"/>
  <c r="AG1367" i="28"/>
  <c r="AG1371" i="28"/>
  <c r="AG1375" i="28"/>
  <c r="AG1379" i="28"/>
  <c r="AG1383" i="28"/>
  <c r="AG1387" i="28"/>
  <c r="AG1391" i="28"/>
  <c r="AG1395" i="28"/>
  <c r="AG1399" i="28"/>
  <c r="AG1403" i="28"/>
  <c r="AG1407" i="28"/>
  <c r="AG903" i="28"/>
  <c r="AG907" i="28"/>
  <c r="AG912" i="28"/>
  <c r="AG916" i="28"/>
  <c r="AG921" i="28"/>
  <c r="AG926" i="28"/>
  <c r="AG930" i="28"/>
  <c r="AG934" i="28"/>
  <c r="AG938" i="28"/>
  <c r="AG942" i="28"/>
  <c r="AG946" i="28"/>
  <c r="AG950" i="28"/>
  <c r="AG1571" i="28"/>
  <c r="AG1587" i="28"/>
  <c r="AG1378" i="28"/>
  <c r="AG1394" i="28"/>
  <c r="AG902" i="28"/>
  <c r="AG919" i="28"/>
  <c r="AG937" i="28"/>
  <c r="AG953" i="28"/>
  <c r="AG957" i="28"/>
  <c r="AG961" i="28"/>
  <c r="AG966" i="28"/>
  <c r="AG970" i="28"/>
  <c r="AG974" i="28"/>
  <c r="AG978" i="28"/>
  <c r="AG982" i="28"/>
  <c r="AG986" i="28"/>
  <c r="AG990" i="28"/>
  <c r="AG994" i="28"/>
  <c r="AG998" i="28"/>
  <c r="AG1003" i="28"/>
  <c r="AG1007" i="28"/>
  <c r="AG1011" i="28"/>
  <c r="AG1015" i="28"/>
  <c r="AG1019" i="28"/>
  <c r="AG1023" i="28"/>
  <c r="AG1027" i="28"/>
  <c r="AG1031" i="28"/>
  <c r="AG1035" i="28"/>
  <c r="AG1039" i="28"/>
  <c r="AG1044" i="28"/>
  <c r="AG1048" i="28"/>
  <c r="AG1052" i="28"/>
  <c r="AG1056" i="28"/>
  <c r="AG1060" i="28"/>
  <c r="AG1064" i="28"/>
  <c r="AG1068" i="28"/>
  <c r="AG1548" i="28"/>
  <c r="AG1567" i="28"/>
  <c r="AG1583" i="28"/>
  <c r="AG1415" i="28"/>
  <c r="AG1374" i="28"/>
  <c r="AG1390" i="28"/>
  <c r="AG1406" i="28"/>
  <c r="AG915" i="28"/>
  <c r="AG933" i="28"/>
  <c r="AG949" i="28"/>
  <c r="AG952" i="28"/>
  <c r="AG956" i="28"/>
  <c r="AG960" i="28"/>
  <c r="AG965" i="28"/>
  <c r="AG969" i="28"/>
  <c r="AG973" i="28"/>
  <c r="AG977" i="28"/>
  <c r="AG981" i="28"/>
  <c r="AG985" i="28"/>
  <c r="AG989" i="28"/>
  <c r="AG993" i="28"/>
  <c r="AG997" i="28"/>
  <c r="AG1001" i="28"/>
  <c r="AG1006" i="28"/>
  <c r="AG1010" i="28"/>
  <c r="AG1014" i="28"/>
  <c r="AG1018" i="28"/>
  <c r="AG1022" i="28"/>
  <c r="AG1026" i="28"/>
  <c r="AG1030" i="28"/>
  <c r="AG1034" i="28"/>
  <c r="AG1038" i="28"/>
  <c r="AG1043" i="28"/>
  <c r="AG1047" i="28"/>
  <c r="AG1051" i="28"/>
  <c r="AG1055" i="28"/>
  <c r="AG1059" i="28"/>
  <c r="AG1063" i="28"/>
  <c r="AG1067" i="28"/>
  <c r="AG1071" i="28"/>
  <c r="AG1532" i="28"/>
  <c r="AG1563" i="28"/>
  <c r="AG1579" i="28"/>
  <c r="AG1411" i="28"/>
  <c r="AG1370" i="28"/>
  <c r="AG1386" i="28"/>
  <c r="AG1402" i="28"/>
  <c r="AG911" i="28"/>
  <c r="AG929" i="28"/>
  <c r="AG945" i="28"/>
  <c r="AG955" i="28"/>
  <c r="AG959" i="28"/>
  <c r="AG964" i="28"/>
  <c r="AG968" i="28"/>
  <c r="AG972" i="28"/>
  <c r="AG976" i="28"/>
  <c r="AG980" i="28"/>
  <c r="AG984" i="28"/>
  <c r="AG988" i="28"/>
  <c r="AG992" i="28"/>
  <c r="AG996" i="28"/>
  <c r="AG1000" i="28"/>
  <c r="AG1005" i="28"/>
  <c r="AG1009" i="28"/>
  <c r="AG1013" i="28"/>
  <c r="AG1017" i="28"/>
  <c r="AG1021" i="28"/>
  <c r="AG1025" i="28"/>
  <c r="AG1029" i="28"/>
  <c r="AG1033" i="28"/>
  <c r="AG1037" i="28"/>
  <c r="AG1041" i="28"/>
  <c r="AG1046" i="28"/>
  <c r="AG1050" i="28"/>
  <c r="AG1054" i="28"/>
  <c r="AG1058" i="28"/>
  <c r="AG1062" i="28"/>
  <c r="AG1066" i="28"/>
  <c r="AG1070" i="28"/>
  <c r="AG1492" i="28"/>
  <c r="AG1575" i="28"/>
  <c r="AG1382" i="28"/>
  <c r="AG958" i="28"/>
  <c r="AG975" i="28"/>
  <c r="AG991" i="28"/>
  <c r="AG1008" i="28"/>
  <c r="AG1024" i="28"/>
  <c r="AG1040" i="28"/>
  <c r="AG1057" i="28"/>
  <c r="AG1073" i="28"/>
  <c r="AG1077" i="28"/>
  <c r="AG1081" i="28"/>
  <c r="AG1086" i="28"/>
  <c r="AG1090" i="28"/>
  <c r="AG1094" i="28"/>
  <c r="AG1098" i="28"/>
  <c r="AG1102" i="28"/>
  <c r="AG1106" i="28"/>
  <c r="AG1110" i="28"/>
  <c r="AG1114" i="28"/>
  <c r="AG1118" i="28"/>
  <c r="AG1123" i="28"/>
  <c r="AG1127" i="28"/>
  <c r="AG1131" i="28"/>
  <c r="AG1135" i="28"/>
  <c r="AG1139" i="28"/>
  <c r="AG1143" i="28"/>
  <c r="AG1147" i="28"/>
  <c r="AG1151" i="28"/>
  <c r="AG1155" i="28"/>
  <c r="AG1159" i="28"/>
  <c r="AG1164" i="28"/>
  <c r="AG1168" i="28"/>
  <c r="AG1172" i="28"/>
  <c r="AG1176" i="28"/>
  <c r="AG1180" i="28"/>
  <c r="AG1184" i="28"/>
  <c r="AG1188" i="28"/>
  <c r="AG1516" i="28"/>
  <c r="AG1366" i="28"/>
  <c r="AG941" i="28"/>
  <c r="AG954" i="28"/>
  <c r="AG971" i="28"/>
  <c r="AG987" i="28"/>
  <c r="AG1004" i="28"/>
  <c r="AG1020" i="28"/>
  <c r="AG1036" i="28"/>
  <c r="AG1053" i="28"/>
  <c r="AG1069" i="28"/>
  <c r="AG1072" i="28"/>
  <c r="AG1076" i="28"/>
  <c r="AG1080" i="28"/>
  <c r="AG1085" i="28"/>
  <c r="AG1089" i="28"/>
  <c r="AG1093" i="28"/>
  <c r="AG1097" i="28"/>
  <c r="AG1101" i="28"/>
  <c r="AG1105" i="28"/>
  <c r="AG1109" i="28"/>
  <c r="AG1113" i="28"/>
  <c r="AG1117" i="28"/>
  <c r="AG1121" i="28"/>
  <c r="AG1126" i="28"/>
  <c r="AG1130" i="28"/>
  <c r="AG1134" i="28"/>
  <c r="AG1138" i="28"/>
  <c r="AG1142" i="28"/>
  <c r="AG1146" i="28"/>
  <c r="AG1150" i="28"/>
  <c r="AG1154" i="28"/>
  <c r="AG1158" i="28"/>
  <c r="AG1163" i="28"/>
  <c r="AG1167" i="28"/>
  <c r="AG1171" i="28"/>
  <c r="AG1175" i="28"/>
  <c r="AG1179" i="28"/>
  <c r="AG1183" i="28"/>
  <c r="AG1187" i="28"/>
  <c r="AG1191" i="28"/>
  <c r="AG925" i="28"/>
  <c r="AG967" i="28"/>
  <c r="AG983" i="28"/>
  <c r="AG999" i="28"/>
  <c r="AG1016" i="28"/>
  <c r="AG1032" i="28"/>
  <c r="AG1049" i="28"/>
  <c r="AG1065" i="28"/>
  <c r="AG1075" i="28"/>
  <c r="AG1079" i="28"/>
  <c r="AG1084" i="28"/>
  <c r="AG1088" i="28"/>
  <c r="AG1092" i="28"/>
  <c r="AG1096" i="28"/>
  <c r="AG1100" i="28"/>
  <c r="AG1104" i="28"/>
  <c r="AG1108" i="28"/>
  <c r="AG1112" i="28"/>
  <c r="AG1116" i="28"/>
  <c r="AG1120" i="28"/>
  <c r="AG1125" i="28"/>
  <c r="AG1129" i="28"/>
  <c r="AG1133" i="28"/>
  <c r="AG1137" i="28"/>
  <c r="AG1141" i="28"/>
  <c r="AG1145" i="28"/>
  <c r="AG1149" i="28"/>
  <c r="AG1153" i="28"/>
  <c r="AG1157" i="28"/>
  <c r="AG1161" i="28"/>
  <c r="AG1166" i="28"/>
  <c r="AG1170" i="28"/>
  <c r="AG1174" i="28"/>
  <c r="AG1178" i="28"/>
  <c r="AG1182" i="28"/>
  <c r="AG1186" i="28"/>
  <c r="AG1190" i="28"/>
  <c r="AG1012" i="28"/>
  <c r="AG1078" i="28"/>
  <c r="AG1095" i="28"/>
  <c r="AG1111" i="28"/>
  <c r="AG1128" i="28"/>
  <c r="AG1144" i="28"/>
  <c r="AG1160" i="28"/>
  <c r="AG1177" i="28"/>
  <c r="AG1195" i="28"/>
  <c r="AG1199" i="28"/>
  <c r="AG1204" i="28"/>
  <c r="AG1208" i="28"/>
  <c r="AG1212" i="28"/>
  <c r="AG1216" i="28"/>
  <c r="AG1220" i="28"/>
  <c r="AG1224" i="28"/>
  <c r="AG1228" i="28"/>
  <c r="AG1232" i="28"/>
  <c r="AG1236" i="28"/>
  <c r="AG1240" i="28"/>
  <c r="AG1245" i="28"/>
  <c r="AG1249" i="28"/>
  <c r="AG1253" i="28"/>
  <c r="AG1257" i="28"/>
  <c r="AG1261" i="28"/>
  <c r="AG1265" i="28"/>
  <c r="AG1269" i="28"/>
  <c r="AG1273" i="28"/>
  <c r="AG1277" i="28"/>
  <c r="AG1281" i="28"/>
  <c r="AG1286" i="28"/>
  <c r="AG1290" i="28"/>
  <c r="AG1294" i="28"/>
  <c r="AG1298" i="28"/>
  <c r="AG1302" i="28"/>
  <c r="AG1306" i="28"/>
  <c r="AG1310" i="28"/>
  <c r="AG1314" i="28"/>
  <c r="AG1318" i="28"/>
  <c r="AG1323" i="28"/>
  <c r="AG475" i="28"/>
  <c r="AG479" i="28"/>
  <c r="AG483" i="28"/>
  <c r="AG488" i="28"/>
  <c r="AG492" i="28"/>
  <c r="AG498" i="28"/>
  <c r="AG502" i="28"/>
  <c r="AG506" i="28"/>
  <c r="AG510" i="28"/>
  <c r="AG514" i="28"/>
  <c r="AG518" i="28"/>
  <c r="AG522" i="28"/>
  <c r="AG526" i="28"/>
  <c r="AG530" i="28"/>
  <c r="AG534" i="28"/>
  <c r="AG539" i="28"/>
  <c r="AG543" i="28"/>
  <c r="AG547" i="28"/>
  <c r="AG551" i="28"/>
  <c r="AG555" i="28"/>
  <c r="AG559" i="28"/>
  <c r="AG563" i="28"/>
  <c r="AG567" i="28"/>
  <c r="AG571" i="28"/>
  <c r="AG575" i="28"/>
  <c r="AG580" i="28"/>
  <c r="AG584" i="28"/>
  <c r="AG588" i="28"/>
  <c r="AG592" i="28"/>
  <c r="AG596" i="28"/>
  <c r="AG600" i="28"/>
  <c r="AG604" i="28"/>
  <c r="AG608" i="28"/>
  <c r="AG612" i="28"/>
  <c r="AG617" i="28"/>
  <c r="AG621" i="28"/>
  <c r="AG906" i="28"/>
  <c r="AG995" i="28"/>
  <c r="AG1061" i="28"/>
  <c r="AG1074" i="28"/>
  <c r="AG1091" i="28"/>
  <c r="AG1107" i="28"/>
  <c r="AG1124" i="28"/>
  <c r="AG1140" i="28"/>
  <c r="AG1156" i="28"/>
  <c r="AG1173" i="28"/>
  <c r="AG1189" i="28"/>
  <c r="AG1194" i="28"/>
  <c r="AG1198" i="28"/>
  <c r="AG1203" i="28"/>
  <c r="AG1207" i="28"/>
  <c r="AG1211" i="28"/>
  <c r="AG1215" i="28"/>
  <c r="AG1219" i="28"/>
  <c r="AG1223" i="28"/>
  <c r="AG1227" i="28"/>
  <c r="AG1231" i="28"/>
  <c r="AG1235" i="28"/>
  <c r="AG1239" i="28"/>
  <c r="AG1244" i="28"/>
  <c r="AG1248" i="28"/>
  <c r="AG1252" i="28"/>
  <c r="AG1256" i="28"/>
  <c r="AG1260" i="28"/>
  <c r="AG1264" i="28"/>
  <c r="AG1268" i="28"/>
  <c r="AG1272" i="28"/>
  <c r="AG1276" i="28"/>
  <c r="AG1280" i="28"/>
  <c r="AG1285" i="28"/>
  <c r="AG1289" i="28"/>
  <c r="AG1293" i="28"/>
  <c r="AG1297" i="28"/>
  <c r="AG1301" i="28"/>
  <c r="AG1305" i="28"/>
  <c r="AG1309" i="28"/>
  <c r="AG1313" i="28"/>
  <c r="AG1317" i="28"/>
  <c r="AG1321" i="28"/>
  <c r="AG1326" i="28"/>
  <c r="AG478" i="28"/>
  <c r="AG482" i="28"/>
  <c r="AG487" i="28"/>
  <c r="AG491" i="28"/>
  <c r="AG497" i="28"/>
  <c r="AG501" i="28"/>
  <c r="AG505" i="28"/>
  <c r="AG509" i="28"/>
  <c r="AG513" i="28"/>
  <c r="AG517" i="28"/>
  <c r="AG521" i="28"/>
  <c r="AG525" i="28"/>
  <c r="AG529" i="28"/>
  <c r="AG533" i="28"/>
  <c r="AG538" i="28"/>
  <c r="AG542" i="28"/>
  <c r="AG546" i="28"/>
  <c r="AG550" i="28"/>
  <c r="AG554" i="28"/>
  <c r="AG558" i="28"/>
  <c r="AG562" i="28"/>
  <c r="AG566" i="28"/>
  <c r="AG570" i="28"/>
  <c r="AG574" i="28"/>
  <c r="AG579" i="28"/>
  <c r="AG583" i="28"/>
  <c r="AG587" i="28"/>
  <c r="AG591" i="28"/>
  <c r="AG595" i="28"/>
  <c r="AG599" i="28"/>
  <c r="AG603" i="28"/>
  <c r="AG607" i="28"/>
  <c r="AG611" i="28"/>
  <c r="AG615" i="28"/>
  <c r="AG620" i="28"/>
  <c r="AG979" i="28"/>
  <c r="AG1045" i="28"/>
  <c r="AG1087" i="28"/>
  <c r="AG1103" i="28"/>
  <c r="AG1119" i="28"/>
  <c r="AG1136" i="28"/>
  <c r="AG1152" i="28"/>
  <c r="AG1169" i="28"/>
  <c r="AG1185" i="28"/>
  <c r="AG1193" i="28"/>
  <c r="AG1197" i="28"/>
  <c r="AG1201" i="28"/>
  <c r="AG1206" i="28"/>
  <c r="AG1210" i="28"/>
  <c r="AG1214" i="28"/>
  <c r="AG1218" i="28"/>
  <c r="AG1222" i="28"/>
  <c r="AG1226" i="28"/>
  <c r="AG1230" i="28"/>
  <c r="AG1234" i="28"/>
  <c r="AG1238" i="28"/>
  <c r="AG1243" i="28"/>
  <c r="AG1247" i="28"/>
  <c r="AG1251" i="28"/>
  <c r="AG1255" i="28"/>
  <c r="AG1259" i="28"/>
  <c r="AG1263" i="28"/>
  <c r="AG1267" i="28"/>
  <c r="AG1271" i="28"/>
  <c r="AG1275" i="28"/>
  <c r="AG1279" i="28"/>
  <c r="AG1284" i="28"/>
  <c r="AG1288" i="28"/>
  <c r="AG1292" i="28"/>
  <c r="AG1296" i="28"/>
  <c r="AG1300" i="28"/>
  <c r="AG1304" i="28"/>
  <c r="AG1308" i="28"/>
  <c r="AG1312" i="28"/>
  <c r="AG1316" i="28"/>
  <c r="AG1320" i="28"/>
  <c r="AG1325" i="28"/>
  <c r="AG477" i="28"/>
  <c r="AG481" i="28"/>
  <c r="AG486" i="28"/>
  <c r="AG490" i="28"/>
  <c r="AG495" i="28"/>
  <c r="AG500" i="28"/>
  <c r="AG504" i="28"/>
  <c r="AG508" i="28"/>
  <c r="AG512" i="28"/>
  <c r="AG516" i="28"/>
  <c r="AG520" i="28"/>
  <c r="AG524" i="28"/>
  <c r="AG528" i="28"/>
  <c r="AG532" i="28"/>
  <c r="AG537" i="28"/>
  <c r="AG541" i="28"/>
  <c r="AG545" i="28"/>
  <c r="AG549" i="28"/>
  <c r="AG553" i="28"/>
  <c r="AG557" i="28"/>
  <c r="AG561" i="28"/>
  <c r="AG565" i="28"/>
  <c r="AG569" i="28"/>
  <c r="AG573" i="28"/>
  <c r="AG578" i="28"/>
  <c r="AG582" i="28"/>
  <c r="AG586" i="28"/>
  <c r="AG590" i="28"/>
  <c r="AG594" i="28"/>
  <c r="AG598" i="28"/>
  <c r="AG602" i="28"/>
  <c r="AG606" i="28"/>
  <c r="AG610" i="28"/>
  <c r="AG614" i="28"/>
  <c r="AG619" i="28"/>
  <c r="AG1398" i="28"/>
  <c r="AG1132" i="28"/>
  <c r="AG1205" i="28"/>
  <c r="AG1221" i="28"/>
  <c r="AG1237" i="28"/>
  <c r="AG1254" i="28"/>
  <c r="AG1270" i="28"/>
  <c r="AG1287" i="28"/>
  <c r="AG1303" i="28"/>
  <c r="AG1319" i="28"/>
  <c r="AG485" i="28"/>
  <c r="AG503" i="28"/>
  <c r="AG519" i="28"/>
  <c r="AG535" i="28"/>
  <c r="AG552" i="28"/>
  <c r="AG568" i="28"/>
  <c r="AG585" i="28"/>
  <c r="AG601" i="28"/>
  <c r="AG618" i="28"/>
  <c r="AG623" i="28"/>
  <c r="AG627" i="28"/>
  <c r="AG631" i="28"/>
  <c r="AG635" i="28"/>
  <c r="AG639" i="28"/>
  <c r="AG643" i="28"/>
  <c r="AG647" i="28"/>
  <c r="AG651" i="28"/>
  <c r="AG655" i="28"/>
  <c r="AG660" i="28"/>
  <c r="AG664" i="28"/>
  <c r="AG668" i="28"/>
  <c r="AG672" i="28"/>
  <c r="AG676" i="28"/>
  <c r="AG680" i="28"/>
  <c r="AG684" i="28"/>
  <c r="AG688" i="28"/>
  <c r="AG692" i="28"/>
  <c r="AG697" i="28"/>
  <c r="AG701" i="28"/>
  <c r="AG705" i="28"/>
  <c r="AG709" i="28"/>
  <c r="AG713" i="28"/>
  <c r="AG717" i="28"/>
  <c r="AG721" i="28"/>
  <c r="AG725" i="28"/>
  <c r="AG729" i="28"/>
  <c r="AG733" i="28"/>
  <c r="AG738" i="28"/>
  <c r="AG742" i="28"/>
  <c r="AG746" i="28"/>
  <c r="AG750" i="28"/>
  <c r="AG754" i="28"/>
  <c r="AG758" i="28"/>
  <c r="AG762" i="28"/>
  <c r="AG766" i="28"/>
  <c r="AG770" i="28"/>
  <c r="AG774" i="28"/>
  <c r="AG779" i="28"/>
  <c r="AG783" i="28"/>
  <c r="AG787" i="28"/>
  <c r="AG791" i="28"/>
  <c r="AG795" i="28"/>
  <c r="AG799" i="28"/>
  <c r="AG803" i="28"/>
  <c r="AG807" i="28"/>
  <c r="AG811" i="28"/>
  <c r="AG815" i="28"/>
  <c r="AG820" i="28"/>
  <c r="AG824" i="28"/>
  <c r="AG828" i="28"/>
  <c r="AG832" i="28"/>
  <c r="AG836" i="28"/>
  <c r="AG840" i="28"/>
  <c r="AG844" i="28"/>
  <c r="AG848" i="28"/>
  <c r="AG852" i="28"/>
  <c r="AG857" i="28"/>
  <c r="AG861" i="28"/>
  <c r="AG1028" i="28"/>
  <c r="AG1115" i="28"/>
  <c r="AG1181" i="28"/>
  <c r="AG1200" i="28"/>
  <c r="AG1217" i="28"/>
  <c r="AG1233" i="28"/>
  <c r="AG1250" i="28"/>
  <c r="AG1266" i="28"/>
  <c r="AG1283" i="28"/>
  <c r="AG1299" i="28"/>
  <c r="AG1315" i="28"/>
  <c r="AG480" i="28"/>
  <c r="AG499" i="28"/>
  <c r="AG515" i="28"/>
  <c r="AG531" i="28"/>
  <c r="AG548" i="28"/>
  <c r="AG564" i="28"/>
  <c r="AG581" i="28"/>
  <c r="AG597" i="28"/>
  <c r="AG613" i="28"/>
  <c r="AG626" i="28"/>
  <c r="AG630" i="28"/>
  <c r="AG634" i="28"/>
  <c r="AG638" i="28"/>
  <c r="AG642" i="28"/>
  <c r="AG646" i="28"/>
  <c r="AG650" i="28"/>
  <c r="AG654" i="28"/>
  <c r="AG659" i="28"/>
  <c r="AG663" i="28"/>
  <c r="AG667" i="28"/>
  <c r="AG671" i="28"/>
  <c r="AG675" i="28"/>
  <c r="AG679" i="28"/>
  <c r="AG683" i="28"/>
  <c r="AG687" i="28"/>
  <c r="AG691" i="28"/>
  <c r="AG695" i="28"/>
  <c r="AG700" i="28"/>
  <c r="AG704" i="28"/>
  <c r="AG708" i="28"/>
  <c r="AG712" i="28"/>
  <c r="AG716" i="28"/>
  <c r="AG720" i="28"/>
  <c r="AG724" i="28"/>
  <c r="AG728" i="28"/>
  <c r="AG732" i="28"/>
  <c r="AG737" i="28"/>
  <c r="AG741" i="28"/>
  <c r="AG745" i="28"/>
  <c r="AG749" i="28"/>
  <c r="AG753" i="28"/>
  <c r="AG757" i="28"/>
  <c r="AG761" i="28"/>
  <c r="AG765" i="28"/>
  <c r="AG769" i="28"/>
  <c r="AG773" i="28"/>
  <c r="AG778" i="28"/>
  <c r="AG782" i="28"/>
  <c r="AG786" i="28"/>
  <c r="AG790" i="28"/>
  <c r="AG794" i="28"/>
  <c r="AG798" i="28"/>
  <c r="AG802" i="28"/>
  <c r="AG806" i="28"/>
  <c r="AG810" i="28"/>
  <c r="AG814" i="28"/>
  <c r="AG819" i="28"/>
  <c r="AG823" i="28"/>
  <c r="AG827" i="28"/>
  <c r="AG831" i="28"/>
  <c r="AG835" i="28"/>
  <c r="AG839" i="28"/>
  <c r="AG843" i="28"/>
  <c r="AG847" i="28"/>
  <c r="AG851" i="28"/>
  <c r="AG855" i="28"/>
  <c r="AG860" i="28"/>
  <c r="AG963" i="28"/>
  <c r="AG1099" i="28"/>
  <c r="AG1165" i="28"/>
  <c r="AG1196" i="28"/>
  <c r="AG1213" i="28"/>
  <c r="AG1229" i="28"/>
  <c r="AG1246" i="28"/>
  <c r="AG1262" i="28"/>
  <c r="AG1278" i="28"/>
  <c r="AG1295" i="28"/>
  <c r="AG1311" i="28"/>
  <c r="AG476" i="28"/>
  <c r="AG493" i="28"/>
  <c r="AG511" i="28"/>
  <c r="AG527" i="28"/>
  <c r="AG544" i="28"/>
  <c r="AG560" i="28"/>
  <c r="AG577" i="28"/>
  <c r="AG593" i="28"/>
  <c r="AG609" i="28"/>
  <c r="AG625" i="28"/>
  <c r="AG629" i="28"/>
  <c r="AG633" i="28"/>
  <c r="AG637" i="28"/>
  <c r="AG641" i="28"/>
  <c r="AG645" i="28"/>
  <c r="AG649" i="28"/>
  <c r="AG653" i="28"/>
  <c r="AG658" i="28"/>
  <c r="AG662" i="28"/>
  <c r="AG666" i="28"/>
  <c r="AG670" i="28"/>
  <c r="AG674" i="28"/>
  <c r="AG678" i="28"/>
  <c r="AG682" i="28"/>
  <c r="AG686" i="28"/>
  <c r="AG690" i="28"/>
  <c r="AG694" i="28"/>
  <c r="AG699" i="28"/>
  <c r="AG703" i="28"/>
  <c r="AG707" i="28"/>
  <c r="AG711" i="28"/>
  <c r="AG715" i="28"/>
  <c r="AG719" i="28"/>
  <c r="AG723" i="28"/>
  <c r="AG727" i="28"/>
  <c r="AG731" i="28"/>
  <c r="AG735" i="28"/>
  <c r="AG740" i="28"/>
  <c r="AG744" i="28"/>
  <c r="AG748" i="28"/>
  <c r="AG752" i="28"/>
  <c r="AG756" i="28"/>
  <c r="AG760" i="28"/>
  <c r="AG764" i="28"/>
  <c r="AG768" i="28"/>
  <c r="AG772" i="28"/>
  <c r="AG777" i="28"/>
  <c r="AG781" i="28"/>
  <c r="AG785" i="28"/>
  <c r="AG789" i="28"/>
  <c r="AG793" i="28"/>
  <c r="AG797" i="28"/>
  <c r="AG801" i="28"/>
  <c r="AG805" i="28"/>
  <c r="AG809" i="28"/>
  <c r="AG813" i="28"/>
  <c r="AG818" i="28"/>
  <c r="AG822" i="28"/>
  <c r="AG826" i="28"/>
  <c r="AG830" i="28"/>
  <c r="AG834" i="28"/>
  <c r="AG838" i="28"/>
  <c r="AG842" i="28"/>
  <c r="AG846" i="28"/>
  <c r="AG850" i="28"/>
  <c r="AG854" i="28"/>
  <c r="AG859" i="28"/>
  <c r="AG1209" i="28"/>
  <c r="AG1274" i="28"/>
  <c r="AG489" i="28"/>
  <c r="AG556" i="28"/>
  <c r="AG622" i="28"/>
  <c r="AG628" i="28"/>
  <c r="AG644" i="28"/>
  <c r="AG661" i="28"/>
  <c r="AG677" i="28"/>
  <c r="AG693" i="28"/>
  <c r="AG710" i="28"/>
  <c r="AG726" i="28"/>
  <c r="AG743" i="28"/>
  <c r="AG759" i="28"/>
  <c r="AG775" i="28"/>
  <c r="AG792" i="28"/>
  <c r="AG808" i="28"/>
  <c r="AG825" i="28"/>
  <c r="AG841" i="28"/>
  <c r="AG858" i="28"/>
  <c r="AG863" i="28"/>
  <c r="AG867" i="28"/>
  <c r="AG871" i="28"/>
  <c r="AG875" i="28"/>
  <c r="AG879" i="28"/>
  <c r="AG883" i="28"/>
  <c r="AG887" i="28"/>
  <c r="AG891" i="28"/>
  <c r="AG895" i="28"/>
  <c r="AG900" i="28"/>
  <c r="AG354" i="28"/>
  <c r="AG358" i="28"/>
  <c r="AG362" i="28"/>
  <c r="AG366" i="28"/>
  <c r="AG370" i="28"/>
  <c r="AG374" i="28"/>
  <c r="AG378" i="28"/>
  <c r="AG382" i="28"/>
  <c r="AG386" i="28"/>
  <c r="AG390" i="28"/>
  <c r="AG394" i="28"/>
  <c r="AG398" i="28"/>
  <c r="AG402" i="28"/>
  <c r="AG406" i="28"/>
  <c r="AG410" i="28"/>
  <c r="AG414" i="28"/>
  <c r="AG418" i="28"/>
  <c r="AG422" i="28"/>
  <c r="AG426" i="28"/>
  <c r="AG430" i="28"/>
  <c r="AG434" i="28"/>
  <c r="AG438" i="28"/>
  <c r="AG442" i="28"/>
  <c r="AG446" i="28"/>
  <c r="AG450" i="28"/>
  <c r="AG454" i="28"/>
  <c r="AG458" i="28"/>
  <c r="AG462" i="28"/>
  <c r="AG466" i="28"/>
  <c r="AG470" i="28"/>
  <c r="AG474" i="28"/>
  <c r="AG282" i="28"/>
  <c r="AG286" i="28"/>
  <c r="AG290" i="28"/>
  <c r="AG294" i="28"/>
  <c r="AG298" i="28"/>
  <c r="AG302" i="28"/>
  <c r="AG306" i="28"/>
  <c r="AG310" i="28"/>
  <c r="AG314" i="28"/>
  <c r="AG318" i="28"/>
  <c r="AG322" i="28"/>
  <c r="AG326" i="28"/>
  <c r="AG330" i="28"/>
  <c r="AG334" i="28"/>
  <c r="AG338" i="28"/>
  <c r="AG342" i="28"/>
  <c r="AG346" i="28"/>
  <c r="AG350" i="28"/>
  <c r="AG206" i="28"/>
  <c r="AG210" i="28"/>
  <c r="AG214" i="28"/>
  <c r="AG218" i="28"/>
  <c r="AG222" i="28"/>
  <c r="AG226" i="28"/>
  <c r="AG230" i="28"/>
  <c r="AG1148" i="28"/>
  <c r="AG1192" i="28"/>
  <c r="AG1258" i="28"/>
  <c r="AG1324" i="28"/>
  <c r="AG540" i="28"/>
  <c r="AG605" i="28"/>
  <c r="AG624" i="28"/>
  <c r="AG640" i="28"/>
  <c r="AG657" i="28"/>
  <c r="AG673" i="28"/>
  <c r="AG689" i="28"/>
  <c r="AG706" i="28"/>
  <c r="AG722" i="28"/>
  <c r="AG739" i="28"/>
  <c r="AG755" i="28"/>
  <c r="AG771" i="28"/>
  <c r="AG788" i="28"/>
  <c r="AG804" i="28"/>
  <c r="AG821" i="28"/>
  <c r="AG837" i="28"/>
  <c r="AG853" i="28"/>
  <c r="AG866" i="28"/>
  <c r="AG870" i="28"/>
  <c r="AG874" i="28"/>
  <c r="AG878" i="28"/>
  <c r="AG882" i="28"/>
  <c r="AG886" i="28"/>
  <c r="AG890" i="28"/>
  <c r="AG894" i="28"/>
  <c r="AG899" i="28"/>
  <c r="AG353" i="28"/>
  <c r="AG357" i="28"/>
  <c r="AG361" i="28"/>
  <c r="AG365" i="28"/>
  <c r="AG369" i="28"/>
  <c r="AG373" i="28"/>
  <c r="AG377" i="28"/>
  <c r="AG381" i="28"/>
  <c r="AG385" i="28"/>
  <c r="AG389" i="28"/>
  <c r="AG393" i="28"/>
  <c r="AG397" i="28"/>
  <c r="AG401" i="28"/>
  <c r="AG405" i="28"/>
  <c r="AG409" i="28"/>
  <c r="AG413" i="28"/>
  <c r="AG417" i="28"/>
  <c r="AG421" i="28"/>
  <c r="AG425" i="28"/>
  <c r="AG429" i="28"/>
  <c r="AG433" i="28"/>
  <c r="AG437" i="28"/>
  <c r="AG441" i="28"/>
  <c r="AG445" i="28"/>
  <c r="AG449" i="28"/>
  <c r="AG453" i="28"/>
  <c r="AG457" i="28"/>
  <c r="AG461" i="28"/>
  <c r="AG465" i="28"/>
  <c r="AG469" i="28"/>
  <c r="AG473" i="28"/>
  <c r="AG281" i="28"/>
  <c r="AG285" i="28"/>
  <c r="AG289" i="28"/>
  <c r="AG293" i="28"/>
  <c r="AG297" i="28"/>
  <c r="AG301" i="28"/>
  <c r="AG305" i="28"/>
  <c r="AG309" i="28"/>
  <c r="AG313" i="28"/>
  <c r="AG317" i="28"/>
  <c r="AG321" i="28"/>
  <c r="AG325" i="28"/>
  <c r="AG329" i="28"/>
  <c r="AG333" i="28"/>
  <c r="AG337" i="28"/>
  <c r="AG341" i="28"/>
  <c r="AG345" i="28"/>
  <c r="AG349" i="28"/>
  <c r="AG205" i="28"/>
  <c r="AG209" i="28"/>
  <c r="AG213" i="28"/>
  <c r="AG217" i="28"/>
  <c r="AG221" i="28"/>
  <c r="AG225" i="28"/>
  <c r="AG229" i="28"/>
  <c r="AG233" i="28"/>
  <c r="AG237" i="28"/>
  <c r="AG241" i="28"/>
  <c r="AG245" i="28"/>
  <c r="AG249" i="28"/>
  <c r="AG253" i="28"/>
  <c r="AG257" i="28"/>
  <c r="AG261" i="28"/>
  <c r="AG265" i="28"/>
  <c r="AG269" i="28"/>
  <c r="AG273" i="28"/>
  <c r="AG138" i="28"/>
  <c r="AG144" i="28"/>
  <c r="AG150" i="28"/>
  <c r="AG155" i="28"/>
  <c r="AG159" i="28"/>
  <c r="AG164" i="28"/>
  <c r="AG163" i="28" s="1"/>
  <c r="AG170" i="28"/>
  <c r="AG176" i="28"/>
  <c r="AG183" i="28"/>
  <c r="AG188" i="28"/>
  <c r="AG192" i="28"/>
  <c r="AG196" i="28"/>
  <c r="AG203" i="28"/>
  <c r="AG120" i="28"/>
  <c r="AG124" i="28"/>
  <c r="AG129" i="28"/>
  <c r="AG133" i="28"/>
  <c r="AG103" i="28"/>
  <c r="AG107" i="28"/>
  <c r="AG111" i="28"/>
  <c r="AG115" i="28"/>
  <c r="AG30" i="28"/>
  <c r="AG34" i="28"/>
  <c r="AG38" i="28"/>
  <c r="AG42" i="28"/>
  <c r="AG46" i="28"/>
  <c r="AG50" i="28"/>
  <c r="AG1291" i="28"/>
  <c r="AG632" i="28"/>
  <c r="AG1083" i="28"/>
  <c r="AG1241" i="28"/>
  <c r="AG1307" i="28"/>
  <c r="AG523" i="28"/>
  <c r="AG589" i="28"/>
  <c r="AG636" i="28"/>
  <c r="AG652" i="28"/>
  <c r="AG669" i="28"/>
  <c r="AG685" i="28"/>
  <c r="AG702" i="28"/>
  <c r="AG718" i="28"/>
  <c r="AG734" i="28"/>
  <c r="AG751" i="28"/>
  <c r="AG767" i="28"/>
  <c r="AG784" i="28"/>
  <c r="AG800" i="28"/>
  <c r="AG817" i="28"/>
  <c r="AG833" i="28"/>
  <c r="AG849" i="28"/>
  <c r="AG865" i="28"/>
  <c r="AG869" i="28"/>
  <c r="AG873" i="28"/>
  <c r="AG877" i="28"/>
  <c r="AG881" i="28"/>
  <c r="AG885" i="28"/>
  <c r="AG889" i="28"/>
  <c r="AG893" i="28"/>
  <c r="AG898" i="28"/>
  <c r="AG356" i="28"/>
  <c r="AG360" i="28"/>
  <c r="AG364" i="28"/>
  <c r="AG368" i="28"/>
  <c r="AG372" i="28"/>
  <c r="AG376" i="28"/>
  <c r="AG380" i="28"/>
  <c r="AG384" i="28"/>
  <c r="AG388" i="28"/>
  <c r="AG392" i="28"/>
  <c r="AG396" i="28"/>
  <c r="AG400" i="28"/>
  <c r="AG404" i="28"/>
  <c r="AG408" i="28"/>
  <c r="AG412" i="28"/>
  <c r="AG416" i="28"/>
  <c r="AG420" i="28"/>
  <c r="AG424" i="28"/>
  <c r="AG428" i="28"/>
  <c r="AG432" i="28"/>
  <c r="AG436" i="28"/>
  <c r="AG440" i="28"/>
  <c r="AG444" i="28"/>
  <c r="AG448" i="28"/>
  <c r="AG452" i="28"/>
  <c r="AG456" i="28"/>
  <c r="AG460" i="28"/>
  <c r="AG464" i="28"/>
  <c r="AG468" i="28"/>
  <c r="AG472" i="28"/>
  <c r="AG284" i="28"/>
  <c r="AG288" i="28"/>
  <c r="AG292" i="28"/>
  <c r="AG296" i="28"/>
  <c r="AG300" i="28"/>
  <c r="AG304" i="28"/>
  <c r="AG308" i="28"/>
  <c r="AG312" i="28"/>
  <c r="AG316" i="28"/>
  <c r="AG320" i="28"/>
  <c r="AG324" i="28"/>
  <c r="AG328" i="28"/>
  <c r="AG332" i="28"/>
  <c r="AG336" i="28"/>
  <c r="AG340" i="28"/>
  <c r="AG344" i="28"/>
  <c r="AG348" i="28"/>
  <c r="AG352" i="28"/>
  <c r="AG208" i="28"/>
  <c r="AG212" i="28"/>
  <c r="AG216" i="28"/>
  <c r="AG220" i="28"/>
  <c r="AG224" i="28"/>
  <c r="AG228" i="28"/>
  <c r="AG232" i="28"/>
  <c r="AG236" i="28"/>
  <c r="AG240" i="28"/>
  <c r="AG244" i="28"/>
  <c r="AG248" i="28"/>
  <c r="AG252" i="28"/>
  <c r="AG256" i="28"/>
  <c r="AG260" i="28"/>
  <c r="AG264" i="28"/>
  <c r="AG268" i="28"/>
  <c r="AG272" i="28"/>
  <c r="AG276" i="28"/>
  <c r="AG142" i="28"/>
  <c r="AG149" i="28"/>
  <c r="AG154" i="28"/>
  <c r="AG158" i="28"/>
  <c r="AG162" i="28"/>
  <c r="AG169" i="28"/>
  <c r="AG175" i="28"/>
  <c r="AG181" i="28"/>
  <c r="AG180" i="28" s="1"/>
  <c r="AG186" i="28"/>
  <c r="AG191" i="28"/>
  <c r="AG195" i="28"/>
  <c r="AG201" i="28"/>
  <c r="AG123" i="28"/>
  <c r="AG127" i="28"/>
  <c r="AG132" i="28"/>
  <c r="AG136" i="28"/>
  <c r="AG106" i="28"/>
  <c r="AG110" i="28"/>
  <c r="AG114" i="28"/>
  <c r="AG118" i="28"/>
  <c r="AG54" i="28"/>
  <c r="AG56" i="28"/>
  <c r="AG58" i="28"/>
  <c r="AG60" i="28"/>
  <c r="AG62" i="28"/>
  <c r="AG64" i="28"/>
  <c r="AG66" i="28"/>
  <c r="AG68" i="28"/>
  <c r="AG70" i="28"/>
  <c r="AG72" i="28"/>
  <c r="AG74" i="28"/>
  <c r="AG76" i="28"/>
  <c r="AG78" i="28"/>
  <c r="AG80" i="28"/>
  <c r="AG82" i="28"/>
  <c r="AG84" i="28"/>
  <c r="AG86" i="28"/>
  <c r="AG88" i="28"/>
  <c r="AG90" i="28"/>
  <c r="AG92" i="28"/>
  <c r="AG94" i="28"/>
  <c r="AG96" i="28"/>
  <c r="AG98" i="28"/>
  <c r="AG100" i="28"/>
  <c r="AG102" i="28"/>
  <c r="AG31" i="28"/>
  <c r="AG35" i="28"/>
  <c r="AG39" i="28"/>
  <c r="AG43" i="28"/>
  <c r="AG47" i="28"/>
  <c r="AG51" i="28"/>
  <c r="AG4" i="28"/>
  <c r="AG6" i="28"/>
  <c r="AG8" i="28"/>
  <c r="AG10" i="28"/>
  <c r="AG12" i="28"/>
  <c r="AG14" i="28"/>
  <c r="AG16" i="28"/>
  <c r="AG18" i="28"/>
  <c r="AG20" i="28"/>
  <c r="AG22" i="28"/>
  <c r="AG24" i="28"/>
  <c r="AG26" i="28"/>
  <c r="AG1225" i="28"/>
  <c r="AG507" i="28"/>
  <c r="AG572" i="28"/>
  <c r="AG648" i="28"/>
  <c r="AG665" i="28"/>
  <c r="AG681" i="28"/>
  <c r="AG698" i="28"/>
  <c r="AG714" i="28"/>
  <c r="AG730" i="28"/>
  <c r="AG796" i="28"/>
  <c r="AG862" i="28"/>
  <c r="AG868" i="28"/>
  <c r="AG884" i="28"/>
  <c r="AG355" i="28"/>
  <c r="AG371" i="28"/>
  <c r="AG387" i="28"/>
  <c r="AG403" i="28"/>
  <c r="AG419" i="28"/>
  <c r="AG435" i="28"/>
  <c r="AG451" i="28"/>
  <c r="AG467" i="28"/>
  <c r="AG291" i="28"/>
  <c r="AG307" i="28"/>
  <c r="AG323" i="28"/>
  <c r="AG339" i="28"/>
  <c r="AG215" i="28"/>
  <c r="AG231" i="28"/>
  <c r="AG239" i="28"/>
  <c r="AG247" i="28"/>
  <c r="AG255" i="28"/>
  <c r="AG263" i="28"/>
  <c r="AG271" i="28"/>
  <c r="AG141" i="28"/>
  <c r="AG152" i="28"/>
  <c r="AG161" i="28"/>
  <c r="AG173" i="28"/>
  <c r="AG185" i="28"/>
  <c r="AG194" i="28"/>
  <c r="AG122" i="28"/>
  <c r="AG131" i="28"/>
  <c r="AG105" i="28"/>
  <c r="AG113" i="28"/>
  <c r="AG28" i="28"/>
  <c r="AG36" i="28"/>
  <c r="AG44" i="28"/>
  <c r="AG52" i="28"/>
  <c r="AG747" i="28"/>
  <c r="AG872" i="28"/>
  <c r="AG888" i="28"/>
  <c r="AG375" i="28"/>
  <c r="AG455" i="28"/>
  <c r="AG311" i="28"/>
  <c r="AG327" i="28"/>
  <c r="AG238" i="28"/>
  <c r="AG254" i="28"/>
  <c r="AG270" i="28"/>
  <c r="AG204" i="28"/>
  <c r="AG104" i="28"/>
  <c r="AG112" i="28"/>
  <c r="AG59" i="28"/>
  <c r="AG79" i="28"/>
  <c r="AG83" i="28"/>
  <c r="AG91" i="28"/>
  <c r="AG23" i="28"/>
  <c r="AG780" i="28"/>
  <c r="AG845" i="28"/>
  <c r="AG864" i="28"/>
  <c r="AG880" i="28"/>
  <c r="AG897" i="28"/>
  <c r="AG367" i="28"/>
  <c r="AG383" i="28"/>
  <c r="AG399" i="28"/>
  <c r="AG415" i="28"/>
  <c r="AG431" i="28"/>
  <c r="AG447" i="28"/>
  <c r="AG463" i="28"/>
  <c r="AG287" i="28"/>
  <c r="AG303" i="28"/>
  <c r="AG319" i="28"/>
  <c r="AG335" i="28"/>
  <c r="AG351" i="28"/>
  <c r="AG211" i="28"/>
  <c r="AG227" i="28"/>
  <c r="AG234" i="28"/>
  <c r="AG242" i="28"/>
  <c r="AG250" i="28"/>
  <c r="AG258" i="28"/>
  <c r="AG266" i="28"/>
  <c r="AG274" i="28"/>
  <c r="AG145" i="28"/>
  <c r="AG156" i="28"/>
  <c r="AG166" i="28"/>
  <c r="AG178" i="28"/>
  <c r="AG189" i="28"/>
  <c r="AG198" i="28"/>
  <c r="AG197" i="28" s="1"/>
  <c r="AG125" i="28"/>
  <c r="AG134" i="28"/>
  <c r="AG108" i="28"/>
  <c r="AG116" i="28"/>
  <c r="AG53" i="28"/>
  <c r="AG57" i="28"/>
  <c r="AG61" i="28"/>
  <c r="AG65" i="28"/>
  <c r="AG69" i="28"/>
  <c r="AG73" i="28"/>
  <c r="AG77" i="28"/>
  <c r="AG81" i="28"/>
  <c r="AG85" i="28"/>
  <c r="AG89" i="28"/>
  <c r="AG93" i="28"/>
  <c r="AG97" i="28"/>
  <c r="AG101" i="28"/>
  <c r="AG29" i="28"/>
  <c r="AG37" i="28"/>
  <c r="AG45" i="28"/>
  <c r="AG5" i="28"/>
  <c r="AG9" i="28"/>
  <c r="AG13" i="28"/>
  <c r="AG17" i="28"/>
  <c r="AG21" i="28"/>
  <c r="AG25" i="28"/>
  <c r="AG812" i="28"/>
  <c r="AG219" i="28"/>
  <c r="AG139" i="28"/>
  <c r="AG121" i="28"/>
  <c r="AG71" i="28"/>
  <c r="AG87" i="28"/>
  <c r="AG95" i="28"/>
  <c r="AG33" i="28"/>
  <c r="AG41" i="28"/>
  <c r="AG49" i="28"/>
  <c r="AG3" i="28"/>
  <c r="AG7" i="28"/>
  <c r="AG27" i="28"/>
  <c r="AG763" i="28"/>
  <c r="AG829" i="28"/>
  <c r="AG876" i="28"/>
  <c r="AG892" i="28"/>
  <c r="AG363" i="28"/>
  <c r="AG379" i="28"/>
  <c r="AG395" i="28"/>
  <c r="AG411" i="28"/>
  <c r="AG427" i="28"/>
  <c r="AG443" i="28"/>
  <c r="AG459" i="28"/>
  <c r="AG283" i="28"/>
  <c r="AG299" i="28"/>
  <c r="AG315" i="28"/>
  <c r="AG331" i="28"/>
  <c r="AG347" i="28"/>
  <c r="AG207" i="28"/>
  <c r="AG223" i="28"/>
  <c r="AG235" i="28"/>
  <c r="AG243" i="28"/>
  <c r="AG251" i="28"/>
  <c r="AG259" i="28"/>
  <c r="AG267" i="28"/>
  <c r="AG275" i="28"/>
  <c r="AG147" i="28"/>
  <c r="AG146" i="28" s="1"/>
  <c r="AG157" i="28"/>
  <c r="AG167" i="28"/>
  <c r="AG179" i="28"/>
  <c r="AG190" i="28"/>
  <c r="AG200" i="28"/>
  <c r="AG126" i="28"/>
  <c r="AG135" i="28"/>
  <c r="AG109" i="28"/>
  <c r="AG117" i="28"/>
  <c r="AG32" i="28"/>
  <c r="AG40" i="28"/>
  <c r="AG48" i="28"/>
  <c r="AG359" i="28"/>
  <c r="AG391" i="28"/>
  <c r="AG407" i="28"/>
  <c r="AG423" i="28"/>
  <c r="AG439" i="28"/>
  <c r="AG471" i="28"/>
  <c r="AG295" i="28"/>
  <c r="AG343" i="28"/>
  <c r="AG246" i="28"/>
  <c r="AG262" i="28"/>
  <c r="AG151" i="28"/>
  <c r="AG160" i="28"/>
  <c r="AG172" i="28"/>
  <c r="AG184" i="28"/>
  <c r="AG193" i="28"/>
  <c r="AG130" i="28"/>
  <c r="AG55" i="28"/>
  <c r="AG63" i="28"/>
  <c r="AG67" i="28"/>
  <c r="AG75" i="28"/>
  <c r="AG99" i="28"/>
  <c r="AG11" i="28"/>
  <c r="AG15" i="28"/>
  <c r="AG19" i="28"/>
  <c r="AC1704" i="28"/>
  <c r="AC1708" i="28"/>
  <c r="AC1702" i="28"/>
  <c r="AC1706" i="28"/>
  <c r="AC1712" i="28"/>
  <c r="AC1716" i="28"/>
  <c r="AC1707" i="28"/>
  <c r="AC1709" i="28"/>
  <c r="AC1711" i="28"/>
  <c r="AC1705" i="28"/>
  <c r="AC1714" i="28"/>
  <c r="AC1719" i="28"/>
  <c r="AC1703" i="28"/>
  <c r="AC1718" i="28"/>
  <c r="AC1717" i="28"/>
  <c r="AC1724" i="28"/>
  <c r="AC1728" i="28"/>
  <c r="AC1732" i="28"/>
  <c r="AC1736" i="28"/>
  <c r="AC1710" i="28"/>
  <c r="AC1723" i="28"/>
  <c r="AC1727" i="28"/>
  <c r="AC1731" i="28"/>
  <c r="AC1713" i="28"/>
  <c r="AC1720" i="28"/>
  <c r="AC1722" i="28"/>
  <c r="AC1726" i="28"/>
  <c r="AC1730" i="28"/>
  <c r="AC1734" i="28"/>
  <c r="AC1721" i="28"/>
  <c r="AC1729" i="28"/>
  <c r="AC1733" i="28"/>
  <c r="AC1739" i="28"/>
  <c r="AC1715" i="28"/>
  <c r="AC1725" i="28"/>
  <c r="AC1738" i="28"/>
  <c r="AC1742" i="28"/>
  <c r="AC1746" i="28"/>
  <c r="AC1750" i="28"/>
  <c r="AC1737" i="28"/>
  <c r="AC1741" i="28"/>
  <c r="AC1747" i="28"/>
  <c r="AC1749" i="28"/>
  <c r="AC1752" i="28"/>
  <c r="AC1756" i="28"/>
  <c r="AC1760" i="28"/>
  <c r="AC1764" i="28"/>
  <c r="AC1744" i="28"/>
  <c r="AC1751" i="28"/>
  <c r="AC1755" i="28"/>
  <c r="AC1748" i="28"/>
  <c r="AC1754" i="28"/>
  <c r="AC1758" i="28"/>
  <c r="AC1762" i="28"/>
  <c r="AC1766" i="28"/>
  <c r="AC1743" i="28"/>
  <c r="AC1763" i="28"/>
  <c r="AC1769" i="28"/>
  <c r="AC1745" i="28"/>
  <c r="AC1761" i="28"/>
  <c r="AC1768" i="28"/>
  <c r="AC1772" i="28"/>
  <c r="AC1776" i="28"/>
  <c r="AC1735" i="28"/>
  <c r="AC1757" i="28"/>
  <c r="AC1759" i="28"/>
  <c r="AC1767" i="28"/>
  <c r="AC1771" i="28"/>
  <c r="AC1775" i="28"/>
  <c r="AC1779" i="28"/>
  <c r="AC1783" i="28"/>
  <c r="AC1787" i="28"/>
  <c r="AC1791" i="28"/>
  <c r="AC1795" i="28"/>
  <c r="AC1774" i="28"/>
  <c r="AC1777" i="28"/>
  <c r="AC1784" i="28"/>
  <c r="AC1786" i="28"/>
  <c r="AC1793" i="28"/>
  <c r="AC1800" i="28"/>
  <c r="AC1804" i="28"/>
  <c r="AC1808" i="28"/>
  <c r="AC1812" i="28"/>
  <c r="AC1753" i="28"/>
  <c r="AC1765" i="28"/>
  <c r="AC1781" i="28"/>
  <c r="AC1788" i="28"/>
  <c r="AC1790" i="28"/>
  <c r="AC1799" i="28"/>
  <c r="AC1803" i="28"/>
  <c r="AC1807" i="28"/>
  <c r="AC1811" i="28"/>
  <c r="AC1770" i="28"/>
  <c r="AC1778" i="28"/>
  <c r="AC1785" i="28"/>
  <c r="AC1792" i="28"/>
  <c r="AC1794" i="28"/>
  <c r="AC1798" i="28"/>
  <c r="AC1802" i="28"/>
  <c r="AC1806" i="28"/>
  <c r="AC1810" i="28"/>
  <c r="AC1814" i="28"/>
  <c r="AC1782" i="28"/>
  <c r="AC1796" i="28"/>
  <c r="AC1809" i="28"/>
  <c r="AC1816" i="28"/>
  <c r="AC1602" i="28"/>
  <c r="AC1606" i="28"/>
  <c r="AC1610" i="28"/>
  <c r="AC1614" i="28"/>
  <c r="AC1618" i="28"/>
  <c r="AC1622" i="28"/>
  <c r="AC1740" i="28"/>
  <c r="AC1773" i="28"/>
  <c r="AC1805" i="28"/>
  <c r="AC1815" i="28"/>
  <c r="AC1601" i="28"/>
  <c r="AC1605" i="28"/>
  <c r="AC1609" i="28"/>
  <c r="AC1613" i="28"/>
  <c r="AC1617" i="28"/>
  <c r="AC1621" i="28"/>
  <c r="AC1789" i="28"/>
  <c r="AC1801" i="28"/>
  <c r="AC1600" i="28"/>
  <c r="AC1604" i="28"/>
  <c r="AC1608" i="28"/>
  <c r="AC1612" i="28"/>
  <c r="AC1616" i="28"/>
  <c r="AC1620" i="28"/>
  <c r="AC1624" i="28"/>
  <c r="AC1628" i="28"/>
  <c r="AC1611" i="28"/>
  <c r="AC1631" i="28"/>
  <c r="AC1635" i="28"/>
  <c r="AC1639" i="28"/>
  <c r="AC1643" i="28"/>
  <c r="AC1647" i="28"/>
  <c r="AC1651" i="28"/>
  <c r="AC1655" i="28"/>
  <c r="AC1659" i="28"/>
  <c r="AC1663" i="28"/>
  <c r="AC1667" i="28"/>
  <c r="AC1671" i="28"/>
  <c r="AC1675" i="28"/>
  <c r="AC1437" i="28"/>
  <c r="AC1441" i="28"/>
  <c r="AC1445" i="28"/>
  <c r="AC1813" i="28"/>
  <c r="AC1607" i="28"/>
  <c r="AC1626" i="28"/>
  <c r="AC1630" i="28"/>
  <c r="AC1634" i="28"/>
  <c r="AC1638" i="28"/>
  <c r="AC1642" i="28"/>
  <c r="AC1646" i="28"/>
  <c r="AC1650" i="28"/>
  <c r="AC1654" i="28"/>
  <c r="AC1658" i="28"/>
  <c r="AC1662" i="28"/>
  <c r="AC1666" i="28"/>
  <c r="AC1670" i="28"/>
  <c r="AC1674" i="28"/>
  <c r="AC1436" i="28"/>
  <c r="AC1440" i="28"/>
  <c r="AC1444" i="28"/>
  <c r="AC1780" i="28"/>
  <c r="AC1797" i="28"/>
  <c r="AC1817" i="28"/>
  <c r="AC1603" i="28"/>
  <c r="AC1619" i="28"/>
  <c r="AC1623" i="28"/>
  <c r="AC1629" i="28"/>
  <c r="AC1633" i="28"/>
  <c r="AC1637" i="28"/>
  <c r="AC1641" i="28"/>
  <c r="AC1645" i="28"/>
  <c r="AC1649" i="28"/>
  <c r="AC1653" i="28"/>
  <c r="AC1657" i="28"/>
  <c r="AC1661" i="28"/>
  <c r="AC1665" i="28"/>
  <c r="AC1669" i="28"/>
  <c r="AC1673" i="28"/>
  <c r="AC1677" i="28"/>
  <c r="AC1435" i="28"/>
  <c r="AC1439" i="28"/>
  <c r="AC1443" i="28"/>
  <c r="AC1615" i="28"/>
  <c r="AC1632" i="28"/>
  <c r="AC1648" i="28"/>
  <c r="AC1664" i="28"/>
  <c r="AC1442" i="28"/>
  <c r="AC1447" i="28"/>
  <c r="AC1451" i="28"/>
  <c r="AC1455" i="28"/>
  <c r="AC1459" i="28"/>
  <c r="AC1463" i="28"/>
  <c r="AC1467" i="28"/>
  <c r="AC1471" i="28"/>
  <c r="AC1475" i="28"/>
  <c r="AC1479" i="28"/>
  <c r="AC1483" i="28"/>
  <c r="AC1487" i="28"/>
  <c r="AC1491" i="28"/>
  <c r="AC1495" i="28"/>
  <c r="AC1499" i="28"/>
  <c r="AC1503" i="28"/>
  <c r="AC1644" i="28"/>
  <c r="AC1660" i="28"/>
  <c r="AC1676" i="28"/>
  <c r="AC1438" i="28"/>
  <c r="AC1446" i="28"/>
  <c r="AC1450" i="28"/>
  <c r="AC1454" i="28"/>
  <c r="AC1458" i="28"/>
  <c r="AC1462" i="28"/>
  <c r="AC1466" i="28"/>
  <c r="AC1470" i="28"/>
  <c r="AC1474" i="28"/>
  <c r="AC1478" i="28"/>
  <c r="AC1482" i="28"/>
  <c r="AC1486" i="28"/>
  <c r="AC1490" i="28"/>
  <c r="AC1494" i="28"/>
  <c r="AC1498" i="28"/>
  <c r="AC1502" i="28"/>
  <c r="AC1625" i="28"/>
  <c r="AC1640" i="28"/>
  <c r="AC1656" i="28"/>
  <c r="AC1672" i="28"/>
  <c r="AC1434" i="28"/>
  <c r="AC1449" i="28"/>
  <c r="AC1453" i="28"/>
  <c r="AC1457" i="28"/>
  <c r="AC1461" i="28"/>
  <c r="AC1465" i="28"/>
  <c r="AC1469" i="28"/>
  <c r="AC1473" i="28"/>
  <c r="AC1477" i="28"/>
  <c r="AC1481" i="28"/>
  <c r="AC1485" i="28"/>
  <c r="AC1489" i="28"/>
  <c r="AC1493" i="28"/>
  <c r="AC1497" i="28"/>
  <c r="AC1627" i="28"/>
  <c r="AC1452" i="28"/>
  <c r="AC1468" i="28"/>
  <c r="AC1484" i="28"/>
  <c r="AC1501" i="28"/>
  <c r="AC1507" i="28"/>
  <c r="AC1511" i="28"/>
  <c r="AC1515" i="28"/>
  <c r="AC1519" i="28"/>
  <c r="AC1523" i="28"/>
  <c r="AC1527" i="28"/>
  <c r="AC1531" i="28"/>
  <c r="AC1535" i="28"/>
  <c r="AC1539" i="28"/>
  <c r="AC1543" i="28"/>
  <c r="AC1547" i="28"/>
  <c r="AC1551" i="28"/>
  <c r="AC1555" i="28"/>
  <c r="AC1559" i="28"/>
  <c r="AC1668" i="28"/>
  <c r="AC1448" i="28"/>
  <c r="AC1464" i="28"/>
  <c r="AC1480" i="28"/>
  <c r="AC1496" i="28"/>
  <c r="AC1504" i="28"/>
  <c r="AC1506" i="28"/>
  <c r="AC1510" i="28"/>
  <c r="AC1514" i="28"/>
  <c r="AC1518" i="28"/>
  <c r="AC1522" i="28"/>
  <c r="AC1526" i="28"/>
  <c r="AC1530" i="28"/>
  <c r="AC1534" i="28"/>
  <c r="AC1538" i="28"/>
  <c r="AC1542" i="28"/>
  <c r="AC1546" i="28"/>
  <c r="AC1550" i="28"/>
  <c r="AC1554" i="28"/>
  <c r="AC1558" i="28"/>
  <c r="AC1652" i="28"/>
  <c r="AC1460" i="28"/>
  <c r="AC1476" i="28"/>
  <c r="AC1492" i="28"/>
  <c r="AC1505" i="28"/>
  <c r="AC1509" i="28"/>
  <c r="AC1513" i="28"/>
  <c r="AC1517" i="28"/>
  <c r="AC1521" i="28"/>
  <c r="AC1525" i="28"/>
  <c r="AC1529" i="28"/>
  <c r="AC1533" i="28"/>
  <c r="AC1537" i="28"/>
  <c r="AC1541" i="28"/>
  <c r="AC1545" i="28"/>
  <c r="AC1549" i="28"/>
  <c r="AC1553" i="28"/>
  <c r="AC1557" i="28"/>
  <c r="AC1561" i="28"/>
  <c r="AC1456" i="28"/>
  <c r="AC1508" i="28"/>
  <c r="AC1524" i="28"/>
  <c r="AC1540" i="28"/>
  <c r="AC1556" i="28"/>
  <c r="AC1562" i="28"/>
  <c r="AC1566" i="28"/>
  <c r="AC1570" i="28"/>
  <c r="AC1574" i="28"/>
  <c r="AC1578" i="28"/>
  <c r="AC1582" i="28"/>
  <c r="AC1586" i="28"/>
  <c r="AC1410" i="28"/>
  <c r="AC1414" i="28"/>
  <c r="AC1418" i="28"/>
  <c r="AC1365" i="28"/>
  <c r="AC1369" i="28"/>
  <c r="AC1373" i="28"/>
  <c r="AC1377" i="28"/>
  <c r="AC1381" i="28"/>
  <c r="AC1385" i="28"/>
  <c r="AC1389" i="28"/>
  <c r="AC1393" i="28"/>
  <c r="AC1397" i="28"/>
  <c r="AC1401" i="28"/>
  <c r="AC1405" i="28"/>
  <c r="AC1409" i="28"/>
  <c r="AC901" i="28"/>
  <c r="AC905" i="28"/>
  <c r="AC909" i="28"/>
  <c r="AC914" i="28"/>
  <c r="AC918" i="28"/>
  <c r="AC924" i="28"/>
  <c r="AC928" i="28"/>
  <c r="AC932" i="28"/>
  <c r="AC936" i="28"/>
  <c r="AC940" i="28"/>
  <c r="AC944" i="28"/>
  <c r="AC948" i="28"/>
  <c r="AC1520" i="28"/>
  <c r="AC1536" i="28"/>
  <c r="AC1552" i="28"/>
  <c r="AC1565" i="28"/>
  <c r="AC1569" i="28"/>
  <c r="AC1573" i="28"/>
  <c r="AC1577" i="28"/>
  <c r="AC1581" i="28"/>
  <c r="AC1585" i="28"/>
  <c r="AC1589" i="28"/>
  <c r="AC1413" i="28"/>
  <c r="AC1417" i="28"/>
  <c r="AC1368" i="28"/>
  <c r="AC1372" i="28"/>
  <c r="AC1376" i="28"/>
  <c r="AC1380" i="28"/>
  <c r="AC1384" i="28"/>
  <c r="AC1388" i="28"/>
  <c r="AC1392" i="28"/>
  <c r="AC1396" i="28"/>
  <c r="AC1400" i="28"/>
  <c r="AC1404" i="28"/>
  <c r="AC1408" i="28"/>
  <c r="AC904" i="28"/>
  <c r="AC908" i="28"/>
  <c r="AC913" i="28"/>
  <c r="AC917" i="28"/>
  <c r="AC923" i="28"/>
  <c r="AC927" i="28"/>
  <c r="AC931" i="28"/>
  <c r="AC935" i="28"/>
  <c r="AC939" i="28"/>
  <c r="AC943" i="28"/>
  <c r="AC947" i="28"/>
  <c r="AC951" i="28"/>
  <c r="AC1488" i="28"/>
  <c r="AC1516" i="28"/>
  <c r="AC1532" i="28"/>
  <c r="AC1548" i="28"/>
  <c r="AC1564" i="28"/>
  <c r="AC1568" i="28"/>
  <c r="AC1572" i="28"/>
  <c r="AC1576" i="28"/>
  <c r="AC1580" i="28"/>
  <c r="AC1584" i="28"/>
  <c r="AC1588" i="28"/>
  <c r="AC1412" i="28"/>
  <c r="AC1416" i="28"/>
  <c r="AC1367" i="28"/>
  <c r="AC1371" i="28"/>
  <c r="AC1375" i="28"/>
  <c r="AC1379" i="28"/>
  <c r="AC1383" i="28"/>
  <c r="AC1387" i="28"/>
  <c r="AC1391" i="28"/>
  <c r="AC1395" i="28"/>
  <c r="AC1399" i="28"/>
  <c r="AC1403" i="28"/>
  <c r="AC1407" i="28"/>
  <c r="AC903" i="28"/>
  <c r="AC907" i="28"/>
  <c r="AC912" i="28"/>
  <c r="AC916" i="28"/>
  <c r="AC921" i="28"/>
  <c r="AC926" i="28"/>
  <c r="AC930" i="28"/>
  <c r="AC934" i="28"/>
  <c r="AC938" i="28"/>
  <c r="AC942" i="28"/>
  <c r="AC946" i="28"/>
  <c r="AC950" i="28"/>
  <c r="AC1472" i="28"/>
  <c r="AC1500" i="28"/>
  <c r="AC1544" i="28"/>
  <c r="AC1567" i="28"/>
  <c r="AC1583" i="28"/>
  <c r="AC1415" i="28"/>
  <c r="AC1374" i="28"/>
  <c r="AC1390" i="28"/>
  <c r="AC1406" i="28"/>
  <c r="AC915" i="28"/>
  <c r="AC933" i="28"/>
  <c r="AC949" i="28"/>
  <c r="AC953" i="28"/>
  <c r="AC957" i="28"/>
  <c r="AC961" i="28"/>
  <c r="AC966" i="28"/>
  <c r="AC970" i="28"/>
  <c r="AC974" i="28"/>
  <c r="AC978" i="28"/>
  <c r="AC982" i="28"/>
  <c r="AC986" i="28"/>
  <c r="AC990" i="28"/>
  <c r="AC994" i="28"/>
  <c r="AC998" i="28"/>
  <c r="AC1003" i="28"/>
  <c r="AC1007" i="28"/>
  <c r="AC1011" i="28"/>
  <c r="AC1015" i="28"/>
  <c r="AC1019" i="28"/>
  <c r="AC1023" i="28"/>
  <c r="AC1027" i="28"/>
  <c r="AC1031" i="28"/>
  <c r="AC1035" i="28"/>
  <c r="AC1039" i="28"/>
  <c r="AC1044" i="28"/>
  <c r="AC1048" i="28"/>
  <c r="AC1052" i="28"/>
  <c r="AC1056" i="28"/>
  <c r="AC1060" i="28"/>
  <c r="AC1064" i="28"/>
  <c r="AC1068" i="28"/>
  <c r="AC1528" i="28"/>
  <c r="AC1563" i="28"/>
  <c r="AC1579" i="28"/>
  <c r="AC1411" i="28"/>
  <c r="AC1370" i="28"/>
  <c r="AC1386" i="28"/>
  <c r="AC1402" i="28"/>
  <c r="AC911" i="28"/>
  <c r="AC929" i="28"/>
  <c r="AC945" i="28"/>
  <c r="AC952" i="28"/>
  <c r="AC956" i="28"/>
  <c r="AC960" i="28"/>
  <c r="AC965" i="28"/>
  <c r="AC969" i="28"/>
  <c r="AC973" i="28"/>
  <c r="AC977" i="28"/>
  <c r="AC981" i="28"/>
  <c r="AC985" i="28"/>
  <c r="AC989" i="28"/>
  <c r="AC993" i="28"/>
  <c r="AC997" i="28"/>
  <c r="AC1001" i="28"/>
  <c r="AC1006" i="28"/>
  <c r="AC1010" i="28"/>
  <c r="AC1014" i="28"/>
  <c r="AC1018" i="28"/>
  <c r="AC1022" i="28"/>
  <c r="AC1026" i="28"/>
  <c r="AC1030" i="28"/>
  <c r="AC1034" i="28"/>
  <c r="AC1038" i="28"/>
  <c r="AC1043" i="28"/>
  <c r="AC1047" i="28"/>
  <c r="AC1051" i="28"/>
  <c r="AC1055" i="28"/>
  <c r="AC1059" i="28"/>
  <c r="AC1063" i="28"/>
  <c r="AC1067" i="28"/>
  <c r="AC1071" i="28"/>
  <c r="AC1636" i="28"/>
  <c r="AC1512" i="28"/>
  <c r="AC1575" i="28"/>
  <c r="AC1366" i="28"/>
  <c r="AC1382" i="28"/>
  <c r="AC1398" i="28"/>
  <c r="AC906" i="28"/>
  <c r="AC925" i="28"/>
  <c r="AC941" i="28"/>
  <c r="AC955" i="28"/>
  <c r="AC959" i="28"/>
  <c r="AC964" i="28"/>
  <c r="AC968" i="28"/>
  <c r="AC972" i="28"/>
  <c r="AC976" i="28"/>
  <c r="AC980" i="28"/>
  <c r="AC984" i="28"/>
  <c r="AC988" i="28"/>
  <c r="AC992" i="28"/>
  <c r="AC996" i="28"/>
  <c r="AC1000" i="28"/>
  <c r="AC1005" i="28"/>
  <c r="AC1009" i="28"/>
  <c r="AC1013" i="28"/>
  <c r="AC1017" i="28"/>
  <c r="AC1021" i="28"/>
  <c r="AC1025" i="28"/>
  <c r="AC1029" i="28"/>
  <c r="AC1033" i="28"/>
  <c r="AC1037" i="28"/>
  <c r="AC1041" i="28"/>
  <c r="AC1046" i="28"/>
  <c r="AC1050" i="28"/>
  <c r="AC1054" i="28"/>
  <c r="AC1058" i="28"/>
  <c r="AC1062" i="28"/>
  <c r="AC1066" i="28"/>
  <c r="AC1070" i="28"/>
  <c r="AC937" i="28"/>
  <c r="AC954" i="28"/>
  <c r="AC971" i="28"/>
  <c r="AC987" i="28"/>
  <c r="AC1004" i="28"/>
  <c r="AC1020" i="28"/>
  <c r="AC1036" i="28"/>
  <c r="AC1053" i="28"/>
  <c r="AC1069" i="28"/>
  <c r="AC1073" i="28"/>
  <c r="AC1077" i="28"/>
  <c r="AC1081" i="28"/>
  <c r="AC1086" i="28"/>
  <c r="AC1090" i="28"/>
  <c r="AC1094" i="28"/>
  <c r="AC1098" i="28"/>
  <c r="AC1102" i="28"/>
  <c r="AC1106" i="28"/>
  <c r="AC1110" i="28"/>
  <c r="AC1114" i="28"/>
  <c r="AC1118" i="28"/>
  <c r="AC1123" i="28"/>
  <c r="AC1127" i="28"/>
  <c r="AC1131" i="28"/>
  <c r="AC1135" i="28"/>
  <c r="AC1139" i="28"/>
  <c r="AC1143" i="28"/>
  <c r="AC1147" i="28"/>
  <c r="AC1151" i="28"/>
  <c r="AC1155" i="28"/>
  <c r="AC1159" i="28"/>
  <c r="AC1164" i="28"/>
  <c r="AC1168" i="28"/>
  <c r="AC1172" i="28"/>
  <c r="AC1176" i="28"/>
  <c r="AC1180" i="28"/>
  <c r="AC1184" i="28"/>
  <c r="AC1188" i="28"/>
  <c r="AC1560" i="28"/>
  <c r="AC919" i="28"/>
  <c r="AC967" i="28"/>
  <c r="AC983" i="28"/>
  <c r="AC999" i="28"/>
  <c r="AC1016" i="28"/>
  <c r="AC1032" i="28"/>
  <c r="AC1049" i="28"/>
  <c r="AC1065" i="28"/>
  <c r="AC1072" i="28"/>
  <c r="AC1076" i="28"/>
  <c r="AC1080" i="28"/>
  <c r="AC1085" i="28"/>
  <c r="AC1089" i="28"/>
  <c r="AC1093" i="28"/>
  <c r="AC1097" i="28"/>
  <c r="AC1101" i="28"/>
  <c r="AC1105" i="28"/>
  <c r="AC1109" i="28"/>
  <c r="AC1113" i="28"/>
  <c r="AC1117" i="28"/>
  <c r="AC1121" i="28"/>
  <c r="AC1126" i="28"/>
  <c r="AC1130" i="28"/>
  <c r="AC1134" i="28"/>
  <c r="AC1138" i="28"/>
  <c r="AC1142" i="28"/>
  <c r="AC1146" i="28"/>
  <c r="AC1150" i="28"/>
  <c r="AC1154" i="28"/>
  <c r="AC1158" i="28"/>
  <c r="AC1163" i="28"/>
  <c r="AC1167" i="28"/>
  <c r="AC1171" i="28"/>
  <c r="AC1175" i="28"/>
  <c r="AC1179" i="28"/>
  <c r="AC1183" i="28"/>
  <c r="AC1187" i="28"/>
  <c r="AC1191" i="28"/>
  <c r="AC1587" i="28"/>
  <c r="AC1394" i="28"/>
  <c r="AC902" i="28"/>
  <c r="AC963" i="28"/>
  <c r="AC979" i="28"/>
  <c r="AC995" i="28"/>
  <c r="AC1012" i="28"/>
  <c r="AC1028" i="28"/>
  <c r="AC1045" i="28"/>
  <c r="AC1061" i="28"/>
  <c r="AC1075" i="28"/>
  <c r="AC1079" i="28"/>
  <c r="AC1084" i="28"/>
  <c r="AC1088" i="28"/>
  <c r="AC1092" i="28"/>
  <c r="AC1096" i="28"/>
  <c r="AC1100" i="28"/>
  <c r="AC1104" i="28"/>
  <c r="AC1108" i="28"/>
  <c r="AC1112" i="28"/>
  <c r="AC1116" i="28"/>
  <c r="AC1120" i="28"/>
  <c r="AC1125" i="28"/>
  <c r="AC1129" i="28"/>
  <c r="AC1133" i="28"/>
  <c r="AC1137" i="28"/>
  <c r="AC1141" i="28"/>
  <c r="AC1145" i="28"/>
  <c r="AC1149" i="28"/>
  <c r="AC1153" i="28"/>
  <c r="AC1157" i="28"/>
  <c r="AC1161" i="28"/>
  <c r="AC1166" i="28"/>
  <c r="AC1170" i="28"/>
  <c r="AC1174" i="28"/>
  <c r="AC1178" i="28"/>
  <c r="AC1182" i="28"/>
  <c r="AC1186" i="28"/>
  <c r="AC1190" i="28"/>
  <c r="AC1378" i="28"/>
  <c r="AC991" i="28"/>
  <c r="AC1057" i="28"/>
  <c r="AC1074" i="28"/>
  <c r="AC1091" i="28"/>
  <c r="AC1107" i="28"/>
  <c r="AC1124" i="28"/>
  <c r="AC1140" i="28"/>
  <c r="AC1156" i="28"/>
  <c r="AC1173" i="28"/>
  <c r="AC1189" i="28"/>
  <c r="AC1195" i="28"/>
  <c r="AC1199" i="28"/>
  <c r="AC1204" i="28"/>
  <c r="AC1208" i="28"/>
  <c r="AC1212" i="28"/>
  <c r="AC1216" i="28"/>
  <c r="AC1220" i="28"/>
  <c r="AC1224" i="28"/>
  <c r="AC1228" i="28"/>
  <c r="AC1232" i="28"/>
  <c r="AC1236" i="28"/>
  <c r="AC1240" i="28"/>
  <c r="AC1245" i="28"/>
  <c r="AC1249" i="28"/>
  <c r="AC1253" i="28"/>
  <c r="AC1257" i="28"/>
  <c r="AC1261" i="28"/>
  <c r="AC1265" i="28"/>
  <c r="AC1269" i="28"/>
  <c r="AC1273" i="28"/>
  <c r="AC1277" i="28"/>
  <c r="AC1281" i="28"/>
  <c r="AC1286" i="28"/>
  <c r="AC1290" i="28"/>
  <c r="AC1294" i="28"/>
  <c r="AC1298" i="28"/>
  <c r="AC1302" i="28"/>
  <c r="AC1306" i="28"/>
  <c r="AC1310" i="28"/>
  <c r="AC1314" i="28"/>
  <c r="AC1318" i="28"/>
  <c r="AC1323" i="28"/>
  <c r="AC475" i="28"/>
  <c r="AC479" i="28"/>
  <c r="AC483" i="28"/>
  <c r="AC488" i="28"/>
  <c r="AC492" i="28"/>
  <c r="AC498" i="28"/>
  <c r="AC502" i="28"/>
  <c r="AC506" i="28"/>
  <c r="AC510" i="28"/>
  <c r="AC514" i="28"/>
  <c r="AC518" i="28"/>
  <c r="AC522" i="28"/>
  <c r="AC526" i="28"/>
  <c r="AC530" i="28"/>
  <c r="AC534" i="28"/>
  <c r="AC539" i="28"/>
  <c r="AC543" i="28"/>
  <c r="AC547" i="28"/>
  <c r="AC551" i="28"/>
  <c r="AC555" i="28"/>
  <c r="AC559" i="28"/>
  <c r="AC563" i="28"/>
  <c r="AC567" i="28"/>
  <c r="AC571" i="28"/>
  <c r="AC575" i="28"/>
  <c r="AC580" i="28"/>
  <c r="AC584" i="28"/>
  <c r="AC588" i="28"/>
  <c r="AC592" i="28"/>
  <c r="AC596" i="28"/>
  <c r="AC600" i="28"/>
  <c r="AC604" i="28"/>
  <c r="AC608" i="28"/>
  <c r="AC612" i="28"/>
  <c r="AC617" i="28"/>
  <c r="AC621" i="28"/>
  <c r="AC975" i="28"/>
  <c r="AC1040" i="28"/>
  <c r="AC1087" i="28"/>
  <c r="AC1103" i="28"/>
  <c r="AC1119" i="28"/>
  <c r="AC1136" i="28"/>
  <c r="AC1152" i="28"/>
  <c r="AC1169" i="28"/>
  <c r="AC1185" i="28"/>
  <c r="AC1194" i="28"/>
  <c r="AC1198" i="28"/>
  <c r="AC1203" i="28"/>
  <c r="AC1207" i="28"/>
  <c r="AC1211" i="28"/>
  <c r="AC1215" i="28"/>
  <c r="AC1219" i="28"/>
  <c r="AC1223" i="28"/>
  <c r="AC1227" i="28"/>
  <c r="AC1231" i="28"/>
  <c r="AC1235" i="28"/>
  <c r="AC1239" i="28"/>
  <c r="AC1244" i="28"/>
  <c r="AC1248" i="28"/>
  <c r="AC1252" i="28"/>
  <c r="AC1256" i="28"/>
  <c r="AC1260" i="28"/>
  <c r="AC1264" i="28"/>
  <c r="AC1268" i="28"/>
  <c r="AC1272" i="28"/>
  <c r="AC1276" i="28"/>
  <c r="AC1280" i="28"/>
  <c r="AC1285" i="28"/>
  <c r="AC1289" i="28"/>
  <c r="AC1293" i="28"/>
  <c r="AC1297" i="28"/>
  <c r="AC1301" i="28"/>
  <c r="AC1305" i="28"/>
  <c r="AC1309" i="28"/>
  <c r="AC1313" i="28"/>
  <c r="AC1317" i="28"/>
  <c r="AC1321" i="28"/>
  <c r="AC1326" i="28"/>
  <c r="AC478" i="28"/>
  <c r="AC482" i="28"/>
  <c r="AC487" i="28"/>
  <c r="AC491" i="28"/>
  <c r="AC497" i="28"/>
  <c r="AC501" i="28"/>
  <c r="AC505" i="28"/>
  <c r="AC509" i="28"/>
  <c r="AC513" i="28"/>
  <c r="AC517" i="28"/>
  <c r="AC521" i="28"/>
  <c r="AC525" i="28"/>
  <c r="AC529" i="28"/>
  <c r="AC533" i="28"/>
  <c r="AC538" i="28"/>
  <c r="AC542" i="28"/>
  <c r="AC546" i="28"/>
  <c r="AC550" i="28"/>
  <c r="AC554" i="28"/>
  <c r="AC558" i="28"/>
  <c r="AC562" i="28"/>
  <c r="AC566" i="28"/>
  <c r="AC570" i="28"/>
  <c r="AC574" i="28"/>
  <c r="AC579" i="28"/>
  <c r="AC583" i="28"/>
  <c r="AC587" i="28"/>
  <c r="AC591" i="28"/>
  <c r="AC595" i="28"/>
  <c r="AC599" i="28"/>
  <c r="AC603" i="28"/>
  <c r="AC607" i="28"/>
  <c r="AC611" i="28"/>
  <c r="AC615" i="28"/>
  <c r="AC620" i="28"/>
  <c r="AC958" i="28"/>
  <c r="AC1024" i="28"/>
  <c r="AC1083" i="28"/>
  <c r="AC1099" i="28"/>
  <c r="AC1115" i="28"/>
  <c r="AC1132" i="28"/>
  <c r="AC1148" i="28"/>
  <c r="AC1165" i="28"/>
  <c r="AC1181" i="28"/>
  <c r="AC1193" i="28"/>
  <c r="AC1197" i="28"/>
  <c r="AC1201" i="28"/>
  <c r="AC1206" i="28"/>
  <c r="AC1210" i="28"/>
  <c r="AC1214" i="28"/>
  <c r="AC1218" i="28"/>
  <c r="AC1222" i="28"/>
  <c r="AC1226" i="28"/>
  <c r="AC1230" i="28"/>
  <c r="AC1234" i="28"/>
  <c r="AC1238" i="28"/>
  <c r="AC1243" i="28"/>
  <c r="AC1247" i="28"/>
  <c r="AC1251" i="28"/>
  <c r="AC1255" i="28"/>
  <c r="AC1259" i="28"/>
  <c r="AC1263" i="28"/>
  <c r="AC1267" i="28"/>
  <c r="AC1271" i="28"/>
  <c r="AC1275" i="28"/>
  <c r="AC1279" i="28"/>
  <c r="AC1284" i="28"/>
  <c r="AC1288" i="28"/>
  <c r="AC1292" i="28"/>
  <c r="AC1296" i="28"/>
  <c r="AC1300" i="28"/>
  <c r="AC1304" i="28"/>
  <c r="AC1308" i="28"/>
  <c r="AC1312" i="28"/>
  <c r="AC1316" i="28"/>
  <c r="AC1320" i="28"/>
  <c r="AC1325" i="28"/>
  <c r="AC477" i="28"/>
  <c r="AC481" i="28"/>
  <c r="AC486" i="28"/>
  <c r="AC490" i="28"/>
  <c r="AC495" i="28"/>
  <c r="AC500" i="28"/>
  <c r="AC504" i="28"/>
  <c r="AC508" i="28"/>
  <c r="AC512" i="28"/>
  <c r="AC516" i="28"/>
  <c r="AC520" i="28"/>
  <c r="AC524" i="28"/>
  <c r="AC528" i="28"/>
  <c r="AC532" i="28"/>
  <c r="AC537" i="28"/>
  <c r="AC541" i="28"/>
  <c r="AC545" i="28"/>
  <c r="AC549" i="28"/>
  <c r="AC553" i="28"/>
  <c r="AC557" i="28"/>
  <c r="AC561" i="28"/>
  <c r="AC565" i="28"/>
  <c r="AC569" i="28"/>
  <c r="AC573" i="28"/>
  <c r="AC578" i="28"/>
  <c r="AC582" i="28"/>
  <c r="AC586" i="28"/>
  <c r="AC590" i="28"/>
  <c r="AC594" i="28"/>
  <c r="AC598" i="28"/>
  <c r="AC602" i="28"/>
  <c r="AC606" i="28"/>
  <c r="AC610" i="28"/>
  <c r="AC614" i="28"/>
  <c r="AC619" i="28"/>
  <c r="AC1111" i="28"/>
  <c r="AC1177" i="28"/>
  <c r="AC1200" i="28"/>
  <c r="AC1217" i="28"/>
  <c r="AC1233" i="28"/>
  <c r="AC1250" i="28"/>
  <c r="AC1266" i="28"/>
  <c r="AC1283" i="28"/>
  <c r="AC1299" i="28"/>
  <c r="AC1315" i="28"/>
  <c r="AC480" i="28"/>
  <c r="AC499" i="28"/>
  <c r="AC515" i="28"/>
  <c r="AC531" i="28"/>
  <c r="AC548" i="28"/>
  <c r="AC564" i="28"/>
  <c r="AC581" i="28"/>
  <c r="AC597" i="28"/>
  <c r="AC613" i="28"/>
  <c r="AC623" i="28"/>
  <c r="AC627" i="28"/>
  <c r="AC631" i="28"/>
  <c r="AC635" i="28"/>
  <c r="AC639" i="28"/>
  <c r="AC643" i="28"/>
  <c r="AC647" i="28"/>
  <c r="AC651" i="28"/>
  <c r="AC655" i="28"/>
  <c r="AC660" i="28"/>
  <c r="AC664" i="28"/>
  <c r="AC668" i="28"/>
  <c r="AC672" i="28"/>
  <c r="AC676" i="28"/>
  <c r="AC680" i="28"/>
  <c r="AC684" i="28"/>
  <c r="AC688" i="28"/>
  <c r="AC692" i="28"/>
  <c r="AC697" i="28"/>
  <c r="AC701" i="28"/>
  <c r="AC705" i="28"/>
  <c r="AC709" i="28"/>
  <c r="AC713" i="28"/>
  <c r="AC717" i="28"/>
  <c r="AC721" i="28"/>
  <c r="AC725" i="28"/>
  <c r="AC729" i="28"/>
  <c r="AC733" i="28"/>
  <c r="AC738" i="28"/>
  <c r="AC742" i="28"/>
  <c r="AC746" i="28"/>
  <c r="AC750" i="28"/>
  <c r="AC754" i="28"/>
  <c r="AC758" i="28"/>
  <c r="AC762" i="28"/>
  <c r="AC766" i="28"/>
  <c r="AC770" i="28"/>
  <c r="AC774" i="28"/>
  <c r="AC779" i="28"/>
  <c r="AC783" i="28"/>
  <c r="AC787" i="28"/>
  <c r="AC791" i="28"/>
  <c r="AC795" i="28"/>
  <c r="AC799" i="28"/>
  <c r="AC803" i="28"/>
  <c r="AC807" i="28"/>
  <c r="AC811" i="28"/>
  <c r="AC815" i="28"/>
  <c r="AC820" i="28"/>
  <c r="AC824" i="28"/>
  <c r="AC828" i="28"/>
  <c r="AC832" i="28"/>
  <c r="AC836" i="28"/>
  <c r="AC840" i="28"/>
  <c r="AC844" i="28"/>
  <c r="AC848" i="28"/>
  <c r="AC852" i="28"/>
  <c r="AC857" i="28"/>
  <c r="AC861" i="28"/>
  <c r="AC1095" i="28"/>
  <c r="AC1160" i="28"/>
  <c r="AC1196" i="28"/>
  <c r="AC1213" i="28"/>
  <c r="AC1229" i="28"/>
  <c r="AC1246" i="28"/>
  <c r="AC1262" i="28"/>
  <c r="AC1278" i="28"/>
  <c r="AC1295" i="28"/>
  <c r="AC1311" i="28"/>
  <c r="AC476" i="28"/>
  <c r="AC493" i="28"/>
  <c r="AC511" i="28"/>
  <c r="AC527" i="28"/>
  <c r="AC544" i="28"/>
  <c r="AC560" i="28"/>
  <c r="AC577" i="28"/>
  <c r="AC593" i="28"/>
  <c r="AC609" i="28"/>
  <c r="AC626" i="28"/>
  <c r="AC630" i="28"/>
  <c r="AC634" i="28"/>
  <c r="AC638" i="28"/>
  <c r="AC642" i="28"/>
  <c r="AC646" i="28"/>
  <c r="AC650" i="28"/>
  <c r="AC654" i="28"/>
  <c r="AC659" i="28"/>
  <c r="AC663" i="28"/>
  <c r="AC667" i="28"/>
  <c r="AC671" i="28"/>
  <c r="AC675" i="28"/>
  <c r="AC679" i="28"/>
  <c r="AC683" i="28"/>
  <c r="AC687" i="28"/>
  <c r="AC691" i="28"/>
  <c r="AC695" i="28"/>
  <c r="AC700" i="28"/>
  <c r="AC704" i="28"/>
  <c r="AC708" i="28"/>
  <c r="AC712" i="28"/>
  <c r="AC716" i="28"/>
  <c r="AC720" i="28"/>
  <c r="AC724" i="28"/>
  <c r="AC728" i="28"/>
  <c r="AC732" i="28"/>
  <c r="AC737" i="28"/>
  <c r="AC741" i="28"/>
  <c r="AC745" i="28"/>
  <c r="AC749" i="28"/>
  <c r="AC753" i="28"/>
  <c r="AC757" i="28"/>
  <c r="AC761" i="28"/>
  <c r="AC765" i="28"/>
  <c r="AC769" i="28"/>
  <c r="AC773" i="28"/>
  <c r="AC778" i="28"/>
  <c r="AC782" i="28"/>
  <c r="AC786" i="28"/>
  <c r="AC790" i="28"/>
  <c r="AC794" i="28"/>
  <c r="AC798" i="28"/>
  <c r="AC802" i="28"/>
  <c r="AC806" i="28"/>
  <c r="AC810" i="28"/>
  <c r="AC814" i="28"/>
  <c r="AC819" i="28"/>
  <c r="AC823" i="28"/>
  <c r="AC827" i="28"/>
  <c r="AC831" i="28"/>
  <c r="AC835" i="28"/>
  <c r="AC839" i="28"/>
  <c r="AC843" i="28"/>
  <c r="AC847" i="28"/>
  <c r="AC851" i="28"/>
  <c r="AC855" i="28"/>
  <c r="AC860" i="28"/>
  <c r="AC1008" i="28"/>
  <c r="AC1078" i="28"/>
  <c r="AC1144" i="28"/>
  <c r="AC1192" i="28"/>
  <c r="AC1209" i="28"/>
  <c r="AC1225" i="28"/>
  <c r="AC1241" i="28"/>
  <c r="AC1258" i="28"/>
  <c r="AC1274" i="28"/>
  <c r="AC1291" i="28"/>
  <c r="AC1307" i="28"/>
  <c r="AC1324" i="28"/>
  <c r="AC489" i="28"/>
  <c r="AC507" i="28"/>
  <c r="AC523" i="28"/>
  <c r="AC540" i="28"/>
  <c r="AC556" i="28"/>
  <c r="AC572" i="28"/>
  <c r="AC589" i="28"/>
  <c r="AC605" i="28"/>
  <c r="AC622" i="28"/>
  <c r="AC625" i="28"/>
  <c r="AC629" i="28"/>
  <c r="AC633" i="28"/>
  <c r="AC637" i="28"/>
  <c r="AC641" i="28"/>
  <c r="AC645" i="28"/>
  <c r="AC649" i="28"/>
  <c r="AC653" i="28"/>
  <c r="AC658" i="28"/>
  <c r="AC662" i="28"/>
  <c r="AC666" i="28"/>
  <c r="AC670" i="28"/>
  <c r="AC674" i="28"/>
  <c r="AC678" i="28"/>
  <c r="AC682" i="28"/>
  <c r="AC686" i="28"/>
  <c r="AC690" i="28"/>
  <c r="AC694" i="28"/>
  <c r="AC699" i="28"/>
  <c r="AC703" i="28"/>
  <c r="AC707" i="28"/>
  <c r="AC711" i="28"/>
  <c r="AC715" i="28"/>
  <c r="AC719" i="28"/>
  <c r="AC723" i="28"/>
  <c r="AC727" i="28"/>
  <c r="AC731" i="28"/>
  <c r="AC735" i="28"/>
  <c r="AC740" i="28"/>
  <c r="AC744" i="28"/>
  <c r="AC748" i="28"/>
  <c r="AC752" i="28"/>
  <c r="AC756" i="28"/>
  <c r="AC760" i="28"/>
  <c r="AC764" i="28"/>
  <c r="AC768" i="28"/>
  <c r="AC772" i="28"/>
  <c r="AC777" i="28"/>
  <c r="AC781" i="28"/>
  <c r="AC785" i="28"/>
  <c r="AC789" i="28"/>
  <c r="AC793" i="28"/>
  <c r="AC797" i="28"/>
  <c r="AC801" i="28"/>
  <c r="AC805" i="28"/>
  <c r="AC809" i="28"/>
  <c r="AC813" i="28"/>
  <c r="AC818" i="28"/>
  <c r="AC822" i="28"/>
  <c r="AC826" i="28"/>
  <c r="AC830" i="28"/>
  <c r="AC834" i="28"/>
  <c r="AC838" i="28"/>
  <c r="AC842" i="28"/>
  <c r="AC846" i="28"/>
  <c r="AC850" i="28"/>
  <c r="AC854" i="28"/>
  <c r="AC859" i="28"/>
  <c r="AC1571" i="28"/>
  <c r="AC1254" i="28"/>
  <c r="AC1319" i="28"/>
  <c r="AC535" i="28"/>
  <c r="AC601" i="28"/>
  <c r="AC624" i="28"/>
  <c r="AC640" i="28"/>
  <c r="AC657" i="28"/>
  <c r="AC673" i="28"/>
  <c r="AC689" i="28"/>
  <c r="AC706" i="28"/>
  <c r="AC722" i="28"/>
  <c r="AC739" i="28"/>
  <c r="AC755" i="28"/>
  <c r="AC771" i="28"/>
  <c r="AC788" i="28"/>
  <c r="AC804" i="28"/>
  <c r="AC821" i="28"/>
  <c r="AC837" i="28"/>
  <c r="AC853" i="28"/>
  <c r="AC863" i="28"/>
  <c r="AC867" i="28"/>
  <c r="AC871" i="28"/>
  <c r="AC875" i="28"/>
  <c r="AC879" i="28"/>
  <c r="AC883" i="28"/>
  <c r="AC887" i="28"/>
  <c r="AC891" i="28"/>
  <c r="AC895" i="28"/>
  <c r="AC900" i="28"/>
  <c r="AC354" i="28"/>
  <c r="AC358" i="28"/>
  <c r="AC362" i="28"/>
  <c r="AC366" i="28"/>
  <c r="AC370" i="28"/>
  <c r="AC374" i="28"/>
  <c r="AC378" i="28"/>
  <c r="AC382" i="28"/>
  <c r="AC386" i="28"/>
  <c r="AC390" i="28"/>
  <c r="AC394" i="28"/>
  <c r="AC398" i="28"/>
  <c r="AC402" i="28"/>
  <c r="AC406" i="28"/>
  <c r="AC410" i="28"/>
  <c r="AC414" i="28"/>
  <c r="AC418" i="28"/>
  <c r="AC422" i="28"/>
  <c r="AC426" i="28"/>
  <c r="AC430" i="28"/>
  <c r="AC434" i="28"/>
  <c r="AC438" i="28"/>
  <c r="AC442" i="28"/>
  <c r="AC446" i="28"/>
  <c r="AC450" i="28"/>
  <c r="AC454" i="28"/>
  <c r="AC458" i="28"/>
  <c r="AC462" i="28"/>
  <c r="AC466" i="28"/>
  <c r="AC470" i="28"/>
  <c r="AC474" i="28"/>
  <c r="AC282" i="28"/>
  <c r="AC286" i="28"/>
  <c r="AC290" i="28"/>
  <c r="AC294" i="28"/>
  <c r="AC298" i="28"/>
  <c r="AC302" i="28"/>
  <c r="AC306" i="28"/>
  <c r="AC310" i="28"/>
  <c r="AC314" i="28"/>
  <c r="AC318" i="28"/>
  <c r="AC322" i="28"/>
  <c r="AC326" i="28"/>
  <c r="AC330" i="28"/>
  <c r="AC334" i="28"/>
  <c r="AC338" i="28"/>
  <c r="AC342" i="28"/>
  <c r="AC346" i="28"/>
  <c r="AC350" i="28"/>
  <c r="AC206" i="28"/>
  <c r="AC210" i="28"/>
  <c r="AC214" i="28"/>
  <c r="AC218" i="28"/>
  <c r="AC222" i="28"/>
  <c r="AC226" i="28"/>
  <c r="AC230" i="28"/>
  <c r="AC1237" i="28"/>
  <c r="AC1303" i="28"/>
  <c r="AC519" i="28"/>
  <c r="AC585" i="28"/>
  <c r="AC636" i="28"/>
  <c r="AC652" i="28"/>
  <c r="AC669" i="28"/>
  <c r="AC685" i="28"/>
  <c r="AC702" i="28"/>
  <c r="AC718" i="28"/>
  <c r="AC734" i="28"/>
  <c r="AC751" i="28"/>
  <c r="AC767" i="28"/>
  <c r="AC784" i="28"/>
  <c r="AC800" i="28"/>
  <c r="AC817" i="28"/>
  <c r="AC833" i="28"/>
  <c r="AC849" i="28"/>
  <c r="AC866" i="28"/>
  <c r="AC870" i="28"/>
  <c r="AC874" i="28"/>
  <c r="AC878" i="28"/>
  <c r="AC882" i="28"/>
  <c r="AC886" i="28"/>
  <c r="AC890" i="28"/>
  <c r="AC894" i="28"/>
  <c r="AC899" i="28"/>
  <c r="AC353" i="28"/>
  <c r="AC357" i="28"/>
  <c r="AC361" i="28"/>
  <c r="AC365" i="28"/>
  <c r="AC369" i="28"/>
  <c r="AC373" i="28"/>
  <c r="AC377" i="28"/>
  <c r="AC381" i="28"/>
  <c r="AC385" i="28"/>
  <c r="AC389" i="28"/>
  <c r="AC393" i="28"/>
  <c r="AC397" i="28"/>
  <c r="AC401" i="28"/>
  <c r="AC405" i="28"/>
  <c r="AC409" i="28"/>
  <c r="AC413" i="28"/>
  <c r="AC417" i="28"/>
  <c r="AC421" i="28"/>
  <c r="AC425" i="28"/>
  <c r="AC429" i="28"/>
  <c r="AC433" i="28"/>
  <c r="AC437" i="28"/>
  <c r="AC441" i="28"/>
  <c r="AC445" i="28"/>
  <c r="AC449" i="28"/>
  <c r="AC453" i="28"/>
  <c r="AC457" i="28"/>
  <c r="AC461" i="28"/>
  <c r="AC465" i="28"/>
  <c r="AC469" i="28"/>
  <c r="AC473" i="28"/>
  <c r="AC281" i="28"/>
  <c r="AC285" i="28"/>
  <c r="AC289" i="28"/>
  <c r="AC293" i="28"/>
  <c r="AC297" i="28"/>
  <c r="AC301" i="28"/>
  <c r="AC305" i="28"/>
  <c r="AC309" i="28"/>
  <c r="AC313" i="28"/>
  <c r="AC317" i="28"/>
  <c r="AC321" i="28"/>
  <c r="AC325" i="28"/>
  <c r="AC329" i="28"/>
  <c r="AC333" i="28"/>
  <c r="AC337" i="28"/>
  <c r="AC341" i="28"/>
  <c r="AC345" i="28"/>
  <c r="AC349" i="28"/>
  <c r="AC205" i="28"/>
  <c r="AC209" i="28"/>
  <c r="AC213" i="28"/>
  <c r="AC217" i="28"/>
  <c r="AC221" i="28"/>
  <c r="AC225" i="28"/>
  <c r="AC229" i="28"/>
  <c r="AC233" i="28"/>
  <c r="AC237" i="28"/>
  <c r="AC241" i="28"/>
  <c r="AC245" i="28"/>
  <c r="AC249" i="28"/>
  <c r="AC253" i="28"/>
  <c r="AC257" i="28"/>
  <c r="AC261" i="28"/>
  <c r="AC265" i="28"/>
  <c r="AC269" i="28"/>
  <c r="AC273" i="28"/>
  <c r="AC138" i="28"/>
  <c r="AC144" i="28"/>
  <c r="AC150" i="28"/>
  <c r="AC155" i="28"/>
  <c r="AC159" i="28"/>
  <c r="AC164" i="28"/>
  <c r="AC163" i="28" s="1"/>
  <c r="AC170" i="28"/>
  <c r="AC176" i="28"/>
  <c r="AC183" i="28"/>
  <c r="AC188" i="28"/>
  <c r="AC192" i="28"/>
  <c r="AC196" i="28"/>
  <c r="AC203" i="28"/>
  <c r="AC120" i="28"/>
  <c r="AC124" i="28"/>
  <c r="AC129" i="28"/>
  <c r="AC133" i="28"/>
  <c r="AC103" i="28"/>
  <c r="AC107" i="28"/>
  <c r="AC111" i="28"/>
  <c r="AC115" i="28"/>
  <c r="AC552" i="28"/>
  <c r="AC644" i="28"/>
  <c r="AC661" i="28"/>
  <c r="AC693" i="28"/>
  <c r="AC1128" i="28"/>
  <c r="AC1221" i="28"/>
  <c r="AC1287" i="28"/>
  <c r="AC503" i="28"/>
  <c r="AC568" i="28"/>
  <c r="AC632" i="28"/>
  <c r="AC648" i="28"/>
  <c r="AC665" i="28"/>
  <c r="AC681" i="28"/>
  <c r="AC698" i="28"/>
  <c r="AC714" i="28"/>
  <c r="AC730" i="28"/>
  <c r="AC747" i="28"/>
  <c r="AC763" i="28"/>
  <c r="AC780" i="28"/>
  <c r="AC796" i="28"/>
  <c r="AC812" i="28"/>
  <c r="AC829" i="28"/>
  <c r="AC845" i="28"/>
  <c r="AC862" i="28"/>
  <c r="AC865" i="28"/>
  <c r="AC869" i="28"/>
  <c r="AC873" i="28"/>
  <c r="AC877" i="28"/>
  <c r="AC881" i="28"/>
  <c r="AC885" i="28"/>
  <c r="AC889" i="28"/>
  <c r="AC893" i="28"/>
  <c r="AC898" i="28"/>
  <c r="AC356" i="28"/>
  <c r="AC360" i="28"/>
  <c r="AC364" i="28"/>
  <c r="AC368" i="28"/>
  <c r="AC372" i="28"/>
  <c r="AC376" i="28"/>
  <c r="AC380" i="28"/>
  <c r="AC384" i="28"/>
  <c r="AC388" i="28"/>
  <c r="AC392" i="28"/>
  <c r="AC396" i="28"/>
  <c r="AC400" i="28"/>
  <c r="AC404" i="28"/>
  <c r="AC408" i="28"/>
  <c r="AC412" i="28"/>
  <c r="AC416" i="28"/>
  <c r="AC420" i="28"/>
  <c r="AC424" i="28"/>
  <c r="AC428" i="28"/>
  <c r="AC432" i="28"/>
  <c r="AC436" i="28"/>
  <c r="AC440" i="28"/>
  <c r="AC444" i="28"/>
  <c r="AC448" i="28"/>
  <c r="AC452" i="28"/>
  <c r="AC456" i="28"/>
  <c r="AC460" i="28"/>
  <c r="AC464" i="28"/>
  <c r="AC468" i="28"/>
  <c r="AC472" i="28"/>
  <c r="AC284" i="28"/>
  <c r="AC288" i="28"/>
  <c r="AC292" i="28"/>
  <c r="AC296" i="28"/>
  <c r="AC300" i="28"/>
  <c r="AC304" i="28"/>
  <c r="AC308" i="28"/>
  <c r="AC312" i="28"/>
  <c r="AC316" i="28"/>
  <c r="AC320" i="28"/>
  <c r="AC324" i="28"/>
  <c r="AC328" i="28"/>
  <c r="AC332" i="28"/>
  <c r="AC336" i="28"/>
  <c r="AC340" i="28"/>
  <c r="AC344" i="28"/>
  <c r="AC348" i="28"/>
  <c r="AC352" i="28"/>
  <c r="AC208" i="28"/>
  <c r="AC212" i="28"/>
  <c r="AC216" i="28"/>
  <c r="AC220" i="28"/>
  <c r="AC224" i="28"/>
  <c r="AC228" i="28"/>
  <c r="AC232" i="28"/>
  <c r="AC236" i="28"/>
  <c r="AC240" i="28"/>
  <c r="AC244" i="28"/>
  <c r="AC248" i="28"/>
  <c r="AC252" i="28"/>
  <c r="AC256" i="28"/>
  <c r="AC260" i="28"/>
  <c r="AC264" i="28"/>
  <c r="AC268" i="28"/>
  <c r="AC272" i="28"/>
  <c r="AC276" i="28"/>
  <c r="AC142" i="28"/>
  <c r="AC149" i="28"/>
  <c r="AC154" i="28"/>
  <c r="AC158" i="28"/>
  <c r="AC162" i="28"/>
  <c r="AC169" i="28"/>
  <c r="AC175" i="28"/>
  <c r="AC181" i="28"/>
  <c r="AC180" i="28" s="1"/>
  <c r="AC186" i="28"/>
  <c r="AC191" i="28"/>
  <c r="AC195" i="28"/>
  <c r="AC201" i="28"/>
  <c r="AC123" i="28"/>
  <c r="AC127" i="28"/>
  <c r="AC132" i="28"/>
  <c r="AC136" i="28"/>
  <c r="AC106" i="28"/>
  <c r="AC110" i="28"/>
  <c r="AC114" i="28"/>
  <c r="AC118" i="28"/>
  <c r="AC54" i="28"/>
  <c r="AC56" i="28"/>
  <c r="AC58" i="28"/>
  <c r="AC60" i="28"/>
  <c r="AC62" i="28"/>
  <c r="AC64" i="28"/>
  <c r="AC66" i="28"/>
  <c r="AC68" i="28"/>
  <c r="AC70" i="28"/>
  <c r="AC72" i="28"/>
  <c r="AC74" i="28"/>
  <c r="AC76" i="28"/>
  <c r="AC78" i="28"/>
  <c r="AC80" i="28"/>
  <c r="AC82" i="28"/>
  <c r="AC84" i="28"/>
  <c r="AC86" i="28"/>
  <c r="AC88" i="28"/>
  <c r="AC90" i="28"/>
  <c r="AC92" i="28"/>
  <c r="AC94" i="28"/>
  <c r="AC96" i="28"/>
  <c r="AC98" i="28"/>
  <c r="AC100" i="28"/>
  <c r="AC102" i="28"/>
  <c r="AC28" i="28"/>
  <c r="AC30" i="28"/>
  <c r="AC32" i="28"/>
  <c r="AC34" i="28"/>
  <c r="AC36" i="28"/>
  <c r="AC38" i="28"/>
  <c r="AC40" i="28"/>
  <c r="AC42" i="28"/>
  <c r="AC44" i="28"/>
  <c r="AC46" i="28"/>
  <c r="AC48" i="28"/>
  <c r="AC50" i="28"/>
  <c r="AC52" i="28"/>
  <c r="AC4" i="28"/>
  <c r="AC6" i="28"/>
  <c r="AC8" i="28"/>
  <c r="AC10" i="28"/>
  <c r="AC12" i="28"/>
  <c r="AC14" i="28"/>
  <c r="AC16" i="28"/>
  <c r="AC18" i="28"/>
  <c r="AC20" i="28"/>
  <c r="AC22" i="28"/>
  <c r="AC24" i="28"/>
  <c r="AC26" i="28"/>
  <c r="AC1205" i="28"/>
  <c r="AC1270" i="28"/>
  <c r="AC485" i="28"/>
  <c r="AC618" i="28"/>
  <c r="AC628" i="28"/>
  <c r="AC677" i="28"/>
  <c r="AC710" i="28"/>
  <c r="AC726" i="28"/>
  <c r="AC775" i="28"/>
  <c r="AC841" i="28"/>
  <c r="AC864" i="28"/>
  <c r="AC880" i="28"/>
  <c r="AC897" i="28"/>
  <c r="AC367" i="28"/>
  <c r="AC383" i="28"/>
  <c r="AC399" i="28"/>
  <c r="AC415" i="28"/>
  <c r="AC431" i="28"/>
  <c r="AC447" i="28"/>
  <c r="AC463" i="28"/>
  <c r="AC287" i="28"/>
  <c r="AC303" i="28"/>
  <c r="AC319" i="28"/>
  <c r="AC335" i="28"/>
  <c r="AC351" i="28"/>
  <c r="AC211" i="28"/>
  <c r="AC227" i="28"/>
  <c r="AC235" i="28"/>
  <c r="AC243" i="28"/>
  <c r="AC251" i="28"/>
  <c r="AC259" i="28"/>
  <c r="AC267" i="28"/>
  <c r="AC275" i="28"/>
  <c r="AC147" i="28"/>
  <c r="AC146" i="28" s="1"/>
  <c r="AC157" i="28"/>
  <c r="AC167" i="28"/>
  <c r="AC179" i="28"/>
  <c r="AC190" i="28"/>
  <c r="AC200" i="28"/>
  <c r="AC126" i="28"/>
  <c r="AC135" i="28"/>
  <c r="AC109" i="28"/>
  <c r="AC117" i="28"/>
  <c r="AC792" i="28"/>
  <c r="AC858" i="28"/>
  <c r="AC884" i="28"/>
  <c r="AC451" i="28"/>
  <c r="AC291" i="28"/>
  <c r="AC339" i="28"/>
  <c r="AC215" i="28"/>
  <c r="AC242" i="28"/>
  <c r="AC258" i="28"/>
  <c r="AC145" i="28"/>
  <c r="AC178" i="28"/>
  <c r="AC189" i="28"/>
  <c r="AC134" i="28"/>
  <c r="AC65" i="28"/>
  <c r="AC73" i="28"/>
  <c r="AC77" i="28"/>
  <c r="AC81" i="28"/>
  <c r="AC89" i="28"/>
  <c r="AC97" i="28"/>
  <c r="AC35" i="28"/>
  <c r="AC759" i="28"/>
  <c r="AC825" i="28"/>
  <c r="AC876" i="28"/>
  <c r="AC892" i="28"/>
  <c r="AC363" i="28"/>
  <c r="AC379" i="28"/>
  <c r="AC395" i="28"/>
  <c r="AC411" i="28"/>
  <c r="AC427" i="28"/>
  <c r="AC443" i="28"/>
  <c r="AC459" i="28"/>
  <c r="AC283" i="28"/>
  <c r="AC299" i="28"/>
  <c r="AC315" i="28"/>
  <c r="AC331" i="28"/>
  <c r="AC347" i="28"/>
  <c r="AC207" i="28"/>
  <c r="AC223" i="28"/>
  <c r="AC238" i="28"/>
  <c r="AC246" i="28"/>
  <c r="AC254" i="28"/>
  <c r="AC262" i="28"/>
  <c r="AC270" i="28"/>
  <c r="AC139" i="28"/>
  <c r="AC151" i="28"/>
  <c r="AC160" i="28"/>
  <c r="AC172" i="28"/>
  <c r="AC184" i="28"/>
  <c r="AC193" i="28"/>
  <c r="AC204" i="28"/>
  <c r="AC121" i="28"/>
  <c r="AC130" i="28"/>
  <c r="AC104" i="28"/>
  <c r="AC112" i="28"/>
  <c r="AC55" i="28"/>
  <c r="AC59" i="28"/>
  <c r="AC63" i="28"/>
  <c r="AC67" i="28"/>
  <c r="AC71" i="28"/>
  <c r="AC75" i="28"/>
  <c r="AC79" i="28"/>
  <c r="AC83" i="28"/>
  <c r="AC87" i="28"/>
  <c r="AC91" i="28"/>
  <c r="AC95" i="28"/>
  <c r="AC99" i="28"/>
  <c r="AC29" i="28"/>
  <c r="AC33" i="28"/>
  <c r="AC37" i="28"/>
  <c r="AC41" i="28"/>
  <c r="AC45" i="28"/>
  <c r="AC49" i="28"/>
  <c r="AC3" i="28"/>
  <c r="AC7" i="28"/>
  <c r="AC11" i="28"/>
  <c r="AC15" i="28"/>
  <c r="AC19" i="28"/>
  <c r="AC23" i="28"/>
  <c r="AC27" i="28"/>
  <c r="AC355" i="28"/>
  <c r="AC403" i="28"/>
  <c r="AC307" i="28"/>
  <c r="AC266" i="28"/>
  <c r="AC156" i="28"/>
  <c r="AC166" i="28"/>
  <c r="AC57" i="28"/>
  <c r="AC69" i="28"/>
  <c r="AC93" i="28"/>
  <c r="AC101" i="28"/>
  <c r="AC39" i="28"/>
  <c r="AC47" i="28"/>
  <c r="AC9" i="28"/>
  <c r="AC13" i="28"/>
  <c r="AC21" i="28"/>
  <c r="AC25" i="28"/>
  <c r="AC743" i="28"/>
  <c r="AC808" i="28"/>
  <c r="AC872" i="28"/>
  <c r="AC888" i="28"/>
  <c r="AC359" i="28"/>
  <c r="AC375" i="28"/>
  <c r="AC391" i="28"/>
  <c r="AC407" i="28"/>
  <c r="AC423" i="28"/>
  <c r="AC439" i="28"/>
  <c r="AC455" i="28"/>
  <c r="AC471" i="28"/>
  <c r="AC295" i="28"/>
  <c r="AC311" i="28"/>
  <c r="AC327" i="28"/>
  <c r="AC343" i="28"/>
  <c r="AC219" i="28"/>
  <c r="AC231" i="28"/>
  <c r="AC239" i="28"/>
  <c r="AC247" i="28"/>
  <c r="AC255" i="28"/>
  <c r="AC263" i="28"/>
  <c r="AC271" i="28"/>
  <c r="AC141" i="28"/>
  <c r="AC152" i="28"/>
  <c r="AC161" i="28"/>
  <c r="AC173" i="28"/>
  <c r="AC185" i="28"/>
  <c r="AC194" i="28"/>
  <c r="AC122" i="28"/>
  <c r="AC131" i="28"/>
  <c r="AC105" i="28"/>
  <c r="AC113" i="28"/>
  <c r="AC868" i="28"/>
  <c r="AC371" i="28"/>
  <c r="AC387" i="28"/>
  <c r="AC419" i="28"/>
  <c r="AC435" i="28"/>
  <c r="AC467" i="28"/>
  <c r="AC323" i="28"/>
  <c r="AC234" i="28"/>
  <c r="AC250" i="28"/>
  <c r="AC274" i="28"/>
  <c r="AC198" i="28"/>
  <c r="AC197" i="28" s="1"/>
  <c r="AC125" i="28"/>
  <c r="AC108" i="28"/>
  <c r="AC116" i="28"/>
  <c r="AC53" i="28"/>
  <c r="AC61" i="28"/>
  <c r="AC85" i="28"/>
  <c r="AC31" i="28"/>
  <c r="AC43" i="28"/>
  <c r="AC51" i="28"/>
  <c r="AC5" i="28"/>
  <c r="AC17" i="28"/>
  <c r="U1704" i="28"/>
  <c r="U1708" i="28"/>
  <c r="U1702" i="28"/>
  <c r="U1706" i="28"/>
  <c r="U1709" i="28"/>
  <c r="U1712" i="28"/>
  <c r="U1716" i="28"/>
  <c r="U1707" i="28"/>
  <c r="U1710" i="28"/>
  <c r="U1705" i="28"/>
  <c r="U1714" i="28"/>
  <c r="U1711" i="28"/>
  <c r="U1703" i="28"/>
  <c r="U1719" i="28"/>
  <c r="U1717" i="28"/>
  <c r="U1722" i="28"/>
  <c r="U1713" i="28"/>
  <c r="U1724" i="28"/>
  <c r="U1728" i="28"/>
  <c r="U1732" i="28"/>
  <c r="U1736" i="28"/>
  <c r="U1715" i="28"/>
  <c r="U1723" i="28"/>
  <c r="U1727" i="28"/>
  <c r="U1731" i="28"/>
  <c r="U1718" i="28"/>
  <c r="U1720" i="28"/>
  <c r="U1726" i="28"/>
  <c r="U1730" i="28"/>
  <c r="U1734" i="28"/>
  <c r="U1725" i="28"/>
  <c r="U1733" i="28"/>
  <c r="U1739" i="28"/>
  <c r="U1738" i="28"/>
  <c r="U1742" i="28"/>
  <c r="U1746" i="28"/>
  <c r="U1750" i="28"/>
  <c r="U1741" i="28"/>
  <c r="U1748" i="28"/>
  <c r="U1752" i="28"/>
  <c r="U1756" i="28"/>
  <c r="U1760" i="28"/>
  <c r="U1764" i="28"/>
  <c r="U1735" i="28"/>
  <c r="U1743" i="28"/>
  <c r="U1745" i="28"/>
  <c r="U1751" i="28"/>
  <c r="U1755" i="28"/>
  <c r="U1737" i="28"/>
  <c r="U1747" i="28"/>
  <c r="U1749" i="28"/>
  <c r="U1754" i="28"/>
  <c r="U1758" i="28"/>
  <c r="U1762" i="28"/>
  <c r="U1766" i="28"/>
  <c r="U1757" i="28"/>
  <c r="U1763" i="28"/>
  <c r="U1769" i="28"/>
  <c r="U1721" i="28"/>
  <c r="U1729" i="28"/>
  <c r="U1744" i="28"/>
  <c r="U1753" i="28"/>
  <c r="U1761" i="28"/>
  <c r="U1768" i="28"/>
  <c r="U1772" i="28"/>
  <c r="U1776" i="28"/>
  <c r="U1740" i="28"/>
  <c r="U1759" i="28"/>
  <c r="U1767" i="28"/>
  <c r="U1771" i="28"/>
  <c r="U1775" i="28"/>
  <c r="U1779" i="28"/>
  <c r="U1783" i="28"/>
  <c r="U1787" i="28"/>
  <c r="U1791" i="28"/>
  <c r="U1795" i="28"/>
  <c r="U1765" i="28"/>
  <c r="U1770" i="28"/>
  <c r="U1774" i="28"/>
  <c r="U1778" i="28"/>
  <c r="U1785" i="28"/>
  <c r="U1792" i="28"/>
  <c r="U1794" i="28"/>
  <c r="U1800" i="28"/>
  <c r="U1804" i="28"/>
  <c r="U1808" i="28"/>
  <c r="U1812" i="28"/>
  <c r="U1780" i="28"/>
  <c r="U1782" i="28"/>
  <c r="U1789" i="28"/>
  <c r="U1796" i="28"/>
  <c r="U1799" i="28"/>
  <c r="U1803" i="28"/>
  <c r="U1807" i="28"/>
  <c r="U1811" i="28"/>
  <c r="U1777" i="28"/>
  <c r="U1784" i="28"/>
  <c r="U1786" i="28"/>
  <c r="U1793" i="28"/>
  <c r="U1798" i="28"/>
  <c r="U1802" i="28"/>
  <c r="U1806" i="28"/>
  <c r="U1810" i="28"/>
  <c r="U1814" i="28"/>
  <c r="U1773" i="28"/>
  <c r="U1781" i="28"/>
  <c r="U1801" i="28"/>
  <c r="U1816" i="28"/>
  <c r="U1602" i="28"/>
  <c r="U1606" i="28"/>
  <c r="U1610" i="28"/>
  <c r="U1614" i="28"/>
  <c r="U1618" i="28"/>
  <c r="U1622" i="28"/>
  <c r="U1797" i="28"/>
  <c r="U1813" i="28"/>
  <c r="U1815" i="28"/>
  <c r="U1601" i="28"/>
  <c r="U1605" i="28"/>
  <c r="U1609" i="28"/>
  <c r="U1613" i="28"/>
  <c r="U1617" i="28"/>
  <c r="U1621" i="28"/>
  <c r="U1788" i="28"/>
  <c r="U1809" i="28"/>
  <c r="U1600" i="28"/>
  <c r="U1604" i="28"/>
  <c r="U1608" i="28"/>
  <c r="U1612" i="28"/>
  <c r="U1616" i="28"/>
  <c r="U1620" i="28"/>
  <c r="U1624" i="28"/>
  <c r="U1628" i="28"/>
  <c r="U1817" i="28"/>
  <c r="U1603" i="28"/>
  <c r="U1619" i="28"/>
  <c r="U1623" i="28"/>
  <c r="U1631" i="28"/>
  <c r="U1635" i="28"/>
  <c r="U1639" i="28"/>
  <c r="U1643" i="28"/>
  <c r="U1647" i="28"/>
  <c r="U1651" i="28"/>
  <c r="U1655" i="28"/>
  <c r="U1659" i="28"/>
  <c r="U1663" i="28"/>
  <c r="U1667" i="28"/>
  <c r="U1671" i="28"/>
  <c r="U1675" i="28"/>
  <c r="U1437" i="28"/>
  <c r="U1441" i="28"/>
  <c r="U1445" i="28"/>
  <c r="U1615" i="28"/>
  <c r="U1625" i="28"/>
  <c r="U1627" i="28"/>
  <c r="U1630" i="28"/>
  <c r="U1634" i="28"/>
  <c r="U1638" i="28"/>
  <c r="U1642" i="28"/>
  <c r="U1646" i="28"/>
  <c r="U1650" i="28"/>
  <c r="U1654" i="28"/>
  <c r="U1658" i="28"/>
  <c r="U1662" i="28"/>
  <c r="U1666" i="28"/>
  <c r="U1670" i="28"/>
  <c r="U1674" i="28"/>
  <c r="U1436" i="28"/>
  <c r="U1440" i="28"/>
  <c r="U1444" i="28"/>
  <c r="U1790" i="28"/>
  <c r="U1611" i="28"/>
  <c r="U1629" i="28"/>
  <c r="U1633" i="28"/>
  <c r="U1637" i="28"/>
  <c r="U1641" i="28"/>
  <c r="U1645" i="28"/>
  <c r="U1649" i="28"/>
  <c r="U1653" i="28"/>
  <c r="U1657" i="28"/>
  <c r="U1661" i="28"/>
  <c r="U1665" i="28"/>
  <c r="U1669" i="28"/>
  <c r="U1673" i="28"/>
  <c r="U1677" i="28"/>
  <c r="U1435" i="28"/>
  <c r="U1439" i="28"/>
  <c r="U1443" i="28"/>
  <c r="U1640" i="28"/>
  <c r="U1656" i="28"/>
  <c r="U1672" i="28"/>
  <c r="U1434" i="28"/>
  <c r="U1447" i="28"/>
  <c r="U1451" i="28"/>
  <c r="U1455" i="28"/>
  <c r="U1459" i="28"/>
  <c r="U1463" i="28"/>
  <c r="U1467" i="28"/>
  <c r="U1471" i="28"/>
  <c r="U1475" i="28"/>
  <c r="U1479" i="28"/>
  <c r="U1483" i="28"/>
  <c r="U1487" i="28"/>
  <c r="U1491" i="28"/>
  <c r="U1495" i="28"/>
  <c r="U1499" i="28"/>
  <c r="U1503" i="28"/>
  <c r="U1636" i="28"/>
  <c r="U1652" i="28"/>
  <c r="U1668" i="28"/>
  <c r="U1446" i="28"/>
  <c r="U1450" i="28"/>
  <c r="U1454" i="28"/>
  <c r="U1458" i="28"/>
  <c r="U1462" i="28"/>
  <c r="U1466" i="28"/>
  <c r="U1470" i="28"/>
  <c r="U1474" i="28"/>
  <c r="U1478" i="28"/>
  <c r="U1482" i="28"/>
  <c r="U1486" i="28"/>
  <c r="U1490" i="28"/>
  <c r="U1494" i="28"/>
  <c r="U1498" i="28"/>
  <c r="U1502" i="28"/>
  <c r="U1607" i="28"/>
  <c r="U1632" i="28"/>
  <c r="U1648" i="28"/>
  <c r="U1664" i="28"/>
  <c r="U1442" i="28"/>
  <c r="U1449" i="28"/>
  <c r="U1453" i="28"/>
  <c r="U1457" i="28"/>
  <c r="U1461" i="28"/>
  <c r="U1465" i="28"/>
  <c r="U1469" i="28"/>
  <c r="U1473" i="28"/>
  <c r="U1477" i="28"/>
  <c r="U1481" i="28"/>
  <c r="U1485" i="28"/>
  <c r="U1489" i="28"/>
  <c r="U1493" i="28"/>
  <c r="U1497" i="28"/>
  <c r="U1644" i="28"/>
  <c r="U1438" i="28"/>
  <c r="U1460" i="28"/>
  <c r="U1476" i="28"/>
  <c r="U1492" i="28"/>
  <c r="U1501" i="28"/>
  <c r="U1507" i="28"/>
  <c r="U1511" i="28"/>
  <c r="U1515" i="28"/>
  <c r="U1519" i="28"/>
  <c r="U1523" i="28"/>
  <c r="U1527" i="28"/>
  <c r="U1531" i="28"/>
  <c r="U1535" i="28"/>
  <c r="U1539" i="28"/>
  <c r="U1543" i="28"/>
  <c r="U1547" i="28"/>
  <c r="U1551" i="28"/>
  <c r="U1555" i="28"/>
  <c r="U1559" i="28"/>
  <c r="U1456" i="28"/>
  <c r="U1472" i="28"/>
  <c r="U1488" i="28"/>
  <c r="U1506" i="28"/>
  <c r="U1510" i="28"/>
  <c r="U1514" i="28"/>
  <c r="U1518" i="28"/>
  <c r="U1522" i="28"/>
  <c r="U1526" i="28"/>
  <c r="U1530" i="28"/>
  <c r="U1534" i="28"/>
  <c r="U1538" i="28"/>
  <c r="U1542" i="28"/>
  <c r="U1546" i="28"/>
  <c r="U1550" i="28"/>
  <c r="U1554" i="28"/>
  <c r="U1558" i="28"/>
  <c r="U1626" i="28"/>
  <c r="U1676" i="28"/>
  <c r="U1452" i="28"/>
  <c r="U1468" i="28"/>
  <c r="U1484" i="28"/>
  <c r="U1505" i="28"/>
  <c r="U1509" i="28"/>
  <c r="U1513" i="28"/>
  <c r="U1517" i="28"/>
  <c r="U1521" i="28"/>
  <c r="U1525" i="28"/>
  <c r="U1529" i="28"/>
  <c r="U1533" i="28"/>
  <c r="U1537" i="28"/>
  <c r="U1541" i="28"/>
  <c r="U1545" i="28"/>
  <c r="U1549" i="28"/>
  <c r="U1553" i="28"/>
  <c r="U1557" i="28"/>
  <c r="U1561" i="28"/>
  <c r="U1805" i="28"/>
  <c r="U1660" i="28"/>
  <c r="U1480" i="28"/>
  <c r="U1504" i="28"/>
  <c r="U1516" i="28"/>
  <c r="U1532" i="28"/>
  <c r="U1548" i="28"/>
  <c r="U1562" i="28"/>
  <c r="U1566" i="28"/>
  <c r="U1570" i="28"/>
  <c r="U1574" i="28"/>
  <c r="U1578" i="28"/>
  <c r="U1582" i="28"/>
  <c r="U1586" i="28"/>
  <c r="U1410" i="28"/>
  <c r="U1414" i="28"/>
  <c r="U1418" i="28"/>
  <c r="U1365" i="28"/>
  <c r="U1369" i="28"/>
  <c r="U1373" i="28"/>
  <c r="U1377" i="28"/>
  <c r="U1381" i="28"/>
  <c r="U1385" i="28"/>
  <c r="U1389" i="28"/>
  <c r="U1393" i="28"/>
  <c r="U1397" i="28"/>
  <c r="U1401" i="28"/>
  <c r="U1405" i="28"/>
  <c r="U1409" i="28"/>
  <c r="U901" i="28"/>
  <c r="U905" i="28"/>
  <c r="U909" i="28"/>
  <c r="U914" i="28"/>
  <c r="U918" i="28"/>
  <c r="U924" i="28"/>
  <c r="U928" i="28"/>
  <c r="U932" i="28"/>
  <c r="U936" i="28"/>
  <c r="U940" i="28"/>
  <c r="U944" i="28"/>
  <c r="U948" i="28"/>
  <c r="U1464" i="28"/>
  <c r="U1512" i="28"/>
  <c r="U1528" i="28"/>
  <c r="U1544" i="28"/>
  <c r="U1560" i="28"/>
  <c r="U1565" i="28"/>
  <c r="U1569" i="28"/>
  <c r="U1573" i="28"/>
  <c r="U1577" i="28"/>
  <c r="U1581" i="28"/>
  <c r="U1585" i="28"/>
  <c r="U1589" i="28"/>
  <c r="U1413" i="28"/>
  <c r="U1417" i="28"/>
  <c r="U1368" i="28"/>
  <c r="U1372" i="28"/>
  <c r="U1376" i="28"/>
  <c r="U1380" i="28"/>
  <c r="U1384" i="28"/>
  <c r="U1388" i="28"/>
  <c r="U1392" i="28"/>
  <c r="U1396" i="28"/>
  <c r="U1400" i="28"/>
  <c r="U1404" i="28"/>
  <c r="U1408" i="28"/>
  <c r="U904" i="28"/>
  <c r="U908" i="28"/>
  <c r="U913" i="28"/>
  <c r="U917" i="28"/>
  <c r="U923" i="28"/>
  <c r="U927" i="28"/>
  <c r="U931" i="28"/>
  <c r="U935" i="28"/>
  <c r="U939" i="28"/>
  <c r="U943" i="28"/>
  <c r="U947" i="28"/>
  <c r="U951" i="28"/>
  <c r="U1448" i="28"/>
  <c r="U1500" i="28"/>
  <c r="U1508" i="28"/>
  <c r="U1524" i="28"/>
  <c r="U1540" i="28"/>
  <c r="U1556" i="28"/>
  <c r="U1564" i="28"/>
  <c r="U1568" i="28"/>
  <c r="U1572" i="28"/>
  <c r="U1576" i="28"/>
  <c r="U1580" i="28"/>
  <c r="U1584" i="28"/>
  <c r="U1588" i="28"/>
  <c r="U1412" i="28"/>
  <c r="U1416" i="28"/>
  <c r="U1367" i="28"/>
  <c r="U1371" i="28"/>
  <c r="U1375" i="28"/>
  <c r="U1379" i="28"/>
  <c r="U1383" i="28"/>
  <c r="U1387" i="28"/>
  <c r="U1391" i="28"/>
  <c r="U1395" i="28"/>
  <c r="U1399" i="28"/>
  <c r="U1403" i="28"/>
  <c r="U1407" i="28"/>
  <c r="U903" i="28"/>
  <c r="U907" i="28"/>
  <c r="U912" i="28"/>
  <c r="U916" i="28"/>
  <c r="U921" i="28"/>
  <c r="U926" i="28"/>
  <c r="U930" i="28"/>
  <c r="U934" i="28"/>
  <c r="U938" i="28"/>
  <c r="U942" i="28"/>
  <c r="U946" i="28"/>
  <c r="U950" i="28"/>
  <c r="U1575" i="28"/>
  <c r="U1366" i="28"/>
  <c r="U1382" i="28"/>
  <c r="U1398" i="28"/>
  <c r="U906" i="28"/>
  <c r="U925" i="28"/>
  <c r="U941" i="28"/>
  <c r="U953" i="28"/>
  <c r="U957" i="28"/>
  <c r="U961" i="28"/>
  <c r="U966" i="28"/>
  <c r="U970" i="28"/>
  <c r="U974" i="28"/>
  <c r="U978" i="28"/>
  <c r="U982" i="28"/>
  <c r="U986" i="28"/>
  <c r="U990" i="28"/>
  <c r="U994" i="28"/>
  <c r="U998" i="28"/>
  <c r="U1003" i="28"/>
  <c r="U1007" i="28"/>
  <c r="U1011" i="28"/>
  <c r="U1015" i="28"/>
  <c r="U1019" i="28"/>
  <c r="U1023" i="28"/>
  <c r="U1027" i="28"/>
  <c r="U1031" i="28"/>
  <c r="U1035" i="28"/>
  <c r="U1039" i="28"/>
  <c r="U1044" i="28"/>
  <c r="U1048" i="28"/>
  <c r="U1052" i="28"/>
  <c r="U1056" i="28"/>
  <c r="U1060" i="28"/>
  <c r="U1064" i="28"/>
  <c r="U1068" i="28"/>
  <c r="U1496" i="28"/>
  <c r="U1552" i="28"/>
  <c r="U1571" i="28"/>
  <c r="U1587" i="28"/>
  <c r="U1378" i="28"/>
  <c r="U1394" i="28"/>
  <c r="U902" i="28"/>
  <c r="U919" i="28"/>
  <c r="U937" i="28"/>
  <c r="U952" i="28"/>
  <c r="U956" i="28"/>
  <c r="U960" i="28"/>
  <c r="U965" i="28"/>
  <c r="U969" i="28"/>
  <c r="U973" i="28"/>
  <c r="U977" i="28"/>
  <c r="U981" i="28"/>
  <c r="U985" i="28"/>
  <c r="U989" i="28"/>
  <c r="U993" i="28"/>
  <c r="U997" i="28"/>
  <c r="U1001" i="28"/>
  <c r="U1006" i="28"/>
  <c r="U1010" i="28"/>
  <c r="U1014" i="28"/>
  <c r="U1018" i="28"/>
  <c r="U1022" i="28"/>
  <c r="U1026" i="28"/>
  <c r="U1030" i="28"/>
  <c r="U1034" i="28"/>
  <c r="U1038" i="28"/>
  <c r="U1043" i="28"/>
  <c r="U1047" i="28"/>
  <c r="U1051" i="28"/>
  <c r="U1055" i="28"/>
  <c r="U1059" i="28"/>
  <c r="U1063" i="28"/>
  <c r="U1067" i="28"/>
  <c r="U1071" i="28"/>
  <c r="U1536" i="28"/>
  <c r="U1567" i="28"/>
  <c r="U1583" i="28"/>
  <c r="U1415" i="28"/>
  <c r="U1374" i="28"/>
  <c r="U1390" i="28"/>
  <c r="U1406" i="28"/>
  <c r="U915" i="28"/>
  <c r="U933" i="28"/>
  <c r="U949" i="28"/>
  <c r="U955" i="28"/>
  <c r="U959" i="28"/>
  <c r="U964" i="28"/>
  <c r="U968" i="28"/>
  <c r="U972" i="28"/>
  <c r="U976" i="28"/>
  <c r="U980" i="28"/>
  <c r="U984" i="28"/>
  <c r="U988" i="28"/>
  <c r="U992" i="28"/>
  <c r="U996" i="28"/>
  <c r="U1000" i="28"/>
  <c r="U1005" i="28"/>
  <c r="U1009" i="28"/>
  <c r="U1013" i="28"/>
  <c r="U1017" i="28"/>
  <c r="U1021" i="28"/>
  <c r="U1025" i="28"/>
  <c r="U1029" i="28"/>
  <c r="U1033" i="28"/>
  <c r="U1037" i="28"/>
  <c r="U1041" i="28"/>
  <c r="U1046" i="28"/>
  <c r="U1050" i="28"/>
  <c r="U1054" i="28"/>
  <c r="U1058" i="28"/>
  <c r="U1062" i="28"/>
  <c r="U1066" i="28"/>
  <c r="U1070" i="28"/>
  <c r="U1579" i="28"/>
  <c r="U1411" i="28"/>
  <c r="U1386" i="28"/>
  <c r="U963" i="28"/>
  <c r="U979" i="28"/>
  <c r="U995" i="28"/>
  <c r="U1012" i="28"/>
  <c r="U1028" i="28"/>
  <c r="U1045" i="28"/>
  <c r="U1061" i="28"/>
  <c r="U1073" i="28"/>
  <c r="U1077" i="28"/>
  <c r="U1081" i="28"/>
  <c r="U1086" i="28"/>
  <c r="U1090" i="28"/>
  <c r="U1094" i="28"/>
  <c r="U1098" i="28"/>
  <c r="U1102" i="28"/>
  <c r="U1106" i="28"/>
  <c r="U1110" i="28"/>
  <c r="U1114" i="28"/>
  <c r="U1118" i="28"/>
  <c r="U1123" i="28"/>
  <c r="U1127" i="28"/>
  <c r="U1131" i="28"/>
  <c r="U1135" i="28"/>
  <c r="U1139" i="28"/>
  <c r="U1143" i="28"/>
  <c r="U1147" i="28"/>
  <c r="U1151" i="28"/>
  <c r="U1155" i="28"/>
  <c r="U1159" i="28"/>
  <c r="U1164" i="28"/>
  <c r="U1168" i="28"/>
  <c r="U1172" i="28"/>
  <c r="U1176" i="28"/>
  <c r="U1180" i="28"/>
  <c r="U1184" i="28"/>
  <c r="U1188" i="28"/>
  <c r="U1563" i="28"/>
  <c r="U1370" i="28"/>
  <c r="U945" i="28"/>
  <c r="U958" i="28"/>
  <c r="U975" i="28"/>
  <c r="U991" i="28"/>
  <c r="U1008" i="28"/>
  <c r="U1024" i="28"/>
  <c r="U1040" i="28"/>
  <c r="U1057" i="28"/>
  <c r="U1072" i="28"/>
  <c r="U1076" i="28"/>
  <c r="U1080" i="28"/>
  <c r="U1085" i="28"/>
  <c r="U1089" i="28"/>
  <c r="U1093" i="28"/>
  <c r="U1097" i="28"/>
  <c r="U1101" i="28"/>
  <c r="U1105" i="28"/>
  <c r="U1109" i="28"/>
  <c r="U1113" i="28"/>
  <c r="U1117" i="28"/>
  <c r="U1121" i="28"/>
  <c r="U1126" i="28"/>
  <c r="U1130" i="28"/>
  <c r="U1134" i="28"/>
  <c r="U1138" i="28"/>
  <c r="U1142" i="28"/>
  <c r="U1146" i="28"/>
  <c r="U1150" i="28"/>
  <c r="U1154" i="28"/>
  <c r="U1158" i="28"/>
  <c r="U1163" i="28"/>
  <c r="U1167" i="28"/>
  <c r="U1171" i="28"/>
  <c r="U1175" i="28"/>
  <c r="U1179" i="28"/>
  <c r="U1183" i="28"/>
  <c r="U1187" i="28"/>
  <c r="U1191" i="28"/>
  <c r="U929" i="28"/>
  <c r="U954" i="28"/>
  <c r="U971" i="28"/>
  <c r="U987" i="28"/>
  <c r="U1004" i="28"/>
  <c r="U1020" i="28"/>
  <c r="U1036" i="28"/>
  <c r="U1053" i="28"/>
  <c r="U1069" i="28"/>
  <c r="U1075" i="28"/>
  <c r="U1079" i="28"/>
  <c r="U1084" i="28"/>
  <c r="U1088" i="28"/>
  <c r="U1092" i="28"/>
  <c r="U1096" i="28"/>
  <c r="U1100" i="28"/>
  <c r="U1104" i="28"/>
  <c r="U1108" i="28"/>
  <c r="U1112" i="28"/>
  <c r="U1116" i="28"/>
  <c r="U1120" i="28"/>
  <c r="U1125" i="28"/>
  <c r="U1129" i="28"/>
  <c r="U1133" i="28"/>
  <c r="U1137" i="28"/>
  <c r="U1141" i="28"/>
  <c r="U1145" i="28"/>
  <c r="U1149" i="28"/>
  <c r="U1153" i="28"/>
  <c r="U1157" i="28"/>
  <c r="U1161" i="28"/>
  <c r="U1166" i="28"/>
  <c r="U1170" i="28"/>
  <c r="U1174" i="28"/>
  <c r="U1178" i="28"/>
  <c r="U1182" i="28"/>
  <c r="U1186" i="28"/>
  <c r="U1190" i="28"/>
  <c r="U1520" i="28"/>
  <c r="U1016" i="28"/>
  <c r="U1083" i="28"/>
  <c r="U1099" i="28"/>
  <c r="U1115" i="28"/>
  <c r="U1132" i="28"/>
  <c r="U1148" i="28"/>
  <c r="U1165" i="28"/>
  <c r="U1181" i="28"/>
  <c r="U1195" i="28"/>
  <c r="U1199" i="28"/>
  <c r="U1204" i="28"/>
  <c r="U1208" i="28"/>
  <c r="U1212" i="28"/>
  <c r="U1216" i="28"/>
  <c r="U1220" i="28"/>
  <c r="U1224" i="28"/>
  <c r="U1228" i="28"/>
  <c r="U1232" i="28"/>
  <c r="U1236" i="28"/>
  <c r="U1240" i="28"/>
  <c r="U1245" i="28"/>
  <c r="U1249" i="28"/>
  <c r="U1253" i="28"/>
  <c r="U1257" i="28"/>
  <c r="U1261" i="28"/>
  <c r="U1265" i="28"/>
  <c r="U1269" i="28"/>
  <c r="U1273" i="28"/>
  <c r="U1277" i="28"/>
  <c r="U1281" i="28"/>
  <c r="U1286" i="28"/>
  <c r="U1290" i="28"/>
  <c r="U1294" i="28"/>
  <c r="U1298" i="28"/>
  <c r="U1302" i="28"/>
  <c r="U1306" i="28"/>
  <c r="U1310" i="28"/>
  <c r="U1314" i="28"/>
  <c r="U1318" i="28"/>
  <c r="U1323" i="28"/>
  <c r="U475" i="28"/>
  <c r="U479" i="28"/>
  <c r="U483" i="28"/>
  <c r="U488" i="28"/>
  <c r="U492" i="28"/>
  <c r="U498" i="28"/>
  <c r="U502" i="28"/>
  <c r="U506" i="28"/>
  <c r="U510" i="28"/>
  <c r="U514" i="28"/>
  <c r="U518" i="28"/>
  <c r="U522" i="28"/>
  <c r="U526" i="28"/>
  <c r="U530" i="28"/>
  <c r="U534" i="28"/>
  <c r="U539" i="28"/>
  <c r="U543" i="28"/>
  <c r="U547" i="28"/>
  <c r="U551" i="28"/>
  <c r="U555" i="28"/>
  <c r="U559" i="28"/>
  <c r="U563" i="28"/>
  <c r="U567" i="28"/>
  <c r="U571" i="28"/>
  <c r="U575" i="28"/>
  <c r="U580" i="28"/>
  <c r="U584" i="28"/>
  <c r="U588" i="28"/>
  <c r="U592" i="28"/>
  <c r="U596" i="28"/>
  <c r="U600" i="28"/>
  <c r="U604" i="28"/>
  <c r="U608" i="28"/>
  <c r="U612" i="28"/>
  <c r="U617" i="28"/>
  <c r="U621" i="28"/>
  <c r="U1402" i="28"/>
  <c r="U999" i="28"/>
  <c r="U1065" i="28"/>
  <c r="U1078" i="28"/>
  <c r="U1095" i="28"/>
  <c r="U1111" i="28"/>
  <c r="U1128" i="28"/>
  <c r="U1144" i="28"/>
  <c r="U1160" i="28"/>
  <c r="U1177" i="28"/>
  <c r="U1192" i="28"/>
  <c r="U1194" i="28"/>
  <c r="U1198" i="28"/>
  <c r="U1203" i="28"/>
  <c r="U1207" i="28"/>
  <c r="U1211" i="28"/>
  <c r="U1215" i="28"/>
  <c r="U1219" i="28"/>
  <c r="U1223" i="28"/>
  <c r="U1227" i="28"/>
  <c r="U1231" i="28"/>
  <c r="U1235" i="28"/>
  <c r="U1239" i="28"/>
  <c r="U1244" i="28"/>
  <c r="U1248" i="28"/>
  <c r="U1252" i="28"/>
  <c r="U1256" i="28"/>
  <c r="U1260" i="28"/>
  <c r="U1264" i="28"/>
  <c r="U1268" i="28"/>
  <c r="U1272" i="28"/>
  <c r="U1276" i="28"/>
  <c r="U1280" i="28"/>
  <c r="U1285" i="28"/>
  <c r="U1289" i="28"/>
  <c r="U1293" i="28"/>
  <c r="U1297" i="28"/>
  <c r="U1301" i="28"/>
  <c r="U1305" i="28"/>
  <c r="U1309" i="28"/>
  <c r="U1313" i="28"/>
  <c r="U1317" i="28"/>
  <c r="U1321" i="28"/>
  <c r="U1326" i="28"/>
  <c r="U478" i="28"/>
  <c r="U482" i="28"/>
  <c r="U487" i="28"/>
  <c r="U491" i="28"/>
  <c r="U497" i="28"/>
  <c r="U501" i="28"/>
  <c r="U505" i="28"/>
  <c r="U509" i="28"/>
  <c r="U513" i="28"/>
  <c r="U517" i="28"/>
  <c r="U521" i="28"/>
  <c r="U525" i="28"/>
  <c r="U529" i="28"/>
  <c r="U533" i="28"/>
  <c r="U538" i="28"/>
  <c r="U542" i="28"/>
  <c r="U546" i="28"/>
  <c r="U550" i="28"/>
  <c r="U554" i="28"/>
  <c r="U558" i="28"/>
  <c r="U562" i="28"/>
  <c r="U566" i="28"/>
  <c r="U570" i="28"/>
  <c r="U574" i="28"/>
  <c r="U579" i="28"/>
  <c r="U583" i="28"/>
  <c r="U587" i="28"/>
  <c r="U591" i="28"/>
  <c r="U595" i="28"/>
  <c r="U599" i="28"/>
  <c r="U603" i="28"/>
  <c r="U607" i="28"/>
  <c r="U611" i="28"/>
  <c r="U615" i="28"/>
  <c r="U620" i="28"/>
  <c r="U983" i="28"/>
  <c r="U1049" i="28"/>
  <c r="U1074" i="28"/>
  <c r="U1091" i="28"/>
  <c r="U1107" i="28"/>
  <c r="U1124" i="28"/>
  <c r="U1140" i="28"/>
  <c r="U1156" i="28"/>
  <c r="U1173" i="28"/>
  <c r="U1189" i="28"/>
  <c r="U1193" i="28"/>
  <c r="U1197" i="28"/>
  <c r="U1201" i="28"/>
  <c r="U1206" i="28"/>
  <c r="U1210" i="28"/>
  <c r="U1214" i="28"/>
  <c r="U1218" i="28"/>
  <c r="U1222" i="28"/>
  <c r="U1226" i="28"/>
  <c r="U1230" i="28"/>
  <c r="U1234" i="28"/>
  <c r="U1238" i="28"/>
  <c r="U1243" i="28"/>
  <c r="U1247" i="28"/>
  <c r="U1251" i="28"/>
  <c r="U1255" i="28"/>
  <c r="U1259" i="28"/>
  <c r="U1263" i="28"/>
  <c r="U1267" i="28"/>
  <c r="U1271" i="28"/>
  <c r="U1275" i="28"/>
  <c r="U1279" i="28"/>
  <c r="U1284" i="28"/>
  <c r="U1288" i="28"/>
  <c r="U1292" i="28"/>
  <c r="U1296" i="28"/>
  <c r="U1300" i="28"/>
  <c r="U1304" i="28"/>
  <c r="U1308" i="28"/>
  <c r="U1312" i="28"/>
  <c r="U1316" i="28"/>
  <c r="U1320" i="28"/>
  <c r="U1325" i="28"/>
  <c r="U477" i="28"/>
  <c r="U481" i="28"/>
  <c r="U486" i="28"/>
  <c r="U490" i="28"/>
  <c r="U495" i="28"/>
  <c r="U500" i="28"/>
  <c r="U504" i="28"/>
  <c r="U508" i="28"/>
  <c r="U512" i="28"/>
  <c r="U516" i="28"/>
  <c r="U520" i="28"/>
  <c r="U524" i="28"/>
  <c r="U528" i="28"/>
  <c r="U532" i="28"/>
  <c r="U537" i="28"/>
  <c r="U541" i="28"/>
  <c r="U545" i="28"/>
  <c r="U549" i="28"/>
  <c r="U553" i="28"/>
  <c r="U557" i="28"/>
  <c r="U561" i="28"/>
  <c r="U565" i="28"/>
  <c r="U569" i="28"/>
  <c r="U573" i="28"/>
  <c r="U578" i="28"/>
  <c r="U582" i="28"/>
  <c r="U586" i="28"/>
  <c r="U590" i="28"/>
  <c r="U594" i="28"/>
  <c r="U598" i="28"/>
  <c r="U602" i="28"/>
  <c r="U606" i="28"/>
  <c r="U610" i="28"/>
  <c r="U614" i="28"/>
  <c r="U619" i="28"/>
  <c r="U623" i="28"/>
  <c r="U967" i="28"/>
  <c r="U1136" i="28"/>
  <c r="U1209" i="28"/>
  <c r="U1225" i="28"/>
  <c r="U1241" i="28"/>
  <c r="U1258" i="28"/>
  <c r="U1274" i="28"/>
  <c r="U1291" i="28"/>
  <c r="U1307" i="28"/>
  <c r="U1324" i="28"/>
  <c r="U489" i="28"/>
  <c r="U507" i="28"/>
  <c r="U523" i="28"/>
  <c r="U540" i="28"/>
  <c r="U556" i="28"/>
  <c r="U572" i="28"/>
  <c r="U589" i="28"/>
  <c r="U605" i="28"/>
  <c r="U622" i="28"/>
  <c r="U627" i="28"/>
  <c r="U631" i="28"/>
  <c r="U635" i="28"/>
  <c r="U639" i="28"/>
  <c r="U643" i="28"/>
  <c r="U647" i="28"/>
  <c r="U651" i="28"/>
  <c r="U655" i="28"/>
  <c r="U660" i="28"/>
  <c r="U664" i="28"/>
  <c r="U668" i="28"/>
  <c r="U672" i="28"/>
  <c r="U676" i="28"/>
  <c r="U680" i="28"/>
  <c r="U684" i="28"/>
  <c r="U688" i="28"/>
  <c r="U692" i="28"/>
  <c r="U697" i="28"/>
  <c r="U701" i="28"/>
  <c r="U705" i="28"/>
  <c r="U709" i="28"/>
  <c r="U713" i="28"/>
  <c r="U717" i="28"/>
  <c r="U721" i="28"/>
  <c r="U725" i="28"/>
  <c r="U729" i="28"/>
  <c r="U733" i="28"/>
  <c r="U738" i="28"/>
  <c r="U742" i="28"/>
  <c r="U746" i="28"/>
  <c r="U750" i="28"/>
  <c r="U754" i="28"/>
  <c r="U758" i="28"/>
  <c r="U762" i="28"/>
  <c r="U766" i="28"/>
  <c r="U770" i="28"/>
  <c r="U774" i="28"/>
  <c r="U779" i="28"/>
  <c r="U783" i="28"/>
  <c r="U787" i="28"/>
  <c r="U791" i="28"/>
  <c r="U795" i="28"/>
  <c r="U799" i="28"/>
  <c r="U803" i="28"/>
  <c r="U807" i="28"/>
  <c r="U811" i="28"/>
  <c r="U815" i="28"/>
  <c r="U820" i="28"/>
  <c r="U824" i="28"/>
  <c r="U828" i="28"/>
  <c r="U832" i="28"/>
  <c r="U836" i="28"/>
  <c r="U840" i="28"/>
  <c r="U844" i="28"/>
  <c r="U848" i="28"/>
  <c r="U852" i="28"/>
  <c r="U857" i="28"/>
  <c r="U861" i="28"/>
  <c r="U1119" i="28"/>
  <c r="U1185" i="28"/>
  <c r="U1205" i="28"/>
  <c r="U1221" i="28"/>
  <c r="U1237" i="28"/>
  <c r="U1254" i="28"/>
  <c r="U1270" i="28"/>
  <c r="U1287" i="28"/>
  <c r="U1303" i="28"/>
  <c r="U1319" i="28"/>
  <c r="U485" i="28"/>
  <c r="U503" i="28"/>
  <c r="U519" i="28"/>
  <c r="U535" i="28"/>
  <c r="U552" i="28"/>
  <c r="U568" i="28"/>
  <c r="U585" i="28"/>
  <c r="U601" i="28"/>
  <c r="U618" i="28"/>
  <c r="U626" i="28"/>
  <c r="U630" i="28"/>
  <c r="U634" i="28"/>
  <c r="U638" i="28"/>
  <c r="U642" i="28"/>
  <c r="U646" i="28"/>
  <c r="U650" i="28"/>
  <c r="U654" i="28"/>
  <c r="U659" i="28"/>
  <c r="U663" i="28"/>
  <c r="U667" i="28"/>
  <c r="U671" i="28"/>
  <c r="U675" i="28"/>
  <c r="U679" i="28"/>
  <c r="U683" i="28"/>
  <c r="U687" i="28"/>
  <c r="U691" i="28"/>
  <c r="U695" i="28"/>
  <c r="U700" i="28"/>
  <c r="U704" i="28"/>
  <c r="U708" i="28"/>
  <c r="U712" i="28"/>
  <c r="U716" i="28"/>
  <c r="U720" i="28"/>
  <c r="U724" i="28"/>
  <c r="U728" i="28"/>
  <c r="U732" i="28"/>
  <c r="U737" i="28"/>
  <c r="U741" i="28"/>
  <c r="U745" i="28"/>
  <c r="U749" i="28"/>
  <c r="U753" i="28"/>
  <c r="U757" i="28"/>
  <c r="U761" i="28"/>
  <c r="U765" i="28"/>
  <c r="U769" i="28"/>
  <c r="U773" i="28"/>
  <c r="U778" i="28"/>
  <c r="U782" i="28"/>
  <c r="U786" i="28"/>
  <c r="U790" i="28"/>
  <c r="U794" i="28"/>
  <c r="U798" i="28"/>
  <c r="U802" i="28"/>
  <c r="U806" i="28"/>
  <c r="U810" i="28"/>
  <c r="U814" i="28"/>
  <c r="U819" i="28"/>
  <c r="U823" i="28"/>
  <c r="U827" i="28"/>
  <c r="U831" i="28"/>
  <c r="U835" i="28"/>
  <c r="U839" i="28"/>
  <c r="U843" i="28"/>
  <c r="U847" i="28"/>
  <c r="U851" i="28"/>
  <c r="U855" i="28"/>
  <c r="U860" i="28"/>
  <c r="U1103" i="28"/>
  <c r="U1169" i="28"/>
  <c r="U1200" i="28"/>
  <c r="U1217" i="28"/>
  <c r="U1233" i="28"/>
  <c r="U1250" i="28"/>
  <c r="U1266" i="28"/>
  <c r="U1283" i="28"/>
  <c r="U1299" i="28"/>
  <c r="U1315" i="28"/>
  <c r="U480" i="28"/>
  <c r="U499" i="28"/>
  <c r="U515" i="28"/>
  <c r="U531" i="28"/>
  <c r="U548" i="28"/>
  <c r="U564" i="28"/>
  <c r="U581" i="28"/>
  <c r="U597" i="28"/>
  <c r="U613" i="28"/>
  <c r="U625" i="28"/>
  <c r="U629" i="28"/>
  <c r="U633" i="28"/>
  <c r="U637" i="28"/>
  <c r="U641" i="28"/>
  <c r="U645" i="28"/>
  <c r="U649" i="28"/>
  <c r="U653" i="28"/>
  <c r="U658" i="28"/>
  <c r="U662" i="28"/>
  <c r="U666" i="28"/>
  <c r="U670" i="28"/>
  <c r="U674" i="28"/>
  <c r="U678" i="28"/>
  <c r="U682" i="28"/>
  <c r="U686" i="28"/>
  <c r="U690" i="28"/>
  <c r="U694" i="28"/>
  <c r="U699" i="28"/>
  <c r="U703" i="28"/>
  <c r="U707" i="28"/>
  <c r="U711" i="28"/>
  <c r="U715" i="28"/>
  <c r="U719" i="28"/>
  <c r="U723" i="28"/>
  <c r="U727" i="28"/>
  <c r="U731" i="28"/>
  <c r="U735" i="28"/>
  <c r="U740" i="28"/>
  <c r="U744" i="28"/>
  <c r="U748" i="28"/>
  <c r="U752" i="28"/>
  <c r="U756" i="28"/>
  <c r="U760" i="28"/>
  <c r="U764" i="28"/>
  <c r="U768" i="28"/>
  <c r="U772" i="28"/>
  <c r="U777" i="28"/>
  <c r="U781" i="28"/>
  <c r="U785" i="28"/>
  <c r="U789" i="28"/>
  <c r="U793" i="28"/>
  <c r="U797" i="28"/>
  <c r="U801" i="28"/>
  <c r="U805" i="28"/>
  <c r="U809" i="28"/>
  <c r="U813" i="28"/>
  <c r="U818" i="28"/>
  <c r="U822" i="28"/>
  <c r="U826" i="28"/>
  <c r="U830" i="28"/>
  <c r="U834" i="28"/>
  <c r="U838" i="28"/>
  <c r="U842" i="28"/>
  <c r="U846" i="28"/>
  <c r="U850" i="28"/>
  <c r="U854" i="28"/>
  <c r="U859" i="28"/>
  <c r="U863" i="28"/>
  <c r="U1087" i="28"/>
  <c r="U1213" i="28"/>
  <c r="U1278" i="28"/>
  <c r="U493" i="28"/>
  <c r="U560" i="28"/>
  <c r="U632" i="28"/>
  <c r="U648" i="28"/>
  <c r="U665" i="28"/>
  <c r="U681" i="28"/>
  <c r="U698" i="28"/>
  <c r="U714" i="28"/>
  <c r="U730" i="28"/>
  <c r="U747" i="28"/>
  <c r="U763" i="28"/>
  <c r="U780" i="28"/>
  <c r="U796" i="28"/>
  <c r="U812" i="28"/>
  <c r="U829" i="28"/>
  <c r="U845" i="28"/>
  <c r="U862" i="28"/>
  <c r="U867" i="28"/>
  <c r="U871" i="28"/>
  <c r="U875" i="28"/>
  <c r="U879" i="28"/>
  <c r="U883" i="28"/>
  <c r="U887" i="28"/>
  <c r="U891" i="28"/>
  <c r="U895" i="28"/>
  <c r="U900" i="28"/>
  <c r="U354" i="28"/>
  <c r="U358" i="28"/>
  <c r="U362" i="28"/>
  <c r="U366" i="28"/>
  <c r="U370" i="28"/>
  <c r="U374" i="28"/>
  <c r="U378" i="28"/>
  <c r="U382" i="28"/>
  <c r="U386" i="28"/>
  <c r="U390" i="28"/>
  <c r="U394" i="28"/>
  <c r="U398" i="28"/>
  <c r="U402" i="28"/>
  <c r="U406" i="28"/>
  <c r="U410" i="28"/>
  <c r="U414" i="28"/>
  <c r="U418" i="28"/>
  <c r="U422" i="28"/>
  <c r="U426" i="28"/>
  <c r="U430" i="28"/>
  <c r="U434" i="28"/>
  <c r="U438" i="28"/>
  <c r="U442" i="28"/>
  <c r="U446" i="28"/>
  <c r="U450" i="28"/>
  <c r="U454" i="28"/>
  <c r="U458" i="28"/>
  <c r="U462" i="28"/>
  <c r="U466" i="28"/>
  <c r="U470" i="28"/>
  <c r="U474" i="28"/>
  <c r="U282" i="28"/>
  <c r="U286" i="28"/>
  <c r="U290" i="28"/>
  <c r="U294" i="28"/>
  <c r="U298" i="28"/>
  <c r="U302" i="28"/>
  <c r="U306" i="28"/>
  <c r="U310" i="28"/>
  <c r="U314" i="28"/>
  <c r="U318" i="28"/>
  <c r="U322" i="28"/>
  <c r="U326" i="28"/>
  <c r="U330" i="28"/>
  <c r="U334" i="28"/>
  <c r="U338" i="28"/>
  <c r="U342" i="28"/>
  <c r="U346" i="28"/>
  <c r="U350" i="28"/>
  <c r="U206" i="28"/>
  <c r="U210" i="28"/>
  <c r="U214" i="28"/>
  <c r="U218" i="28"/>
  <c r="U222" i="28"/>
  <c r="U226" i="28"/>
  <c r="U230" i="28"/>
  <c r="U1196" i="28"/>
  <c r="U1262" i="28"/>
  <c r="U476" i="28"/>
  <c r="U544" i="28"/>
  <c r="U609" i="28"/>
  <c r="U628" i="28"/>
  <c r="U644" i="28"/>
  <c r="U661" i="28"/>
  <c r="U677" i="28"/>
  <c r="U693" i="28"/>
  <c r="U710" i="28"/>
  <c r="U726" i="28"/>
  <c r="U743" i="28"/>
  <c r="U759" i="28"/>
  <c r="U775" i="28"/>
  <c r="U792" i="28"/>
  <c r="U808" i="28"/>
  <c r="U825" i="28"/>
  <c r="U841" i="28"/>
  <c r="U858" i="28"/>
  <c r="U866" i="28"/>
  <c r="U870" i="28"/>
  <c r="U874" i="28"/>
  <c r="U878" i="28"/>
  <c r="U882" i="28"/>
  <c r="U886" i="28"/>
  <c r="U890" i="28"/>
  <c r="U894" i="28"/>
  <c r="U899" i="28"/>
  <c r="U353" i="28"/>
  <c r="U357" i="28"/>
  <c r="U361" i="28"/>
  <c r="U365" i="28"/>
  <c r="U369" i="28"/>
  <c r="U373" i="28"/>
  <c r="U377" i="28"/>
  <c r="U381" i="28"/>
  <c r="U385" i="28"/>
  <c r="U389" i="28"/>
  <c r="U393" i="28"/>
  <c r="U397" i="28"/>
  <c r="U401" i="28"/>
  <c r="U405" i="28"/>
  <c r="U409" i="28"/>
  <c r="U413" i="28"/>
  <c r="U417" i="28"/>
  <c r="U421" i="28"/>
  <c r="U425" i="28"/>
  <c r="U429" i="28"/>
  <c r="U433" i="28"/>
  <c r="U437" i="28"/>
  <c r="U441" i="28"/>
  <c r="U445" i="28"/>
  <c r="U449" i="28"/>
  <c r="U453" i="28"/>
  <c r="U457" i="28"/>
  <c r="U461" i="28"/>
  <c r="U465" i="28"/>
  <c r="U469" i="28"/>
  <c r="U473" i="28"/>
  <c r="U281" i="28"/>
  <c r="U285" i="28"/>
  <c r="U289" i="28"/>
  <c r="U293" i="28"/>
  <c r="U297" i="28"/>
  <c r="U301" i="28"/>
  <c r="U305" i="28"/>
  <c r="U309" i="28"/>
  <c r="U313" i="28"/>
  <c r="U317" i="28"/>
  <c r="U321" i="28"/>
  <c r="U325" i="28"/>
  <c r="U329" i="28"/>
  <c r="U333" i="28"/>
  <c r="U337" i="28"/>
  <c r="U341" i="28"/>
  <c r="U345" i="28"/>
  <c r="U349" i="28"/>
  <c r="U205" i="28"/>
  <c r="U209" i="28"/>
  <c r="U213" i="28"/>
  <c r="U217" i="28"/>
  <c r="U221" i="28"/>
  <c r="U225" i="28"/>
  <c r="U229" i="28"/>
  <c r="U233" i="28"/>
  <c r="U237" i="28"/>
  <c r="U241" i="28"/>
  <c r="U245" i="28"/>
  <c r="U249" i="28"/>
  <c r="U253" i="28"/>
  <c r="U257" i="28"/>
  <c r="U261" i="28"/>
  <c r="U265" i="28"/>
  <c r="U269" i="28"/>
  <c r="U273" i="28"/>
  <c r="U138" i="28"/>
  <c r="U144" i="28"/>
  <c r="U150" i="28"/>
  <c r="U155" i="28"/>
  <c r="U159" i="28"/>
  <c r="U164" i="28"/>
  <c r="U163" i="28" s="1"/>
  <c r="U170" i="28"/>
  <c r="U176" i="28"/>
  <c r="U183" i="28"/>
  <c r="U188" i="28"/>
  <c r="U192" i="28"/>
  <c r="U196" i="28"/>
  <c r="U203" i="28"/>
  <c r="U120" i="28"/>
  <c r="U124" i="28"/>
  <c r="U129" i="28"/>
  <c r="U133" i="28"/>
  <c r="U103" i="28"/>
  <c r="U107" i="28"/>
  <c r="U111" i="28"/>
  <c r="U115" i="28"/>
  <c r="U1295" i="28"/>
  <c r="U511" i="28"/>
  <c r="U669" i="28"/>
  <c r="U685" i="28"/>
  <c r="U718" i="28"/>
  <c r="U1246" i="28"/>
  <c r="U1311" i="28"/>
  <c r="U527" i="28"/>
  <c r="U593" i="28"/>
  <c r="U624" i="28"/>
  <c r="U640" i="28"/>
  <c r="U657" i="28"/>
  <c r="U673" i="28"/>
  <c r="U689" i="28"/>
  <c r="U706" i="28"/>
  <c r="U722" i="28"/>
  <c r="U739" i="28"/>
  <c r="U755" i="28"/>
  <c r="U771" i="28"/>
  <c r="U788" i="28"/>
  <c r="U804" i="28"/>
  <c r="U821" i="28"/>
  <c r="U837" i="28"/>
  <c r="U853" i="28"/>
  <c r="U865" i="28"/>
  <c r="U869" i="28"/>
  <c r="U873" i="28"/>
  <c r="U877" i="28"/>
  <c r="U881" i="28"/>
  <c r="U885" i="28"/>
  <c r="U889" i="28"/>
  <c r="U893" i="28"/>
  <c r="U898" i="28"/>
  <c r="U356" i="28"/>
  <c r="U360" i="28"/>
  <c r="U364" i="28"/>
  <c r="U368" i="28"/>
  <c r="U372" i="28"/>
  <c r="U376" i="28"/>
  <c r="U380" i="28"/>
  <c r="U384" i="28"/>
  <c r="U388" i="28"/>
  <c r="U392" i="28"/>
  <c r="U396" i="28"/>
  <c r="U400" i="28"/>
  <c r="U404" i="28"/>
  <c r="U408" i="28"/>
  <c r="U412" i="28"/>
  <c r="U416" i="28"/>
  <c r="U420" i="28"/>
  <c r="U424" i="28"/>
  <c r="U428" i="28"/>
  <c r="U432" i="28"/>
  <c r="U436" i="28"/>
  <c r="U440" i="28"/>
  <c r="U444" i="28"/>
  <c r="U448" i="28"/>
  <c r="U452" i="28"/>
  <c r="U456" i="28"/>
  <c r="U460" i="28"/>
  <c r="U464" i="28"/>
  <c r="U468" i="28"/>
  <c r="U472" i="28"/>
  <c r="U284" i="28"/>
  <c r="U288" i="28"/>
  <c r="U292" i="28"/>
  <c r="U296" i="28"/>
  <c r="U300" i="28"/>
  <c r="U304" i="28"/>
  <c r="U308" i="28"/>
  <c r="U312" i="28"/>
  <c r="U316" i="28"/>
  <c r="U320" i="28"/>
  <c r="U324" i="28"/>
  <c r="U328" i="28"/>
  <c r="U332" i="28"/>
  <c r="U336" i="28"/>
  <c r="U340" i="28"/>
  <c r="U344" i="28"/>
  <c r="U348" i="28"/>
  <c r="U352" i="28"/>
  <c r="U208" i="28"/>
  <c r="U212" i="28"/>
  <c r="U216" i="28"/>
  <c r="U220" i="28"/>
  <c r="U224" i="28"/>
  <c r="U228" i="28"/>
  <c r="U232" i="28"/>
  <c r="U236" i="28"/>
  <c r="U240" i="28"/>
  <c r="U244" i="28"/>
  <c r="U248" i="28"/>
  <c r="U252" i="28"/>
  <c r="U256" i="28"/>
  <c r="U260" i="28"/>
  <c r="U264" i="28"/>
  <c r="U268" i="28"/>
  <c r="U272" i="28"/>
  <c r="U276" i="28"/>
  <c r="U142" i="28"/>
  <c r="U149" i="28"/>
  <c r="U154" i="28"/>
  <c r="U158" i="28"/>
  <c r="U162" i="28"/>
  <c r="U169" i="28"/>
  <c r="U175" i="28"/>
  <c r="U181" i="28"/>
  <c r="U180" i="28" s="1"/>
  <c r="U186" i="28"/>
  <c r="U191" i="28"/>
  <c r="U195" i="28"/>
  <c r="U201" i="28"/>
  <c r="U123" i="28"/>
  <c r="U127" i="28"/>
  <c r="U132" i="28"/>
  <c r="U136" i="28"/>
  <c r="U106" i="28"/>
  <c r="U110" i="28"/>
  <c r="U114" i="28"/>
  <c r="U118" i="28"/>
  <c r="U54" i="28"/>
  <c r="U56" i="28"/>
  <c r="U58" i="28"/>
  <c r="U60" i="28"/>
  <c r="U62" i="28"/>
  <c r="U64" i="28"/>
  <c r="U66" i="28"/>
  <c r="U68" i="28"/>
  <c r="U70" i="28"/>
  <c r="U72" i="28"/>
  <c r="U74" i="28"/>
  <c r="U76" i="28"/>
  <c r="U78" i="28"/>
  <c r="U80" i="28"/>
  <c r="U82" i="28"/>
  <c r="U84" i="28"/>
  <c r="U86" i="28"/>
  <c r="U88" i="28"/>
  <c r="U90" i="28"/>
  <c r="U92" i="28"/>
  <c r="U94" i="28"/>
  <c r="U96" i="28"/>
  <c r="U98" i="28"/>
  <c r="U100" i="28"/>
  <c r="U102" i="28"/>
  <c r="U28" i="28"/>
  <c r="U30" i="28"/>
  <c r="U32" i="28"/>
  <c r="U34" i="28"/>
  <c r="U36" i="28"/>
  <c r="U38" i="28"/>
  <c r="U40" i="28"/>
  <c r="U42" i="28"/>
  <c r="U44" i="28"/>
  <c r="U46" i="28"/>
  <c r="U48" i="28"/>
  <c r="U50" i="28"/>
  <c r="U52" i="28"/>
  <c r="U4" i="28"/>
  <c r="U6" i="28"/>
  <c r="U8" i="28"/>
  <c r="U10" i="28"/>
  <c r="U12" i="28"/>
  <c r="U14" i="28"/>
  <c r="U16" i="28"/>
  <c r="U18" i="28"/>
  <c r="U20" i="28"/>
  <c r="U22" i="28"/>
  <c r="U24" i="28"/>
  <c r="U26" i="28"/>
  <c r="U911" i="28"/>
  <c r="U1032" i="28"/>
  <c r="U1152" i="28"/>
  <c r="U1229" i="28"/>
  <c r="U577" i="28"/>
  <c r="U636" i="28"/>
  <c r="U652" i="28"/>
  <c r="U702" i="28"/>
  <c r="U734" i="28"/>
  <c r="U800" i="28"/>
  <c r="U872" i="28"/>
  <c r="U888" i="28"/>
  <c r="U359" i="28"/>
  <c r="U375" i="28"/>
  <c r="U391" i="28"/>
  <c r="U407" i="28"/>
  <c r="U423" i="28"/>
  <c r="U439" i="28"/>
  <c r="U455" i="28"/>
  <c r="U471" i="28"/>
  <c r="U295" i="28"/>
  <c r="U311" i="28"/>
  <c r="U327" i="28"/>
  <c r="U343" i="28"/>
  <c r="U219" i="28"/>
  <c r="U235" i="28"/>
  <c r="U243" i="28"/>
  <c r="U251" i="28"/>
  <c r="U259" i="28"/>
  <c r="U267" i="28"/>
  <c r="U275" i="28"/>
  <c r="U147" i="28"/>
  <c r="U146" i="28" s="1"/>
  <c r="U157" i="28"/>
  <c r="U167" i="28"/>
  <c r="U179" i="28"/>
  <c r="U190" i="28"/>
  <c r="U200" i="28"/>
  <c r="U126" i="28"/>
  <c r="U135" i="28"/>
  <c r="U109" i="28"/>
  <c r="U117" i="28"/>
  <c r="U892" i="28"/>
  <c r="U363" i="28"/>
  <c r="U379" i="28"/>
  <c r="U283" i="28"/>
  <c r="U331" i="28"/>
  <c r="U234" i="28"/>
  <c r="U274" i="28"/>
  <c r="U178" i="28"/>
  <c r="U198" i="28"/>
  <c r="U197" i="28" s="1"/>
  <c r="U125" i="28"/>
  <c r="U57" i="28"/>
  <c r="U69" i="28"/>
  <c r="U93" i="28"/>
  <c r="U101" i="28"/>
  <c r="U39" i="28"/>
  <c r="U47" i="28"/>
  <c r="U5" i="28"/>
  <c r="U9" i="28"/>
  <c r="U13" i="28"/>
  <c r="U784" i="28"/>
  <c r="U849" i="28"/>
  <c r="U868" i="28"/>
  <c r="U884" i="28"/>
  <c r="U355" i="28"/>
  <c r="U371" i="28"/>
  <c r="U387" i="28"/>
  <c r="U403" i="28"/>
  <c r="U419" i="28"/>
  <c r="U435" i="28"/>
  <c r="U451" i="28"/>
  <c r="U467" i="28"/>
  <c r="U291" i="28"/>
  <c r="U307" i="28"/>
  <c r="U323" i="28"/>
  <c r="U339" i="28"/>
  <c r="U215" i="28"/>
  <c r="U238" i="28"/>
  <c r="U246" i="28"/>
  <c r="U254" i="28"/>
  <c r="U262" i="28"/>
  <c r="U270" i="28"/>
  <c r="U139" i="28"/>
  <c r="U151" i="28"/>
  <c r="U160" i="28"/>
  <c r="U172" i="28"/>
  <c r="U184" i="28"/>
  <c r="U193" i="28"/>
  <c r="U204" i="28"/>
  <c r="U121" i="28"/>
  <c r="U130" i="28"/>
  <c r="U104" i="28"/>
  <c r="U112" i="28"/>
  <c r="U55" i="28"/>
  <c r="U59" i="28"/>
  <c r="U63" i="28"/>
  <c r="U67" i="28"/>
  <c r="U71" i="28"/>
  <c r="U75" i="28"/>
  <c r="U79" i="28"/>
  <c r="U83" i="28"/>
  <c r="U87" i="28"/>
  <c r="U91" i="28"/>
  <c r="U95" i="28"/>
  <c r="U99" i="28"/>
  <c r="U29" i="28"/>
  <c r="U33" i="28"/>
  <c r="U37" i="28"/>
  <c r="U41" i="28"/>
  <c r="U45" i="28"/>
  <c r="U49" i="28"/>
  <c r="U3" i="28"/>
  <c r="U7" i="28"/>
  <c r="U11" i="28"/>
  <c r="U15" i="28"/>
  <c r="U19" i="28"/>
  <c r="U23" i="28"/>
  <c r="U27" i="28"/>
  <c r="U876" i="28"/>
  <c r="U395" i="28"/>
  <c r="U411" i="28"/>
  <c r="U443" i="28"/>
  <c r="U459" i="28"/>
  <c r="U315" i="28"/>
  <c r="U250" i="28"/>
  <c r="U258" i="28"/>
  <c r="U108" i="28"/>
  <c r="U116" i="28"/>
  <c r="U53" i="28"/>
  <c r="U61" i="28"/>
  <c r="U65" i="28"/>
  <c r="U77" i="28"/>
  <c r="U81" i="28"/>
  <c r="U85" i="28"/>
  <c r="U89" i="28"/>
  <c r="U31" i="28"/>
  <c r="U43" i="28"/>
  <c r="U51" i="28"/>
  <c r="U17" i="28"/>
  <c r="U767" i="28"/>
  <c r="U833" i="28"/>
  <c r="U864" i="28"/>
  <c r="U880" i="28"/>
  <c r="U897" i="28"/>
  <c r="U367" i="28"/>
  <c r="U383" i="28"/>
  <c r="U399" i="28"/>
  <c r="U415" i="28"/>
  <c r="U431" i="28"/>
  <c r="U447" i="28"/>
  <c r="U463" i="28"/>
  <c r="U287" i="28"/>
  <c r="U303" i="28"/>
  <c r="U319" i="28"/>
  <c r="U335" i="28"/>
  <c r="U351" i="28"/>
  <c r="U211" i="28"/>
  <c r="U227" i="28"/>
  <c r="U231" i="28"/>
  <c r="U239" i="28"/>
  <c r="U247" i="28"/>
  <c r="U255" i="28"/>
  <c r="U263" i="28"/>
  <c r="U271" i="28"/>
  <c r="U141" i="28"/>
  <c r="U152" i="28"/>
  <c r="U161" i="28"/>
  <c r="U173" i="28"/>
  <c r="U185" i="28"/>
  <c r="U194" i="28"/>
  <c r="U122" i="28"/>
  <c r="U131" i="28"/>
  <c r="U105" i="28"/>
  <c r="U113" i="28"/>
  <c r="U751" i="28"/>
  <c r="U817" i="28"/>
  <c r="U427" i="28"/>
  <c r="U299" i="28"/>
  <c r="U347" i="28"/>
  <c r="U207" i="28"/>
  <c r="U223" i="28"/>
  <c r="U242" i="28"/>
  <c r="U266" i="28"/>
  <c r="U145" i="28"/>
  <c r="U156" i="28"/>
  <c r="U166" i="28"/>
  <c r="U165" i="28" s="1"/>
  <c r="U189" i="28"/>
  <c r="U134" i="28"/>
  <c r="U73" i="28"/>
  <c r="U97" i="28"/>
  <c r="U35" i="28"/>
  <c r="U21" i="28"/>
  <c r="U25" i="28"/>
  <c r="M1704" i="28"/>
  <c r="M1708" i="28"/>
  <c r="M1702" i="28"/>
  <c r="M1706" i="28"/>
  <c r="M1709" i="28"/>
  <c r="M1712" i="28"/>
  <c r="M1716" i="28"/>
  <c r="M1707" i="28"/>
  <c r="M1711" i="28"/>
  <c r="M1705" i="28"/>
  <c r="M1714" i="28"/>
  <c r="M1703" i="28"/>
  <c r="M1710" i="28"/>
  <c r="M1719" i="28"/>
  <c r="M1718" i="28"/>
  <c r="M1722" i="28"/>
  <c r="M1724" i="28"/>
  <c r="M1728" i="28"/>
  <c r="M1732" i="28"/>
  <c r="M1736" i="28"/>
  <c r="M1723" i="28"/>
  <c r="M1727" i="28"/>
  <c r="M1731" i="28"/>
  <c r="M1713" i="28"/>
  <c r="M1717" i="28"/>
  <c r="M1720" i="28"/>
  <c r="M1726" i="28"/>
  <c r="M1730" i="28"/>
  <c r="M1734" i="28"/>
  <c r="M1715" i="28"/>
  <c r="M1729" i="28"/>
  <c r="M1733" i="28"/>
  <c r="M1739" i="28"/>
  <c r="M1721" i="28"/>
  <c r="M1725" i="28"/>
  <c r="M1738" i="28"/>
  <c r="M1742" i="28"/>
  <c r="M1746" i="28"/>
  <c r="M1750" i="28"/>
  <c r="M1737" i="28"/>
  <c r="M1741" i="28"/>
  <c r="M1747" i="28"/>
  <c r="M1749" i="28"/>
  <c r="M1752" i="28"/>
  <c r="M1756" i="28"/>
  <c r="M1760" i="28"/>
  <c r="M1764" i="28"/>
  <c r="M1744" i="28"/>
  <c r="M1751" i="28"/>
  <c r="M1755" i="28"/>
  <c r="M1759" i="28"/>
  <c r="M1748" i="28"/>
  <c r="M1754" i="28"/>
  <c r="M1758" i="28"/>
  <c r="M1762" i="28"/>
  <c r="M1766" i="28"/>
  <c r="M1763" i="28"/>
  <c r="M1769" i="28"/>
  <c r="M1735" i="28"/>
  <c r="M1740" i="28"/>
  <c r="M1743" i="28"/>
  <c r="M1761" i="28"/>
  <c r="M1768" i="28"/>
  <c r="M1772" i="28"/>
  <c r="M1776" i="28"/>
  <c r="M1745" i="28"/>
  <c r="M1757" i="28"/>
  <c r="M1767" i="28"/>
  <c r="M1771" i="28"/>
  <c r="M1775" i="28"/>
  <c r="M1779" i="28"/>
  <c r="M1783" i="28"/>
  <c r="M1787" i="28"/>
  <c r="M1791" i="28"/>
  <c r="M1795" i="28"/>
  <c r="M1753" i="28"/>
  <c r="M1774" i="28"/>
  <c r="M1784" i="28"/>
  <c r="M1786" i="28"/>
  <c r="M1793" i="28"/>
  <c r="M1800" i="28"/>
  <c r="M1804" i="28"/>
  <c r="M1808" i="28"/>
  <c r="M1812" i="28"/>
  <c r="M1777" i="28"/>
  <c r="M1781" i="28"/>
  <c r="M1788" i="28"/>
  <c r="M1790" i="28"/>
  <c r="M1797" i="28"/>
  <c r="M1799" i="28"/>
  <c r="M1803" i="28"/>
  <c r="M1807" i="28"/>
  <c r="M1811" i="28"/>
  <c r="M1770" i="28"/>
  <c r="M1778" i="28"/>
  <c r="M1785" i="28"/>
  <c r="M1792" i="28"/>
  <c r="M1794" i="28"/>
  <c r="M1798" i="28"/>
  <c r="M1802" i="28"/>
  <c r="M1806" i="28"/>
  <c r="M1810" i="28"/>
  <c r="M1814" i="28"/>
  <c r="M1765" i="28"/>
  <c r="M1780" i="28"/>
  <c r="M1809" i="28"/>
  <c r="M1816" i="28"/>
  <c r="M1602" i="28"/>
  <c r="M1606" i="28"/>
  <c r="M1610" i="28"/>
  <c r="M1614" i="28"/>
  <c r="M1618" i="28"/>
  <c r="M1622" i="28"/>
  <c r="M1782" i="28"/>
  <c r="M1796" i="28"/>
  <c r="M1805" i="28"/>
  <c r="M1601" i="28"/>
  <c r="M1605" i="28"/>
  <c r="M1609" i="28"/>
  <c r="M1613" i="28"/>
  <c r="M1617" i="28"/>
  <c r="M1621" i="28"/>
  <c r="M1801" i="28"/>
  <c r="M1815" i="28"/>
  <c r="M1600" i="28"/>
  <c r="M1604" i="28"/>
  <c r="M1608" i="28"/>
  <c r="M1612" i="28"/>
  <c r="M1616" i="28"/>
  <c r="M1620" i="28"/>
  <c r="M1624" i="28"/>
  <c r="M1628" i="28"/>
  <c r="M1773" i="28"/>
  <c r="M1789" i="28"/>
  <c r="M1813" i="28"/>
  <c r="M1611" i="28"/>
  <c r="M1631" i="28"/>
  <c r="M1635" i="28"/>
  <c r="M1639" i="28"/>
  <c r="M1643" i="28"/>
  <c r="M1647" i="28"/>
  <c r="M1651" i="28"/>
  <c r="M1655" i="28"/>
  <c r="M1659" i="28"/>
  <c r="M1663" i="28"/>
  <c r="M1667" i="28"/>
  <c r="M1671" i="28"/>
  <c r="M1675" i="28"/>
  <c r="M1437" i="28"/>
  <c r="M1441" i="28"/>
  <c r="M1445" i="28"/>
  <c r="M1607" i="28"/>
  <c r="M1626" i="28"/>
  <c r="M1630" i="28"/>
  <c r="M1634" i="28"/>
  <c r="M1638" i="28"/>
  <c r="M1642" i="28"/>
  <c r="M1646" i="28"/>
  <c r="M1650" i="28"/>
  <c r="M1654" i="28"/>
  <c r="M1658" i="28"/>
  <c r="M1662" i="28"/>
  <c r="M1666" i="28"/>
  <c r="M1670" i="28"/>
  <c r="M1674" i="28"/>
  <c r="M1436" i="28"/>
  <c r="M1440" i="28"/>
  <c r="M1444" i="28"/>
  <c r="M1817" i="28"/>
  <c r="M1603" i="28"/>
  <c r="M1619" i="28"/>
  <c r="M1623" i="28"/>
  <c r="M1629" i="28"/>
  <c r="M1633" i="28"/>
  <c r="M1637" i="28"/>
  <c r="M1641" i="28"/>
  <c r="M1645" i="28"/>
  <c r="M1649" i="28"/>
  <c r="M1653" i="28"/>
  <c r="M1657" i="28"/>
  <c r="M1661" i="28"/>
  <c r="M1665" i="28"/>
  <c r="M1669" i="28"/>
  <c r="M1673" i="28"/>
  <c r="M1677" i="28"/>
  <c r="M1435" i="28"/>
  <c r="M1439" i="28"/>
  <c r="M1443" i="28"/>
  <c r="M1627" i="28"/>
  <c r="M1632" i="28"/>
  <c r="M1648" i="28"/>
  <c r="M1664" i="28"/>
  <c r="M1442" i="28"/>
  <c r="M1447" i="28"/>
  <c r="M1451" i="28"/>
  <c r="M1455" i="28"/>
  <c r="M1459" i="28"/>
  <c r="M1463" i="28"/>
  <c r="M1467" i="28"/>
  <c r="M1471" i="28"/>
  <c r="M1475" i="28"/>
  <c r="M1479" i="28"/>
  <c r="M1483" i="28"/>
  <c r="M1487" i="28"/>
  <c r="M1491" i="28"/>
  <c r="M1495" i="28"/>
  <c r="M1499" i="28"/>
  <c r="M1503" i="28"/>
  <c r="M1644" i="28"/>
  <c r="M1660" i="28"/>
  <c r="M1676" i="28"/>
  <c r="M1438" i="28"/>
  <c r="M1450" i="28"/>
  <c r="M1454" i="28"/>
  <c r="M1458" i="28"/>
  <c r="M1462" i="28"/>
  <c r="M1466" i="28"/>
  <c r="M1470" i="28"/>
  <c r="M1474" i="28"/>
  <c r="M1478" i="28"/>
  <c r="M1482" i="28"/>
  <c r="M1486" i="28"/>
  <c r="M1490" i="28"/>
  <c r="M1494" i="28"/>
  <c r="M1498" i="28"/>
  <c r="M1502" i="28"/>
  <c r="M1640" i="28"/>
  <c r="M1656" i="28"/>
  <c r="M1672" i="28"/>
  <c r="M1434" i="28"/>
  <c r="M1449" i="28"/>
  <c r="M1453" i="28"/>
  <c r="M1457" i="28"/>
  <c r="M1461" i="28"/>
  <c r="M1465" i="28"/>
  <c r="M1469" i="28"/>
  <c r="M1473" i="28"/>
  <c r="M1477" i="28"/>
  <c r="M1481" i="28"/>
  <c r="M1485" i="28"/>
  <c r="M1489" i="28"/>
  <c r="M1493" i="28"/>
  <c r="M1497" i="28"/>
  <c r="M1615" i="28"/>
  <c r="M1625" i="28"/>
  <c r="M1668" i="28"/>
  <c r="M1452" i="28"/>
  <c r="M1468" i="28"/>
  <c r="M1484" i="28"/>
  <c r="M1501" i="28"/>
  <c r="M1507" i="28"/>
  <c r="M1511" i="28"/>
  <c r="M1515" i="28"/>
  <c r="M1519" i="28"/>
  <c r="M1523" i="28"/>
  <c r="M1527" i="28"/>
  <c r="M1531" i="28"/>
  <c r="M1535" i="28"/>
  <c r="M1539" i="28"/>
  <c r="M1543" i="28"/>
  <c r="M1547" i="28"/>
  <c r="M1551" i="28"/>
  <c r="M1555" i="28"/>
  <c r="M1559" i="28"/>
  <c r="M1652" i="28"/>
  <c r="M1446" i="28"/>
  <c r="M1448" i="28"/>
  <c r="M1464" i="28"/>
  <c r="M1480" i="28"/>
  <c r="M1496" i="28"/>
  <c r="M1504" i="28"/>
  <c r="M1506" i="28"/>
  <c r="M1510" i="28"/>
  <c r="M1514" i="28"/>
  <c r="M1518" i="28"/>
  <c r="M1522" i="28"/>
  <c r="M1526" i="28"/>
  <c r="M1530" i="28"/>
  <c r="M1534" i="28"/>
  <c r="M1538" i="28"/>
  <c r="M1542" i="28"/>
  <c r="M1546" i="28"/>
  <c r="M1550" i="28"/>
  <c r="M1554" i="28"/>
  <c r="M1558" i="28"/>
  <c r="M1636" i="28"/>
  <c r="M1460" i="28"/>
  <c r="M1476" i="28"/>
  <c r="M1492" i="28"/>
  <c r="M1505" i="28"/>
  <c r="M1509" i="28"/>
  <c r="M1513" i="28"/>
  <c r="M1517" i="28"/>
  <c r="M1521" i="28"/>
  <c r="M1525" i="28"/>
  <c r="M1529" i="28"/>
  <c r="M1533" i="28"/>
  <c r="M1537" i="28"/>
  <c r="M1541" i="28"/>
  <c r="M1545" i="28"/>
  <c r="M1549" i="28"/>
  <c r="M1553" i="28"/>
  <c r="M1557" i="28"/>
  <c r="M1561" i="28"/>
  <c r="M1508" i="28"/>
  <c r="M1524" i="28"/>
  <c r="M1540" i="28"/>
  <c r="M1556" i="28"/>
  <c r="M1562" i="28"/>
  <c r="M1566" i="28"/>
  <c r="M1570" i="28"/>
  <c r="M1574" i="28"/>
  <c r="M1578" i="28"/>
  <c r="M1582" i="28"/>
  <c r="M1586" i="28"/>
  <c r="M1410" i="28"/>
  <c r="M1414" i="28"/>
  <c r="M1418" i="28"/>
  <c r="M1365" i="28"/>
  <c r="M1369" i="28"/>
  <c r="M1373" i="28"/>
  <c r="M1377" i="28"/>
  <c r="M1381" i="28"/>
  <c r="M1385" i="28"/>
  <c r="M1389" i="28"/>
  <c r="M1393" i="28"/>
  <c r="M1397" i="28"/>
  <c r="M1401" i="28"/>
  <c r="M1405" i="28"/>
  <c r="M1409" i="28"/>
  <c r="M901" i="28"/>
  <c r="M905" i="28"/>
  <c r="M909" i="28"/>
  <c r="M914" i="28"/>
  <c r="M918" i="28"/>
  <c r="M924" i="28"/>
  <c r="M928" i="28"/>
  <c r="M932" i="28"/>
  <c r="M936" i="28"/>
  <c r="M940" i="28"/>
  <c r="M944" i="28"/>
  <c r="M948" i="28"/>
  <c r="M952" i="28"/>
  <c r="M1488" i="28"/>
  <c r="M1500" i="28"/>
  <c r="M1520" i="28"/>
  <c r="M1536" i="28"/>
  <c r="M1552" i="28"/>
  <c r="M1565" i="28"/>
  <c r="M1569" i="28"/>
  <c r="M1573" i="28"/>
  <c r="M1577" i="28"/>
  <c r="M1581" i="28"/>
  <c r="M1585" i="28"/>
  <c r="M1589" i="28"/>
  <c r="M1413" i="28"/>
  <c r="M1417" i="28"/>
  <c r="M1368" i="28"/>
  <c r="M1372" i="28"/>
  <c r="M1376" i="28"/>
  <c r="M1380" i="28"/>
  <c r="M1384" i="28"/>
  <c r="M1388" i="28"/>
  <c r="M1392" i="28"/>
  <c r="M1396" i="28"/>
  <c r="M1400" i="28"/>
  <c r="M1404" i="28"/>
  <c r="M1408" i="28"/>
  <c r="M904" i="28"/>
  <c r="M908" i="28"/>
  <c r="M913" i="28"/>
  <c r="M917" i="28"/>
  <c r="M923" i="28"/>
  <c r="M927" i="28"/>
  <c r="M931" i="28"/>
  <c r="M935" i="28"/>
  <c r="M939" i="28"/>
  <c r="M943" i="28"/>
  <c r="M947" i="28"/>
  <c r="M951" i="28"/>
  <c r="M1472" i="28"/>
  <c r="M1516" i="28"/>
  <c r="M1532" i="28"/>
  <c r="M1548" i="28"/>
  <c r="M1564" i="28"/>
  <c r="M1568" i="28"/>
  <c r="M1572" i="28"/>
  <c r="M1576" i="28"/>
  <c r="M1580" i="28"/>
  <c r="M1584" i="28"/>
  <c r="M1588" i="28"/>
  <c r="M1412" i="28"/>
  <c r="M1416" i="28"/>
  <c r="M1367" i="28"/>
  <c r="M1371" i="28"/>
  <c r="M1375" i="28"/>
  <c r="M1379" i="28"/>
  <c r="M1383" i="28"/>
  <c r="M1387" i="28"/>
  <c r="M1391" i="28"/>
  <c r="M1395" i="28"/>
  <c r="M1399" i="28"/>
  <c r="M1403" i="28"/>
  <c r="M1407" i="28"/>
  <c r="M903" i="28"/>
  <c r="M907" i="28"/>
  <c r="M912" i="28"/>
  <c r="M916" i="28"/>
  <c r="M921" i="28"/>
  <c r="M926" i="28"/>
  <c r="M930" i="28"/>
  <c r="M934" i="28"/>
  <c r="M938" i="28"/>
  <c r="M942" i="28"/>
  <c r="M946" i="28"/>
  <c r="M950" i="28"/>
  <c r="M1528" i="28"/>
  <c r="M1567" i="28"/>
  <c r="M1583" i="28"/>
  <c r="M1415" i="28"/>
  <c r="M1374" i="28"/>
  <c r="M1390" i="28"/>
  <c r="M1406" i="28"/>
  <c r="M915" i="28"/>
  <c r="M933" i="28"/>
  <c r="M949" i="28"/>
  <c r="M953" i="28"/>
  <c r="M957" i="28"/>
  <c r="M961" i="28"/>
  <c r="M966" i="28"/>
  <c r="M970" i="28"/>
  <c r="M974" i="28"/>
  <c r="M978" i="28"/>
  <c r="M982" i="28"/>
  <c r="M986" i="28"/>
  <c r="M990" i="28"/>
  <c r="M994" i="28"/>
  <c r="M998" i="28"/>
  <c r="M1003" i="28"/>
  <c r="M1007" i="28"/>
  <c r="M1011" i="28"/>
  <c r="M1015" i="28"/>
  <c r="M1019" i="28"/>
  <c r="M1023" i="28"/>
  <c r="M1027" i="28"/>
  <c r="M1031" i="28"/>
  <c r="M1035" i="28"/>
  <c r="M1039" i="28"/>
  <c r="M1044" i="28"/>
  <c r="M1048" i="28"/>
  <c r="M1052" i="28"/>
  <c r="M1056" i="28"/>
  <c r="M1060" i="28"/>
  <c r="M1064" i="28"/>
  <c r="M1068" i="28"/>
  <c r="M1072" i="28"/>
  <c r="M1512" i="28"/>
  <c r="M1563" i="28"/>
  <c r="M1579" i="28"/>
  <c r="M1411" i="28"/>
  <c r="M1370" i="28"/>
  <c r="M1386" i="28"/>
  <c r="M1402" i="28"/>
  <c r="M911" i="28"/>
  <c r="M929" i="28"/>
  <c r="M945" i="28"/>
  <c r="M956" i="28"/>
  <c r="M960" i="28"/>
  <c r="M965" i="28"/>
  <c r="M969" i="28"/>
  <c r="M973" i="28"/>
  <c r="M977" i="28"/>
  <c r="M981" i="28"/>
  <c r="M985" i="28"/>
  <c r="M989" i="28"/>
  <c r="M993" i="28"/>
  <c r="M997" i="28"/>
  <c r="M1001" i="28"/>
  <c r="M1006" i="28"/>
  <c r="M1010" i="28"/>
  <c r="M1014" i="28"/>
  <c r="M1018" i="28"/>
  <c r="M1022" i="28"/>
  <c r="M1026" i="28"/>
  <c r="M1030" i="28"/>
  <c r="M1034" i="28"/>
  <c r="M1038" i="28"/>
  <c r="M1043" i="28"/>
  <c r="M1047" i="28"/>
  <c r="M1051" i="28"/>
  <c r="M1055" i="28"/>
  <c r="M1059" i="28"/>
  <c r="M1063" i="28"/>
  <c r="M1067" i="28"/>
  <c r="M1071" i="28"/>
  <c r="M1560" i="28"/>
  <c r="M1575" i="28"/>
  <c r="M1366" i="28"/>
  <c r="M1382" i="28"/>
  <c r="M1398" i="28"/>
  <c r="M906" i="28"/>
  <c r="M925" i="28"/>
  <c r="M941" i="28"/>
  <c r="M955" i="28"/>
  <c r="M959" i="28"/>
  <c r="M964" i="28"/>
  <c r="M968" i="28"/>
  <c r="M972" i="28"/>
  <c r="M976" i="28"/>
  <c r="M980" i="28"/>
  <c r="M984" i="28"/>
  <c r="M988" i="28"/>
  <c r="M992" i="28"/>
  <c r="M996" i="28"/>
  <c r="M1000" i="28"/>
  <c r="M1005" i="28"/>
  <c r="M1009" i="28"/>
  <c r="M1013" i="28"/>
  <c r="M1017" i="28"/>
  <c r="M1021" i="28"/>
  <c r="M1025" i="28"/>
  <c r="M1029" i="28"/>
  <c r="M1033" i="28"/>
  <c r="M1037" i="28"/>
  <c r="M1041" i="28"/>
  <c r="M1046" i="28"/>
  <c r="M1050" i="28"/>
  <c r="M1054" i="28"/>
  <c r="M1058" i="28"/>
  <c r="M1062" i="28"/>
  <c r="M1066" i="28"/>
  <c r="M1070" i="28"/>
  <c r="M1544" i="28"/>
  <c r="M919" i="28"/>
  <c r="M954" i="28"/>
  <c r="M971" i="28"/>
  <c r="M987" i="28"/>
  <c r="M1004" i="28"/>
  <c r="M1020" i="28"/>
  <c r="M1036" i="28"/>
  <c r="M1053" i="28"/>
  <c r="M1069" i="28"/>
  <c r="M1073" i="28"/>
  <c r="M1077" i="28"/>
  <c r="M1081" i="28"/>
  <c r="M1086" i="28"/>
  <c r="M1090" i="28"/>
  <c r="M1094" i="28"/>
  <c r="M1098" i="28"/>
  <c r="M1102" i="28"/>
  <c r="M1106" i="28"/>
  <c r="M1110" i="28"/>
  <c r="M1114" i="28"/>
  <c r="M1118" i="28"/>
  <c r="M1123" i="28"/>
  <c r="M1127" i="28"/>
  <c r="M1131" i="28"/>
  <c r="M1135" i="28"/>
  <c r="M1139" i="28"/>
  <c r="M1143" i="28"/>
  <c r="M1147" i="28"/>
  <c r="M1151" i="28"/>
  <c r="M1155" i="28"/>
  <c r="M1159" i="28"/>
  <c r="M1164" i="28"/>
  <c r="M1168" i="28"/>
  <c r="M1172" i="28"/>
  <c r="M1176" i="28"/>
  <c r="M1180" i="28"/>
  <c r="M1184" i="28"/>
  <c r="M1188" i="28"/>
  <c r="M1192" i="28"/>
  <c r="M1587" i="28"/>
  <c r="M1394" i="28"/>
  <c r="M902" i="28"/>
  <c r="M967" i="28"/>
  <c r="M983" i="28"/>
  <c r="M999" i="28"/>
  <c r="M1016" i="28"/>
  <c r="M1032" i="28"/>
  <c r="M1049" i="28"/>
  <c r="M1065" i="28"/>
  <c r="M1076" i="28"/>
  <c r="M1080" i="28"/>
  <c r="M1085" i="28"/>
  <c r="M1089" i="28"/>
  <c r="M1093" i="28"/>
  <c r="M1097" i="28"/>
  <c r="M1101" i="28"/>
  <c r="M1105" i="28"/>
  <c r="M1109" i="28"/>
  <c r="M1113" i="28"/>
  <c r="M1117" i="28"/>
  <c r="M1121" i="28"/>
  <c r="M1126" i="28"/>
  <c r="M1130" i="28"/>
  <c r="M1134" i="28"/>
  <c r="M1138" i="28"/>
  <c r="M1142" i="28"/>
  <c r="M1146" i="28"/>
  <c r="M1150" i="28"/>
  <c r="M1154" i="28"/>
  <c r="M1158" i="28"/>
  <c r="M1163" i="28"/>
  <c r="M1167" i="28"/>
  <c r="M1171" i="28"/>
  <c r="M1175" i="28"/>
  <c r="M1179" i="28"/>
  <c r="M1183" i="28"/>
  <c r="M1187" i="28"/>
  <c r="M1191" i="28"/>
  <c r="M1571" i="28"/>
  <c r="M1378" i="28"/>
  <c r="M963" i="28"/>
  <c r="M979" i="28"/>
  <c r="M995" i="28"/>
  <c r="M1012" i="28"/>
  <c r="M1028" i="28"/>
  <c r="M1045" i="28"/>
  <c r="M1061" i="28"/>
  <c r="M1075" i="28"/>
  <c r="M1079" i="28"/>
  <c r="M1084" i="28"/>
  <c r="M1088" i="28"/>
  <c r="M1092" i="28"/>
  <c r="M1096" i="28"/>
  <c r="M1100" i="28"/>
  <c r="M1104" i="28"/>
  <c r="M1108" i="28"/>
  <c r="M1112" i="28"/>
  <c r="M1116" i="28"/>
  <c r="M1120" i="28"/>
  <c r="M1125" i="28"/>
  <c r="M1129" i="28"/>
  <c r="M1133" i="28"/>
  <c r="M1137" i="28"/>
  <c r="M1141" i="28"/>
  <c r="M1145" i="28"/>
  <c r="M1149" i="28"/>
  <c r="M1153" i="28"/>
  <c r="M1157" i="28"/>
  <c r="M1161" i="28"/>
  <c r="M1166" i="28"/>
  <c r="M1170" i="28"/>
  <c r="M1174" i="28"/>
  <c r="M1178" i="28"/>
  <c r="M1182" i="28"/>
  <c r="M1186" i="28"/>
  <c r="M1190" i="28"/>
  <c r="M1456" i="28"/>
  <c r="M937" i="28"/>
  <c r="M975" i="28"/>
  <c r="M1040" i="28"/>
  <c r="M1074" i="28"/>
  <c r="M1091" i="28"/>
  <c r="M1107" i="28"/>
  <c r="M1124" i="28"/>
  <c r="M1140" i="28"/>
  <c r="M1156" i="28"/>
  <c r="M1173" i="28"/>
  <c r="M1189" i="28"/>
  <c r="M1195" i="28"/>
  <c r="M1199" i="28"/>
  <c r="M1204" i="28"/>
  <c r="M1208" i="28"/>
  <c r="M1212" i="28"/>
  <c r="M1216" i="28"/>
  <c r="M1220" i="28"/>
  <c r="M1224" i="28"/>
  <c r="M1228" i="28"/>
  <c r="M1232" i="28"/>
  <c r="M1236" i="28"/>
  <c r="M1240" i="28"/>
  <c r="M1245" i="28"/>
  <c r="M1249" i="28"/>
  <c r="M1253" i="28"/>
  <c r="M1257" i="28"/>
  <c r="M1261" i="28"/>
  <c r="M1265" i="28"/>
  <c r="M1269" i="28"/>
  <c r="M1273" i="28"/>
  <c r="M1277" i="28"/>
  <c r="M1281" i="28"/>
  <c r="M1286" i="28"/>
  <c r="M1290" i="28"/>
  <c r="M1294" i="28"/>
  <c r="M1298" i="28"/>
  <c r="M1302" i="28"/>
  <c r="M1306" i="28"/>
  <c r="M1310" i="28"/>
  <c r="M1314" i="28"/>
  <c r="M1318" i="28"/>
  <c r="M1323" i="28"/>
  <c r="M475" i="28"/>
  <c r="M479" i="28"/>
  <c r="M483" i="28"/>
  <c r="M488" i="28"/>
  <c r="M492" i="28"/>
  <c r="M498" i="28"/>
  <c r="M502" i="28"/>
  <c r="M506" i="28"/>
  <c r="M510" i="28"/>
  <c r="M514" i="28"/>
  <c r="M518" i="28"/>
  <c r="M522" i="28"/>
  <c r="M526" i="28"/>
  <c r="M530" i="28"/>
  <c r="M534" i="28"/>
  <c r="M539" i="28"/>
  <c r="M543" i="28"/>
  <c r="M547" i="28"/>
  <c r="M551" i="28"/>
  <c r="M555" i="28"/>
  <c r="M559" i="28"/>
  <c r="M563" i="28"/>
  <c r="M567" i="28"/>
  <c r="M571" i="28"/>
  <c r="M575" i="28"/>
  <c r="M580" i="28"/>
  <c r="M584" i="28"/>
  <c r="M588" i="28"/>
  <c r="M592" i="28"/>
  <c r="M596" i="28"/>
  <c r="M600" i="28"/>
  <c r="M604" i="28"/>
  <c r="M608" i="28"/>
  <c r="M612" i="28"/>
  <c r="M617" i="28"/>
  <c r="M621" i="28"/>
  <c r="M958" i="28"/>
  <c r="M1024" i="28"/>
  <c r="M1087" i="28"/>
  <c r="M1103" i="28"/>
  <c r="M1119" i="28"/>
  <c r="M1136" i="28"/>
  <c r="M1152" i="28"/>
  <c r="M1169" i="28"/>
  <c r="M1185" i="28"/>
  <c r="M1194" i="28"/>
  <c r="M1198" i="28"/>
  <c r="M1203" i="28"/>
  <c r="M1207" i="28"/>
  <c r="M1211" i="28"/>
  <c r="M1215" i="28"/>
  <c r="M1219" i="28"/>
  <c r="M1223" i="28"/>
  <c r="M1227" i="28"/>
  <c r="M1231" i="28"/>
  <c r="M1235" i="28"/>
  <c r="M1239" i="28"/>
  <c r="M1244" i="28"/>
  <c r="M1248" i="28"/>
  <c r="M1252" i="28"/>
  <c r="M1256" i="28"/>
  <c r="M1260" i="28"/>
  <c r="M1264" i="28"/>
  <c r="M1268" i="28"/>
  <c r="M1272" i="28"/>
  <c r="M1276" i="28"/>
  <c r="M1280" i="28"/>
  <c r="M1285" i="28"/>
  <c r="M1289" i="28"/>
  <c r="M1293" i="28"/>
  <c r="M1297" i="28"/>
  <c r="M1301" i="28"/>
  <c r="M1305" i="28"/>
  <c r="M1309" i="28"/>
  <c r="M1313" i="28"/>
  <c r="M1317" i="28"/>
  <c r="M1321" i="28"/>
  <c r="M1326" i="28"/>
  <c r="M478" i="28"/>
  <c r="M482" i="28"/>
  <c r="M487" i="28"/>
  <c r="M491" i="28"/>
  <c r="M497" i="28"/>
  <c r="M501" i="28"/>
  <c r="M505" i="28"/>
  <c r="M509" i="28"/>
  <c r="M513" i="28"/>
  <c r="M517" i="28"/>
  <c r="M521" i="28"/>
  <c r="M525" i="28"/>
  <c r="M529" i="28"/>
  <c r="M533" i="28"/>
  <c r="M538" i="28"/>
  <c r="M542" i="28"/>
  <c r="M546" i="28"/>
  <c r="M550" i="28"/>
  <c r="M554" i="28"/>
  <c r="M558" i="28"/>
  <c r="M562" i="28"/>
  <c r="M566" i="28"/>
  <c r="M570" i="28"/>
  <c r="M574" i="28"/>
  <c r="M579" i="28"/>
  <c r="M583" i="28"/>
  <c r="M587" i="28"/>
  <c r="M591" i="28"/>
  <c r="M595" i="28"/>
  <c r="M599" i="28"/>
  <c r="M603" i="28"/>
  <c r="M607" i="28"/>
  <c r="M611" i="28"/>
  <c r="M615" i="28"/>
  <c r="M620" i="28"/>
  <c r="M1008" i="28"/>
  <c r="M1083" i="28"/>
  <c r="M1099" i="28"/>
  <c r="M1115" i="28"/>
  <c r="M1132" i="28"/>
  <c r="M1148" i="28"/>
  <c r="M1165" i="28"/>
  <c r="M1181" i="28"/>
  <c r="M1193" i="28"/>
  <c r="M1197" i="28"/>
  <c r="M1201" i="28"/>
  <c r="M1206" i="28"/>
  <c r="M1210" i="28"/>
  <c r="M1214" i="28"/>
  <c r="M1218" i="28"/>
  <c r="M1222" i="28"/>
  <c r="M1226" i="28"/>
  <c r="M1230" i="28"/>
  <c r="M1234" i="28"/>
  <c r="M1238" i="28"/>
  <c r="M1243" i="28"/>
  <c r="M1247" i="28"/>
  <c r="M1251" i="28"/>
  <c r="M1255" i="28"/>
  <c r="M1259" i="28"/>
  <c r="M1263" i="28"/>
  <c r="M1267" i="28"/>
  <c r="M1271" i="28"/>
  <c r="M1275" i="28"/>
  <c r="M1279" i="28"/>
  <c r="M1284" i="28"/>
  <c r="M1288" i="28"/>
  <c r="M1292" i="28"/>
  <c r="M1296" i="28"/>
  <c r="M1300" i="28"/>
  <c r="M1304" i="28"/>
  <c r="M1308" i="28"/>
  <c r="M1312" i="28"/>
  <c r="M1316" i="28"/>
  <c r="M1320" i="28"/>
  <c r="M1325" i="28"/>
  <c r="M477" i="28"/>
  <c r="M481" i="28"/>
  <c r="M486" i="28"/>
  <c r="M490" i="28"/>
  <c r="M495" i="28"/>
  <c r="M500" i="28"/>
  <c r="M504" i="28"/>
  <c r="M508" i="28"/>
  <c r="M512" i="28"/>
  <c r="M516" i="28"/>
  <c r="M520" i="28"/>
  <c r="M524" i="28"/>
  <c r="M528" i="28"/>
  <c r="M532" i="28"/>
  <c r="M537" i="28"/>
  <c r="M541" i="28"/>
  <c r="M545" i="28"/>
  <c r="M549" i="28"/>
  <c r="M553" i="28"/>
  <c r="M557" i="28"/>
  <c r="M561" i="28"/>
  <c r="M565" i="28"/>
  <c r="M569" i="28"/>
  <c r="M573" i="28"/>
  <c r="M578" i="28"/>
  <c r="M582" i="28"/>
  <c r="M586" i="28"/>
  <c r="M590" i="28"/>
  <c r="M594" i="28"/>
  <c r="M598" i="28"/>
  <c r="M602" i="28"/>
  <c r="M606" i="28"/>
  <c r="M610" i="28"/>
  <c r="M614" i="28"/>
  <c r="M619" i="28"/>
  <c r="M623" i="28"/>
  <c r="M1057" i="28"/>
  <c r="M1095" i="28"/>
  <c r="M1160" i="28"/>
  <c r="M1200" i="28"/>
  <c r="M1217" i="28"/>
  <c r="M1233" i="28"/>
  <c r="M1250" i="28"/>
  <c r="M1266" i="28"/>
  <c r="M1283" i="28"/>
  <c r="M1299" i="28"/>
  <c r="M1315" i="28"/>
  <c r="M480" i="28"/>
  <c r="M499" i="28"/>
  <c r="M515" i="28"/>
  <c r="M531" i="28"/>
  <c r="M548" i="28"/>
  <c r="M564" i="28"/>
  <c r="M581" i="28"/>
  <c r="M597" i="28"/>
  <c r="M613" i="28"/>
  <c r="M627" i="28"/>
  <c r="M631" i="28"/>
  <c r="M635" i="28"/>
  <c r="M639" i="28"/>
  <c r="M643" i="28"/>
  <c r="M647" i="28"/>
  <c r="M651" i="28"/>
  <c r="M655" i="28"/>
  <c r="M660" i="28"/>
  <c r="M664" i="28"/>
  <c r="M668" i="28"/>
  <c r="M672" i="28"/>
  <c r="M676" i="28"/>
  <c r="M680" i="28"/>
  <c r="M684" i="28"/>
  <c r="M688" i="28"/>
  <c r="M692" i="28"/>
  <c r="M697" i="28"/>
  <c r="M701" i="28"/>
  <c r="M705" i="28"/>
  <c r="M709" i="28"/>
  <c r="M713" i="28"/>
  <c r="M717" i="28"/>
  <c r="M721" i="28"/>
  <c r="M725" i="28"/>
  <c r="M729" i="28"/>
  <c r="M733" i="28"/>
  <c r="M738" i="28"/>
  <c r="M742" i="28"/>
  <c r="M746" i="28"/>
  <c r="M750" i="28"/>
  <c r="M754" i="28"/>
  <c r="M758" i="28"/>
  <c r="M762" i="28"/>
  <c r="M766" i="28"/>
  <c r="M770" i="28"/>
  <c r="M774" i="28"/>
  <c r="M779" i="28"/>
  <c r="M783" i="28"/>
  <c r="M787" i="28"/>
  <c r="M791" i="28"/>
  <c r="M795" i="28"/>
  <c r="M799" i="28"/>
  <c r="M803" i="28"/>
  <c r="M807" i="28"/>
  <c r="M811" i="28"/>
  <c r="M815" i="28"/>
  <c r="M820" i="28"/>
  <c r="M824" i="28"/>
  <c r="M828" i="28"/>
  <c r="M832" i="28"/>
  <c r="M836" i="28"/>
  <c r="M840" i="28"/>
  <c r="M844" i="28"/>
  <c r="M848" i="28"/>
  <c r="M852" i="28"/>
  <c r="M857" i="28"/>
  <c r="M861" i="28"/>
  <c r="M991" i="28"/>
  <c r="M1078" i="28"/>
  <c r="M1144" i="28"/>
  <c r="M1196" i="28"/>
  <c r="M1213" i="28"/>
  <c r="M1229" i="28"/>
  <c r="M1246" i="28"/>
  <c r="M1262" i="28"/>
  <c r="M1278" i="28"/>
  <c r="M1295" i="28"/>
  <c r="M1311" i="28"/>
  <c r="M476" i="28"/>
  <c r="M493" i="28"/>
  <c r="M511" i="28"/>
  <c r="M527" i="28"/>
  <c r="M544" i="28"/>
  <c r="M560" i="28"/>
  <c r="M577" i="28"/>
  <c r="M593" i="28"/>
  <c r="M609" i="28"/>
  <c r="M626" i="28"/>
  <c r="M630" i="28"/>
  <c r="M634" i="28"/>
  <c r="M638" i="28"/>
  <c r="M642" i="28"/>
  <c r="M646" i="28"/>
  <c r="M650" i="28"/>
  <c r="M654" i="28"/>
  <c r="M659" i="28"/>
  <c r="M663" i="28"/>
  <c r="M667" i="28"/>
  <c r="M671" i="28"/>
  <c r="M675" i="28"/>
  <c r="M679" i="28"/>
  <c r="M683" i="28"/>
  <c r="M687" i="28"/>
  <c r="M691" i="28"/>
  <c r="M695" i="28"/>
  <c r="M700" i="28"/>
  <c r="M704" i="28"/>
  <c r="M708" i="28"/>
  <c r="M712" i="28"/>
  <c r="M716" i="28"/>
  <c r="M720" i="28"/>
  <c r="M724" i="28"/>
  <c r="M728" i="28"/>
  <c r="M732" i="28"/>
  <c r="M737" i="28"/>
  <c r="M741" i="28"/>
  <c r="M745" i="28"/>
  <c r="M749" i="28"/>
  <c r="M753" i="28"/>
  <c r="M757" i="28"/>
  <c r="M761" i="28"/>
  <c r="M765" i="28"/>
  <c r="M769" i="28"/>
  <c r="M773" i="28"/>
  <c r="M778" i="28"/>
  <c r="M782" i="28"/>
  <c r="M786" i="28"/>
  <c r="M790" i="28"/>
  <c r="M794" i="28"/>
  <c r="M798" i="28"/>
  <c r="M802" i="28"/>
  <c r="M806" i="28"/>
  <c r="M810" i="28"/>
  <c r="M814" i="28"/>
  <c r="M819" i="28"/>
  <c r="M823" i="28"/>
  <c r="M827" i="28"/>
  <c r="M831" i="28"/>
  <c r="M835" i="28"/>
  <c r="M839" i="28"/>
  <c r="M843" i="28"/>
  <c r="M847" i="28"/>
  <c r="M851" i="28"/>
  <c r="M855" i="28"/>
  <c r="M860" i="28"/>
  <c r="M1128" i="28"/>
  <c r="M1209" i="28"/>
  <c r="M1225" i="28"/>
  <c r="M1241" i="28"/>
  <c r="M1258" i="28"/>
  <c r="M1274" i="28"/>
  <c r="M1291" i="28"/>
  <c r="M1307" i="28"/>
  <c r="M1324" i="28"/>
  <c r="M489" i="28"/>
  <c r="M507" i="28"/>
  <c r="M523" i="28"/>
  <c r="M540" i="28"/>
  <c r="M556" i="28"/>
  <c r="M572" i="28"/>
  <c r="M589" i="28"/>
  <c r="M605" i="28"/>
  <c r="M622" i="28"/>
  <c r="M625" i="28"/>
  <c r="M629" i="28"/>
  <c r="M633" i="28"/>
  <c r="M637" i="28"/>
  <c r="M641" i="28"/>
  <c r="M645" i="28"/>
  <c r="M649" i="28"/>
  <c r="M653" i="28"/>
  <c r="M658" i="28"/>
  <c r="M662" i="28"/>
  <c r="M666" i="28"/>
  <c r="M670" i="28"/>
  <c r="M674" i="28"/>
  <c r="M678" i="28"/>
  <c r="M682" i="28"/>
  <c r="M686" i="28"/>
  <c r="M690" i="28"/>
  <c r="M694" i="28"/>
  <c r="M699" i="28"/>
  <c r="M703" i="28"/>
  <c r="M707" i="28"/>
  <c r="M711" i="28"/>
  <c r="M715" i="28"/>
  <c r="M719" i="28"/>
  <c r="M723" i="28"/>
  <c r="M727" i="28"/>
  <c r="M731" i="28"/>
  <c r="M735" i="28"/>
  <c r="M740" i="28"/>
  <c r="M744" i="28"/>
  <c r="M748" i="28"/>
  <c r="M752" i="28"/>
  <c r="M756" i="28"/>
  <c r="M760" i="28"/>
  <c r="M764" i="28"/>
  <c r="M768" i="28"/>
  <c r="M772" i="28"/>
  <c r="M777" i="28"/>
  <c r="M781" i="28"/>
  <c r="M785" i="28"/>
  <c r="M789" i="28"/>
  <c r="M793" i="28"/>
  <c r="M797" i="28"/>
  <c r="M801" i="28"/>
  <c r="M805" i="28"/>
  <c r="M809" i="28"/>
  <c r="M813" i="28"/>
  <c r="M818" i="28"/>
  <c r="M822" i="28"/>
  <c r="M826" i="28"/>
  <c r="M830" i="28"/>
  <c r="M834" i="28"/>
  <c r="M838" i="28"/>
  <c r="M842" i="28"/>
  <c r="M846" i="28"/>
  <c r="M850" i="28"/>
  <c r="M854" i="28"/>
  <c r="M859" i="28"/>
  <c r="M863" i="28"/>
  <c r="M1177" i="28"/>
  <c r="M1237" i="28"/>
  <c r="M1303" i="28"/>
  <c r="M519" i="28"/>
  <c r="M585" i="28"/>
  <c r="M624" i="28"/>
  <c r="M640" i="28"/>
  <c r="M657" i="28"/>
  <c r="M673" i="28"/>
  <c r="M689" i="28"/>
  <c r="M706" i="28"/>
  <c r="M722" i="28"/>
  <c r="M739" i="28"/>
  <c r="M755" i="28"/>
  <c r="M771" i="28"/>
  <c r="M788" i="28"/>
  <c r="M804" i="28"/>
  <c r="M821" i="28"/>
  <c r="M837" i="28"/>
  <c r="M853" i="28"/>
  <c r="M867" i="28"/>
  <c r="M871" i="28"/>
  <c r="M875" i="28"/>
  <c r="M879" i="28"/>
  <c r="M883" i="28"/>
  <c r="M887" i="28"/>
  <c r="M891" i="28"/>
  <c r="M895" i="28"/>
  <c r="M900" i="28"/>
  <c r="M354" i="28"/>
  <c r="M358" i="28"/>
  <c r="M362" i="28"/>
  <c r="M366" i="28"/>
  <c r="M370" i="28"/>
  <c r="M374" i="28"/>
  <c r="M378" i="28"/>
  <c r="M382" i="28"/>
  <c r="M386" i="28"/>
  <c r="M390" i="28"/>
  <c r="M394" i="28"/>
  <c r="M398" i="28"/>
  <c r="M402" i="28"/>
  <c r="M406" i="28"/>
  <c r="M410" i="28"/>
  <c r="M414" i="28"/>
  <c r="M418" i="28"/>
  <c r="M422" i="28"/>
  <c r="M426" i="28"/>
  <c r="M430" i="28"/>
  <c r="M434" i="28"/>
  <c r="M438" i="28"/>
  <c r="M442" i="28"/>
  <c r="M446" i="28"/>
  <c r="M450" i="28"/>
  <c r="M454" i="28"/>
  <c r="M458" i="28"/>
  <c r="M462" i="28"/>
  <c r="M466" i="28"/>
  <c r="M470" i="28"/>
  <c r="M474" i="28"/>
  <c r="M282" i="28"/>
  <c r="M286" i="28"/>
  <c r="M290" i="28"/>
  <c r="M294" i="28"/>
  <c r="M298" i="28"/>
  <c r="M302" i="28"/>
  <c r="M306" i="28"/>
  <c r="M310" i="28"/>
  <c r="M314" i="28"/>
  <c r="M318" i="28"/>
  <c r="M322" i="28"/>
  <c r="M326" i="28"/>
  <c r="M330" i="28"/>
  <c r="M334" i="28"/>
  <c r="M338" i="28"/>
  <c r="M342" i="28"/>
  <c r="M346" i="28"/>
  <c r="M350" i="28"/>
  <c r="M206" i="28"/>
  <c r="M210" i="28"/>
  <c r="M214" i="28"/>
  <c r="M218" i="28"/>
  <c r="M222" i="28"/>
  <c r="M226" i="28"/>
  <c r="M230" i="28"/>
  <c r="M1111" i="28"/>
  <c r="M1221" i="28"/>
  <c r="M1287" i="28"/>
  <c r="M503" i="28"/>
  <c r="M568" i="28"/>
  <c r="M636" i="28"/>
  <c r="M652" i="28"/>
  <c r="M669" i="28"/>
  <c r="M685" i="28"/>
  <c r="M702" i="28"/>
  <c r="M718" i="28"/>
  <c r="M734" i="28"/>
  <c r="M751" i="28"/>
  <c r="M767" i="28"/>
  <c r="M784" i="28"/>
  <c r="M800" i="28"/>
  <c r="M817" i="28"/>
  <c r="M833" i="28"/>
  <c r="M849" i="28"/>
  <c r="M866" i="28"/>
  <c r="M870" i="28"/>
  <c r="M874" i="28"/>
  <c r="M878" i="28"/>
  <c r="M882" i="28"/>
  <c r="M886" i="28"/>
  <c r="M890" i="28"/>
  <c r="M894" i="28"/>
  <c r="M899" i="28"/>
  <c r="M353" i="28"/>
  <c r="M357" i="28"/>
  <c r="M361" i="28"/>
  <c r="M365" i="28"/>
  <c r="M369" i="28"/>
  <c r="M373" i="28"/>
  <c r="M377" i="28"/>
  <c r="M381" i="28"/>
  <c r="M385" i="28"/>
  <c r="M389" i="28"/>
  <c r="M393" i="28"/>
  <c r="M397" i="28"/>
  <c r="M401" i="28"/>
  <c r="M405" i="28"/>
  <c r="M409" i="28"/>
  <c r="M413" i="28"/>
  <c r="M417" i="28"/>
  <c r="M421" i="28"/>
  <c r="M425" i="28"/>
  <c r="M429" i="28"/>
  <c r="M433" i="28"/>
  <c r="M437" i="28"/>
  <c r="M441" i="28"/>
  <c r="M445" i="28"/>
  <c r="M449" i="28"/>
  <c r="M453" i="28"/>
  <c r="M457" i="28"/>
  <c r="M461" i="28"/>
  <c r="M465" i="28"/>
  <c r="M469" i="28"/>
  <c r="M473" i="28"/>
  <c r="M281" i="28"/>
  <c r="M285" i="28"/>
  <c r="M289" i="28"/>
  <c r="M293" i="28"/>
  <c r="M297" i="28"/>
  <c r="M301" i="28"/>
  <c r="M305" i="28"/>
  <c r="M309" i="28"/>
  <c r="M313" i="28"/>
  <c r="M317" i="28"/>
  <c r="M321" i="28"/>
  <c r="M325" i="28"/>
  <c r="M329" i="28"/>
  <c r="M333" i="28"/>
  <c r="M337" i="28"/>
  <c r="M341" i="28"/>
  <c r="M345" i="28"/>
  <c r="M349" i="28"/>
  <c r="M205" i="28"/>
  <c r="M209" i="28"/>
  <c r="M213" i="28"/>
  <c r="M217" i="28"/>
  <c r="M221" i="28"/>
  <c r="M225" i="28"/>
  <c r="M229" i="28"/>
  <c r="M233" i="28"/>
  <c r="M237" i="28"/>
  <c r="M241" i="28"/>
  <c r="M245" i="28"/>
  <c r="M249" i="28"/>
  <c r="M253" i="28"/>
  <c r="M257" i="28"/>
  <c r="M261" i="28"/>
  <c r="M265" i="28"/>
  <c r="M269" i="28"/>
  <c r="M273" i="28"/>
  <c r="M138" i="28"/>
  <c r="M144" i="28"/>
  <c r="M150" i="28"/>
  <c r="M155" i="28"/>
  <c r="M159" i="28"/>
  <c r="M164" i="28"/>
  <c r="M163" i="28" s="1"/>
  <c r="M170" i="28"/>
  <c r="M176" i="28"/>
  <c r="M183" i="28"/>
  <c r="M188" i="28"/>
  <c r="M192" i="28"/>
  <c r="M196" i="28"/>
  <c r="M203" i="28"/>
  <c r="M120" i="28"/>
  <c r="M124" i="28"/>
  <c r="M129" i="28"/>
  <c r="M133" i="28"/>
  <c r="M103" i="28"/>
  <c r="M107" i="28"/>
  <c r="M111" i="28"/>
  <c r="M115" i="28"/>
  <c r="M628" i="28"/>
  <c r="M644" i="28"/>
  <c r="M677" i="28"/>
  <c r="M710" i="28"/>
  <c r="M726" i="28"/>
  <c r="M1205" i="28"/>
  <c r="M1270" i="28"/>
  <c r="M485" i="28"/>
  <c r="M552" i="28"/>
  <c r="M618" i="28"/>
  <c r="M632" i="28"/>
  <c r="M648" i="28"/>
  <c r="M665" i="28"/>
  <c r="M681" i="28"/>
  <c r="M698" i="28"/>
  <c r="M714" i="28"/>
  <c r="M730" i="28"/>
  <c r="M747" i="28"/>
  <c r="M763" i="28"/>
  <c r="M780" i="28"/>
  <c r="M796" i="28"/>
  <c r="M812" i="28"/>
  <c r="M829" i="28"/>
  <c r="M845" i="28"/>
  <c r="M862" i="28"/>
  <c r="M865" i="28"/>
  <c r="M869" i="28"/>
  <c r="M873" i="28"/>
  <c r="M877" i="28"/>
  <c r="M881" i="28"/>
  <c r="M885" i="28"/>
  <c r="M889" i="28"/>
  <c r="M893" i="28"/>
  <c r="M898" i="28"/>
  <c r="M356" i="28"/>
  <c r="M360" i="28"/>
  <c r="M364" i="28"/>
  <c r="M368" i="28"/>
  <c r="M372" i="28"/>
  <c r="M376" i="28"/>
  <c r="M380" i="28"/>
  <c r="M384" i="28"/>
  <c r="M388" i="28"/>
  <c r="M392" i="28"/>
  <c r="M396" i="28"/>
  <c r="M400" i="28"/>
  <c r="M404" i="28"/>
  <c r="M408" i="28"/>
  <c r="M412" i="28"/>
  <c r="M416" i="28"/>
  <c r="M420" i="28"/>
  <c r="M424" i="28"/>
  <c r="M428" i="28"/>
  <c r="M432" i="28"/>
  <c r="M436" i="28"/>
  <c r="M440" i="28"/>
  <c r="M444" i="28"/>
  <c r="M448" i="28"/>
  <c r="M452" i="28"/>
  <c r="M456" i="28"/>
  <c r="M460" i="28"/>
  <c r="M464" i="28"/>
  <c r="M468" i="28"/>
  <c r="M472" i="28"/>
  <c r="M284" i="28"/>
  <c r="M288" i="28"/>
  <c r="M292" i="28"/>
  <c r="M296" i="28"/>
  <c r="M300" i="28"/>
  <c r="M304" i="28"/>
  <c r="M308" i="28"/>
  <c r="M312" i="28"/>
  <c r="M316" i="28"/>
  <c r="M320" i="28"/>
  <c r="M324" i="28"/>
  <c r="M328" i="28"/>
  <c r="M332" i="28"/>
  <c r="M336" i="28"/>
  <c r="M340" i="28"/>
  <c r="M344" i="28"/>
  <c r="M348" i="28"/>
  <c r="M352" i="28"/>
  <c r="M208" i="28"/>
  <c r="M212" i="28"/>
  <c r="M216" i="28"/>
  <c r="M220" i="28"/>
  <c r="M224" i="28"/>
  <c r="M228" i="28"/>
  <c r="M232" i="28"/>
  <c r="M236" i="28"/>
  <c r="M240" i="28"/>
  <c r="M244" i="28"/>
  <c r="M248" i="28"/>
  <c r="M252" i="28"/>
  <c r="M256" i="28"/>
  <c r="M260" i="28"/>
  <c r="M264" i="28"/>
  <c r="M268" i="28"/>
  <c r="M272" i="28"/>
  <c r="M276" i="28"/>
  <c r="M142" i="28"/>
  <c r="M149" i="28"/>
  <c r="M154" i="28"/>
  <c r="M158" i="28"/>
  <c r="M162" i="28"/>
  <c r="M169" i="28"/>
  <c r="M168" i="28" s="1"/>
  <c r="M175" i="28"/>
  <c r="M174" i="28" s="1"/>
  <c r="M181" i="28"/>
  <c r="M180" i="28" s="1"/>
  <c r="M186" i="28"/>
  <c r="M191" i="28"/>
  <c r="M195" i="28"/>
  <c r="M201" i="28"/>
  <c r="M123" i="28"/>
  <c r="M127" i="28"/>
  <c r="M132" i="28"/>
  <c r="M136" i="28"/>
  <c r="M106" i="28"/>
  <c r="M110" i="28"/>
  <c r="M114" i="28"/>
  <c r="M118" i="28"/>
  <c r="M54" i="28"/>
  <c r="M56" i="28"/>
  <c r="M58" i="28"/>
  <c r="M60" i="28"/>
  <c r="M62" i="28"/>
  <c r="M64" i="28"/>
  <c r="M66" i="28"/>
  <c r="M68" i="28"/>
  <c r="M70" i="28"/>
  <c r="M72" i="28"/>
  <c r="M74" i="28"/>
  <c r="M76" i="28"/>
  <c r="M78" i="28"/>
  <c r="M80" i="28"/>
  <c r="M82" i="28"/>
  <c r="M84" i="28"/>
  <c r="M86" i="28"/>
  <c r="M88" i="28"/>
  <c r="M90" i="28"/>
  <c r="M92" i="28"/>
  <c r="M94" i="28"/>
  <c r="M96" i="28"/>
  <c r="M98" i="28"/>
  <c r="M100" i="28"/>
  <c r="M102" i="28"/>
  <c r="M28" i="28"/>
  <c r="M30" i="28"/>
  <c r="M32" i="28"/>
  <c r="M34" i="28"/>
  <c r="M36" i="28"/>
  <c r="M38" i="28"/>
  <c r="M40" i="28"/>
  <c r="M42" i="28"/>
  <c r="M44" i="28"/>
  <c r="M46" i="28"/>
  <c r="M48" i="28"/>
  <c r="M50" i="28"/>
  <c r="M52" i="28"/>
  <c r="M4" i="28"/>
  <c r="M6" i="28"/>
  <c r="M8" i="28"/>
  <c r="M10" i="28"/>
  <c r="M12" i="28"/>
  <c r="M14" i="28"/>
  <c r="M16" i="28"/>
  <c r="M18" i="28"/>
  <c r="M20" i="28"/>
  <c r="M22" i="28"/>
  <c r="M24" i="28"/>
  <c r="M26" i="28"/>
  <c r="M1254" i="28"/>
  <c r="M1319" i="28"/>
  <c r="M535" i="28"/>
  <c r="M601" i="28"/>
  <c r="M661" i="28"/>
  <c r="M693" i="28"/>
  <c r="M759" i="28"/>
  <c r="M825" i="28"/>
  <c r="M864" i="28"/>
  <c r="M880" i="28"/>
  <c r="M897" i="28"/>
  <c r="M367" i="28"/>
  <c r="M383" i="28"/>
  <c r="M399" i="28"/>
  <c r="M415" i="28"/>
  <c r="M431" i="28"/>
  <c r="M447" i="28"/>
  <c r="M463" i="28"/>
  <c r="M287" i="28"/>
  <c r="M303" i="28"/>
  <c r="M319" i="28"/>
  <c r="M335" i="28"/>
  <c r="M351" i="28"/>
  <c r="M211" i="28"/>
  <c r="M227" i="28"/>
  <c r="M235" i="28"/>
  <c r="M243" i="28"/>
  <c r="M251" i="28"/>
  <c r="M259" i="28"/>
  <c r="M267" i="28"/>
  <c r="M275" i="28"/>
  <c r="M147" i="28"/>
  <c r="M146" i="28" s="1"/>
  <c r="M157" i="28"/>
  <c r="M167" i="28"/>
  <c r="M179" i="28"/>
  <c r="M190" i="28"/>
  <c r="M200" i="28"/>
  <c r="M126" i="28"/>
  <c r="M135" i="28"/>
  <c r="M109" i="28"/>
  <c r="M117" i="28"/>
  <c r="M775" i="28"/>
  <c r="M841" i="28"/>
  <c r="M868" i="28"/>
  <c r="M884" i="28"/>
  <c r="M419" i="28"/>
  <c r="M435" i="28"/>
  <c r="M451" i="28"/>
  <c r="M467" i="28"/>
  <c r="M266" i="28"/>
  <c r="M156" i="28"/>
  <c r="M166" i="28"/>
  <c r="M108" i="28"/>
  <c r="M116" i="28"/>
  <c r="M53" i="28"/>
  <c r="M61" i="28"/>
  <c r="M85" i="28"/>
  <c r="M31" i="28"/>
  <c r="M43" i="28"/>
  <c r="M51" i="28"/>
  <c r="M17" i="28"/>
  <c r="M21" i="28"/>
  <c r="M25" i="28"/>
  <c r="M743" i="28"/>
  <c r="M808" i="28"/>
  <c r="M876" i="28"/>
  <c r="M892" i="28"/>
  <c r="M363" i="28"/>
  <c r="M379" i="28"/>
  <c r="M395" i="28"/>
  <c r="M411" i="28"/>
  <c r="M427" i="28"/>
  <c r="M443" i="28"/>
  <c r="M459" i="28"/>
  <c r="M283" i="28"/>
  <c r="M299" i="28"/>
  <c r="M315" i="28"/>
  <c r="M331" i="28"/>
  <c r="M347" i="28"/>
  <c r="M207" i="28"/>
  <c r="M223" i="28"/>
  <c r="M238" i="28"/>
  <c r="M246" i="28"/>
  <c r="M254" i="28"/>
  <c r="M262" i="28"/>
  <c r="M270" i="28"/>
  <c r="M139" i="28"/>
  <c r="M151" i="28"/>
  <c r="M160" i="28"/>
  <c r="M172" i="28"/>
  <c r="M184" i="28"/>
  <c r="M193" i="28"/>
  <c r="M204" i="28"/>
  <c r="M121" i="28"/>
  <c r="M130" i="28"/>
  <c r="M104" i="28"/>
  <c r="M112" i="28"/>
  <c r="M55" i="28"/>
  <c r="M59" i="28"/>
  <c r="M63" i="28"/>
  <c r="M67" i="28"/>
  <c r="M71" i="28"/>
  <c r="M75" i="28"/>
  <c r="M79" i="28"/>
  <c r="M83" i="28"/>
  <c r="M87" i="28"/>
  <c r="M91" i="28"/>
  <c r="M95" i="28"/>
  <c r="M99" i="28"/>
  <c r="M29" i="28"/>
  <c r="M33" i="28"/>
  <c r="M37" i="28"/>
  <c r="M41" i="28"/>
  <c r="M45" i="28"/>
  <c r="M49" i="28"/>
  <c r="M3" i="28"/>
  <c r="M7" i="28"/>
  <c r="M11" i="28"/>
  <c r="M15" i="28"/>
  <c r="M19" i="28"/>
  <c r="M23" i="28"/>
  <c r="M27" i="28"/>
  <c r="M371" i="28"/>
  <c r="M387" i="28"/>
  <c r="M323" i="28"/>
  <c r="M215" i="28"/>
  <c r="M234" i="28"/>
  <c r="M242" i="28"/>
  <c r="M274" i="28"/>
  <c r="M145" i="28"/>
  <c r="M189" i="28"/>
  <c r="M198" i="28"/>
  <c r="M197" i="28" s="1"/>
  <c r="M125" i="28"/>
  <c r="M134" i="28"/>
  <c r="M73" i="28"/>
  <c r="M97" i="28"/>
  <c r="M35" i="28"/>
  <c r="M5" i="28"/>
  <c r="M792" i="28"/>
  <c r="M858" i="28"/>
  <c r="M872" i="28"/>
  <c r="M888" i="28"/>
  <c r="M359" i="28"/>
  <c r="M375" i="28"/>
  <c r="M391" i="28"/>
  <c r="M407" i="28"/>
  <c r="M423" i="28"/>
  <c r="M439" i="28"/>
  <c r="M455" i="28"/>
  <c r="M471" i="28"/>
  <c r="M295" i="28"/>
  <c r="M311" i="28"/>
  <c r="M327" i="28"/>
  <c r="M343" i="28"/>
  <c r="M219" i="28"/>
  <c r="M231" i="28"/>
  <c r="M239" i="28"/>
  <c r="M247" i="28"/>
  <c r="M255" i="28"/>
  <c r="M263" i="28"/>
  <c r="M271" i="28"/>
  <c r="M141" i="28"/>
  <c r="M152" i="28"/>
  <c r="M161" i="28"/>
  <c r="M173" i="28"/>
  <c r="M185" i="28"/>
  <c r="M194" i="28"/>
  <c r="M122" i="28"/>
  <c r="M131" i="28"/>
  <c r="M105" i="28"/>
  <c r="M113" i="28"/>
  <c r="M355" i="28"/>
  <c r="M403" i="28"/>
  <c r="M291" i="28"/>
  <c r="M307" i="28"/>
  <c r="M339" i="28"/>
  <c r="M250" i="28"/>
  <c r="M258" i="28"/>
  <c r="M178" i="28"/>
  <c r="M177" i="28" s="1"/>
  <c r="M57" i="28"/>
  <c r="M65" i="28"/>
  <c r="M69" i="28"/>
  <c r="M77" i="28"/>
  <c r="M81" i="28"/>
  <c r="M89" i="28"/>
  <c r="M93" i="28"/>
  <c r="M101" i="28"/>
  <c r="M39" i="28"/>
  <c r="M47" i="28"/>
  <c r="M9" i="28"/>
  <c r="M13" i="28"/>
  <c r="I1704" i="28"/>
  <c r="I1708" i="28"/>
  <c r="I1702" i="28"/>
  <c r="I1706" i="28"/>
  <c r="I1705" i="28"/>
  <c r="I1710" i="28"/>
  <c r="I1712" i="28"/>
  <c r="I1716" i="28"/>
  <c r="I1703" i="28"/>
  <c r="I1709" i="28"/>
  <c r="I1711" i="28"/>
  <c r="I1714" i="28"/>
  <c r="I1707" i="28"/>
  <c r="I1715" i="28"/>
  <c r="I1717" i="28"/>
  <c r="I1719" i="28"/>
  <c r="I1723" i="28"/>
  <c r="I1713" i="28"/>
  <c r="I1722" i="28"/>
  <c r="I1720" i="28"/>
  <c r="I1724" i="28"/>
  <c r="I1728" i="28"/>
  <c r="I1732" i="28"/>
  <c r="I1736" i="28"/>
  <c r="I1718" i="28"/>
  <c r="I1721" i="28"/>
  <c r="I1727" i="28"/>
  <c r="I1731" i="28"/>
  <c r="I1726" i="28"/>
  <c r="I1730" i="28"/>
  <c r="I1734" i="28"/>
  <c r="I1729" i="28"/>
  <c r="I1725" i="28"/>
  <c r="I1737" i="28"/>
  <c r="I1739" i="28"/>
  <c r="I1735" i="28"/>
  <c r="I1738" i="28"/>
  <c r="I1742" i="28"/>
  <c r="I1746" i="28"/>
  <c r="I1750" i="28"/>
  <c r="I1733" i="28"/>
  <c r="I1743" i="28"/>
  <c r="I1745" i="28"/>
  <c r="I1752" i="28"/>
  <c r="I1756" i="28"/>
  <c r="I1760" i="28"/>
  <c r="I1764" i="28"/>
  <c r="I1740" i="28"/>
  <c r="I1747" i="28"/>
  <c r="I1749" i="28"/>
  <c r="I1755" i="28"/>
  <c r="I1759" i="28"/>
  <c r="I1741" i="28"/>
  <c r="I1744" i="28"/>
  <c r="I1751" i="28"/>
  <c r="I1754" i="28"/>
  <c r="I1758" i="28"/>
  <c r="I1762" i="28"/>
  <c r="I1766" i="28"/>
  <c r="I1767" i="28"/>
  <c r="I1769" i="28"/>
  <c r="I1748" i="28"/>
  <c r="I1757" i="28"/>
  <c r="I1765" i="28"/>
  <c r="I1768" i="28"/>
  <c r="I1772" i="28"/>
  <c r="I1776" i="28"/>
  <c r="I1753" i="28"/>
  <c r="I1763" i="28"/>
  <c r="I1771" i="28"/>
  <c r="I1775" i="28"/>
  <c r="I1779" i="28"/>
  <c r="I1783" i="28"/>
  <c r="I1787" i="28"/>
  <c r="I1791" i="28"/>
  <c r="I1795" i="28"/>
  <c r="I1780" i="28"/>
  <c r="I1782" i="28"/>
  <c r="I1789" i="28"/>
  <c r="I1796" i="28"/>
  <c r="I1800" i="28"/>
  <c r="I1804" i="28"/>
  <c r="I1808" i="28"/>
  <c r="I1812" i="28"/>
  <c r="I1761" i="28"/>
  <c r="I1770" i="28"/>
  <c r="I1773" i="28"/>
  <c r="I1784" i="28"/>
  <c r="I1786" i="28"/>
  <c r="I1793" i="28"/>
  <c r="I1799" i="28"/>
  <c r="I1803" i="28"/>
  <c r="I1807" i="28"/>
  <c r="I1811" i="28"/>
  <c r="I1815" i="28"/>
  <c r="I1774" i="28"/>
  <c r="I1781" i="28"/>
  <c r="I1788" i="28"/>
  <c r="I1790" i="28"/>
  <c r="I1797" i="28"/>
  <c r="I1798" i="28"/>
  <c r="I1802" i="28"/>
  <c r="I1806" i="28"/>
  <c r="I1810" i="28"/>
  <c r="I1814" i="28"/>
  <c r="I1777" i="28"/>
  <c r="I1785" i="28"/>
  <c r="I1805" i="28"/>
  <c r="I1816" i="28"/>
  <c r="I1602" i="28"/>
  <c r="I1606" i="28"/>
  <c r="I1610" i="28"/>
  <c r="I1614" i="28"/>
  <c r="I1618" i="28"/>
  <c r="I1622" i="28"/>
  <c r="I1801" i="28"/>
  <c r="I1601" i="28"/>
  <c r="I1605" i="28"/>
  <c r="I1609" i="28"/>
  <c r="I1613" i="28"/>
  <c r="I1617" i="28"/>
  <c r="I1621" i="28"/>
  <c r="I1778" i="28"/>
  <c r="I1792" i="28"/>
  <c r="I1813" i="28"/>
  <c r="I1600" i="28"/>
  <c r="I1604" i="28"/>
  <c r="I1608" i="28"/>
  <c r="I1612" i="28"/>
  <c r="I1616" i="28"/>
  <c r="I1620" i="28"/>
  <c r="I1624" i="28"/>
  <c r="I1628" i="28"/>
  <c r="I1794" i="28"/>
  <c r="I1607" i="28"/>
  <c r="I1625" i="28"/>
  <c r="I1627" i="28"/>
  <c r="I1631" i="28"/>
  <c r="I1635" i="28"/>
  <c r="I1639" i="28"/>
  <c r="I1643" i="28"/>
  <c r="I1647" i="28"/>
  <c r="I1651" i="28"/>
  <c r="I1655" i="28"/>
  <c r="I1659" i="28"/>
  <c r="I1663" i="28"/>
  <c r="I1667" i="28"/>
  <c r="I1671" i="28"/>
  <c r="I1675" i="28"/>
  <c r="I1437" i="28"/>
  <c r="I1441" i="28"/>
  <c r="I1445" i="28"/>
  <c r="I1817" i="28"/>
  <c r="I1603" i="28"/>
  <c r="I1619" i="28"/>
  <c r="I1630" i="28"/>
  <c r="I1634" i="28"/>
  <c r="I1638" i="28"/>
  <c r="I1642" i="28"/>
  <c r="I1646" i="28"/>
  <c r="I1650" i="28"/>
  <c r="I1654" i="28"/>
  <c r="I1658" i="28"/>
  <c r="I1662" i="28"/>
  <c r="I1666" i="28"/>
  <c r="I1670" i="28"/>
  <c r="I1674" i="28"/>
  <c r="I1436" i="28"/>
  <c r="I1440" i="28"/>
  <c r="I1444" i="28"/>
  <c r="I1615" i="28"/>
  <c r="I1626" i="28"/>
  <c r="I1629" i="28"/>
  <c r="I1633" i="28"/>
  <c r="I1637" i="28"/>
  <c r="I1641" i="28"/>
  <c r="I1645" i="28"/>
  <c r="I1649" i="28"/>
  <c r="I1653" i="28"/>
  <c r="I1657" i="28"/>
  <c r="I1661" i="28"/>
  <c r="I1665" i="28"/>
  <c r="I1669" i="28"/>
  <c r="I1673" i="28"/>
  <c r="I1677" i="28"/>
  <c r="I1435" i="28"/>
  <c r="I1439" i="28"/>
  <c r="I1443" i="28"/>
  <c r="I1644" i="28"/>
  <c r="I1660" i="28"/>
  <c r="I1676" i="28"/>
  <c r="I1438" i="28"/>
  <c r="I1447" i="28"/>
  <c r="I1451" i="28"/>
  <c r="I1455" i="28"/>
  <c r="I1459" i="28"/>
  <c r="I1463" i="28"/>
  <c r="I1467" i="28"/>
  <c r="I1471" i="28"/>
  <c r="I1475" i="28"/>
  <c r="I1479" i="28"/>
  <c r="I1483" i="28"/>
  <c r="I1487" i="28"/>
  <c r="I1491" i="28"/>
  <c r="I1495" i="28"/>
  <c r="I1499" i="28"/>
  <c r="I1503" i="28"/>
  <c r="I1809" i="28"/>
  <c r="I1623" i="28"/>
  <c r="I1640" i="28"/>
  <c r="I1656" i="28"/>
  <c r="I1672" i="28"/>
  <c r="I1434" i="28"/>
  <c r="I1450" i="28"/>
  <c r="I1454" i="28"/>
  <c r="I1458" i="28"/>
  <c r="I1462" i="28"/>
  <c r="I1466" i="28"/>
  <c r="I1470" i="28"/>
  <c r="I1474" i="28"/>
  <c r="I1478" i="28"/>
  <c r="I1482" i="28"/>
  <c r="I1486" i="28"/>
  <c r="I1490" i="28"/>
  <c r="I1494" i="28"/>
  <c r="I1498" i="28"/>
  <c r="I1502" i="28"/>
  <c r="I1611" i="28"/>
  <c r="I1636" i="28"/>
  <c r="I1652" i="28"/>
  <c r="I1668" i="28"/>
  <c r="I1446" i="28"/>
  <c r="I1449" i="28"/>
  <c r="I1453" i="28"/>
  <c r="I1457" i="28"/>
  <c r="I1461" i="28"/>
  <c r="I1465" i="28"/>
  <c r="I1469" i="28"/>
  <c r="I1473" i="28"/>
  <c r="I1477" i="28"/>
  <c r="I1481" i="28"/>
  <c r="I1485" i="28"/>
  <c r="I1489" i="28"/>
  <c r="I1493" i="28"/>
  <c r="I1497" i="28"/>
  <c r="I1648" i="28"/>
  <c r="I1442" i="28"/>
  <c r="I1448" i="28"/>
  <c r="I1464" i="28"/>
  <c r="I1480" i="28"/>
  <c r="I1496" i="28"/>
  <c r="I1507" i="28"/>
  <c r="I1511" i="28"/>
  <c r="I1515" i="28"/>
  <c r="I1519" i="28"/>
  <c r="I1523" i="28"/>
  <c r="I1527" i="28"/>
  <c r="I1531" i="28"/>
  <c r="I1535" i="28"/>
  <c r="I1539" i="28"/>
  <c r="I1543" i="28"/>
  <c r="I1547" i="28"/>
  <c r="I1551" i="28"/>
  <c r="I1555" i="28"/>
  <c r="I1559" i="28"/>
  <c r="I1632" i="28"/>
  <c r="I1460" i="28"/>
  <c r="I1476" i="28"/>
  <c r="I1492" i="28"/>
  <c r="I1500" i="28"/>
  <c r="I1506" i="28"/>
  <c r="I1510" i="28"/>
  <c r="I1514" i="28"/>
  <c r="I1518" i="28"/>
  <c r="I1522" i="28"/>
  <c r="I1526" i="28"/>
  <c r="I1530" i="28"/>
  <c r="I1534" i="28"/>
  <c r="I1538" i="28"/>
  <c r="I1542" i="28"/>
  <c r="I1546" i="28"/>
  <c r="I1550" i="28"/>
  <c r="I1554" i="28"/>
  <c r="I1558" i="28"/>
  <c r="I1456" i="28"/>
  <c r="I1472" i="28"/>
  <c r="I1488" i="28"/>
  <c r="I1501" i="28"/>
  <c r="I1505" i="28"/>
  <c r="I1509" i="28"/>
  <c r="I1513" i="28"/>
  <c r="I1517" i="28"/>
  <c r="I1521" i="28"/>
  <c r="I1525" i="28"/>
  <c r="I1529" i="28"/>
  <c r="I1533" i="28"/>
  <c r="I1537" i="28"/>
  <c r="I1541" i="28"/>
  <c r="I1545" i="28"/>
  <c r="I1549" i="28"/>
  <c r="I1553" i="28"/>
  <c r="I1557" i="28"/>
  <c r="I1561" i="28"/>
  <c r="I1484" i="28"/>
  <c r="I1520" i="28"/>
  <c r="I1536" i="28"/>
  <c r="I1552" i="28"/>
  <c r="I1562" i="28"/>
  <c r="I1566" i="28"/>
  <c r="I1570" i="28"/>
  <c r="I1574" i="28"/>
  <c r="I1578" i="28"/>
  <c r="I1582" i="28"/>
  <c r="I1586" i="28"/>
  <c r="I1410" i="28"/>
  <c r="I1414" i="28"/>
  <c r="I1418" i="28"/>
  <c r="I1365" i="28"/>
  <c r="I1369" i="28"/>
  <c r="I1373" i="28"/>
  <c r="I1377" i="28"/>
  <c r="I1381" i="28"/>
  <c r="I1385" i="28"/>
  <c r="I1389" i="28"/>
  <c r="I1393" i="28"/>
  <c r="I1397" i="28"/>
  <c r="I1401" i="28"/>
  <c r="I1405" i="28"/>
  <c r="I1409" i="28"/>
  <c r="I901" i="28"/>
  <c r="I905" i="28"/>
  <c r="I909" i="28"/>
  <c r="I914" i="28"/>
  <c r="I918" i="28"/>
  <c r="I924" i="28"/>
  <c r="I928" i="28"/>
  <c r="I932" i="28"/>
  <c r="I936" i="28"/>
  <c r="I940" i="28"/>
  <c r="I944" i="28"/>
  <c r="I948" i="28"/>
  <c r="I952" i="28"/>
  <c r="I1468" i="28"/>
  <c r="I1516" i="28"/>
  <c r="I1532" i="28"/>
  <c r="I1548" i="28"/>
  <c r="I1565" i="28"/>
  <c r="I1569" i="28"/>
  <c r="I1573" i="28"/>
  <c r="I1577" i="28"/>
  <c r="I1581" i="28"/>
  <c r="I1585" i="28"/>
  <c r="I1589" i="28"/>
  <c r="I1413" i="28"/>
  <c r="I1417" i="28"/>
  <c r="I1368" i="28"/>
  <c r="I1372" i="28"/>
  <c r="I1376" i="28"/>
  <c r="I1380" i="28"/>
  <c r="I1384" i="28"/>
  <c r="I1388" i="28"/>
  <c r="I1392" i="28"/>
  <c r="I1396" i="28"/>
  <c r="I1400" i="28"/>
  <c r="I1404" i="28"/>
  <c r="I1408" i="28"/>
  <c r="I904" i="28"/>
  <c r="I908" i="28"/>
  <c r="I913" i="28"/>
  <c r="I917" i="28"/>
  <c r="I923" i="28"/>
  <c r="I927" i="28"/>
  <c r="I931" i="28"/>
  <c r="I935" i="28"/>
  <c r="I939" i="28"/>
  <c r="I943" i="28"/>
  <c r="I947" i="28"/>
  <c r="I951" i="28"/>
  <c r="I1664" i="28"/>
  <c r="I1452" i="28"/>
  <c r="I1504" i="28"/>
  <c r="I1512" i="28"/>
  <c r="I1528" i="28"/>
  <c r="I1544" i="28"/>
  <c r="I1560" i="28"/>
  <c r="I1564" i="28"/>
  <c r="I1568" i="28"/>
  <c r="I1572" i="28"/>
  <c r="I1576" i="28"/>
  <c r="I1580" i="28"/>
  <c r="I1584" i="28"/>
  <c r="I1588" i="28"/>
  <c r="I1412" i="28"/>
  <c r="I1416" i="28"/>
  <c r="I1367" i="28"/>
  <c r="I1371" i="28"/>
  <c r="I1375" i="28"/>
  <c r="I1379" i="28"/>
  <c r="I1383" i="28"/>
  <c r="I1387" i="28"/>
  <c r="I1391" i="28"/>
  <c r="I1395" i="28"/>
  <c r="I1399" i="28"/>
  <c r="I1403" i="28"/>
  <c r="I1407" i="28"/>
  <c r="I903" i="28"/>
  <c r="I907" i="28"/>
  <c r="I912" i="28"/>
  <c r="I916" i="28"/>
  <c r="I921" i="28"/>
  <c r="I926" i="28"/>
  <c r="I930" i="28"/>
  <c r="I934" i="28"/>
  <c r="I938" i="28"/>
  <c r="I942" i="28"/>
  <c r="I946" i="28"/>
  <c r="I950" i="28"/>
  <c r="I1508" i="28"/>
  <c r="I1563" i="28"/>
  <c r="I1579" i="28"/>
  <c r="I1411" i="28"/>
  <c r="I1370" i="28"/>
  <c r="I1386" i="28"/>
  <c r="I1402" i="28"/>
  <c r="I911" i="28"/>
  <c r="I929" i="28"/>
  <c r="I945" i="28"/>
  <c r="I953" i="28"/>
  <c r="I957" i="28"/>
  <c r="I961" i="28"/>
  <c r="I966" i="28"/>
  <c r="I970" i="28"/>
  <c r="I974" i="28"/>
  <c r="I978" i="28"/>
  <c r="I982" i="28"/>
  <c r="I986" i="28"/>
  <c r="I990" i="28"/>
  <c r="I994" i="28"/>
  <c r="I998" i="28"/>
  <c r="I1003" i="28"/>
  <c r="I1007" i="28"/>
  <c r="I1011" i="28"/>
  <c r="I1015" i="28"/>
  <c r="I1019" i="28"/>
  <c r="I1023" i="28"/>
  <c r="I1027" i="28"/>
  <c r="I1031" i="28"/>
  <c r="I1035" i="28"/>
  <c r="I1039" i="28"/>
  <c r="I1044" i="28"/>
  <c r="I1048" i="28"/>
  <c r="I1052" i="28"/>
  <c r="I1056" i="28"/>
  <c r="I1060" i="28"/>
  <c r="I1064" i="28"/>
  <c r="I1068" i="28"/>
  <c r="I1072" i="28"/>
  <c r="I1556" i="28"/>
  <c r="I1575" i="28"/>
  <c r="I1366" i="28"/>
  <c r="I1382" i="28"/>
  <c r="I1398" i="28"/>
  <c r="I906" i="28"/>
  <c r="I925" i="28"/>
  <c r="I941" i="28"/>
  <c r="I956" i="28"/>
  <c r="I960" i="28"/>
  <c r="I965" i="28"/>
  <c r="I969" i="28"/>
  <c r="I973" i="28"/>
  <c r="I977" i="28"/>
  <c r="I981" i="28"/>
  <c r="I985" i="28"/>
  <c r="I989" i="28"/>
  <c r="I993" i="28"/>
  <c r="I997" i="28"/>
  <c r="I1001" i="28"/>
  <c r="I1006" i="28"/>
  <c r="I1010" i="28"/>
  <c r="I1014" i="28"/>
  <c r="I1018" i="28"/>
  <c r="I1022" i="28"/>
  <c r="I1026" i="28"/>
  <c r="I1030" i="28"/>
  <c r="I1034" i="28"/>
  <c r="I1038" i="28"/>
  <c r="I1043" i="28"/>
  <c r="I1047" i="28"/>
  <c r="I1051" i="28"/>
  <c r="I1055" i="28"/>
  <c r="I1059" i="28"/>
  <c r="I1063" i="28"/>
  <c r="I1067" i="28"/>
  <c r="I1071" i="28"/>
  <c r="I1540" i="28"/>
  <c r="I1571" i="28"/>
  <c r="I1587" i="28"/>
  <c r="I1378" i="28"/>
  <c r="I1394" i="28"/>
  <c r="I902" i="28"/>
  <c r="I919" i="28"/>
  <c r="I937" i="28"/>
  <c r="I955" i="28"/>
  <c r="I959" i="28"/>
  <c r="I964" i="28"/>
  <c r="I968" i="28"/>
  <c r="I972" i="28"/>
  <c r="I976" i="28"/>
  <c r="I980" i="28"/>
  <c r="I984" i="28"/>
  <c r="I988" i="28"/>
  <c r="I992" i="28"/>
  <c r="I996" i="28"/>
  <c r="I1000" i="28"/>
  <c r="I1005" i="28"/>
  <c r="I1009" i="28"/>
  <c r="I1013" i="28"/>
  <c r="I1017" i="28"/>
  <c r="I1021" i="28"/>
  <c r="I1025" i="28"/>
  <c r="I1029" i="28"/>
  <c r="I1033" i="28"/>
  <c r="I1037" i="28"/>
  <c r="I1041" i="28"/>
  <c r="I1046" i="28"/>
  <c r="I1050" i="28"/>
  <c r="I1054" i="28"/>
  <c r="I1058" i="28"/>
  <c r="I1062" i="28"/>
  <c r="I1066" i="28"/>
  <c r="I1070" i="28"/>
  <c r="I1583" i="28"/>
  <c r="I1415" i="28"/>
  <c r="I1390" i="28"/>
  <c r="I967" i="28"/>
  <c r="I983" i="28"/>
  <c r="I999" i="28"/>
  <c r="I1016" i="28"/>
  <c r="I1032" i="28"/>
  <c r="I1049" i="28"/>
  <c r="I1065" i="28"/>
  <c r="I1073" i="28"/>
  <c r="I1077" i="28"/>
  <c r="I1081" i="28"/>
  <c r="I1086" i="28"/>
  <c r="I1090" i="28"/>
  <c r="I1094" i="28"/>
  <c r="I1098" i="28"/>
  <c r="I1102" i="28"/>
  <c r="I1106" i="28"/>
  <c r="I1110" i="28"/>
  <c r="I1114" i="28"/>
  <c r="I1118" i="28"/>
  <c r="I1123" i="28"/>
  <c r="I1127" i="28"/>
  <c r="I1131" i="28"/>
  <c r="I1135" i="28"/>
  <c r="I1139" i="28"/>
  <c r="I1143" i="28"/>
  <c r="I1147" i="28"/>
  <c r="I1151" i="28"/>
  <c r="I1155" i="28"/>
  <c r="I1159" i="28"/>
  <c r="I1164" i="28"/>
  <c r="I1168" i="28"/>
  <c r="I1172" i="28"/>
  <c r="I1176" i="28"/>
  <c r="I1180" i="28"/>
  <c r="I1184" i="28"/>
  <c r="I1188" i="28"/>
  <c r="I1192" i="28"/>
  <c r="I1524" i="28"/>
  <c r="I1567" i="28"/>
  <c r="I1374" i="28"/>
  <c r="I949" i="28"/>
  <c r="I963" i="28"/>
  <c r="I979" i="28"/>
  <c r="I995" i="28"/>
  <c r="I1012" i="28"/>
  <c r="I1028" i="28"/>
  <c r="I1045" i="28"/>
  <c r="I1061" i="28"/>
  <c r="I1076" i="28"/>
  <c r="I1080" i="28"/>
  <c r="I1085" i="28"/>
  <c r="I1089" i="28"/>
  <c r="I1093" i="28"/>
  <c r="I1097" i="28"/>
  <c r="I1101" i="28"/>
  <c r="I1105" i="28"/>
  <c r="I1109" i="28"/>
  <c r="I1113" i="28"/>
  <c r="I1117" i="28"/>
  <c r="I1121" i="28"/>
  <c r="I1126" i="28"/>
  <c r="I1130" i="28"/>
  <c r="I1134" i="28"/>
  <c r="I1138" i="28"/>
  <c r="I1142" i="28"/>
  <c r="I1146" i="28"/>
  <c r="I1150" i="28"/>
  <c r="I1154" i="28"/>
  <c r="I1158" i="28"/>
  <c r="I1163" i="28"/>
  <c r="I1167" i="28"/>
  <c r="I1171" i="28"/>
  <c r="I1175" i="28"/>
  <c r="I1179" i="28"/>
  <c r="I1183" i="28"/>
  <c r="I1187" i="28"/>
  <c r="I1191" i="28"/>
  <c r="I933" i="28"/>
  <c r="I958" i="28"/>
  <c r="I975" i="28"/>
  <c r="I991" i="28"/>
  <c r="I1008" i="28"/>
  <c r="I1024" i="28"/>
  <c r="I1040" i="28"/>
  <c r="I1057" i="28"/>
  <c r="I1075" i="28"/>
  <c r="I1079" i="28"/>
  <c r="I1084" i="28"/>
  <c r="I1088" i="28"/>
  <c r="I1092" i="28"/>
  <c r="I1096" i="28"/>
  <c r="I1100" i="28"/>
  <c r="I1104" i="28"/>
  <c r="I1108" i="28"/>
  <c r="I1112" i="28"/>
  <c r="I1116" i="28"/>
  <c r="I1120" i="28"/>
  <c r="I1125" i="28"/>
  <c r="I1129" i="28"/>
  <c r="I1133" i="28"/>
  <c r="I1137" i="28"/>
  <c r="I1141" i="28"/>
  <c r="I1145" i="28"/>
  <c r="I1149" i="28"/>
  <c r="I1153" i="28"/>
  <c r="I1157" i="28"/>
  <c r="I1161" i="28"/>
  <c r="I1166" i="28"/>
  <c r="I1170" i="28"/>
  <c r="I1174" i="28"/>
  <c r="I1178" i="28"/>
  <c r="I1182" i="28"/>
  <c r="I1186" i="28"/>
  <c r="I1190" i="28"/>
  <c r="I954" i="28"/>
  <c r="I1020" i="28"/>
  <c r="I1087" i="28"/>
  <c r="I1103" i="28"/>
  <c r="I1119" i="28"/>
  <c r="I1136" i="28"/>
  <c r="I1152" i="28"/>
  <c r="I1169" i="28"/>
  <c r="I1185" i="28"/>
  <c r="I1195" i="28"/>
  <c r="I1199" i="28"/>
  <c r="I1204" i="28"/>
  <c r="I1208" i="28"/>
  <c r="I1212" i="28"/>
  <c r="I1216" i="28"/>
  <c r="I1220" i="28"/>
  <c r="I1224" i="28"/>
  <c r="I1228" i="28"/>
  <c r="I1232" i="28"/>
  <c r="I1236" i="28"/>
  <c r="I1240" i="28"/>
  <c r="I1245" i="28"/>
  <c r="I1249" i="28"/>
  <c r="I1253" i="28"/>
  <c r="I1257" i="28"/>
  <c r="I1261" i="28"/>
  <c r="I1265" i="28"/>
  <c r="I1269" i="28"/>
  <c r="I1273" i="28"/>
  <c r="I1277" i="28"/>
  <c r="I1281" i="28"/>
  <c r="I1286" i="28"/>
  <c r="I1290" i="28"/>
  <c r="I1294" i="28"/>
  <c r="I1298" i="28"/>
  <c r="I1302" i="28"/>
  <c r="I1306" i="28"/>
  <c r="I1310" i="28"/>
  <c r="I1314" i="28"/>
  <c r="I1318" i="28"/>
  <c r="I1323" i="28"/>
  <c r="I475" i="28"/>
  <c r="I479" i="28"/>
  <c r="I483" i="28"/>
  <c r="I488" i="28"/>
  <c r="I492" i="28"/>
  <c r="I498" i="28"/>
  <c r="I502" i="28"/>
  <c r="I506" i="28"/>
  <c r="I510" i="28"/>
  <c r="I514" i="28"/>
  <c r="I518" i="28"/>
  <c r="I522" i="28"/>
  <c r="I526" i="28"/>
  <c r="I530" i="28"/>
  <c r="I534" i="28"/>
  <c r="I539" i="28"/>
  <c r="I543" i="28"/>
  <c r="I547" i="28"/>
  <c r="I551" i="28"/>
  <c r="I555" i="28"/>
  <c r="I559" i="28"/>
  <c r="I563" i="28"/>
  <c r="I567" i="28"/>
  <c r="I571" i="28"/>
  <c r="I575" i="28"/>
  <c r="I580" i="28"/>
  <c r="I584" i="28"/>
  <c r="I588" i="28"/>
  <c r="I592" i="28"/>
  <c r="I596" i="28"/>
  <c r="I600" i="28"/>
  <c r="I604" i="28"/>
  <c r="I608" i="28"/>
  <c r="I612" i="28"/>
  <c r="I617" i="28"/>
  <c r="I621" i="28"/>
  <c r="I915" i="28"/>
  <c r="I1004" i="28"/>
  <c r="I1069" i="28"/>
  <c r="I1083" i="28"/>
  <c r="I1099" i="28"/>
  <c r="I1115" i="28"/>
  <c r="I1132" i="28"/>
  <c r="I1148" i="28"/>
  <c r="I1165" i="28"/>
  <c r="I1181" i="28"/>
  <c r="I1194" i="28"/>
  <c r="I1198" i="28"/>
  <c r="I1203" i="28"/>
  <c r="I1207" i="28"/>
  <c r="I1211" i="28"/>
  <c r="I1215" i="28"/>
  <c r="I1219" i="28"/>
  <c r="I1223" i="28"/>
  <c r="I1227" i="28"/>
  <c r="I1231" i="28"/>
  <c r="I1235" i="28"/>
  <c r="I1239" i="28"/>
  <c r="I1244" i="28"/>
  <c r="I1248" i="28"/>
  <c r="I1252" i="28"/>
  <c r="I1256" i="28"/>
  <c r="I1260" i="28"/>
  <c r="I1264" i="28"/>
  <c r="I1268" i="28"/>
  <c r="I1272" i="28"/>
  <c r="I1276" i="28"/>
  <c r="I1280" i="28"/>
  <c r="I1285" i="28"/>
  <c r="I1289" i="28"/>
  <c r="I1293" i="28"/>
  <c r="I1297" i="28"/>
  <c r="I1301" i="28"/>
  <c r="I1305" i="28"/>
  <c r="I1309" i="28"/>
  <c r="I1313" i="28"/>
  <c r="I1317" i="28"/>
  <c r="I1321" i="28"/>
  <c r="I1326" i="28"/>
  <c r="I478" i="28"/>
  <c r="I482" i="28"/>
  <c r="I487" i="28"/>
  <c r="I491" i="28"/>
  <c r="I497" i="28"/>
  <c r="I501" i="28"/>
  <c r="I505" i="28"/>
  <c r="I509" i="28"/>
  <c r="I513" i="28"/>
  <c r="I517" i="28"/>
  <c r="I521" i="28"/>
  <c r="I525" i="28"/>
  <c r="I529" i="28"/>
  <c r="I533" i="28"/>
  <c r="I538" i="28"/>
  <c r="I542" i="28"/>
  <c r="I546" i="28"/>
  <c r="I550" i="28"/>
  <c r="I554" i="28"/>
  <c r="I558" i="28"/>
  <c r="I562" i="28"/>
  <c r="I566" i="28"/>
  <c r="I570" i="28"/>
  <c r="I574" i="28"/>
  <c r="I579" i="28"/>
  <c r="I583" i="28"/>
  <c r="I587" i="28"/>
  <c r="I591" i="28"/>
  <c r="I595" i="28"/>
  <c r="I599" i="28"/>
  <c r="I603" i="28"/>
  <c r="I607" i="28"/>
  <c r="I611" i="28"/>
  <c r="I615" i="28"/>
  <c r="I620" i="28"/>
  <c r="I987" i="28"/>
  <c r="I1053" i="28"/>
  <c r="I1078" i="28"/>
  <c r="I1095" i="28"/>
  <c r="I1111" i="28"/>
  <c r="I1128" i="28"/>
  <c r="I1144" i="28"/>
  <c r="I1160" i="28"/>
  <c r="I1177" i="28"/>
  <c r="I1193" i="28"/>
  <c r="I1197" i="28"/>
  <c r="I1201" i="28"/>
  <c r="I1206" i="28"/>
  <c r="I1210" i="28"/>
  <c r="I1214" i="28"/>
  <c r="I1218" i="28"/>
  <c r="I1222" i="28"/>
  <c r="I1226" i="28"/>
  <c r="I1230" i="28"/>
  <c r="I1234" i="28"/>
  <c r="I1238" i="28"/>
  <c r="I1243" i="28"/>
  <c r="I1247" i="28"/>
  <c r="I1251" i="28"/>
  <c r="I1255" i="28"/>
  <c r="I1259" i="28"/>
  <c r="I1263" i="28"/>
  <c r="I1267" i="28"/>
  <c r="I1271" i="28"/>
  <c r="I1275" i="28"/>
  <c r="I1279" i="28"/>
  <c r="I1284" i="28"/>
  <c r="I1288" i="28"/>
  <c r="I1292" i="28"/>
  <c r="I1296" i="28"/>
  <c r="I1300" i="28"/>
  <c r="I1304" i="28"/>
  <c r="I1308" i="28"/>
  <c r="I1312" i="28"/>
  <c r="I1316" i="28"/>
  <c r="I1320" i="28"/>
  <c r="I1325" i="28"/>
  <c r="I477" i="28"/>
  <c r="I481" i="28"/>
  <c r="I486" i="28"/>
  <c r="I490" i="28"/>
  <c r="I495" i="28"/>
  <c r="I500" i="28"/>
  <c r="I504" i="28"/>
  <c r="I508" i="28"/>
  <c r="I512" i="28"/>
  <c r="I516" i="28"/>
  <c r="I520" i="28"/>
  <c r="I524" i="28"/>
  <c r="I528" i="28"/>
  <c r="I532" i="28"/>
  <c r="I537" i="28"/>
  <c r="I541" i="28"/>
  <c r="I545" i="28"/>
  <c r="I549" i="28"/>
  <c r="I553" i="28"/>
  <c r="I557" i="28"/>
  <c r="I561" i="28"/>
  <c r="I565" i="28"/>
  <c r="I569" i="28"/>
  <c r="I573" i="28"/>
  <c r="I578" i="28"/>
  <c r="I582" i="28"/>
  <c r="I586" i="28"/>
  <c r="I590" i="28"/>
  <c r="I594" i="28"/>
  <c r="I598" i="28"/>
  <c r="I602" i="28"/>
  <c r="I606" i="28"/>
  <c r="I610" i="28"/>
  <c r="I614" i="28"/>
  <c r="I619" i="28"/>
  <c r="I623" i="28"/>
  <c r="I1074" i="28"/>
  <c r="I1140" i="28"/>
  <c r="I1196" i="28"/>
  <c r="I1213" i="28"/>
  <c r="I1229" i="28"/>
  <c r="I1246" i="28"/>
  <c r="I1262" i="28"/>
  <c r="I1278" i="28"/>
  <c r="I1295" i="28"/>
  <c r="I1311" i="28"/>
  <c r="I476" i="28"/>
  <c r="I493" i="28"/>
  <c r="I511" i="28"/>
  <c r="I527" i="28"/>
  <c r="I544" i="28"/>
  <c r="I560" i="28"/>
  <c r="I577" i="28"/>
  <c r="I593" i="28"/>
  <c r="I609" i="28"/>
  <c r="I627" i="28"/>
  <c r="I631" i="28"/>
  <c r="I635" i="28"/>
  <c r="I639" i="28"/>
  <c r="I643" i="28"/>
  <c r="I647" i="28"/>
  <c r="I651" i="28"/>
  <c r="I655" i="28"/>
  <c r="I660" i="28"/>
  <c r="I664" i="28"/>
  <c r="I668" i="28"/>
  <c r="I672" i="28"/>
  <c r="I676" i="28"/>
  <c r="I680" i="28"/>
  <c r="I684" i="28"/>
  <c r="I688" i="28"/>
  <c r="I692" i="28"/>
  <c r="I697" i="28"/>
  <c r="I701" i="28"/>
  <c r="I705" i="28"/>
  <c r="I709" i="28"/>
  <c r="I713" i="28"/>
  <c r="I717" i="28"/>
  <c r="I721" i="28"/>
  <c r="I725" i="28"/>
  <c r="I729" i="28"/>
  <c r="I733" i="28"/>
  <c r="I738" i="28"/>
  <c r="I742" i="28"/>
  <c r="I746" i="28"/>
  <c r="I750" i="28"/>
  <c r="I754" i="28"/>
  <c r="I758" i="28"/>
  <c r="I762" i="28"/>
  <c r="I766" i="28"/>
  <c r="I770" i="28"/>
  <c r="I774" i="28"/>
  <c r="I779" i="28"/>
  <c r="I783" i="28"/>
  <c r="I787" i="28"/>
  <c r="I791" i="28"/>
  <c r="I795" i="28"/>
  <c r="I799" i="28"/>
  <c r="I803" i="28"/>
  <c r="I807" i="28"/>
  <c r="I811" i="28"/>
  <c r="I815" i="28"/>
  <c r="I820" i="28"/>
  <c r="I824" i="28"/>
  <c r="I828" i="28"/>
  <c r="I832" i="28"/>
  <c r="I836" i="28"/>
  <c r="I840" i="28"/>
  <c r="I844" i="28"/>
  <c r="I848" i="28"/>
  <c r="I852" i="28"/>
  <c r="I857" i="28"/>
  <c r="I861" i="28"/>
  <c r="I1406" i="28"/>
  <c r="I1036" i="28"/>
  <c r="I1124" i="28"/>
  <c r="I1189" i="28"/>
  <c r="I1209" i="28"/>
  <c r="I1225" i="28"/>
  <c r="I1241" i="28"/>
  <c r="I1258" i="28"/>
  <c r="I1274" i="28"/>
  <c r="I1291" i="28"/>
  <c r="I1307" i="28"/>
  <c r="I1324" i="28"/>
  <c r="I489" i="28"/>
  <c r="I507" i="28"/>
  <c r="I523" i="28"/>
  <c r="I540" i="28"/>
  <c r="I556" i="28"/>
  <c r="I572" i="28"/>
  <c r="I589" i="28"/>
  <c r="I605" i="28"/>
  <c r="I622" i="28"/>
  <c r="I626" i="28"/>
  <c r="I630" i="28"/>
  <c r="I634" i="28"/>
  <c r="I638" i="28"/>
  <c r="I642" i="28"/>
  <c r="I646" i="28"/>
  <c r="I650" i="28"/>
  <c r="I654" i="28"/>
  <c r="I659" i="28"/>
  <c r="I663" i="28"/>
  <c r="I667" i="28"/>
  <c r="I671" i="28"/>
  <c r="I675" i="28"/>
  <c r="I679" i="28"/>
  <c r="I683" i="28"/>
  <c r="I687" i="28"/>
  <c r="I691" i="28"/>
  <c r="I695" i="28"/>
  <c r="I700" i="28"/>
  <c r="I704" i="28"/>
  <c r="I708" i="28"/>
  <c r="I712" i="28"/>
  <c r="I716" i="28"/>
  <c r="I720" i="28"/>
  <c r="I724" i="28"/>
  <c r="I728" i="28"/>
  <c r="I732" i="28"/>
  <c r="I737" i="28"/>
  <c r="I741" i="28"/>
  <c r="I745" i="28"/>
  <c r="I749" i="28"/>
  <c r="I753" i="28"/>
  <c r="I757" i="28"/>
  <c r="I761" i="28"/>
  <c r="I765" i="28"/>
  <c r="I769" i="28"/>
  <c r="I773" i="28"/>
  <c r="I778" i="28"/>
  <c r="I782" i="28"/>
  <c r="I786" i="28"/>
  <c r="I790" i="28"/>
  <c r="I794" i="28"/>
  <c r="I798" i="28"/>
  <c r="I802" i="28"/>
  <c r="I806" i="28"/>
  <c r="I810" i="28"/>
  <c r="I814" i="28"/>
  <c r="I819" i="28"/>
  <c r="I823" i="28"/>
  <c r="I827" i="28"/>
  <c r="I831" i="28"/>
  <c r="I835" i="28"/>
  <c r="I839" i="28"/>
  <c r="I843" i="28"/>
  <c r="I847" i="28"/>
  <c r="I851" i="28"/>
  <c r="I855" i="28"/>
  <c r="I860" i="28"/>
  <c r="I971" i="28"/>
  <c r="I1107" i="28"/>
  <c r="I1173" i="28"/>
  <c r="I1205" i="28"/>
  <c r="I1221" i="28"/>
  <c r="I1237" i="28"/>
  <c r="I1254" i="28"/>
  <c r="I1270" i="28"/>
  <c r="I1287" i="28"/>
  <c r="I1303" i="28"/>
  <c r="I1319" i="28"/>
  <c r="I485" i="28"/>
  <c r="I503" i="28"/>
  <c r="I519" i="28"/>
  <c r="I535" i="28"/>
  <c r="I552" i="28"/>
  <c r="I568" i="28"/>
  <c r="I585" i="28"/>
  <c r="I601" i="28"/>
  <c r="I618" i="28"/>
  <c r="I625" i="28"/>
  <c r="I629" i="28"/>
  <c r="I633" i="28"/>
  <c r="I637" i="28"/>
  <c r="I641" i="28"/>
  <c r="I645" i="28"/>
  <c r="I649" i="28"/>
  <c r="I653" i="28"/>
  <c r="I658" i="28"/>
  <c r="I662" i="28"/>
  <c r="I666" i="28"/>
  <c r="I670" i="28"/>
  <c r="I674" i="28"/>
  <c r="I678" i="28"/>
  <c r="I682" i="28"/>
  <c r="I686" i="28"/>
  <c r="I690" i="28"/>
  <c r="I694" i="28"/>
  <c r="I699" i="28"/>
  <c r="I703" i="28"/>
  <c r="I707" i="28"/>
  <c r="I711" i="28"/>
  <c r="I715" i="28"/>
  <c r="I719" i="28"/>
  <c r="I723" i="28"/>
  <c r="I727" i="28"/>
  <c r="I731" i="28"/>
  <c r="I735" i="28"/>
  <c r="I740" i="28"/>
  <c r="I744" i="28"/>
  <c r="I748" i="28"/>
  <c r="I752" i="28"/>
  <c r="I756" i="28"/>
  <c r="I760" i="28"/>
  <c r="I764" i="28"/>
  <c r="I768" i="28"/>
  <c r="I772" i="28"/>
  <c r="I777" i="28"/>
  <c r="I781" i="28"/>
  <c r="I785" i="28"/>
  <c r="I789" i="28"/>
  <c r="I793" i="28"/>
  <c r="I797" i="28"/>
  <c r="I801" i="28"/>
  <c r="I805" i="28"/>
  <c r="I809" i="28"/>
  <c r="I813" i="28"/>
  <c r="I818" i="28"/>
  <c r="I822" i="28"/>
  <c r="I826" i="28"/>
  <c r="I830" i="28"/>
  <c r="I834" i="28"/>
  <c r="I838" i="28"/>
  <c r="I842" i="28"/>
  <c r="I846" i="28"/>
  <c r="I850" i="28"/>
  <c r="I854" i="28"/>
  <c r="I859" i="28"/>
  <c r="I863" i="28"/>
  <c r="I1217" i="28"/>
  <c r="I1283" i="28"/>
  <c r="I499" i="28"/>
  <c r="I564" i="28"/>
  <c r="I636" i="28"/>
  <c r="I652" i="28"/>
  <c r="I669" i="28"/>
  <c r="I685" i="28"/>
  <c r="I702" i="28"/>
  <c r="I718" i="28"/>
  <c r="I734" i="28"/>
  <c r="I751" i="28"/>
  <c r="I767" i="28"/>
  <c r="I784" i="28"/>
  <c r="I800" i="28"/>
  <c r="I817" i="28"/>
  <c r="I833" i="28"/>
  <c r="I849" i="28"/>
  <c r="I867" i="28"/>
  <c r="I871" i="28"/>
  <c r="I875" i="28"/>
  <c r="I879" i="28"/>
  <c r="I883" i="28"/>
  <c r="I887" i="28"/>
  <c r="I891" i="28"/>
  <c r="I895" i="28"/>
  <c r="I900" i="28"/>
  <c r="I354" i="28"/>
  <c r="I358" i="28"/>
  <c r="I362" i="28"/>
  <c r="I366" i="28"/>
  <c r="I370" i="28"/>
  <c r="I374" i="28"/>
  <c r="I378" i="28"/>
  <c r="I382" i="28"/>
  <c r="I386" i="28"/>
  <c r="I390" i="28"/>
  <c r="I394" i="28"/>
  <c r="I398" i="28"/>
  <c r="I402" i="28"/>
  <c r="I406" i="28"/>
  <c r="I410" i="28"/>
  <c r="I414" i="28"/>
  <c r="I418" i="28"/>
  <c r="I422" i="28"/>
  <c r="I426" i="28"/>
  <c r="I430" i="28"/>
  <c r="I434" i="28"/>
  <c r="I438" i="28"/>
  <c r="I442" i="28"/>
  <c r="I446" i="28"/>
  <c r="I450" i="28"/>
  <c r="I454" i="28"/>
  <c r="I458" i="28"/>
  <c r="I462" i="28"/>
  <c r="I466" i="28"/>
  <c r="I470" i="28"/>
  <c r="I474" i="28"/>
  <c r="I282" i="28"/>
  <c r="I286" i="28"/>
  <c r="I290" i="28"/>
  <c r="I294" i="28"/>
  <c r="I298" i="28"/>
  <c r="I302" i="28"/>
  <c r="I306" i="28"/>
  <c r="I310" i="28"/>
  <c r="I314" i="28"/>
  <c r="I318" i="28"/>
  <c r="I322" i="28"/>
  <c r="I326" i="28"/>
  <c r="I330" i="28"/>
  <c r="I334" i="28"/>
  <c r="I338" i="28"/>
  <c r="I342" i="28"/>
  <c r="I346" i="28"/>
  <c r="I350" i="28"/>
  <c r="I206" i="28"/>
  <c r="I210" i="28"/>
  <c r="I214" i="28"/>
  <c r="I218" i="28"/>
  <c r="I222" i="28"/>
  <c r="I226" i="28"/>
  <c r="I230" i="28"/>
  <c r="I1156" i="28"/>
  <c r="I1200" i="28"/>
  <c r="I1266" i="28"/>
  <c r="I480" i="28"/>
  <c r="I548" i="28"/>
  <c r="I613" i="28"/>
  <c r="I632" i="28"/>
  <c r="I648" i="28"/>
  <c r="I665" i="28"/>
  <c r="I681" i="28"/>
  <c r="I698" i="28"/>
  <c r="I714" i="28"/>
  <c r="I730" i="28"/>
  <c r="I747" i="28"/>
  <c r="I763" i="28"/>
  <c r="I780" i="28"/>
  <c r="I796" i="28"/>
  <c r="I812" i="28"/>
  <c r="I829" i="28"/>
  <c r="I845" i="28"/>
  <c r="I862" i="28"/>
  <c r="I866" i="28"/>
  <c r="I870" i="28"/>
  <c r="I874" i="28"/>
  <c r="I878" i="28"/>
  <c r="I882" i="28"/>
  <c r="I886" i="28"/>
  <c r="I890" i="28"/>
  <c r="I894" i="28"/>
  <c r="I899" i="28"/>
  <c r="I353" i="28"/>
  <c r="I357" i="28"/>
  <c r="I361" i="28"/>
  <c r="I365" i="28"/>
  <c r="I369" i="28"/>
  <c r="I373" i="28"/>
  <c r="I377" i="28"/>
  <c r="I381" i="28"/>
  <c r="I385" i="28"/>
  <c r="I389" i="28"/>
  <c r="I393" i="28"/>
  <c r="I397" i="28"/>
  <c r="I401" i="28"/>
  <c r="I405" i="28"/>
  <c r="I409" i="28"/>
  <c r="I413" i="28"/>
  <c r="I417" i="28"/>
  <c r="I421" i="28"/>
  <c r="I425" i="28"/>
  <c r="I429" i="28"/>
  <c r="I433" i="28"/>
  <c r="I437" i="28"/>
  <c r="I441" i="28"/>
  <c r="I445" i="28"/>
  <c r="I449" i="28"/>
  <c r="I453" i="28"/>
  <c r="I457" i="28"/>
  <c r="I461" i="28"/>
  <c r="I465" i="28"/>
  <c r="I469" i="28"/>
  <c r="I473" i="28"/>
  <c r="I281" i="28"/>
  <c r="I285" i="28"/>
  <c r="I289" i="28"/>
  <c r="I293" i="28"/>
  <c r="I297" i="28"/>
  <c r="I301" i="28"/>
  <c r="I305" i="28"/>
  <c r="I309" i="28"/>
  <c r="I313" i="28"/>
  <c r="I317" i="28"/>
  <c r="I321" i="28"/>
  <c r="I325" i="28"/>
  <c r="I329" i="28"/>
  <c r="I333" i="28"/>
  <c r="I337" i="28"/>
  <c r="I341" i="28"/>
  <c r="I345" i="28"/>
  <c r="I349" i="28"/>
  <c r="I205" i="28"/>
  <c r="I209" i="28"/>
  <c r="I213" i="28"/>
  <c r="I217" i="28"/>
  <c r="I221" i="28"/>
  <c r="I225" i="28"/>
  <c r="I229" i="28"/>
  <c r="I233" i="28"/>
  <c r="I237" i="28"/>
  <c r="I241" i="28"/>
  <c r="I245" i="28"/>
  <c r="I249" i="28"/>
  <c r="I253" i="28"/>
  <c r="I257" i="28"/>
  <c r="I261" i="28"/>
  <c r="I265" i="28"/>
  <c r="I269" i="28"/>
  <c r="I273" i="28"/>
  <c r="I138" i="28"/>
  <c r="I144" i="28"/>
  <c r="I150" i="28"/>
  <c r="I155" i="28"/>
  <c r="I159" i="28"/>
  <c r="I164" i="28"/>
  <c r="I163" i="28" s="1"/>
  <c r="I170" i="28"/>
  <c r="I176" i="28"/>
  <c r="I183" i="28"/>
  <c r="I188" i="28"/>
  <c r="I192" i="28"/>
  <c r="I196" i="28"/>
  <c r="I203" i="28"/>
  <c r="I120" i="28"/>
  <c r="I124" i="28"/>
  <c r="I129" i="28"/>
  <c r="I133" i="28"/>
  <c r="I103" i="28"/>
  <c r="I107" i="28"/>
  <c r="I111" i="28"/>
  <c r="I115" i="28"/>
  <c r="I1233" i="28"/>
  <c r="I1299" i="28"/>
  <c r="I515" i="28"/>
  <c r="I640" i="28"/>
  <c r="I689" i="28"/>
  <c r="I739" i="28"/>
  <c r="I1091" i="28"/>
  <c r="I1250" i="28"/>
  <c r="I1315" i="28"/>
  <c r="I531" i="28"/>
  <c r="I597" i="28"/>
  <c r="I628" i="28"/>
  <c r="I644" i="28"/>
  <c r="I661" i="28"/>
  <c r="I677" i="28"/>
  <c r="I693" i="28"/>
  <c r="I710" i="28"/>
  <c r="I726" i="28"/>
  <c r="I743" i="28"/>
  <c r="I759" i="28"/>
  <c r="I775" i="28"/>
  <c r="I792" i="28"/>
  <c r="I808" i="28"/>
  <c r="I825" i="28"/>
  <c r="I841" i="28"/>
  <c r="I858" i="28"/>
  <c r="I865" i="28"/>
  <c r="I869" i="28"/>
  <c r="I873" i="28"/>
  <c r="I877" i="28"/>
  <c r="I881" i="28"/>
  <c r="I885" i="28"/>
  <c r="I889" i="28"/>
  <c r="I893" i="28"/>
  <c r="I898" i="28"/>
  <c r="I356" i="28"/>
  <c r="I360" i="28"/>
  <c r="I364" i="28"/>
  <c r="I368" i="28"/>
  <c r="I372" i="28"/>
  <c r="I376" i="28"/>
  <c r="I380" i="28"/>
  <c r="I384" i="28"/>
  <c r="I388" i="28"/>
  <c r="I392" i="28"/>
  <c r="I396" i="28"/>
  <c r="I400" i="28"/>
  <c r="I404" i="28"/>
  <c r="I408" i="28"/>
  <c r="I412" i="28"/>
  <c r="I416" i="28"/>
  <c r="I420" i="28"/>
  <c r="I424" i="28"/>
  <c r="I428" i="28"/>
  <c r="I432" i="28"/>
  <c r="I436" i="28"/>
  <c r="I440" i="28"/>
  <c r="I444" i="28"/>
  <c r="I448" i="28"/>
  <c r="I452" i="28"/>
  <c r="I456" i="28"/>
  <c r="I460" i="28"/>
  <c r="I464" i="28"/>
  <c r="I468" i="28"/>
  <c r="I472" i="28"/>
  <c r="I284" i="28"/>
  <c r="I288" i="28"/>
  <c r="I292" i="28"/>
  <c r="I296" i="28"/>
  <c r="I300" i="28"/>
  <c r="I304" i="28"/>
  <c r="I308" i="28"/>
  <c r="I312" i="28"/>
  <c r="I316" i="28"/>
  <c r="I320" i="28"/>
  <c r="I324" i="28"/>
  <c r="I328" i="28"/>
  <c r="I332" i="28"/>
  <c r="I336" i="28"/>
  <c r="I340" i="28"/>
  <c r="I344" i="28"/>
  <c r="I348" i="28"/>
  <c r="I352" i="28"/>
  <c r="I208" i="28"/>
  <c r="I212" i="28"/>
  <c r="I216" i="28"/>
  <c r="I220" i="28"/>
  <c r="I224" i="28"/>
  <c r="I228" i="28"/>
  <c r="I232" i="28"/>
  <c r="I236" i="28"/>
  <c r="I240" i="28"/>
  <c r="I244" i="28"/>
  <c r="I248" i="28"/>
  <c r="I252" i="28"/>
  <c r="I256" i="28"/>
  <c r="I260" i="28"/>
  <c r="I264" i="28"/>
  <c r="I268" i="28"/>
  <c r="I272" i="28"/>
  <c r="I276" i="28"/>
  <c r="I142" i="28"/>
  <c r="I149" i="28"/>
  <c r="I154" i="28"/>
  <c r="I158" i="28"/>
  <c r="I162" i="28"/>
  <c r="I169" i="28"/>
  <c r="I175" i="28"/>
  <c r="I181" i="28"/>
  <c r="I180" i="28" s="1"/>
  <c r="I186" i="28"/>
  <c r="I191" i="28"/>
  <c r="I195" i="28"/>
  <c r="I201" i="28"/>
  <c r="I123" i="28"/>
  <c r="I127" i="28"/>
  <c r="I132" i="28"/>
  <c r="I136" i="28"/>
  <c r="I106" i="28"/>
  <c r="I110" i="28"/>
  <c r="I114" i="28"/>
  <c r="I118" i="28"/>
  <c r="I54" i="28"/>
  <c r="I56" i="28"/>
  <c r="I58" i="28"/>
  <c r="I60" i="28"/>
  <c r="I62" i="28"/>
  <c r="I64" i="28"/>
  <c r="I66" i="28"/>
  <c r="I68" i="28"/>
  <c r="I70" i="28"/>
  <c r="I72" i="28"/>
  <c r="I74" i="28"/>
  <c r="I76" i="28"/>
  <c r="I78" i="28"/>
  <c r="I80" i="28"/>
  <c r="I82" i="28"/>
  <c r="I84" i="28"/>
  <c r="I86" i="28"/>
  <c r="I88" i="28"/>
  <c r="I90" i="28"/>
  <c r="I92" i="28"/>
  <c r="I94" i="28"/>
  <c r="I96" i="28"/>
  <c r="I98" i="28"/>
  <c r="I100" i="28"/>
  <c r="I102" i="28"/>
  <c r="I28" i="28"/>
  <c r="I30" i="28"/>
  <c r="I32" i="28"/>
  <c r="I34" i="28"/>
  <c r="I36" i="28"/>
  <c r="I38" i="28"/>
  <c r="I40" i="28"/>
  <c r="I42" i="28"/>
  <c r="I44" i="28"/>
  <c r="I46" i="28"/>
  <c r="I48" i="28"/>
  <c r="I50" i="28"/>
  <c r="I52" i="28"/>
  <c r="I4" i="28"/>
  <c r="I6" i="28"/>
  <c r="I8" i="28"/>
  <c r="I10" i="28"/>
  <c r="I12" i="28"/>
  <c r="I14" i="28"/>
  <c r="I16" i="28"/>
  <c r="I18" i="28"/>
  <c r="I20" i="28"/>
  <c r="I22" i="28"/>
  <c r="I24" i="28"/>
  <c r="I26" i="28"/>
  <c r="I581" i="28"/>
  <c r="I624" i="28"/>
  <c r="I657" i="28"/>
  <c r="I673" i="28"/>
  <c r="I706" i="28"/>
  <c r="I722" i="28"/>
  <c r="I804" i="28"/>
  <c r="I876" i="28"/>
  <c r="I892" i="28"/>
  <c r="I363" i="28"/>
  <c r="I379" i="28"/>
  <c r="I395" i="28"/>
  <c r="I411" i="28"/>
  <c r="I427" i="28"/>
  <c r="I443" i="28"/>
  <c r="I459" i="28"/>
  <c r="I283" i="28"/>
  <c r="I299" i="28"/>
  <c r="I315" i="28"/>
  <c r="I331" i="28"/>
  <c r="I347" i="28"/>
  <c r="I207" i="28"/>
  <c r="I223" i="28"/>
  <c r="I231" i="28"/>
  <c r="I239" i="28"/>
  <c r="I247" i="28"/>
  <c r="I255" i="28"/>
  <c r="I263" i="28"/>
  <c r="I271" i="28"/>
  <c r="I141" i="28"/>
  <c r="I152" i="28"/>
  <c r="I161" i="28"/>
  <c r="I173" i="28"/>
  <c r="I185" i="28"/>
  <c r="I194" i="28"/>
  <c r="I122" i="28"/>
  <c r="I131" i="28"/>
  <c r="I105" i="28"/>
  <c r="I113" i="28"/>
  <c r="I880" i="28"/>
  <c r="I431" i="28"/>
  <c r="I447" i="28"/>
  <c r="I287" i="28"/>
  <c r="I303" i="28"/>
  <c r="I351" i="28"/>
  <c r="I227" i="28"/>
  <c r="I270" i="28"/>
  <c r="I139" i="28"/>
  <c r="I172" i="28"/>
  <c r="I171" i="28" s="1"/>
  <c r="I184" i="28"/>
  <c r="I204" i="28"/>
  <c r="I104" i="28"/>
  <c r="I112" i="28"/>
  <c r="I79" i="28"/>
  <c r="I83" i="28"/>
  <c r="I91" i="28"/>
  <c r="I33" i="28"/>
  <c r="I37" i="28"/>
  <c r="I23" i="28"/>
  <c r="I788" i="28"/>
  <c r="I853" i="28"/>
  <c r="I872" i="28"/>
  <c r="I888" i="28"/>
  <c r="I359" i="28"/>
  <c r="I375" i="28"/>
  <c r="I391" i="28"/>
  <c r="I407" i="28"/>
  <c r="I423" i="28"/>
  <c r="I439" i="28"/>
  <c r="I455" i="28"/>
  <c r="I471" i="28"/>
  <c r="I295" i="28"/>
  <c r="I311" i="28"/>
  <c r="I327" i="28"/>
  <c r="I343" i="28"/>
  <c r="I219" i="28"/>
  <c r="I234" i="28"/>
  <c r="I242" i="28"/>
  <c r="I250" i="28"/>
  <c r="I258" i="28"/>
  <c r="I266" i="28"/>
  <c r="I274" i="28"/>
  <c r="I145" i="28"/>
  <c r="I156" i="28"/>
  <c r="I166" i="28"/>
  <c r="I178" i="28"/>
  <c r="I189" i="28"/>
  <c r="I198" i="28"/>
  <c r="I197" i="28" s="1"/>
  <c r="I125" i="28"/>
  <c r="I134" i="28"/>
  <c r="I108" i="28"/>
  <c r="I116" i="28"/>
  <c r="I53" i="28"/>
  <c r="I57" i="28"/>
  <c r="I61" i="28"/>
  <c r="I65" i="28"/>
  <c r="I69" i="28"/>
  <c r="I73" i="28"/>
  <c r="I77" i="28"/>
  <c r="I81" i="28"/>
  <c r="I85" i="28"/>
  <c r="I89" i="28"/>
  <c r="I93" i="28"/>
  <c r="I97" i="28"/>
  <c r="I101" i="28"/>
  <c r="I31" i="28"/>
  <c r="I35" i="28"/>
  <c r="I39" i="28"/>
  <c r="I43" i="28"/>
  <c r="I47" i="28"/>
  <c r="I51" i="28"/>
  <c r="I5" i="28"/>
  <c r="I9" i="28"/>
  <c r="I13" i="28"/>
  <c r="I17" i="28"/>
  <c r="I21" i="28"/>
  <c r="I25" i="28"/>
  <c r="I821" i="28"/>
  <c r="I864" i="28"/>
  <c r="I335" i="28"/>
  <c r="I211" i="28"/>
  <c r="I254" i="28"/>
  <c r="I151" i="28"/>
  <c r="I160" i="28"/>
  <c r="I121" i="28"/>
  <c r="I59" i="28"/>
  <c r="I67" i="28"/>
  <c r="I71" i="28"/>
  <c r="I87" i="28"/>
  <c r="I45" i="28"/>
  <c r="I3" i="28"/>
  <c r="I7" i="28"/>
  <c r="I27" i="28"/>
  <c r="I771" i="28"/>
  <c r="I837" i="28"/>
  <c r="I868" i="28"/>
  <c r="I884" i="28"/>
  <c r="I355" i="28"/>
  <c r="I371" i="28"/>
  <c r="I387" i="28"/>
  <c r="I403" i="28"/>
  <c r="I419" i="28"/>
  <c r="I435" i="28"/>
  <c r="I451" i="28"/>
  <c r="I467" i="28"/>
  <c r="I291" i="28"/>
  <c r="I307" i="28"/>
  <c r="I323" i="28"/>
  <c r="I339" i="28"/>
  <c r="I215" i="28"/>
  <c r="I235" i="28"/>
  <c r="I243" i="28"/>
  <c r="I251" i="28"/>
  <c r="I259" i="28"/>
  <c r="I267" i="28"/>
  <c r="I275" i="28"/>
  <c r="I147" i="28"/>
  <c r="I146" i="28" s="1"/>
  <c r="I157" i="28"/>
  <c r="I167" i="28"/>
  <c r="I179" i="28"/>
  <c r="I190" i="28"/>
  <c r="I200" i="28"/>
  <c r="I126" i="28"/>
  <c r="I135" i="28"/>
  <c r="I109" i="28"/>
  <c r="I117" i="28"/>
  <c r="I755" i="28"/>
  <c r="I897" i="28"/>
  <c r="I367" i="28"/>
  <c r="I383" i="28"/>
  <c r="I399" i="28"/>
  <c r="I415" i="28"/>
  <c r="I463" i="28"/>
  <c r="I319" i="28"/>
  <c r="I238" i="28"/>
  <c r="I246" i="28"/>
  <c r="I262" i="28"/>
  <c r="I193" i="28"/>
  <c r="I130" i="28"/>
  <c r="I55" i="28"/>
  <c r="I63" i="28"/>
  <c r="I75" i="28"/>
  <c r="I95" i="28"/>
  <c r="I99" i="28"/>
  <c r="I29" i="28"/>
  <c r="I41" i="28"/>
  <c r="I49" i="28"/>
  <c r="I11" i="28"/>
  <c r="I15" i="28"/>
  <c r="I19" i="28"/>
  <c r="AJ1703" i="28"/>
  <c r="AJ1707" i="28"/>
  <c r="AJ1705" i="28"/>
  <c r="AJ1704" i="28"/>
  <c r="AJ1710" i="28"/>
  <c r="AJ1711" i="28"/>
  <c r="AJ1715" i="28"/>
  <c r="AJ1702" i="28"/>
  <c r="AJ1708" i="28"/>
  <c r="AJ1709" i="28"/>
  <c r="AJ1713" i="28"/>
  <c r="AJ1706" i="28"/>
  <c r="AJ1714" i="28"/>
  <c r="AJ1717" i="28"/>
  <c r="AJ1722" i="28"/>
  <c r="AJ1712" i="28"/>
  <c r="AJ1721" i="28"/>
  <c r="AJ1719" i="28"/>
  <c r="AJ1723" i="28"/>
  <c r="AJ1727" i="28"/>
  <c r="AJ1731" i="28"/>
  <c r="AJ1735" i="28"/>
  <c r="AJ1716" i="28"/>
  <c r="AJ1720" i="28"/>
  <c r="AJ1726" i="28"/>
  <c r="AJ1730" i="28"/>
  <c r="AJ1725" i="28"/>
  <c r="AJ1729" i="28"/>
  <c r="AJ1733" i="28"/>
  <c r="AJ1737" i="28"/>
  <c r="AJ1718" i="28"/>
  <c r="AJ1736" i="28"/>
  <c r="AJ1738" i="28"/>
  <c r="AJ1728" i="28"/>
  <c r="AJ1734" i="28"/>
  <c r="AJ1741" i="28"/>
  <c r="AJ1745" i="28"/>
  <c r="AJ1749" i="28"/>
  <c r="AJ1743" i="28"/>
  <c r="AJ1750" i="28"/>
  <c r="AJ1751" i="28"/>
  <c r="AJ1755" i="28"/>
  <c r="AJ1759" i="28"/>
  <c r="AJ1763" i="28"/>
  <c r="AJ1724" i="28"/>
  <c r="AJ1739" i="28"/>
  <c r="AJ1747" i="28"/>
  <c r="AJ1754" i="28"/>
  <c r="AJ1758" i="28"/>
  <c r="AJ1732" i="28"/>
  <c r="AJ1740" i="28"/>
  <c r="AJ1742" i="28"/>
  <c r="AJ1744" i="28"/>
  <c r="AJ1753" i="28"/>
  <c r="AJ1757" i="28"/>
  <c r="AJ1761" i="28"/>
  <c r="AJ1765" i="28"/>
  <c r="AJ1752" i="28"/>
  <c r="AJ1766" i="28"/>
  <c r="AJ1768" i="28"/>
  <c r="AJ1746" i="28"/>
  <c r="AJ1764" i="28"/>
  <c r="AJ1767" i="28"/>
  <c r="AJ1771" i="28"/>
  <c r="AJ1775" i="28"/>
  <c r="AJ1748" i="28"/>
  <c r="AJ1762" i="28"/>
  <c r="AJ1770" i="28"/>
  <c r="AJ1774" i="28"/>
  <c r="AJ1778" i="28"/>
  <c r="AJ1782" i="28"/>
  <c r="AJ1786" i="28"/>
  <c r="AJ1790" i="28"/>
  <c r="AJ1794" i="28"/>
  <c r="AJ1756" i="28"/>
  <c r="AJ1760" i="28"/>
  <c r="AJ1780" i="28"/>
  <c r="AJ1787" i="28"/>
  <c r="AJ1789" i="28"/>
  <c r="AJ1796" i="28"/>
  <c r="AJ1799" i="28"/>
  <c r="AJ1803" i="28"/>
  <c r="AJ1807" i="28"/>
  <c r="AJ1811" i="28"/>
  <c r="AJ1772" i="28"/>
  <c r="AJ1777" i="28"/>
  <c r="AJ1784" i="28"/>
  <c r="AJ1791" i="28"/>
  <c r="AJ1793" i="28"/>
  <c r="AJ1798" i="28"/>
  <c r="AJ1802" i="28"/>
  <c r="AJ1806" i="28"/>
  <c r="AJ1810" i="28"/>
  <c r="AJ1814" i="28"/>
  <c r="AJ1773" i="28"/>
  <c r="AJ1779" i="28"/>
  <c r="AJ1781" i="28"/>
  <c r="AJ1788" i="28"/>
  <c r="AJ1795" i="28"/>
  <c r="AJ1797" i="28"/>
  <c r="AJ1801" i="28"/>
  <c r="AJ1805" i="28"/>
  <c r="AJ1809" i="28"/>
  <c r="AJ1813" i="28"/>
  <c r="AJ1769" i="28"/>
  <c r="AJ1783" i="28"/>
  <c r="AJ1812" i="28"/>
  <c r="AJ1815" i="28"/>
  <c r="AJ1601" i="28"/>
  <c r="AJ1605" i="28"/>
  <c r="AJ1609" i="28"/>
  <c r="AJ1613" i="28"/>
  <c r="AJ1617" i="28"/>
  <c r="AJ1621" i="28"/>
  <c r="AJ1785" i="28"/>
  <c r="AJ1808" i="28"/>
  <c r="AJ1600" i="28"/>
  <c r="AJ1604" i="28"/>
  <c r="AJ1608" i="28"/>
  <c r="AJ1612" i="28"/>
  <c r="AJ1616" i="28"/>
  <c r="AJ1620" i="28"/>
  <c r="AJ1804" i="28"/>
  <c r="AJ1817" i="28"/>
  <c r="AJ1603" i="28"/>
  <c r="AJ1607" i="28"/>
  <c r="AJ1611" i="28"/>
  <c r="AJ1615" i="28"/>
  <c r="AJ1619" i="28"/>
  <c r="AJ1623" i="28"/>
  <c r="AJ1627" i="28"/>
  <c r="AJ1776" i="28"/>
  <c r="AJ1614" i="28"/>
  <c r="AJ1625" i="28"/>
  <c r="AJ1630" i="28"/>
  <c r="AJ1634" i="28"/>
  <c r="AJ1638" i="28"/>
  <c r="AJ1642" i="28"/>
  <c r="AJ1646" i="28"/>
  <c r="AJ1650" i="28"/>
  <c r="AJ1654" i="28"/>
  <c r="AJ1658" i="28"/>
  <c r="AJ1662" i="28"/>
  <c r="AJ1666" i="28"/>
  <c r="AJ1670" i="28"/>
  <c r="AJ1674" i="28"/>
  <c r="AJ1436" i="28"/>
  <c r="AJ1440" i="28"/>
  <c r="AJ1444" i="28"/>
  <c r="AJ1800" i="28"/>
  <c r="AJ1610" i="28"/>
  <c r="AJ1629" i="28"/>
  <c r="AJ1633" i="28"/>
  <c r="AJ1637" i="28"/>
  <c r="AJ1641" i="28"/>
  <c r="AJ1645" i="28"/>
  <c r="AJ1649" i="28"/>
  <c r="AJ1653" i="28"/>
  <c r="AJ1657" i="28"/>
  <c r="AJ1661" i="28"/>
  <c r="AJ1665" i="28"/>
  <c r="AJ1669" i="28"/>
  <c r="AJ1673" i="28"/>
  <c r="AJ1677" i="28"/>
  <c r="AJ1435" i="28"/>
  <c r="AJ1439" i="28"/>
  <c r="AJ1443" i="28"/>
  <c r="AJ1792" i="28"/>
  <c r="AJ1606" i="28"/>
  <c r="AJ1624" i="28"/>
  <c r="AJ1626" i="28"/>
  <c r="AJ1632" i="28"/>
  <c r="AJ1636" i="28"/>
  <c r="AJ1640" i="28"/>
  <c r="AJ1644" i="28"/>
  <c r="AJ1648" i="28"/>
  <c r="AJ1652" i="28"/>
  <c r="AJ1656" i="28"/>
  <c r="AJ1660" i="28"/>
  <c r="AJ1664" i="28"/>
  <c r="AJ1668" i="28"/>
  <c r="AJ1672" i="28"/>
  <c r="AJ1676" i="28"/>
  <c r="AJ1434" i="28"/>
  <c r="AJ1438" i="28"/>
  <c r="AJ1442" i="28"/>
  <c r="AJ1816" i="28"/>
  <c r="AJ1602" i="28"/>
  <c r="AJ1622" i="28"/>
  <c r="AJ1635" i="28"/>
  <c r="AJ1651" i="28"/>
  <c r="AJ1667" i="28"/>
  <c r="AJ1445" i="28"/>
  <c r="AJ1446" i="28"/>
  <c r="AJ1450" i="28"/>
  <c r="AJ1454" i="28"/>
  <c r="AJ1458" i="28"/>
  <c r="AJ1462" i="28"/>
  <c r="AJ1466" i="28"/>
  <c r="AJ1470" i="28"/>
  <c r="AJ1474" i="28"/>
  <c r="AJ1478" i="28"/>
  <c r="AJ1482" i="28"/>
  <c r="AJ1486" i="28"/>
  <c r="AJ1490" i="28"/>
  <c r="AJ1494" i="28"/>
  <c r="AJ1498" i="28"/>
  <c r="AJ1502" i="28"/>
  <c r="AJ1631" i="28"/>
  <c r="AJ1647" i="28"/>
  <c r="AJ1663" i="28"/>
  <c r="AJ1441" i="28"/>
  <c r="AJ1449" i="28"/>
  <c r="AJ1453" i="28"/>
  <c r="AJ1457" i="28"/>
  <c r="AJ1461" i="28"/>
  <c r="AJ1465" i="28"/>
  <c r="AJ1469" i="28"/>
  <c r="AJ1473" i="28"/>
  <c r="AJ1477" i="28"/>
  <c r="AJ1481" i="28"/>
  <c r="AJ1485" i="28"/>
  <c r="AJ1489" i="28"/>
  <c r="AJ1493" i="28"/>
  <c r="AJ1497" i="28"/>
  <c r="AJ1501" i="28"/>
  <c r="AJ1643" i="28"/>
  <c r="AJ1659" i="28"/>
  <c r="AJ1675" i="28"/>
  <c r="AJ1437" i="28"/>
  <c r="AJ1448" i="28"/>
  <c r="AJ1452" i="28"/>
  <c r="AJ1456" i="28"/>
  <c r="AJ1460" i="28"/>
  <c r="AJ1464" i="28"/>
  <c r="AJ1468" i="28"/>
  <c r="AJ1472" i="28"/>
  <c r="AJ1476" i="28"/>
  <c r="AJ1480" i="28"/>
  <c r="AJ1484" i="28"/>
  <c r="AJ1488" i="28"/>
  <c r="AJ1492" i="28"/>
  <c r="AJ1496" i="28"/>
  <c r="AJ1671" i="28"/>
  <c r="AJ1455" i="28"/>
  <c r="AJ1471" i="28"/>
  <c r="AJ1487" i="28"/>
  <c r="AJ1506" i="28"/>
  <c r="AJ1510" i="28"/>
  <c r="AJ1514" i="28"/>
  <c r="AJ1518" i="28"/>
  <c r="AJ1522" i="28"/>
  <c r="AJ1526" i="28"/>
  <c r="AJ1530" i="28"/>
  <c r="AJ1534" i="28"/>
  <c r="AJ1538" i="28"/>
  <c r="AJ1542" i="28"/>
  <c r="AJ1546" i="28"/>
  <c r="AJ1550" i="28"/>
  <c r="AJ1554" i="28"/>
  <c r="AJ1558" i="28"/>
  <c r="AJ1655" i="28"/>
  <c r="AJ1451" i="28"/>
  <c r="AJ1467" i="28"/>
  <c r="AJ1483" i="28"/>
  <c r="AJ1499" i="28"/>
  <c r="AJ1505" i="28"/>
  <c r="AJ1509" i="28"/>
  <c r="AJ1513" i="28"/>
  <c r="AJ1517" i="28"/>
  <c r="AJ1521" i="28"/>
  <c r="AJ1525" i="28"/>
  <c r="AJ1529" i="28"/>
  <c r="AJ1533" i="28"/>
  <c r="AJ1537" i="28"/>
  <c r="AJ1541" i="28"/>
  <c r="AJ1545" i="28"/>
  <c r="AJ1549" i="28"/>
  <c r="AJ1553" i="28"/>
  <c r="AJ1557" i="28"/>
  <c r="AJ1561" i="28"/>
  <c r="AJ1618" i="28"/>
  <c r="AJ1628" i="28"/>
  <c r="AJ1639" i="28"/>
  <c r="AJ1447" i="28"/>
  <c r="AJ1463" i="28"/>
  <c r="AJ1479" i="28"/>
  <c r="AJ1495" i="28"/>
  <c r="AJ1500" i="28"/>
  <c r="AJ1504" i="28"/>
  <c r="AJ1508" i="28"/>
  <c r="AJ1512" i="28"/>
  <c r="AJ1516" i="28"/>
  <c r="AJ1520" i="28"/>
  <c r="AJ1524" i="28"/>
  <c r="AJ1528" i="28"/>
  <c r="AJ1532" i="28"/>
  <c r="AJ1536" i="28"/>
  <c r="AJ1540" i="28"/>
  <c r="AJ1544" i="28"/>
  <c r="AJ1548" i="28"/>
  <c r="AJ1552" i="28"/>
  <c r="AJ1556" i="28"/>
  <c r="AJ1560" i="28"/>
  <c r="AJ1511" i="28"/>
  <c r="AJ1527" i="28"/>
  <c r="AJ1543" i="28"/>
  <c r="AJ1559" i="28"/>
  <c r="AJ1565" i="28"/>
  <c r="AJ1569" i="28"/>
  <c r="AJ1573" i="28"/>
  <c r="AJ1577" i="28"/>
  <c r="AJ1581" i="28"/>
  <c r="AJ1585" i="28"/>
  <c r="AJ1589" i="28"/>
  <c r="AJ1413" i="28"/>
  <c r="AJ1417" i="28"/>
  <c r="AJ1368" i="28"/>
  <c r="AJ1372" i="28"/>
  <c r="AJ1376" i="28"/>
  <c r="AJ1380" i="28"/>
  <c r="AJ1384" i="28"/>
  <c r="AJ1388" i="28"/>
  <c r="AJ1392" i="28"/>
  <c r="AJ1396" i="28"/>
  <c r="AJ1400" i="28"/>
  <c r="AJ1404" i="28"/>
  <c r="AJ1408" i="28"/>
  <c r="AJ904" i="28"/>
  <c r="AJ908" i="28"/>
  <c r="AJ913" i="28"/>
  <c r="AJ917" i="28"/>
  <c r="AJ923" i="28"/>
  <c r="AJ927" i="28"/>
  <c r="AJ931" i="28"/>
  <c r="AJ935" i="28"/>
  <c r="AJ939" i="28"/>
  <c r="AJ943" i="28"/>
  <c r="AJ947" i="28"/>
  <c r="AJ951" i="28"/>
  <c r="AJ1491" i="28"/>
  <c r="AJ1503" i="28"/>
  <c r="AJ1507" i="28"/>
  <c r="AJ1523" i="28"/>
  <c r="AJ1539" i="28"/>
  <c r="AJ1555" i="28"/>
  <c r="AJ1564" i="28"/>
  <c r="AJ1568" i="28"/>
  <c r="AJ1572" i="28"/>
  <c r="AJ1576" i="28"/>
  <c r="AJ1580" i="28"/>
  <c r="AJ1584" i="28"/>
  <c r="AJ1588" i="28"/>
  <c r="AJ1412" i="28"/>
  <c r="AJ1416" i="28"/>
  <c r="AJ1367" i="28"/>
  <c r="AJ1371" i="28"/>
  <c r="AJ1375" i="28"/>
  <c r="AJ1379" i="28"/>
  <c r="AJ1383" i="28"/>
  <c r="AJ1387" i="28"/>
  <c r="AJ1391" i="28"/>
  <c r="AJ1395" i="28"/>
  <c r="AJ1399" i="28"/>
  <c r="AJ1403" i="28"/>
  <c r="AJ1407" i="28"/>
  <c r="AJ903" i="28"/>
  <c r="AJ907" i="28"/>
  <c r="AJ912" i="28"/>
  <c r="AJ916" i="28"/>
  <c r="AJ921" i="28"/>
  <c r="AJ926" i="28"/>
  <c r="AJ930" i="28"/>
  <c r="AJ934" i="28"/>
  <c r="AJ938" i="28"/>
  <c r="AJ942" i="28"/>
  <c r="AJ946" i="28"/>
  <c r="AJ950" i="28"/>
  <c r="AJ1475" i="28"/>
  <c r="AJ1519" i="28"/>
  <c r="AJ1535" i="28"/>
  <c r="AJ1551" i="28"/>
  <c r="AJ1563" i="28"/>
  <c r="AJ1567" i="28"/>
  <c r="AJ1571" i="28"/>
  <c r="AJ1575" i="28"/>
  <c r="AJ1579" i="28"/>
  <c r="AJ1583" i="28"/>
  <c r="AJ1587" i="28"/>
  <c r="AJ1411" i="28"/>
  <c r="AJ1415" i="28"/>
  <c r="AJ1366" i="28"/>
  <c r="AJ1370" i="28"/>
  <c r="AJ1374" i="28"/>
  <c r="AJ1378" i="28"/>
  <c r="AJ1382" i="28"/>
  <c r="AJ1386" i="28"/>
  <c r="AJ1390" i="28"/>
  <c r="AJ1394" i="28"/>
  <c r="AJ1398" i="28"/>
  <c r="AJ1402" i="28"/>
  <c r="AJ1406" i="28"/>
  <c r="AJ902" i="28"/>
  <c r="AJ906" i="28"/>
  <c r="AJ911" i="28"/>
  <c r="AJ915" i="28"/>
  <c r="AJ919" i="28"/>
  <c r="AJ925" i="28"/>
  <c r="AJ929" i="28"/>
  <c r="AJ933" i="28"/>
  <c r="AJ937" i="28"/>
  <c r="AJ941" i="28"/>
  <c r="AJ945" i="28"/>
  <c r="AJ949" i="28"/>
  <c r="AJ1531" i="28"/>
  <c r="AJ1570" i="28"/>
  <c r="AJ1586" i="28"/>
  <c r="AJ1418" i="28"/>
  <c r="AJ1377" i="28"/>
  <c r="AJ1393" i="28"/>
  <c r="AJ1409" i="28"/>
  <c r="AJ901" i="28"/>
  <c r="AJ918" i="28"/>
  <c r="AJ936" i="28"/>
  <c r="AJ952" i="28"/>
  <c r="AJ956" i="28"/>
  <c r="AJ960" i="28"/>
  <c r="AJ965" i="28"/>
  <c r="AJ969" i="28"/>
  <c r="AJ973" i="28"/>
  <c r="AJ977" i="28"/>
  <c r="AJ981" i="28"/>
  <c r="AJ985" i="28"/>
  <c r="AJ989" i="28"/>
  <c r="AJ993" i="28"/>
  <c r="AJ997" i="28"/>
  <c r="AJ1001" i="28"/>
  <c r="AJ1006" i="28"/>
  <c r="AJ1010" i="28"/>
  <c r="AJ1014" i="28"/>
  <c r="AJ1018" i="28"/>
  <c r="AJ1022" i="28"/>
  <c r="AJ1026" i="28"/>
  <c r="AJ1030" i="28"/>
  <c r="AJ1034" i="28"/>
  <c r="AJ1038" i="28"/>
  <c r="AJ1043" i="28"/>
  <c r="AJ1047" i="28"/>
  <c r="AJ1051" i="28"/>
  <c r="AJ1055" i="28"/>
  <c r="AJ1059" i="28"/>
  <c r="AJ1063" i="28"/>
  <c r="AJ1067" i="28"/>
  <c r="AJ1071" i="28"/>
  <c r="AJ1459" i="28"/>
  <c r="AJ1515" i="28"/>
  <c r="AJ1566" i="28"/>
  <c r="AJ1582" i="28"/>
  <c r="AJ1414" i="28"/>
  <c r="AJ1373" i="28"/>
  <c r="AJ1389" i="28"/>
  <c r="AJ1405" i="28"/>
  <c r="AJ914" i="28"/>
  <c r="AJ932" i="28"/>
  <c r="AJ948" i="28"/>
  <c r="AJ955" i="28"/>
  <c r="AJ959" i="28"/>
  <c r="AJ964" i="28"/>
  <c r="AJ968" i="28"/>
  <c r="AJ972" i="28"/>
  <c r="AJ976" i="28"/>
  <c r="AJ980" i="28"/>
  <c r="AJ984" i="28"/>
  <c r="AJ988" i="28"/>
  <c r="AJ992" i="28"/>
  <c r="AJ996" i="28"/>
  <c r="AJ1000" i="28"/>
  <c r="AJ1005" i="28"/>
  <c r="AJ1009" i="28"/>
  <c r="AJ1013" i="28"/>
  <c r="AJ1017" i="28"/>
  <c r="AJ1021" i="28"/>
  <c r="AJ1025" i="28"/>
  <c r="AJ1029" i="28"/>
  <c r="AJ1033" i="28"/>
  <c r="AJ1037" i="28"/>
  <c r="AJ1041" i="28"/>
  <c r="AJ1046" i="28"/>
  <c r="AJ1050" i="28"/>
  <c r="AJ1054" i="28"/>
  <c r="AJ1058" i="28"/>
  <c r="AJ1062" i="28"/>
  <c r="AJ1066" i="28"/>
  <c r="AJ1070" i="28"/>
  <c r="AJ1562" i="28"/>
  <c r="AJ1578" i="28"/>
  <c r="AJ1410" i="28"/>
  <c r="AJ1369" i="28"/>
  <c r="AJ1385" i="28"/>
  <c r="AJ1401" i="28"/>
  <c r="AJ909" i="28"/>
  <c r="AJ928" i="28"/>
  <c r="AJ944" i="28"/>
  <c r="AJ954" i="28"/>
  <c r="AJ958" i="28"/>
  <c r="AJ963" i="28"/>
  <c r="AJ967" i="28"/>
  <c r="AJ971" i="28"/>
  <c r="AJ975" i="28"/>
  <c r="AJ979" i="28"/>
  <c r="AJ983" i="28"/>
  <c r="AJ987" i="28"/>
  <c r="AJ991" i="28"/>
  <c r="AJ995" i="28"/>
  <c r="AJ999" i="28"/>
  <c r="AJ1004" i="28"/>
  <c r="AJ1008" i="28"/>
  <c r="AJ1012" i="28"/>
  <c r="AJ1016" i="28"/>
  <c r="AJ1020" i="28"/>
  <c r="AJ1024" i="28"/>
  <c r="AJ1028" i="28"/>
  <c r="AJ1032" i="28"/>
  <c r="AJ1036" i="28"/>
  <c r="AJ1040" i="28"/>
  <c r="AJ1045" i="28"/>
  <c r="AJ1049" i="28"/>
  <c r="AJ1053" i="28"/>
  <c r="AJ1057" i="28"/>
  <c r="AJ1061" i="28"/>
  <c r="AJ1065" i="28"/>
  <c r="AJ1069" i="28"/>
  <c r="AJ924" i="28"/>
  <c r="AJ957" i="28"/>
  <c r="AJ974" i="28"/>
  <c r="AJ990" i="28"/>
  <c r="AJ1007" i="28"/>
  <c r="AJ1023" i="28"/>
  <c r="AJ1039" i="28"/>
  <c r="AJ1056" i="28"/>
  <c r="AJ1072" i="28"/>
  <c r="AJ1076" i="28"/>
  <c r="AJ1080" i="28"/>
  <c r="AJ1085" i="28"/>
  <c r="AJ1089" i="28"/>
  <c r="AJ1093" i="28"/>
  <c r="AJ1097" i="28"/>
  <c r="AJ1101" i="28"/>
  <c r="AJ1105" i="28"/>
  <c r="AJ1109" i="28"/>
  <c r="AJ1113" i="28"/>
  <c r="AJ1117" i="28"/>
  <c r="AJ1121" i="28"/>
  <c r="AJ1126" i="28"/>
  <c r="AJ1130" i="28"/>
  <c r="AJ1134" i="28"/>
  <c r="AJ1138" i="28"/>
  <c r="AJ1142" i="28"/>
  <c r="AJ1146" i="28"/>
  <c r="AJ1150" i="28"/>
  <c r="AJ1154" i="28"/>
  <c r="AJ1158" i="28"/>
  <c r="AJ1163" i="28"/>
  <c r="AJ1167" i="28"/>
  <c r="AJ1171" i="28"/>
  <c r="AJ1175" i="28"/>
  <c r="AJ1179" i="28"/>
  <c r="AJ1183" i="28"/>
  <c r="AJ1187" i="28"/>
  <c r="AJ1191" i="28"/>
  <c r="AJ1397" i="28"/>
  <c r="AJ905" i="28"/>
  <c r="AJ953" i="28"/>
  <c r="AJ970" i="28"/>
  <c r="AJ986" i="28"/>
  <c r="AJ1003" i="28"/>
  <c r="AJ1019" i="28"/>
  <c r="AJ1035" i="28"/>
  <c r="AJ1052" i="28"/>
  <c r="AJ1068" i="28"/>
  <c r="AJ1075" i="28"/>
  <c r="AJ1079" i="28"/>
  <c r="AJ1084" i="28"/>
  <c r="AJ1088" i="28"/>
  <c r="AJ1092" i="28"/>
  <c r="AJ1096" i="28"/>
  <c r="AJ1100" i="28"/>
  <c r="AJ1104" i="28"/>
  <c r="AJ1108" i="28"/>
  <c r="AJ1112" i="28"/>
  <c r="AJ1116" i="28"/>
  <c r="AJ1120" i="28"/>
  <c r="AJ1125" i="28"/>
  <c r="AJ1129" i="28"/>
  <c r="AJ1133" i="28"/>
  <c r="AJ1137" i="28"/>
  <c r="AJ1141" i="28"/>
  <c r="AJ1145" i="28"/>
  <c r="AJ1149" i="28"/>
  <c r="AJ1153" i="28"/>
  <c r="AJ1157" i="28"/>
  <c r="AJ1161" i="28"/>
  <c r="AJ1166" i="28"/>
  <c r="AJ1170" i="28"/>
  <c r="AJ1174" i="28"/>
  <c r="AJ1178" i="28"/>
  <c r="AJ1182" i="28"/>
  <c r="AJ1186" i="28"/>
  <c r="AJ1190" i="28"/>
  <c r="AJ1547" i="28"/>
  <c r="AJ1574" i="28"/>
  <c r="AJ1381" i="28"/>
  <c r="AJ966" i="28"/>
  <c r="AJ982" i="28"/>
  <c r="AJ998" i="28"/>
  <c r="AJ1015" i="28"/>
  <c r="AJ1031" i="28"/>
  <c r="AJ1048" i="28"/>
  <c r="AJ1064" i="28"/>
  <c r="AJ1074" i="28"/>
  <c r="AJ1078" i="28"/>
  <c r="AJ1083" i="28"/>
  <c r="AJ1087" i="28"/>
  <c r="AJ1091" i="28"/>
  <c r="AJ1095" i="28"/>
  <c r="AJ1099" i="28"/>
  <c r="AJ1103" i="28"/>
  <c r="AJ1107" i="28"/>
  <c r="AJ1111" i="28"/>
  <c r="AJ1115" i="28"/>
  <c r="AJ1119" i="28"/>
  <c r="AJ1124" i="28"/>
  <c r="AJ1128" i="28"/>
  <c r="AJ1132" i="28"/>
  <c r="AJ1136" i="28"/>
  <c r="AJ1140" i="28"/>
  <c r="AJ1144" i="28"/>
  <c r="AJ1148" i="28"/>
  <c r="AJ1152" i="28"/>
  <c r="AJ1156" i="28"/>
  <c r="AJ1160" i="28"/>
  <c r="AJ1165" i="28"/>
  <c r="AJ1169" i="28"/>
  <c r="AJ1173" i="28"/>
  <c r="AJ1177" i="28"/>
  <c r="AJ1181" i="28"/>
  <c r="AJ1185" i="28"/>
  <c r="AJ1189" i="28"/>
  <c r="AJ978" i="28"/>
  <c r="AJ1044" i="28"/>
  <c r="AJ1077" i="28"/>
  <c r="AJ1094" i="28"/>
  <c r="AJ1110" i="28"/>
  <c r="AJ1127" i="28"/>
  <c r="AJ1143" i="28"/>
  <c r="AJ1159" i="28"/>
  <c r="AJ1176" i="28"/>
  <c r="AJ1194" i="28"/>
  <c r="AJ1198" i="28"/>
  <c r="AJ1203" i="28"/>
  <c r="AJ1207" i="28"/>
  <c r="AJ1211" i="28"/>
  <c r="AJ1215" i="28"/>
  <c r="AJ1219" i="28"/>
  <c r="AJ1223" i="28"/>
  <c r="AJ1227" i="28"/>
  <c r="AJ1231" i="28"/>
  <c r="AJ1235" i="28"/>
  <c r="AJ1239" i="28"/>
  <c r="AJ1244" i="28"/>
  <c r="AJ1248" i="28"/>
  <c r="AJ1252" i="28"/>
  <c r="AJ1256" i="28"/>
  <c r="AJ1260" i="28"/>
  <c r="AJ1264" i="28"/>
  <c r="AJ1268" i="28"/>
  <c r="AJ1272" i="28"/>
  <c r="AJ1276" i="28"/>
  <c r="AJ1280" i="28"/>
  <c r="AJ1285" i="28"/>
  <c r="AJ1289" i="28"/>
  <c r="AJ1293" i="28"/>
  <c r="AJ1297" i="28"/>
  <c r="AJ1301" i="28"/>
  <c r="AJ1305" i="28"/>
  <c r="AJ1309" i="28"/>
  <c r="AJ1313" i="28"/>
  <c r="AJ1317" i="28"/>
  <c r="AJ1321" i="28"/>
  <c r="AJ1326" i="28"/>
  <c r="AJ478" i="28"/>
  <c r="AJ482" i="28"/>
  <c r="AJ487" i="28"/>
  <c r="AJ491" i="28"/>
  <c r="AJ497" i="28"/>
  <c r="AJ501" i="28"/>
  <c r="AJ505" i="28"/>
  <c r="AJ509" i="28"/>
  <c r="AJ513" i="28"/>
  <c r="AJ517" i="28"/>
  <c r="AJ521" i="28"/>
  <c r="AJ525" i="28"/>
  <c r="AJ529" i="28"/>
  <c r="AJ533" i="28"/>
  <c r="AJ538" i="28"/>
  <c r="AJ542" i="28"/>
  <c r="AJ546" i="28"/>
  <c r="AJ550" i="28"/>
  <c r="AJ554" i="28"/>
  <c r="AJ558" i="28"/>
  <c r="AJ562" i="28"/>
  <c r="AJ566" i="28"/>
  <c r="AJ570" i="28"/>
  <c r="AJ574" i="28"/>
  <c r="AJ579" i="28"/>
  <c r="AJ583" i="28"/>
  <c r="AJ587" i="28"/>
  <c r="AJ591" i="28"/>
  <c r="AJ595" i="28"/>
  <c r="AJ599" i="28"/>
  <c r="AJ603" i="28"/>
  <c r="AJ607" i="28"/>
  <c r="AJ611" i="28"/>
  <c r="AJ615" i="28"/>
  <c r="AJ620" i="28"/>
  <c r="AJ1365" i="28"/>
  <c r="AJ961" i="28"/>
  <c r="AJ1027" i="28"/>
  <c r="AJ1073" i="28"/>
  <c r="AJ1090" i="28"/>
  <c r="AJ1106" i="28"/>
  <c r="AJ1123" i="28"/>
  <c r="AJ1139" i="28"/>
  <c r="AJ1155" i="28"/>
  <c r="AJ1172" i="28"/>
  <c r="AJ1188" i="28"/>
  <c r="AJ1193" i="28"/>
  <c r="AJ1197" i="28"/>
  <c r="AJ1201" i="28"/>
  <c r="AJ1206" i="28"/>
  <c r="AJ1210" i="28"/>
  <c r="AJ1214" i="28"/>
  <c r="AJ1218" i="28"/>
  <c r="AJ1222" i="28"/>
  <c r="AJ1226" i="28"/>
  <c r="AJ1230" i="28"/>
  <c r="AJ1234" i="28"/>
  <c r="AJ1238" i="28"/>
  <c r="AJ1243" i="28"/>
  <c r="AJ1247" i="28"/>
  <c r="AJ1251" i="28"/>
  <c r="AJ1255" i="28"/>
  <c r="AJ1259" i="28"/>
  <c r="AJ1263" i="28"/>
  <c r="AJ1267" i="28"/>
  <c r="AJ1271" i="28"/>
  <c r="AJ1275" i="28"/>
  <c r="AJ1279" i="28"/>
  <c r="AJ1284" i="28"/>
  <c r="AJ1288" i="28"/>
  <c r="AJ1292" i="28"/>
  <c r="AJ1296" i="28"/>
  <c r="AJ1300" i="28"/>
  <c r="AJ1304" i="28"/>
  <c r="AJ1308" i="28"/>
  <c r="AJ1312" i="28"/>
  <c r="AJ1316" i="28"/>
  <c r="AJ1320" i="28"/>
  <c r="AJ1325" i="28"/>
  <c r="AJ477" i="28"/>
  <c r="AJ481" i="28"/>
  <c r="AJ486" i="28"/>
  <c r="AJ490" i="28"/>
  <c r="AJ495" i="28"/>
  <c r="AJ500" i="28"/>
  <c r="AJ504" i="28"/>
  <c r="AJ508" i="28"/>
  <c r="AJ512" i="28"/>
  <c r="AJ516" i="28"/>
  <c r="AJ520" i="28"/>
  <c r="AJ524" i="28"/>
  <c r="AJ528" i="28"/>
  <c r="AJ532" i="28"/>
  <c r="AJ537" i="28"/>
  <c r="AJ541" i="28"/>
  <c r="AJ545" i="28"/>
  <c r="AJ549" i="28"/>
  <c r="AJ553" i="28"/>
  <c r="AJ557" i="28"/>
  <c r="AJ561" i="28"/>
  <c r="AJ565" i="28"/>
  <c r="AJ569" i="28"/>
  <c r="AJ573" i="28"/>
  <c r="AJ578" i="28"/>
  <c r="AJ582" i="28"/>
  <c r="AJ586" i="28"/>
  <c r="AJ590" i="28"/>
  <c r="AJ594" i="28"/>
  <c r="AJ598" i="28"/>
  <c r="AJ602" i="28"/>
  <c r="AJ606" i="28"/>
  <c r="AJ610" i="28"/>
  <c r="AJ614" i="28"/>
  <c r="AJ619" i="28"/>
  <c r="AJ940" i="28"/>
  <c r="AJ1011" i="28"/>
  <c r="AJ1086" i="28"/>
  <c r="AJ1102" i="28"/>
  <c r="AJ1118" i="28"/>
  <c r="AJ1135" i="28"/>
  <c r="AJ1151" i="28"/>
  <c r="AJ1168" i="28"/>
  <c r="AJ1184" i="28"/>
  <c r="AJ1192" i="28"/>
  <c r="AJ1196" i="28"/>
  <c r="AJ1200" i="28"/>
  <c r="AJ1205" i="28"/>
  <c r="AJ1209" i="28"/>
  <c r="AJ1213" i="28"/>
  <c r="AJ1217" i="28"/>
  <c r="AJ1221" i="28"/>
  <c r="AJ1225" i="28"/>
  <c r="AJ1229" i="28"/>
  <c r="AJ1233" i="28"/>
  <c r="AJ1237" i="28"/>
  <c r="AJ1241" i="28"/>
  <c r="AJ1246" i="28"/>
  <c r="AJ1250" i="28"/>
  <c r="AJ1254" i="28"/>
  <c r="AJ1258" i="28"/>
  <c r="AJ1262" i="28"/>
  <c r="AJ1266" i="28"/>
  <c r="AJ1270" i="28"/>
  <c r="AJ1274" i="28"/>
  <c r="AJ1278" i="28"/>
  <c r="AJ1283" i="28"/>
  <c r="AJ1287" i="28"/>
  <c r="AJ1291" i="28"/>
  <c r="AJ1295" i="28"/>
  <c r="AJ1299" i="28"/>
  <c r="AJ1303" i="28"/>
  <c r="AJ1307" i="28"/>
  <c r="AJ1311" i="28"/>
  <c r="AJ1315" i="28"/>
  <c r="AJ1319" i="28"/>
  <c r="AJ1324" i="28"/>
  <c r="AJ476" i="28"/>
  <c r="AJ480" i="28"/>
  <c r="AJ485" i="28"/>
  <c r="AJ489" i="28"/>
  <c r="AJ493" i="28"/>
  <c r="AJ499" i="28"/>
  <c r="AJ503" i="28"/>
  <c r="AJ507" i="28"/>
  <c r="AJ511" i="28"/>
  <c r="AJ515" i="28"/>
  <c r="AJ519" i="28"/>
  <c r="AJ523" i="28"/>
  <c r="AJ527" i="28"/>
  <c r="AJ531" i="28"/>
  <c r="AJ535" i="28"/>
  <c r="AJ540" i="28"/>
  <c r="AJ544" i="28"/>
  <c r="AJ548" i="28"/>
  <c r="AJ552" i="28"/>
  <c r="AJ556" i="28"/>
  <c r="AJ560" i="28"/>
  <c r="AJ564" i="28"/>
  <c r="AJ568" i="28"/>
  <c r="AJ572" i="28"/>
  <c r="AJ577" i="28"/>
  <c r="AJ581" i="28"/>
  <c r="AJ585" i="28"/>
  <c r="AJ589" i="28"/>
  <c r="AJ593" i="28"/>
  <c r="AJ597" i="28"/>
  <c r="AJ601" i="28"/>
  <c r="AJ605" i="28"/>
  <c r="AJ609" i="28"/>
  <c r="AJ613" i="28"/>
  <c r="AJ618" i="28"/>
  <c r="AJ622" i="28"/>
  <c r="AJ1098" i="28"/>
  <c r="AJ1164" i="28"/>
  <c r="AJ1204" i="28"/>
  <c r="AJ1220" i="28"/>
  <c r="AJ1236" i="28"/>
  <c r="AJ1253" i="28"/>
  <c r="AJ1269" i="28"/>
  <c r="AJ1286" i="28"/>
  <c r="AJ1302" i="28"/>
  <c r="AJ1318" i="28"/>
  <c r="AJ483" i="28"/>
  <c r="AJ502" i="28"/>
  <c r="AJ518" i="28"/>
  <c r="AJ534" i="28"/>
  <c r="AJ551" i="28"/>
  <c r="AJ567" i="28"/>
  <c r="AJ584" i="28"/>
  <c r="AJ600" i="28"/>
  <c r="AJ617" i="28"/>
  <c r="AJ626" i="28"/>
  <c r="AJ630" i="28"/>
  <c r="AJ634" i="28"/>
  <c r="AJ638" i="28"/>
  <c r="AJ642" i="28"/>
  <c r="AJ646" i="28"/>
  <c r="AJ650" i="28"/>
  <c r="AJ654" i="28"/>
  <c r="AJ659" i="28"/>
  <c r="AJ663" i="28"/>
  <c r="AJ667" i="28"/>
  <c r="AJ671" i="28"/>
  <c r="AJ675" i="28"/>
  <c r="AJ679" i="28"/>
  <c r="AJ683" i="28"/>
  <c r="AJ687" i="28"/>
  <c r="AJ691" i="28"/>
  <c r="AJ695" i="28"/>
  <c r="AJ700" i="28"/>
  <c r="AJ704" i="28"/>
  <c r="AJ708" i="28"/>
  <c r="AJ712" i="28"/>
  <c r="AJ716" i="28"/>
  <c r="AJ720" i="28"/>
  <c r="AJ724" i="28"/>
  <c r="AJ728" i="28"/>
  <c r="AJ732" i="28"/>
  <c r="AJ737" i="28"/>
  <c r="AJ741" i="28"/>
  <c r="AJ745" i="28"/>
  <c r="AJ749" i="28"/>
  <c r="AJ753" i="28"/>
  <c r="AJ757" i="28"/>
  <c r="AJ761" i="28"/>
  <c r="AJ765" i="28"/>
  <c r="AJ769" i="28"/>
  <c r="AJ773" i="28"/>
  <c r="AJ778" i="28"/>
  <c r="AJ782" i="28"/>
  <c r="AJ786" i="28"/>
  <c r="AJ790" i="28"/>
  <c r="AJ794" i="28"/>
  <c r="AJ798" i="28"/>
  <c r="AJ802" i="28"/>
  <c r="AJ806" i="28"/>
  <c r="AJ810" i="28"/>
  <c r="AJ814" i="28"/>
  <c r="AJ819" i="28"/>
  <c r="AJ823" i="28"/>
  <c r="AJ827" i="28"/>
  <c r="AJ831" i="28"/>
  <c r="AJ835" i="28"/>
  <c r="AJ839" i="28"/>
  <c r="AJ843" i="28"/>
  <c r="AJ847" i="28"/>
  <c r="AJ851" i="28"/>
  <c r="AJ855" i="28"/>
  <c r="AJ860" i="28"/>
  <c r="AJ1081" i="28"/>
  <c r="AJ1147" i="28"/>
  <c r="AJ1199" i="28"/>
  <c r="AJ1216" i="28"/>
  <c r="AJ1232" i="28"/>
  <c r="AJ1249" i="28"/>
  <c r="AJ1265" i="28"/>
  <c r="AJ1281" i="28"/>
  <c r="AJ1298" i="28"/>
  <c r="AJ1314" i="28"/>
  <c r="AJ479" i="28"/>
  <c r="AJ498" i="28"/>
  <c r="AJ514" i="28"/>
  <c r="AJ530" i="28"/>
  <c r="AJ547" i="28"/>
  <c r="AJ563" i="28"/>
  <c r="AJ580" i="28"/>
  <c r="AJ596" i="28"/>
  <c r="AJ612" i="28"/>
  <c r="AJ625" i="28"/>
  <c r="AJ629" i="28"/>
  <c r="AJ633" i="28"/>
  <c r="AJ637" i="28"/>
  <c r="AJ641" i="28"/>
  <c r="AJ645" i="28"/>
  <c r="AJ649" i="28"/>
  <c r="AJ653" i="28"/>
  <c r="AJ658" i="28"/>
  <c r="AJ662" i="28"/>
  <c r="AJ666" i="28"/>
  <c r="AJ670" i="28"/>
  <c r="AJ674" i="28"/>
  <c r="AJ678" i="28"/>
  <c r="AJ682" i="28"/>
  <c r="AJ686" i="28"/>
  <c r="AJ690" i="28"/>
  <c r="AJ694" i="28"/>
  <c r="AJ699" i="28"/>
  <c r="AJ703" i="28"/>
  <c r="AJ707" i="28"/>
  <c r="AJ711" i="28"/>
  <c r="AJ715" i="28"/>
  <c r="AJ719" i="28"/>
  <c r="AJ723" i="28"/>
  <c r="AJ727" i="28"/>
  <c r="AJ731" i="28"/>
  <c r="AJ735" i="28"/>
  <c r="AJ740" i="28"/>
  <c r="AJ744" i="28"/>
  <c r="AJ748" i="28"/>
  <c r="AJ752" i="28"/>
  <c r="AJ756" i="28"/>
  <c r="AJ760" i="28"/>
  <c r="AJ764" i="28"/>
  <c r="AJ768" i="28"/>
  <c r="AJ772" i="28"/>
  <c r="AJ777" i="28"/>
  <c r="AJ781" i="28"/>
  <c r="AJ785" i="28"/>
  <c r="AJ789" i="28"/>
  <c r="AJ793" i="28"/>
  <c r="AJ797" i="28"/>
  <c r="AJ801" i="28"/>
  <c r="AJ805" i="28"/>
  <c r="AJ809" i="28"/>
  <c r="AJ813" i="28"/>
  <c r="AJ818" i="28"/>
  <c r="AJ822" i="28"/>
  <c r="AJ826" i="28"/>
  <c r="AJ830" i="28"/>
  <c r="AJ834" i="28"/>
  <c r="AJ838" i="28"/>
  <c r="AJ842" i="28"/>
  <c r="AJ846" i="28"/>
  <c r="AJ850" i="28"/>
  <c r="AJ854" i="28"/>
  <c r="AJ859" i="28"/>
  <c r="AJ1060" i="28"/>
  <c r="AJ1131" i="28"/>
  <c r="AJ1195" i="28"/>
  <c r="AJ1212" i="28"/>
  <c r="AJ1228" i="28"/>
  <c r="AJ1245" i="28"/>
  <c r="AJ1261" i="28"/>
  <c r="AJ1277" i="28"/>
  <c r="AJ1294" i="28"/>
  <c r="AJ1310" i="28"/>
  <c r="AJ475" i="28"/>
  <c r="AJ492" i="28"/>
  <c r="AJ510" i="28"/>
  <c r="AJ526" i="28"/>
  <c r="AJ543" i="28"/>
  <c r="AJ559" i="28"/>
  <c r="AJ575" i="28"/>
  <c r="AJ592" i="28"/>
  <c r="AJ608" i="28"/>
  <c r="AJ624" i="28"/>
  <c r="AJ628" i="28"/>
  <c r="AJ632" i="28"/>
  <c r="AJ636" i="28"/>
  <c r="AJ640" i="28"/>
  <c r="AJ644" i="28"/>
  <c r="AJ648" i="28"/>
  <c r="AJ652" i="28"/>
  <c r="AJ657" i="28"/>
  <c r="AJ661" i="28"/>
  <c r="AJ665" i="28"/>
  <c r="AJ669" i="28"/>
  <c r="AJ673" i="28"/>
  <c r="AJ677" i="28"/>
  <c r="AJ681" i="28"/>
  <c r="AJ685" i="28"/>
  <c r="AJ689" i="28"/>
  <c r="AJ693" i="28"/>
  <c r="AJ698" i="28"/>
  <c r="AJ702" i="28"/>
  <c r="AJ706" i="28"/>
  <c r="AJ710" i="28"/>
  <c r="AJ714" i="28"/>
  <c r="AJ718" i="28"/>
  <c r="AJ722" i="28"/>
  <c r="AJ726" i="28"/>
  <c r="AJ730" i="28"/>
  <c r="AJ734" i="28"/>
  <c r="AJ739" i="28"/>
  <c r="AJ743" i="28"/>
  <c r="AJ747" i="28"/>
  <c r="AJ751" i="28"/>
  <c r="AJ755" i="28"/>
  <c r="AJ759" i="28"/>
  <c r="AJ763" i="28"/>
  <c r="AJ767" i="28"/>
  <c r="AJ771" i="28"/>
  <c r="AJ775" i="28"/>
  <c r="AJ780" i="28"/>
  <c r="AJ784" i="28"/>
  <c r="AJ788" i="28"/>
  <c r="AJ792" i="28"/>
  <c r="AJ796" i="28"/>
  <c r="AJ800" i="28"/>
  <c r="AJ804" i="28"/>
  <c r="AJ808" i="28"/>
  <c r="AJ812" i="28"/>
  <c r="AJ817" i="28"/>
  <c r="AJ821" i="28"/>
  <c r="AJ825" i="28"/>
  <c r="AJ829" i="28"/>
  <c r="AJ833" i="28"/>
  <c r="AJ837" i="28"/>
  <c r="AJ841" i="28"/>
  <c r="AJ845" i="28"/>
  <c r="AJ849" i="28"/>
  <c r="AJ853" i="28"/>
  <c r="AJ858" i="28"/>
  <c r="AJ862" i="28"/>
  <c r="AJ1240" i="28"/>
  <c r="AJ1306" i="28"/>
  <c r="AJ522" i="28"/>
  <c r="AJ588" i="28"/>
  <c r="AJ627" i="28"/>
  <c r="AJ643" i="28"/>
  <c r="AJ660" i="28"/>
  <c r="AJ676" i="28"/>
  <c r="AJ692" i="28"/>
  <c r="AJ709" i="28"/>
  <c r="AJ725" i="28"/>
  <c r="AJ742" i="28"/>
  <c r="AJ758" i="28"/>
  <c r="AJ774" i="28"/>
  <c r="AJ791" i="28"/>
  <c r="AJ807" i="28"/>
  <c r="AJ824" i="28"/>
  <c r="AJ840" i="28"/>
  <c r="AJ857" i="28"/>
  <c r="AJ866" i="28"/>
  <c r="AJ870" i="28"/>
  <c r="AJ874" i="28"/>
  <c r="AJ878" i="28"/>
  <c r="AJ882" i="28"/>
  <c r="AJ886" i="28"/>
  <c r="AJ890" i="28"/>
  <c r="AJ894" i="28"/>
  <c r="AJ899" i="28"/>
  <c r="AJ353" i="28"/>
  <c r="AJ357" i="28"/>
  <c r="AJ361" i="28"/>
  <c r="AJ365" i="28"/>
  <c r="AJ369" i="28"/>
  <c r="AJ373" i="28"/>
  <c r="AJ377" i="28"/>
  <c r="AJ381" i="28"/>
  <c r="AJ385" i="28"/>
  <c r="AJ389" i="28"/>
  <c r="AJ393" i="28"/>
  <c r="AJ397" i="28"/>
  <c r="AJ401" i="28"/>
  <c r="AJ405" i="28"/>
  <c r="AJ409" i="28"/>
  <c r="AJ413" i="28"/>
  <c r="AJ417" i="28"/>
  <c r="AJ421" i="28"/>
  <c r="AJ425" i="28"/>
  <c r="AJ429" i="28"/>
  <c r="AJ433" i="28"/>
  <c r="AJ437" i="28"/>
  <c r="AJ441" i="28"/>
  <c r="AJ445" i="28"/>
  <c r="AJ449" i="28"/>
  <c r="AJ453" i="28"/>
  <c r="AJ457" i="28"/>
  <c r="AJ461" i="28"/>
  <c r="AJ465" i="28"/>
  <c r="AJ469" i="28"/>
  <c r="AJ473" i="28"/>
  <c r="AJ205" i="28"/>
  <c r="AJ209" i="28"/>
  <c r="AJ213" i="28"/>
  <c r="AJ217" i="28"/>
  <c r="AJ221" i="28"/>
  <c r="AJ225" i="28"/>
  <c r="AJ229" i="28"/>
  <c r="AJ1224" i="28"/>
  <c r="AJ1290" i="28"/>
  <c r="AJ506" i="28"/>
  <c r="AJ571" i="28"/>
  <c r="AJ623" i="28"/>
  <c r="AJ639" i="28"/>
  <c r="AJ655" i="28"/>
  <c r="AJ672" i="28"/>
  <c r="AJ688" i="28"/>
  <c r="AJ705" i="28"/>
  <c r="AJ721" i="28"/>
  <c r="AJ738" i="28"/>
  <c r="AJ754" i="28"/>
  <c r="AJ770" i="28"/>
  <c r="AJ787" i="28"/>
  <c r="AJ803" i="28"/>
  <c r="AJ820" i="28"/>
  <c r="AJ836" i="28"/>
  <c r="AJ852" i="28"/>
  <c r="AJ865" i="28"/>
  <c r="AJ869" i="28"/>
  <c r="AJ873" i="28"/>
  <c r="AJ877" i="28"/>
  <c r="AJ881" i="28"/>
  <c r="AJ885" i="28"/>
  <c r="AJ889" i="28"/>
  <c r="AJ893" i="28"/>
  <c r="AJ898" i="28"/>
  <c r="AJ356" i="28"/>
  <c r="AJ360" i="28"/>
  <c r="AJ364" i="28"/>
  <c r="AJ368" i="28"/>
  <c r="AJ372" i="28"/>
  <c r="AJ376" i="28"/>
  <c r="AJ380" i="28"/>
  <c r="AJ384" i="28"/>
  <c r="AJ388" i="28"/>
  <c r="AJ392" i="28"/>
  <c r="AJ396" i="28"/>
  <c r="AJ400" i="28"/>
  <c r="AJ404" i="28"/>
  <c r="AJ408" i="28"/>
  <c r="AJ412" i="28"/>
  <c r="AJ416" i="28"/>
  <c r="AJ420" i="28"/>
  <c r="AJ424" i="28"/>
  <c r="AJ428" i="28"/>
  <c r="AJ432" i="28"/>
  <c r="AJ436" i="28"/>
  <c r="AJ440" i="28"/>
  <c r="AJ444" i="28"/>
  <c r="AJ448" i="28"/>
  <c r="AJ452" i="28"/>
  <c r="AJ456" i="28"/>
  <c r="AJ460" i="28"/>
  <c r="AJ464" i="28"/>
  <c r="AJ468" i="28"/>
  <c r="AJ472" i="28"/>
  <c r="AJ281" i="28"/>
  <c r="AJ282" i="28"/>
  <c r="AJ283" i="28"/>
  <c r="AJ284" i="28"/>
  <c r="AJ285" i="28"/>
  <c r="AJ286" i="28"/>
  <c r="AJ287" i="28"/>
  <c r="AJ288" i="28"/>
  <c r="AJ289" i="28"/>
  <c r="AJ290" i="28"/>
  <c r="AJ291" i="28"/>
  <c r="AJ292" i="28"/>
  <c r="AJ293" i="28"/>
  <c r="AJ294" i="28"/>
  <c r="AJ295" i="28"/>
  <c r="AJ296" i="28"/>
  <c r="AJ297" i="28"/>
  <c r="AJ298" i="28"/>
  <c r="AJ299" i="28"/>
  <c r="AJ300" i="28"/>
  <c r="AJ301" i="28"/>
  <c r="AJ302" i="28"/>
  <c r="AJ303" i="28"/>
  <c r="AJ304" i="28"/>
  <c r="AJ305" i="28"/>
  <c r="AJ306" i="28"/>
  <c r="AJ307" i="28"/>
  <c r="AJ308" i="28"/>
  <c r="AJ309" i="28"/>
  <c r="AJ310" i="28"/>
  <c r="AJ311" i="28"/>
  <c r="AJ312" i="28"/>
  <c r="AJ313" i="28"/>
  <c r="AJ314" i="28"/>
  <c r="AJ315" i="28"/>
  <c r="AJ316" i="28"/>
  <c r="AJ317" i="28"/>
  <c r="AJ318" i="28"/>
  <c r="AJ319" i="28"/>
  <c r="AJ320" i="28"/>
  <c r="AJ321" i="28"/>
  <c r="AJ322" i="28"/>
  <c r="AJ323" i="28"/>
  <c r="AJ324" i="28"/>
  <c r="AJ325" i="28"/>
  <c r="AJ326" i="28"/>
  <c r="AJ327" i="28"/>
  <c r="AJ328" i="28"/>
  <c r="AJ329" i="28"/>
  <c r="AJ330" i="28"/>
  <c r="AJ331" i="28"/>
  <c r="AJ332" i="28"/>
  <c r="AJ333" i="28"/>
  <c r="AJ334" i="28"/>
  <c r="AJ335" i="28"/>
  <c r="AJ336" i="28"/>
  <c r="AJ337" i="28"/>
  <c r="AJ338" i="28"/>
  <c r="AJ339" i="28"/>
  <c r="AJ340" i="28"/>
  <c r="AJ341" i="28"/>
  <c r="AJ342" i="28"/>
  <c r="AJ343" i="28"/>
  <c r="AJ344" i="28"/>
  <c r="AJ345" i="28"/>
  <c r="AJ346" i="28"/>
  <c r="AJ347" i="28"/>
  <c r="AJ348" i="28"/>
  <c r="AJ349" i="28"/>
  <c r="AJ350" i="28"/>
  <c r="AJ351" i="28"/>
  <c r="AJ352" i="28"/>
  <c r="AJ208" i="28"/>
  <c r="AJ212" i="28"/>
  <c r="AJ216" i="28"/>
  <c r="AJ220" i="28"/>
  <c r="AJ224" i="28"/>
  <c r="AJ228" i="28"/>
  <c r="AJ232" i="28"/>
  <c r="AJ236" i="28"/>
  <c r="AJ240" i="28"/>
  <c r="AJ244" i="28"/>
  <c r="AJ248" i="28"/>
  <c r="AJ252" i="28"/>
  <c r="AJ256" i="28"/>
  <c r="AJ260" i="28"/>
  <c r="AJ264" i="28"/>
  <c r="AJ268" i="28"/>
  <c r="AJ272" i="28"/>
  <c r="AJ276" i="28"/>
  <c r="AJ142" i="28"/>
  <c r="AJ149" i="28"/>
  <c r="AJ154" i="28"/>
  <c r="AJ158" i="28"/>
  <c r="AJ162" i="28"/>
  <c r="AJ169" i="28"/>
  <c r="AJ175" i="28"/>
  <c r="AJ181" i="28"/>
  <c r="AJ180" i="28" s="1"/>
  <c r="AJ186" i="28"/>
  <c r="AJ191" i="28"/>
  <c r="AJ195" i="28"/>
  <c r="AJ201" i="28"/>
  <c r="AJ123" i="28"/>
  <c r="AJ127" i="28"/>
  <c r="AJ132" i="28"/>
  <c r="AJ136" i="28"/>
  <c r="AJ106" i="28"/>
  <c r="AJ110" i="28"/>
  <c r="AJ114" i="28"/>
  <c r="AJ118" i="28"/>
  <c r="AJ54" i="28"/>
  <c r="AJ56" i="28"/>
  <c r="AJ58" i="28"/>
  <c r="AJ60" i="28"/>
  <c r="AJ62" i="28"/>
  <c r="AJ64" i="28"/>
  <c r="AJ66" i="28"/>
  <c r="AJ68" i="28"/>
  <c r="AJ70" i="28"/>
  <c r="AJ72" i="28"/>
  <c r="AJ74" i="28"/>
  <c r="AJ76" i="28"/>
  <c r="AJ78" i="28"/>
  <c r="AJ80" i="28"/>
  <c r="AJ82" i="28"/>
  <c r="AJ84" i="28"/>
  <c r="AJ86" i="28"/>
  <c r="AJ88" i="28"/>
  <c r="AJ90" i="28"/>
  <c r="AJ92" i="28"/>
  <c r="AJ94" i="28"/>
  <c r="AJ96" i="28"/>
  <c r="AJ98" i="28"/>
  <c r="AJ100" i="28"/>
  <c r="AJ102" i="28"/>
  <c r="AJ31" i="28"/>
  <c r="AJ35" i="28"/>
  <c r="AJ39" i="28"/>
  <c r="AJ43" i="28"/>
  <c r="AJ47" i="28"/>
  <c r="AJ51" i="28"/>
  <c r="AJ4" i="28"/>
  <c r="AJ6" i="28"/>
  <c r="AJ8" i="28"/>
  <c r="AJ10" i="28"/>
  <c r="AJ12" i="28"/>
  <c r="AJ14" i="28"/>
  <c r="AJ16" i="28"/>
  <c r="AJ18" i="28"/>
  <c r="AJ20" i="28"/>
  <c r="AJ22" i="28"/>
  <c r="AJ24" i="28"/>
  <c r="AJ26" i="28"/>
  <c r="AJ1114" i="28"/>
  <c r="AJ631" i="28"/>
  <c r="AJ994" i="28"/>
  <c r="AJ1180" i="28"/>
  <c r="AJ1208" i="28"/>
  <c r="AJ1273" i="28"/>
  <c r="AJ488" i="28"/>
  <c r="AJ555" i="28"/>
  <c r="AJ621" i="28"/>
  <c r="AJ635" i="28"/>
  <c r="AJ651" i="28"/>
  <c r="AJ668" i="28"/>
  <c r="AJ684" i="28"/>
  <c r="AJ701" i="28"/>
  <c r="AJ717" i="28"/>
  <c r="AJ733" i="28"/>
  <c r="AJ750" i="28"/>
  <c r="AJ766" i="28"/>
  <c r="AJ783" i="28"/>
  <c r="AJ799" i="28"/>
  <c r="AJ815" i="28"/>
  <c r="AJ832" i="28"/>
  <c r="AJ848" i="28"/>
  <c r="AJ864" i="28"/>
  <c r="AJ868" i="28"/>
  <c r="AJ872" i="28"/>
  <c r="AJ876" i="28"/>
  <c r="AJ880" i="28"/>
  <c r="AJ884" i="28"/>
  <c r="AJ888" i="28"/>
  <c r="AJ892" i="28"/>
  <c r="AJ897" i="28"/>
  <c r="AJ355" i="28"/>
  <c r="AJ359" i="28"/>
  <c r="AJ363" i="28"/>
  <c r="AJ367" i="28"/>
  <c r="AJ371" i="28"/>
  <c r="AJ375" i="28"/>
  <c r="AJ379" i="28"/>
  <c r="AJ383" i="28"/>
  <c r="AJ387" i="28"/>
  <c r="AJ391" i="28"/>
  <c r="AJ395" i="28"/>
  <c r="AJ399" i="28"/>
  <c r="AJ403" i="28"/>
  <c r="AJ407" i="28"/>
  <c r="AJ411" i="28"/>
  <c r="AJ415" i="28"/>
  <c r="AJ419" i="28"/>
  <c r="AJ423" i="28"/>
  <c r="AJ427" i="28"/>
  <c r="AJ431" i="28"/>
  <c r="AJ435" i="28"/>
  <c r="AJ439" i="28"/>
  <c r="AJ443" i="28"/>
  <c r="AJ447" i="28"/>
  <c r="AJ451" i="28"/>
  <c r="AJ455" i="28"/>
  <c r="AJ459" i="28"/>
  <c r="AJ463" i="28"/>
  <c r="AJ467" i="28"/>
  <c r="AJ471" i="28"/>
  <c r="AJ207" i="28"/>
  <c r="AJ211" i="28"/>
  <c r="AJ215" i="28"/>
  <c r="AJ219" i="28"/>
  <c r="AJ223" i="28"/>
  <c r="AJ227" i="28"/>
  <c r="AJ231" i="28"/>
  <c r="AJ235" i="28"/>
  <c r="AJ239" i="28"/>
  <c r="AJ243" i="28"/>
  <c r="AJ247" i="28"/>
  <c r="AJ251" i="28"/>
  <c r="AJ255" i="28"/>
  <c r="AJ259" i="28"/>
  <c r="AJ263" i="28"/>
  <c r="AJ267" i="28"/>
  <c r="AJ271" i="28"/>
  <c r="AJ275" i="28"/>
  <c r="AJ141" i="28"/>
  <c r="AJ147" i="28"/>
  <c r="AJ146" i="28" s="1"/>
  <c r="AJ152" i="28"/>
  <c r="AJ157" i="28"/>
  <c r="AJ161" i="28"/>
  <c r="AJ167" i="28"/>
  <c r="AJ173" i="28"/>
  <c r="AJ179" i="28"/>
  <c r="AJ185" i="28"/>
  <c r="AJ190" i="28"/>
  <c r="AJ194" i="28"/>
  <c r="AJ200" i="28"/>
  <c r="AJ122" i="28"/>
  <c r="AJ126" i="28"/>
  <c r="AJ131" i="28"/>
  <c r="AJ135" i="28"/>
  <c r="AJ105" i="28"/>
  <c r="AJ109" i="28"/>
  <c r="AJ113" i="28"/>
  <c r="AJ117" i="28"/>
  <c r="AJ28" i="28"/>
  <c r="AJ32" i="28"/>
  <c r="AJ36" i="28"/>
  <c r="AJ40" i="28"/>
  <c r="AJ44" i="28"/>
  <c r="AJ48" i="28"/>
  <c r="AJ52" i="28"/>
  <c r="AJ1257" i="28"/>
  <c r="AJ1323" i="28"/>
  <c r="AJ539" i="28"/>
  <c r="AJ604" i="28"/>
  <c r="AJ647" i="28"/>
  <c r="AJ664" i="28"/>
  <c r="AJ680" i="28"/>
  <c r="AJ697" i="28"/>
  <c r="AJ713" i="28"/>
  <c r="AJ729" i="28"/>
  <c r="AJ762" i="28"/>
  <c r="AJ828" i="28"/>
  <c r="AJ867" i="28"/>
  <c r="AJ883" i="28"/>
  <c r="AJ900" i="28"/>
  <c r="AJ354" i="28"/>
  <c r="AJ370" i="28"/>
  <c r="AJ386" i="28"/>
  <c r="AJ402" i="28"/>
  <c r="AJ418" i="28"/>
  <c r="AJ434" i="28"/>
  <c r="AJ450" i="28"/>
  <c r="AJ466" i="28"/>
  <c r="AJ214" i="28"/>
  <c r="AJ230" i="28"/>
  <c r="AJ238" i="28"/>
  <c r="AJ246" i="28"/>
  <c r="AJ254" i="28"/>
  <c r="AJ262" i="28"/>
  <c r="AJ270" i="28"/>
  <c r="AJ139" i="28"/>
  <c r="AJ151" i="28"/>
  <c r="AJ160" i="28"/>
  <c r="AJ172" i="28"/>
  <c r="AJ184" i="28"/>
  <c r="AJ193" i="28"/>
  <c r="AJ204" i="28"/>
  <c r="AJ121" i="28"/>
  <c r="AJ130" i="28"/>
  <c r="AJ104" i="28"/>
  <c r="AJ112" i="28"/>
  <c r="AJ55" i="28"/>
  <c r="AJ59" i="28"/>
  <c r="AJ63" i="28"/>
  <c r="AJ67" i="28"/>
  <c r="AJ71" i="28"/>
  <c r="AJ75" i="28"/>
  <c r="AJ79" i="28"/>
  <c r="AJ83" i="28"/>
  <c r="AJ87" i="28"/>
  <c r="AJ91" i="28"/>
  <c r="AJ95" i="28"/>
  <c r="AJ99" i="28"/>
  <c r="AJ33" i="28"/>
  <c r="AJ41" i="28"/>
  <c r="AJ49" i="28"/>
  <c r="AJ3" i="28"/>
  <c r="AJ7" i="28"/>
  <c r="AJ11" i="28"/>
  <c r="AJ15" i="28"/>
  <c r="AJ19" i="28"/>
  <c r="AJ23" i="28"/>
  <c r="AJ27" i="28"/>
  <c r="AJ871" i="28"/>
  <c r="AJ374" i="28"/>
  <c r="AJ406" i="28"/>
  <c r="AJ422" i="28"/>
  <c r="AJ438" i="28"/>
  <c r="AJ470" i="28"/>
  <c r="AJ218" i="28"/>
  <c r="AJ245" i="28"/>
  <c r="AJ192" i="28"/>
  <c r="AJ129" i="28"/>
  <c r="AJ746" i="28"/>
  <c r="AJ811" i="28"/>
  <c r="AJ863" i="28"/>
  <c r="AJ879" i="28"/>
  <c r="AJ895" i="28"/>
  <c r="AJ366" i="28"/>
  <c r="AJ382" i="28"/>
  <c r="AJ398" i="28"/>
  <c r="AJ414" i="28"/>
  <c r="AJ430" i="28"/>
  <c r="AJ446" i="28"/>
  <c r="AJ462" i="28"/>
  <c r="AJ210" i="28"/>
  <c r="AJ226" i="28"/>
  <c r="AJ233" i="28"/>
  <c r="AJ241" i="28"/>
  <c r="AJ249" i="28"/>
  <c r="AJ257" i="28"/>
  <c r="AJ265" i="28"/>
  <c r="AJ273" i="28"/>
  <c r="AJ144" i="28"/>
  <c r="AJ155" i="28"/>
  <c r="AJ164" i="28"/>
  <c r="AJ163" i="28" s="1"/>
  <c r="AJ176" i="28"/>
  <c r="AJ188" i="28"/>
  <c r="AJ196" i="28"/>
  <c r="AJ124" i="28"/>
  <c r="AJ133" i="28"/>
  <c r="AJ107" i="28"/>
  <c r="AJ115" i="28"/>
  <c r="AJ34" i="28"/>
  <c r="AJ42" i="28"/>
  <c r="AJ50" i="28"/>
  <c r="AJ779" i="28"/>
  <c r="AJ887" i="28"/>
  <c r="AJ358" i="28"/>
  <c r="AJ390" i="28"/>
  <c r="AJ237" i="28"/>
  <c r="AJ261" i="28"/>
  <c r="AJ138" i="28"/>
  <c r="AJ103" i="28"/>
  <c r="AJ30" i="28"/>
  <c r="AJ38" i="28"/>
  <c r="AJ46" i="28"/>
  <c r="AJ795" i="28"/>
  <c r="AJ861" i="28"/>
  <c r="AJ875" i="28"/>
  <c r="AJ891" i="28"/>
  <c r="AJ362" i="28"/>
  <c r="AJ378" i="28"/>
  <c r="AJ394" i="28"/>
  <c r="AJ410" i="28"/>
  <c r="AJ426" i="28"/>
  <c r="AJ442" i="28"/>
  <c r="AJ458" i="28"/>
  <c r="AJ474" i="28"/>
  <c r="AJ206" i="28"/>
  <c r="AJ222" i="28"/>
  <c r="AJ234" i="28"/>
  <c r="AJ242" i="28"/>
  <c r="AJ250" i="28"/>
  <c r="AJ258" i="28"/>
  <c r="AJ266" i="28"/>
  <c r="AJ274" i="28"/>
  <c r="AJ145" i="28"/>
  <c r="AJ156" i="28"/>
  <c r="AJ166" i="28"/>
  <c r="AJ178" i="28"/>
  <c r="AJ177" i="28" s="1"/>
  <c r="AJ189" i="28"/>
  <c r="AJ198" i="28"/>
  <c r="AJ197" i="28" s="1"/>
  <c r="AJ125" i="28"/>
  <c r="AJ134" i="28"/>
  <c r="AJ108" i="28"/>
  <c r="AJ116" i="28"/>
  <c r="AJ53" i="28"/>
  <c r="AJ57" i="28"/>
  <c r="AJ61" i="28"/>
  <c r="AJ65" i="28"/>
  <c r="AJ69" i="28"/>
  <c r="AJ73" i="28"/>
  <c r="AJ77" i="28"/>
  <c r="AJ81" i="28"/>
  <c r="AJ85" i="28"/>
  <c r="AJ89" i="28"/>
  <c r="AJ93" i="28"/>
  <c r="AJ97" i="28"/>
  <c r="AJ101" i="28"/>
  <c r="AJ29" i="28"/>
  <c r="AJ37" i="28"/>
  <c r="AJ45" i="28"/>
  <c r="AJ5" i="28"/>
  <c r="AJ9" i="28"/>
  <c r="AJ13" i="28"/>
  <c r="AJ17" i="28"/>
  <c r="AJ21" i="28"/>
  <c r="AJ25" i="28"/>
  <c r="AJ844" i="28"/>
  <c r="AJ454" i="28"/>
  <c r="AJ253" i="28"/>
  <c r="AJ269" i="28"/>
  <c r="AJ150" i="28"/>
  <c r="AJ159" i="28"/>
  <c r="AJ170" i="28"/>
  <c r="AJ183" i="28"/>
  <c r="AJ203" i="28"/>
  <c r="AJ120" i="28"/>
  <c r="AJ111" i="28"/>
  <c r="AB1703" i="28"/>
  <c r="AB1707" i="28"/>
  <c r="AB1711" i="28"/>
  <c r="AB1705" i="28"/>
  <c r="AB1704" i="28"/>
  <c r="AB1709" i="28"/>
  <c r="AB1715" i="28"/>
  <c r="AB1702" i="28"/>
  <c r="AB1708" i="28"/>
  <c r="AB1710" i="28"/>
  <c r="AB1713" i="28"/>
  <c r="AB1714" i="28"/>
  <c r="AB1716" i="28"/>
  <c r="AB1718" i="28"/>
  <c r="AB1722" i="28"/>
  <c r="AB1712" i="28"/>
  <c r="AB1721" i="28"/>
  <c r="AB1706" i="28"/>
  <c r="AB1719" i="28"/>
  <c r="AB1723" i="28"/>
  <c r="AB1727" i="28"/>
  <c r="AB1731" i="28"/>
  <c r="AB1735" i="28"/>
  <c r="AB1720" i="28"/>
  <c r="AB1726" i="28"/>
  <c r="AB1730" i="28"/>
  <c r="AB1725" i="28"/>
  <c r="AB1729" i="28"/>
  <c r="AB1733" i="28"/>
  <c r="AB1737" i="28"/>
  <c r="AB1717" i="28"/>
  <c r="AB1728" i="28"/>
  <c r="AB1724" i="28"/>
  <c r="AB1736" i="28"/>
  <c r="AB1738" i="28"/>
  <c r="AB1734" i="28"/>
  <c r="AB1741" i="28"/>
  <c r="AB1745" i="28"/>
  <c r="AB1749" i="28"/>
  <c r="AB1732" i="28"/>
  <c r="AB1742" i="28"/>
  <c r="AB1744" i="28"/>
  <c r="AB1751" i="28"/>
  <c r="AB1755" i="28"/>
  <c r="AB1759" i="28"/>
  <c r="AB1763" i="28"/>
  <c r="AB1739" i="28"/>
  <c r="AB1746" i="28"/>
  <c r="AB1748" i="28"/>
  <c r="AB1754" i="28"/>
  <c r="AB1758" i="28"/>
  <c r="AB1740" i="28"/>
  <c r="AB1743" i="28"/>
  <c r="AB1750" i="28"/>
  <c r="AB1753" i="28"/>
  <c r="AB1757" i="28"/>
  <c r="AB1761" i="28"/>
  <c r="AB1765" i="28"/>
  <c r="AB1766" i="28"/>
  <c r="AB1768" i="28"/>
  <c r="AB1756" i="28"/>
  <c r="AB1764" i="28"/>
  <c r="AB1767" i="28"/>
  <c r="AB1771" i="28"/>
  <c r="AB1775" i="28"/>
  <c r="AB1747" i="28"/>
  <c r="AB1752" i="28"/>
  <c r="AB1762" i="28"/>
  <c r="AB1770" i="28"/>
  <c r="AB1774" i="28"/>
  <c r="AB1778" i="28"/>
  <c r="AB1782" i="28"/>
  <c r="AB1786" i="28"/>
  <c r="AB1790" i="28"/>
  <c r="AB1794" i="28"/>
  <c r="AB1779" i="28"/>
  <c r="AB1781" i="28"/>
  <c r="AB1788" i="28"/>
  <c r="AB1795" i="28"/>
  <c r="AB1799" i="28"/>
  <c r="AB1803" i="28"/>
  <c r="AB1807" i="28"/>
  <c r="AB1811" i="28"/>
  <c r="AB1769" i="28"/>
  <c r="AB1772" i="28"/>
  <c r="AB1783" i="28"/>
  <c r="AB1785" i="28"/>
  <c r="AB1792" i="28"/>
  <c r="AB1798" i="28"/>
  <c r="AB1802" i="28"/>
  <c r="AB1806" i="28"/>
  <c r="AB1810" i="28"/>
  <c r="AB1814" i="28"/>
  <c r="AB1773" i="28"/>
  <c r="AB1780" i="28"/>
  <c r="AB1787" i="28"/>
  <c r="AB1789" i="28"/>
  <c r="AB1796" i="28"/>
  <c r="AB1797" i="28"/>
  <c r="AB1801" i="28"/>
  <c r="AB1805" i="28"/>
  <c r="AB1809" i="28"/>
  <c r="AB1813" i="28"/>
  <c r="AB1793" i="28"/>
  <c r="AB1804" i="28"/>
  <c r="AB1815" i="28"/>
  <c r="AB1601" i="28"/>
  <c r="AB1605" i="28"/>
  <c r="AB1609" i="28"/>
  <c r="AB1613" i="28"/>
  <c r="AB1617" i="28"/>
  <c r="AB1621" i="28"/>
  <c r="AB1784" i="28"/>
  <c r="AB1800" i="28"/>
  <c r="AB1600" i="28"/>
  <c r="AB1604" i="28"/>
  <c r="AB1608" i="28"/>
  <c r="AB1612" i="28"/>
  <c r="AB1616" i="28"/>
  <c r="AB1620" i="28"/>
  <c r="AB1776" i="28"/>
  <c r="AB1812" i="28"/>
  <c r="AB1817" i="28"/>
  <c r="AB1603" i="28"/>
  <c r="AB1607" i="28"/>
  <c r="AB1611" i="28"/>
  <c r="AB1615" i="28"/>
  <c r="AB1619" i="28"/>
  <c r="AB1623" i="28"/>
  <c r="AB1627" i="28"/>
  <c r="AB1791" i="28"/>
  <c r="AB1606" i="28"/>
  <c r="AB1622" i="28"/>
  <c r="AB1624" i="28"/>
  <c r="AB1626" i="28"/>
  <c r="AB1630" i="28"/>
  <c r="AB1634" i="28"/>
  <c r="AB1638" i="28"/>
  <c r="AB1642" i="28"/>
  <c r="AB1646" i="28"/>
  <c r="AB1650" i="28"/>
  <c r="AB1654" i="28"/>
  <c r="AB1658" i="28"/>
  <c r="AB1662" i="28"/>
  <c r="AB1666" i="28"/>
  <c r="AB1670" i="28"/>
  <c r="AB1674" i="28"/>
  <c r="AB1436" i="28"/>
  <c r="AB1440" i="28"/>
  <c r="AB1444" i="28"/>
  <c r="AB1777" i="28"/>
  <c r="AB1816" i="28"/>
  <c r="AB1602" i="28"/>
  <c r="AB1618" i="28"/>
  <c r="AB1628" i="28"/>
  <c r="AB1629" i="28"/>
  <c r="AB1633" i="28"/>
  <c r="AB1637" i="28"/>
  <c r="AB1641" i="28"/>
  <c r="AB1645" i="28"/>
  <c r="AB1649" i="28"/>
  <c r="AB1653" i="28"/>
  <c r="AB1657" i="28"/>
  <c r="AB1661" i="28"/>
  <c r="AB1665" i="28"/>
  <c r="AB1669" i="28"/>
  <c r="AB1673" i="28"/>
  <c r="AB1677" i="28"/>
  <c r="AB1435" i="28"/>
  <c r="AB1439" i="28"/>
  <c r="AB1443" i="28"/>
  <c r="AB1760" i="28"/>
  <c r="AB1808" i="28"/>
  <c r="AB1614" i="28"/>
  <c r="AB1625" i="28"/>
  <c r="AB1632" i="28"/>
  <c r="AB1636" i="28"/>
  <c r="AB1640" i="28"/>
  <c r="AB1644" i="28"/>
  <c r="AB1648" i="28"/>
  <c r="AB1652" i="28"/>
  <c r="AB1656" i="28"/>
  <c r="AB1660" i="28"/>
  <c r="AB1664" i="28"/>
  <c r="AB1668" i="28"/>
  <c r="AB1672" i="28"/>
  <c r="AB1676" i="28"/>
  <c r="AB1434" i="28"/>
  <c r="AB1438" i="28"/>
  <c r="AB1442" i="28"/>
  <c r="AB1643" i="28"/>
  <c r="AB1659" i="28"/>
  <c r="AB1675" i="28"/>
  <c r="AB1437" i="28"/>
  <c r="AB1446" i="28"/>
  <c r="AB1450" i="28"/>
  <c r="AB1454" i="28"/>
  <c r="AB1458" i="28"/>
  <c r="AB1462" i="28"/>
  <c r="AB1466" i="28"/>
  <c r="AB1470" i="28"/>
  <c r="AB1474" i="28"/>
  <c r="AB1478" i="28"/>
  <c r="AB1482" i="28"/>
  <c r="AB1486" i="28"/>
  <c r="AB1490" i="28"/>
  <c r="AB1494" i="28"/>
  <c r="AB1498" i="28"/>
  <c r="AB1502" i="28"/>
  <c r="AB1610" i="28"/>
  <c r="AB1639" i="28"/>
  <c r="AB1655" i="28"/>
  <c r="AB1671" i="28"/>
  <c r="AB1449" i="28"/>
  <c r="AB1453" i="28"/>
  <c r="AB1457" i="28"/>
  <c r="AB1461" i="28"/>
  <c r="AB1465" i="28"/>
  <c r="AB1469" i="28"/>
  <c r="AB1473" i="28"/>
  <c r="AB1477" i="28"/>
  <c r="AB1481" i="28"/>
  <c r="AB1485" i="28"/>
  <c r="AB1489" i="28"/>
  <c r="AB1493" i="28"/>
  <c r="AB1497" i="28"/>
  <c r="AB1501" i="28"/>
  <c r="AB1635" i="28"/>
  <c r="AB1651" i="28"/>
  <c r="AB1667" i="28"/>
  <c r="AB1445" i="28"/>
  <c r="AB1448" i="28"/>
  <c r="AB1452" i="28"/>
  <c r="AB1456" i="28"/>
  <c r="AB1460" i="28"/>
  <c r="AB1464" i="28"/>
  <c r="AB1468" i="28"/>
  <c r="AB1472" i="28"/>
  <c r="AB1476" i="28"/>
  <c r="AB1480" i="28"/>
  <c r="AB1484" i="28"/>
  <c r="AB1488" i="28"/>
  <c r="AB1492" i="28"/>
  <c r="AB1496" i="28"/>
  <c r="AB1631" i="28"/>
  <c r="AB1447" i="28"/>
  <c r="AB1463" i="28"/>
  <c r="AB1479" i="28"/>
  <c r="AB1495" i="28"/>
  <c r="AB1504" i="28"/>
  <c r="AB1506" i="28"/>
  <c r="AB1510" i="28"/>
  <c r="AB1514" i="28"/>
  <c r="AB1518" i="28"/>
  <c r="AB1522" i="28"/>
  <c r="AB1526" i="28"/>
  <c r="AB1530" i="28"/>
  <c r="AB1534" i="28"/>
  <c r="AB1538" i="28"/>
  <c r="AB1542" i="28"/>
  <c r="AB1546" i="28"/>
  <c r="AB1550" i="28"/>
  <c r="AB1554" i="28"/>
  <c r="AB1558" i="28"/>
  <c r="AB1459" i="28"/>
  <c r="AB1475" i="28"/>
  <c r="AB1491" i="28"/>
  <c r="AB1499" i="28"/>
  <c r="AB1505" i="28"/>
  <c r="AB1509" i="28"/>
  <c r="AB1513" i="28"/>
  <c r="AB1517" i="28"/>
  <c r="AB1521" i="28"/>
  <c r="AB1525" i="28"/>
  <c r="AB1529" i="28"/>
  <c r="AB1533" i="28"/>
  <c r="AB1537" i="28"/>
  <c r="AB1541" i="28"/>
  <c r="AB1545" i="28"/>
  <c r="AB1549" i="28"/>
  <c r="AB1553" i="28"/>
  <c r="AB1557" i="28"/>
  <c r="AB1561" i="28"/>
  <c r="AB1663" i="28"/>
  <c r="AB1455" i="28"/>
  <c r="AB1471" i="28"/>
  <c r="AB1487" i="28"/>
  <c r="AB1500" i="28"/>
  <c r="AB1508" i="28"/>
  <c r="AB1512" i="28"/>
  <c r="AB1516" i="28"/>
  <c r="AB1520" i="28"/>
  <c r="AB1524" i="28"/>
  <c r="AB1528" i="28"/>
  <c r="AB1532" i="28"/>
  <c r="AB1536" i="28"/>
  <c r="AB1540" i="28"/>
  <c r="AB1544" i="28"/>
  <c r="AB1548" i="28"/>
  <c r="AB1552" i="28"/>
  <c r="AB1556" i="28"/>
  <c r="AB1560" i="28"/>
  <c r="AB1467" i="28"/>
  <c r="AB1503" i="28"/>
  <c r="AB1519" i="28"/>
  <c r="AB1535" i="28"/>
  <c r="AB1551" i="28"/>
  <c r="AB1565" i="28"/>
  <c r="AB1569" i="28"/>
  <c r="AB1573" i="28"/>
  <c r="AB1577" i="28"/>
  <c r="AB1581" i="28"/>
  <c r="AB1585" i="28"/>
  <c r="AB1589" i="28"/>
  <c r="AB1413" i="28"/>
  <c r="AB1417" i="28"/>
  <c r="AB1368" i="28"/>
  <c r="AB1372" i="28"/>
  <c r="AB1376" i="28"/>
  <c r="AB1380" i="28"/>
  <c r="AB1384" i="28"/>
  <c r="AB1388" i="28"/>
  <c r="AB1392" i="28"/>
  <c r="AB1396" i="28"/>
  <c r="AB1400" i="28"/>
  <c r="AB1404" i="28"/>
  <c r="AB1408" i="28"/>
  <c r="AB904" i="28"/>
  <c r="AB908" i="28"/>
  <c r="AB913" i="28"/>
  <c r="AB917" i="28"/>
  <c r="AB923" i="28"/>
  <c r="AB927" i="28"/>
  <c r="AB931" i="28"/>
  <c r="AB935" i="28"/>
  <c r="AB939" i="28"/>
  <c r="AB943" i="28"/>
  <c r="AB947" i="28"/>
  <c r="AB951" i="28"/>
  <c r="AB1647" i="28"/>
  <c r="AB1451" i="28"/>
  <c r="AB1515" i="28"/>
  <c r="AB1531" i="28"/>
  <c r="AB1547" i="28"/>
  <c r="AB1564" i="28"/>
  <c r="AB1568" i="28"/>
  <c r="AB1572" i="28"/>
  <c r="AB1576" i="28"/>
  <c r="AB1580" i="28"/>
  <c r="AB1584" i="28"/>
  <c r="AB1588" i="28"/>
  <c r="AB1412" i="28"/>
  <c r="AB1416" i="28"/>
  <c r="AB1367" i="28"/>
  <c r="AB1371" i="28"/>
  <c r="AB1375" i="28"/>
  <c r="AB1379" i="28"/>
  <c r="AB1383" i="28"/>
  <c r="AB1387" i="28"/>
  <c r="AB1391" i="28"/>
  <c r="AB1395" i="28"/>
  <c r="AB1399" i="28"/>
  <c r="AB1403" i="28"/>
  <c r="AB1407" i="28"/>
  <c r="AB903" i="28"/>
  <c r="AB907" i="28"/>
  <c r="AB912" i="28"/>
  <c r="AB916" i="28"/>
  <c r="AB921" i="28"/>
  <c r="AB926" i="28"/>
  <c r="AB930" i="28"/>
  <c r="AB934" i="28"/>
  <c r="AB938" i="28"/>
  <c r="AB942" i="28"/>
  <c r="AB946" i="28"/>
  <c r="AB950" i="28"/>
  <c r="AB1511" i="28"/>
  <c r="AB1527" i="28"/>
  <c r="AB1543" i="28"/>
  <c r="AB1559" i="28"/>
  <c r="AB1563" i="28"/>
  <c r="AB1567" i="28"/>
  <c r="AB1571" i="28"/>
  <c r="AB1575" i="28"/>
  <c r="AB1579" i="28"/>
  <c r="AB1583" i="28"/>
  <c r="AB1587" i="28"/>
  <c r="AB1411" i="28"/>
  <c r="AB1415" i="28"/>
  <c r="AB1366" i="28"/>
  <c r="AB1370" i="28"/>
  <c r="AB1374" i="28"/>
  <c r="AB1378" i="28"/>
  <c r="AB1382" i="28"/>
  <c r="AB1386" i="28"/>
  <c r="AB1390" i="28"/>
  <c r="AB1394" i="28"/>
  <c r="AB1398" i="28"/>
  <c r="AB1402" i="28"/>
  <c r="AB1406" i="28"/>
  <c r="AB902" i="28"/>
  <c r="AB906" i="28"/>
  <c r="AB911" i="28"/>
  <c r="AB915" i="28"/>
  <c r="AB919" i="28"/>
  <c r="AB925" i="28"/>
  <c r="AB929" i="28"/>
  <c r="AB933" i="28"/>
  <c r="AB937" i="28"/>
  <c r="AB941" i="28"/>
  <c r="AB945" i="28"/>
  <c r="AB949" i="28"/>
  <c r="AB1555" i="28"/>
  <c r="AB1562" i="28"/>
  <c r="AB1578" i="28"/>
  <c r="AB1410" i="28"/>
  <c r="AB1369" i="28"/>
  <c r="AB1385" i="28"/>
  <c r="AB1401" i="28"/>
  <c r="AB909" i="28"/>
  <c r="AB928" i="28"/>
  <c r="AB944" i="28"/>
  <c r="AB952" i="28"/>
  <c r="AB956" i="28"/>
  <c r="AB960" i="28"/>
  <c r="AB965" i="28"/>
  <c r="AB969" i="28"/>
  <c r="AB973" i="28"/>
  <c r="AB977" i="28"/>
  <c r="AB981" i="28"/>
  <c r="AB985" i="28"/>
  <c r="AB989" i="28"/>
  <c r="AB993" i="28"/>
  <c r="AB997" i="28"/>
  <c r="AB1001" i="28"/>
  <c r="AB1006" i="28"/>
  <c r="AB1010" i="28"/>
  <c r="AB1014" i="28"/>
  <c r="AB1018" i="28"/>
  <c r="AB1022" i="28"/>
  <c r="AB1026" i="28"/>
  <c r="AB1030" i="28"/>
  <c r="AB1034" i="28"/>
  <c r="AB1038" i="28"/>
  <c r="AB1043" i="28"/>
  <c r="AB1047" i="28"/>
  <c r="AB1051" i="28"/>
  <c r="AB1055" i="28"/>
  <c r="AB1059" i="28"/>
  <c r="AB1063" i="28"/>
  <c r="AB1067" i="28"/>
  <c r="AB1071" i="28"/>
  <c r="AB1441" i="28"/>
  <c r="AB1539" i="28"/>
  <c r="AB1574" i="28"/>
  <c r="AB1365" i="28"/>
  <c r="AB1381" i="28"/>
  <c r="AB1397" i="28"/>
  <c r="AB905" i="28"/>
  <c r="AB924" i="28"/>
  <c r="AB940" i="28"/>
  <c r="AB955" i="28"/>
  <c r="AB959" i="28"/>
  <c r="AB964" i="28"/>
  <c r="AB968" i="28"/>
  <c r="AB972" i="28"/>
  <c r="AB976" i="28"/>
  <c r="AB980" i="28"/>
  <c r="AB984" i="28"/>
  <c r="AB988" i="28"/>
  <c r="AB992" i="28"/>
  <c r="AB996" i="28"/>
  <c r="AB1000" i="28"/>
  <c r="AB1005" i="28"/>
  <c r="AB1009" i="28"/>
  <c r="AB1013" i="28"/>
  <c r="AB1017" i="28"/>
  <c r="AB1021" i="28"/>
  <c r="AB1025" i="28"/>
  <c r="AB1029" i="28"/>
  <c r="AB1033" i="28"/>
  <c r="AB1037" i="28"/>
  <c r="AB1041" i="28"/>
  <c r="AB1046" i="28"/>
  <c r="AB1050" i="28"/>
  <c r="AB1054" i="28"/>
  <c r="AB1058" i="28"/>
  <c r="AB1062" i="28"/>
  <c r="AB1066" i="28"/>
  <c r="AB1070" i="28"/>
  <c r="AB1483" i="28"/>
  <c r="AB1523" i="28"/>
  <c r="AB1570" i="28"/>
  <c r="AB1586" i="28"/>
  <c r="AB1418" i="28"/>
  <c r="AB1377" i="28"/>
  <c r="AB1393" i="28"/>
  <c r="AB1409" i="28"/>
  <c r="AB901" i="28"/>
  <c r="AB918" i="28"/>
  <c r="AB936" i="28"/>
  <c r="AB954" i="28"/>
  <c r="AB958" i="28"/>
  <c r="AB963" i="28"/>
  <c r="AB967" i="28"/>
  <c r="AB971" i="28"/>
  <c r="AB975" i="28"/>
  <c r="AB979" i="28"/>
  <c r="AB983" i="28"/>
  <c r="AB987" i="28"/>
  <c r="AB991" i="28"/>
  <c r="AB995" i="28"/>
  <c r="AB999" i="28"/>
  <c r="AB1004" i="28"/>
  <c r="AB1008" i="28"/>
  <c r="AB1012" i="28"/>
  <c r="AB1016" i="28"/>
  <c r="AB1020" i="28"/>
  <c r="AB1024" i="28"/>
  <c r="AB1028" i="28"/>
  <c r="AB1032" i="28"/>
  <c r="AB1036" i="28"/>
  <c r="AB1040" i="28"/>
  <c r="AB1045" i="28"/>
  <c r="AB1049" i="28"/>
  <c r="AB1053" i="28"/>
  <c r="AB1057" i="28"/>
  <c r="AB1061" i="28"/>
  <c r="AB1065" i="28"/>
  <c r="AB1069" i="28"/>
  <c r="AB1507" i="28"/>
  <c r="AB1566" i="28"/>
  <c r="AB1373" i="28"/>
  <c r="AB948" i="28"/>
  <c r="AB966" i="28"/>
  <c r="AB982" i="28"/>
  <c r="AB998" i="28"/>
  <c r="AB1015" i="28"/>
  <c r="AB1031" i="28"/>
  <c r="AB1048" i="28"/>
  <c r="AB1064" i="28"/>
  <c r="AB1072" i="28"/>
  <c r="AB1076" i="28"/>
  <c r="AB1080" i="28"/>
  <c r="AB1085" i="28"/>
  <c r="AB1089" i="28"/>
  <c r="AB1093" i="28"/>
  <c r="AB1097" i="28"/>
  <c r="AB1101" i="28"/>
  <c r="AB1105" i="28"/>
  <c r="AB1109" i="28"/>
  <c r="AB1113" i="28"/>
  <c r="AB1117" i="28"/>
  <c r="AB1121" i="28"/>
  <c r="AB1126" i="28"/>
  <c r="AB1130" i="28"/>
  <c r="AB1134" i="28"/>
  <c r="AB1138" i="28"/>
  <c r="AB1142" i="28"/>
  <c r="AB1146" i="28"/>
  <c r="AB1150" i="28"/>
  <c r="AB1154" i="28"/>
  <c r="AB1158" i="28"/>
  <c r="AB1163" i="28"/>
  <c r="AB1167" i="28"/>
  <c r="AB1171" i="28"/>
  <c r="AB1175" i="28"/>
  <c r="AB1179" i="28"/>
  <c r="AB1183" i="28"/>
  <c r="AB1187" i="28"/>
  <c r="AB1191" i="28"/>
  <c r="AB932" i="28"/>
  <c r="AB961" i="28"/>
  <c r="AB978" i="28"/>
  <c r="AB994" i="28"/>
  <c r="AB1011" i="28"/>
  <c r="AB1027" i="28"/>
  <c r="AB1044" i="28"/>
  <c r="AB1060" i="28"/>
  <c r="AB1075" i="28"/>
  <c r="AB1079" i="28"/>
  <c r="AB1084" i="28"/>
  <c r="AB1088" i="28"/>
  <c r="AB1092" i="28"/>
  <c r="AB1096" i="28"/>
  <c r="AB1100" i="28"/>
  <c r="AB1104" i="28"/>
  <c r="AB1108" i="28"/>
  <c r="AB1112" i="28"/>
  <c r="AB1116" i="28"/>
  <c r="AB1120" i="28"/>
  <c r="AB1125" i="28"/>
  <c r="AB1129" i="28"/>
  <c r="AB1133" i="28"/>
  <c r="AB1137" i="28"/>
  <c r="AB1141" i="28"/>
  <c r="AB1145" i="28"/>
  <c r="AB1149" i="28"/>
  <c r="AB1153" i="28"/>
  <c r="AB1157" i="28"/>
  <c r="AB1161" i="28"/>
  <c r="AB1166" i="28"/>
  <c r="AB1170" i="28"/>
  <c r="AB1174" i="28"/>
  <c r="AB1178" i="28"/>
  <c r="AB1182" i="28"/>
  <c r="AB1186" i="28"/>
  <c r="AB1190" i="28"/>
  <c r="AB1405" i="28"/>
  <c r="AB914" i="28"/>
  <c r="AB957" i="28"/>
  <c r="AB974" i="28"/>
  <c r="AB990" i="28"/>
  <c r="AB1007" i="28"/>
  <c r="AB1023" i="28"/>
  <c r="AB1039" i="28"/>
  <c r="AB1056" i="28"/>
  <c r="AB1074" i="28"/>
  <c r="AB1078" i="28"/>
  <c r="AB1083" i="28"/>
  <c r="AB1087" i="28"/>
  <c r="AB1091" i="28"/>
  <c r="AB1095" i="28"/>
  <c r="AB1099" i="28"/>
  <c r="AB1103" i="28"/>
  <c r="AB1107" i="28"/>
  <c r="AB1111" i="28"/>
  <c r="AB1115" i="28"/>
  <c r="AB1119" i="28"/>
  <c r="AB1124" i="28"/>
  <c r="AB1128" i="28"/>
  <c r="AB1132" i="28"/>
  <c r="AB1136" i="28"/>
  <c r="AB1140" i="28"/>
  <c r="AB1144" i="28"/>
  <c r="AB1148" i="28"/>
  <c r="AB1152" i="28"/>
  <c r="AB1156" i="28"/>
  <c r="AB1160" i="28"/>
  <c r="AB1165" i="28"/>
  <c r="AB1169" i="28"/>
  <c r="AB1173" i="28"/>
  <c r="AB1177" i="28"/>
  <c r="AB1181" i="28"/>
  <c r="AB1185" i="28"/>
  <c r="AB1189" i="28"/>
  <c r="AB1003" i="28"/>
  <c r="AB1068" i="28"/>
  <c r="AB1086" i="28"/>
  <c r="AB1102" i="28"/>
  <c r="AB1118" i="28"/>
  <c r="AB1135" i="28"/>
  <c r="AB1151" i="28"/>
  <c r="AB1168" i="28"/>
  <c r="AB1184" i="28"/>
  <c r="AB1194" i="28"/>
  <c r="AB1198" i="28"/>
  <c r="AB1203" i="28"/>
  <c r="AB1207" i="28"/>
  <c r="AB1211" i="28"/>
  <c r="AB1215" i="28"/>
  <c r="AB1219" i="28"/>
  <c r="AB1223" i="28"/>
  <c r="AB1227" i="28"/>
  <c r="AB1231" i="28"/>
  <c r="AB1235" i="28"/>
  <c r="AB1239" i="28"/>
  <c r="AB1244" i="28"/>
  <c r="AB1248" i="28"/>
  <c r="AB1252" i="28"/>
  <c r="AB1256" i="28"/>
  <c r="AB1260" i="28"/>
  <c r="AB1264" i="28"/>
  <c r="AB1268" i="28"/>
  <c r="AB1272" i="28"/>
  <c r="AB1276" i="28"/>
  <c r="AB1280" i="28"/>
  <c r="AB1285" i="28"/>
  <c r="AB1289" i="28"/>
  <c r="AB1293" i="28"/>
  <c r="AB1297" i="28"/>
  <c r="AB1301" i="28"/>
  <c r="AB1305" i="28"/>
  <c r="AB1309" i="28"/>
  <c r="AB1313" i="28"/>
  <c r="AB1317" i="28"/>
  <c r="AB1321" i="28"/>
  <c r="AB1326" i="28"/>
  <c r="AB478" i="28"/>
  <c r="AB482" i="28"/>
  <c r="AB487" i="28"/>
  <c r="AB491" i="28"/>
  <c r="AB497" i="28"/>
  <c r="AB501" i="28"/>
  <c r="AB505" i="28"/>
  <c r="AB509" i="28"/>
  <c r="AB513" i="28"/>
  <c r="AB517" i="28"/>
  <c r="AB521" i="28"/>
  <c r="AB525" i="28"/>
  <c r="AB529" i="28"/>
  <c r="AB533" i="28"/>
  <c r="AB538" i="28"/>
  <c r="AB542" i="28"/>
  <c r="AB546" i="28"/>
  <c r="AB550" i="28"/>
  <c r="AB554" i="28"/>
  <c r="AB558" i="28"/>
  <c r="AB562" i="28"/>
  <c r="AB566" i="28"/>
  <c r="AB570" i="28"/>
  <c r="AB574" i="28"/>
  <c r="AB579" i="28"/>
  <c r="AB583" i="28"/>
  <c r="AB587" i="28"/>
  <c r="AB591" i="28"/>
  <c r="AB595" i="28"/>
  <c r="AB599" i="28"/>
  <c r="AB603" i="28"/>
  <c r="AB607" i="28"/>
  <c r="AB611" i="28"/>
  <c r="AB615" i="28"/>
  <c r="AB620" i="28"/>
  <c r="AB1582" i="28"/>
  <c r="AB986" i="28"/>
  <c r="AB1052" i="28"/>
  <c r="AB1081" i="28"/>
  <c r="AB1098" i="28"/>
  <c r="AB1114" i="28"/>
  <c r="AB1131" i="28"/>
  <c r="AB1147" i="28"/>
  <c r="AB1164" i="28"/>
  <c r="AB1180" i="28"/>
  <c r="AB1193" i="28"/>
  <c r="AB1197" i="28"/>
  <c r="AB1201" i="28"/>
  <c r="AB1206" i="28"/>
  <c r="AB1210" i="28"/>
  <c r="AB1214" i="28"/>
  <c r="AB1218" i="28"/>
  <c r="AB1222" i="28"/>
  <c r="AB1226" i="28"/>
  <c r="AB1230" i="28"/>
  <c r="AB1234" i="28"/>
  <c r="AB1238" i="28"/>
  <c r="AB1243" i="28"/>
  <c r="AB1247" i="28"/>
  <c r="AB1251" i="28"/>
  <c r="AB1255" i="28"/>
  <c r="AB1259" i="28"/>
  <c r="AB1263" i="28"/>
  <c r="AB1267" i="28"/>
  <c r="AB1271" i="28"/>
  <c r="AB1275" i="28"/>
  <c r="AB1279" i="28"/>
  <c r="AB1284" i="28"/>
  <c r="AB1288" i="28"/>
  <c r="AB1292" i="28"/>
  <c r="AB1296" i="28"/>
  <c r="AB1300" i="28"/>
  <c r="AB1304" i="28"/>
  <c r="AB1308" i="28"/>
  <c r="AB1312" i="28"/>
  <c r="AB1316" i="28"/>
  <c r="AB1320" i="28"/>
  <c r="AB1325" i="28"/>
  <c r="AB477" i="28"/>
  <c r="AB481" i="28"/>
  <c r="AB486" i="28"/>
  <c r="AB490" i="28"/>
  <c r="AB495" i="28"/>
  <c r="AB500" i="28"/>
  <c r="AB504" i="28"/>
  <c r="AB508" i="28"/>
  <c r="AB512" i="28"/>
  <c r="AB516" i="28"/>
  <c r="AB520" i="28"/>
  <c r="AB524" i="28"/>
  <c r="AB528" i="28"/>
  <c r="AB532" i="28"/>
  <c r="AB537" i="28"/>
  <c r="AB541" i="28"/>
  <c r="AB545" i="28"/>
  <c r="AB549" i="28"/>
  <c r="AB553" i="28"/>
  <c r="AB557" i="28"/>
  <c r="AB561" i="28"/>
  <c r="AB565" i="28"/>
  <c r="AB569" i="28"/>
  <c r="AB573" i="28"/>
  <c r="AB578" i="28"/>
  <c r="AB582" i="28"/>
  <c r="AB586" i="28"/>
  <c r="AB590" i="28"/>
  <c r="AB594" i="28"/>
  <c r="AB598" i="28"/>
  <c r="AB602" i="28"/>
  <c r="AB606" i="28"/>
  <c r="AB610" i="28"/>
  <c r="AB614" i="28"/>
  <c r="AB619" i="28"/>
  <c r="AB1414" i="28"/>
  <c r="AB1389" i="28"/>
  <c r="AB970" i="28"/>
  <c r="AB1035" i="28"/>
  <c r="AB1077" i="28"/>
  <c r="AB1094" i="28"/>
  <c r="AB1110" i="28"/>
  <c r="AB1127" i="28"/>
  <c r="AB1143" i="28"/>
  <c r="AB1159" i="28"/>
  <c r="AB1176" i="28"/>
  <c r="AB1192" i="28"/>
  <c r="AB1196" i="28"/>
  <c r="AB1200" i="28"/>
  <c r="AB1205" i="28"/>
  <c r="AB1209" i="28"/>
  <c r="AB1213" i="28"/>
  <c r="AB1217" i="28"/>
  <c r="AB1221" i="28"/>
  <c r="AB1225" i="28"/>
  <c r="AB1229" i="28"/>
  <c r="AB1233" i="28"/>
  <c r="AB1237" i="28"/>
  <c r="AB1241" i="28"/>
  <c r="AB1246" i="28"/>
  <c r="AB1250" i="28"/>
  <c r="AB1254" i="28"/>
  <c r="AB1258" i="28"/>
  <c r="AB1262" i="28"/>
  <c r="AB1266" i="28"/>
  <c r="AB1270" i="28"/>
  <c r="AB1274" i="28"/>
  <c r="AB1278" i="28"/>
  <c r="AB1283" i="28"/>
  <c r="AB1287" i="28"/>
  <c r="AB1291" i="28"/>
  <c r="AB1295" i="28"/>
  <c r="AB1299" i="28"/>
  <c r="AB1303" i="28"/>
  <c r="AB1307" i="28"/>
  <c r="AB1311" i="28"/>
  <c r="AB1315" i="28"/>
  <c r="AB1319" i="28"/>
  <c r="AB1324" i="28"/>
  <c r="AB476" i="28"/>
  <c r="AB480" i="28"/>
  <c r="AB485" i="28"/>
  <c r="AB489" i="28"/>
  <c r="AB493" i="28"/>
  <c r="AB499" i="28"/>
  <c r="AB503" i="28"/>
  <c r="AB507" i="28"/>
  <c r="AB511" i="28"/>
  <c r="AB515" i="28"/>
  <c r="AB519" i="28"/>
  <c r="AB523" i="28"/>
  <c r="AB527" i="28"/>
  <c r="AB531" i="28"/>
  <c r="AB535" i="28"/>
  <c r="AB540" i="28"/>
  <c r="AB544" i="28"/>
  <c r="AB548" i="28"/>
  <c r="AB552" i="28"/>
  <c r="AB556" i="28"/>
  <c r="AB560" i="28"/>
  <c r="AB564" i="28"/>
  <c r="AB568" i="28"/>
  <c r="AB572" i="28"/>
  <c r="AB577" i="28"/>
  <c r="AB581" i="28"/>
  <c r="AB585" i="28"/>
  <c r="AB589" i="28"/>
  <c r="AB593" i="28"/>
  <c r="AB597" i="28"/>
  <c r="AB601" i="28"/>
  <c r="AB605" i="28"/>
  <c r="AB609" i="28"/>
  <c r="AB613" i="28"/>
  <c r="AB618" i="28"/>
  <c r="AB622" i="28"/>
  <c r="AB1019" i="28"/>
  <c r="AB1123" i="28"/>
  <c r="AB1188" i="28"/>
  <c r="AB1195" i="28"/>
  <c r="AB1212" i="28"/>
  <c r="AB1228" i="28"/>
  <c r="AB1245" i="28"/>
  <c r="AB1261" i="28"/>
  <c r="AB1277" i="28"/>
  <c r="AB1294" i="28"/>
  <c r="AB1310" i="28"/>
  <c r="AB475" i="28"/>
  <c r="AB492" i="28"/>
  <c r="AB510" i="28"/>
  <c r="AB526" i="28"/>
  <c r="AB543" i="28"/>
  <c r="AB559" i="28"/>
  <c r="AB575" i="28"/>
  <c r="AB592" i="28"/>
  <c r="AB608" i="28"/>
  <c r="AB626" i="28"/>
  <c r="AB630" i="28"/>
  <c r="AB634" i="28"/>
  <c r="AB638" i="28"/>
  <c r="AB642" i="28"/>
  <c r="AB646" i="28"/>
  <c r="AB650" i="28"/>
  <c r="AB654" i="28"/>
  <c r="AB659" i="28"/>
  <c r="AB663" i="28"/>
  <c r="AB667" i="28"/>
  <c r="AB671" i="28"/>
  <c r="AB675" i="28"/>
  <c r="AB679" i="28"/>
  <c r="AB683" i="28"/>
  <c r="AB687" i="28"/>
  <c r="AB691" i="28"/>
  <c r="AB695" i="28"/>
  <c r="AB700" i="28"/>
  <c r="AB704" i="28"/>
  <c r="AB708" i="28"/>
  <c r="AB712" i="28"/>
  <c r="AB716" i="28"/>
  <c r="AB720" i="28"/>
  <c r="AB724" i="28"/>
  <c r="AB728" i="28"/>
  <c r="AB732" i="28"/>
  <c r="AB737" i="28"/>
  <c r="AB741" i="28"/>
  <c r="AB745" i="28"/>
  <c r="AB749" i="28"/>
  <c r="AB753" i="28"/>
  <c r="AB757" i="28"/>
  <c r="AB761" i="28"/>
  <c r="AB765" i="28"/>
  <c r="AB769" i="28"/>
  <c r="AB773" i="28"/>
  <c r="AB778" i="28"/>
  <c r="AB782" i="28"/>
  <c r="AB786" i="28"/>
  <c r="AB790" i="28"/>
  <c r="AB794" i="28"/>
  <c r="AB798" i="28"/>
  <c r="AB802" i="28"/>
  <c r="AB806" i="28"/>
  <c r="AB810" i="28"/>
  <c r="AB814" i="28"/>
  <c r="AB819" i="28"/>
  <c r="AB823" i="28"/>
  <c r="AB827" i="28"/>
  <c r="AB831" i="28"/>
  <c r="AB835" i="28"/>
  <c r="AB839" i="28"/>
  <c r="AB843" i="28"/>
  <c r="AB847" i="28"/>
  <c r="AB851" i="28"/>
  <c r="AB855" i="28"/>
  <c r="AB860" i="28"/>
  <c r="AB953" i="28"/>
  <c r="AB1106" i="28"/>
  <c r="AB1172" i="28"/>
  <c r="AB1208" i="28"/>
  <c r="AB1224" i="28"/>
  <c r="AB1240" i="28"/>
  <c r="AB1257" i="28"/>
  <c r="AB1273" i="28"/>
  <c r="AB1290" i="28"/>
  <c r="AB1306" i="28"/>
  <c r="AB1323" i="28"/>
  <c r="AB488" i="28"/>
  <c r="AB506" i="28"/>
  <c r="AB522" i="28"/>
  <c r="AB539" i="28"/>
  <c r="AB555" i="28"/>
  <c r="AB571" i="28"/>
  <c r="AB588" i="28"/>
  <c r="AB604" i="28"/>
  <c r="AB621" i="28"/>
  <c r="AB625" i="28"/>
  <c r="AB629" i="28"/>
  <c r="AB633" i="28"/>
  <c r="AB637" i="28"/>
  <c r="AB641" i="28"/>
  <c r="AB645" i="28"/>
  <c r="AB649" i="28"/>
  <c r="AB653" i="28"/>
  <c r="AB658" i="28"/>
  <c r="AB662" i="28"/>
  <c r="AB666" i="28"/>
  <c r="AB670" i="28"/>
  <c r="AB674" i="28"/>
  <c r="AB678" i="28"/>
  <c r="AB682" i="28"/>
  <c r="AB686" i="28"/>
  <c r="AB690" i="28"/>
  <c r="AB694" i="28"/>
  <c r="AB699" i="28"/>
  <c r="AB703" i="28"/>
  <c r="AB707" i="28"/>
  <c r="AB711" i="28"/>
  <c r="AB715" i="28"/>
  <c r="AB719" i="28"/>
  <c r="AB723" i="28"/>
  <c r="AB727" i="28"/>
  <c r="AB731" i="28"/>
  <c r="AB735" i="28"/>
  <c r="AB740" i="28"/>
  <c r="AB744" i="28"/>
  <c r="AB748" i="28"/>
  <c r="AB752" i="28"/>
  <c r="AB756" i="28"/>
  <c r="AB760" i="28"/>
  <c r="AB764" i="28"/>
  <c r="AB768" i="28"/>
  <c r="AB772" i="28"/>
  <c r="AB777" i="28"/>
  <c r="AB781" i="28"/>
  <c r="AB785" i="28"/>
  <c r="AB789" i="28"/>
  <c r="AB793" i="28"/>
  <c r="AB797" i="28"/>
  <c r="AB801" i="28"/>
  <c r="AB805" i="28"/>
  <c r="AB809" i="28"/>
  <c r="AB813" i="28"/>
  <c r="AB818" i="28"/>
  <c r="AB822" i="28"/>
  <c r="AB826" i="28"/>
  <c r="AB830" i="28"/>
  <c r="AB834" i="28"/>
  <c r="AB838" i="28"/>
  <c r="AB842" i="28"/>
  <c r="AB846" i="28"/>
  <c r="AB850" i="28"/>
  <c r="AB854" i="28"/>
  <c r="AB859" i="28"/>
  <c r="AB1090" i="28"/>
  <c r="AB1155" i="28"/>
  <c r="AB1204" i="28"/>
  <c r="AB1220" i="28"/>
  <c r="AB1236" i="28"/>
  <c r="AB1253" i="28"/>
  <c r="AB1269" i="28"/>
  <c r="AB1286" i="28"/>
  <c r="AB1302" i="28"/>
  <c r="AB1318" i="28"/>
  <c r="AB483" i="28"/>
  <c r="AB502" i="28"/>
  <c r="AB518" i="28"/>
  <c r="AB534" i="28"/>
  <c r="AB551" i="28"/>
  <c r="AB567" i="28"/>
  <c r="AB584" i="28"/>
  <c r="AB600" i="28"/>
  <c r="AB617" i="28"/>
  <c r="AB624" i="28"/>
  <c r="AB628" i="28"/>
  <c r="AB632" i="28"/>
  <c r="AB636" i="28"/>
  <c r="AB640" i="28"/>
  <c r="AB644" i="28"/>
  <c r="AB648" i="28"/>
  <c r="AB652" i="28"/>
  <c r="AB657" i="28"/>
  <c r="AB661" i="28"/>
  <c r="AB665" i="28"/>
  <c r="AB669" i="28"/>
  <c r="AB673" i="28"/>
  <c r="AB677" i="28"/>
  <c r="AB681" i="28"/>
  <c r="AB685" i="28"/>
  <c r="AB689" i="28"/>
  <c r="AB693" i="28"/>
  <c r="AB698" i="28"/>
  <c r="AB702" i="28"/>
  <c r="AB706" i="28"/>
  <c r="AB710" i="28"/>
  <c r="AB714" i="28"/>
  <c r="AB718" i="28"/>
  <c r="AB722" i="28"/>
  <c r="AB726" i="28"/>
  <c r="AB730" i="28"/>
  <c r="AB734" i="28"/>
  <c r="AB739" i="28"/>
  <c r="AB743" i="28"/>
  <c r="AB747" i="28"/>
  <c r="AB751" i="28"/>
  <c r="AB755" i="28"/>
  <c r="AB759" i="28"/>
  <c r="AB763" i="28"/>
  <c r="AB767" i="28"/>
  <c r="AB771" i="28"/>
  <c r="AB775" i="28"/>
  <c r="AB780" i="28"/>
  <c r="AB784" i="28"/>
  <c r="AB788" i="28"/>
  <c r="AB792" i="28"/>
  <c r="AB796" i="28"/>
  <c r="AB800" i="28"/>
  <c r="AB804" i="28"/>
  <c r="AB808" i="28"/>
  <c r="AB812" i="28"/>
  <c r="AB817" i="28"/>
  <c r="AB821" i="28"/>
  <c r="AB825" i="28"/>
  <c r="AB829" i="28"/>
  <c r="AB833" i="28"/>
  <c r="AB837" i="28"/>
  <c r="AB841" i="28"/>
  <c r="AB845" i="28"/>
  <c r="AB849" i="28"/>
  <c r="AB853" i="28"/>
  <c r="AB858" i="28"/>
  <c r="AB862" i="28"/>
  <c r="AB1139" i="28"/>
  <c r="AB1199" i="28"/>
  <c r="AB1265" i="28"/>
  <c r="AB479" i="28"/>
  <c r="AB547" i="28"/>
  <c r="AB612" i="28"/>
  <c r="AB635" i="28"/>
  <c r="AB651" i="28"/>
  <c r="AB668" i="28"/>
  <c r="AB684" i="28"/>
  <c r="AB701" i="28"/>
  <c r="AB717" i="28"/>
  <c r="AB733" i="28"/>
  <c r="AB750" i="28"/>
  <c r="AB766" i="28"/>
  <c r="AB783" i="28"/>
  <c r="AB799" i="28"/>
  <c r="AB815" i="28"/>
  <c r="AB832" i="28"/>
  <c r="AB848" i="28"/>
  <c r="AB866" i="28"/>
  <c r="AB870" i="28"/>
  <c r="AB874" i="28"/>
  <c r="AB878" i="28"/>
  <c r="AB882" i="28"/>
  <c r="AB886" i="28"/>
  <c r="AB890" i="28"/>
  <c r="AB894" i="28"/>
  <c r="AB899" i="28"/>
  <c r="AB353" i="28"/>
  <c r="AB357" i="28"/>
  <c r="AB361" i="28"/>
  <c r="AB365" i="28"/>
  <c r="AB369" i="28"/>
  <c r="AB373" i="28"/>
  <c r="AB377" i="28"/>
  <c r="AB381" i="28"/>
  <c r="AB385" i="28"/>
  <c r="AB389" i="28"/>
  <c r="AB393" i="28"/>
  <c r="AB397" i="28"/>
  <c r="AB401" i="28"/>
  <c r="AB405" i="28"/>
  <c r="AB409" i="28"/>
  <c r="AB413" i="28"/>
  <c r="AB417" i="28"/>
  <c r="AB421" i="28"/>
  <c r="AB425" i="28"/>
  <c r="AB429" i="28"/>
  <c r="AB433" i="28"/>
  <c r="AB437" i="28"/>
  <c r="AB441" i="28"/>
  <c r="AB445" i="28"/>
  <c r="AB449" i="28"/>
  <c r="AB453" i="28"/>
  <c r="AB457" i="28"/>
  <c r="AB461" i="28"/>
  <c r="AB465" i="28"/>
  <c r="AB469" i="28"/>
  <c r="AB473" i="28"/>
  <c r="AB281" i="28"/>
  <c r="AB285" i="28"/>
  <c r="AB289" i="28"/>
  <c r="AB293" i="28"/>
  <c r="AB297" i="28"/>
  <c r="AB301" i="28"/>
  <c r="AB305" i="28"/>
  <c r="AB309" i="28"/>
  <c r="AB313" i="28"/>
  <c r="AB317" i="28"/>
  <c r="AB321" i="28"/>
  <c r="AB325" i="28"/>
  <c r="AB329" i="28"/>
  <c r="AB333" i="28"/>
  <c r="AB337" i="28"/>
  <c r="AB341" i="28"/>
  <c r="AB345" i="28"/>
  <c r="AB349" i="28"/>
  <c r="AB205" i="28"/>
  <c r="AB209" i="28"/>
  <c r="AB213" i="28"/>
  <c r="AB217" i="28"/>
  <c r="AB221" i="28"/>
  <c r="AB225" i="28"/>
  <c r="AB229" i="28"/>
  <c r="AB1073" i="28"/>
  <c r="AB1249" i="28"/>
  <c r="AB1314" i="28"/>
  <c r="AB530" i="28"/>
  <c r="AB596" i="28"/>
  <c r="AB631" i="28"/>
  <c r="AB647" i="28"/>
  <c r="AB664" i="28"/>
  <c r="AB680" i="28"/>
  <c r="AB697" i="28"/>
  <c r="AB713" i="28"/>
  <c r="AB729" i="28"/>
  <c r="AB746" i="28"/>
  <c r="AB762" i="28"/>
  <c r="AB779" i="28"/>
  <c r="AB795" i="28"/>
  <c r="AB811" i="28"/>
  <c r="AB828" i="28"/>
  <c r="AB844" i="28"/>
  <c r="AB861" i="28"/>
  <c r="AB865" i="28"/>
  <c r="AB869" i="28"/>
  <c r="AB873" i="28"/>
  <c r="AB877" i="28"/>
  <c r="AB881" i="28"/>
  <c r="AB885" i="28"/>
  <c r="AB889" i="28"/>
  <c r="AB893" i="28"/>
  <c r="AB898" i="28"/>
  <c r="AB356" i="28"/>
  <c r="AB360" i="28"/>
  <c r="AB364" i="28"/>
  <c r="AB368" i="28"/>
  <c r="AB372" i="28"/>
  <c r="AB376" i="28"/>
  <c r="AB380" i="28"/>
  <c r="AB384" i="28"/>
  <c r="AB388" i="28"/>
  <c r="AB392" i="28"/>
  <c r="AB396" i="28"/>
  <c r="AB400" i="28"/>
  <c r="AB404" i="28"/>
  <c r="AB408" i="28"/>
  <c r="AB412" i="28"/>
  <c r="AB416" i="28"/>
  <c r="AB420" i="28"/>
  <c r="AB424" i="28"/>
  <c r="AB428" i="28"/>
  <c r="AB432" i="28"/>
  <c r="AB436" i="28"/>
  <c r="AB440" i="28"/>
  <c r="AB444" i="28"/>
  <c r="AB448" i="28"/>
  <c r="AB452" i="28"/>
  <c r="AB456" i="28"/>
  <c r="AB460" i="28"/>
  <c r="AB464" i="28"/>
  <c r="AB468" i="28"/>
  <c r="AB472" i="28"/>
  <c r="AB284" i="28"/>
  <c r="AB288" i="28"/>
  <c r="AB292" i="28"/>
  <c r="AB296" i="28"/>
  <c r="AB300" i="28"/>
  <c r="AB304" i="28"/>
  <c r="AB308" i="28"/>
  <c r="AB312" i="28"/>
  <c r="AB316" i="28"/>
  <c r="AB320" i="28"/>
  <c r="AB324" i="28"/>
  <c r="AB328" i="28"/>
  <c r="AB332" i="28"/>
  <c r="AB336" i="28"/>
  <c r="AB340" i="28"/>
  <c r="AB344" i="28"/>
  <c r="AB348" i="28"/>
  <c r="AB352" i="28"/>
  <c r="AB208" i="28"/>
  <c r="AB212" i="28"/>
  <c r="AB216" i="28"/>
  <c r="AB220" i="28"/>
  <c r="AB224" i="28"/>
  <c r="AB228" i="28"/>
  <c r="AB232" i="28"/>
  <c r="AB236" i="28"/>
  <c r="AB240" i="28"/>
  <c r="AB244" i="28"/>
  <c r="AB248" i="28"/>
  <c r="AB252" i="28"/>
  <c r="AB256" i="28"/>
  <c r="AB260" i="28"/>
  <c r="AB264" i="28"/>
  <c r="AB268" i="28"/>
  <c r="AB272" i="28"/>
  <c r="AB276" i="28"/>
  <c r="AB142" i="28"/>
  <c r="AB149" i="28"/>
  <c r="AB154" i="28"/>
  <c r="AB158" i="28"/>
  <c r="AB162" i="28"/>
  <c r="AB169" i="28"/>
  <c r="AB175" i="28"/>
  <c r="AB181" i="28"/>
  <c r="AB180" i="28" s="1"/>
  <c r="AB186" i="28"/>
  <c r="AB191" i="28"/>
  <c r="AB195" i="28"/>
  <c r="AB201" i="28"/>
  <c r="AB123" i="28"/>
  <c r="AB127" i="28"/>
  <c r="AB132" i="28"/>
  <c r="AB136" i="28"/>
  <c r="AB106" i="28"/>
  <c r="AB110" i="28"/>
  <c r="AB114" i="28"/>
  <c r="AB118" i="28"/>
  <c r="AB54" i="28"/>
  <c r="AB56" i="28"/>
  <c r="AB58" i="28"/>
  <c r="AB60" i="28"/>
  <c r="AB62" i="28"/>
  <c r="AB64" i="28"/>
  <c r="AB66" i="28"/>
  <c r="AB68" i="28"/>
  <c r="AB70" i="28"/>
  <c r="AB72" i="28"/>
  <c r="AB74" i="28"/>
  <c r="AB76" i="28"/>
  <c r="AB78" i="28"/>
  <c r="AB80" i="28"/>
  <c r="AB82" i="28"/>
  <c r="AB84" i="28"/>
  <c r="AB86" i="28"/>
  <c r="AB88" i="28"/>
  <c r="AB90" i="28"/>
  <c r="AB92" i="28"/>
  <c r="AB94" i="28"/>
  <c r="AB96" i="28"/>
  <c r="AB98" i="28"/>
  <c r="AB100" i="28"/>
  <c r="AB102" i="28"/>
  <c r="AB28" i="28"/>
  <c r="AB30" i="28"/>
  <c r="AB32" i="28"/>
  <c r="AB34" i="28"/>
  <c r="AB36" i="28"/>
  <c r="AB38" i="28"/>
  <c r="AB40" i="28"/>
  <c r="AB42" i="28"/>
  <c r="AB44" i="28"/>
  <c r="AB46" i="28"/>
  <c r="AB48" i="28"/>
  <c r="AB50" i="28"/>
  <c r="AB52" i="28"/>
  <c r="AB4" i="28"/>
  <c r="AB6" i="28"/>
  <c r="AB8" i="28"/>
  <c r="AB10" i="28"/>
  <c r="AB12" i="28"/>
  <c r="AB14" i="28"/>
  <c r="AB16" i="28"/>
  <c r="AB18" i="28"/>
  <c r="AB20" i="28"/>
  <c r="AB22" i="28"/>
  <c r="AB24" i="28"/>
  <c r="AB26" i="28"/>
  <c r="AB498" i="28"/>
  <c r="AB563" i="28"/>
  <c r="AB623" i="28"/>
  <c r="AB639" i="28"/>
  <c r="AB655" i="28"/>
  <c r="AB672" i="28"/>
  <c r="AB705" i="28"/>
  <c r="AB721" i="28"/>
  <c r="AB738" i="28"/>
  <c r="AB1232" i="28"/>
  <c r="AB1298" i="28"/>
  <c r="AB514" i="28"/>
  <c r="AB580" i="28"/>
  <c r="AB627" i="28"/>
  <c r="AB643" i="28"/>
  <c r="AB660" i="28"/>
  <c r="AB676" i="28"/>
  <c r="AB692" i="28"/>
  <c r="AB709" i="28"/>
  <c r="AB725" i="28"/>
  <c r="AB742" i="28"/>
  <c r="AB758" i="28"/>
  <c r="AB774" i="28"/>
  <c r="AB791" i="28"/>
  <c r="AB807" i="28"/>
  <c r="AB824" i="28"/>
  <c r="AB840" i="28"/>
  <c r="AB857" i="28"/>
  <c r="AB864" i="28"/>
  <c r="AB868" i="28"/>
  <c r="AB872" i="28"/>
  <c r="AB876" i="28"/>
  <c r="AB880" i="28"/>
  <c r="AB884" i="28"/>
  <c r="AB888" i="28"/>
  <c r="AB892" i="28"/>
  <c r="AB897" i="28"/>
  <c r="AB355" i="28"/>
  <c r="AB359" i="28"/>
  <c r="AB363" i="28"/>
  <c r="AB367" i="28"/>
  <c r="AB371" i="28"/>
  <c r="AB375" i="28"/>
  <c r="AB379" i="28"/>
  <c r="AB383" i="28"/>
  <c r="AB387" i="28"/>
  <c r="AB391" i="28"/>
  <c r="AB395" i="28"/>
  <c r="AB399" i="28"/>
  <c r="AB403" i="28"/>
  <c r="AB407" i="28"/>
  <c r="AB411" i="28"/>
  <c r="AB415" i="28"/>
  <c r="AB419" i="28"/>
  <c r="AB423" i="28"/>
  <c r="AB427" i="28"/>
  <c r="AB431" i="28"/>
  <c r="AB435" i="28"/>
  <c r="AB439" i="28"/>
  <c r="AB443" i="28"/>
  <c r="AB447" i="28"/>
  <c r="AB451" i="28"/>
  <c r="AB455" i="28"/>
  <c r="AB459" i="28"/>
  <c r="AB463" i="28"/>
  <c r="AB467" i="28"/>
  <c r="AB471" i="28"/>
  <c r="AB283" i="28"/>
  <c r="AB287" i="28"/>
  <c r="AB291" i="28"/>
  <c r="AB295" i="28"/>
  <c r="AB299" i="28"/>
  <c r="AB303" i="28"/>
  <c r="AB307" i="28"/>
  <c r="AB311" i="28"/>
  <c r="AB315" i="28"/>
  <c r="AB319" i="28"/>
  <c r="AB323" i="28"/>
  <c r="AB327" i="28"/>
  <c r="AB331" i="28"/>
  <c r="AB335" i="28"/>
  <c r="AB339" i="28"/>
  <c r="AB343" i="28"/>
  <c r="AB347" i="28"/>
  <c r="AB351" i="28"/>
  <c r="AB207" i="28"/>
  <c r="AB211" i="28"/>
  <c r="AB215" i="28"/>
  <c r="AB219" i="28"/>
  <c r="AB223" i="28"/>
  <c r="AB227" i="28"/>
  <c r="AB231" i="28"/>
  <c r="AB235" i="28"/>
  <c r="AB239" i="28"/>
  <c r="AB243" i="28"/>
  <c r="AB247" i="28"/>
  <c r="AB251" i="28"/>
  <c r="AB255" i="28"/>
  <c r="AB259" i="28"/>
  <c r="AB263" i="28"/>
  <c r="AB267" i="28"/>
  <c r="AB271" i="28"/>
  <c r="AB275" i="28"/>
  <c r="AB141" i="28"/>
  <c r="AB147" i="28"/>
  <c r="AB146" i="28" s="1"/>
  <c r="AB152" i="28"/>
  <c r="AB157" i="28"/>
  <c r="AB161" i="28"/>
  <c r="AB167" i="28"/>
  <c r="AB173" i="28"/>
  <c r="AB179" i="28"/>
  <c r="AB185" i="28"/>
  <c r="AB190" i="28"/>
  <c r="AB194" i="28"/>
  <c r="AB200" i="28"/>
  <c r="AB122" i="28"/>
  <c r="AB126" i="28"/>
  <c r="AB131" i="28"/>
  <c r="AB135" i="28"/>
  <c r="AB105" i="28"/>
  <c r="AB109" i="28"/>
  <c r="AB113" i="28"/>
  <c r="AB117" i="28"/>
  <c r="AB1216" i="28"/>
  <c r="AB1281" i="28"/>
  <c r="AB688" i="28"/>
  <c r="AB787" i="28"/>
  <c r="AB852" i="28"/>
  <c r="AB875" i="28"/>
  <c r="AB891" i="28"/>
  <c r="AB362" i="28"/>
  <c r="AB378" i="28"/>
  <c r="AB394" i="28"/>
  <c r="AB410" i="28"/>
  <c r="AB426" i="28"/>
  <c r="AB442" i="28"/>
  <c r="AB458" i="28"/>
  <c r="AB474" i="28"/>
  <c r="AB290" i="28"/>
  <c r="AB306" i="28"/>
  <c r="AB322" i="28"/>
  <c r="AB338" i="28"/>
  <c r="AB206" i="28"/>
  <c r="AB222" i="28"/>
  <c r="AB238" i="28"/>
  <c r="AB246" i="28"/>
  <c r="AB254" i="28"/>
  <c r="AB262" i="28"/>
  <c r="AB270" i="28"/>
  <c r="AB139" i="28"/>
  <c r="AB151" i="28"/>
  <c r="AB160" i="28"/>
  <c r="AB172" i="28"/>
  <c r="AB184" i="28"/>
  <c r="AB193" i="28"/>
  <c r="AB204" i="28"/>
  <c r="AB121" i="28"/>
  <c r="AB130" i="28"/>
  <c r="AB104" i="28"/>
  <c r="AB112" i="28"/>
  <c r="AB55" i="28"/>
  <c r="AB59" i="28"/>
  <c r="AB63" i="28"/>
  <c r="AB67" i="28"/>
  <c r="AB71" i="28"/>
  <c r="AB75" i="28"/>
  <c r="AB79" i="28"/>
  <c r="AB83" i="28"/>
  <c r="AB87" i="28"/>
  <c r="AB91" i="28"/>
  <c r="AB95" i="28"/>
  <c r="AB99" i="28"/>
  <c r="AB29" i="28"/>
  <c r="AB33" i="28"/>
  <c r="AB37" i="28"/>
  <c r="AB41" i="28"/>
  <c r="AB45" i="28"/>
  <c r="AB49" i="28"/>
  <c r="AB3" i="28"/>
  <c r="AB7" i="28"/>
  <c r="AB11" i="28"/>
  <c r="AB15" i="28"/>
  <c r="AB19" i="28"/>
  <c r="AB23" i="28"/>
  <c r="AB27" i="28"/>
  <c r="AB803" i="28"/>
  <c r="AB895" i="28"/>
  <c r="AB414" i="28"/>
  <c r="AB326" i="28"/>
  <c r="AB210" i="28"/>
  <c r="AB237" i="28"/>
  <c r="AB253" i="28"/>
  <c r="AB261" i="28"/>
  <c r="AB138" i="28"/>
  <c r="AB159" i="28"/>
  <c r="AB170" i="28"/>
  <c r="AB183" i="28"/>
  <c r="AB129" i="28"/>
  <c r="AB103" i="28"/>
  <c r="AB770" i="28"/>
  <c r="AB836" i="28"/>
  <c r="AB871" i="28"/>
  <c r="AB887" i="28"/>
  <c r="AB358" i="28"/>
  <c r="AB374" i="28"/>
  <c r="AB390" i="28"/>
  <c r="AB406" i="28"/>
  <c r="AB422" i="28"/>
  <c r="AB438" i="28"/>
  <c r="AB454" i="28"/>
  <c r="AB470" i="28"/>
  <c r="AB286" i="28"/>
  <c r="AB302" i="28"/>
  <c r="AB318" i="28"/>
  <c r="AB334" i="28"/>
  <c r="AB350" i="28"/>
  <c r="AB218" i="28"/>
  <c r="AB233" i="28"/>
  <c r="AB241" i="28"/>
  <c r="AB249" i="28"/>
  <c r="AB257" i="28"/>
  <c r="AB265" i="28"/>
  <c r="AB273" i="28"/>
  <c r="AB144" i="28"/>
  <c r="AB155" i="28"/>
  <c r="AB164" i="28"/>
  <c r="AB163" i="28" s="1"/>
  <c r="AB176" i="28"/>
  <c r="AB188" i="28"/>
  <c r="AB196" i="28"/>
  <c r="AB124" i="28"/>
  <c r="AB133" i="28"/>
  <c r="AB107" i="28"/>
  <c r="AB115" i="28"/>
  <c r="AB366" i="28"/>
  <c r="AB382" i="28"/>
  <c r="AB398" i="28"/>
  <c r="AB430" i="28"/>
  <c r="AB446" i="28"/>
  <c r="AB462" i="28"/>
  <c r="AB294" i="28"/>
  <c r="AB342" i="28"/>
  <c r="AB226" i="28"/>
  <c r="AB245" i="28"/>
  <c r="AB269" i="28"/>
  <c r="AB150" i="28"/>
  <c r="AB192" i="28"/>
  <c r="AB203" i="28"/>
  <c r="AB120" i="28"/>
  <c r="AB111" i="28"/>
  <c r="AB754" i="28"/>
  <c r="AB820" i="28"/>
  <c r="AB867" i="28"/>
  <c r="AB883" i="28"/>
  <c r="AB900" i="28"/>
  <c r="AB354" i="28"/>
  <c r="AB370" i="28"/>
  <c r="AB386" i="28"/>
  <c r="AB402" i="28"/>
  <c r="AB418" i="28"/>
  <c r="AB434" i="28"/>
  <c r="AB450" i="28"/>
  <c r="AB466" i="28"/>
  <c r="AB282" i="28"/>
  <c r="AB298" i="28"/>
  <c r="AB314" i="28"/>
  <c r="AB330" i="28"/>
  <c r="AB346" i="28"/>
  <c r="AB214" i="28"/>
  <c r="AB230" i="28"/>
  <c r="AB234" i="28"/>
  <c r="AB242" i="28"/>
  <c r="AB250" i="28"/>
  <c r="AB258" i="28"/>
  <c r="AB266" i="28"/>
  <c r="AB274" i="28"/>
  <c r="AB145" i="28"/>
  <c r="AB156" i="28"/>
  <c r="AB166" i="28"/>
  <c r="AB178" i="28"/>
  <c r="AB177" i="28" s="1"/>
  <c r="AB189" i="28"/>
  <c r="AB198" i="28"/>
  <c r="AB197" i="28" s="1"/>
  <c r="AB125" i="28"/>
  <c r="AB134" i="28"/>
  <c r="AB108" i="28"/>
  <c r="AB116" i="28"/>
  <c r="AB53" i="28"/>
  <c r="AB57" i="28"/>
  <c r="AB61" i="28"/>
  <c r="AB65" i="28"/>
  <c r="AB69" i="28"/>
  <c r="AB73" i="28"/>
  <c r="AB77" i="28"/>
  <c r="AB81" i="28"/>
  <c r="AB85" i="28"/>
  <c r="AB89" i="28"/>
  <c r="AB93" i="28"/>
  <c r="AB97" i="28"/>
  <c r="AB101" i="28"/>
  <c r="AB31" i="28"/>
  <c r="AB35" i="28"/>
  <c r="AB39" i="28"/>
  <c r="AB43" i="28"/>
  <c r="AB47" i="28"/>
  <c r="AB51" i="28"/>
  <c r="AB5" i="28"/>
  <c r="AB9" i="28"/>
  <c r="AB13" i="28"/>
  <c r="AB17" i="28"/>
  <c r="AB21" i="28"/>
  <c r="AB25" i="28"/>
  <c r="AB863" i="28"/>
  <c r="AB879" i="28"/>
  <c r="AB310" i="28"/>
  <c r="T1703" i="28"/>
  <c r="T1707" i="28"/>
  <c r="T1711" i="28"/>
  <c r="T1705" i="28"/>
  <c r="T1709" i="28"/>
  <c r="T1704" i="28"/>
  <c r="T1710" i="28"/>
  <c r="T1715" i="28"/>
  <c r="T1702" i="28"/>
  <c r="T1708" i="28"/>
  <c r="T1713" i="28"/>
  <c r="T1714" i="28"/>
  <c r="T1717" i="28"/>
  <c r="T1722" i="28"/>
  <c r="T1706" i="28"/>
  <c r="T1712" i="28"/>
  <c r="T1721" i="28"/>
  <c r="T1719" i="28"/>
  <c r="T1723" i="28"/>
  <c r="T1727" i="28"/>
  <c r="T1731" i="28"/>
  <c r="T1735" i="28"/>
  <c r="T1718" i="28"/>
  <c r="T1720" i="28"/>
  <c r="T1726" i="28"/>
  <c r="T1730" i="28"/>
  <c r="T1725" i="28"/>
  <c r="T1729" i="28"/>
  <c r="T1733" i="28"/>
  <c r="T1737" i="28"/>
  <c r="T1716" i="28"/>
  <c r="T1732" i="28"/>
  <c r="T1736" i="28"/>
  <c r="T1738" i="28"/>
  <c r="T1728" i="28"/>
  <c r="T1734" i="28"/>
  <c r="T1741" i="28"/>
  <c r="T1745" i="28"/>
  <c r="T1749" i="28"/>
  <c r="T1724" i="28"/>
  <c r="T1743" i="28"/>
  <c r="T1750" i="28"/>
  <c r="T1751" i="28"/>
  <c r="T1755" i="28"/>
  <c r="T1759" i="28"/>
  <c r="T1763" i="28"/>
  <c r="T1739" i="28"/>
  <c r="T1747" i="28"/>
  <c r="T1754" i="28"/>
  <c r="T1758" i="28"/>
  <c r="T1740" i="28"/>
  <c r="T1742" i="28"/>
  <c r="T1744" i="28"/>
  <c r="T1753" i="28"/>
  <c r="T1757" i="28"/>
  <c r="T1761" i="28"/>
  <c r="T1765" i="28"/>
  <c r="T1752" i="28"/>
  <c r="T1766" i="28"/>
  <c r="T1768" i="28"/>
  <c r="T1764" i="28"/>
  <c r="T1767" i="28"/>
  <c r="T1771" i="28"/>
  <c r="T1775" i="28"/>
  <c r="T1746" i="28"/>
  <c r="T1762" i="28"/>
  <c r="T1770" i="28"/>
  <c r="T1774" i="28"/>
  <c r="T1778" i="28"/>
  <c r="T1782" i="28"/>
  <c r="T1786" i="28"/>
  <c r="T1790" i="28"/>
  <c r="T1794" i="28"/>
  <c r="T1780" i="28"/>
  <c r="T1787" i="28"/>
  <c r="T1789" i="28"/>
  <c r="T1796" i="28"/>
  <c r="T1799" i="28"/>
  <c r="T1803" i="28"/>
  <c r="T1807" i="28"/>
  <c r="T1811" i="28"/>
  <c r="T1772" i="28"/>
  <c r="T1777" i="28"/>
  <c r="T1784" i="28"/>
  <c r="T1791" i="28"/>
  <c r="T1793" i="28"/>
  <c r="T1798" i="28"/>
  <c r="T1802" i="28"/>
  <c r="T1806" i="28"/>
  <c r="T1810" i="28"/>
  <c r="T1814" i="28"/>
  <c r="T1760" i="28"/>
  <c r="T1773" i="28"/>
  <c r="T1779" i="28"/>
  <c r="T1781" i="28"/>
  <c r="T1788" i="28"/>
  <c r="T1795" i="28"/>
  <c r="T1797" i="28"/>
  <c r="T1801" i="28"/>
  <c r="T1805" i="28"/>
  <c r="T1809" i="28"/>
  <c r="T1813" i="28"/>
  <c r="T1748" i="28"/>
  <c r="T1756" i="28"/>
  <c r="T1792" i="28"/>
  <c r="T1812" i="28"/>
  <c r="T1815" i="28"/>
  <c r="T1601" i="28"/>
  <c r="T1605" i="28"/>
  <c r="T1609" i="28"/>
  <c r="T1613" i="28"/>
  <c r="T1617" i="28"/>
  <c r="T1621" i="28"/>
  <c r="T1776" i="28"/>
  <c r="T1783" i="28"/>
  <c r="T1808" i="28"/>
  <c r="T1600" i="28"/>
  <c r="T1604" i="28"/>
  <c r="T1608" i="28"/>
  <c r="T1612" i="28"/>
  <c r="T1616" i="28"/>
  <c r="T1620" i="28"/>
  <c r="T1785" i="28"/>
  <c r="T1804" i="28"/>
  <c r="T1817" i="28"/>
  <c r="T1603" i="28"/>
  <c r="T1607" i="28"/>
  <c r="T1611" i="28"/>
  <c r="T1615" i="28"/>
  <c r="T1619" i="28"/>
  <c r="T1623" i="28"/>
  <c r="T1627" i="28"/>
  <c r="T1800" i="28"/>
  <c r="T1614" i="28"/>
  <c r="T1625" i="28"/>
  <c r="T1630" i="28"/>
  <c r="T1634" i="28"/>
  <c r="T1638" i="28"/>
  <c r="T1642" i="28"/>
  <c r="T1646" i="28"/>
  <c r="T1650" i="28"/>
  <c r="T1654" i="28"/>
  <c r="T1658" i="28"/>
  <c r="T1662" i="28"/>
  <c r="T1666" i="28"/>
  <c r="T1670" i="28"/>
  <c r="T1674" i="28"/>
  <c r="T1436" i="28"/>
  <c r="T1440" i="28"/>
  <c r="T1444" i="28"/>
  <c r="T1769" i="28"/>
  <c r="T1610" i="28"/>
  <c r="T1629" i="28"/>
  <c r="T1633" i="28"/>
  <c r="T1637" i="28"/>
  <c r="T1641" i="28"/>
  <c r="T1645" i="28"/>
  <c r="T1649" i="28"/>
  <c r="T1653" i="28"/>
  <c r="T1657" i="28"/>
  <c r="T1661" i="28"/>
  <c r="T1665" i="28"/>
  <c r="T1669" i="28"/>
  <c r="T1673" i="28"/>
  <c r="T1677" i="28"/>
  <c r="T1435" i="28"/>
  <c r="T1439" i="28"/>
  <c r="T1443" i="28"/>
  <c r="T1606" i="28"/>
  <c r="T1622" i="28"/>
  <c r="T1624" i="28"/>
  <c r="T1626" i="28"/>
  <c r="T1632" i="28"/>
  <c r="T1636" i="28"/>
  <c r="T1640" i="28"/>
  <c r="T1644" i="28"/>
  <c r="T1648" i="28"/>
  <c r="T1652" i="28"/>
  <c r="T1656" i="28"/>
  <c r="T1660" i="28"/>
  <c r="T1664" i="28"/>
  <c r="T1668" i="28"/>
  <c r="T1672" i="28"/>
  <c r="T1676" i="28"/>
  <c r="T1434" i="28"/>
  <c r="T1438" i="28"/>
  <c r="T1442" i="28"/>
  <c r="T1446" i="28"/>
  <c r="T1628" i="28"/>
  <c r="T1635" i="28"/>
  <c r="T1651" i="28"/>
  <c r="T1667" i="28"/>
  <c r="T1445" i="28"/>
  <c r="T1450" i="28"/>
  <c r="T1454" i="28"/>
  <c r="T1458" i="28"/>
  <c r="T1462" i="28"/>
  <c r="T1466" i="28"/>
  <c r="T1470" i="28"/>
  <c r="T1474" i="28"/>
  <c r="T1478" i="28"/>
  <c r="T1482" i="28"/>
  <c r="T1486" i="28"/>
  <c r="T1490" i="28"/>
  <c r="T1494" i="28"/>
  <c r="T1498" i="28"/>
  <c r="T1502" i="28"/>
  <c r="T1631" i="28"/>
  <c r="T1647" i="28"/>
  <c r="T1663" i="28"/>
  <c r="T1441" i="28"/>
  <c r="T1449" i="28"/>
  <c r="T1453" i="28"/>
  <c r="T1457" i="28"/>
  <c r="T1461" i="28"/>
  <c r="T1465" i="28"/>
  <c r="T1469" i="28"/>
  <c r="T1473" i="28"/>
  <c r="T1477" i="28"/>
  <c r="T1481" i="28"/>
  <c r="T1485" i="28"/>
  <c r="T1489" i="28"/>
  <c r="T1493" i="28"/>
  <c r="T1497" i="28"/>
  <c r="T1501" i="28"/>
  <c r="T1618" i="28"/>
  <c r="T1643" i="28"/>
  <c r="T1659" i="28"/>
  <c r="T1675" i="28"/>
  <c r="T1437" i="28"/>
  <c r="T1448" i="28"/>
  <c r="T1452" i="28"/>
  <c r="T1456" i="28"/>
  <c r="T1460" i="28"/>
  <c r="T1464" i="28"/>
  <c r="T1468" i="28"/>
  <c r="T1472" i="28"/>
  <c r="T1476" i="28"/>
  <c r="T1480" i="28"/>
  <c r="T1484" i="28"/>
  <c r="T1488" i="28"/>
  <c r="T1492" i="28"/>
  <c r="T1496" i="28"/>
  <c r="T1655" i="28"/>
  <c r="T1455" i="28"/>
  <c r="T1471" i="28"/>
  <c r="T1487" i="28"/>
  <c r="T1506" i="28"/>
  <c r="T1510" i="28"/>
  <c r="T1514" i="28"/>
  <c r="T1518" i="28"/>
  <c r="T1522" i="28"/>
  <c r="T1526" i="28"/>
  <c r="T1530" i="28"/>
  <c r="T1534" i="28"/>
  <c r="T1538" i="28"/>
  <c r="T1542" i="28"/>
  <c r="T1546" i="28"/>
  <c r="T1550" i="28"/>
  <c r="T1554" i="28"/>
  <c r="T1558" i="28"/>
  <c r="T1816" i="28"/>
  <c r="T1602" i="28"/>
  <c r="T1639" i="28"/>
  <c r="T1451" i="28"/>
  <c r="T1467" i="28"/>
  <c r="T1483" i="28"/>
  <c r="T1499" i="28"/>
  <c r="T1505" i="28"/>
  <c r="T1509" i="28"/>
  <c r="T1513" i="28"/>
  <c r="T1517" i="28"/>
  <c r="T1521" i="28"/>
  <c r="T1525" i="28"/>
  <c r="T1529" i="28"/>
  <c r="T1533" i="28"/>
  <c r="T1537" i="28"/>
  <c r="T1541" i="28"/>
  <c r="T1545" i="28"/>
  <c r="T1549" i="28"/>
  <c r="T1553" i="28"/>
  <c r="T1557" i="28"/>
  <c r="T1561" i="28"/>
  <c r="T1447" i="28"/>
  <c r="T1463" i="28"/>
  <c r="T1479" i="28"/>
  <c r="T1495" i="28"/>
  <c r="T1500" i="28"/>
  <c r="T1504" i="28"/>
  <c r="T1508" i="28"/>
  <c r="T1512" i="28"/>
  <c r="T1516" i="28"/>
  <c r="T1520" i="28"/>
  <c r="T1524" i="28"/>
  <c r="T1528" i="28"/>
  <c r="T1532" i="28"/>
  <c r="T1536" i="28"/>
  <c r="T1540" i="28"/>
  <c r="T1544" i="28"/>
  <c r="T1548" i="28"/>
  <c r="T1552" i="28"/>
  <c r="T1556" i="28"/>
  <c r="T1560" i="28"/>
  <c r="T1491" i="28"/>
  <c r="T1511" i="28"/>
  <c r="T1527" i="28"/>
  <c r="T1543" i="28"/>
  <c r="T1559" i="28"/>
  <c r="T1565" i="28"/>
  <c r="T1569" i="28"/>
  <c r="T1573" i="28"/>
  <c r="T1577" i="28"/>
  <c r="T1581" i="28"/>
  <c r="T1585" i="28"/>
  <c r="T1589" i="28"/>
  <c r="T1413" i="28"/>
  <c r="T1417" i="28"/>
  <c r="T1368" i="28"/>
  <c r="T1372" i="28"/>
  <c r="T1376" i="28"/>
  <c r="T1380" i="28"/>
  <c r="T1384" i="28"/>
  <c r="T1388" i="28"/>
  <c r="T1392" i="28"/>
  <c r="T1396" i="28"/>
  <c r="T1400" i="28"/>
  <c r="T1404" i="28"/>
  <c r="T1408" i="28"/>
  <c r="T904" i="28"/>
  <c r="T908" i="28"/>
  <c r="T913" i="28"/>
  <c r="T917" i="28"/>
  <c r="T923" i="28"/>
  <c r="T927" i="28"/>
  <c r="T931" i="28"/>
  <c r="T935" i="28"/>
  <c r="T939" i="28"/>
  <c r="T943" i="28"/>
  <c r="T947" i="28"/>
  <c r="T951" i="28"/>
  <c r="T1475" i="28"/>
  <c r="T1507" i="28"/>
  <c r="T1523" i="28"/>
  <c r="T1539" i="28"/>
  <c r="T1555" i="28"/>
  <c r="T1564" i="28"/>
  <c r="T1568" i="28"/>
  <c r="T1572" i="28"/>
  <c r="T1576" i="28"/>
  <c r="T1580" i="28"/>
  <c r="T1584" i="28"/>
  <c r="T1588" i="28"/>
  <c r="T1412" i="28"/>
  <c r="T1416" i="28"/>
  <c r="T1367" i="28"/>
  <c r="T1371" i="28"/>
  <c r="T1375" i="28"/>
  <c r="T1379" i="28"/>
  <c r="T1383" i="28"/>
  <c r="T1387" i="28"/>
  <c r="T1391" i="28"/>
  <c r="T1395" i="28"/>
  <c r="T1399" i="28"/>
  <c r="T1403" i="28"/>
  <c r="T1407" i="28"/>
  <c r="T903" i="28"/>
  <c r="T907" i="28"/>
  <c r="T912" i="28"/>
  <c r="T916" i="28"/>
  <c r="T921" i="28"/>
  <c r="T926" i="28"/>
  <c r="T930" i="28"/>
  <c r="T934" i="28"/>
  <c r="T938" i="28"/>
  <c r="T942" i="28"/>
  <c r="T946" i="28"/>
  <c r="T950" i="28"/>
  <c r="T1671" i="28"/>
  <c r="T1459" i="28"/>
  <c r="T1519" i="28"/>
  <c r="T1535" i="28"/>
  <c r="T1551" i="28"/>
  <c r="T1563" i="28"/>
  <c r="T1567" i="28"/>
  <c r="T1571" i="28"/>
  <c r="T1575" i="28"/>
  <c r="T1579" i="28"/>
  <c r="T1583" i="28"/>
  <c r="T1587" i="28"/>
  <c r="T1411" i="28"/>
  <c r="T1415" i="28"/>
  <c r="T1366" i="28"/>
  <c r="T1370" i="28"/>
  <c r="T1374" i="28"/>
  <c r="T1378" i="28"/>
  <c r="T1382" i="28"/>
  <c r="T1386" i="28"/>
  <c r="T1390" i="28"/>
  <c r="T1394" i="28"/>
  <c r="T1398" i="28"/>
  <c r="T1402" i="28"/>
  <c r="T1406" i="28"/>
  <c r="T902" i="28"/>
  <c r="T906" i="28"/>
  <c r="T911" i="28"/>
  <c r="T915" i="28"/>
  <c r="T919" i="28"/>
  <c r="T925" i="28"/>
  <c r="T929" i="28"/>
  <c r="T933" i="28"/>
  <c r="T937" i="28"/>
  <c r="T941" i="28"/>
  <c r="T945" i="28"/>
  <c r="T949" i="28"/>
  <c r="T1515" i="28"/>
  <c r="T1570" i="28"/>
  <c r="T1586" i="28"/>
  <c r="T1418" i="28"/>
  <c r="T1377" i="28"/>
  <c r="T1393" i="28"/>
  <c r="T1409" i="28"/>
  <c r="T901" i="28"/>
  <c r="T918" i="28"/>
  <c r="T936" i="28"/>
  <c r="T952" i="28"/>
  <c r="T956" i="28"/>
  <c r="T960" i="28"/>
  <c r="T965" i="28"/>
  <c r="T969" i="28"/>
  <c r="T973" i="28"/>
  <c r="T977" i="28"/>
  <c r="T981" i="28"/>
  <c r="T985" i="28"/>
  <c r="T989" i="28"/>
  <c r="T993" i="28"/>
  <c r="T997" i="28"/>
  <c r="T1001" i="28"/>
  <c r="T1006" i="28"/>
  <c r="T1010" i="28"/>
  <c r="T1014" i="28"/>
  <c r="T1018" i="28"/>
  <c r="T1022" i="28"/>
  <c r="T1026" i="28"/>
  <c r="T1030" i="28"/>
  <c r="T1034" i="28"/>
  <c r="T1038" i="28"/>
  <c r="T1043" i="28"/>
  <c r="T1047" i="28"/>
  <c r="T1051" i="28"/>
  <c r="T1055" i="28"/>
  <c r="T1059" i="28"/>
  <c r="T1063" i="28"/>
  <c r="T1067" i="28"/>
  <c r="T1071" i="28"/>
  <c r="T1566" i="28"/>
  <c r="T1582" i="28"/>
  <c r="T1414" i="28"/>
  <c r="T1373" i="28"/>
  <c r="T1389" i="28"/>
  <c r="T1405" i="28"/>
  <c r="T914" i="28"/>
  <c r="T932" i="28"/>
  <c r="T948" i="28"/>
  <c r="T955" i="28"/>
  <c r="T959" i="28"/>
  <c r="T964" i="28"/>
  <c r="T968" i="28"/>
  <c r="T972" i="28"/>
  <c r="T976" i="28"/>
  <c r="T980" i="28"/>
  <c r="T984" i="28"/>
  <c r="T988" i="28"/>
  <c r="T992" i="28"/>
  <c r="T996" i="28"/>
  <c r="T1000" i="28"/>
  <c r="T1005" i="28"/>
  <c r="T1009" i="28"/>
  <c r="T1013" i="28"/>
  <c r="T1017" i="28"/>
  <c r="T1021" i="28"/>
  <c r="T1025" i="28"/>
  <c r="T1029" i="28"/>
  <c r="T1033" i="28"/>
  <c r="T1037" i="28"/>
  <c r="T1041" i="28"/>
  <c r="T1046" i="28"/>
  <c r="T1050" i="28"/>
  <c r="T1054" i="28"/>
  <c r="T1058" i="28"/>
  <c r="T1062" i="28"/>
  <c r="T1066" i="28"/>
  <c r="T1070" i="28"/>
  <c r="T1547" i="28"/>
  <c r="T1562" i="28"/>
  <c r="T1578" i="28"/>
  <c r="T1410" i="28"/>
  <c r="T1369" i="28"/>
  <c r="T1385" i="28"/>
  <c r="T1401" i="28"/>
  <c r="T909" i="28"/>
  <c r="T928" i="28"/>
  <c r="T944" i="28"/>
  <c r="T954" i="28"/>
  <c r="T958" i="28"/>
  <c r="T963" i="28"/>
  <c r="T967" i="28"/>
  <c r="T971" i="28"/>
  <c r="T975" i="28"/>
  <c r="T979" i="28"/>
  <c r="T983" i="28"/>
  <c r="T987" i="28"/>
  <c r="T991" i="28"/>
  <c r="T995" i="28"/>
  <c r="T999" i="28"/>
  <c r="T1004" i="28"/>
  <c r="T1008" i="28"/>
  <c r="T1012" i="28"/>
  <c r="T1016" i="28"/>
  <c r="T1020" i="28"/>
  <c r="T1024" i="28"/>
  <c r="T1028" i="28"/>
  <c r="T1032" i="28"/>
  <c r="T1036" i="28"/>
  <c r="T1040" i="28"/>
  <c r="T1045" i="28"/>
  <c r="T1049" i="28"/>
  <c r="T1053" i="28"/>
  <c r="T1057" i="28"/>
  <c r="T1061" i="28"/>
  <c r="T1065" i="28"/>
  <c r="T1069" i="28"/>
  <c r="T1397" i="28"/>
  <c r="T905" i="28"/>
  <c r="T957" i="28"/>
  <c r="T974" i="28"/>
  <c r="T990" i="28"/>
  <c r="T1007" i="28"/>
  <c r="T1023" i="28"/>
  <c r="T1039" i="28"/>
  <c r="T1056" i="28"/>
  <c r="T1072" i="28"/>
  <c r="T1076" i="28"/>
  <c r="T1080" i="28"/>
  <c r="T1085" i="28"/>
  <c r="T1089" i="28"/>
  <c r="T1093" i="28"/>
  <c r="T1097" i="28"/>
  <c r="T1101" i="28"/>
  <c r="T1105" i="28"/>
  <c r="T1109" i="28"/>
  <c r="T1113" i="28"/>
  <c r="T1117" i="28"/>
  <c r="T1121" i="28"/>
  <c r="T1126" i="28"/>
  <c r="T1130" i="28"/>
  <c r="T1134" i="28"/>
  <c r="T1138" i="28"/>
  <c r="T1142" i="28"/>
  <c r="T1146" i="28"/>
  <c r="T1150" i="28"/>
  <c r="T1154" i="28"/>
  <c r="T1158" i="28"/>
  <c r="T1163" i="28"/>
  <c r="T1167" i="28"/>
  <c r="T1171" i="28"/>
  <c r="T1175" i="28"/>
  <c r="T1179" i="28"/>
  <c r="T1183" i="28"/>
  <c r="T1187" i="28"/>
  <c r="T1191" i="28"/>
  <c r="T1531" i="28"/>
  <c r="T1574" i="28"/>
  <c r="T1381" i="28"/>
  <c r="T953" i="28"/>
  <c r="T970" i="28"/>
  <c r="T986" i="28"/>
  <c r="T1003" i="28"/>
  <c r="T1019" i="28"/>
  <c r="T1035" i="28"/>
  <c r="T1052" i="28"/>
  <c r="T1068" i="28"/>
  <c r="T1075" i="28"/>
  <c r="T1079" i="28"/>
  <c r="T1084" i="28"/>
  <c r="T1088" i="28"/>
  <c r="T1092" i="28"/>
  <c r="T1096" i="28"/>
  <c r="T1100" i="28"/>
  <c r="T1104" i="28"/>
  <c r="T1108" i="28"/>
  <c r="T1112" i="28"/>
  <c r="T1116" i="28"/>
  <c r="T1120" i="28"/>
  <c r="T1125" i="28"/>
  <c r="T1129" i="28"/>
  <c r="T1133" i="28"/>
  <c r="T1137" i="28"/>
  <c r="T1141" i="28"/>
  <c r="T1145" i="28"/>
  <c r="T1149" i="28"/>
  <c r="T1153" i="28"/>
  <c r="T1157" i="28"/>
  <c r="T1161" i="28"/>
  <c r="T1166" i="28"/>
  <c r="T1170" i="28"/>
  <c r="T1174" i="28"/>
  <c r="T1178" i="28"/>
  <c r="T1182" i="28"/>
  <c r="T1186" i="28"/>
  <c r="T1190" i="28"/>
  <c r="T1503" i="28"/>
  <c r="T1365" i="28"/>
  <c r="T940" i="28"/>
  <c r="T966" i="28"/>
  <c r="T982" i="28"/>
  <c r="T998" i="28"/>
  <c r="T1015" i="28"/>
  <c r="T1031" i="28"/>
  <c r="T1048" i="28"/>
  <c r="T1064" i="28"/>
  <c r="T1074" i="28"/>
  <c r="T1078" i="28"/>
  <c r="T1083" i="28"/>
  <c r="T1087" i="28"/>
  <c r="T1091" i="28"/>
  <c r="T1095" i="28"/>
  <c r="T1099" i="28"/>
  <c r="T1103" i="28"/>
  <c r="T1107" i="28"/>
  <c r="T1111" i="28"/>
  <c r="T1115" i="28"/>
  <c r="T1119" i="28"/>
  <c r="T1124" i="28"/>
  <c r="T1128" i="28"/>
  <c r="T1132" i="28"/>
  <c r="T1136" i="28"/>
  <c r="T1140" i="28"/>
  <c r="T1144" i="28"/>
  <c r="T1148" i="28"/>
  <c r="T1152" i="28"/>
  <c r="T1156" i="28"/>
  <c r="T1160" i="28"/>
  <c r="T1165" i="28"/>
  <c r="T1169" i="28"/>
  <c r="T1173" i="28"/>
  <c r="T1177" i="28"/>
  <c r="T1181" i="28"/>
  <c r="T1185" i="28"/>
  <c r="T1189" i="28"/>
  <c r="T961" i="28"/>
  <c r="T1027" i="28"/>
  <c r="T1077" i="28"/>
  <c r="T1094" i="28"/>
  <c r="T1110" i="28"/>
  <c r="T1127" i="28"/>
  <c r="T1143" i="28"/>
  <c r="T1159" i="28"/>
  <c r="T1176" i="28"/>
  <c r="T1192" i="28"/>
  <c r="T1194" i="28"/>
  <c r="T1198" i="28"/>
  <c r="T1203" i="28"/>
  <c r="T1207" i="28"/>
  <c r="T1211" i="28"/>
  <c r="T1215" i="28"/>
  <c r="T1219" i="28"/>
  <c r="T1223" i="28"/>
  <c r="T1227" i="28"/>
  <c r="T1231" i="28"/>
  <c r="T1235" i="28"/>
  <c r="T1239" i="28"/>
  <c r="T1244" i="28"/>
  <c r="T1248" i="28"/>
  <c r="T1252" i="28"/>
  <c r="T1256" i="28"/>
  <c r="T1260" i="28"/>
  <c r="T1264" i="28"/>
  <c r="T1268" i="28"/>
  <c r="T1272" i="28"/>
  <c r="T1276" i="28"/>
  <c r="T1280" i="28"/>
  <c r="T1285" i="28"/>
  <c r="T1289" i="28"/>
  <c r="T1293" i="28"/>
  <c r="T1297" i="28"/>
  <c r="T1301" i="28"/>
  <c r="T1305" i="28"/>
  <c r="T1309" i="28"/>
  <c r="T1313" i="28"/>
  <c r="T1317" i="28"/>
  <c r="T1321" i="28"/>
  <c r="T1326" i="28"/>
  <c r="T478" i="28"/>
  <c r="T482" i="28"/>
  <c r="T487" i="28"/>
  <c r="T491" i="28"/>
  <c r="T497" i="28"/>
  <c r="T501" i="28"/>
  <c r="T505" i="28"/>
  <c r="T509" i="28"/>
  <c r="T513" i="28"/>
  <c r="T517" i="28"/>
  <c r="T521" i="28"/>
  <c r="T525" i="28"/>
  <c r="T529" i="28"/>
  <c r="T533" i="28"/>
  <c r="T538" i="28"/>
  <c r="T542" i="28"/>
  <c r="T546" i="28"/>
  <c r="T550" i="28"/>
  <c r="T554" i="28"/>
  <c r="T558" i="28"/>
  <c r="T562" i="28"/>
  <c r="T566" i="28"/>
  <c r="T570" i="28"/>
  <c r="T574" i="28"/>
  <c r="T579" i="28"/>
  <c r="T583" i="28"/>
  <c r="T587" i="28"/>
  <c r="T591" i="28"/>
  <c r="T595" i="28"/>
  <c r="T599" i="28"/>
  <c r="T603" i="28"/>
  <c r="T607" i="28"/>
  <c r="T611" i="28"/>
  <c r="T615" i="28"/>
  <c r="T620" i="28"/>
  <c r="T924" i="28"/>
  <c r="T1011" i="28"/>
  <c r="T1073" i="28"/>
  <c r="T1090" i="28"/>
  <c r="T1106" i="28"/>
  <c r="T1123" i="28"/>
  <c r="T1139" i="28"/>
  <c r="T1155" i="28"/>
  <c r="T1172" i="28"/>
  <c r="T1188" i="28"/>
  <c r="T1193" i="28"/>
  <c r="T1197" i="28"/>
  <c r="T1201" i="28"/>
  <c r="T1206" i="28"/>
  <c r="T1210" i="28"/>
  <c r="T1214" i="28"/>
  <c r="T1218" i="28"/>
  <c r="T1222" i="28"/>
  <c r="T1226" i="28"/>
  <c r="T1230" i="28"/>
  <c r="T1234" i="28"/>
  <c r="T1238" i="28"/>
  <c r="T1243" i="28"/>
  <c r="T1247" i="28"/>
  <c r="T1251" i="28"/>
  <c r="T1255" i="28"/>
  <c r="T1259" i="28"/>
  <c r="T1263" i="28"/>
  <c r="T1267" i="28"/>
  <c r="T1271" i="28"/>
  <c r="T1275" i="28"/>
  <c r="T1279" i="28"/>
  <c r="T1284" i="28"/>
  <c r="T1288" i="28"/>
  <c r="T1292" i="28"/>
  <c r="T1296" i="28"/>
  <c r="T1300" i="28"/>
  <c r="T1304" i="28"/>
  <c r="T1308" i="28"/>
  <c r="T1312" i="28"/>
  <c r="T1316" i="28"/>
  <c r="T1320" i="28"/>
  <c r="T1325" i="28"/>
  <c r="T477" i="28"/>
  <c r="T481" i="28"/>
  <c r="T486" i="28"/>
  <c r="T490" i="28"/>
  <c r="T495" i="28"/>
  <c r="T500" i="28"/>
  <c r="T504" i="28"/>
  <c r="T508" i="28"/>
  <c r="T512" i="28"/>
  <c r="T516" i="28"/>
  <c r="T520" i="28"/>
  <c r="T524" i="28"/>
  <c r="T528" i="28"/>
  <c r="T532" i="28"/>
  <c r="T537" i="28"/>
  <c r="T541" i="28"/>
  <c r="T545" i="28"/>
  <c r="T549" i="28"/>
  <c r="T553" i="28"/>
  <c r="T557" i="28"/>
  <c r="T561" i="28"/>
  <c r="T565" i="28"/>
  <c r="T569" i="28"/>
  <c r="T573" i="28"/>
  <c r="T578" i="28"/>
  <c r="T582" i="28"/>
  <c r="T586" i="28"/>
  <c r="T590" i="28"/>
  <c r="T594" i="28"/>
  <c r="T598" i="28"/>
  <c r="T602" i="28"/>
  <c r="T606" i="28"/>
  <c r="T610" i="28"/>
  <c r="T614" i="28"/>
  <c r="T619" i="28"/>
  <c r="T623" i="28"/>
  <c r="T994" i="28"/>
  <c r="T1060" i="28"/>
  <c r="T1086" i="28"/>
  <c r="T1102" i="28"/>
  <c r="T1118" i="28"/>
  <c r="T1135" i="28"/>
  <c r="T1151" i="28"/>
  <c r="T1168" i="28"/>
  <c r="T1184" i="28"/>
  <c r="T1196" i="28"/>
  <c r="T1200" i="28"/>
  <c r="T1205" i="28"/>
  <c r="T1209" i="28"/>
  <c r="T1213" i="28"/>
  <c r="T1217" i="28"/>
  <c r="T1221" i="28"/>
  <c r="T1225" i="28"/>
  <c r="T1229" i="28"/>
  <c r="T1233" i="28"/>
  <c r="T1237" i="28"/>
  <c r="T1241" i="28"/>
  <c r="T1246" i="28"/>
  <c r="T1250" i="28"/>
  <c r="T1254" i="28"/>
  <c r="T1258" i="28"/>
  <c r="T1262" i="28"/>
  <c r="T1266" i="28"/>
  <c r="T1270" i="28"/>
  <c r="T1274" i="28"/>
  <c r="T1278" i="28"/>
  <c r="T1283" i="28"/>
  <c r="T1287" i="28"/>
  <c r="T1291" i="28"/>
  <c r="T1295" i="28"/>
  <c r="T1299" i="28"/>
  <c r="T1303" i="28"/>
  <c r="T1307" i="28"/>
  <c r="T1311" i="28"/>
  <c r="T1315" i="28"/>
  <c r="T1319" i="28"/>
  <c r="T1324" i="28"/>
  <c r="T476" i="28"/>
  <c r="T480" i="28"/>
  <c r="T485" i="28"/>
  <c r="T489" i="28"/>
  <c r="T493" i="28"/>
  <c r="T499" i="28"/>
  <c r="T503" i="28"/>
  <c r="T507" i="28"/>
  <c r="T511" i="28"/>
  <c r="T515" i="28"/>
  <c r="T519" i="28"/>
  <c r="T523" i="28"/>
  <c r="T527" i="28"/>
  <c r="T531" i="28"/>
  <c r="T535" i="28"/>
  <c r="T540" i="28"/>
  <c r="T544" i="28"/>
  <c r="T548" i="28"/>
  <c r="T552" i="28"/>
  <c r="T556" i="28"/>
  <c r="T560" i="28"/>
  <c r="T564" i="28"/>
  <c r="T568" i="28"/>
  <c r="T572" i="28"/>
  <c r="T577" i="28"/>
  <c r="T581" i="28"/>
  <c r="T585" i="28"/>
  <c r="T589" i="28"/>
  <c r="T593" i="28"/>
  <c r="T597" i="28"/>
  <c r="T601" i="28"/>
  <c r="T605" i="28"/>
  <c r="T609" i="28"/>
  <c r="T613" i="28"/>
  <c r="T618" i="28"/>
  <c r="T622" i="28"/>
  <c r="T1081" i="28"/>
  <c r="T1147" i="28"/>
  <c r="T1204" i="28"/>
  <c r="T1220" i="28"/>
  <c r="T1236" i="28"/>
  <c r="T1253" i="28"/>
  <c r="T1269" i="28"/>
  <c r="T1286" i="28"/>
  <c r="T1302" i="28"/>
  <c r="T1318" i="28"/>
  <c r="T483" i="28"/>
  <c r="T502" i="28"/>
  <c r="T518" i="28"/>
  <c r="T534" i="28"/>
  <c r="T551" i="28"/>
  <c r="T567" i="28"/>
  <c r="T584" i="28"/>
  <c r="T600" i="28"/>
  <c r="T617" i="28"/>
  <c r="T626" i="28"/>
  <c r="T630" i="28"/>
  <c r="T634" i="28"/>
  <c r="T638" i="28"/>
  <c r="T642" i="28"/>
  <c r="T646" i="28"/>
  <c r="T650" i="28"/>
  <c r="T654" i="28"/>
  <c r="T659" i="28"/>
  <c r="T663" i="28"/>
  <c r="T667" i="28"/>
  <c r="T671" i="28"/>
  <c r="T675" i="28"/>
  <c r="T679" i="28"/>
  <c r="T683" i="28"/>
  <c r="T687" i="28"/>
  <c r="T691" i="28"/>
  <c r="T695" i="28"/>
  <c r="T700" i="28"/>
  <c r="T704" i="28"/>
  <c r="T708" i="28"/>
  <c r="T712" i="28"/>
  <c r="T716" i="28"/>
  <c r="T720" i="28"/>
  <c r="T724" i="28"/>
  <c r="T728" i="28"/>
  <c r="T732" i="28"/>
  <c r="T737" i="28"/>
  <c r="T741" i="28"/>
  <c r="T745" i="28"/>
  <c r="T749" i="28"/>
  <c r="T753" i="28"/>
  <c r="T757" i="28"/>
  <c r="T761" i="28"/>
  <c r="T765" i="28"/>
  <c r="T769" i="28"/>
  <c r="T773" i="28"/>
  <c r="T778" i="28"/>
  <c r="T782" i="28"/>
  <c r="T786" i="28"/>
  <c r="T790" i="28"/>
  <c r="T794" i="28"/>
  <c r="T798" i="28"/>
  <c r="T802" i="28"/>
  <c r="T806" i="28"/>
  <c r="T810" i="28"/>
  <c r="T814" i="28"/>
  <c r="T819" i="28"/>
  <c r="T823" i="28"/>
  <c r="T827" i="28"/>
  <c r="T831" i="28"/>
  <c r="T835" i="28"/>
  <c r="T839" i="28"/>
  <c r="T843" i="28"/>
  <c r="T847" i="28"/>
  <c r="T851" i="28"/>
  <c r="T855" i="28"/>
  <c r="T860" i="28"/>
  <c r="T1044" i="28"/>
  <c r="T1131" i="28"/>
  <c r="T1199" i="28"/>
  <c r="T1216" i="28"/>
  <c r="T1232" i="28"/>
  <c r="T1249" i="28"/>
  <c r="T1265" i="28"/>
  <c r="T1281" i="28"/>
  <c r="T1298" i="28"/>
  <c r="T1314" i="28"/>
  <c r="T479" i="28"/>
  <c r="T498" i="28"/>
  <c r="T514" i="28"/>
  <c r="T530" i="28"/>
  <c r="T547" i="28"/>
  <c r="T563" i="28"/>
  <c r="T580" i="28"/>
  <c r="T596" i="28"/>
  <c r="T612" i="28"/>
  <c r="T625" i="28"/>
  <c r="T629" i="28"/>
  <c r="T633" i="28"/>
  <c r="T637" i="28"/>
  <c r="T641" i="28"/>
  <c r="T645" i="28"/>
  <c r="T649" i="28"/>
  <c r="T653" i="28"/>
  <c r="T658" i="28"/>
  <c r="T662" i="28"/>
  <c r="T666" i="28"/>
  <c r="T670" i="28"/>
  <c r="T674" i="28"/>
  <c r="T678" i="28"/>
  <c r="T682" i="28"/>
  <c r="T686" i="28"/>
  <c r="T690" i="28"/>
  <c r="T694" i="28"/>
  <c r="T699" i="28"/>
  <c r="T703" i="28"/>
  <c r="T707" i="28"/>
  <c r="T711" i="28"/>
  <c r="T715" i="28"/>
  <c r="T719" i="28"/>
  <c r="T723" i="28"/>
  <c r="T727" i="28"/>
  <c r="T731" i="28"/>
  <c r="T735" i="28"/>
  <c r="T740" i="28"/>
  <c r="T744" i="28"/>
  <c r="T748" i="28"/>
  <c r="T752" i="28"/>
  <c r="T756" i="28"/>
  <c r="T760" i="28"/>
  <c r="T764" i="28"/>
  <c r="T768" i="28"/>
  <c r="T772" i="28"/>
  <c r="T777" i="28"/>
  <c r="T781" i="28"/>
  <c r="T785" i="28"/>
  <c r="T789" i="28"/>
  <c r="T793" i="28"/>
  <c r="T797" i="28"/>
  <c r="T801" i="28"/>
  <c r="T805" i="28"/>
  <c r="T809" i="28"/>
  <c r="T813" i="28"/>
  <c r="T818" i="28"/>
  <c r="T822" i="28"/>
  <c r="T826" i="28"/>
  <c r="T830" i="28"/>
  <c r="T834" i="28"/>
  <c r="T838" i="28"/>
  <c r="T842" i="28"/>
  <c r="T846" i="28"/>
  <c r="T850" i="28"/>
  <c r="T854" i="28"/>
  <c r="T859" i="28"/>
  <c r="T978" i="28"/>
  <c r="T1114" i="28"/>
  <c r="T1180" i="28"/>
  <c r="T1195" i="28"/>
  <c r="T1212" i="28"/>
  <c r="T1228" i="28"/>
  <c r="T1245" i="28"/>
  <c r="T1261" i="28"/>
  <c r="T1277" i="28"/>
  <c r="T1294" i="28"/>
  <c r="T1310" i="28"/>
  <c r="T475" i="28"/>
  <c r="T492" i="28"/>
  <c r="T510" i="28"/>
  <c r="T526" i="28"/>
  <c r="T543" i="28"/>
  <c r="T559" i="28"/>
  <c r="T575" i="28"/>
  <c r="T592" i="28"/>
  <c r="T608" i="28"/>
  <c r="T624" i="28"/>
  <c r="T628" i="28"/>
  <c r="T632" i="28"/>
  <c r="T636" i="28"/>
  <c r="T640" i="28"/>
  <c r="T644" i="28"/>
  <c r="T648" i="28"/>
  <c r="T652" i="28"/>
  <c r="T657" i="28"/>
  <c r="T661" i="28"/>
  <c r="T665" i="28"/>
  <c r="T669" i="28"/>
  <c r="T673" i="28"/>
  <c r="T677" i="28"/>
  <c r="T681" i="28"/>
  <c r="T685" i="28"/>
  <c r="T689" i="28"/>
  <c r="T693" i="28"/>
  <c r="T698" i="28"/>
  <c r="T702" i="28"/>
  <c r="T706" i="28"/>
  <c r="T710" i="28"/>
  <c r="T714" i="28"/>
  <c r="T718" i="28"/>
  <c r="T722" i="28"/>
  <c r="T726" i="28"/>
  <c r="T730" i="28"/>
  <c r="T734" i="28"/>
  <c r="T739" i="28"/>
  <c r="T743" i="28"/>
  <c r="T747" i="28"/>
  <c r="T751" i="28"/>
  <c r="T755" i="28"/>
  <c r="T759" i="28"/>
  <c r="T763" i="28"/>
  <c r="T767" i="28"/>
  <c r="T771" i="28"/>
  <c r="T775" i="28"/>
  <c r="T780" i="28"/>
  <c r="T784" i="28"/>
  <c r="T788" i="28"/>
  <c r="T792" i="28"/>
  <c r="T796" i="28"/>
  <c r="T800" i="28"/>
  <c r="T804" i="28"/>
  <c r="T808" i="28"/>
  <c r="T812" i="28"/>
  <c r="T817" i="28"/>
  <c r="T821" i="28"/>
  <c r="T825" i="28"/>
  <c r="T829" i="28"/>
  <c r="T833" i="28"/>
  <c r="T837" i="28"/>
  <c r="T841" i="28"/>
  <c r="T845" i="28"/>
  <c r="T849" i="28"/>
  <c r="T853" i="28"/>
  <c r="T858" i="28"/>
  <c r="T862" i="28"/>
  <c r="T1224" i="28"/>
  <c r="T1290" i="28"/>
  <c r="T506" i="28"/>
  <c r="T571" i="28"/>
  <c r="T627" i="28"/>
  <c r="T643" i="28"/>
  <c r="T660" i="28"/>
  <c r="T676" i="28"/>
  <c r="T692" i="28"/>
  <c r="T709" i="28"/>
  <c r="T725" i="28"/>
  <c r="T742" i="28"/>
  <c r="T758" i="28"/>
  <c r="T774" i="28"/>
  <c r="T791" i="28"/>
  <c r="T807" i="28"/>
  <c r="T824" i="28"/>
  <c r="T840" i="28"/>
  <c r="T857" i="28"/>
  <c r="T866" i="28"/>
  <c r="T870" i="28"/>
  <c r="T874" i="28"/>
  <c r="T878" i="28"/>
  <c r="T882" i="28"/>
  <c r="T886" i="28"/>
  <c r="T890" i="28"/>
  <c r="T894" i="28"/>
  <c r="T899" i="28"/>
  <c r="T353" i="28"/>
  <c r="T357" i="28"/>
  <c r="T361" i="28"/>
  <c r="T365" i="28"/>
  <c r="T369" i="28"/>
  <c r="T373" i="28"/>
  <c r="T377" i="28"/>
  <c r="T381" i="28"/>
  <c r="T385" i="28"/>
  <c r="T389" i="28"/>
  <c r="T393" i="28"/>
  <c r="T397" i="28"/>
  <c r="T401" i="28"/>
  <c r="T405" i="28"/>
  <c r="T409" i="28"/>
  <c r="T413" i="28"/>
  <c r="T417" i="28"/>
  <c r="T421" i="28"/>
  <c r="T425" i="28"/>
  <c r="T429" i="28"/>
  <c r="T433" i="28"/>
  <c r="T437" i="28"/>
  <c r="T441" i="28"/>
  <c r="T445" i="28"/>
  <c r="T449" i="28"/>
  <c r="T453" i="28"/>
  <c r="T457" i="28"/>
  <c r="T461" i="28"/>
  <c r="T465" i="28"/>
  <c r="T469" i="28"/>
  <c r="T473" i="28"/>
  <c r="T281" i="28"/>
  <c r="T285" i="28"/>
  <c r="T289" i="28"/>
  <c r="T293" i="28"/>
  <c r="T297" i="28"/>
  <c r="T301" i="28"/>
  <c r="T305" i="28"/>
  <c r="T309" i="28"/>
  <c r="T313" i="28"/>
  <c r="T317" i="28"/>
  <c r="T321" i="28"/>
  <c r="T325" i="28"/>
  <c r="T329" i="28"/>
  <c r="T333" i="28"/>
  <c r="T337" i="28"/>
  <c r="T341" i="28"/>
  <c r="T345" i="28"/>
  <c r="T349" i="28"/>
  <c r="T205" i="28"/>
  <c r="T209" i="28"/>
  <c r="T213" i="28"/>
  <c r="T217" i="28"/>
  <c r="T221" i="28"/>
  <c r="T225" i="28"/>
  <c r="T229" i="28"/>
  <c r="T1164" i="28"/>
  <c r="T1208" i="28"/>
  <c r="T1273" i="28"/>
  <c r="T488" i="28"/>
  <c r="T555" i="28"/>
  <c r="T621" i="28"/>
  <c r="T639" i="28"/>
  <c r="T655" i="28"/>
  <c r="T672" i="28"/>
  <c r="T688" i="28"/>
  <c r="T705" i="28"/>
  <c r="T721" i="28"/>
  <c r="T738" i="28"/>
  <c r="T754" i="28"/>
  <c r="T770" i="28"/>
  <c r="T787" i="28"/>
  <c r="T803" i="28"/>
  <c r="T820" i="28"/>
  <c r="T836" i="28"/>
  <c r="T852" i="28"/>
  <c r="T863" i="28"/>
  <c r="T865" i="28"/>
  <c r="T869" i="28"/>
  <c r="T873" i="28"/>
  <c r="T877" i="28"/>
  <c r="T881" i="28"/>
  <c r="T885" i="28"/>
  <c r="T889" i="28"/>
  <c r="T893" i="28"/>
  <c r="T898" i="28"/>
  <c r="T356" i="28"/>
  <c r="T360" i="28"/>
  <c r="T364" i="28"/>
  <c r="T368" i="28"/>
  <c r="T372" i="28"/>
  <c r="T376" i="28"/>
  <c r="T380" i="28"/>
  <c r="T384" i="28"/>
  <c r="T388" i="28"/>
  <c r="T392" i="28"/>
  <c r="T396" i="28"/>
  <c r="T400" i="28"/>
  <c r="T404" i="28"/>
  <c r="T408" i="28"/>
  <c r="T412" i="28"/>
  <c r="T416" i="28"/>
  <c r="T420" i="28"/>
  <c r="T424" i="28"/>
  <c r="T428" i="28"/>
  <c r="T432" i="28"/>
  <c r="T436" i="28"/>
  <c r="T440" i="28"/>
  <c r="T444" i="28"/>
  <c r="T448" i="28"/>
  <c r="T452" i="28"/>
  <c r="T456" i="28"/>
  <c r="T460" i="28"/>
  <c r="T464" i="28"/>
  <c r="T468" i="28"/>
  <c r="T472" i="28"/>
  <c r="T284" i="28"/>
  <c r="T288" i="28"/>
  <c r="T292" i="28"/>
  <c r="T296" i="28"/>
  <c r="T300" i="28"/>
  <c r="T304" i="28"/>
  <c r="T308" i="28"/>
  <c r="T312" i="28"/>
  <c r="T316" i="28"/>
  <c r="T320" i="28"/>
  <c r="T324" i="28"/>
  <c r="T328" i="28"/>
  <c r="T332" i="28"/>
  <c r="T336" i="28"/>
  <c r="T340" i="28"/>
  <c r="T344" i="28"/>
  <c r="T348" i="28"/>
  <c r="T352" i="28"/>
  <c r="T208" i="28"/>
  <c r="T212" i="28"/>
  <c r="T216" i="28"/>
  <c r="T220" i="28"/>
  <c r="T224" i="28"/>
  <c r="T228" i="28"/>
  <c r="T232" i="28"/>
  <c r="T236" i="28"/>
  <c r="T240" i="28"/>
  <c r="T244" i="28"/>
  <c r="T248" i="28"/>
  <c r="T252" i="28"/>
  <c r="T256" i="28"/>
  <c r="T260" i="28"/>
  <c r="T264" i="28"/>
  <c r="T268" i="28"/>
  <c r="T272" i="28"/>
  <c r="T276" i="28"/>
  <c r="T142" i="28"/>
  <c r="T149" i="28"/>
  <c r="T154" i="28"/>
  <c r="T158" i="28"/>
  <c r="T162" i="28"/>
  <c r="T169" i="28"/>
  <c r="T175" i="28"/>
  <c r="T181" i="28"/>
  <c r="T180" i="28" s="1"/>
  <c r="T186" i="28"/>
  <c r="T191" i="28"/>
  <c r="T195" i="28"/>
  <c r="T201" i="28"/>
  <c r="T123" i="28"/>
  <c r="T127" i="28"/>
  <c r="T132" i="28"/>
  <c r="T136" i="28"/>
  <c r="T106" i="28"/>
  <c r="T110" i="28"/>
  <c r="T114" i="28"/>
  <c r="T118" i="28"/>
  <c r="T54" i="28"/>
  <c r="T56" i="28"/>
  <c r="T58" i="28"/>
  <c r="T60" i="28"/>
  <c r="T62" i="28"/>
  <c r="T64" i="28"/>
  <c r="T66" i="28"/>
  <c r="T68" i="28"/>
  <c r="T70" i="28"/>
  <c r="T72" i="28"/>
  <c r="T74" i="28"/>
  <c r="T76" i="28"/>
  <c r="T78" i="28"/>
  <c r="T80" i="28"/>
  <c r="T82" i="28"/>
  <c r="T84" i="28"/>
  <c r="T86" i="28"/>
  <c r="T88" i="28"/>
  <c r="T90" i="28"/>
  <c r="T92" i="28"/>
  <c r="T94" i="28"/>
  <c r="T96" i="28"/>
  <c r="T98" i="28"/>
  <c r="T100" i="28"/>
  <c r="T102" i="28"/>
  <c r="T28" i="28"/>
  <c r="T30" i="28"/>
  <c r="T32" i="28"/>
  <c r="T34" i="28"/>
  <c r="T36" i="28"/>
  <c r="T38" i="28"/>
  <c r="T40" i="28"/>
  <c r="T42" i="28"/>
  <c r="T44" i="28"/>
  <c r="T46" i="28"/>
  <c r="T48" i="28"/>
  <c r="T50" i="28"/>
  <c r="T52" i="28"/>
  <c r="T4" i="28"/>
  <c r="T6" i="28"/>
  <c r="T8" i="28"/>
  <c r="T10" i="28"/>
  <c r="T12" i="28"/>
  <c r="T14" i="28"/>
  <c r="T16" i="28"/>
  <c r="T18" i="28"/>
  <c r="T20" i="28"/>
  <c r="T22" i="28"/>
  <c r="T24" i="28"/>
  <c r="T26" i="28"/>
  <c r="T1240" i="28"/>
  <c r="T1306" i="28"/>
  <c r="T522" i="28"/>
  <c r="T588" i="28"/>
  <c r="T647" i="28"/>
  <c r="T664" i="28"/>
  <c r="T680" i="28"/>
  <c r="T697" i="28"/>
  <c r="T713" i="28"/>
  <c r="T729" i="28"/>
  <c r="T1098" i="28"/>
  <c r="T1257" i="28"/>
  <c r="T1323" i="28"/>
  <c r="T539" i="28"/>
  <c r="T604" i="28"/>
  <c r="T635" i="28"/>
  <c r="T651" i="28"/>
  <c r="T668" i="28"/>
  <c r="T684" i="28"/>
  <c r="T701" i="28"/>
  <c r="T717" i="28"/>
  <c r="T733" i="28"/>
  <c r="T750" i="28"/>
  <c r="T766" i="28"/>
  <c r="T783" i="28"/>
  <c r="T799" i="28"/>
  <c r="T815" i="28"/>
  <c r="T832" i="28"/>
  <c r="T848" i="28"/>
  <c r="T864" i="28"/>
  <c r="T868" i="28"/>
  <c r="T872" i="28"/>
  <c r="T876" i="28"/>
  <c r="T880" i="28"/>
  <c r="T884" i="28"/>
  <c r="T888" i="28"/>
  <c r="T892" i="28"/>
  <c r="T897" i="28"/>
  <c r="T355" i="28"/>
  <c r="T359" i="28"/>
  <c r="T363" i="28"/>
  <c r="T367" i="28"/>
  <c r="T371" i="28"/>
  <c r="T375" i="28"/>
  <c r="T379" i="28"/>
  <c r="T383" i="28"/>
  <c r="T387" i="28"/>
  <c r="T391" i="28"/>
  <c r="T395" i="28"/>
  <c r="T399" i="28"/>
  <c r="T403" i="28"/>
  <c r="T407" i="28"/>
  <c r="T411" i="28"/>
  <c r="T415" i="28"/>
  <c r="T419" i="28"/>
  <c r="T423" i="28"/>
  <c r="T427" i="28"/>
  <c r="T431" i="28"/>
  <c r="T435" i="28"/>
  <c r="T439" i="28"/>
  <c r="T443" i="28"/>
  <c r="T447" i="28"/>
  <c r="T451" i="28"/>
  <c r="T455" i="28"/>
  <c r="T459" i="28"/>
  <c r="T463" i="28"/>
  <c r="T467" i="28"/>
  <c r="T471" i="28"/>
  <c r="T283" i="28"/>
  <c r="T287" i="28"/>
  <c r="T291" i="28"/>
  <c r="T295" i="28"/>
  <c r="T299" i="28"/>
  <c r="T303" i="28"/>
  <c r="T307" i="28"/>
  <c r="T311" i="28"/>
  <c r="T315" i="28"/>
  <c r="T319" i="28"/>
  <c r="T323" i="28"/>
  <c r="T327" i="28"/>
  <c r="T331" i="28"/>
  <c r="T335" i="28"/>
  <c r="T339" i="28"/>
  <c r="T343" i="28"/>
  <c r="T347" i="28"/>
  <c r="T351" i="28"/>
  <c r="T207" i="28"/>
  <c r="T211" i="28"/>
  <c r="T215" i="28"/>
  <c r="T219" i="28"/>
  <c r="T223" i="28"/>
  <c r="T227" i="28"/>
  <c r="T231" i="28"/>
  <c r="T235" i="28"/>
  <c r="T239" i="28"/>
  <c r="T243" i="28"/>
  <c r="T247" i="28"/>
  <c r="T251" i="28"/>
  <c r="T255" i="28"/>
  <c r="T259" i="28"/>
  <c r="T263" i="28"/>
  <c r="T267" i="28"/>
  <c r="T271" i="28"/>
  <c r="T275" i="28"/>
  <c r="T141" i="28"/>
  <c r="T147" i="28"/>
  <c r="T146" i="28" s="1"/>
  <c r="T152" i="28"/>
  <c r="T157" i="28"/>
  <c r="T161" i="28"/>
  <c r="T167" i="28"/>
  <c r="T173" i="28"/>
  <c r="T179" i="28"/>
  <c r="T185" i="28"/>
  <c r="T190" i="28"/>
  <c r="T194" i="28"/>
  <c r="T200" i="28"/>
  <c r="T199" i="28" s="1"/>
  <c r="T122" i="28"/>
  <c r="T126" i="28"/>
  <c r="T131" i="28"/>
  <c r="T135" i="28"/>
  <c r="T105" i="28"/>
  <c r="T109" i="28"/>
  <c r="T113" i="28"/>
  <c r="T117" i="28"/>
  <c r="T631" i="28"/>
  <c r="T746" i="28"/>
  <c r="T811" i="28"/>
  <c r="T867" i="28"/>
  <c r="T883" i="28"/>
  <c r="T900" i="28"/>
  <c r="T354" i="28"/>
  <c r="T370" i="28"/>
  <c r="T386" i="28"/>
  <c r="T402" i="28"/>
  <c r="T418" i="28"/>
  <c r="T434" i="28"/>
  <c r="T450" i="28"/>
  <c r="T466" i="28"/>
  <c r="T282" i="28"/>
  <c r="T298" i="28"/>
  <c r="T314" i="28"/>
  <c r="T330" i="28"/>
  <c r="T346" i="28"/>
  <c r="T214" i="28"/>
  <c r="T230" i="28"/>
  <c r="T238" i="28"/>
  <c r="T246" i="28"/>
  <c r="T254" i="28"/>
  <c r="T262" i="28"/>
  <c r="T270" i="28"/>
  <c r="T139" i="28"/>
  <c r="T151" i="28"/>
  <c r="T160" i="28"/>
  <c r="T172" i="28"/>
  <c r="T184" i="28"/>
  <c r="T193" i="28"/>
  <c r="T204" i="28"/>
  <c r="T121" i="28"/>
  <c r="T130" i="28"/>
  <c r="T104" i="28"/>
  <c r="T112" i="28"/>
  <c r="T55" i="28"/>
  <c r="T59" i="28"/>
  <c r="T63" i="28"/>
  <c r="T67" i="28"/>
  <c r="T71" i="28"/>
  <c r="T75" i="28"/>
  <c r="T79" i="28"/>
  <c r="T83" i="28"/>
  <c r="T87" i="28"/>
  <c r="T91" i="28"/>
  <c r="T95" i="28"/>
  <c r="T99" i="28"/>
  <c r="T29" i="28"/>
  <c r="T33" i="28"/>
  <c r="T37" i="28"/>
  <c r="T41" i="28"/>
  <c r="T45" i="28"/>
  <c r="T49" i="28"/>
  <c r="T3" i="28"/>
  <c r="T7" i="28"/>
  <c r="T11" i="28"/>
  <c r="T15" i="28"/>
  <c r="T19" i="28"/>
  <c r="T23" i="28"/>
  <c r="T27" i="28"/>
  <c r="T887" i="28"/>
  <c r="T454" i="28"/>
  <c r="T318" i="28"/>
  <c r="T334" i="28"/>
  <c r="T269" i="28"/>
  <c r="T150" i="28"/>
  <c r="T183" i="28"/>
  <c r="T203" i="28"/>
  <c r="T111" i="28"/>
  <c r="T795" i="28"/>
  <c r="T861" i="28"/>
  <c r="T879" i="28"/>
  <c r="T895" i="28"/>
  <c r="T366" i="28"/>
  <c r="T382" i="28"/>
  <c r="T398" i="28"/>
  <c r="T414" i="28"/>
  <c r="T430" i="28"/>
  <c r="T446" i="28"/>
  <c r="T462" i="28"/>
  <c r="T294" i="28"/>
  <c r="T310" i="28"/>
  <c r="T326" i="28"/>
  <c r="T342" i="28"/>
  <c r="T210" i="28"/>
  <c r="T226" i="28"/>
  <c r="T233" i="28"/>
  <c r="T241" i="28"/>
  <c r="T249" i="28"/>
  <c r="T257" i="28"/>
  <c r="T265" i="28"/>
  <c r="T273" i="28"/>
  <c r="T144" i="28"/>
  <c r="T155" i="28"/>
  <c r="T164" i="28"/>
  <c r="T163" i="28" s="1"/>
  <c r="T176" i="28"/>
  <c r="T188" i="28"/>
  <c r="T196" i="28"/>
  <c r="T124" i="28"/>
  <c r="T133" i="28"/>
  <c r="T107" i="28"/>
  <c r="T115" i="28"/>
  <c r="T871" i="28"/>
  <c r="T286" i="28"/>
  <c r="T302" i="28"/>
  <c r="T350" i="28"/>
  <c r="T218" i="28"/>
  <c r="T253" i="28"/>
  <c r="T261" i="28"/>
  <c r="T159" i="28"/>
  <c r="T779" i="28"/>
  <c r="T844" i="28"/>
  <c r="T875" i="28"/>
  <c r="T891" i="28"/>
  <c r="T362" i="28"/>
  <c r="T378" i="28"/>
  <c r="T394" i="28"/>
  <c r="T410" i="28"/>
  <c r="T426" i="28"/>
  <c r="T442" i="28"/>
  <c r="T458" i="28"/>
  <c r="T474" i="28"/>
  <c r="T290" i="28"/>
  <c r="T306" i="28"/>
  <c r="T322" i="28"/>
  <c r="T338" i="28"/>
  <c r="T206" i="28"/>
  <c r="T222" i="28"/>
  <c r="T234" i="28"/>
  <c r="T242" i="28"/>
  <c r="T250" i="28"/>
  <c r="T258" i="28"/>
  <c r="T266" i="28"/>
  <c r="T274" i="28"/>
  <c r="T145" i="28"/>
  <c r="T156" i="28"/>
  <c r="T166" i="28"/>
  <c r="T178" i="28"/>
  <c r="T177" i="28" s="1"/>
  <c r="T189" i="28"/>
  <c r="T198" i="28"/>
  <c r="T197" i="28" s="1"/>
  <c r="T125" i="28"/>
  <c r="T134" i="28"/>
  <c r="T108" i="28"/>
  <c r="T116" i="28"/>
  <c r="T53" i="28"/>
  <c r="T57" i="28"/>
  <c r="T61" i="28"/>
  <c r="T65" i="28"/>
  <c r="T69" i="28"/>
  <c r="T73" i="28"/>
  <c r="T77" i="28"/>
  <c r="T81" i="28"/>
  <c r="T85" i="28"/>
  <c r="T89" i="28"/>
  <c r="T93" i="28"/>
  <c r="T97" i="28"/>
  <c r="T101" i="28"/>
  <c r="T31" i="28"/>
  <c r="T35" i="28"/>
  <c r="T39" i="28"/>
  <c r="T43" i="28"/>
  <c r="T47" i="28"/>
  <c r="T51" i="28"/>
  <c r="T5" i="28"/>
  <c r="T9" i="28"/>
  <c r="T13" i="28"/>
  <c r="T17" i="28"/>
  <c r="T21" i="28"/>
  <c r="T25" i="28"/>
  <c r="T762" i="28"/>
  <c r="T828" i="28"/>
  <c r="T358" i="28"/>
  <c r="T374" i="28"/>
  <c r="T390" i="28"/>
  <c r="T406" i="28"/>
  <c r="T422" i="28"/>
  <c r="T438" i="28"/>
  <c r="T470" i="28"/>
  <c r="T237" i="28"/>
  <c r="T245" i="28"/>
  <c r="T138" i="28"/>
  <c r="T170" i="28"/>
  <c r="T192" i="28"/>
  <c r="T120" i="28"/>
  <c r="T129" i="28"/>
  <c r="T103" i="28"/>
  <c r="H1703" i="28"/>
  <c r="H1707" i="28"/>
  <c r="H1711" i="28"/>
  <c r="H1702" i="28"/>
  <c r="H1705" i="28"/>
  <c r="H1709" i="28"/>
  <c r="H1708" i="28"/>
  <c r="H1715" i="28"/>
  <c r="H1719" i="28"/>
  <c r="H1706" i="28"/>
  <c r="H1704" i="28"/>
  <c r="H1713" i="28"/>
  <c r="H1712" i="28"/>
  <c r="H1722" i="28"/>
  <c r="H1716" i="28"/>
  <c r="H1718" i="28"/>
  <c r="H1721" i="28"/>
  <c r="H1710" i="28"/>
  <c r="H1717" i="28"/>
  <c r="H1727" i="28"/>
  <c r="H1731" i="28"/>
  <c r="H1735" i="28"/>
  <c r="H1714" i="28"/>
  <c r="H1723" i="28"/>
  <c r="H1726" i="28"/>
  <c r="H1730" i="28"/>
  <c r="H1725" i="28"/>
  <c r="H1729" i="28"/>
  <c r="H1733" i="28"/>
  <c r="H1737" i="28"/>
  <c r="H1724" i="28"/>
  <c r="H1720" i="28"/>
  <c r="H1738" i="28"/>
  <c r="H1732" i="28"/>
  <c r="H1741" i="28"/>
  <c r="H1745" i="28"/>
  <c r="H1749" i="28"/>
  <c r="H1728" i="28"/>
  <c r="H1740" i="28"/>
  <c r="H1747" i="28"/>
  <c r="H1755" i="28"/>
  <c r="H1759" i="28"/>
  <c r="H1763" i="28"/>
  <c r="H1767" i="28"/>
  <c r="H1734" i="28"/>
  <c r="H1742" i="28"/>
  <c r="H1744" i="28"/>
  <c r="H1751" i="28"/>
  <c r="H1754" i="28"/>
  <c r="H1758" i="28"/>
  <c r="H1736" i="28"/>
  <c r="H1746" i="28"/>
  <c r="H1748" i="28"/>
  <c r="H1753" i="28"/>
  <c r="H1757" i="28"/>
  <c r="H1761" i="28"/>
  <c r="H1765" i="28"/>
  <c r="H1739" i="28"/>
  <c r="H1743" i="28"/>
  <c r="H1756" i="28"/>
  <c r="H1762" i="28"/>
  <c r="H1768" i="28"/>
  <c r="H1752" i="28"/>
  <c r="H1760" i="28"/>
  <c r="H1771" i="28"/>
  <c r="H1775" i="28"/>
  <c r="H1750" i="28"/>
  <c r="H1766" i="28"/>
  <c r="H1770" i="28"/>
  <c r="H1774" i="28"/>
  <c r="H1778" i="28"/>
  <c r="H1782" i="28"/>
  <c r="H1786" i="28"/>
  <c r="H1790" i="28"/>
  <c r="H1794" i="28"/>
  <c r="H1769" i="28"/>
  <c r="H1773" i="28"/>
  <c r="H1784" i="28"/>
  <c r="H1791" i="28"/>
  <c r="H1793" i="28"/>
  <c r="H1799" i="28"/>
  <c r="H1803" i="28"/>
  <c r="H1807" i="28"/>
  <c r="H1811" i="28"/>
  <c r="H1815" i="28"/>
  <c r="H1776" i="28"/>
  <c r="H1779" i="28"/>
  <c r="H1781" i="28"/>
  <c r="H1788" i="28"/>
  <c r="H1795" i="28"/>
  <c r="H1797" i="28"/>
  <c r="H1798" i="28"/>
  <c r="H1802" i="28"/>
  <c r="H1806" i="28"/>
  <c r="H1810" i="28"/>
  <c r="H1814" i="28"/>
  <c r="H1764" i="28"/>
  <c r="H1777" i="28"/>
  <c r="H1783" i="28"/>
  <c r="H1785" i="28"/>
  <c r="H1792" i="28"/>
  <c r="H1801" i="28"/>
  <c r="H1805" i="28"/>
  <c r="H1809" i="28"/>
  <c r="H1813" i="28"/>
  <c r="H1796" i="28"/>
  <c r="H1800" i="28"/>
  <c r="H1601" i="28"/>
  <c r="H1605" i="28"/>
  <c r="H1609" i="28"/>
  <c r="H1613" i="28"/>
  <c r="H1617" i="28"/>
  <c r="H1621" i="28"/>
  <c r="H1787" i="28"/>
  <c r="H1812" i="28"/>
  <c r="H1600" i="28"/>
  <c r="H1604" i="28"/>
  <c r="H1608" i="28"/>
  <c r="H1612" i="28"/>
  <c r="H1616" i="28"/>
  <c r="H1620" i="28"/>
  <c r="H1772" i="28"/>
  <c r="H1789" i="28"/>
  <c r="H1808" i="28"/>
  <c r="H1817" i="28"/>
  <c r="H1603" i="28"/>
  <c r="H1607" i="28"/>
  <c r="H1611" i="28"/>
  <c r="H1615" i="28"/>
  <c r="H1619" i="28"/>
  <c r="H1623" i="28"/>
  <c r="H1627" i="28"/>
  <c r="H1804" i="28"/>
  <c r="H1816" i="28"/>
  <c r="H1602" i="28"/>
  <c r="H1618" i="28"/>
  <c r="H1630" i="28"/>
  <c r="H1634" i="28"/>
  <c r="H1638" i="28"/>
  <c r="H1642" i="28"/>
  <c r="H1646" i="28"/>
  <c r="H1650" i="28"/>
  <c r="H1654" i="28"/>
  <c r="H1658" i="28"/>
  <c r="H1662" i="28"/>
  <c r="H1666" i="28"/>
  <c r="H1670" i="28"/>
  <c r="H1674" i="28"/>
  <c r="H1436" i="28"/>
  <c r="H1440" i="28"/>
  <c r="H1444" i="28"/>
  <c r="H1780" i="28"/>
  <c r="H1614" i="28"/>
  <c r="H1624" i="28"/>
  <c r="H1626" i="28"/>
  <c r="H1629" i="28"/>
  <c r="H1633" i="28"/>
  <c r="H1637" i="28"/>
  <c r="H1641" i="28"/>
  <c r="H1645" i="28"/>
  <c r="H1649" i="28"/>
  <c r="H1653" i="28"/>
  <c r="H1657" i="28"/>
  <c r="H1661" i="28"/>
  <c r="H1665" i="28"/>
  <c r="H1669" i="28"/>
  <c r="H1673" i="28"/>
  <c r="H1677" i="28"/>
  <c r="H1435" i="28"/>
  <c r="H1439" i="28"/>
  <c r="H1443" i="28"/>
  <c r="H1610" i="28"/>
  <c r="H1628" i="28"/>
  <c r="H1632" i="28"/>
  <c r="H1636" i="28"/>
  <c r="H1640" i="28"/>
  <c r="H1644" i="28"/>
  <c r="H1648" i="28"/>
  <c r="H1652" i="28"/>
  <c r="H1656" i="28"/>
  <c r="H1660" i="28"/>
  <c r="H1664" i="28"/>
  <c r="H1668" i="28"/>
  <c r="H1672" i="28"/>
  <c r="H1676" i="28"/>
  <c r="H1434" i="28"/>
  <c r="H1438" i="28"/>
  <c r="H1442" i="28"/>
  <c r="H1446" i="28"/>
  <c r="H1639" i="28"/>
  <c r="H1655" i="28"/>
  <c r="H1671" i="28"/>
  <c r="H1450" i="28"/>
  <c r="H1454" i="28"/>
  <c r="H1458" i="28"/>
  <c r="H1462" i="28"/>
  <c r="H1466" i="28"/>
  <c r="H1470" i="28"/>
  <c r="H1474" i="28"/>
  <c r="H1478" i="28"/>
  <c r="H1482" i="28"/>
  <c r="H1486" i="28"/>
  <c r="H1490" i="28"/>
  <c r="H1494" i="28"/>
  <c r="H1498" i="28"/>
  <c r="H1502" i="28"/>
  <c r="H1635" i="28"/>
  <c r="H1651" i="28"/>
  <c r="H1667" i="28"/>
  <c r="H1445" i="28"/>
  <c r="H1449" i="28"/>
  <c r="H1453" i="28"/>
  <c r="H1457" i="28"/>
  <c r="H1461" i="28"/>
  <c r="H1465" i="28"/>
  <c r="H1469" i="28"/>
  <c r="H1473" i="28"/>
  <c r="H1477" i="28"/>
  <c r="H1481" i="28"/>
  <c r="H1485" i="28"/>
  <c r="H1489" i="28"/>
  <c r="H1493" i="28"/>
  <c r="H1497" i="28"/>
  <c r="H1501" i="28"/>
  <c r="H1622" i="28"/>
  <c r="H1625" i="28"/>
  <c r="H1631" i="28"/>
  <c r="H1647" i="28"/>
  <c r="H1663" i="28"/>
  <c r="H1441" i="28"/>
  <c r="H1448" i="28"/>
  <c r="H1452" i="28"/>
  <c r="H1456" i="28"/>
  <c r="H1460" i="28"/>
  <c r="H1464" i="28"/>
  <c r="H1468" i="28"/>
  <c r="H1472" i="28"/>
  <c r="H1476" i="28"/>
  <c r="H1480" i="28"/>
  <c r="H1484" i="28"/>
  <c r="H1488" i="28"/>
  <c r="H1492" i="28"/>
  <c r="H1496" i="28"/>
  <c r="H1659" i="28"/>
  <c r="H1459" i="28"/>
  <c r="H1475" i="28"/>
  <c r="H1491" i="28"/>
  <c r="H1500" i="28"/>
  <c r="H1506" i="28"/>
  <c r="H1510" i="28"/>
  <c r="H1514" i="28"/>
  <c r="H1518" i="28"/>
  <c r="H1522" i="28"/>
  <c r="H1526" i="28"/>
  <c r="H1530" i="28"/>
  <c r="H1534" i="28"/>
  <c r="H1538" i="28"/>
  <c r="H1542" i="28"/>
  <c r="H1546" i="28"/>
  <c r="H1550" i="28"/>
  <c r="H1554" i="28"/>
  <c r="H1558" i="28"/>
  <c r="H1643" i="28"/>
  <c r="H1437" i="28"/>
  <c r="H1455" i="28"/>
  <c r="H1471" i="28"/>
  <c r="H1487" i="28"/>
  <c r="H1503" i="28"/>
  <c r="H1505" i="28"/>
  <c r="H1509" i="28"/>
  <c r="H1513" i="28"/>
  <c r="H1517" i="28"/>
  <c r="H1521" i="28"/>
  <c r="H1525" i="28"/>
  <c r="H1529" i="28"/>
  <c r="H1533" i="28"/>
  <c r="H1537" i="28"/>
  <c r="H1541" i="28"/>
  <c r="H1545" i="28"/>
  <c r="H1549" i="28"/>
  <c r="H1553" i="28"/>
  <c r="H1557" i="28"/>
  <c r="H1561" i="28"/>
  <c r="H1451" i="28"/>
  <c r="H1467" i="28"/>
  <c r="H1483" i="28"/>
  <c r="H1499" i="28"/>
  <c r="H1504" i="28"/>
  <c r="H1508" i="28"/>
  <c r="H1512" i="28"/>
  <c r="H1516" i="28"/>
  <c r="H1520" i="28"/>
  <c r="H1524" i="28"/>
  <c r="H1528" i="28"/>
  <c r="H1532" i="28"/>
  <c r="H1536" i="28"/>
  <c r="H1540" i="28"/>
  <c r="H1544" i="28"/>
  <c r="H1548" i="28"/>
  <c r="H1552" i="28"/>
  <c r="H1556" i="28"/>
  <c r="H1560" i="28"/>
  <c r="H1675" i="28"/>
  <c r="H1495" i="28"/>
  <c r="H1515" i="28"/>
  <c r="H1531" i="28"/>
  <c r="H1547" i="28"/>
  <c r="H1565" i="28"/>
  <c r="H1569" i="28"/>
  <c r="H1573" i="28"/>
  <c r="H1577" i="28"/>
  <c r="H1581" i="28"/>
  <c r="H1585" i="28"/>
  <c r="H1589" i="28"/>
  <c r="H1413" i="28"/>
  <c r="H1417" i="28"/>
  <c r="H1368" i="28"/>
  <c r="H1372" i="28"/>
  <c r="H1376" i="28"/>
  <c r="H1380" i="28"/>
  <c r="H1384" i="28"/>
  <c r="H1388" i="28"/>
  <c r="H1392" i="28"/>
  <c r="H1396" i="28"/>
  <c r="H1400" i="28"/>
  <c r="H1404" i="28"/>
  <c r="H1408" i="28"/>
  <c r="H904" i="28"/>
  <c r="H908" i="28"/>
  <c r="H913" i="28"/>
  <c r="H917" i="28"/>
  <c r="H923" i="28"/>
  <c r="H927" i="28"/>
  <c r="H931" i="28"/>
  <c r="H935" i="28"/>
  <c r="H939" i="28"/>
  <c r="H943" i="28"/>
  <c r="H947" i="28"/>
  <c r="H951" i="28"/>
  <c r="H1479" i="28"/>
  <c r="H1511" i="28"/>
  <c r="H1527" i="28"/>
  <c r="H1543" i="28"/>
  <c r="H1559" i="28"/>
  <c r="H1564" i="28"/>
  <c r="H1568" i="28"/>
  <c r="H1572" i="28"/>
  <c r="H1576" i="28"/>
  <c r="H1580" i="28"/>
  <c r="H1584" i="28"/>
  <c r="H1588" i="28"/>
  <c r="H1412" i="28"/>
  <c r="H1416" i="28"/>
  <c r="H1367" i="28"/>
  <c r="H1371" i="28"/>
  <c r="H1375" i="28"/>
  <c r="H1379" i="28"/>
  <c r="H1383" i="28"/>
  <c r="H1387" i="28"/>
  <c r="H1391" i="28"/>
  <c r="H1395" i="28"/>
  <c r="H1399" i="28"/>
  <c r="H1403" i="28"/>
  <c r="H1407" i="28"/>
  <c r="H903" i="28"/>
  <c r="H907" i="28"/>
  <c r="H912" i="28"/>
  <c r="H916" i="28"/>
  <c r="H921" i="28"/>
  <c r="H926" i="28"/>
  <c r="H930" i="28"/>
  <c r="H934" i="28"/>
  <c r="H938" i="28"/>
  <c r="H942" i="28"/>
  <c r="H946" i="28"/>
  <c r="H950" i="28"/>
  <c r="H1606" i="28"/>
  <c r="H1463" i="28"/>
  <c r="H1507" i="28"/>
  <c r="H1523" i="28"/>
  <c r="H1539" i="28"/>
  <c r="H1555" i="28"/>
  <c r="H1563" i="28"/>
  <c r="H1567" i="28"/>
  <c r="H1571" i="28"/>
  <c r="H1575" i="28"/>
  <c r="H1579" i="28"/>
  <c r="H1583" i="28"/>
  <c r="H1587" i="28"/>
  <c r="H1411" i="28"/>
  <c r="H1415" i="28"/>
  <c r="H1366" i="28"/>
  <c r="H1370" i="28"/>
  <c r="H1374" i="28"/>
  <c r="H1378" i="28"/>
  <c r="H1382" i="28"/>
  <c r="H1386" i="28"/>
  <c r="H1390" i="28"/>
  <c r="H1394" i="28"/>
  <c r="H1398" i="28"/>
  <c r="H1402" i="28"/>
  <c r="H1406" i="28"/>
  <c r="H902" i="28"/>
  <c r="H906" i="28"/>
  <c r="H911" i="28"/>
  <c r="H915" i="28"/>
  <c r="H919" i="28"/>
  <c r="H925" i="28"/>
  <c r="H929" i="28"/>
  <c r="H933" i="28"/>
  <c r="H937" i="28"/>
  <c r="H941" i="28"/>
  <c r="H945" i="28"/>
  <c r="H949" i="28"/>
  <c r="H1519" i="28"/>
  <c r="H1574" i="28"/>
  <c r="H1365" i="28"/>
  <c r="H1381" i="28"/>
  <c r="H1397" i="28"/>
  <c r="H905" i="28"/>
  <c r="H924" i="28"/>
  <c r="H940" i="28"/>
  <c r="H956" i="28"/>
  <c r="H960" i="28"/>
  <c r="H965" i="28"/>
  <c r="H969" i="28"/>
  <c r="H973" i="28"/>
  <c r="H977" i="28"/>
  <c r="H981" i="28"/>
  <c r="H985" i="28"/>
  <c r="H989" i="28"/>
  <c r="H993" i="28"/>
  <c r="H997" i="28"/>
  <c r="H1001" i="28"/>
  <c r="H1006" i="28"/>
  <c r="H1010" i="28"/>
  <c r="H1014" i="28"/>
  <c r="H1018" i="28"/>
  <c r="H1022" i="28"/>
  <c r="H1026" i="28"/>
  <c r="H1030" i="28"/>
  <c r="H1034" i="28"/>
  <c r="H1038" i="28"/>
  <c r="H1043" i="28"/>
  <c r="H1047" i="28"/>
  <c r="H1051" i="28"/>
  <c r="H1055" i="28"/>
  <c r="H1059" i="28"/>
  <c r="H1063" i="28"/>
  <c r="H1067" i="28"/>
  <c r="H1071" i="28"/>
  <c r="H1570" i="28"/>
  <c r="H1586" i="28"/>
  <c r="H1418" i="28"/>
  <c r="H1377" i="28"/>
  <c r="H1393" i="28"/>
  <c r="H1409" i="28"/>
  <c r="H901" i="28"/>
  <c r="H918" i="28"/>
  <c r="H936" i="28"/>
  <c r="H952" i="28"/>
  <c r="H955" i="28"/>
  <c r="H959" i="28"/>
  <c r="H964" i="28"/>
  <c r="H968" i="28"/>
  <c r="H972" i="28"/>
  <c r="H976" i="28"/>
  <c r="H980" i="28"/>
  <c r="H984" i="28"/>
  <c r="H988" i="28"/>
  <c r="H992" i="28"/>
  <c r="H996" i="28"/>
  <c r="H1000" i="28"/>
  <c r="H1005" i="28"/>
  <c r="H1009" i="28"/>
  <c r="H1013" i="28"/>
  <c r="H1017" i="28"/>
  <c r="H1021" i="28"/>
  <c r="H1025" i="28"/>
  <c r="H1029" i="28"/>
  <c r="H1033" i="28"/>
  <c r="H1037" i="28"/>
  <c r="H1041" i="28"/>
  <c r="H1046" i="28"/>
  <c r="H1050" i="28"/>
  <c r="H1054" i="28"/>
  <c r="H1058" i="28"/>
  <c r="H1062" i="28"/>
  <c r="H1066" i="28"/>
  <c r="H1070" i="28"/>
  <c r="H1447" i="28"/>
  <c r="H1551" i="28"/>
  <c r="H1566" i="28"/>
  <c r="H1582" i="28"/>
  <c r="H1414" i="28"/>
  <c r="H1373" i="28"/>
  <c r="H1389" i="28"/>
  <c r="H1405" i="28"/>
  <c r="H914" i="28"/>
  <c r="H932" i="28"/>
  <c r="H948" i="28"/>
  <c r="H954" i="28"/>
  <c r="H958" i="28"/>
  <c r="H963" i="28"/>
  <c r="H967" i="28"/>
  <c r="H971" i="28"/>
  <c r="H975" i="28"/>
  <c r="H979" i="28"/>
  <c r="H983" i="28"/>
  <c r="H987" i="28"/>
  <c r="H991" i="28"/>
  <c r="H995" i="28"/>
  <c r="H999" i="28"/>
  <c r="H1004" i="28"/>
  <c r="H1008" i="28"/>
  <c r="H1012" i="28"/>
  <c r="H1016" i="28"/>
  <c r="H1020" i="28"/>
  <c r="H1024" i="28"/>
  <c r="H1028" i="28"/>
  <c r="H1032" i="28"/>
  <c r="H1036" i="28"/>
  <c r="H1040" i="28"/>
  <c r="H1045" i="28"/>
  <c r="H1049" i="28"/>
  <c r="H1053" i="28"/>
  <c r="H1057" i="28"/>
  <c r="H1061" i="28"/>
  <c r="H1065" i="28"/>
  <c r="H1069" i="28"/>
  <c r="H1401" i="28"/>
  <c r="H909" i="28"/>
  <c r="H961" i="28"/>
  <c r="H978" i="28"/>
  <c r="H994" i="28"/>
  <c r="H1011" i="28"/>
  <c r="H1027" i="28"/>
  <c r="H1044" i="28"/>
  <c r="H1060" i="28"/>
  <c r="H1076" i="28"/>
  <c r="H1080" i="28"/>
  <c r="H1085" i="28"/>
  <c r="H1089" i="28"/>
  <c r="H1093" i="28"/>
  <c r="H1097" i="28"/>
  <c r="H1101" i="28"/>
  <c r="H1105" i="28"/>
  <c r="H1109" i="28"/>
  <c r="H1113" i="28"/>
  <c r="H1117" i="28"/>
  <c r="H1121" i="28"/>
  <c r="H1126" i="28"/>
  <c r="H1130" i="28"/>
  <c r="H1134" i="28"/>
  <c r="H1138" i="28"/>
  <c r="H1142" i="28"/>
  <c r="H1146" i="28"/>
  <c r="H1150" i="28"/>
  <c r="H1154" i="28"/>
  <c r="H1158" i="28"/>
  <c r="H1163" i="28"/>
  <c r="H1167" i="28"/>
  <c r="H1171" i="28"/>
  <c r="H1175" i="28"/>
  <c r="H1179" i="28"/>
  <c r="H1183" i="28"/>
  <c r="H1187" i="28"/>
  <c r="H1191" i="28"/>
  <c r="H1578" i="28"/>
  <c r="H1410" i="28"/>
  <c r="H1385" i="28"/>
  <c r="H957" i="28"/>
  <c r="H974" i="28"/>
  <c r="H990" i="28"/>
  <c r="H1007" i="28"/>
  <c r="H1023" i="28"/>
  <c r="H1039" i="28"/>
  <c r="H1056" i="28"/>
  <c r="H1072" i="28"/>
  <c r="H1075" i="28"/>
  <c r="H1079" i="28"/>
  <c r="H1084" i="28"/>
  <c r="H1088" i="28"/>
  <c r="H1092" i="28"/>
  <c r="H1096" i="28"/>
  <c r="H1100" i="28"/>
  <c r="H1104" i="28"/>
  <c r="H1108" i="28"/>
  <c r="H1112" i="28"/>
  <c r="H1116" i="28"/>
  <c r="H1120" i="28"/>
  <c r="H1125" i="28"/>
  <c r="H1129" i="28"/>
  <c r="H1133" i="28"/>
  <c r="H1137" i="28"/>
  <c r="H1141" i="28"/>
  <c r="H1145" i="28"/>
  <c r="H1149" i="28"/>
  <c r="H1153" i="28"/>
  <c r="H1157" i="28"/>
  <c r="H1161" i="28"/>
  <c r="H1166" i="28"/>
  <c r="H1170" i="28"/>
  <c r="H1174" i="28"/>
  <c r="H1178" i="28"/>
  <c r="H1182" i="28"/>
  <c r="H1186" i="28"/>
  <c r="H1190" i="28"/>
  <c r="H1562" i="28"/>
  <c r="H1369" i="28"/>
  <c r="H944" i="28"/>
  <c r="H953" i="28"/>
  <c r="H970" i="28"/>
  <c r="H986" i="28"/>
  <c r="H1003" i="28"/>
  <c r="H1019" i="28"/>
  <c r="H1035" i="28"/>
  <c r="H1052" i="28"/>
  <c r="H1068" i="28"/>
  <c r="H1074" i="28"/>
  <c r="H1078" i="28"/>
  <c r="H1083" i="28"/>
  <c r="H1087" i="28"/>
  <c r="H1091" i="28"/>
  <c r="H1095" i="28"/>
  <c r="H1099" i="28"/>
  <c r="H1103" i="28"/>
  <c r="H1107" i="28"/>
  <c r="H1111" i="28"/>
  <c r="H1115" i="28"/>
  <c r="H1119" i="28"/>
  <c r="H1124" i="28"/>
  <c r="H1128" i="28"/>
  <c r="H1132" i="28"/>
  <c r="H1136" i="28"/>
  <c r="H1140" i="28"/>
  <c r="H1144" i="28"/>
  <c r="H1148" i="28"/>
  <c r="H1152" i="28"/>
  <c r="H1156" i="28"/>
  <c r="H1160" i="28"/>
  <c r="H1165" i="28"/>
  <c r="H1169" i="28"/>
  <c r="H1173" i="28"/>
  <c r="H1177" i="28"/>
  <c r="H1181" i="28"/>
  <c r="H1185" i="28"/>
  <c r="H1189" i="28"/>
  <c r="H966" i="28"/>
  <c r="H1031" i="28"/>
  <c r="H1081" i="28"/>
  <c r="H1098" i="28"/>
  <c r="H1114" i="28"/>
  <c r="H1131" i="28"/>
  <c r="H1147" i="28"/>
  <c r="H1164" i="28"/>
  <c r="H1180" i="28"/>
  <c r="H1194" i="28"/>
  <c r="H1198" i="28"/>
  <c r="H1203" i="28"/>
  <c r="H1207" i="28"/>
  <c r="H1211" i="28"/>
  <c r="H1215" i="28"/>
  <c r="H1219" i="28"/>
  <c r="H1223" i="28"/>
  <c r="H1227" i="28"/>
  <c r="H1231" i="28"/>
  <c r="H1235" i="28"/>
  <c r="H1239" i="28"/>
  <c r="H1244" i="28"/>
  <c r="H1248" i="28"/>
  <c r="H1252" i="28"/>
  <c r="H1256" i="28"/>
  <c r="H1260" i="28"/>
  <c r="H1264" i="28"/>
  <c r="H1268" i="28"/>
  <c r="H1272" i="28"/>
  <c r="H1276" i="28"/>
  <c r="H1280" i="28"/>
  <c r="H1285" i="28"/>
  <c r="H1289" i="28"/>
  <c r="H1293" i="28"/>
  <c r="H1297" i="28"/>
  <c r="H1301" i="28"/>
  <c r="H1305" i="28"/>
  <c r="H1309" i="28"/>
  <c r="H1313" i="28"/>
  <c r="H1317" i="28"/>
  <c r="H1321" i="28"/>
  <c r="H1326" i="28"/>
  <c r="H478" i="28"/>
  <c r="H482" i="28"/>
  <c r="H487" i="28"/>
  <c r="H491" i="28"/>
  <c r="H497" i="28"/>
  <c r="H501" i="28"/>
  <c r="H505" i="28"/>
  <c r="H509" i="28"/>
  <c r="H513" i="28"/>
  <c r="H517" i="28"/>
  <c r="H521" i="28"/>
  <c r="H525" i="28"/>
  <c r="H529" i="28"/>
  <c r="H533" i="28"/>
  <c r="H538" i="28"/>
  <c r="H542" i="28"/>
  <c r="H546" i="28"/>
  <c r="H550" i="28"/>
  <c r="H554" i="28"/>
  <c r="H558" i="28"/>
  <c r="H562" i="28"/>
  <c r="H566" i="28"/>
  <c r="H570" i="28"/>
  <c r="H574" i="28"/>
  <c r="H579" i="28"/>
  <c r="H583" i="28"/>
  <c r="H587" i="28"/>
  <c r="H591" i="28"/>
  <c r="H595" i="28"/>
  <c r="H599" i="28"/>
  <c r="H603" i="28"/>
  <c r="H607" i="28"/>
  <c r="H611" i="28"/>
  <c r="H615" i="28"/>
  <c r="H620" i="28"/>
  <c r="H1015" i="28"/>
  <c r="H1077" i="28"/>
  <c r="H1094" i="28"/>
  <c r="H1110" i="28"/>
  <c r="H1127" i="28"/>
  <c r="H1143" i="28"/>
  <c r="H1159" i="28"/>
  <c r="H1176" i="28"/>
  <c r="H1192" i="28"/>
  <c r="H1193" i="28"/>
  <c r="H1197" i="28"/>
  <c r="H1201" i="28"/>
  <c r="H1206" i="28"/>
  <c r="H1210" i="28"/>
  <c r="H1214" i="28"/>
  <c r="H1218" i="28"/>
  <c r="H1222" i="28"/>
  <c r="H1226" i="28"/>
  <c r="H1230" i="28"/>
  <c r="H1234" i="28"/>
  <c r="H1238" i="28"/>
  <c r="H1243" i="28"/>
  <c r="H1247" i="28"/>
  <c r="H1251" i="28"/>
  <c r="H1255" i="28"/>
  <c r="H1259" i="28"/>
  <c r="H1263" i="28"/>
  <c r="H1267" i="28"/>
  <c r="H1271" i="28"/>
  <c r="H1275" i="28"/>
  <c r="H1279" i="28"/>
  <c r="H1284" i="28"/>
  <c r="H1288" i="28"/>
  <c r="H1292" i="28"/>
  <c r="H1296" i="28"/>
  <c r="H1300" i="28"/>
  <c r="H1304" i="28"/>
  <c r="H1308" i="28"/>
  <c r="H1312" i="28"/>
  <c r="H1316" i="28"/>
  <c r="H1320" i="28"/>
  <c r="H1325" i="28"/>
  <c r="H477" i="28"/>
  <c r="H481" i="28"/>
  <c r="H486" i="28"/>
  <c r="H490" i="28"/>
  <c r="H495" i="28"/>
  <c r="H500" i="28"/>
  <c r="H504" i="28"/>
  <c r="H508" i="28"/>
  <c r="H512" i="28"/>
  <c r="H516" i="28"/>
  <c r="H520" i="28"/>
  <c r="H524" i="28"/>
  <c r="H528" i="28"/>
  <c r="H532" i="28"/>
  <c r="H537" i="28"/>
  <c r="H541" i="28"/>
  <c r="H545" i="28"/>
  <c r="H549" i="28"/>
  <c r="H553" i="28"/>
  <c r="H557" i="28"/>
  <c r="H561" i="28"/>
  <c r="H565" i="28"/>
  <c r="H569" i="28"/>
  <c r="H573" i="28"/>
  <c r="H578" i="28"/>
  <c r="H582" i="28"/>
  <c r="H586" i="28"/>
  <c r="H590" i="28"/>
  <c r="H594" i="28"/>
  <c r="H598" i="28"/>
  <c r="H602" i="28"/>
  <c r="H606" i="28"/>
  <c r="H610" i="28"/>
  <c r="H614" i="28"/>
  <c r="H619" i="28"/>
  <c r="H623" i="28"/>
  <c r="H1535" i="28"/>
  <c r="H998" i="28"/>
  <c r="H1064" i="28"/>
  <c r="H1073" i="28"/>
  <c r="H1090" i="28"/>
  <c r="H1106" i="28"/>
  <c r="H1123" i="28"/>
  <c r="H1139" i="28"/>
  <c r="H1155" i="28"/>
  <c r="H1172" i="28"/>
  <c r="H1188" i="28"/>
  <c r="H1196" i="28"/>
  <c r="H1200" i="28"/>
  <c r="H1205" i="28"/>
  <c r="H1209" i="28"/>
  <c r="H1213" i="28"/>
  <c r="H1217" i="28"/>
  <c r="H1221" i="28"/>
  <c r="H1225" i="28"/>
  <c r="H1229" i="28"/>
  <c r="H1233" i="28"/>
  <c r="H1237" i="28"/>
  <c r="H1241" i="28"/>
  <c r="H1246" i="28"/>
  <c r="H1250" i="28"/>
  <c r="H1254" i="28"/>
  <c r="H1258" i="28"/>
  <c r="H1262" i="28"/>
  <c r="H1266" i="28"/>
  <c r="H1270" i="28"/>
  <c r="H1274" i="28"/>
  <c r="H1278" i="28"/>
  <c r="H1283" i="28"/>
  <c r="H1287" i="28"/>
  <c r="H1291" i="28"/>
  <c r="H1295" i="28"/>
  <c r="H1299" i="28"/>
  <c r="H1303" i="28"/>
  <c r="H1307" i="28"/>
  <c r="H1311" i="28"/>
  <c r="H1315" i="28"/>
  <c r="H1319" i="28"/>
  <c r="H1324" i="28"/>
  <c r="H476" i="28"/>
  <c r="H480" i="28"/>
  <c r="H485" i="28"/>
  <c r="H489" i="28"/>
  <c r="H493" i="28"/>
  <c r="H499" i="28"/>
  <c r="H503" i="28"/>
  <c r="H507" i="28"/>
  <c r="H511" i="28"/>
  <c r="H515" i="28"/>
  <c r="H519" i="28"/>
  <c r="H523" i="28"/>
  <c r="H527" i="28"/>
  <c r="H531" i="28"/>
  <c r="H535" i="28"/>
  <c r="H540" i="28"/>
  <c r="H544" i="28"/>
  <c r="H548" i="28"/>
  <c r="H552" i="28"/>
  <c r="H556" i="28"/>
  <c r="H560" i="28"/>
  <c r="H564" i="28"/>
  <c r="H568" i="28"/>
  <c r="H572" i="28"/>
  <c r="H577" i="28"/>
  <c r="H581" i="28"/>
  <c r="H585" i="28"/>
  <c r="H589" i="28"/>
  <c r="H593" i="28"/>
  <c r="H597" i="28"/>
  <c r="H601" i="28"/>
  <c r="H605" i="28"/>
  <c r="H609" i="28"/>
  <c r="H613" i="28"/>
  <c r="H618" i="28"/>
  <c r="H622" i="28"/>
  <c r="H982" i="28"/>
  <c r="H1086" i="28"/>
  <c r="H1151" i="28"/>
  <c r="H1208" i="28"/>
  <c r="H1224" i="28"/>
  <c r="H1240" i="28"/>
  <c r="H1257" i="28"/>
  <c r="H1273" i="28"/>
  <c r="H1290" i="28"/>
  <c r="H1306" i="28"/>
  <c r="H1323" i="28"/>
  <c r="H488" i="28"/>
  <c r="H506" i="28"/>
  <c r="H522" i="28"/>
  <c r="H539" i="28"/>
  <c r="H555" i="28"/>
  <c r="H571" i="28"/>
  <c r="H588" i="28"/>
  <c r="H604" i="28"/>
  <c r="H621" i="28"/>
  <c r="H626" i="28"/>
  <c r="H630" i="28"/>
  <c r="H634" i="28"/>
  <c r="H638" i="28"/>
  <c r="H642" i="28"/>
  <c r="H646" i="28"/>
  <c r="H650" i="28"/>
  <c r="H654" i="28"/>
  <c r="H659" i="28"/>
  <c r="H663" i="28"/>
  <c r="H667" i="28"/>
  <c r="H671" i="28"/>
  <c r="H675" i="28"/>
  <c r="H679" i="28"/>
  <c r="H683" i="28"/>
  <c r="H687" i="28"/>
  <c r="H691" i="28"/>
  <c r="H695" i="28"/>
  <c r="H700" i="28"/>
  <c r="H704" i="28"/>
  <c r="H708" i="28"/>
  <c r="H712" i="28"/>
  <c r="H716" i="28"/>
  <c r="H720" i="28"/>
  <c r="H724" i="28"/>
  <c r="H728" i="28"/>
  <c r="H732" i="28"/>
  <c r="H737" i="28"/>
  <c r="H741" i="28"/>
  <c r="H745" i="28"/>
  <c r="H749" i="28"/>
  <c r="H753" i="28"/>
  <c r="H757" i="28"/>
  <c r="H761" i="28"/>
  <c r="H765" i="28"/>
  <c r="H769" i="28"/>
  <c r="H773" i="28"/>
  <c r="H778" i="28"/>
  <c r="H782" i="28"/>
  <c r="H786" i="28"/>
  <c r="H790" i="28"/>
  <c r="H794" i="28"/>
  <c r="H798" i="28"/>
  <c r="H802" i="28"/>
  <c r="H806" i="28"/>
  <c r="H810" i="28"/>
  <c r="H814" i="28"/>
  <c r="H819" i="28"/>
  <c r="H823" i="28"/>
  <c r="H827" i="28"/>
  <c r="H831" i="28"/>
  <c r="H835" i="28"/>
  <c r="H839" i="28"/>
  <c r="H843" i="28"/>
  <c r="H847" i="28"/>
  <c r="H851" i="28"/>
  <c r="H855" i="28"/>
  <c r="H860" i="28"/>
  <c r="H928" i="28"/>
  <c r="H1135" i="28"/>
  <c r="H1204" i="28"/>
  <c r="H1220" i="28"/>
  <c r="H1236" i="28"/>
  <c r="H1253" i="28"/>
  <c r="H1269" i="28"/>
  <c r="H1286" i="28"/>
  <c r="H1302" i="28"/>
  <c r="H1318" i="28"/>
  <c r="H483" i="28"/>
  <c r="H502" i="28"/>
  <c r="H518" i="28"/>
  <c r="H534" i="28"/>
  <c r="H551" i="28"/>
  <c r="H567" i="28"/>
  <c r="H584" i="28"/>
  <c r="H600" i="28"/>
  <c r="H617" i="28"/>
  <c r="H625" i="28"/>
  <c r="H629" i="28"/>
  <c r="H633" i="28"/>
  <c r="H637" i="28"/>
  <c r="H641" i="28"/>
  <c r="H645" i="28"/>
  <c r="H649" i="28"/>
  <c r="H653" i="28"/>
  <c r="H658" i="28"/>
  <c r="H662" i="28"/>
  <c r="H666" i="28"/>
  <c r="H670" i="28"/>
  <c r="H674" i="28"/>
  <c r="H678" i="28"/>
  <c r="H682" i="28"/>
  <c r="H686" i="28"/>
  <c r="H690" i="28"/>
  <c r="H694" i="28"/>
  <c r="H699" i="28"/>
  <c r="H703" i="28"/>
  <c r="H707" i="28"/>
  <c r="H711" i="28"/>
  <c r="H715" i="28"/>
  <c r="H719" i="28"/>
  <c r="H723" i="28"/>
  <c r="H727" i="28"/>
  <c r="H731" i="28"/>
  <c r="H735" i="28"/>
  <c r="H740" i="28"/>
  <c r="H744" i="28"/>
  <c r="H748" i="28"/>
  <c r="H752" i="28"/>
  <c r="H756" i="28"/>
  <c r="H760" i="28"/>
  <c r="H764" i="28"/>
  <c r="H768" i="28"/>
  <c r="H772" i="28"/>
  <c r="H777" i="28"/>
  <c r="H781" i="28"/>
  <c r="H785" i="28"/>
  <c r="H789" i="28"/>
  <c r="H793" i="28"/>
  <c r="H797" i="28"/>
  <c r="H801" i="28"/>
  <c r="H805" i="28"/>
  <c r="H809" i="28"/>
  <c r="H813" i="28"/>
  <c r="H818" i="28"/>
  <c r="H822" i="28"/>
  <c r="H826" i="28"/>
  <c r="H830" i="28"/>
  <c r="H834" i="28"/>
  <c r="H838" i="28"/>
  <c r="H842" i="28"/>
  <c r="H846" i="28"/>
  <c r="H850" i="28"/>
  <c r="H854" i="28"/>
  <c r="H859" i="28"/>
  <c r="H863" i="28"/>
  <c r="H1118" i="28"/>
  <c r="H1184" i="28"/>
  <c r="H1199" i="28"/>
  <c r="H1216" i="28"/>
  <c r="H1232" i="28"/>
  <c r="H1249" i="28"/>
  <c r="H1265" i="28"/>
  <c r="H1281" i="28"/>
  <c r="H1298" i="28"/>
  <c r="H1314" i="28"/>
  <c r="H479" i="28"/>
  <c r="H498" i="28"/>
  <c r="H514" i="28"/>
  <c r="H530" i="28"/>
  <c r="H547" i="28"/>
  <c r="H563" i="28"/>
  <c r="H580" i="28"/>
  <c r="H596" i="28"/>
  <c r="H612" i="28"/>
  <c r="H624" i="28"/>
  <c r="H628" i="28"/>
  <c r="H632" i="28"/>
  <c r="H636" i="28"/>
  <c r="H640" i="28"/>
  <c r="H644" i="28"/>
  <c r="H648" i="28"/>
  <c r="H652" i="28"/>
  <c r="H657" i="28"/>
  <c r="H661" i="28"/>
  <c r="H665" i="28"/>
  <c r="H669" i="28"/>
  <c r="H673" i="28"/>
  <c r="H677" i="28"/>
  <c r="H681" i="28"/>
  <c r="H685" i="28"/>
  <c r="H689" i="28"/>
  <c r="H693" i="28"/>
  <c r="H698" i="28"/>
  <c r="H702" i="28"/>
  <c r="H706" i="28"/>
  <c r="H710" i="28"/>
  <c r="H714" i="28"/>
  <c r="H718" i="28"/>
  <c r="H722" i="28"/>
  <c r="H726" i="28"/>
  <c r="H730" i="28"/>
  <c r="H734" i="28"/>
  <c r="H739" i="28"/>
  <c r="H743" i="28"/>
  <c r="H747" i="28"/>
  <c r="H751" i="28"/>
  <c r="H755" i="28"/>
  <c r="H759" i="28"/>
  <c r="H763" i="28"/>
  <c r="H767" i="28"/>
  <c r="H771" i="28"/>
  <c r="H775" i="28"/>
  <c r="H780" i="28"/>
  <c r="H784" i="28"/>
  <c r="H788" i="28"/>
  <c r="H792" i="28"/>
  <c r="H796" i="28"/>
  <c r="H800" i="28"/>
  <c r="H804" i="28"/>
  <c r="H808" i="28"/>
  <c r="H812" i="28"/>
  <c r="H817" i="28"/>
  <c r="H821" i="28"/>
  <c r="H825" i="28"/>
  <c r="H829" i="28"/>
  <c r="H833" i="28"/>
  <c r="H837" i="28"/>
  <c r="H841" i="28"/>
  <c r="H845" i="28"/>
  <c r="H849" i="28"/>
  <c r="H853" i="28"/>
  <c r="H858" i="28"/>
  <c r="H862" i="28"/>
  <c r="H1102" i="28"/>
  <c r="H1228" i="28"/>
  <c r="H1294" i="28"/>
  <c r="H510" i="28"/>
  <c r="H575" i="28"/>
  <c r="H631" i="28"/>
  <c r="H647" i="28"/>
  <c r="H664" i="28"/>
  <c r="H680" i="28"/>
  <c r="H697" i="28"/>
  <c r="H713" i="28"/>
  <c r="H729" i="28"/>
  <c r="H746" i="28"/>
  <c r="H762" i="28"/>
  <c r="H779" i="28"/>
  <c r="H795" i="28"/>
  <c r="H811" i="28"/>
  <c r="H828" i="28"/>
  <c r="H844" i="28"/>
  <c r="H861" i="28"/>
  <c r="H866" i="28"/>
  <c r="H870" i="28"/>
  <c r="H874" i="28"/>
  <c r="H878" i="28"/>
  <c r="H882" i="28"/>
  <c r="H886" i="28"/>
  <c r="H890" i="28"/>
  <c r="H894" i="28"/>
  <c r="H899" i="28"/>
  <c r="H353" i="28"/>
  <c r="H357" i="28"/>
  <c r="H361" i="28"/>
  <c r="H365" i="28"/>
  <c r="H369" i="28"/>
  <c r="H373" i="28"/>
  <c r="H377" i="28"/>
  <c r="H381" i="28"/>
  <c r="H385" i="28"/>
  <c r="H389" i="28"/>
  <c r="H393" i="28"/>
  <c r="H397" i="28"/>
  <c r="H401" i="28"/>
  <c r="H405" i="28"/>
  <c r="H409" i="28"/>
  <c r="H413" i="28"/>
  <c r="H417" i="28"/>
  <c r="H421" i="28"/>
  <c r="H425" i="28"/>
  <c r="H429" i="28"/>
  <c r="H433" i="28"/>
  <c r="H437" i="28"/>
  <c r="H441" i="28"/>
  <c r="H445" i="28"/>
  <c r="H449" i="28"/>
  <c r="H453" i="28"/>
  <c r="H457" i="28"/>
  <c r="H461" i="28"/>
  <c r="H465" i="28"/>
  <c r="H469" i="28"/>
  <c r="H473" i="28"/>
  <c r="H281" i="28"/>
  <c r="H285" i="28"/>
  <c r="H289" i="28"/>
  <c r="H293" i="28"/>
  <c r="H297" i="28"/>
  <c r="H301" i="28"/>
  <c r="H305" i="28"/>
  <c r="H309" i="28"/>
  <c r="H313" i="28"/>
  <c r="H317" i="28"/>
  <c r="H321" i="28"/>
  <c r="H325" i="28"/>
  <c r="H329" i="28"/>
  <c r="H333" i="28"/>
  <c r="H337" i="28"/>
  <c r="H341" i="28"/>
  <c r="H345" i="28"/>
  <c r="H349" i="28"/>
  <c r="H205" i="28"/>
  <c r="H209" i="28"/>
  <c r="H213" i="28"/>
  <c r="H217" i="28"/>
  <c r="H221" i="28"/>
  <c r="H225" i="28"/>
  <c r="H229" i="28"/>
  <c r="H1048" i="28"/>
  <c r="H1212" i="28"/>
  <c r="H1277" i="28"/>
  <c r="H492" i="28"/>
  <c r="H559" i="28"/>
  <c r="H627" i="28"/>
  <c r="H643" i="28"/>
  <c r="H660" i="28"/>
  <c r="H676" i="28"/>
  <c r="H692" i="28"/>
  <c r="H709" i="28"/>
  <c r="H725" i="28"/>
  <c r="H742" i="28"/>
  <c r="H758" i="28"/>
  <c r="H774" i="28"/>
  <c r="H791" i="28"/>
  <c r="H807" i="28"/>
  <c r="H824" i="28"/>
  <c r="H840" i="28"/>
  <c r="H857" i="28"/>
  <c r="H865" i="28"/>
  <c r="H869" i="28"/>
  <c r="H873" i="28"/>
  <c r="H877" i="28"/>
  <c r="H881" i="28"/>
  <c r="H885" i="28"/>
  <c r="H889" i="28"/>
  <c r="H893" i="28"/>
  <c r="H898" i="28"/>
  <c r="H356" i="28"/>
  <c r="H360" i="28"/>
  <c r="H364" i="28"/>
  <c r="H368" i="28"/>
  <c r="H372" i="28"/>
  <c r="H376" i="28"/>
  <c r="H380" i="28"/>
  <c r="H384" i="28"/>
  <c r="H388" i="28"/>
  <c r="H392" i="28"/>
  <c r="H396" i="28"/>
  <c r="H400" i="28"/>
  <c r="H404" i="28"/>
  <c r="H408" i="28"/>
  <c r="H412" i="28"/>
  <c r="H416" i="28"/>
  <c r="H420" i="28"/>
  <c r="H424" i="28"/>
  <c r="H428" i="28"/>
  <c r="H432" i="28"/>
  <c r="H436" i="28"/>
  <c r="H440" i="28"/>
  <c r="H444" i="28"/>
  <c r="H448" i="28"/>
  <c r="H452" i="28"/>
  <c r="H456" i="28"/>
  <c r="H460" i="28"/>
  <c r="H464" i="28"/>
  <c r="H468" i="28"/>
  <c r="H472" i="28"/>
  <c r="H284" i="28"/>
  <c r="H288" i="28"/>
  <c r="H292" i="28"/>
  <c r="H296" i="28"/>
  <c r="H300" i="28"/>
  <c r="H304" i="28"/>
  <c r="H308" i="28"/>
  <c r="H312" i="28"/>
  <c r="H316" i="28"/>
  <c r="H320" i="28"/>
  <c r="H324" i="28"/>
  <c r="H328" i="28"/>
  <c r="H332" i="28"/>
  <c r="H336" i="28"/>
  <c r="H340" i="28"/>
  <c r="H344" i="28"/>
  <c r="H348" i="28"/>
  <c r="H352" i="28"/>
  <c r="H208" i="28"/>
  <c r="H212" i="28"/>
  <c r="H216" i="28"/>
  <c r="H220" i="28"/>
  <c r="H224" i="28"/>
  <c r="H228" i="28"/>
  <c r="H232" i="28"/>
  <c r="H236" i="28"/>
  <c r="H240" i="28"/>
  <c r="H244" i="28"/>
  <c r="H248" i="28"/>
  <c r="H252" i="28"/>
  <c r="H256" i="28"/>
  <c r="H260" i="28"/>
  <c r="H264" i="28"/>
  <c r="H268" i="28"/>
  <c r="H272" i="28"/>
  <c r="H276" i="28"/>
  <c r="H142" i="28"/>
  <c r="H149" i="28"/>
  <c r="H154" i="28"/>
  <c r="H158" i="28"/>
  <c r="H162" i="28"/>
  <c r="H169" i="28"/>
  <c r="H175" i="28"/>
  <c r="H181" i="28"/>
  <c r="H180" i="28" s="1"/>
  <c r="H186" i="28"/>
  <c r="H191" i="28"/>
  <c r="H195" i="28"/>
  <c r="H201" i="28"/>
  <c r="H123" i="28"/>
  <c r="H127" i="28"/>
  <c r="H132" i="28"/>
  <c r="H136" i="28"/>
  <c r="H106" i="28"/>
  <c r="H110" i="28"/>
  <c r="H114" i="28"/>
  <c r="H118" i="28"/>
  <c r="H54" i="28"/>
  <c r="H56" i="28"/>
  <c r="H58" i="28"/>
  <c r="H60" i="28"/>
  <c r="H62" i="28"/>
  <c r="H64" i="28"/>
  <c r="H66" i="28"/>
  <c r="H68" i="28"/>
  <c r="H70" i="28"/>
  <c r="H72" i="28"/>
  <c r="H74" i="28"/>
  <c r="H76" i="28"/>
  <c r="H78" i="28"/>
  <c r="H80" i="28"/>
  <c r="H82" i="28"/>
  <c r="H84" i="28"/>
  <c r="H86" i="28"/>
  <c r="H88" i="28"/>
  <c r="H90" i="28"/>
  <c r="H92" i="28"/>
  <c r="H94" i="28"/>
  <c r="H96" i="28"/>
  <c r="H98" i="28"/>
  <c r="H100" i="28"/>
  <c r="H102" i="28"/>
  <c r="H28" i="28"/>
  <c r="H30" i="28"/>
  <c r="H32" i="28"/>
  <c r="H34" i="28"/>
  <c r="H36" i="28"/>
  <c r="H38" i="28"/>
  <c r="H40" i="28"/>
  <c r="H42" i="28"/>
  <c r="H44" i="28"/>
  <c r="H46" i="28"/>
  <c r="H48" i="28"/>
  <c r="H50" i="28"/>
  <c r="H52" i="28"/>
  <c r="H4" i="28"/>
  <c r="H6" i="28"/>
  <c r="H8" i="28"/>
  <c r="H10" i="28"/>
  <c r="H12" i="28"/>
  <c r="H14" i="28"/>
  <c r="H16" i="28"/>
  <c r="H18" i="28"/>
  <c r="H20" i="28"/>
  <c r="H22" i="28"/>
  <c r="H24" i="28"/>
  <c r="H26" i="28"/>
  <c r="H1245" i="28"/>
  <c r="H1310" i="28"/>
  <c r="H526" i="28"/>
  <c r="H592" i="28"/>
  <c r="H651" i="28"/>
  <c r="H701" i="28"/>
  <c r="H717" i="28"/>
  <c r="H733" i="28"/>
  <c r="H1195" i="28"/>
  <c r="H1261" i="28"/>
  <c r="H475" i="28"/>
  <c r="H543" i="28"/>
  <c r="H608" i="28"/>
  <c r="H639" i="28"/>
  <c r="H655" i="28"/>
  <c r="H672" i="28"/>
  <c r="H688" i="28"/>
  <c r="H705" i="28"/>
  <c r="H721" i="28"/>
  <c r="H738" i="28"/>
  <c r="H754" i="28"/>
  <c r="H770" i="28"/>
  <c r="H787" i="28"/>
  <c r="H803" i="28"/>
  <c r="H820" i="28"/>
  <c r="H836" i="28"/>
  <c r="H852" i="28"/>
  <c r="H864" i="28"/>
  <c r="H868" i="28"/>
  <c r="H872" i="28"/>
  <c r="H876" i="28"/>
  <c r="H880" i="28"/>
  <c r="H884" i="28"/>
  <c r="H888" i="28"/>
  <c r="H892" i="28"/>
  <c r="H897" i="28"/>
  <c r="H355" i="28"/>
  <c r="H359" i="28"/>
  <c r="H363" i="28"/>
  <c r="H367" i="28"/>
  <c r="H371" i="28"/>
  <c r="H375" i="28"/>
  <c r="H379" i="28"/>
  <c r="H383" i="28"/>
  <c r="H387" i="28"/>
  <c r="H391" i="28"/>
  <c r="H395" i="28"/>
  <c r="H399" i="28"/>
  <c r="H403" i="28"/>
  <c r="H407" i="28"/>
  <c r="H411" i="28"/>
  <c r="H415" i="28"/>
  <c r="H419" i="28"/>
  <c r="H423" i="28"/>
  <c r="H427" i="28"/>
  <c r="H431" i="28"/>
  <c r="H435" i="28"/>
  <c r="H439" i="28"/>
  <c r="H443" i="28"/>
  <c r="H447" i="28"/>
  <c r="H451" i="28"/>
  <c r="H455" i="28"/>
  <c r="H459" i="28"/>
  <c r="H463" i="28"/>
  <c r="H467" i="28"/>
  <c r="H471" i="28"/>
  <c r="H283" i="28"/>
  <c r="H287" i="28"/>
  <c r="H291" i="28"/>
  <c r="H295" i="28"/>
  <c r="H299" i="28"/>
  <c r="H303" i="28"/>
  <c r="H307" i="28"/>
  <c r="H311" i="28"/>
  <c r="H315" i="28"/>
  <c r="H319" i="28"/>
  <c r="H323" i="28"/>
  <c r="H327" i="28"/>
  <c r="H331" i="28"/>
  <c r="H335" i="28"/>
  <c r="H339" i="28"/>
  <c r="H343" i="28"/>
  <c r="H347" i="28"/>
  <c r="H351" i="28"/>
  <c r="H207" i="28"/>
  <c r="H211" i="28"/>
  <c r="H215" i="28"/>
  <c r="H219" i="28"/>
  <c r="H223" i="28"/>
  <c r="H227" i="28"/>
  <c r="H231" i="28"/>
  <c r="H235" i="28"/>
  <c r="H239" i="28"/>
  <c r="H243" i="28"/>
  <c r="H247" i="28"/>
  <c r="H251" i="28"/>
  <c r="H255" i="28"/>
  <c r="H259" i="28"/>
  <c r="H263" i="28"/>
  <c r="H267" i="28"/>
  <c r="H271" i="28"/>
  <c r="H275" i="28"/>
  <c r="H141" i="28"/>
  <c r="H140" i="28" s="1"/>
  <c r="H147" i="28"/>
  <c r="H146" i="28" s="1"/>
  <c r="H152" i="28"/>
  <c r="H157" i="28"/>
  <c r="H161" i="28"/>
  <c r="H167" i="28"/>
  <c r="H173" i="28"/>
  <c r="H179" i="28"/>
  <c r="H185" i="28"/>
  <c r="H190" i="28"/>
  <c r="H194" i="28"/>
  <c r="H200" i="28"/>
  <c r="H122" i="28"/>
  <c r="H126" i="28"/>
  <c r="H131" i="28"/>
  <c r="H135" i="28"/>
  <c r="H105" i="28"/>
  <c r="H109" i="28"/>
  <c r="H113" i="28"/>
  <c r="H117" i="28"/>
  <c r="H1168" i="28"/>
  <c r="H635" i="28"/>
  <c r="H668" i="28"/>
  <c r="H684" i="28"/>
  <c r="H750" i="28"/>
  <c r="H815" i="28"/>
  <c r="H871" i="28"/>
  <c r="H887" i="28"/>
  <c r="H358" i="28"/>
  <c r="H374" i="28"/>
  <c r="H390" i="28"/>
  <c r="H406" i="28"/>
  <c r="H422" i="28"/>
  <c r="H438" i="28"/>
  <c r="H454" i="28"/>
  <c r="H470" i="28"/>
  <c r="H286" i="28"/>
  <c r="H302" i="28"/>
  <c r="H318" i="28"/>
  <c r="H334" i="28"/>
  <c r="H350" i="28"/>
  <c r="H218" i="28"/>
  <c r="H234" i="28"/>
  <c r="H242" i="28"/>
  <c r="H250" i="28"/>
  <c r="H258" i="28"/>
  <c r="H266" i="28"/>
  <c r="H274" i="28"/>
  <c r="H145" i="28"/>
  <c r="H156" i="28"/>
  <c r="H166" i="28"/>
  <c r="H178" i="28"/>
  <c r="H189" i="28"/>
  <c r="H198" i="28"/>
  <c r="H197" i="28" s="1"/>
  <c r="H125" i="28"/>
  <c r="H134" i="28"/>
  <c r="H108" i="28"/>
  <c r="H116" i="28"/>
  <c r="H53" i="28"/>
  <c r="H57" i="28"/>
  <c r="H61" i="28"/>
  <c r="H65" i="28"/>
  <c r="H69" i="28"/>
  <c r="H73" i="28"/>
  <c r="H77" i="28"/>
  <c r="H81" i="28"/>
  <c r="H85" i="28"/>
  <c r="H89" i="28"/>
  <c r="H93" i="28"/>
  <c r="H97" i="28"/>
  <c r="H101" i="28"/>
  <c r="H31" i="28"/>
  <c r="H35" i="28"/>
  <c r="H39" i="28"/>
  <c r="H43" i="28"/>
  <c r="H47" i="28"/>
  <c r="H51" i="28"/>
  <c r="H5" i="28"/>
  <c r="H9" i="28"/>
  <c r="H13" i="28"/>
  <c r="H17" i="28"/>
  <c r="H21" i="28"/>
  <c r="H25" i="28"/>
  <c r="H891" i="28"/>
  <c r="H362" i="28"/>
  <c r="H378" i="28"/>
  <c r="H290" i="28"/>
  <c r="H338" i="28"/>
  <c r="H233" i="28"/>
  <c r="H249" i="28"/>
  <c r="H188" i="28"/>
  <c r="H196" i="28"/>
  <c r="H124" i="28"/>
  <c r="H133" i="28"/>
  <c r="H107" i="28"/>
  <c r="H799" i="28"/>
  <c r="H867" i="28"/>
  <c r="H883" i="28"/>
  <c r="H900" i="28"/>
  <c r="H354" i="28"/>
  <c r="H370" i="28"/>
  <c r="H386" i="28"/>
  <c r="H402" i="28"/>
  <c r="H418" i="28"/>
  <c r="H434" i="28"/>
  <c r="H450" i="28"/>
  <c r="H466" i="28"/>
  <c r="H282" i="28"/>
  <c r="H298" i="28"/>
  <c r="H314" i="28"/>
  <c r="H330" i="28"/>
  <c r="H346" i="28"/>
  <c r="H214" i="28"/>
  <c r="H230" i="28"/>
  <c r="H237" i="28"/>
  <c r="H245" i="28"/>
  <c r="H253" i="28"/>
  <c r="H261" i="28"/>
  <c r="H269" i="28"/>
  <c r="H138" i="28"/>
  <c r="H150" i="28"/>
  <c r="H159" i="28"/>
  <c r="H170" i="28"/>
  <c r="H183" i="28"/>
  <c r="H192" i="28"/>
  <c r="H203" i="28"/>
  <c r="H120" i="28"/>
  <c r="H129" i="28"/>
  <c r="H103" i="28"/>
  <c r="H111" i="28"/>
  <c r="H766" i="28"/>
  <c r="H832" i="28"/>
  <c r="H875" i="28"/>
  <c r="H394" i="28"/>
  <c r="H442" i="28"/>
  <c r="H458" i="28"/>
  <c r="H474" i="28"/>
  <c r="H306" i="28"/>
  <c r="H257" i="28"/>
  <c r="H273" i="28"/>
  <c r="H115" i="28"/>
  <c r="H783" i="28"/>
  <c r="H848" i="28"/>
  <c r="H879" i="28"/>
  <c r="H895" i="28"/>
  <c r="H366" i="28"/>
  <c r="H382" i="28"/>
  <c r="H398" i="28"/>
  <c r="H414" i="28"/>
  <c r="H430" i="28"/>
  <c r="H446" i="28"/>
  <c r="H462" i="28"/>
  <c r="H294" i="28"/>
  <c r="H310" i="28"/>
  <c r="H326" i="28"/>
  <c r="H342" i="28"/>
  <c r="H210" i="28"/>
  <c r="H226" i="28"/>
  <c r="H238" i="28"/>
  <c r="H246" i="28"/>
  <c r="H254" i="28"/>
  <c r="H262" i="28"/>
  <c r="H270" i="28"/>
  <c r="H139" i="28"/>
  <c r="H151" i="28"/>
  <c r="H160" i="28"/>
  <c r="H172" i="28"/>
  <c r="H171" i="28" s="1"/>
  <c r="H184" i="28"/>
  <c r="H193" i="28"/>
  <c r="H204" i="28"/>
  <c r="H121" i="28"/>
  <c r="H130" i="28"/>
  <c r="H104" i="28"/>
  <c r="H112" i="28"/>
  <c r="H55" i="28"/>
  <c r="H59" i="28"/>
  <c r="H63" i="28"/>
  <c r="H67" i="28"/>
  <c r="H71" i="28"/>
  <c r="H75" i="28"/>
  <c r="H79" i="28"/>
  <c r="H83" i="28"/>
  <c r="H87" i="28"/>
  <c r="H91" i="28"/>
  <c r="H95" i="28"/>
  <c r="H99" i="28"/>
  <c r="H29" i="28"/>
  <c r="H33" i="28"/>
  <c r="H37" i="28"/>
  <c r="H41" i="28"/>
  <c r="H45" i="28"/>
  <c r="H49" i="28"/>
  <c r="H3" i="28"/>
  <c r="H7" i="28"/>
  <c r="H11" i="28"/>
  <c r="H15" i="28"/>
  <c r="H19" i="28"/>
  <c r="H23" i="28"/>
  <c r="H27" i="28"/>
  <c r="H410" i="28"/>
  <c r="H426" i="28"/>
  <c r="H322" i="28"/>
  <c r="H206" i="28"/>
  <c r="H222" i="28"/>
  <c r="H241" i="28"/>
  <c r="H265" i="28"/>
  <c r="H144" i="28"/>
  <c r="H155" i="28"/>
  <c r="H164" i="28"/>
  <c r="H163" i="28" s="1"/>
  <c r="H176" i="28"/>
  <c r="AM1702" i="28"/>
  <c r="AM1706" i="28"/>
  <c r="AM1710" i="28"/>
  <c r="AM1704" i="28"/>
  <c r="AM1708" i="28"/>
  <c r="AM1703" i="28"/>
  <c r="AM1709" i="28"/>
  <c r="AM1714" i="28"/>
  <c r="AM1718" i="28"/>
  <c r="AM1707" i="28"/>
  <c r="AM1712" i="28"/>
  <c r="AM1705" i="28"/>
  <c r="AM1713" i="28"/>
  <c r="AM1716" i="28"/>
  <c r="AM1721" i="28"/>
  <c r="AM1720" i="28"/>
  <c r="AM1711" i="28"/>
  <c r="AM1726" i="28"/>
  <c r="AM1730" i="28"/>
  <c r="AM1734" i="28"/>
  <c r="AM1719" i="28"/>
  <c r="AM1725" i="28"/>
  <c r="AM1729" i="28"/>
  <c r="AM1715" i="28"/>
  <c r="AM1722" i="28"/>
  <c r="AM1724" i="28"/>
  <c r="AM1728" i="28"/>
  <c r="AM1732" i="28"/>
  <c r="AM1736" i="28"/>
  <c r="AM1717" i="28"/>
  <c r="AM1731" i="28"/>
  <c r="AM1735" i="28"/>
  <c r="AM1737" i="28"/>
  <c r="AM1727" i="28"/>
  <c r="AM1733" i="28"/>
  <c r="AM1740" i="28"/>
  <c r="AM1744" i="28"/>
  <c r="AM1748" i="28"/>
  <c r="AM1742" i="28"/>
  <c r="AM1749" i="28"/>
  <c r="AM1754" i="28"/>
  <c r="AM1758" i="28"/>
  <c r="AM1762" i="28"/>
  <c r="AM1766" i="28"/>
  <c r="AM1738" i="28"/>
  <c r="AM1746" i="28"/>
  <c r="AM1753" i="28"/>
  <c r="AM1757" i="28"/>
  <c r="AM1739" i="28"/>
  <c r="AM1741" i="28"/>
  <c r="AM1743" i="28"/>
  <c r="AM1750" i="28"/>
  <c r="AM1752" i="28"/>
  <c r="AM1756" i="28"/>
  <c r="AM1760" i="28"/>
  <c r="AM1764" i="28"/>
  <c r="AM1747" i="28"/>
  <c r="AM1751" i="28"/>
  <c r="AM1765" i="28"/>
  <c r="AM1767" i="28"/>
  <c r="AM1763" i="28"/>
  <c r="AM1770" i="28"/>
  <c r="AM1774" i="28"/>
  <c r="AM1723" i="28"/>
  <c r="AM1761" i="28"/>
  <c r="AM1769" i="28"/>
  <c r="AM1773" i="28"/>
  <c r="AM1777" i="28"/>
  <c r="AM1781" i="28"/>
  <c r="AM1785" i="28"/>
  <c r="AM1789" i="28"/>
  <c r="AM1793" i="28"/>
  <c r="AM1759" i="28"/>
  <c r="AM1776" i="28"/>
  <c r="AM1779" i="28"/>
  <c r="AM1786" i="28"/>
  <c r="AM1788" i="28"/>
  <c r="AM1795" i="28"/>
  <c r="AM1798" i="28"/>
  <c r="AM1802" i="28"/>
  <c r="AM1806" i="28"/>
  <c r="AM1810" i="28"/>
  <c r="AM1814" i="28"/>
  <c r="AM1771" i="28"/>
  <c r="AM1783" i="28"/>
  <c r="AM1790" i="28"/>
  <c r="AM1792" i="28"/>
  <c r="AM1797" i="28"/>
  <c r="AM1801" i="28"/>
  <c r="AM1805" i="28"/>
  <c r="AM1809" i="28"/>
  <c r="AM1813" i="28"/>
  <c r="AM1755" i="28"/>
  <c r="AM1772" i="28"/>
  <c r="AM1778" i="28"/>
  <c r="AM1780" i="28"/>
  <c r="AM1787" i="28"/>
  <c r="AM1794" i="28"/>
  <c r="AM1796" i="28"/>
  <c r="AM1800" i="28"/>
  <c r="AM1804" i="28"/>
  <c r="AM1808" i="28"/>
  <c r="AM1812" i="28"/>
  <c r="AM1811" i="28"/>
  <c r="AM1600" i="28"/>
  <c r="AM1604" i="28"/>
  <c r="AM1608" i="28"/>
  <c r="AM1612" i="28"/>
  <c r="AM1616" i="28"/>
  <c r="AM1620" i="28"/>
  <c r="AM1791" i="28"/>
  <c r="AM1807" i="28"/>
  <c r="AM1817" i="28"/>
  <c r="AM1603" i="28"/>
  <c r="AM1607" i="28"/>
  <c r="AM1611" i="28"/>
  <c r="AM1615" i="28"/>
  <c r="AM1619" i="28"/>
  <c r="AM1768" i="28"/>
  <c r="AM1782" i="28"/>
  <c r="AM1803" i="28"/>
  <c r="AM1816" i="28"/>
  <c r="AM1602" i="28"/>
  <c r="AM1606" i="28"/>
  <c r="AM1610" i="28"/>
  <c r="AM1614" i="28"/>
  <c r="AM1618" i="28"/>
  <c r="AM1622" i="28"/>
  <c r="AM1626" i="28"/>
  <c r="AM1745" i="28"/>
  <c r="AM1613" i="28"/>
  <c r="AM1624" i="28"/>
  <c r="AM1629" i="28"/>
  <c r="AM1633" i="28"/>
  <c r="AM1637" i="28"/>
  <c r="AM1641" i="28"/>
  <c r="AM1645" i="28"/>
  <c r="AM1649" i="28"/>
  <c r="AM1653" i="28"/>
  <c r="AM1657" i="28"/>
  <c r="AM1661" i="28"/>
  <c r="AM1665" i="28"/>
  <c r="AM1669" i="28"/>
  <c r="AM1673" i="28"/>
  <c r="AM1677" i="28"/>
  <c r="AM1435" i="28"/>
  <c r="AM1439" i="28"/>
  <c r="AM1443" i="28"/>
  <c r="AM1784" i="28"/>
  <c r="AM1609" i="28"/>
  <c r="AM1628" i="28"/>
  <c r="AM1632" i="28"/>
  <c r="AM1636" i="28"/>
  <c r="AM1640" i="28"/>
  <c r="AM1644" i="28"/>
  <c r="AM1648" i="28"/>
  <c r="AM1652" i="28"/>
  <c r="AM1656" i="28"/>
  <c r="AM1660" i="28"/>
  <c r="AM1664" i="28"/>
  <c r="AM1668" i="28"/>
  <c r="AM1672" i="28"/>
  <c r="AM1676" i="28"/>
  <c r="AM1434" i="28"/>
  <c r="AM1438" i="28"/>
  <c r="AM1442" i="28"/>
  <c r="AM1605" i="28"/>
  <c r="AM1621" i="28"/>
  <c r="AM1623" i="28"/>
  <c r="AM1625" i="28"/>
  <c r="AM1631" i="28"/>
  <c r="AM1635" i="28"/>
  <c r="AM1639" i="28"/>
  <c r="AM1643" i="28"/>
  <c r="AM1647" i="28"/>
  <c r="AM1651" i="28"/>
  <c r="AM1655" i="28"/>
  <c r="AM1659" i="28"/>
  <c r="AM1663" i="28"/>
  <c r="AM1667" i="28"/>
  <c r="AM1671" i="28"/>
  <c r="AM1675" i="28"/>
  <c r="AM1437" i="28"/>
  <c r="AM1441" i="28"/>
  <c r="AM1445" i="28"/>
  <c r="AM1799" i="28"/>
  <c r="AM1634" i="28"/>
  <c r="AM1650" i="28"/>
  <c r="AM1666" i="28"/>
  <c r="AM1444" i="28"/>
  <c r="AM1449" i="28"/>
  <c r="AM1453" i="28"/>
  <c r="AM1457" i="28"/>
  <c r="AM1461" i="28"/>
  <c r="AM1465" i="28"/>
  <c r="AM1469" i="28"/>
  <c r="AM1473" i="28"/>
  <c r="AM1477" i="28"/>
  <c r="AM1481" i="28"/>
  <c r="AM1485" i="28"/>
  <c r="AM1489" i="28"/>
  <c r="AM1493" i="28"/>
  <c r="AM1497" i="28"/>
  <c r="AM1501" i="28"/>
  <c r="AM1617" i="28"/>
  <c r="AM1627" i="28"/>
  <c r="AM1630" i="28"/>
  <c r="AM1646" i="28"/>
  <c r="AM1662" i="28"/>
  <c r="AM1440" i="28"/>
  <c r="AM1448" i="28"/>
  <c r="AM1452" i="28"/>
  <c r="AM1456" i="28"/>
  <c r="AM1460" i="28"/>
  <c r="AM1464" i="28"/>
  <c r="AM1468" i="28"/>
  <c r="AM1472" i="28"/>
  <c r="AM1476" i="28"/>
  <c r="AM1480" i="28"/>
  <c r="AM1484" i="28"/>
  <c r="AM1488" i="28"/>
  <c r="AM1492" i="28"/>
  <c r="AM1496" i="28"/>
  <c r="AM1500" i="28"/>
  <c r="AM1775" i="28"/>
  <c r="AM1815" i="28"/>
  <c r="AM1601" i="28"/>
  <c r="AM1642" i="28"/>
  <c r="AM1658" i="28"/>
  <c r="AM1674" i="28"/>
  <c r="AM1436" i="28"/>
  <c r="AM1447" i="28"/>
  <c r="AM1451" i="28"/>
  <c r="AM1455" i="28"/>
  <c r="AM1459" i="28"/>
  <c r="AM1463" i="28"/>
  <c r="AM1467" i="28"/>
  <c r="AM1471" i="28"/>
  <c r="AM1475" i="28"/>
  <c r="AM1479" i="28"/>
  <c r="AM1483" i="28"/>
  <c r="AM1487" i="28"/>
  <c r="AM1491" i="28"/>
  <c r="AM1495" i="28"/>
  <c r="AM1638" i="28"/>
  <c r="AM1454" i="28"/>
  <c r="AM1470" i="28"/>
  <c r="AM1486" i="28"/>
  <c r="AM1503" i="28"/>
  <c r="AM1505" i="28"/>
  <c r="AM1509" i="28"/>
  <c r="AM1513" i="28"/>
  <c r="AM1517" i="28"/>
  <c r="AM1521" i="28"/>
  <c r="AM1525" i="28"/>
  <c r="AM1529" i="28"/>
  <c r="AM1533" i="28"/>
  <c r="AM1537" i="28"/>
  <c r="AM1541" i="28"/>
  <c r="AM1545" i="28"/>
  <c r="AM1549" i="28"/>
  <c r="AM1553" i="28"/>
  <c r="AM1557" i="28"/>
  <c r="AM1561" i="28"/>
  <c r="AM1450" i="28"/>
  <c r="AM1466" i="28"/>
  <c r="AM1482" i="28"/>
  <c r="AM1498" i="28"/>
  <c r="AM1504" i="28"/>
  <c r="AM1508" i="28"/>
  <c r="AM1512" i="28"/>
  <c r="AM1516" i="28"/>
  <c r="AM1520" i="28"/>
  <c r="AM1524" i="28"/>
  <c r="AM1528" i="28"/>
  <c r="AM1532" i="28"/>
  <c r="AM1536" i="28"/>
  <c r="AM1540" i="28"/>
  <c r="AM1544" i="28"/>
  <c r="AM1548" i="28"/>
  <c r="AM1552" i="28"/>
  <c r="AM1556" i="28"/>
  <c r="AM1560" i="28"/>
  <c r="AM1670" i="28"/>
  <c r="AM1446" i="28"/>
  <c r="AM1462" i="28"/>
  <c r="AM1478" i="28"/>
  <c r="AM1494" i="28"/>
  <c r="AM1499" i="28"/>
  <c r="AM1507" i="28"/>
  <c r="AM1511" i="28"/>
  <c r="AM1515" i="28"/>
  <c r="AM1519" i="28"/>
  <c r="AM1523" i="28"/>
  <c r="AM1527" i="28"/>
  <c r="AM1531" i="28"/>
  <c r="AM1535" i="28"/>
  <c r="AM1539" i="28"/>
  <c r="AM1543" i="28"/>
  <c r="AM1547" i="28"/>
  <c r="AM1551" i="28"/>
  <c r="AM1555" i="28"/>
  <c r="AM1559" i="28"/>
  <c r="AM1474" i="28"/>
  <c r="AM1510" i="28"/>
  <c r="AM1526" i="28"/>
  <c r="AM1542" i="28"/>
  <c r="AM1558" i="28"/>
  <c r="AM1564" i="28"/>
  <c r="AM1568" i="28"/>
  <c r="AM1572" i="28"/>
  <c r="AM1576" i="28"/>
  <c r="AM1580" i="28"/>
  <c r="AM1584" i="28"/>
  <c r="AM1588" i="28"/>
  <c r="AM1412" i="28"/>
  <c r="AM1416" i="28"/>
  <c r="AM1367" i="28"/>
  <c r="AM1371" i="28"/>
  <c r="AM1375" i="28"/>
  <c r="AM1379" i="28"/>
  <c r="AM1383" i="28"/>
  <c r="AM1387" i="28"/>
  <c r="AM1391" i="28"/>
  <c r="AM1395" i="28"/>
  <c r="AM1399" i="28"/>
  <c r="AM1403" i="28"/>
  <c r="AM1407" i="28"/>
  <c r="AM903" i="28"/>
  <c r="AM907" i="28"/>
  <c r="AM912" i="28"/>
  <c r="AM916" i="28"/>
  <c r="AM921" i="28"/>
  <c r="AM926" i="28"/>
  <c r="AM930" i="28"/>
  <c r="AM934" i="28"/>
  <c r="AM938" i="28"/>
  <c r="AM942" i="28"/>
  <c r="AM946" i="28"/>
  <c r="AM950" i="28"/>
  <c r="AM1654" i="28"/>
  <c r="AM1458" i="28"/>
  <c r="AM1502" i="28"/>
  <c r="AM1506" i="28"/>
  <c r="AM1522" i="28"/>
  <c r="AM1538" i="28"/>
  <c r="AM1554" i="28"/>
  <c r="AM1563" i="28"/>
  <c r="AM1567" i="28"/>
  <c r="AM1571" i="28"/>
  <c r="AM1575" i="28"/>
  <c r="AM1579" i="28"/>
  <c r="AM1583" i="28"/>
  <c r="AM1587" i="28"/>
  <c r="AM1411" i="28"/>
  <c r="AM1415" i="28"/>
  <c r="AM1366" i="28"/>
  <c r="AM1370" i="28"/>
  <c r="AM1374" i="28"/>
  <c r="AM1378" i="28"/>
  <c r="AM1382" i="28"/>
  <c r="AM1386" i="28"/>
  <c r="AM1390" i="28"/>
  <c r="AM1394" i="28"/>
  <c r="AM1398" i="28"/>
  <c r="AM1402" i="28"/>
  <c r="AM1406" i="28"/>
  <c r="AM902" i="28"/>
  <c r="AM906" i="28"/>
  <c r="AM911" i="28"/>
  <c r="AM915" i="28"/>
  <c r="AM919" i="28"/>
  <c r="AM925" i="28"/>
  <c r="AM929" i="28"/>
  <c r="AM933" i="28"/>
  <c r="AM937" i="28"/>
  <c r="AM941" i="28"/>
  <c r="AM945" i="28"/>
  <c r="AM949" i="28"/>
  <c r="AM1518" i="28"/>
  <c r="AM1534" i="28"/>
  <c r="AM1550" i="28"/>
  <c r="AM1562" i="28"/>
  <c r="AM1566" i="28"/>
  <c r="AM1570" i="28"/>
  <c r="AM1574" i="28"/>
  <c r="AM1578" i="28"/>
  <c r="AM1582" i="28"/>
  <c r="AM1586" i="28"/>
  <c r="AM1410" i="28"/>
  <c r="AM1414" i="28"/>
  <c r="AM1418" i="28"/>
  <c r="AM1365" i="28"/>
  <c r="AM1369" i="28"/>
  <c r="AM1373" i="28"/>
  <c r="AM1377" i="28"/>
  <c r="AM1381" i="28"/>
  <c r="AM1385" i="28"/>
  <c r="AM1389" i="28"/>
  <c r="AM1393" i="28"/>
  <c r="AM1397" i="28"/>
  <c r="AM1401" i="28"/>
  <c r="AM1405" i="28"/>
  <c r="AM1409" i="28"/>
  <c r="AM901" i="28"/>
  <c r="AM905" i="28"/>
  <c r="AM909" i="28"/>
  <c r="AM914" i="28"/>
  <c r="AM918" i="28"/>
  <c r="AM924" i="28"/>
  <c r="AM928" i="28"/>
  <c r="AM932" i="28"/>
  <c r="AM936" i="28"/>
  <c r="AM940" i="28"/>
  <c r="AM944" i="28"/>
  <c r="AM948" i="28"/>
  <c r="AM1569" i="28"/>
  <c r="AM1585" i="28"/>
  <c r="AM1417" i="28"/>
  <c r="AM1376" i="28"/>
  <c r="AM1392" i="28"/>
  <c r="AM1408" i="28"/>
  <c r="AM917" i="28"/>
  <c r="AM935" i="28"/>
  <c r="AM951" i="28"/>
  <c r="AM955" i="28"/>
  <c r="AM959" i="28"/>
  <c r="AM964" i="28"/>
  <c r="AM968" i="28"/>
  <c r="AM972" i="28"/>
  <c r="AM976" i="28"/>
  <c r="AM980" i="28"/>
  <c r="AM984" i="28"/>
  <c r="AM988" i="28"/>
  <c r="AM992" i="28"/>
  <c r="AM996" i="28"/>
  <c r="AM1000" i="28"/>
  <c r="AM1005" i="28"/>
  <c r="AM1009" i="28"/>
  <c r="AM1013" i="28"/>
  <c r="AM1017" i="28"/>
  <c r="AM1021" i="28"/>
  <c r="AM1025" i="28"/>
  <c r="AM1029" i="28"/>
  <c r="AM1033" i="28"/>
  <c r="AM1037" i="28"/>
  <c r="AM1041" i="28"/>
  <c r="AM1046" i="28"/>
  <c r="AM1050" i="28"/>
  <c r="AM1054" i="28"/>
  <c r="AM1058" i="28"/>
  <c r="AM1062" i="28"/>
  <c r="AM1066" i="28"/>
  <c r="AM1070" i="28"/>
  <c r="AM1546" i="28"/>
  <c r="AM1565" i="28"/>
  <c r="AM1581" i="28"/>
  <c r="AM1413" i="28"/>
  <c r="AM1372" i="28"/>
  <c r="AM1388" i="28"/>
  <c r="AM1404" i="28"/>
  <c r="AM913" i="28"/>
  <c r="AM931" i="28"/>
  <c r="AM947" i="28"/>
  <c r="AM954" i="28"/>
  <c r="AM958" i="28"/>
  <c r="AM963" i="28"/>
  <c r="AM967" i="28"/>
  <c r="AM971" i="28"/>
  <c r="AM975" i="28"/>
  <c r="AM979" i="28"/>
  <c r="AM983" i="28"/>
  <c r="AM987" i="28"/>
  <c r="AM991" i="28"/>
  <c r="AM995" i="28"/>
  <c r="AM999" i="28"/>
  <c r="AM1004" i="28"/>
  <c r="AM1008" i="28"/>
  <c r="AM1012" i="28"/>
  <c r="AM1016" i="28"/>
  <c r="AM1020" i="28"/>
  <c r="AM1024" i="28"/>
  <c r="AM1028" i="28"/>
  <c r="AM1032" i="28"/>
  <c r="AM1036" i="28"/>
  <c r="AM1040" i="28"/>
  <c r="AM1045" i="28"/>
  <c r="AM1049" i="28"/>
  <c r="AM1053" i="28"/>
  <c r="AM1057" i="28"/>
  <c r="AM1061" i="28"/>
  <c r="AM1065" i="28"/>
  <c r="AM1069" i="28"/>
  <c r="AM1490" i="28"/>
  <c r="AM1530" i="28"/>
  <c r="AM1577" i="28"/>
  <c r="AM1368" i="28"/>
  <c r="AM1384" i="28"/>
  <c r="AM1400" i="28"/>
  <c r="AM908" i="28"/>
  <c r="AM927" i="28"/>
  <c r="AM943" i="28"/>
  <c r="AM953" i="28"/>
  <c r="AM957" i="28"/>
  <c r="AM961" i="28"/>
  <c r="AM966" i="28"/>
  <c r="AM970" i="28"/>
  <c r="AM974" i="28"/>
  <c r="AM978" i="28"/>
  <c r="AM982" i="28"/>
  <c r="AM986" i="28"/>
  <c r="AM990" i="28"/>
  <c r="AM994" i="28"/>
  <c r="AM998" i="28"/>
  <c r="AM1003" i="28"/>
  <c r="AM1007" i="28"/>
  <c r="AM1011" i="28"/>
  <c r="AM1015" i="28"/>
  <c r="AM1019" i="28"/>
  <c r="AM1023" i="28"/>
  <c r="AM1027" i="28"/>
  <c r="AM1031" i="28"/>
  <c r="AM1035" i="28"/>
  <c r="AM1039" i="28"/>
  <c r="AM1044" i="28"/>
  <c r="AM1048" i="28"/>
  <c r="AM1052" i="28"/>
  <c r="AM1056" i="28"/>
  <c r="AM1060" i="28"/>
  <c r="AM1064" i="28"/>
  <c r="AM1068" i="28"/>
  <c r="AM1514" i="28"/>
  <c r="AM1573" i="28"/>
  <c r="AM1380" i="28"/>
  <c r="AM956" i="28"/>
  <c r="AM973" i="28"/>
  <c r="AM989" i="28"/>
  <c r="AM1006" i="28"/>
  <c r="AM1022" i="28"/>
  <c r="AM1038" i="28"/>
  <c r="AM1055" i="28"/>
  <c r="AM1071" i="28"/>
  <c r="AM1075" i="28"/>
  <c r="AM1079" i="28"/>
  <c r="AM1084" i="28"/>
  <c r="AM1088" i="28"/>
  <c r="AM1092" i="28"/>
  <c r="AM1096" i="28"/>
  <c r="AM1100" i="28"/>
  <c r="AM1104" i="28"/>
  <c r="AM1108" i="28"/>
  <c r="AM1112" i="28"/>
  <c r="AM1116" i="28"/>
  <c r="AM1120" i="28"/>
  <c r="AM1125" i="28"/>
  <c r="AM1129" i="28"/>
  <c r="AM1133" i="28"/>
  <c r="AM1137" i="28"/>
  <c r="AM1141" i="28"/>
  <c r="AM1145" i="28"/>
  <c r="AM1149" i="28"/>
  <c r="AM1153" i="28"/>
  <c r="AM1157" i="28"/>
  <c r="AM1161" i="28"/>
  <c r="AM1166" i="28"/>
  <c r="AM1170" i="28"/>
  <c r="AM1174" i="28"/>
  <c r="AM1178" i="28"/>
  <c r="AM1182" i="28"/>
  <c r="AM1186" i="28"/>
  <c r="AM1190" i="28"/>
  <c r="AM939" i="28"/>
  <c r="AM952" i="28"/>
  <c r="AM969" i="28"/>
  <c r="AM985" i="28"/>
  <c r="AM1001" i="28"/>
  <c r="AM1018" i="28"/>
  <c r="AM1034" i="28"/>
  <c r="AM1051" i="28"/>
  <c r="AM1067" i="28"/>
  <c r="AM1074" i="28"/>
  <c r="AM1078" i="28"/>
  <c r="AM1083" i="28"/>
  <c r="AM1087" i="28"/>
  <c r="AM1091" i="28"/>
  <c r="AM1095" i="28"/>
  <c r="AM1099" i="28"/>
  <c r="AM1103" i="28"/>
  <c r="AM1107" i="28"/>
  <c r="AM1111" i="28"/>
  <c r="AM1115" i="28"/>
  <c r="AM1119" i="28"/>
  <c r="AM1124" i="28"/>
  <c r="AM1128" i="28"/>
  <c r="AM1132" i="28"/>
  <c r="AM1136" i="28"/>
  <c r="AM1140" i="28"/>
  <c r="AM1144" i="28"/>
  <c r="AM1148" i="28"/>
  <c r="AM1152" i="28"/>
  <c r="AM1156" i="28"/>
  <c r="AM1160" i="28"/>
  <c r="AM1165" i="28"/>
  <c r="AM1169" i="28"/>
  <c r="AM1173" i="28"/>
  <c r="AM1177" i="28"/>
  <c r="AM1181" i="28"/>
  <c r="AM1185" i="28"/>
  <c r="AM1189" i="28"/>
  <c r="AM923" i="28"/>
  <c r="AM965" i="28"/>
  <c r="AM981" i="28"/>
  <c r="AM997" i="28"/>
  <c r="AM1014" i="28"/>
  <c r="AM1030" i="28"/>
  <c r="AM1047" i="28"/>
  <c r="AM1063" i="28"/>
  <c r="AM1073" i="28"/>
  <c r="AM1077" i="28"/>
  <c r="AM1081" i="28"/>
  <c r="AM1086" i="28"/>
  <c r="AM1090" i="28"/>
  <c r="AM1094" i="28"/>
  <c r="AM1098" i="28"/>
  <c r="AM1102" i="28"/>
  <c r="AM1106" i="28"/>
  <c r="AM1110" i="28"/>
  <c r="AM1114" i="28"/>
  <c r="AM1118" i="28"/>
  <c r="AM1123" i="28"/>
  <c r="AM1127" i="28"/>
  <c r="AM1131" i="28"/>
  <c r="AM1135" i="28"/>
  <c r="AM1139" i="28"/>
  <c r="AM1143" i="28"/>
  <c r="AM1147" i="28"/>
  <c r="AM1151" i="28"/>
  <c r="AM1155" i="28"/>
  <c r="AM1159" i="28"/>
  <c r="AM1164" i="28"/>
  <c r="AM1168" i="28"/>
  <c r="AM1172" i="28"/>
  <c r="AM1176" i="28"/>
  <c r="AM1180" i="28"/>
  <c r="AM1184" i="28"/>
  <c r="AM1188" i="28"/>
  <c r="AM904" i="28"/>
  <c r="AM1010" i="28"/>
  <c r="AM1076" i="28"/>
  <c r="AM1093" i="28"/>
  <c r="AM1109" i="28"/>
  <c r="AM1126" i="28"/>
  <c r="AM1142" i="28"/>
  <c r="AM1158" i="28"/>
  <c r="AM1175" i="28"/>
  <c r="AM1191" i="28"/>
  <c r="AM1193" i="28"/>
  <c r="AM1197" i="28"/>
  <c r="AM1201" i="28"/>
  <c r="AM1206" i="28"/>
  <c r="AM1210" i="28"/>
  <c r="AM1214" i="28"/>
  <c r="AM1218" i="28"/>
  <c r="AM1222" i="28"/>
  <c r="AM1226" i="28"/>
  <c r="AM1230" i="28"/>
  <c r="AM1234" i="28"/>
  <c r="AM1238" i="28"/>
  <c r="AM1243" i="28"/>
  <c r="AM1247" i="28"/>
  <c r="AM1251" i="28"/>
  <c r="AM1255" i="28"/>
  <c r="AM1259" i="28"/>
  <c r="AM1263" i="28"/>
  <c r="AM1267" i="28"/>
  <c r="AM1271" i="28"/>
  <c r="AM1275" i="28"/>
  <c r="AM1279" i="28"/>
  <c r="AM1284" i="28"/>
  <c r="AM1288" i="28"/>
  <c r="AM1292" i="28"/>
  <c r="AM1296" i="28"/>
  <c r="AM1300" i="28"/>
  <c r="AM1304" i="28"/>
  <c r="AM1308" i="28"/>
  <c r="AM1312" i="28"/>
  <c r="AM1316" i="28"/>
  <c r="AM1320" i="28"/>
  <c r="AM1325" i="28"/>
  <c r="AM477" i="28"/>
  <c r="AM481" i="28"/>
  <c r="AM486" i="28"/>
  <c r="AM490" i="28"/>
  <c r="AM495" i="28"/>
  <c r="AM500" i="28"/>
  <c r="AM504" i="28"/>
  <c r="AM508" i="28"/>
  <c r="AM512" i="28"/>
  <c r="AM516" i="28"/>
  <c r="AM520" i="28"/>
  <c r="AM524" i="28"/>
  <c r="AM528" i="28"/>
  <c r="AM532" i="28"/>
  <c r="AM537" i="28"/>
  <c r="AM541" i="28"/>
  <c r="AM545" i="28"/>
  <c r="AM549" i="28"/>
  <c r="AM553" i="28"/>
  <c r="AM557" i="28"/>
  <c r="AM561" i="28"/>
  <c r="AM565" i="28"/>
  <c r="AM569" i="28"/>
  <c r="AM573" i="28"/>
  <c r="AM578" i="28"/>
  <c r="AM582" i="28"/>
  <c r="AM586" i="28"/>
  <c r="AM590" i="28"/>
  <c r="AM594" i="28"/>
  <c r="AM598" i="28"/>
  <c r="AM602" i="28"/>
  <c r="AM606" i="28"/>
  <c r="AM610" i="28"/>
  <c r="AM614" i="28"/>
  <c r="AM619" i="28"/>
  <c r="AM1589" i="28"/>
  <c r="AM993" i="28"/>
  <c r="AM1059" i="28"/>
  <c r="AM1072" i="28"/>
  <c r="AM1089" i="28"/>
  <c r="AM1105" i="28"/>
  <c r="AM1121" i="28"/>
  <c r="AM1138" i="28"/>
  <c r="AM1154" i="28"/>
  <c r="AM1171" i="28"/>
  <c r="AM1187" i="28"/>
  <c r="AM1192" i="28"/>
  <c r="AM1196" i="28"/>
  <c r="AM1200" i="28"/>
  <c r="AM1205" i="28"/>
  <c r="AM1209" i="28"/>
  <c r="AM1213" i="28"/>
  <c r="AM1217" i="28"/>
  <c r="AM1221" i="28"/>
  <c r="AM1225" i="28"/>
  <c r="AM1229" i="28"/>
  <c r="AM1233" i="28"/>
  <c r="AM1237" i="28"/>
  <c r="AM1241" i="28"/>
  <c r="AM1246" i="28"/>
  <c r="AM1250" i="28"/>
  <c r="AM1254" i="28"/>
  <c r="AM1258" i="28"/>
  <c r="AM1262" i="28"/>
  <c r="AM1266" i="28"/>
  <c r="AM1270" i="28"/>
  <c r="AM1274" i="28"/>
  <c r="AM1278" i="28"/>
  <c r="AM1283" i="28"/>
  <c r="AM1287" i="28"/>
  <c r="AM1291" i="28"/>
  <c r="AM1295" i="28"/>
  <c r="AM1299" i="28"/>
  <c r="AM1303" i="28"/>
  <c r="AM1307" i="28"/>
  <c r="AM1311" i="28"/>
  <c r="AM1315" i="28"/>
  <c r="AM1319" i="28"/>
  <c r="AM1324" i="28"/>
  <c r="AM476" i="28"/>
  <c r="AM480" i="28"/>
  <c r="AM485" i="28"/>
  <c r="AM489" i="28"/>
  <c r="AM493" i="28"/>
  <c r="AM499" i="28"/>
  <c r="AM503" i="28"/>
  <c r="AM507" i="28"/>
  <c r="AM511" i="28"/>
  <c r="AM515" i="28"/>
  <c r="AM519" i="28"/>
  <c r="AM523" i="28"/>
  <c r="AM527" i="28"/>
  <c r="AM531" i="28"/>
  <c r="AM535" i="28"/>
  <c r="AM540" i="28"/>
  <c r="AM544" i="28"/>
  <c r="AM548" i="28"/>
  <c r="AM552" i="28"/>
  <c r="AM556" i="28"/>
  <c r="AM560" i="28"/>
  <c r="AM564" i="28"/>
  <c r="AM568" i="28"/>
  <c r="AM572" i="28"/>
  <c r="AM577" i="28"/>
  <c r="AM581" i="28"/>
  <c r="AM585" i="28"/>
  <c r="AM589" i="28"/>
  <c r="AM593" i="28"/>
  <c r="AM597" i="28"/>
  <c r="AM601" i="28"/>
  <c r="AM605" i="28"/>
  <c r="AM609" i="28"/>
  <c r="AM613" i="28"/>
  <c r="AM618" i="28"/>
  <c r="AM622" i="28"/>
  <c r="AM1396" i="28"/>
  <c r="AM977" i="28"/>
  <c r="AM1043" i="28"/>
  <c r="AM1085" i="28"/>
  <c r="AM1101" i="28"/>
  <c r="AM1117" i="28"/>
  <c r="AM1134" i="28"/>
  <c r="AM1150" i="28"/>
  <c r="AM1167" i="28"/>
  <c r="AM1183" i="28"/>
  <c r="AM1195" i="28"/>
  <c r="AM1199" i="28"/>
  <c r="AM1204" i="28"/>
  <c r="AM1208" i="28"/>
  <c r="AM1212" i="28"/>
  <c r="AM1216" i="28"/>
  <c r="AM1220" i="28"/>
  <c r="AM1224" i="28"/>
  <c r="AM1228" i="28"/>
  <c r="AM1232" i="28"/>
  <c r="AM1236" i="28"/>
  <c r="AM1240" i="28"/>
  <c r="AM1245" i="28"/>
  <c r="AM1249" i="28"/>
  <c r="AM1253" i="28"/>
  <c r="AM1257" i="28"/>
  <c r="AM1261" i="28"/>
  <c r="AM1265" i="28"/>
  <c r="AM1269" i="28"/>
  <c r="AM1273" i="28"/>
  <c r="AM1277" i="28"/>
  <c r="AM1281" i="28"/>
  <c r="AM1286" i="28"/>
  <c r="AM1290" i="28"/>
  <c r="AM1294" i="28"/>
  <c r="AM1298" i="28"/>
  <c r="AM1302" i="28"/>
  <c r="AM1306" i="28"/>
  <c r="AM1310" i="28"/>
  <c r="AM1314" i="28"/>
  <c r="AM1318" i="28"/>
  <c r="AM1323" i="28"/>
  <c r="AM475" i="28"/>
  <c r="AM479" i="28"/>
  <c r="AM483" i="28"/>
  <c r="AM488" i="28"/>
  <c r="AM492" i="28"/>
  <c r="AM498" i="28"/>
  <c r="AM502" i="28"/>
  <c r="AM506" i="28"/>
  <c r="AM510" i="28"/>
  <c r="AM514" i="28"/>
  <c r="AM518" i="28"/>
  <c r="AM522" i="28"/>
  <c r="AM526" i="28"/>
  <c r="AM530" i="28"/>
  <c r="AM534" i="28"/>
  <c r="AM539" i="28"/>
  <c r="AM543" i="28"/>
  <c r="AM547" i="28"/>
  <c r="AM551" i="28"/>
  <c r="AM555" i="28"/>
  <c r="AM559" i="28"/>
  <c r="AM563" i="28"/>
  <c r="AM567" i="28"/>
  <c r="AM571" i="28"/>
  <c r="AM575" i="28"/>
  <c r="AM580" i="28"/>
  <c r="AM584" i="28"/>
  <c r="AM588" i="28"/>
  <c r="AM592" i="28"/>
  <c r="AM596" i="28"/>
  <c r="AM600" i="28"/>
  <c r="AM604" i="28"/>
  <c r="AM608" i="28"/>
  <c r="AM612" i="28"/>
  <c r="AM617" i="28"/>
  <c r="AM621" i="28"/>
  <c r="AM1026" i="28"/>
  <c r="AM1130" i="28"/>
  <c r="AM1203" i="28"/>
  <c r="AM1219" i="28"/>
  <c r="AM1235" i="28"/>
  <c r="AM1252" i="28"/>
  <c r="AM1268" i="28"/>
  <c r="AM1285" i="28"/>
  <c r="AM1301" i="28"/>
  <c r="AM1317" i="28"/>
  <c r="AM482" i="28"/>
  <c r="AM501" i="28"/>
  <c r="AM517" i="28"/>
  <c r="AM533" i="28"/>
  <c r="AM550" i="28"/>
  <c r="AM566" i="28"/>
  <c r="AM583" i="28"/>
  <c r="AM599" i="28"/>
  <c r="AM615" i="28"/>
  <c r="AM625" i="28"/>
  <c r="AM629" i="28"/>
  <c r="AM633" i="28"/>
  <c r="AM637" i="28"/>
  <c r="AM641" i="28"/>
  <c r="AM645" i="28"/>
  <c r="AM649" i="28"/>
  <c r="AM653" i="28"/>
  <c r="AM658" i="28"/>
  <c r="AM662" i="28"/>
  <c r="AM666" i="28"/>
  <c r="AM670" i="28"/>
  <c r="AM674" i="28"/>
  <c r="AM678" i="28"/>
  <c r="AM682" i="28"/>
  <c r="AM686" i="28"/>
  <c r="AM690" i="28"/>
  <c r="AM694" i="28"/>
  <c r="AM699" i="28"/>
  <c r="AM703" i="28"/>
  <c r="AM707" i="28"/>
  <c r="AM711" i="28"/>
  <c r="AM715" i="28"/>
  <c r="AM719" i="28"/>
  <c r="AM723" i="28"/>
  <c r="AM727" i="28"/>
  <c r="AM731" i="28"/>
  <c r="AM735" i="28"/>
  <c r="AM740" i="28"/>
  <c r="AM744" i="28"/>
  <c r="AM748" i="28"/>
  <c r="AM752" i="28"/>
  <c r="AM756" i="28"/>
  <c r="AM760" i="28"/>
  <c r="AM764" i="28"/>
  <c r="AM768" i="28"/>
  <c r="AM772" i="28"/>
  <c r="AM777" i="28"/>
  <c r="AM781" i="28"/>
  <c r="AM785" i="28"/>
  <c r="AM789" i="28"/>
  <c r="AM793" i="28"/>
  <c r="AM797" i="28"/>
  <c r="AM801" i="28"/>
  <c r="AM805" i="28"/>
  <c r="AM809" i="28"/>
  <c r="AM813" i="28"/>
  <c r="AM818" i="28"/>
  <c r="AM822" i="28"/>
  <c r="AM826" i="28"/>
  <c r="AM830" i="28"/>
  <c r="AM834" i="28"/>
  <c r="AM838" i="28"/>
  <c r="AM842" i="28"/>
  <c r="AM846" i="28"/>
  <c r="AM850" i="28"/>
  <c r="AM854" i="28"/>
  <c r="AM859" i="28"/>
  <c r="AM960" i="28"/>
  <c r="AM1113" i="28"/>
  <c r="AM1179" i="28"/>
  <c r="AM1198" i="28"/>
  <c r="AM1215" i="28"/>
  <c r="AM1231" i="28"/>
  <c r="AM1248" i="28"/>
  <c r="AM1264" i="28"/>
  <c r="AM1280" i="28"/>
  <c r="AM1297" i="28"/>
  <c r="AM1313" i="28"/>
  <c r="AM478" i="28"/>
  <c r="AM497" i="28"/>
  <c r="AM513" i="28"/>
  <c r="AM529" i="28"/>
  <c r="AM546" i="28"/>
  <c r="AM562" i="28"/>
  <c r="AM579" i="28"/>
  <c r="AM595" i="28"/>
  <c r="AM611" i="28"/>
  <c r="AM624" i="28"/>
  <c r="AM628" i="28"/>
  <c r="AM632" i="28"/>
  <c r="AM636" i="28"/>
  <c r="AM640" i="28"/>
  <c r="AM644" i="28"/>
  <c r="AM648" i="28"/>
  <c r="AM652" i="28"/>
  <c r="AM657" i="28"/>
  <c r="AM661" i="28"/>
  <c r="AM665" i="28"/>
  <c r="AM669" i="28"/>
  <c r="AM673" i="28"/>
  <c r="AM677" i="28"/>
  <c r="AM681" i="28"/>
  <c r="AM685" i="28"/>
  <c r="AM689" i="28"/>
  <c r="AM693" i="28"/>
  <c r="AM698" i="28"/>
  <c r="AM702" i="28"/>
  <c r="AM706" i="28"/>
  <c r="AM710" i="28"/>
  <c r="AM714" i="28"/>
  <c r="AM718" i="28"/>
  <c r="AM722" i="28"/>
  <c r="AM726" i="28"/>
  <c r="AM730" i="28"/>
  <c r="AM734" i="28"/>
  <c r="AM739" i="28"/>
  <c r="AM743" i="28"/>
  <c r="AM747" i="28"/>
  <c r="AM751" i="28"/>
  <c r="AM755" i="28"/>
  <c r="AM759" i="28"/>
  <c r="AM763" i="28"/>
  <c r="AM767" i="28"/>
  <c r="AM771" i="28"/>
  <c r="AM775" i="28"/>
  <c r="AM780" i="28"/>
  <c r="AM784" i="28"/>
  <c r="AM788" i="28"/>
  <c r="AM792" i="28"/>
  <c r="AM796" i="28"/>
  <c r="AM800" i="28"/>
  <c r="AM804" i="28"/>
  <c r="AM808" i="28"/>
  <c r="AM812" i="28"/>
  <c r="AM817" i="28"/>
  <c r="AM821" i="28"/>
  <c r="AM825" i="28"/>
  <c r="AM829" i="28"/>
  <c r="AM833" i="28"/>
  <c r="AM837" i="28"/>
  <c r="AM841" i="28"/>
  <c r="AM845" i="28"/>
  <c r="AM849" i="28"/>
  <c r="AM853" i="28"/>
  <c r="AM858" i="28"/>
  <c r="AM862" i="28"/>
  <c r="AM1097" i="28"/>
  <c r="AM1163" i="28"/>
  <c r="AM1194" i="28"/>
  <c r="AM1211" i="28"/>
  <c r="AM1227" i="28"/>
  <c r="AM1244" i="28"/>
  <c r="AM1260" i="28"/>
  <c r="AM1276" i="28"/>
  <c r="AM1293" i="28"/>
  <c r="AM1309" i="28"/>
  <c r="AM1326" i="28"/>
  <c r="AM491" i="28"/>
  <c r="AM509" i="28"/>
  <c r="AM525" i="28"/>
  <c r="AM542" i="28"/>
  <c r="AM558" i="28"/>
  <c r="AM574" i="28"/>
  <c r="AM591" i="28"/>
  <c r="AM607" i="28"/>
  <c r="AM623" i="28"/>
  <c r="AM627" i="28"/>
  <c r="AM631" i="28"/>
  <c r="AM635" i="28"/>
  <c r="AM639" i="28"/>
  <c r="AM643" i="28"/>
  <c r="AM647" i="28"/>
  <c r="AM651" i="28"/>
  <c r="AM655" i="28"/>
  <c r="AM660" i="28"/>
  <c r="AM664" i="28"/>
  <c r="AM668" i="28"/>
  <c r="AM672" i="28"/>
  <c r="AM676" i="28"/>
  <c r="AM680" i="28"/>
  <c r="AM684" i="28"/>
  <c r="AM688" i="28"/>
  <c r="AM692" i="28"/>
  <c r="AM697" i="28"/>
  <c r="AM701" i="28"/>
  <c r="AM705" i="28"/>
  <c r="AM709" i="28"/>
  <c r="AM713" i="28"/>
  <c r="AM717" i="28"/>
  <c r="AM721" i="28"/>
  <c r="AM725" i="28"/>
  <c r="AM729" i="28"/>
  <c r="AM733" i="28"/>
  <c r="AM738" i="28"/>
  <c r="AM742" i="28"/>
  <c r="AM746" i="28"/>
  <c r="AM750" i="28"/>
  <c r="AM754" i="28"/>
  <c r="AM758" i="28"/>
  <c r="AM762" i="28"/>
  <c r="AM766" i="28"/>
  <c r="AM770" i="28"/>
  <c r="AM774" i="28"/>
  <c r="AM779" i="28"/>
  <c r="AM783" i="28"/>
  <c r="AM787" i="28"/>
  <c r="AM791" i="28"/>
  <c r="AM795" i="28"/>
  <c r="AM799" i="28"/>
  <c r="AM803" i="28"/>
  <c r="AM807" i="28"/>
  <c r="AM811" i="28"/>
  <c r="AM815" i="28"/>
  <c r="AM820" i="28"/>
  <c r="AM824" i="28"/>
  <c r="AM828" i="28"/>
  <c r="AM832" i="28"/>
  <c r="AM836" i="28"/>
  <c r="AM840" i="28"/>
  <c r="AM844" i="28"/>
  <c r="AM848" i="28"/>
  <c r="AM852" i="28"/>
  <c r="AM857" i="28"/>
  <c r="AM861" i="28"/>
  <c r="AM1146" i="28"/>
  <c r="AM1207" i="28"/>
  <c r="AM1272" i="28"/>
  <c r="AM487" i="28"/>
  <c r="AM554" i="28"/>
  <c r="AM620" i="28"/>
  <c r="AM626" i="28"/>
  <c r="AM642" i="28"/>
  <c r="AM659" i="28"/>
  <c r="AM675" i="28"/>
  <c r="AM691" i="28"/>
  <c r="AM708" i="28"/>
  <c r="AM724" i="28"/>
  <c r="AM741" i="28"/>
  <c r="AM757" i="28"/>
  <c r="AM773" i="28"/>
  <c r="AM790" i="28"/>
  <c r="AM806" i="28"/>
  <c r="AM823" i="28"/>
  <c r="AM839" i="28"/>
  <c r="AM855" i="28"/>
  <c r="AM865" i="28"/>
  <c r="AM869" i="28"/>
  <c r="AM873" i="28"/>
  <c r="AM877" i="28"/>
  <c r="AM881" i="28"/>
  <c r="AM885" i="28"/>
  <c r="AM889" i="28"/>
  <c r="AM893" i="28"/>
  <c r="AM898" i="28"/>
  <c r="AM356" i="28"/>
  <c r="AM360" i="28"/>
  <c r="AM364" i="28"/>
  <c r="AM368" i="28"/>
  <c r="AM372" i="28"/>
  <c r="AM376" i="28"/>
  <c r="AM380" i="28"/>
  <c r="AM384" i="28"/>
  <c r="AM388" i="28"/>
  <c r="AM392" i="28"/>
  <c r="AM396" i="28"/>
  <c r="AM400" i="28"/>
  <c r="AM404" i="28"/>
  <c r="AM408" i="28"/>
  <c r="AM412" i="28"/>
  <c r="AM416" i="28"/>
  <c r="AM420" i="28"/>
  <c r="AM424" i="28"/>
  <c r="AM428" i="28"/>
  <c r="AM432" i="28"/>
  <c r="AM436" i="28"/>
  <c r="AM440" i="28"/>
  <c r="AM444" i="28"/>
  <c r="AM448" i="28"/>
  <c r="AM452" i="28"/>
  <c r="AM456" i="28"/>
  <c r="AM460" i="28"/>
  <c r="AM464" i="28"/>
  <c r="AM468" i="28"/>
  <c r="AM472" i="28"/>
  <c r="AM281" i="28"/>
  <c r="AM282" i="28"/>
  <c r="AM283" i="28"/>
  <c r="AM284" i="28"/>
  <c r="AM285" i="28"/>
  <c r="AM286" i="28"/>
  <c r="AM287" i="28"/>
  <c r="AM288" i="28"/>
  <c r="AM289" i="28"/>
  <c r="AM290" i="28"/>
  <c r="AM291" i="28"/>
  <c r="AM292" i="28"/>
  <c r="AM293" i="28"/>
  <c r="AM294" i="28"/>
  <c r="AM295" i="28"/>
  <c r="AM296" i="28"/>
  <c r="AM297" i="28"/>
  <c r="AM298" i="28"/>
  <c r="AM299" i="28"/>
  <c r="AM300" i="28"/>
  <c r="AM301" i="28"/>
  <c r="AM302" i="28"/>
  <c r="AM303" i="28"/>
  <c r="AM304" i="28"/>
  <c r="AM305" i="28"/>
  <c r="AM306" i="28"/>
  <c r="AM307" i="28"/>
  <c r="AM308" i="28"/>
  <c r="AM309" i="28"/>
  <c r="AM310" i="28"/>
  <c r="AM311" i="28"/>
  <c r="AM312" i="28"/>
  <c r="AM313" i="28"/>
  <c r="AM314" i="28"/>
  <c r="AM315" i="28"/>
  <c r="AM316" i="28"/>
  <c r="AM317" i="28"/>
  <c r="AM318" i="28"/>
  <c r="AM319" i="28"/>
  <c r="AM320" i="28"/>
  <c r="AM321" i="28"/>
  <c r="AM322" i="28"/>
  <c r="AM323" i="28"/>
  <c r="AM324" i="28"/>
  <c r="AM325" i="28"/>
  <c r="AM326" i="28"/>
  <c r="AM327" i="28"/>
  <c r="AM328" i="28"/>
  <c r="AM329" i="28"/>
  <c r="AM330" i="28"/>
  <c r="AM331" i="28"/>
  <c r="AM332" i="28"/>
  <c r="AM333" i="28"/>
  <c r="AM334" i="28"/>
  <c r="AM335" i="28"/>
  <c r="AM336" i="28"/>
  <c r="AM337" i="28"/>
  <c r="AM338" i="28"/>
  <c r="AM339" i="28"/>
  <c r="AM340" i="28"/>
  <c r="AM341" i="28"/>
  <c r="AM342" i="28"/>
  <c r="AM343" i="28"/>
  <c r="AM344" i="28"/>
  <c r="AM345" i="28"/>
  <c r="AM346" i="28"/>
  <c r="AM347" i="28"/>
  <c r="AM348" i="28"/>
  <c r="AM349" i="28"/>
  <c r="AM350" i="28"/>
  <c r="AM351" i="28"/>
  <c r="AM352" i="28"/>
  <c r="AM208" i="28"/>
  <c r="AM212" i="28"/>
  <c r="AM216" i="28"/>
  <c r="AM220" i="28"/>
  <c r="AM224" i="28"/>
  <c r="AM228" i="28"/>
  <c r="AM1080" i="28"/>
  <c r="AM1256" i="28"/>
  <c r="AM1321" i="28"/>
  <c r="AM538" i="28"/>
  <c r="AM603" i="28"/>
  <c r="AM638" i="28"/>
  <c r="AM654" i="28"/>
  <c r="AM671" i="28"/>
  <c r="AM687" i="28"/>
  <c r="AM704" i="28"/>
  <c r="AM720" i="28"/>
  <c r="AM737" i="28"/>
  <c r="AM753" i="28"/>
  <c r="AM769" i="28"/>
  <c r="AM786" i="28"/>
  <c r="AM802" i="28"/>
  <c r="AM819" i="28"/>
  <c r="AM835" i="28"/>
  <c r="AM851" i="28"/>
  <c r="AM864" i="28"/>
  <c r="AM868" i="28"/>
  <c r="AM872" i="28"/>
  <c r="AM876" i="28"/>
  <c r="AM880" i="28"/>
  <c r="AM884" i="28"/>
  <c r="AM888" i="28"/>
  <c r="AM892" i="28"/>
  <c r="AM897" i="28"/>
  <c r="AM355" i="28"/>
  <c r="AM359" i="28"/>
  <c r="AM363" i="28"/>
  <c r="AM367" i="28"/>
  <c r="AM371" i="28"/>
  <c r="AM375" i="28"/>
  <c r="AM379" i="28"/>
  <c r="AM383" i="28"/>
  <c r="AM387" i="28"/>
  <c r="AM391" i="28"/>
  <c r="AM395" i="28"/>
  <c r="AM399" i="28"/>
  <c r="AM403" i="28"/>
  <c r="AM407" i="28"/>
  <c r="AM411" i="28"/>
  <c r="AM415" i="28"/>
  <c r="AM419" i="28"/>
  <c r="AM423" i="28"/>
  <c r="AM427" i="28"/>
  <c r="AM431" i="28"/>
  <c r="AM435" i="28"/>
  <c r="AM439" i="28"/>
  <c r="AM443" i="28"/>
  <c r="AM447" i="28"/>
  <c r="AM451" i="28"/>
  <c r="AM455" i="28"/>
  <c r="AM459" i="28"/>
  <c r="AM463" i="28"/>
  <c r="AM467" i="28"/>
  <c r="AM471" i="28"/>
  <c r="AM207" i="28"/>
  <c r="AM211" i="28"/>
  <c r="AM215" i="28"/>
  <c r="AM219" i="28"/>
  <c r="AM223" i="28"/>
  <c r="AM227" i="28"/>
  <c r="AM231" i="28"/>
  <c r="AM235" i="28"/>
  <c r="AM239" i="28"/>
  <c r="AM243" i="28"/>
  <c r="AM247" i="28"/>
  <c r="AM251" i="28"/>
  <c r="AM255" i="28"/>
  <c r="AM259" i="28"/>
  <c r="AM263" i="28"/>
  <c r="AM267" i="28"/>
  <c r="AM271" i="28"/>
  <c r="AM275" i="28"/>
  <c r="AM141" i="28"/>
  <c r="AM147" i="28"/>
  <c r="AM146" i="28" s="1"/>
  <c r="AM152" i="28"/>
  <c r="AM157" i="28"/>
  <c r="AM161" i="28"/>
  <c r="AM167" i="28"/>
  <c r="AM173" i="28"/>
  <c r="AM179" i="28"/>
  <c r="AM185" i="28"/>
  <c r="AM190" i="28"/>
  <c r="AM194" i="28"/>
  <c r="AM200" i="28"/>
  <c r="AM122" i="28"/>
  <c r="AM126" i="28"/>
  <c r="AM131" i="28"/>
  <c r="AM135" i="28"/>
  <c r="AM105" i="28"/>
  <c r="AM109" i="28"/>
  <c r="AM113" i="28"/>
  <c r="AM117" i="28"/>
  <c r="AM28" i="28"/>
  <c r="AM32" i="28"/>
  <c r="AM36" i="28"/>
  <c r="AM40" i="28"/>
  <c r="AM44" i="28"/>
  <c r="AM48" i="28"/>
  <c r="AM52" i="28"/>
  <c r="AM1223" i="28"/>
  <c r="AM505" i="28"/>
  <c r="AM570" i="28"/>
  <c r="AM630" i="28"/>
  <c r="AM679" i="28"/>
  <c r="AM1239" i="28"/>
  <c r="AM1305" i="28"/>
  <c r="AM521" i="28"/>
  <c r="AM587" i="28"/>
  <c r="AM634" i="28"/>
  <c r="AM650" i="28"/>
  <c r="AM667" i="28"/>
  <c r="AM683" i="28"/>
  <c r="AM700" i="28"/>
  <c r="AM716" i="28"/>
  <c r="AM732" i="28"/>
  <c r="AM749" i="28"/>
  <c r="AM765" i="28"/>
  <c r="AM782" i="28"/>
  <c r="AM798" i="28"/>
  <c r="AM814" i="28"/>
  <c r="AM831" i="28"/>
  <c r="AM847" i="28"/>
  <c r="AM863" i="28"/>
  <c r="AM867" i="28"/>
  <c r="AM871" i="28"/>
  <c r="AM875" i="28"/>
  <c r="AM879" i="28"/>
  <c r="AM883" i="28"/>
  <c r="AM887" i="28"/>
  <c r="AM891" i="28"/>
  <c r="AM895" i="28"/>
  <c r="AM900" i="28"/>
  <c r="AM354" i="28"/>
  <c r="AM358" i="28"/>
  <c r="AM362" i="28"/>
  <c r="AM366" i="28"/>
  <c r="AM370" i="28"/>
  <c r="AM374" i="28"/>
  <c r="AM378" i="28"/>
  <c r="AM382" i="28"/>
  <c r="AM386" i="28"/>
  <c r="AM390" i="28"/>
  <c r="AM394" i="28"/>
  <c r="AM398" i="28"/>
  <c r="AM402" i="28"/>
  <c r="AM406" i="28"/>
  <c r="AM410" i="28"/>
  <c r="AM414" i="28"/>
  <c r="AM418" i="28"/>
  <c r="AM422" i="28"/>
  <c r="AM426" i="28"/>
  <c r="AM430" i="28"/>
  <c r="AM434" i="28"/>
  <c r="AM438" i="28"/>
  <c r="AM442" i="28"/>
  <c r="AM446" i="28"/>
  <c r="AM450" i="28"/>
  <c r="AM454" i="28"/>
  <c r="AM458" i="28"/>
  <c r="AM462" i="28"/>
  <c r="AM466" i="28"/>
  <c r="AM470" i="28"/>
  <c r="AM474" i="28"/>
  <c r="AM206" i="28"/>
  <c r="AM210" i="28"/>
  <c r="AM214" i="28"/>
  <c r="AM218" i="28"/>
  <c r="AM222" i="28"/>
  <c r="AM226" i="28"/>
  <c r="AM230" i="28"/>
  <c r="AM234" i="28"/>
  <c r="AM238" i="28"/>
  <c r="AM242" i="28"/>
  <c r="AM246" i="28"/>
  <c r="AM250" i="28"/>
  <c r="AM254" i="28"/>
  <c r="AM258" i="28"/>
  <c r="AM262" i="28"/>
  <c r="AM266" i="28"/>
  <c r="AM270" i="28"/>
  <c r="AM274" i="28"/>
  <c r="AM139" i="28"/>
  <c r="AM145" i="28"/>
  <c r="AM151" i="28"/>
  <c r="AM156" i="28"/>
  <c r="AM160" i="28"/>
  <c r="AM166" i="28"/>
  <c r="AM165" i="28" s="1"/>
  <c r="AM172" i="28"/>
  <c r="AM178" i="28"/>
  <c r="AM184" i="28"/>
  <c r="AM189" i="28"/>
  <c r="AM193" i="28"/>
  <c r="AM198" i="28"/>
  <c r="AM197" i="28" s="1"/>
  <c r="AM204" i="28"/>
  <c r="AM121" i="28"/>
  <c r="AM125" i="28"/>
  <c r="AM130" i="28"/>
  <c r="AM134" i="28"/>
  <c r="AM104" i="28"/>
  <c r="AM108" i="28"/>
  <c r="AM112" i="28"/>
  <c r="AM116" i="28"/>
  <c r="AM53" i="28"/>
  <c r="AM55" i="28"/>
  <c r="AM57" i="28"/>
  <c r="AM59" i="28"/>
  <c r="AM61" i="28"/>
  <c r="AM63" i="28"/>
  <c r="AM65" i="28"/>
  <c r="AM67" i="28"/>
  <c r="AM69" i="28"/>
  <c r="AM71" i="28"/>
  <c r="AM73" i="28"/>
  <c r="AM75" i="28"/>
  <c r="AM77" i="28"/>
  <c r="AM79" i="28"/>
  <c r="AM81" i="28"/>
  <c r="AM83" i="28"/>
  <c r="AM85" i="28"/>
  <c r="AM87" i="28"/>
  <c r="AM89" i="28"/>
  <c r="AM91" i="28"/>
  <c r="AM93" i="28"/>
  <c r="AM95" i="28"/>
  <c r="AM97" i="28"/>
  <c r="AM99" i="28"/>
  <c r="AM101" i="28"/>
  <c r="AM29" i="28"/>
  <c r="AM33" i="28"/>
  <c r="AM37" i="28"/>
  <c r="AM41" i="28"/>
  <c r="AM45" i="28"/>
  <c r="AM49" i="28"/>
  <c r="AM3" i="28"/>
  <c r="AM5" i="28"/>
  <c r="AM7" i="28"/>
  <c r="AM9" i="28"/>
  <c r="AM11" i="28"/>
  <c r="AM13" i="28"/>
  <c r="AM15" i="28"/>
  <c r="AM17" i="28"/>
  <c r="AM19" i="28"/>
  <c r="AM21" i="28"/>
  <c r="AM23" i="28"/>
  <c r="AM25" i="28"/>
  <c r="AM27" i="28"/>
  <c r="AM1289" i="28"/>
  <c r="AM646" i="28"/>
  <c r="AM663" i="28"/>
  <c r="AM695" i="28"/>
  <c r="AM712" i="28"/>
  <c r="AM728" i="28"/>
  <c r="AM794" i="28"/>
  <c r="AM860" i="28"/>
  <c r="AM866" i="28"/>
  <c r="AM882" i="28"/>
  <c r="AM899" i="28"/>
  <c r="AM353" i="28"/>
  <c r="AM369" i="28"/>
  <c r="AM385" i="28"/>
  <c r="AM401" i="28"/>
  <c r="AM417" i="28"/>
  <c r="AM433" i="28"/>
  <c r="AM449" i="28"/>
  <c r="AM465" i="28"/>
  <c r="AM213" i="28"/>
  <c r="AM229" i="28"/>
  <c r="AM237" i="28"/>
  <c r="AM245" i="28"/>
  <c r="AM253" i="28"/>
  <c r="AM261" i="28"/>
  <c r="AM269" i="28"/>
  <c r="AM138" i="28"/>
  <c r="AM150" i="28"/>
  <c r="AM159" i="28"/>
  <c r="AM170" i="28"/>
  <c r="AM183" i="28"/>
  <c r="AM192" i="28"/>
  <c r="AM203" i="28"/>
  <c r="AM120" i="28"/>
  <c r="AM129" i="28"/>
  <c r="AM103" i="28"/>
  <c r="AM111" i="28"/>
  <c r="AM30" i="28"/>
  <c r="AM38" i="28"/>
  <c r="AM46" i="28"/>
  <c r="AM870" i="28"/>
  <c r="AM389" i="28"/>
  <c r="AM405" i="28"/>
  <c r="AM421" i="28"/>
  <c r="AM437" i="28"/>
  <c r="AM217" i="28"/>
  <c r="AM236" i="28"/>
  <c r="AM252" i="28"/>
  <c r="AM260" i="28"/>
  <c r="AM276" i="28"/>
  <c r="AM158" i="28"/>
  <c r="AM127" i="28"/>
  <c r="AM118" i="28"/>
  <c r="AM64" i="28"/>
  <c r="AM72" i="28"/>
  <c r="AM76" i="28"/>
  <c r="AM80" i="28"/>
  <c r="AM88" i="28"/>
  <c r="AM96" i="28"/>
  <c r="AM35" i="28"/>
  <c r="AM778" i="28"/>
  <c r="AM843" i="28"/>
  <c r="AM878" i="28"/>
  <c r="AM894" i="28"/>
  <c r="AM365" i="28"/>
  <c r="AM381" i="28"/>
  <c r="AM397" i="28"/>
  <c r="AM413" i="28"/>
  <c r="AM429" i="28"/>
  <c r="AM445" i="28"/>
  <c r="AM461" i="28"/>
  <c r="AM209" i="28"/>
  <c r="AM225" i="28"/>
  <c r="AM232" i="28"/>
  <c r="AM240" i="28"/>
  <c r="AM248" i="28"/>
  <c r="AM256" i="28"/>
  <c r="AM264" i="28"/>
  <c r="AM272" i="28"/>
  <c r="AM142" i="28"/>
  <c r="AM154" i="28"/>
  <c r="AM162" i="28"/>
  <c r="AM175" i="28"/>
  <c r="AM186" i="28"/>
  <c r="AM195" i="28"/>
  <c r="AM123" i="28"/>
  <c r="AM132" i="28"/>
  <c r="AM106" i="28"/>
  <c r="AM114" i="28"/>
  <c r="AM54" i="28"/>
  <c r="AM58" i="28"/>
  <c r="AM62" i="28"/>
  <c r="AM66" i="28"/>
  <c r="AM70" i="28"/>
  <c r="AM74" i="28"/>
  <c r="AM78" i="28"/>
  <c r="AM82" i="28"/>
  <c r="AM86" i="28"/>
  <c r="AM90" i="28"/>
  <c r="AM94" i="28"/>
  <c r="AM98" i="28"/>
  <c r="AM102" i="28"/>
  <c r="AM31" i="28"/>
  <c r="AM39" i="28"/>
  <c r="AM47" i="28"/>
  <c r="AM6" i="28"/>
  <c r="AM10" i="28"/>
  <c r="AM14" i="28"/>
  <c r="AM18" i="28"/>
  <c r="AM22" i="28"/>
  <c r="AM26" i="28"/>
  <c r="AM357" i="28"/>
  <c r="AM373" i="28"/>
  <c r="AM453" i="28"/>
  <c r="AM469" i="28"/>
  <c r="AM268" i="28"/>
  <c r="AM149" i="28"/>
  <c r="AM201" i="28"/>
  <c r="AM136" i="28"/>
  <c r="AM110" i="28"/>
  <c r="AM56" i="28"/>
  <c r="AM68" i="28"/>
  <c r="AM92" i="28"/>
  <c r="AM100" i="28"/>
  <c r="AM43" i="28"/>
  <c r="AM51" i="28"/>
  <c r="AM8" i="28"/>
  <c r="AM12" i="28"/>
  <c r="AM20" i="28"/>
  <c r="AM24" i="28"/>
  <c r="AM761" i="28"/>
  <c r="AM827" i="28"/>
  <c r="AM874" i="28"/>
  <c r="AM890" i="28"/>
  <c r="AM361" i="28"/>
  <c r="AM377" i="28"/>
  <c r="AM393" i="28"/>
  <c r="AM409" i="28"/>
  <c r="AM425" i="28"/>
  <c r="AM441" i="28"/>
  <c r="AM457" i="28"/>
  <c r="AM473" i="28"/>
  <c r="AM205" i="28"/>
  <c r="AM221" i="28"/>
  <c r="AM233" i="28"/>
  <c r="AM241" i="28"/>
  <c r="AM249" i="28"/>
  <c r="AM257" i="28"/>
  <c r="AM265" i="28"/>
  <c r="AM273" i="28"/>
  <c r="AM144" i="28"/>
  <c r="AM155" i="28"/>
  <c r="AM164" i="28"/>
  <c r="AM163" i="28" s="1"/>
  <c r="AM176" i="28"/>
  <c r="AM188" i="28"/>
  <c r="AM196" i="28"/>
  <c r="AM124" i="28"/>
  <c r="AM133" i="28"/>
  <c r="AM107" i="28"/>
  <c r="AM115" i="28"/>
  <c r="AM34" i="28"/>
  <c r="AM42" i="28"/>
  <c r="AM50" i="28"/>
  <c r="AM745" i="28"/>
  <c r="AM810" i="28"/>
  <c r="AM886" i="28"/>
  <c r="AM244" i="28"/>
  <c r="AM169" i="28"/>
  <c r="AM181" i="28"/>
  <c r="AM180" i="28" s="1"/>
  <c r="AM191" i="28"/>
  <c r="AM60" i="28"/>
  <c r="AM84" i="28"/>
  <c r="AM4" i="28"/>
  <c r="AM16" i="28"/>
  <c r="AI1702" i="28"/>
  <c r="AI1706" i="28"/>
  <c r="AI1710" i="28"/>
  <c r="AI1704" i="28"/>
  <c r="AI1708" i="28"/>
  <c r="AI1707" i="28"/>
  <c r="AI1714" i="28"/>
  <c r="AI1718" i="28"/>
  <c r="AI1705" i="28"/>
  <c r="AI1709" i="28"/>
  <c r="AI1703" i="28"/>
  <c r="AI1712" i="28"/>
  <c r="AI1721" i="28"/>
  <c r="AI1715" i="28"/>
  <c r="AI1716" i="28"/>
  <c r="AI1720" i="28"/>
  <c r="AI1726" i="28"/>
  <c r="AI1730" i="28"/>
  <c r="AI1734" i="28"/>
  <c r="AI1725" i="28"/>
  <c r="AI1729" i="28"/>
  <c r="AI1717" i="28"/>
  <c r="AI1724" i="28"/>
  <c r="AI1728" i="28"/>
  <c r="AI1732" i="28"/>
  <c r="AI1736" i="28"/>
  <c r="AI1719" i="28"/>
  <c r="AI1727" i="28"/>
  <c r="AI1741" i="28"/>
  <c r="AI1711" i="28"/>
  <c r="AI1713" i="28"/>
  <c r="AI1722" i="28"/>
  <c r="AI1723" i="28"/>
  <c r="AI1737" i="28"/>
  <c r="AI1740" i="28"/>
  <c r="AI1744" i="28"/>
  <c r="AI1748" i="28"/>
  <c r="AI1735" i="28"/>
  <c r="AI1739" i="28"/>
  <c r="AI1745" i="28"/>
  <c r="AI1747" i="28"/>
  <c r="AI1754" i="28"/>
  <c r="AI1758" i="28"/>
  <c r="AI1762" i="28"/>
  <c r="AI1766" i="28"/>
  <c r="AI1731" i="28"/>
  <c r="AI1742" i="28"/>
  <c r="AI1749" i="28"/>
  <c r="AI1753" i="28"/>
  <c r="AI1757" i="28"/>
  <c r="AI1746" i="28"/>
  <c r="AI1752" i="28"/>
  <c r="AI1756" i="28"/>
  <c r="AI1760" i="28"/>
  <c r="AI1764" i="28"/>
  <c r="AI1761" i="28"/>
  <c r="AI1767" i="28"/>
  <c r="AI1743" i="28"/>
  <c r="AI1759" i="28"/>
  <c r="AI1770" i="28"/>
  <c r="AI1774" i="28"/>
  <c r="AI1733" i="28"/>
  <c r="AI1755" i="28"/>
  <c r="AI1765" i="28"/>
  <c r="AI1769" i="28"/>
  <c r="AI1773" i="28"/>
  <c r="AI1777" i="28"/>
  <c r="AI1781" i="28"/>
  <c r="AI1785" i="28"/>
  <c r="AI1789" i="28"/>
  <c r="AI1793" i="28"/>
  <c r="AI1772" i="28"/>
  <c r="AI1782" i="28"/>
  <c r="AI1784" i="28"/>
  <c r="AI1791" i="28"/>
  <c r="AI1798" i="28"/>
  <c r="AI1802" i="28"/>
  <c r="AI1806" i="28"/>
  <c r="AI1810" i="28"/>
  <c r="AI1814" i="28"/>
  <c r="AI1738" i="28"/>
  <c r="AI1751" i="28"/>
  <c r="AI1763" i="28"/>
  <c r="AI1775" i="28"/>
  <c r="AI1779" i="28"/>
  <c r="AI1786" i="28"/>
  <c r="AI1788" i="28"/>
  <c r="AI1795" i="28"/>
  <c r="AI1797" i="28"/>
  <c r="AI1801" i="28"/>
  <c r="AI1805" i="28"/>
  <c r="AI1809" i="28"/>
  <c r="AI1813" i="28"/>
  <c r="AI1768" i="28"/>
  <c r="AI1776" i="28"/>
  <c r="AI1783" i="28"/>
  <c r="AI1790" i="28"/>
  <c r="AI1792" i="28"/>
  <c r="AI1800" i="28"/>
  <c r="AI1804" i="28"/>
  <c r="AI1808" i="28"/>
  <c r="AI1812" i="28"/>
  <c r="AI1780" i="28"/>
  <c r="AI1794" i="28"/>
  <c r="AI1807" i="28"/>
  <c r="AI1600" i="28"/>
  <c r="AI1604" i="28"/>
  <c r="AI1608" i="28"/>
  <c r="AI1612" i="28"/>
  <c r="AI1616" i="28"/>
  <c r="AI1620" i="28"/>
  <c r="AI1750" i="28"/>
  <c r="AI1771" i="28"/>
  <c r="AI1796" i="28"/>
  <c r="AI1803" i="28"/>
  <c r="AI1817" i="28"/>
  <c r="AI1603" i="28"/>
  <c r="AI1607" i="28"/>
  <c r="AI1611" i="28"/>
  <c r="AI1615" i="28"/>
  <c r="AI1619" i="28"/>
  <c r="AI1787" i="28"/>
  <c r="AI1799" i="28"/>
  <c r="AI1816" i="28"/>
  <c r="AI1602" i="28"/>
  <c r="AI1606" i="28"/>
  <c r="AI1610" i="28"/>
  <c r="AI1614" i="28"/>
  <c r="AI1618" i="28"/>
  <c r="AI1622" i="28"/>
  <c r="AI1626" i="28"/>
  <c r="AI1609" i="28"/>
  <c r="AI1627" i="28"/>
  <c r="AI1629" i="28"/>
  <c r="AI1633" i="28"/>
  <c r="AI1637" i="28"/>
  <c r="AI1641" i="28"/>
  <c r="AI1645" i="28"/>
  <c r="AI1649" i="28"/>
  <c r="AI1653" i="28"/>
  <c r="AI1657" i="28"/>
  <c r="AI1661" i="28"/>
  <c r="AI1665" i="28"/>
  <c r="AI1669" i="28"/>
  <c r="AI1673" i="28"/>
  <c r="AI1677" i="28"/>
  <c r="AI1435" i="28"/>
  <c r="AI1439" i="28"/>
  <c r="AI1443" i="28"/>
  <c r="AI1811" i="28"/>
  <c r="AI1605" i="28"/>
  <c r="AI1621" i="28"/>
  <c r="AI1624" i="28"/>
  <c r="AI1632" i="28"/>
  <c r="AI1636" i="28"/>
  <c r="AI1640" i="28"/>
  <c r="AI1644" i="28"/>
  <c r="AI1648" i="28"/>
  <c r="AI1652" i="28"/>
  <c r="AI1656" i="28"/>
  <c r="AI1660" i="28"/>
  <c r="AI1664" i="28"/>
  <c r="AI1668" i="28"/>
  <c r="AI1672" i="28"/>
  <c r="AI1676" i="28"/>
  <c r="AI1434" i="28"/>
  <c r="AI1438" i="28"/>
  <c r="AI1442" i="28"/>
  <c r="AI1815" i="28"/>
  <c r="AI1601" i="28"/>
  <c r="AI1617" i="28"/>
  <c r="AI1628" i="28"/>
  <c r="AI1631" i="28"/>
  <c r="AI1635" i="28"/>
  <c r="AI1639" i="28"/>
  <c r="AI1643" i="28"/>
  <c r="AI1647" i="28"/>
  <c r="AI1651" i="28"/>
  <c r="AI1655" i="28"/>
  <c r="AI1659" i="28"/>
  <c r="AI1663" i="28"/>
  <c r="AI1667" i="28"/>
  <c r="AI1671" i="28"/>
  <c r="AI1675" i="28"/>
  <c r="AI1437" i="28"/>
  <c r="AI1441" i="28"/>
  <c r="AI1445" i="28"/>
  <c r="AI1613" i="28"/>
  <c r="AI1630" i="28"/>
  <c r="AI1646" i="28"/>
  <c r="AI1662" i="28"/>
  <c r="AI1440" i="28"/>
  <c r="AI1449" i="28"/>
  <c r="AI1453" i="28"/>
  <c r="AI1457" i="28"/>
  <c r="AI1461" i="28"/>
  <c r="AI1465" i="28"/>
  <c r="AI1469" i="28"/>
  <c r="AI1473" i="28"/>
  <c r="AI1477" i="28"/>
  <c r="AI1481" i="28"/>
  <c r="AI1485" i="28"/>
  <c r="AI1489" i="28"/>
  <c r="AI1493" i="28"/>
  <c r="AI1497" i="28"/>
  <c r="AI1501" i="28"/>
  <c r="AI1642" i="28"/>
  <c r="AI1658" i="28"/>
  <c r="AI1674" i="28"/>
  <c r="AI1436" i="28"/>
  <c r="AI1448" i="28"/>
  <c r="AI1452" i="28"/>
  <c r="AI1456" i="28"/>
  <c r="AI1460" i="28"/>
  <c r="AI1464" i="28"/>
  <c r="AI1468" i="28"/>
  <c r="AI1472" i="28"/>
  <c r="AI1476" i="28"/>
  <c r="AI1480" i="28"/>
  <c r="AI1484" i="28"/>
  <c r="AI1488" i="28"/>
  <c r="AI1492" i="28"/>
  <c r="AI1496" i="28"/>
  <c r="AI1500" i="28"/>
  <c r="AI1504" i="28"/>
  <c r="AI1623" i="28"/>
  <c r="AI1638" i="28"/>
  <c r="AI1654" i="28"/>
  <c r="AI1670" i="28"/>
  <c r="AI1447" i="28"/>
  <c r="AI1451" i="28"/>
  <c r="AI1455" i="28"/>
  <c r="AI1459" i="28"/>
  <c r="AI1463" i="28"/>
  <c r="AI1467" i="28"/>
  <c r="AI1471" i="28"/>
  <c r="AI1475" i="28"/>
  <c r="AI1479" i="28"/>
  <c r="AI1483" i="28"/>
  <c r="AI1487" i="28"/>
  <c r="AI1491" i="28"/>
  <c r="AI1495" i="28"/>
  <c r="AI1778" i="28"/>
  <c r="AI1450" i="28"/>
  <c r="AI1466" i="28"/>
  <c r="AI1482" i="28"/>
  <c r="AI1498" i="28"/>
  <c r="AI1499" i="28"/>
  <c r="AI1505" i="28"/>
  <c r="AI1509" i="28"/>
  <c r="AI1513" i="28"/>
  <c r="AI1517" i="28"/>
  <c r="AI1521" i="28"/>
  <c r="AI1525" i="28"/>
  <c r="AI1529" i="28"/>
  <c r="AI1533" i="28"/>
  <c r="AI1537" i="28"/>
  <c r="AI1541" i="28"/>
  <c r="AI1545" i="28"/>
  <c r="AI1549" i="28"/>
  <c r="AI1553" i="28"/>
  <c r="AI1557" i="28"/>
  <c r="AI1561" i="28"/>
  <c r="AI1625" i="28"/>
  <c r="AI1666" i="28"/>
  <c r="AI1446" i="28"/>
  <c r="AI1462" i="28"/>
  <c r="AI1478" i="28"/>
  <c r="AI1494" i="28"/>
  <c r="AI1502" i="28"/>
  <c r="AI1508" i="28"/>
  <c r="AI1512" i="28"/>
  <c r="AI1516" i="28"/>
  <c r="AI1520" i="28"/>
  <c r="AI1524" i="28"/>
  <c r="AI1528" i="28"/>
  <c r="AI1532" i="28"/>
  <c r="AI1536" i="28"/>
  <c r="AI1540" i="28"/>
  <c r="AI1544" i="28"/>
  <c r="AI1548" i="28"/>
  <c r="AI1552" i="28"/>
  <c r="AI1556" i="28"/>
  <c r="AI1560" i="28"/>
  <c r="AI1650" i="28"/>
  <c r="AI1444" i="28"/>
  <c r="AI1458" i="28"/>
  <c r="AI1474" i="28"/>
  <c r="AI1490" i="28"/>
  <c r="AI1503" i="28"/>
  <c r="AI1507" i="28"/>
  <c r="AI1511" i="28"/>
  <c r="AI1515" i="28"/>
  <c r="AI1519" i="28"/>
  <c r="AI1523" i="28"/>
  <c r="AI1527" i="28"/>
  <c r="AI1531" i="28"/>
  <c r="AI1535" i="28"/>
  <c r="AI1539" i="28"/>
  <c r="AI1543" i="28"/>
  <c r="AI1547" i="28"/>
  <c r="AI1551" i="28"/>
  <c r="AI1555" i="28"/>
  <c r="AI1559" i="28"/>
  <c r="AI1454" i="28"/>
  <c r="AI1506" i="28"/>
  <c r="AI1522" i="28"/>
  <c r="AI1538" i="28"/>
  <c r="AI1554" i="28"/>
  <c r="AI1564" i="28"/>
  <c r="AI1568" i="28"/>
  <c r="AI1572" i="28"/>
  <c r="AI1576" i="28"/>
  <c r="AI1580" i="28"/>
  <c r="AI1584" i="28"/>
  <c r="AI1588" i="28"/>
  <c r="AI1412" i="28"/>
  <c r="AI1416" i="28"/>
  <c r="AI1367" i="28"/>
  <c r="AI1371" i="28"/>
  <c r="AI1375" i="28"/>
  <c r="AI1379" i="28"/>
  <c r="AI1383" i="28"/>
  <c r="AI1387" i="28"/>
  <c r="AI1391" i="28"/>
  <c r="AI1395" i="28"/>
  <c r="AI1399" i="28"/>
  <c r="AI1403" i="28"/>
  <c r="AI1407" i="28"/>
  <c r="AI903" i="28"/>
  <c r="AI907" i="28"/>
  <c r="AI912" i="28"/>
  <c r="AI916" i="28"/>
  <c r="AI921" i="28"/>
  <c r="AI926" i="28"/>
  <c r="AI930" i="28"/>
  <c r="AI934" i="28"/>
  <c r="AI938" i="28"/>
  <c r="AI942" i="28"/>
  <c r="AI946" i="28"/>
  <c r="AI950" i="28"/>
  <c r="AI1518" i="28"/>
  <c r="AI1534" i="28"/>
  <c r="AI1550" i="28"/>
  <c r="AI1563" i="28"/>
  <c r="AI1567" i="28"/>
  <c r="AI1571" i="28"/>
  <c r="AI1575" i="28"/>
  <c r="AI1579" i="28"/>
  <c r="AI1583" i="28"/>
  <c r="AI1587" i="28"/>
  <c r="AI1411" i="28"/>
  <c r="AI1415" i="28"/>
  <c r="AI1366" i="28"/>
  <c r="AI1370" i="28"/>
  <c r="AI1374" i="28"/>
  <c r="AI1378" i="28"/>
  <c r="AI1382" i="28"/>
  <c r="AI1386" i="28"/>
  <c r="AI1390" i="28"/>
  <c r="AI1394" i="28"/>
  <c r="AI1398" i="28"/>
  <c r="AI1402" i="28"/>
  <c r="AI1406" i="28"/>
  <c r="AI902" i="28"/>
  <c r="AI906" i="28"/>
  <c r="AI911" i="28"/>
  <c r="AI915" i="28"/>
  <c r="AI919" i="28"/>
  <c r="AI925" i="28"/>
  <c r="AI929" i="28"/>
  <c r="AI933" i="28"/>
  <c r="AI937" i="28"/>
  <c r="AI941" i="28"/>
  <c r="AI945" i="28"/>
  <c r="AI949" i="28"/>
  <c r="AI1634" i="28"/>
  <c r="AI1486" i="28"/>
  <c r="AI1514" i="28"/>
  <c r="AI1530" i="28"/>
  <c r="AI1546" i="28"/>
  <c r="AI1562" i="28"/>
  <c r="AI1566" i="28"/>
  <c r="AI1570" i="28"/>
  <c r="AI1574" i="28"/>
  <c r="AI1578" i="28"/>
  <c r="AI1582" i="28"/>
  <c r="AI1586" i="28"/>
  <c r="AI1410" i="28"/>
  <c r="AI1414" i="28"/>
  <c r="AI1418" i="28"/>
  <c r="AI1365" i="28"/>
  <c r="AI1369" i="28"/>
  <c r="AI1373" i="28"/>
  <c r="AI1377" i="28"/>
  <c r="AI1381" i="28"/>
  <c r="AI1385" i="28"/>
  <c r="AI1389" i="28"/>
  <c r="AI1393" i="28"/>
  <c r="AI1397" i="28"/>
  <c r="AI1401" i="28"/>
  <c r="AI1405" i="28"/>
  <c r="AI1409" i="28"/>
  <c r="AI901" i="28"/>
  <c r="AI905" i="28"/>
  <c r="AI909" i="28"/>
  <c r="AI914" i="28"/>
  <c r="AI918" i="28"/>
  <c r="AI924" i="28"/>
  <c r="AI928" i="28"/>
  <c r="AI932" i="28"/>
  <c r="AI936" i="28"/>
  <c r="AI940" i="28"/>
  <c r="AI944" i="28"/>
  <c r="AI948" i="28"/>
  <c r="AI1542" i="28"/>
  <c r="AI1565" i="28"/>
  <c r="AI1581" i="28"/>
  <c r="AI1413" i="28"/>
  <c r="AI1372" i="28"/>
  <c r="AI1388" i="28"/>
  <c r="AI1404" i="28"/>
  <c r="AI913" i="28"/>
  <c r="AI931" i="28"/>
  <c r="AI947" i="28"/>
  <c r="AI955" i="28"/>
  <c r="AI959" i="28"/>
  <c r="AI964" i="28"/>
  <c r="AI968" i="28"/>
  <c r="AI972" i="28"/>
  <c r="AI976" i="28"/>
  <c r="AI980" i="28"/>
  <c r="AI984" i="28"/>
  <c r="AI988" i="28"/>
  <c r="AI992" i="28"/>
  <c r="AI996" i="28"/>
  <c r="AI1000" i="28"/>
  <c r="AI1005" i="28"/>
  <c r="AI1009" i="28"/>
  <c r="AI1013" i="28"/>
  <c r="AI1017" i="28"/>
  <c r="AI1021" i="28"/>
  <c r="AI1025" i="28"/>
  <c r="AI1029" i="28"/>
  <c r="AI1033" i="28"/>
  <c r="AI1037" i="28"/>
  <c r="AI1041" i="28"/>
  <c r="AI1046" i="28"/>
  <c r="AI1050" i="28"/>
  <c r="AI1054" i="28"/>
  <c r="AI1058" i="28"/>
  <c r="AI1062" i="28"/>
  <c r="AI1066" i="28"/>
  <c r="AI1070" i="28"/>
  <c r="AI1526" i="28"/>
  <c r="AI1577" i="28"/>
  <c r="AI1368" i="28"/>
  <c r="AI1384" i="28"/>
  <c r="AI1400" i="28"/>
  <c r="AI908" i="28"/>
  <c r="AI927" i="28"/>
  <c r="AI943" i="28"/>
  <c r="AI954" i="28"/>
  <c r="AI958" i="28"/>
  <c r="AI963" i="28"/>
  <c r="AI967" i="28"/>
  <c r="AI971" i="28"/>
  <c r="AI975" i="28"/>
  <c r="AI979" i="28"/>
  <c r="AI983" i="28"/>
  <c r="AI987" i="28"/>
  <c r="AI991" i="28"/>
  <c r="AI995" i="28"/>
  <c r="AI999" i="28"/>
  <c r="AI1004" i="28"/>
  <c r="AI1008" i="28"/>
  <c r="AI1012" i="28"/>
  <c r="AI1016" i="28"/>
  <c r="AI1020" i="28"/>
  <c r="AI1024" i="28"/>
  <c r="AI1028" i="28"/>
  <c r="AI1032" i="28"/>
  <c r="AI1036" i="28"/>
  <c r="AI1040" i="28"/>
  <c r="AI1045" i="28"/>
  <c r="AI1049" i="28"/>
  <c r="AI1053" i="28"/>
  <c r="AI1057" i="28"/>
  <c r="AI1061" i="28"/>
  <c r="AI1065" i="28"/>
  <c r="AI1069" i="28"/>
  <c r="AI1510" i="28"/>
  <c r="AI1573" i="28"/>
  <c r="AI1589" i="28"/>
  <c r="AI1380" i="28"/>
  <c r="AI1396" i="28"/>
  <c r="AI904" i="28"/>
  <c r="AI923" i="28"/>
  <c r="AI939" i="28"/>
  <c r="AI953" i="28"/>
  <c r="AI957" i="28"/>
  <c r="AI961" i="28"/>
  <c r="AI966" i="28"/>
  <c r="AI970" i="28"/>
  <c r="AI974" i="28"/>
  <c r="AI978" i="28"/>
  <c r="AI982" i="28"/>
  <c r="AI986" i="28"/>
  <c r="AI990" i="28"/>
  <c r="AI994" i="28"/>
  <c r="AI998" i="28"/>
  <c r="AI1003" i="28"/>
  <c r="AI1007" i="28"/>
  <c r="AI1011" i="28"/>
  <c r="AI1015" i="28"/>
  <c r="AI1019" i="28"/>
  <c r="AI1023" i="28"/>
  <c r="AI1027" i="28"/>
  <c r="AI1031" i="28"/>
  <c r="AI1035" i="28"/>
  <c r="AI1039" i="28"/>
  <c r="AI1044" i="28"/>
  <c r="AI1048" i="28"/>
  <c r="AI1052" i="28"/>
  <c r="AI1056" i="28"/>
  <c r="AI1060" i="28"/>
  <c r="AI1064" i="28"/>
  <c r="AI1068" i="28"/>
  <c r="AI1558" i="28"/>
  <c r="AI935" i="28"/>
  <c r="AI952" i="28"/>
  <c r="AI969" i="28"/>
  <c r="AI985" i="28"/>
  <c r="AI1001" i="28"/>
  <c r="AI1018" i="28"/>
  <c r="AI1034" i="28"/>
  <c r="AI1051" i="28"/>
  <c r="AI1067" i="28"/>
  <c r="AI1075" i="28"/>
  <c r="AI1079" i="28"/>
  <c r="AI1084" i="28"/>
  <c r="AI1088" i="28"/>
  <c r="AI1092" i="28"/>
  <c r="AI1096" i="28"/>
  <c r="AI1100" i="28"/>
  <c r="AI1104" i="28"/>
  <c r="AI1108" i="28"/>
  <c r="AI1112" i="28"/>
  <c r="AI1116" i="28"/>
  <c r="AI1120" i="28"/>
  <c r="AI1125" i="28"/>
  <c r="AI1129" i="28"/>
  <c r="AI1133" i="28"/>
  <c r="AI1137" i="28"/>
  <c r="AI1141" i="28"/>
  <c r="AI1145" i="28"/>
  <c r="AI1149" i="28"/>
  <c r="AI1153" i="28"/>
  <c r="AI1157" i="28"/>
  <c r="AI1161" i="28"/>
  <c r="AI1166" i="28"/>
  <c r="AI1170" i="28"/>
  <c r="AI1174" i="28"/>
  <c r="AI1178" i="28"/>
  <c r="AI1182" i="28"/>
  <c r="AI1186" i="28"/>
  <c r="AI1190" i="28"/>
  <c r="AI1470" i="28"/>
  <c r="AI1408" i="28"/>
  <c r="AI917" i="28"/>
  <c r="AI965" i="28"/>
  <c r="AI981" i="28"/>
  <c r="AI997" i="28"/>
  <c r="AI1014" i="28"/>
  <c r="AI1030" i="28"/>
  <c r="AI1047" i="28"/>
  <c r="AI1063" i="28"/>
  <c r="AI1074" i="28"/>
  <c r="AI1078" i="28"/>
  <c r="AI1083" i="28"/>
  <c r="AI1087" i="28"/>
  <c r="AI1091" i="28"/>
  <c r="AI1095" i="28"/>
  <c r="AI1099" i="28"/>
  <c r="AI1103" i="28"/>
  <c r="AI1107" i="28"/>
  <c r="AI1111" i="28"/>
  <c r="AI1115" i="28"/>
  <c r="AI1119" i="28"/>
  <c r="AI1124" i="28"/>
  <c r="AI1128" i="28"/>
  <c r="AI1132" i="28"/>
  <c r="AI1136" i="28"/>
  <c r="AI1140" i="28"/>
  <c r="AI1144" i="28"/>
  <c r="AI1148" i="28"/>
  <c r="AI1152" i="28"/>
  <c r="AI1156" i="28"/>
  <c r="AI1160" i="28"/>
  <c r="AI1165" i="28"/>
  <c r="AI1169" i="28"/>
  <c r="AI1173" i="28"/>
  <c r="AI1177" i="28"/>
  <c r="AI1181" i="28"/>
  <c r="AI1185" i="28"/>
  <c r="AI1189" i="28"/>
  <c r="AI1585" i="28"/>
  <c r="AI1417" i="28"/>
  <c r="AI1392" i="28"/>
  <c r="AI960" i="28"/>
  <c r="AI977" i="28"/>
  <c r="AI993" i="28"/>
  <c r="AI1010" i="28"/>
  <c r="AI1026" i="28"/>
  <c r="AI1043" i="28"/>
  <c r="AI1059" i="28"/>
  <c r="AI1073" i="28"/>
  <c r="AI1077" i="28"/>
  <c r="AI1081" i="28"/>
  <c r="AI1086" i="28"/>
  <c r="AI1090" i="28"/>
  <c r="AI1094" i="28"/>
  <c r="AI1098" i="28"/>
  <c r="AI1102" i="28"/>
  <c r="AI1106" i="28"/>
  <c r="AI1110" i="28"/>
  <c r="AI1114" i="28"/>
  <c r="AI1118" i="28"/>
  <c r="AI1123" i="28"/>
  <c r="AI1127" i="28"/>
  <c r="AI1131" i="28"/>
  <c r="AI1135" i="28"/>
  <c r="AI1139" i="28"/>
  <c r="AI1143" i="28"/>
  <c r="AI1147" i="28"/>
  <c r="AI1151" i="28"/>
  <c r="AI1155" i="28"/>
  <c r="AI1159" i="28"/>
  <c r="AI1164" i="28"/>
  <c r="AI1168" i="28"/>
  <c r="AI1172" i="28"/>
  <c r="AI1176" i="28"/>
  <c r="AI1180" i="28"/>
  <c r="AI1184" i="28"/>
  <c r="AI1188" i="28"/>
  <c r="AI951" i="28"/>
  <c r="AI989" i="28"/>
  <c r="AI1055" i="28"/>
  <c r="AI1072" i="28"/>
  <c r="AI1089" i="28"/>
  <c r="AI1105" i="28"/>
  <c r="AI1121" i="28"/>
  <c r="AI1138" i="28"/>
  <c r="AI1154" i="28"/>
  <c r="AI1171" i="28"/>
  <c r="AI1187" i="28"/>
  <c r="AI1193" i="28"/>
  <c r="AI1197" i="28"/>
  <c r="AI1201" i="28"/>
  <c r="AI1206" i="28"/>
  <c r="AI1210" i="28"/>
  <c r="AI1214" i="28"/>
  <c r="AI1218" i="28"/>
  <c r="AI1222" i="28"/>
  <c r="AI1226" i="28"/>
  <c r="AI1230" i="28"/>
  <c r="AI1234" i="28"/>
  <c r="AI1238" i="28"/>
  <c r="AI1243" i="28"/>
  <c r="AI1247" i="28"/>
  <c r="AI1251" i="28"/>
  <c r="AI1255" i="28"/>
  <c r="AI1259" i="28"/>
  <c r="AI1263" i="28"/>
  <c r="AI1267" i="28"/>
  <c r="AI1271" i="28"/>
  <c r="AI1275" i="28"/>
  <c r="AI1279" i="28"/>
  <c r="AI1284" i="28"/>
  <c r="AI1288" i="28"/>
  <c r="AI1292" i="28"/>
  <c r="AI1296" i="28"/>
  <c r="AI1300" i="28"/>
  <c r="AI1304" i="28"/>
  <c r="AI1308" i="28"/>
  <c r="AI1312" i="28"/>
  <c r="AI1316" i="28"/>
  <c r="AI1320" i="28"/>
  <c r="AI1325" i="28"/>
  <c r="AI477" i="28"/>
  <c r="AI481" i="28"/>
  <c r="AI486" i="28"/>
  <c r="AI490" i="28"/>
  <c r="AI495" i="28"/>
  <c r="AI500" i="28"/>
  <c r="AI504" i="28"/>
  <c r="AI508" i="28"/>
  <c r="AI512" i="28"/>
  <c r="AI516" i="28"/>
  <c r="AI520" i="28"/>
  <c r="AI524" i="28"/>
  <c r="AI528" i="28"/>
  <c r="AI532" i="28"/>
  <c r="AI537" i="28"/>
  <c r="AI541" i="28"/>
  <c r="AI545" i="28"/>
  <c r="AI549" i="28"/>
  <c r="AI553" i="28"/>
  <c r="AI557" i="28"/>
  <c r="AI561" i="28"/>
  <c r="AI565" i="28"/>
  <c r="AI569" i="28"/>
  <c r="AI573" i="28"/>
  <c r="AI578" i="28"/>
  <c r="AI582" i="28"/>
  <c r="AI586" i="28"/>
  <c r="AI590" i="28"/>
  <c r="AI594" i="28"/>
  <c r="AI598" i="28"/>
  <c r="AI602" i="28"/>
  <c r="AI606" i="28"/>
  <c r="AI610" i="28"/>
  <c r="AI614" i="28"/>
  <c r="AI619" i="28"/>
  <c r="AI973" i="28"/>
  <c r="AI1038" i="28"/>
  <c r="AI1085" i="28"/>
  <c r="AI1101" i="28"/>
  <c r="AI1117" i="28"/>
  <c r="AI1134" i="28"/>
  <c r="AI1150" i="28"/>
  <c r="AI1167" i="28"/>
  <c r="AI1183" i="28"/>
  <c r="AI1192" i="28"/>
  <c r="AI1196" i="28"/>
  <c r="AI1200" i="28"/>
  <c r="AI1205" i="28"/>
  <c r="AI1209" i="28"/>
  <c r="AI1213" i="28"/>
  <c r="AI1217" i="28"/>
  <c r="AI1221" i="28"/>
  <c r="AI1225" i="28"/>
  <c r="AI1229" i="28"/>
  <c r="AI1233" i="28"/>
  <c r="AI1237" i="28"/>
  <c r="AI1241" i="28"/>
  <c r="AI1246" i="28"/>
  <c r="AI1250" i="28"/>
  <c r="AI1254" i="28"/>
  <c r="AI1258" i="28"/>
  <c r="AI1262" i="28"/>
  <c r="AI1266" i="28"/>
  <c r="AI1270" i="28"/>
  <c r="AI1274" i="28"/>
  <c r="AI1278" i="28"/>
  <c r="AI1283" i="28"/>
  <c r="AI1287" i="28"/>
  <c r="AI1291" i="28"/>
  <c r="AI1295" i="28"/>
  <c r="AI1299" i="28"/>
  <c r="AI1303" i="28"/>
  <c r="AI1307" i="28"/>
  <c r="AI1311" i="28"/>
  <c r="AI1315" i="28"/>
  <c r="AI1319" i="28"/>
  <c r="AI1324" i="28"/>
  <c r="AI476" i="28"/>
  <c r="AI480" i="28"/>
  <c r="AI485" i="28"/>
  <c r="AI489" i="28"/>
  <c r="AI493" i="28"/>
  <c r="AI499" i="28"/>
  <c r="AI503" i="28"/>
  <c r="AI507" i="28"/>
  <c r="AI511" i="28"/>
  <c r="AI515" i="28"/>
  <c r="AI519" i="28"/>
  <c r="AI523" i="28"/>
  <c r="AI527" i="28"/>
  <c r="AI531" i="28"/>
  <c r="AI535" i="28"/>
  <c r="AI540" i="28"/>
  <c r="AI544" i="28"/>
  <c r="AI548" i="28"/>
  <c r="AI552" i="28"/>
  <c r="AI556" i="28"/>
  <c r="AI560" i="28"/>
  <c r="AI564" i="28"/>
  <c r="AI568" i="28"/>
  <c r="AI572" i="28"/>
  <c r="AI577" i="28"/>
  <c r="AI581" i="28"/>
  <c r="AI585" i="28"/>
  <c r="AI589" i="28"/>
  <c r="AI593" i="28"/>
  <c r="AI597" i="28"/>
  <c r="AI601" i="28"/>
  <c r="AI605" i="28"/>
  <c r="AI609" i="28"/>
  <c r="AI613" i="28"/>
  <c r="AI618" i="28"/>
  <c r="AI622" i="28"/>
  <c r="AI1569" i="28"/>
  <c r="AI956" i="28"/>
  <c r="AI1022" i="28"/>
  <c r="AI1080" i="28"/>
  <c r="AI1097" i="28"/>
  <c r="AI1113" i="28"/>
  <c r="AI1130" i="28"/>
  <c r="AI1146" i="28"/>
  <c r="AI1163" i="28"/>
  <c r="AI1179" i="28"/>
  <c r="AI1195" i="28"/>
  <c r="AI1199" i="28"/>
  <c r="AI1204" i="28"/>
  <c r="AI1208" i="28"/>
  <c r="AI1212" i="28"/>
  <c r="AI1216" i="28"/>
  <c r="AI1220" i="28"/>
  <c r="AI1224" i="28"/>
  <c r="AI1228" i="28"/>
  <c r="AI1232" i="28"/>
  <c r="AI1236" i="28"/>
  <c r="AI1240" i="28"/>
  <c r="AI1245" i="28"/>
  <c r="AI1249" i="28"/>
  <c r="AI1253" i="28"/>
  <c r="AI1257" i="28"/>
  <c r="AI1261" i="28"/>
  <c r="AI1265" i="28"/>
  <c r="AI1269" i="28"/>
  <c r="AI1273" i="28"/>
  <c r="AI1277" i="28"/>
  <c r="AI1281" i="28"/>
  <c r="AI1286" i="28"/>
  <c r="AI1290" i="28"/>
  <c r="AI1294" i="28"/>
  <c r="AI1298" i="28"/>
  <c r="AI1302" i="28"/>
  <c r="AI1306" i="28"/>
  <c r="AI1310" i="28"/>
  <c r="AI1314" i="28"/>
  <c r="AI1318" i="28"/>
  <c r="AI1323" i="28"/>
  <c r="AI475" i="28"/>
  <c r="AI479" i="28"/>
  <c r="AI483" i="28"/>
  <c r="AI488" i="28"/>
  <c r="AI492" i="28"/>
  <c r="AI498" i="28"/>
  <c r="AI502" i="28"/>
  <c r="AI506" i="28"/>
  <c r="AI510" i="28"/>
  <c r="AI514" i="28"/>
  <c r="AI518" i="28"/>
  <c r="AI522" i="28"/>
  <c r="AI526" i="28"/>
  <c r="AI530" i="28"/>
  <c r="AI534" i="28"/>
  <c r="AI539" i="28"/>
  <c r="AI543" i="28"/>
  <c r="AI547" i="28"/>
  <c r="AI551" i="28"/>
  <c r="AI555" i="28"/>
  <c r="AI559" i="28"/>
  <c r="AI563" i="28"/>
  <c r="AI567" i="28"/>
  <c r="AI571" i="28"/>
  <c r="AI575" i="28"/>
  <c r="AI580" i="28"/>
  <c r="AI584" i="28"/>
  <c r="AI588" i="28"/>
  <c r="AI592" i="28"/>
  <c r="AI596" i="28"/>
  <c r="AI600" i="28"/>
  <c r="AI604" i="28"/>
  <c r="AI608" i="28"/>
  <c r="AI612" i="28"/>
  <c r="AI617" i="28"/>
  <c r="AI621" i="28"/>
  <c r="AI1071" i="28"/>
  <c r="AI1109" i="28"/>
  <c r="AI1175" i="28"/>
  <c r="AI1198" i="28"/>
  <c r="AI1215" i="28"/>
  <c r="AI1231" i="28"/>
  <c r="AI1248" i="28"/>
  <c r="AI1264" i="28"/>
  <c r="AI1280" i="28"/>
  <c r="AI1297" i="28"/>
  <c r="AI1313" i="28"/>
  <c r="AI478" i="28"/>
  <c r="AI497" i="28"/>
  <c r="AI513" i="28"/>
  <c r="AI529" i="28"/>
  <c r="AI546" i="28"/>
  <c r="AI562" i="28"/>
  <c r="AI579" i="28"/>
  <c r="AI595" i="28"/>
  <c r="AI611" i="28"/>
  <c r="AI625" i="28"/>
  <c r="AI629" i="28"/>
  <c r="AI633" i="28"/>
  <c r="AI637" i="28"/>
  <c r="AI641" i="28"/>
  <c r="AI645" i="28"/>
  <c r="AI649" i="28"/>
  <c r="AI653" i="28"/>
  <c r="AI658" i="28"/>
  <c r="AI662" i="28"/>
  <c r="AI666" i="28"/>
  <c r="AI670" i="28"/>
  <c r="AI674" i="28"/>
  <c r="AI678" i="28"/>
  <c r="AI682" i="28"/>
  <c r="AI686" i="28"/>
  <c r="AI690" i="28"/>
  <c r="AI694" i="28"/>
  <c r="AI699" i="28"/>
  <c r="AI703" i="28"/>
  <c r="AI707" i="28"/>
  <c r="AI711" i="28"/>
  <c r="AI715" i="28"/>
  <c r="AI719" i="28"/>
  <c r="AI723" i="28"/>
  <c r="AI727" i="28"/>
  <c r="AI731" i="28"/>
  <c r="AI735" i="28"/>
  <c r="AI740" i="28"/>
  <c r="AI744" i="28"/>
  <c r="AI748" i="28"/>
  <c r="AI752" i="28"/>
  <c r="AI756" i="28"/>
  <c r="AI760" i="28"/>
  <c r="AI764" i="28"/>
  <c r="AI768" i="28"/>
  <c r="AI772" i="28"/>
  <c r="AI777" i="28"/>
  <c r="AI781" i="28"/>
  <c r="AI785" i="28"/>
  <c r="AI789" i="28"/>
  <c r="AI793" i="28"/>
  <c r="AI797" i="28"/>
  <c r="AI801" i="28"/>
  <c r="AI805" i="28"/>
  <c r="AI809" i="28"/>
  <c r="AI813" i="28"/>
  <c r="AI818" i="28"/>
  <c r="AI822" i="28"/>
  <c r="AI826" i="28"/>
  <c r="AI830" i="28"/>
  <c r="AI834" i="28"/>
  <c r="AI838" i="28"/>
  <c r="AI842" i="28"/>
  <c r="AI846" i="28"/>
  <c r="AI850" i="28"/>
  <c r="AI854" i="28"/>
  <c r="AI859" i="28"/>
  <c r="AI1376" i="28"/>
  <c r="AI1006" i="28"/>
  <c r="AI1093" i="28"/>
  <c r="AI1158" i="28"/>
  <c r="AI1194" i="28"/>
  <c r="AI1211" i="28"/>
  <c r="AI1227" i="28"/>
  <c r="AI1244" i="28"/>
  <c r="AI1260" i="28"/>
  <c r="AI1276" i="28"/>
  <c r="AI1293" i="28"/>
  <c r="AI1309" i="28"/>
  <c r="AI1326" i="28"/>
  <c r="AI491" i="28"/>
  <c r="AI509" i="28"/>
  <c r="AI525" i="28"/>
  <c r="AI542" i="28"/>
  <c r="AI558" i="28"/>
  <c r="AI574" i="28"/>
  <c r="AI591" i="28"/>
  <c r="AI607" i="28"/>
  <c r="AI624" i="28"/>
  <c r="AI628" i="28"/>
  <c r="AI632" i="28"/>
  <c r="AI636" i="28"/>
  <c r="AI640" i="28"/>
  <c r="AI644" i="28"/>
  <c r="AI648" i="28"/>
  <c r="AI652" i="28"/>
  <c r="AI657" i="28"/>
  <c r="AI661" i="28"/>
  <c r="AI665" i="28"/>
  <c r="AI669" i="28"/>
  <c r="AI673" i="28"/>
  <c r="AI677" i="28"/>
  <c r="AI681" i="28"/>
  <c r="AI685" i="28"/>
  <c r="AI689" i="28"/>
  <c r="AI693" i="28"/>
  <c r="AI698" i="28"/>
  <c r="AI702" i="28"/>
  <c r="AI706" i="28"/>
  <c r="AI710" i="28"/>
  <c r="AI714" i="28"/>
  <c r="AI718" i="28"/>
  <c r="AI722" i="28"/>
  <c r="AI726" i="28"/>
  <c r="AI730" i="28"/>
  <c r="AI734" i="28"/>
  <c r="AI739" i="28"/>
  <c r="AI743" i="28"/>
  <c r="AI747" i="28"/>
  <c r="AI751" i="28"/>
  <c r="AI755" i="28"/>
  <c r="AI759" i="28"/>
  <c r="AI763" i="28"/>
  <c r="AI767" i="28"/>
  <c r="AI771" i="28"/>
  <c r="AI775" i="28"/>
  <c r="AI780" i="28"/>
  <c r="AI784" i="28"/>
  <c r="AI788" i="28"/>
  <c r="AI792" i="28"/>
  <c r="AI796" i="28"/>
  <c r="AI800" i="28"/>
  <c r="AI804" i="28"/>
  <c r="AI808" i="28"/>
  <c r="AI812" i="28"/>
  <c r="AI817" i="28"/>
  <c r="AI821" i="28"/>
  <c r="AI825" i="28"/>
  <c r="AI829" i="28"/>
  <c r="AI833" i="28"/>
  <c r="AI837" i="28"/>
  <c r="AI841" i="28"/>
  <c r="AI845" i="28"/>
  <c r="AI849" i="28"/>
  <c r="AI853" i="28"/>
  <c r="AI858" i="28"/>
  <c r="AI862" i="28"/>
  <c r="AI1076" i="28"/>
  <c r="AI1142" i="28"/>
  <c r="AI1207" i="28"/>
  <c r="AI1223" i="28"/>
  <c r="AI1239" i="28"/>
  <c r="AI1256" i="28"/>
  <c r="AI1272" i="28"/>
  <c r="AI1289" i="28"/>
  <c r="AI1305" i="28"/>
  <c r="AI1321" i="28"/>
  <c r="AI487" i="28"/>
  <c r="AI505" i="28"/>
  <c r="AI521" i="28"/>
  <c r="AI538" i="28"/>
  <c r="AI554" i="28"/>
  <c r="AI570" i="28"/>
  <c r="AI587" i="28"/>
  <c r="AI603" i="28"/>
  <c r="AI620" i="28"/>
  <c r="AI623" i="28"/>
  <c r="AI627" i="28"/>
  <c r="AI631" i="28"/>
  <c r="AI635" i="28"/>
  <c r="AI639" i="28"/>
  <c r="AI643" i="28"/>
  <c r="AI647" i="28"/>
  <c r="AI651" i="28"/>
  <c r="AI655" i="28"/>
  <c r="AI660" i="28"/>
  <c r="AI664" i="28"/>
  <c r="AI668" i="28"/>
  <c r="AI672" i="28"/>
  <c r="AI676" i="28"/>
  <c r="AI680" i="28"/>
  <c r="AI684" i="28"/>
  <c r="AI688" i="28"/>
  <c r="AI692" i="28"/>
  <c r="AI697" i="28"/>
  <c r="AI701" i="28"/>
  <c r="AI705" i="28"/>
  <c r="AI709" i="28"/>
  <c r="AI713" i="28"/>
  <c r="AI717" i="28"/>
  <c r="AI721" i="28"/>
  <c r="AI725" i="28"/>
  <c r="AI729" i="28"/>
  <c r="AI733" i="28"/>
  <c r="AI738" i="28"/>
  <c r="AI742" i="28"/>
  <c r="AI746" i="28"/>
  <c r="AI750" i="28"/>
  <c r="AI754" i="28"/>
  <c r="AI758" i="28"/>
  <c r="AI762" i="28"/>
  <c r="AI766" i="28"/>
  <c r="AI770" i="28"/>
  <c r="AI774" i="28"/>
  <c r="AI779" i="28"/>
  <c r="AI783" i="28"/>
  <c r="AI787" i="28"/>
  <c r="AI791" i="28"/>
  <c r="AI795" i="28"/>
  <c r="AI799" i="28"/>
  <c r="AI803" i="28"/>
  <c r="AI807" i="28"/>
  <c r="AI811" i="28"/>
  <c r="AI815" i="28"/>
  <c r="AI820" i="28"/>
  <c r="AI824" i="28"/>
  <c r="AI828" i="28"/>
  <c r="AI832" i="28"/>
  <c r="AI836" i="28"/>
  <c r="AI840" i="28"/>
  <c r="AI844" i="28"/>
  <c r="AI848" i="28"/>
  <c r="AI852" i="28"/>
  <c r="AI857" i="28"/>
  <c r="AI861" i="28"/>
  <c r="AI1191" i="28"/>
  <c r="AI1252" i="28"/>
  <c r="AI1317" i="28"/>
  <c r="AI533" i="28"/>
  <c r="AI599" i="28"/>
  <c r="AI638" i="28"/>
  <c r="AI654" i="28"/>
  <c r="AI671" i="28"/>
  <c r="AI687" i="28"/>
  <c r="AI704" i="28"/>
  <c r="AI720" i="28"/>
  <c r="AI737" i="28"/>
  <c r="AI753" i="28"/>
  <c r="AI769" i="28"/>
  <c r="AI786" i="28"/>
  <c r="AI802" i="28"/>
  <c r="AI819" i="28"/>
  <c r="AI835" i="28"/>
  <c r="AI851" i="28"/>
  <c r="AI865" i="28"/>
  <c r="AI869" i="28"/>
  <c r="AI873" i="28"/>
  <c r="AI877" i="28"/>
  <c r="AI881" i="28"/>
  <c r="AI885" i="28"/>
  <c r="AI889" i="28"/>
  <c r="AI893" i="28"/>
  <c r="AI898" i="28"/>
  <c r="AI356" i="28"/>
  <c r="AI360" i="28"/>
  <c r="AI364" i="28"/>
  <c r="AI368" i="28"/>
  <c r="AI372" i="28"/>
  <c r="AI376" i="28"/>
  <c r="AI380" i="28"/>
  <c r="AI384" i="28"/>
  <c r="AI388" i="28"/>
  <c r="AI392" i="28"/>
  <c r="AI396" i="28"/>
  <c r="AI400" i="28"/>
  <c r="AI404" i="28"/>
  <c r="AI408" i="28"/>
  <c r="AI412" i="28"/>
  <c r="AI416" i="28"/>
  <c r="AI420" i="28"/>
  <c r="AI424" i="28"/>
  <c r="AI428" i="28"/>
  <c r="AI432" i="28"/>
  <c r="AI436" i="28"/>
  <c r="AI440" i="28"/>
  <c r="AI444" i="28"/>
  <c r="AI448" i="28"/>
  <c r="AI452" i="28"/>
  <c r="AI456" i="28"/>
  <c r="AI460" i="28"/>
  <c r="AI464" i="28"/>
  <c r="AI468" i="28"/>
  <c r="AI472" i="28"/>
  <c r="AI281" i="28"/>
  <c r="AI282" i="28"/>
  <c r="AI283" i="28"/>
  <c r="AI284" i="28"/>
  <c r="AI285" i="28"/>
  <c r="AI286" i="28"/>
  <c r="AI287" i="28"/>
  <c r="AI288" i="28"/>
  <c r="AI289" i="28"/>
  <c r="AI290" i="28"/>
  <c r="AI291" i="28"/>
  <c r="AI292" i="28"/>
  <c r="AI293" i="28"/>
  <c r="AI294" i="28"/>
  <c r="AI295" i="28"/>
  <c r="AI296" i="28"/>
  <c r="AI297" i="28"/>
  <c r="AI298" i="28"/>
  <c r="AI299" i="28"/>
  <c r="AI300" i="28"/>
  <c r="AI301" i="28"/>
  <c r="AI302" i="28"/>
  <c r="AI303" i="28"/>
  <c r="AI304" i="28"/>
  <c r="AI305" i="28"/>
  <c r="AI306" i="28"/>
  <c r="AI307" i="28"/>
  <c r="AI308" i="28"/>
  <c r="AI309" i="28"/>
  <c r="AI310" i="28"/>
  <c r="AI311" i="28"/>
  <c r="AI312" i="28"/>
  <c r="AI313" i="28"/>
  <c r="AI314" i="28"/>
  <c r="AI315" i="28"/>
  <c r="AI316" i="28"/>
  <c r="AI317" i="28"/>
  <c r="AI318" i="28"/>
  <c r="AI319" i="28"/>
  <c r="AI320" i="28"/>
  <c r="AI321" i="28"/>
  <c r="AI322" i="28"/>
  <c r="AI323" i="28"/>
  <c r="AI324" i="28"/>
  <c r="AI325" i="28"/>
  <c r="AI326" i="28"/>
  <c r="AI327" i="28"/>
  <c r="AI328" i="28"/>
  <c r="AI329" i="28"/>
  <c r="AI330" i="28"/>
  <c r="AI331" i="28"/>
  <c r="AI332" i="28"/>
  <c r="AI333" i="28"/>
  <c r="AI334" i="28"/>
  <c r="AI335" i="28"/>
  <c r="AI336" i="28"/>
  <c r="AI337" i="28"/>
  <c r="AI338" i="28"/>
  <c r="AI339" i="28"/>
  <c r="AI340" i="28"/>
  <c r="AI341" i="28"/>
  <c r="AI342" i="28"/>
  <c r="AI343" i="28"/>
  <c r="AI344" i="28"/>
  <c r="AI345" i="28"/>
  <c r="AI346" i="28"/>
  <c r="AI347" i="28"/>
  <c r="AI348" i="28"/>
  <c r="AI349" i="28"/>
  <c r="AI350" i="28"/>
  <c r="AI351" i="28"/>
  <c r="AI352" i="28"/>
  <c r="AI208" i="28"/>
  <c r="AI212" i="28"/>
  <c r="AI216" i="28"/>
  <c r="AI220" i="28"/>
  <c r="AI224" i="28"/>
  <c r="AI228" i="28"/>
  <c r="AI1126" i="28"/>
  <c r="AI1235" i="28"/>
  <c r="AI1301" i="28"/>
  <c r="AI517" i="28"/>
  <c r="AI583" i="28"/>
  <c r="AI634" i="28"/>
  <c r="AI650" i="28"/>
  <c r="AI667" i="28"/>
  <c r="AI683" i="28"/>
  <c r="AI700" i="28"/>
  <c r="AI716" i="28"/>
  <c r="AI732" i="28"/>
  <c r="AI749" i="28"/>
  <c r="AI765" i="28"/>
  <c r="AI782" i="28"/>
  <c r="AI798" i="28"/>
  <c r="AI814" i="28"/>
  <c r="AI831" i="28"/>
  <c r="AI847" i="28"/>
  <c r="AI864" i="28"/>
  <c r="AI868" i="28"/>
  <c r="AI872" i="28"/>
  <c r="AI876" i="28"/>
  <c r="AI880" i="28"/>
  <c r="AI884" i="28"/>
  <c r="AI888" i="28"/>
  <c r="AI892" i="28"/>
  <c r="AI897" i="28"/>
  <c r="AI355" i="28"/>
  <c r="AI359" i="28"/>
  <c r="AI363" i="28"/>
  <c r="AI367" i="28"/>
  <c r="AI371" i="28"/>
  <c r="AI375" i="28"/>
  <c r="AI379" i="28"/>
  <c r="AI383" i="28"/>
  <c r="AI387" i="28"/>
  <c r="AI391" i="28"/>
  <c r="AI395" i="28"/>
  <c r="AI399" i="28"/>
  <c r="AI403" i="28"/>
  <c r="AI407" i="28"/>
  <c r="AI411" i="28"/>
  <c r="AI415" i="28"/>
  <c r="AI419" i="28"/>
  <c r="AI423" i="28"/>
  <c r="AI427" i="28"/>
  <c r="AI431" i="28"/>
  <c r="AI435" i="28"/>
  <c r="AI439" i="28"/>
  <c r="AI443" i="28"/>
  <c r="AI447" i="28"/>
  <c r="AI451" i="28"/>
  <c r="AI455" i="28"/>
  <c r="AI459" i="28"/>
  <c r="AI463" i="28"/>
  <c r="AI467" i="28"/>
  <c r="AI471" i="28"/>
  <c r="AI207" i="28"/>
  <c r="AI211" i="28"/>
  <c r="AI215" i="28"/>
  <c r="AI219" i="28"/>
  <c r="AI223" i="28"/>
  <c r="AI227" i="28"/>
  <c r="AI231" i="28"/>
  <c r="AI235" i="28"/>
  <c r="AI239" i="28"/>
  <c r="AI243" i="28"/>
  <c r="AI247" i="28"/>
  <c r="AI251" i="28"/>
  <c r="AI255" i="28"/>
  <c r="AI259" i="28"/>
  <c r="AI263" i="28"/>
  <c r="AI267" i="28"/>
  <c r="AI271" i="28"/>
  <c r="AI275" i="28"/>
  <c r="AI141" i="28"/>
  <c r="AI147" i="28"/>
  <c r="AI146" i="28" s="1"/>
  <c r="AI152" i="28"/>
  <c r="AI157" i="28"/>
  <c r="AI161" i="28"/>
  <c r="AI167" i="28"/>
  <c r="AI173" i="28"/>
  <c r="AI179" i="28"/>
  <c r="AI185" i="28"/>
  <c r="AI190" i="28"/>
  <c r="AI194" i="28"/>
  <c r="AI200" i="28"/>
  <c r="AI122" i="28"/>
  <c r="AI126" i="28"/>
  <c r="AI131" i="28"/>
  <c r="AI135" i="28"/>
  <c r="AI105" i="28"/>
  <c r="AI109" i="28"/>
  <c r="AI113" i="28"/>
  <c r="AI117" i="28"/>
  <c r="AI28" i="28"/>
  <c r="AI32" i="28"/>
  <c r="AI36" i="28"/>
  <c r="AI40" i="28"/>
  <c r="AI44" i="28"/>
  <c r="AI48" i="28"/>
  <c r="AI52" i="28"/>
  <c r="AI1203" i="28"/>
  <c r="AI1268" i="28"/>
  <c r="AI482" i="28"/>
  <c r="AI615" i="28"/>
  <c r="AI659" i="28"/>
  <c r="AI691" i="28"/>
  <c r="AI741" i="28"/>
  <c r="AI1219" i="28"/>
  <c r="AI1285" i="28"/>
  <c r="AI501" i="28"/>
  <c r="AI566" i="28"/>
  <c r="AI630" i="28"/>
  <c r="AI646" i="28"/>
  <c r="AI663" i="28"/>
  <c r="AI679" i="28"/>
  <c r="AI695" i="28"/>
  <c r="AI712" i="28"/>
  <c r="AI728" i="28"/>
  <c r="AI745" i="28"/>
  <c r="AI761" i="28"/>
  <c r="AI778" i="28"/>
  <c r="AI794" i="28"/>
  <c r="AI810" i="28"/>
  <c r="AI827" i="28"/>
  <c r="AI843" i="28"/>
  <c r="AI860" i="28"/>
  <c r="AI863" i="28"/>
  <c r="AI867" i="28"/>
  <c r="AI871" i="28"/>
  <c r="AI875" i="28"/>
  <c r="AI879" i="28"/>
  <c r="AI883" i="28"/>
  <c r="AI887" i="28"/>
  <c r="AI891" i="28"/>
  <c r="AI895" i="28"/>
  <c r="AI900" i="28"/>
  <c r="AI354" i="28"/>
  <c r="AI358" i="28"/>
  <c r="AI362" i="28"/>
  <c r="AI366" i="28"/>
  <c r="AI370" i="28"/>
  <c r="AI374" i="28"/>
  <c r="AI378" i="28"/>
  <c r="AI382" i="28"/>
  <c r="AI386" i="28"/>
  <c r="AI390" i="28"/>
  <c r="AI394" i="28"/>
  <c r="AI398" i="28"/>
  <c r="AI402" i="28"/>
  <c r="AI406" i="28"/>
  <c r="AI410" i="28"/>
  <c r="AI414" i="28"/>
  <c r="AI418" i="28"/>
  <c r="AI422" i="28"/>
  <c r="AI426" i="28"/>
  <c r="AI430" i="28"/>
  <c r="AI434" i="28"/>
  <c r="AI438" i="28"/>
  <c r="AI442" i="28"/>
  <c r="AI446" i="28"/>
  <c r="AI450" i="28"/>
  <c r="AI454" i="28"/>
  <c r="AI458" i="28"/>
  <c r="AI462" i="28"/>
  <c r="AI466" i="28"/>
  <c r="AI470" i="28"/>
  <c r="AI474" i="28"/>
  <c r="AI206" i="28"/>
  <c r="AI210" i="28"/>
  <c r="AI214" i="28"/>
  <c r="AI218" i="28"/>
  <c r="AI222" i="28"/>
  <c r="AI226" i="28"/>
  <c r="AI230" i="28"/>
  <c r="AI234" i="28"/>
  <c r="AI238" i="28"/>
  <c r="AI242" i="28"/>
  <c r="AI246" i="28"/>
  <c r="AI250" i="28"/>
  <c r="AI254" i="28"/>
  <c r="AI258" i="28"/>
  <c r="AI262" i="28"/>
  <c r="AI266" i="28"/>
  <c r="AI270" i="28"/>
  <c r="AI274" i="28"/>
  <c r="AI139" i="28"/>
  <c r="AI145" i="28"/>
  <c r="AI151" i="28"/>
  <c r="AI156" i="28"/>
  <c r="AI160" i="28"/>
  <c r="AI166" i="28"/>
  <c r="AI165" i="28" s="1"/>
  <c r="AI172" i="28"/>
  <c r="AI171" i="28" s="1"/>
  <c r="AI178" i="28"/>
  <c r="AI177" i="28" s="1"/>
  <c r="AI184" i="28"/>
  <c r="AI189" i="28"/>
  <c r="AI193" i="28"/>
  <c r="AI198" i="28"/>
  <c r="AI197" i="28" s="1"/>
  <c r="AI204" i="28"/>
  <c r="AI121" i="28"/>
  <c r="AI125" i="28"/>
  <c r="AI130" i="28"/>
  <c r="AI134" i="28"/>
  <c r="AI104" i="28"/>
  <c r="AI108" i="28"/>
  <c r="AI112" i="28"/>
  <c r="AI116" i="28"/>
  <c r="AI53" i="28"/>
  <c r="AI55" i="28"/>
  <c r="AI57" i="28"/>
  <c r="AI59" i="28"/>
  <c r="AI61" i="28"/>
  <c r="AI63" i="28"/>
  <c r="AI65" i="28"/>
  <c r="AI67" i="28"/>
  <c r="AI69" i="28"/>
  <c r="AI71" i="28"/>
  <c r="AI73" i="28"/>
  <c r="AI75" i="28"/>
  <c r="AI77" i="28"/>
  <c r="AI79" i="28"/>
  <c r="AI81" i="28"/>
  <c r="AI83" i="28"/>
  <c r="AI85" i="28"/>
  <c r="AI87" i="28"/>
  <c r="AI89" i="28"/>
  <c r="AI91" i="28"/>
  <c r="AI93" i="28"/>
  <c r="AI95" i="28"/>
  <c r="AI97" i="28"/>
  <c r="AI99" i="28"/>
  <c r="AI101" i="28"/>
  <c r="AI29" i="28"/>
  <c r="AI33" i="28"/>
  <c r="AI37" i="28"/>
  <c r="AI41" i="28"/>
  <c r="AI45" i="28"/>
  <c r="AI49" i="28"/>
  <c r="AI3" i="28"/>
  <c r="AI5" i="28"/>
  <c r="AI7" i="28"/>
  <c r="AI9" i="28"/>
  <c r="AI11" i="28"/>
  <c r="AI13" i="28"/>
  <c r="AI15" i="28"/>
  <c r="AI17" i="28"/>
  <c r="AI19" i="28"/>
  <c r="AI21" i="28"/>
  <c r="AI23" i="28"/>
  <c r="AI25" i="28"/>
  <c r="AI27" i="28"/>
  <c r="AI550" i="28"/>
  <c r="AI626" i="28"/>
  <c r="AI642" i="28"/>
  <c r="AI675" i="28"/>
  <c r="AI708" i="28"/>
  <c r="AI724" i="28"/>
  <c r="AI773" i="28"/>
  <c r="AI839" i="28"/>
  <c r="AI878" i="28"/>
  <c r="AI894" i="28"/>
  <c r="AI365" i="28"/>
  <c r="AI381" i="28"/>
  <c r="AI397" i="28"/>
  <c r="AI413" i="28"/>
  <c r="AI429" i="28"/>
  <c r="AI445" i="28"/>
  <c r="AI461" i="28"/>
  <c r="AI209" i="28"/>
  <c r="AI225" i="28"/>
  <c r="AI233" i="28"/>
  <c r="AI241" i="28"/>
  <c r="AI249" i="28"/>
  <c r="AI257" i="28"/>
  <c r="AI265" i="28"/>
  <c r="AI273" i="28"/>
  <c r="AI144" i="28"/>
  <c r="AI155" i="28"/>
  <c r="AI164" i="28"/>
  <c r="AI163" i="28" s="1"/>
  <c r="AI176" i="28"/>
  <c r="AI188" i="28"/>
  <c r="AI196" i="28"/>
  <c r="AI124" i="28"/>
  <c r="AI133" i="28"/>
  <c r="AI107" i="28"/>
  <c r="AI115" i="28"/>
  <c r="AI34" i="28"/>
  <c r="AI42" i="28"/>
  <c r="AI50" i="28"/>
  <c r="AI866" i="28"/>
  <c r="AI882" i="28"/>
  <c r="AI385" i="28"/>
  <c r="AI417" i="28"/>
  <c r="AI433" i="28"/>
  <c r="AI449" i="28"/>
  <c r="AI465" i="28"/>
  <c r="AI229" i="28"/>
  <c r="AI240" i="28"/>
  <c r="AI264" i="28"/>
  <c r="AI154" i="28"/>
  <c r="AI162" i="28"/>
  <c r="AI175" i="28"/>
  <c r="AI186" i="28"/>
  <c r="AI114" i="28"/>
  <c r="AI58" i="28"/>
  <c r="AI70" i="28"/>
  <c r="AI74" i="28"/>
  <c r="AI86" i="28"/>
  <c r="AI94" i="28"/>
  <c r="AI31" i="28"/>
  <c r="AI39" i="28"/>
  <c r="AI47" i="28"/>
  <c r="AI6" i="28"/>
  <c r="AI14" i="28"/>
  <c r="AI26" i="28"/>
  <c r="AI757" i="28"/>
  <c r="AI823" i="28"/>
  <c r="AI874" i="28"/>
  <c r="AI890" i="28"/>
  <c r="AI361" i="28"/>
  <c r="AI377" i="28"/>
  <c r="AI393" i="28"/>
  <c r="AI409" i="28"/>
  <c r="AI425" i="28"/>
  <c r="AI441" i="28"/>
  <c r="AI457" i="28"/>
  <c r="AI473" i="28"/>
  <c r="AI205" i="28"/>
  <c r="AI221" i="28"/>
  <c r="AI236" i="28"/>
  <c r="AI244" i="28"/>
  <c r="AI252" i="28"/>
  <c r="AI260" i="28"/>
  <c r="AI268" i="28"/>
  <c r="AI276" i="28"/>
  <c r="AI149" i="28"/>
  <c r="AI158" i="28"/>
  <c r="AI169" i="28"/>
  <c r="AI181" i="28"/>
  <c r="AI180" i="28" s="1"/>
  <c r="AI191" i="28"/>
  <c r="AI201" i="28"/>
  <c r="AI127" i="28"/>
  <c r="AI136" i="28"/>
  <c r="AI110" i="28"/>
  <c r="AI118" i="28"/>
  <c r="AI56" i="28"/>
  <c r="AI60" i="28"/>
  <c r="AI64" i="28"/>
  <c r="AI68" i="28"/>
  <c r="AI72" i="28"/>
  <c r="AI76" i="28"/>
  <c r="AI80" i="28"/>
  <c r="AI84" i="28"/>
  <c r="AI88" i="28"/>
  <c r="AI92" i="28"/>
  <c r="AI96" i="28"/>
  <c r="AI100" i="28"/>
  <c r="AI35" i="28"/>
  <c r="AI43" i="28"/>
  <c r="AI51" i="28"/>
  <c r="AI4" i="28"/>
  <c r="AI8" i="28"/>
  <c r="AI12" i="28"/>
  <c r="AI16" i="28"/>
  <c r="AI20" i="28"/>
  <c r="AI24" i="28"/>
  <c r="AI790" i="28"/>
  <c r="AI248" i="28"/>
  <c r="AI142" i="28"/>
  <c r="AI132" i="28"/>
  <c r="AI54" i="28"/>
  <c r="AI62" i="28"/>
  <c r="AI82" i="28"/>
  <c r="AI90" i="28"/>
  <c r="AI98" i="28"/>
  <c r="AI102" i="28"/>
  <c r="AI10" i="28"/>
  <c r="AI18" i="28"/>
  <c r="AI806" i="28"/>
  <c r="AI870" i="28"/>
  <c r="AI886" i="28"/>
  <c r="AI357" i="28"/>
  <c r="AI373" i="28"/>
  <c r="AI389" i="28"/>
  <c r="AI405" i="28"/>
  <c r="AI421" i="28"/>
  <c r="AI437" i="28"/>
  <c r="AI453" i="28"/>
  <c r="AI469" i="28"/>
  <c r="AI217" i="28"/>
  <c r="AI237" i="28"/>
  <c r="AI245" i="28"/>
  <c r="AI253" i="28"/>
  <c r="AI261" i="28"/>
  <c r="AI269" i="28"/>
  <c r="AI138" i="28"/>
  <c r="AI150" i="28"/>
  <c r="AI159" i="28"/>
  <c r="AI170" i="28"/>
  <c r="AI183" i="28"/>
  <c r="AI192" i="28"/>
  <c r="AI203" i="28"/>
  <c r="AI120" i="28"/>
  <c r="AI129" i="28"/>
  <c r="AI103" i="28"/>
  <c r="AI111" i="28"/>
  <c r="AI30" i="28"/>
  <c r="AI38" i="28"/>
  <c r="AI46" i="28"/>
  <c r="AI855" i="28"/>
  <c r="AI899" i="28"/>
  <c r="AI353" i="28"/>
  <c r="AI369" i="28"/>
  <c r="AI401" i="28"/>
  <c r="AI213" i="28"/>
  <c r="AI232" i="28"/>
  <c r="AI256" i="28"/>
  <c r="AI272" i="28"/>
  <c r="AI195" i="28"/>
  <c r="AI123" i="28"/>
  <c r="AI106" i="28"/>
  <c r="AI66" i="28"/>
  <c r="AI78" i="28"/>
  <c r="AI22" i="28"/>
  <c r="AE1702" i="28"/>
  <c r="AE1706" i="28"/>
  <c r="AE1710" i="28"/>
  <c r="AE1704" i="28"/>
  <c r="AE1708" i="28"/>
  <c r="AE1703" i="28"/>
  <c r="AE1714" i="28"/>
  <c r="AE1718" i="28"/>
  <c r="AE1707" i="28"/>
  <c r="AE1709" i="28"/>
  <c r="AE1712" i="28"/>
  <c r="AE1713" i="28"/>
  <c r="AE1717" i="28"/>
  <c r="AE1721" i="28"/>
  <c r="AE1711" i="28"/>
  <c r="AE1720" i="28"/>
  <c r="AE1715" i="28"/>
  <c r="AE1722" i="28"/>
  <c r="AE1726" i="28"/>
  <c r="AE1730" i="28"/>
  <c r="AE1734" i="28"/>
  <c r="AE1719" i="28"/>
  <c r="AE1725" i="28"/>
  <c r="AE1729" i="28"/>
  <c r="AE1724" i="28"/>
  <c r="AE1728" i="28"/>
  <c r="AE1732" i="28"/>
  <c r="AE1736" i="28"/>
  <c r="AE1705" i="28"/>
  <c r="AE1727" i="28"/>
  <c r="AE1716" i="28"/>
  <c r="AE1723" i="28"/>
  <c r="AE1735" i="28"/>
  <c r="AE1741" i="28"/>
  <c r="AE1733" i="28"/>
  <c r="AE1740" i="28"/>
  <c r="AE1744" i="28"/>
  <c r="AE1748" i="28"/>
  <c r="AE1731" i="28"/>
  <c r="AE1743" i="28"/>
  <c r="AE1750" i="28"/>
  <c r="AE1754" i="28"/>
  <c r="AE1758" i="28"/>
  <c r="AE1762" i="28"/>
  <c r="AE1766" i="28"/>
  <c r="AE1737" i="28"/>
  <c r="AE1738" i="28"/>
  <c r="AE1745" i="28"/>
  <c r="AE1747" i="28"/>
  <c r="AE1753" i="28"/>
  <c r="AE1757" i="28"/>
  <c r="AE1739" i="28"/>
  <c r="AE1742" i="28"/>
  <c r="AE1749" i="28"/>
  <c r="AE1752" i="28"/>
  <c r="AE1756" i="28"/>
  <c r="AE1760" i="28"/>
  <c r="AE1764" i="28"/>
  <c r="AE1746" i="28"/>
  <c r="AE1765" i="28"/>
  <c r="AE1767" i="28"/>
  <c r="AE1755" i="28"/>
  <c r="AE1763" i="28"/>
  <c r="AE1770" i="28"/>
  <c r="AE1774" i="28"/>
  <c r="AE1751" i="28"/>
  <c r="AE1761" i="28"/>
  <c r="AE1769" i="28"/>
  <c r="AE1773" i="28"/>
  <c r="AE1777" i="28"/>
  <c r="AE1781" i="28"/>
  <c r="AE1785" i="28"/>
  <c r="AE1789" i="28"/>
  <c r="AE1793" i="28"/>
  <c r="AE1776" i="28"/>
  <c r="AE1778" i="28"/>
  <c r="AE1780" i="28"/>
  <c r="AE1787" i="28"/>
  <c r="AE1794" i="28"/>
  <c r="AE1796" i="28"/>
  <c r="AE1798" i="28"/>
  <c r="AE1802" i="28"/>
  <c r="AE1806" i="28"/>
  <c r="AE1810" i="28"/>
  <c r="AE1814" i="28"/>
  <c r="AE1768" i="28"/>
  <c r="AE1771" i="28"/>
  <c r="AE1782" i="28"/>
  <c r="AE1784" i="28"/>
  <c r="AE1791" i="28"/>
  <c r="AE1797" i="28"/>
  <c r="AE1801" i="28"/>
  <c r="AE1805" i="28"/>
  <c r="AE1809" i="28"/>
  <c r="AE1813" i="28"/>
  <c r="AE1772" i="28"/>
  <c r="AE1779" i="28"/>
  <c r="AE1786" i="28"/>
  <c r="AE1788" i="28"/>
  <c r="AE1795" i="28"/>
  <c r="AE1800" i="28"/>
  <c r="AE1804" i="28"/>
  <c r="AE1808" i="28"/>
  <c r="AE1812" i="28"/>
  <c r="AE1803" i="28"/>
  <c r="AE1600" i="28"/>
  <c r="AE1604" i="28"/>
  <c r="AE1608" i="28"/>
  <c r="AE1612" i="28"/>
  <c r="AE1616" i="28"/>
  <c r="AE1620" i="28"/>
  <c r="AE1790" i="28"/>
  <c r="AE1799" i="28"/>
  <c r="AE1817" i="28"/>
  <c r="AE1603" i="28"/>
  <c r="AE1607" i="28"/>
  <c r="AE1611" i="28"/>
  <c r="AE1615" i="28"/>
  <c r="AE1619" i="28"/>
  <c r="AE1759" i="28"/>
  <c r="AE1775" i="28"/>
  <c r="AE1792" i="28"/>
  <c r="AE1811" i="28"/>
  <c r="AE1816" i="28"/>
  <c r="AE1602" i="28"/>
  <c r="AE1606" i="28"/>
  <c r="AE1610" i="28"/>
  <c r="AE1614" i="28"/>
  <c r="AE1618" i="28"/>
  <c r="AE1622" i="28"/>
  <c r="AE1626" i="28"/>
  <c r="AE1807" i="28"/>
  <c r="AE1605" i="28"/>
  <c r="AE1621" i="28"/>
  <c r="AE1623" i="28"/>
  <c r="AE1625" i="28"/>
  <c r="AE1629" i="28"/>
  <c r="AE1633" i="28"/>
  <c r="AE1637" i="28"/>
  <c r="AE1641" i="28"/>
  <c r="AE1645" i="28"/>
  <c r="AE1649" i="28"/>
  <c r="AE1653" i="28"/>
  <c r="AE1657" i="28"/>
  <c r="AE1661" i="28"/>
  <c r="AE1665" i="28"/>
  <c r="AE1669" i="28"/>
  <c r="AE1673" i="28"/>
  <c r="AE1677" i="28"/>
  <c r="AE1435" i="28"/>
  <c r="AE1439" i="28"/>
  <c r="AE1443" i="28"/>
  <c r="AE1815" i="28"/>
  <c r="AE1601" i="28"/>
  <c r="AE1617" i="28"/>
  <c r="AE1627" i="28"/>
  <c r="AE1632" i="28"/>
  <c r="AE1636" i="28"/>
  <c r="AE1640" i="28"/>
  <c r="AE1644" i="28"/>
  <c r="AE1648" i="28"/>
  <c r="AE1652" i="28"/>
  <c r="AE1656" i="28"/>
  <c r="AE1660" i="28"/>
  <c r="AE1664" i="28"/>
  <c r="AE1668" i="28"/>
  <c r="AE1672" i="28"/>
  <c r="AE1676" i="28"/>
  <c r="AE1434" i="28"/>
  <c r="AE1438" i="28"/>
  <c r="AE1442" i="28"/>
  <c r="AE1613" i="28"/>
  <c r="AE1624" i="28"/>
  <c r="AE1631" i="28"/>
  <c r="AE1635" i="28"/>
  <c r="AE1639" i="28"/>
  <c r="AE1643" i="28"/>
  <c r="AE1647" i="28"/>
  <c r="AE1651" i="28"/>
  <c r="AE1655" i="28"/>
  <c r="AE1659" i="28"/>
  <c r="AE1663" i="28"/>
  <c r="AE1667" i="28"/>
  <c r="AE1671" i="28"/>
  <c r="AE1675" i="28"/>
  <c r="AE1437" i="28"/>
  <c r="AE1441" i="28"/>
  <c r="AE1445" i="28"/>
  <c r="AE1642" i="28"/>
  <c r="AE1658" i="28"/>
  <c r="AE1674" i="28"/>
  <c r="AE1436" i="28"/>
  <c r="AE1449" i="28"/>
  <c r="AE1453" i="28"/>
  <c r="AE1457" i="28"/>
  <c r="AE1461" i="28"/>
  <c r="AE1465" i="28"/>
  <c r="AE1469" i="28"/>
  <c r="AE1473" i="28"/>
  <c r="AE1477" i="28"/>
  <c r="AE1481" i="28"/>
  <c r="AE1485" i="28"/>
  <c r="AE1489" i="28"/>
  <c r="AE1493" i="28"/>
  <c r="AE1497" i="28"/>
  <c r="AE1501" i="28"/>
  <c r="AE1783" i="28"/>
  <c r="AE1638" i="28"/>
  <c r="AE1654" i="28"/>
  <c r="AE1670" i="28"/>
  <c r="AE1448" i="28"/>
  <c r="AE1452" i="28"/>
  <c r="AE1456" i="28"/>
  <c r="AE1460" i="28"/>
  <c r="AE1464" i="28"/>
  <c r="AE1468" i="28"/>
  <c r="AE1472" i="28"/>
  <c r="AE1476" i="28"/>
  <c r="AE1480" i="28"/>
  <c r="AE1484" i="28"/>
  <c r="AE1488" i="28"/>
  <c r="AE1492" i="28"/>
  <c r="AE1496" i="28"/>
  <c r="AE1500" i="28"/>
  <c r="AE1504" i="28"/>
  <c r="AE1628" i="28"/>
  <c r="AE1634" i="28"/>
  <c r="AE1650" i="28"/>
  <c r="AE1666" i="28"/>
  <c r="AE1444" i="28"/>
  <c r="AE1447" i="28"/>
  <c r="AE1451" i="28"/>
  <c r="AE1455" i="28"/>
  <c r="AE1459" i="28"/>
  <c r="AE1463" i="28"/>
  <c r="AE1467" i="28"/>
  <c r="AE1471" i="28"/>
  <c r="AE1475" i="28"/>
  <c r="AE1479" i="28"/>
  <c r="AE1483" i="28"/>
  <c r="AE1487" i="28"/>
  <c r="AE1491" i="28"/>
  <c r="AE1495" i="28"/>
  <c r="AE1662" i="28"/>
  <c r="AE1446" i="28"/>
  <c r="AE1462" i="28"/>
  <c r="AE1478" i="28"/>
  <c r="AE1494" i="28"/>
  <c r="AE1503" i="28"/>
  <c r="AE1505" i="28"/>
  <c r="AE1509" i="28"/>
  <c r="AE1513" i="28"/>
  <c r="AE1517" i="28"/>
  <c r="AE1521" i="28"/>
  <c r="AE1525" i="28"/>
  <c r="AE1529" i="28"/>
  <c r="AE1533" i="28"/>
  <c r="AE1537" i="28"/>
  <c r="AE1541" i="28"/>
  <c r="AE1545" i="28"/>
  <c r="AE1549" i="28"/>
  <c r="AE1553" i="28"/>
  <c r="AE1557" i="28"/>
  <c r="AE1561" i="28"/>
  <c r="AE1609" i="28"/>
  <c r="AE1646" i="28"/>
  <c r="AE1440" i="28"/>
  <c r="AE1458" i="28"/>
  <c r="AE1474" i="28"/>
  <c r="AE1490" i="28"/>
  <c r="AE1508" i="28"/>
  <c r="AE1512" i="28"/>
  <c r="AE1516" i="28"/>
  <c r="AE1520" i="28"/>
  <c r="AE1524" i="28"/>
  <c r="AE1528" i="28"/>
  <c r="AE1532" i="28"/>
  <c r="AE1536" i="28"/>
  <c r="AE1540" i="28"/>
  <c r="AE1544" i="28"/>
  <c r="AE1548" i="28"/>
  <c r="AE1552" i="28"/>
  <c r="AE1556" i="28"/>
  <c r="AE1560" i="28"/>
  <c r="AE1630" i="28"/>
  <c r="AE1454" i="28"/>
  <c r="AE1470" i="28"/>
  <c r="AE1486" i="28"/>
  <c r="AE1499" i="28"/>
  <c r="AE1507" i="28"/>
  <c r="AE1511" i="28"/>
  <c r="AE1515" i="28"/>
  <c r="AE1519" i="28"/>
  <c r="AE1523" i="28"/>
  <c r="AE1527" i="28"/>
  <c r="AE1531" i="28"/>
  <c r="AE1535" i="28"/>
  <c r="AE1539" i="28"/>
  <c r="AE1543" i="28"/>
  <c r="AE1547" i="28"/>
  <c r="AE1551" i="28"/>
  <c r="AE1555" i="28"/>
  <c r="AE1559" i="28"/>
  <c r="AE1498" i="28"/>
  <c r="AE1502" i="28"/>
  <c r="AE1518" i="28"/>
  <c r="AE1534" i="28"/>
  <c r="AE1550" i="28"/>
  <c r="AE1564" i="28"/>
  <c r="AE1568" i="28"/>
  <c r="AE1572" i="28"/>
  <c r="AE1576" i="28"/>
  <c r="AE1580" i="28"/>
  <c r="AE1584" i="28"/>
  <c r="AE1588" i="28"/>
  <c r="AE1412" i="28"/>
  <c r="AE1416" i="28"/>
  <c r="AE1367" i="28"/>
  <c r="AE1371" i="28"/>
  <c r="AE1375" i="28"/>
  <c r="AE1379" i="28"/>
  <c r="AE1383" i="28"/>
  <c r="AE1387" i="28"/>
  <c r="AE1391" i="28"/>
  <c r="AE1395" i="28"/>
  <c r="AE1399" i="28"/>
  <c r="AE1403" i="28"/>
  <c r="AE1407" i="28"/>
  <c r="AE903" i="28"/>
  <c r="AE907" i="28"/>
  <c r="AE912" i="28"/>
  <c r="AE916" i="28"/>
  <c r="AE921" i="28"/>
  <c r="AE926" i="28"/>
  <c r="AE930" i="28"/>
  <c r="AE934" i="28"/>
  <c r="AE938" i="28"/>
  <c r="AE942" i="28"/>
  <c r="AE946" i="28"/>
  <c r="AE950" i="28"/>
  <c r="AE1482" i="28"/>
  <c r="AE1514" i="28"/>
  <c r="AE1530" i="28"/>
  <c r="AE1546" i="28"/>
  <c r="AE1563" i="28"/>
  <c r="AE1567" i="28"/>
  <c r="AE1571" i="28"/>
  <c r="AE1575" i="28"/>
  <c r="AE1579" i="28"/>
  <c r="AE1583" i="28"/>
  <c r="AE1587" i="28"/>
  <c r="AE1411" i="28"/>
  <c r="AE1415" i="28"/>
  <c r="AE1366" i="28"/>
  <c r="AE1370" i="28"/>
  <c r="AE1374" i="28"/>
  <c r="AE1378" i="28"/>
  <c r="AE1382" i="28"/>
  <c r="AE1386" i="28"/>
  <c r="AE1390" i="28"/>
  <c r="AE1394" i="28"/>
  <c r="AE1398" i="28"/>
  <c r="AE1402" i="28"/>
  <c r="AE1406" i="28"/>
  <c r="AE902" i="28"/>
  <c r="AE906" i="28"/>
  <c r="AE911" i="28"/>
  <c r="AE915" i="28"/>
  <c r="AE919" i="28"/>
  <c r="AE925" i="28"/>
  <c r="AE929" i="28"/>
  <c r="AE933" i="28"/>
  <c r="AE937" i="28"/>
  <c r="AE941" i="28"/>
  <c r="AE945" i="28"/>
  <c r="AE949" i="28"/>
  <c r="AE1466" i="28"/>
  <c r="AE1510" i="28"/>
  <c r="AE1526" i="28"/>
  <c r="AE1542" i="28"/>
  <c r="AE1558" i="28"/>
  <c r="AE1562" i="28"/>
  <c r="AE1566" i="28"/>
  <c r="AE1570" i="28"/>
  <c r="AE1574" i="28"/>
  <c r="AE1578" i="28"/>
  <c r="AE1582" i="28"/>
  <c r="AE1586" i="28"/>
  <c r="AE1410" i="28"/>
  <c r="AE1414" i="28"/>
  <c r="AE1418" i="28"/>
  <c r="AE1365" i="28"/>
  <c r="AE1369" i="28"/>
  <c r="AE1373" i="28"/>
  <c r="AE1377" i="28"/>
  <c r="AE1381" i="28"/>
  <c r="AE1385" i="28"/>
  <c r="AE1389" i="28"/>
  <c r="AE1393" i="28"/>
  <c r="AE1397" i="28"/>
  <c r="AE1401" i="28"/>
  <c r="AE1405" i="28"/>
  <c r="AE1409" i="28"/>
  <c r="AE901" i="28"/>
  <c r="AE905" i="28"/>
  <c r="AE909" i="28"/>
  <c r="AE914" i="28"/>
  <c r="AE918" i="28"/>
  <c r="AE924" i="28"/>
  <c r="AE928" i="28"/>
  <c r="AE932" i="28"/>
  <c r="AE936" i="28"/>
  <c r="AE940" i="28"/>
  <c r="AE944" i="28"/>
  <c r="AE948" i="28"/>
  <c r="AE1450" i="28"/>
  <c r="AE1522" i="28"/>
  <c r="AE1577" i="28"/>
  <c r="AE1368" i="28"/>
  <c r="AE1384" i="28"/>
  <c r="AE1400" i="28"/>
  <c r="AE908" i="28"/>
  <c r="AE927" i="28"/>
  <c r="AE943" i="28"/>
  <c r="AE955" i="28"/>
  <c r="AE959" i="28"/>
  <c r="AE964" i="28"/>
  <c r="AE968" i="28"/>
  <c r="AE972" i="28"/>
  <c r="AE976" i="28"/>
  <c r="AE980" i="28"/>
  <c r="AE984" i="28"/>
  <c r="AE988" i="28"/>
  <c r="AE992" i="28"/>
  <c r="AE996" i="28"/>
  <c r="AE1000" i="28"/>
  <c r="AE1005" i="28"/>
  <c r="AE1009" i="28"/>
  <c r="AE1013" i="28"/>
  <c r="AE1017" i="28"/>
  <c r="AE1021" i="28"/>
  <c r="AE1025" i="28"/>
  <c r="AE1029" i="28"/>
  <c r="AE1033" i="28"/>
  <c r="AE1037" i="28"/>
  <c r="AE1041" i="28"/>
  <c r="AE1046" i="28"/>
  <c r="AE1050" i="28"/>
  <c r="AE1054" i="28"/>
  <c r="AE1058" i="28"/>
  <c r="AE1062" i="28"/>
  <c r="AE1066" i="28"/>
  <c r="AE1070" i="28"/>
  <c r="AE1506" i="28"/>
  <c r="AE1573" i="28"/>
  <c r="AE1589" i="28"/>
  <c r="AE1380" i="28"/>
  <c r="AE1396" i="28"/>
  <c r="AE904" i="28"/>
  <c r="AE923" i="28"/>
  <c r="AE939" i="28"/>
  <c r="AE954" i="28"/>
  <c r="AE958" i="28"/>
  <c r="AE963" i="28"/>
  <c r="AE967" i="28"/>
  <c r="AE971" i="28"/>
  <c r="AE975" i="28"/>
  <c r="AE979" i="28"/>
  <c r="AE983" i="28"/>
  <c r="AE987" i="28"/>
  <c r="AE991" i="28"/>
  <c r="AE995" i="28"/>
  <c r="AE999" i="28"/>
  <c r="AE1004" i="28"/>
  <c r="AE1008" i="28"/>
  <c r="AE1012" i="28"/>
  <c r="AE1016" i="28"/>
  <c r="AE1020" i="28"/>
  <c r="AE1024" i="28"/>
  <c r="AE1028" i="28"/>
  <c r="AE1032" i="28"/>
  <c r="AE1036" i="28"/>
  <c r="AE1040" i="28"/>
  <c r="AE1045" i="28"/>
  <c r="AE1049" i="28"/>
  <c r="AE1053" i="28"/>
  <c r="AE1057" i="28"/>
  <c r="AE1061" i="28"/>
  <c r="AE1065" i="28"/>
  <c r="AE1069" i="28"/>
  <c r="AE1554" i="28"/>
  <c r="AE1569" i="28"/>
  <c r="AE1585" i="28"/>
  <c r="AE1417" i="28"/>
  <c r="AE1376" i="28"/>
  <c r="AE1392" i="28"/>
  <c r="AE1408" i="28"/>
  <c r="AE917" i="28"/>
  <c r="AE935" i="28"/>
  <c r="AE951" i="28"/>
  <c r="AE953" i="28"/>
  <c r="AE957" i="28"/>
  <c r="AE961" i="28"/>
  <c r="AE966" i="28"/>
  <c r="AE970" i="28"/>
  <c r="AE974" i="28"/>
  <c r="AE978" i="28"/>
  <c r="AE982" i="28"/>
  <c r="AE986" i="28"/>
  <c r="AE990" i="28"/>
  <c r="AE994" i="28"/>
  <c r="AE998" i="28"/>
  <c r="AE1003" i="28"/>
  <c r="AE1007" i="28"/>
  <c r="AE1011" i="28"/>
  <c r="AE1015" i="28"/>
  <c r="AE1019" i="28"/>
  <c r="AE1023" i="28"/>
  <c r="AE1027" i="28"/>
  <c r="AE1031" i="28"/>
  <c r="AE1035" i="28"/>
  <c r="AE1039" i="28"/>
  <c r="AE1044" i="28"/>
  <c r="AE1048" i="28"/>
  <c r="AE1052" i="28"/>
  <c r="AE1056" i="28"/>
  <c r="AE1060" i="28"/>
  <c r="AE1064" i="28"/>
  <c r="AE1068" i="28"/>
  <c r="AE1404" i="28"/>
  <c r="AE913" i="28"/>
  <c r="AE965" i="28"/>
  <c r="AE981" i="28"/>
  <c r="AE997" i="28"/>
  <c r="AE1014" i="28"/>
  <c r="AE1030" i="28"/>
  <c r="AE1047" i="28"/>
  <c r="AE1063" i="28"/>
  <c r="AE1075" i="28"/>
  <c r="AE1079" i="28"/>
  <c r="AE1084" i="28"/>
  <c r="AE1088" i="28"/>
  <c r="AE1092" i="28"/>
  <c r="AE1096" i="28"/>
  <c r="AE1100" i="28"/>
  <c r="AE1104" i="28"/>
  <c r="AE1108" i="28"/>
  <c r="AE1112" i="28"/>
  <c r="AE1116" i="28"/>
  <c r="AE1120" i="28"/>
  <c r="AE1125" i="28"/>
  <c r="AE1129" i="28"/>
  <c r="AE1133" i="28"/>
  <c r="AE1137" i="28"/>
  <c r="AE1141" i="28"/>
  <c r="AE1145" i="28"/>
  <c r="AE1149" i="28"/>
  <c r="AE1153" i="28"/>
  <c r="AE1157" i="28"/>
  <c r="AE1161" i="28"/>
  <c r="AE1166" i="28"/>
  <c r="AE1170" i="28"/>
  <c r="AE1174" i="28"/>
  <c r="AE1178" i="28"/>
  <c r="AE1182" i="28"/>
  <c r="AE1186" i="28"/>
  <c r="AE1190" i="28"/>
  <c r="AE1538" i="28"/>
  <c r="AE1581" i="28"/>
  <c r="AE1413" i="28"/>
  <c r="AE1388" i="28"/>
  <c r="AE960" i="28"/>
  <c r="AE977" i="28"/>
  <c r="AE993" i="28"/>
  <c r="AE1010" i="28"/>
  <c r="AE1026" i="28"/>
  <c r="AE1043" i="28"/>
  <c r="AE1059" i="28"/>
  <c r="AE1074" i="28"/>
  <c r="AE1078" i="28"/>
  <c r="AE1083" i="28"/>
  <c r="AE1087" i="28"/>
  <c r="AE1091" i="28"/>
  <c r="AE1095" i="28"/>
  <c r="AE1099" i="28"/>
  <c r="AE1103" i="28"/>
  <c r="AE1107" i="28"/>
  <c r="AE1111" i="28"/>
  <c r="AE1115" i="28"/>
  <c r="AE1119" i="28"/>
  <c r="AE1124" i="28"/>
  <c r="AE1128" i="28"/>
  <c r="AE1132" i="28"/>
  <c r="AE1136" i="28"/>
  <c r="AE1140" i="28"/>
  <c r="AE1144" i="28"/>
  <c r="AE1148" i="28"/>
  <c r="AE1152" i="28"/>
  <c r="AE1156" i="28"/>
  <c r="AE1160" i="28"/>
  <c r="AE1165" i="28"/>
  <c r="AE1169" i="28"/>
  <c r="AE1173" i="28"/>
  <c r="AE1177" i="28"/>
  <c r="AE1181" i="28"/>
  <c r="AE1185" i="28"/>
  <c r="AE1189" i="28"/>
  <c r="AE1565" i="28"/>
  <c r="AE1372" i="28"/>
  <c r="AE947" i="28"/>
  <c r="AE956" i="28"/>
  <c r="AE973" i="28"/>
  <c r="AE989" i="28"/>
  <c r="AE1006" i="28"/>
  <c r="AE1022" i="28"/>
  <c r="AE1038" i="28"/>
  <c r="AE1055" i="28"/>
  <c r="AE1071" i="28"/>
  <c r="AE1073" i="28"/>
  <c r="AE1077" i="28"/>
  <c r="AE1081" i="28"/>
  <c r="AE1086" i="28"/>
  <c r="AE1090" i="28"/>
  <c r="AE1094" i="28"/>
  <c r="AE1098" i="28"/>
  <c r="AE1102" i="28"/>
  <c r="AE1106" i="28"/>
  <c r="AE1110" i="28"/>
  <c r="AE1114" i="28"/>
  <c r="AE1118" i="28"/>
  <c r="AE1123" i="28"/>
  <c r="AE1127" i="28"/>
  <c r="AE1131" i="28"/>
  <c r="AE1135" i="28"/>
  <c r="AE1139" i="28"/>
  <c r="AE1143" i="28"/>
  <c r="AE1147" i="28"/>
  <c r="AE1151" i="28"/>
  <c r="AE1155" i="28"/>
  <c r="AE1159" i="28"/>
  <c r="AE1164" i="28"/>
  <c r="AE1168" i="28"/>
  <c r="AE1172" i="28"/>
  <c r="AE1176" i="28"/>
  <c r="AE1180" i="28"/>
  <c r="AE1184" i="28"/>
  <c r="AE1188" i="28"/>
  <c r="AE969" i="28"/>
  <c r="AE1034" i="28"/>
  <c r="AE1085" i="28"/>
  <c r="AE1101" i="28"/>
  <c r="AE1117" i="28"/>
  <c r="AE1134" i="28"/>
  <c r="AE1150" i="28"/>
  <c r="AE1167" i="28"/>
  <c r="AE1183" i="28"/>
  <c r="AE1193" i="28"/>
  <c r="AE1197" i="28"/>
  <c r="AE1201" i="28"/>
  <c r="AE1206" i="28"/>
  <c r="AE1210" i="28"/>
  <c r="AE1214" i="28"/>
  <c r="AE1218" i="28"/>
  <c r="AE1222" i="28"/>
  <c r="AE1226" i="28"/>
  <c r="AE1230" i="28"/>
  <c r="AE1234" i="28"/>
  <c r="AE1238" i="28"/>
  <c r="AE1243" i="28"/>
  <c r="AE1247" i="28"/>
  <c r="AE1251" i="28"/>
  <c r="AE1255" i="28"/>
  <c r="AE1259" i="28"/>
  <c r="AE1263" i="28"/>
  <c r="AE1267" i="28"/>
  <c r="AE1271" i="28"/>
  <c r="AE1275" i="28"/>
  <c r="AE1279" i="28"/>
  <c r="AE1284" i="28"/>
  <c r="AE1288" i="28"/>
  <c r="AE1292" i="28"/>
  <c r="AE1296" i="28"/>
  <c r="AE1300" i="28"/>
  <c r="AE1304" i="28"/>
  <c r="AE1308" i="28"/>
  <c r="AE1312" i="28"/>
  <c r="AE1316" i="28"/>
  <c r="AE1320" i="28"/>
  <c r="AE1325" i="28"/>
  <c r="AE477" i="28"/>
  <c r="AE481" i="28"/>
  <c r="AE486" i="28"/>
  <c r="AE490" i="28"/>
  <c r="AE495" i="28"/>
  <c r="AE500" i="28"/>
  <c r="AE504" i="28"/>
  <c r="AE508" i="28"/>
  <c r="AE512" i="28"/>
  <c r="AE516" i="28"/>
  <c r="AE520" i="28"/>
  <c r="AE524" i="28"/>
  <c r="AE528" i="28"/>
  <c r="AE532" i="28"/>
  <c r="AE537" i="28"/>
  <c r="AE541" i="28"/>
  <c r="AE545" i="28"/>
  <c r="AE549" i="28"/>
  <c r="AE553" i="28"/>
  <c r="AE557" i="28"/>
  <c r="AE561" i="28"/>
  <c r="AE565" i="28"/>
  <c r="AE569" i="28"/>
  <c r="AE573" i="28"/>
  <c r="AE578" i="28"/>
  <c r="AE582" i="28"/>
  <c r="AE586" i="28"/>
  <c r="AE590" i="28"/>
  <c r="AE594" i="28"/>
  <c r="AE598" i="28"/>
  <c r="AE602" i="28"/>
  <c r="AE606" i="28"/>
  <c r="AE610" i="28"/>
  <c r="AE614" i="28"/>
  <c r="AE619" i="28"/>
  <c r="AE931" i="28"/>
  <c r="AE952" i="28"/>
  <c r="AE1018" i="28"/>
  <c r="AE1080" i="28"/>
  <c r="AE1097" i="28"/>
  <c r="AE1113" i="28"/>
  <c r="AE1130" i="28"/>
  <c r="AE1146" i="28"/>
  <c r="AE1163" i="28"/>
  <c r="AE1179" i="28"/>
  <c r="AE1192" i="28"/>
  <c r="AE1196" i="28"/>
  <c r="AE1200" i="28"/>
  <c r="AE1205" i="28"/>
  <c r="AE1209" i="28"/>
  <c r="AE1213" i="28"/>
  <c r="AE1217" i="28"/>
  <c r="AE1221" i="28"/>
  <c r="AE1225" i="28"/>
  <c r="AE1229" i="28"/>
  <c r="AE1233" i="28"/>
  <c r="AE1237" i="28"/>
  <c r="AE1241" i="28"/>
  <c r="AE1246" i="28"/>
  <c r="AE1250" i="28"/>
  <c r="AE1254" i="28"/>
  <c r="AE1258" i="28"/>
  <c r="AE1262" i="28"/>
  <c r="AE1266" i="28"/>
  <c r="AE1270" i="28"/>
  <c r="AE1274" i="28"/>
  <c r="AE1278" i="28"/>
  <c r="AE1283" i="28"/>
  <c r="AE1287" i="28"/>
  <c r="AE1291" i="28"/>
  <c r="AE1295" i="28"/>
  <c r="AE1299" i="28"/>
  <c r="AE1303" i="28"/>
  <c r="AE1307" i="28"/>
  <c r="AE1311" i="28"/>
  <c r="AE1315" i="28"/>
  <c r="AE1319" i="28"/>
  <c r="AE1324" i="28"/>
  <c r="AE476" i="28"/>
  <c r="AE480" i="28"/>
  <c r="AE485" i="28"/>
  <c r="AE489" i="28"/>
  <c r="AE493" i="28"/>
  <c r="AE499" i="28"/>
  <c r="AE503" i="28"/>
  <c r="AE507" i="28"/>
  <c r="AE511" i="28"/>
  <c r="AE515" i="28"/>
  <c r="AE519" i="28"/>
  <c r="AE523" i="28"/>
  <c r="AE527" i="28"/>
  <c r="AE531" i="28"/>
  <c r="AE535" i="28"/>
  <c r="AE540" i="28"/>
  <c r="AE544" i="28"/>
  <c r="AE548" i="28"/>
  <c r="AE552" i="28"/>
  <c r="AE556" i="28"/>
  <c r="AE560" i="28"/>
  <c r="AE564" i="28"/>
  <c r="AE568" i="28"/>
  <c r="AE572" i="28"/>
  <c r="AE577" i="28"/>
  <c r="AE581" i="28"/>
  <c r="AE585" i="28"/>
  <c r="AE589" i="28"/>
  <c r="AE593" i="28"/>
  <c r="AE597" i="28"/>
  <c r="AE601" i="28"/>
  <c r="AE605" i="28"/>
  <c r="AE609" i="28"/>
  <c r="AE613" i="28"/>
  <c r="AE618" i="28"/>
  <c r="AE622" i="28"/>
  <c r="AE1001" i="28"/>
  <c r="AE1067" i="28"/>
  <c r="AE1076" i="28"/>
  <c r="AE1093" i="28"/>
  <c r="AE1109" i="28"/>
  <c r="AE1126" i="28"/>
  <c r="AE1142" i="28"/>
  <c r="AE1158" i="28"/>
  <c r="AE1175" i="28"/>
  <c r="AE1191" i="28"/>
  <c r="AE1195" i="28"/>
  <c r="AE1199" i="28"/>
  <c r="AE1204" i="28"/>
  <c r="AE1208" i="28"/>
  <c r="AE1212" i="28"/>
  <c r="AE1216" i="28"/>
  <c r="AE1220" i="28"/>
  <c r="AE1224" i="28"/>
  <c r="AE1228" i="28"/>
  <c r="AE1232" i="28"/>
  <c r="AE1236" i="28"/>
  <c r="AE1240" i="28"/>
  <c r="AE1245" i="28"/>
  <c r="AE1249" i="28"/>
  <c r="AE1253" i="28"/>
  <c r="AE1257" i="28"/>
  <c r="AE1261" i="28"/>
  <c r="AE1265" i="28"/>
  <c r="AE1269" i="28"/>
  <c r="AE1273" i="28"/>
  <c r="AE1277" i="28"/>
  <c r="AE1281" i="28"/>
  <c r="AE1286" i="28"/>
  <c r="AE1290" i="28"/>
  <c r="AE1294" i="28"/>
  <c r="AE1298" i="28"/>
  <c r="AE1302" i="28"/>
  <c r="AE1306" i="28"/>
  <c r="AE1310" i="28"/>
  <c r="AE1314" i="28"/>
  <c r="AE1318" i="28"/>
  <c r="AE1323" i="28"/>
  <c r="AE475" i="28"/>
  <c r="AE479" i="28"/>
  <c r="AE483" i="28"/>
  <c r="AE488" i="28"/>
  <c r="AE492" i="28"/>
  <c r="AE498" i="28"/>
  <c r="AE502" i="28"/>
  <c r="AE506" i="28"/>
  <c r="AE510" i="28"/>
  <c r="AE514" i="28"/>
  <c r="AE518" i="28"/>
  <c r="AE522" i="28"/>
  <c r="AE526" i="28"/>
  <c r="AE530" i="28"/>
  <c r="AE534" i="28"/>
  <c r="AE539" i="28"/>
  <c r="AE543" i="28"/>
  <c r="AE547" i="28"/>
  <c r="AE551" i="28"/>
  <c r="AE555" i="28"/>
  <c r="AE559" i="28"/>
  <c r="AE563" i="28"/>
  <c r="AE567" i="28"/>
  <c r="AE571" i="28"/>
  <c r="AE575" i="28"/>
  <c r="AE580" i="28"/>
  <c r="AE584" i="28"/>
  <c r="AE588" i="28"/>
  <c r="AE592" i="28"/>
  <c r="AE596" i="28"/>
  <c r="AE600" i="28"/>
  <c r="AE604" i="28"/>
  <c r="AE608" i="28"/>
  <c r="AE612" i="28"/>
  <c r="AE617" i="28"/>
  <c r="AE621" i="28"/>
  <c r="AE1089" i="28"/>
  <c r="AE1154" i="28"/>
  <c r="AE1194" i="28"/>
  <c r="AE1211" i="28"/>
  <c r="AE1227" i="28"/>
  <c r="AE1244" i="28"/>
  <c r="AE1260" i="28"/>
  <c r="AE1276" i="28"/>
  <c r="AE1293" i="28"/>
  <c r="AE1309" i="28"/>
  <c r="AE1326" i="28"/>
  <c r="AE491" i="28"/>
  <c r="AE509" i="28"/>
  <c r="AE525" i="28"/>
  <c r="AE542" i="28"/>
  <c r="AE558" i="28"/>
  <c r="AE574" i="28"/>
  <c r="AE591" i="28"/>
  <c r="AE607" i="28"/>
  <c r="AE625" i="28"/>
  <c r="AE629" i="28"/>
  <c r="AE633" i="28"/>
  <c r="AE637" i="28"/>
  <c r="AE641" i="28"/>
  <c r="AE645" i="28"/>
  <c r="AE649" i="28"/>
  <c r="AE653" i="28"/>
  <c r="AE658" i="28"/>
  <c r="AE662" i="28"/>
  <c r="AE666" i="28"/>
  <c r="AE670" i="28"/>
  <c r="AE674" i="28"/>
  <c r="AE678" i="28"/>
  <c r="AE682" i="28"/>
  <c r="AE686" i="28"/>
  <c r="AE690" i="28"/>
  <c r="AE694" i="28"/>
  <c r="AE699" i="28"/>
  <c r="AE703" i="28"/>
  <c r="AE707" i="28"/>
  <c r="AE711" i="28"/>
  <c r="AE715" i="28"/>
  <c r="AE719" i="28"/>
  <c r="AE723" i="28"/>
  <c r="AE727" i="28"/>
  <c r="AE731" i="28"/>
  <c r="AE735" i="28"/>
  <c r="AE740" i="28"/>
  <c r="AE744" i="28"/>
  <c r="AE748" i="28"/>
  <c r="AE752" i="28"/>
  <c r="AE756" i="28"/>
  <c r="AE760" i="28"/>
  <c r="AE764" i="28"/>
  <c r="AE768" i="28"/>
  <c r="AE772" i="28"/>
  <c r="AE777" i="28"/>
  <c r="AE781" i="28"/>
  <c r="AE785" i="28"/>
  <c r="AE789" i="28"/>
  <c r="AE793" i="28"/>
  <c r="AE797" i="28"/>
  <c r="AE801" i="28"/>
  <c r="AE805" i="28"/>
  <c r="AE809" i="28"/>
  <c r="AE813" i="28"/>
  <c r="AE818" i="28"/>
  <c r="AE822" i="28"/>
  <c r="AE826" i="28"/>
  <c r="AE830" i="28"/>
  <c r="AE834" i="28"/>
  <c r="AE838" i="28"/>
  <c r="AE842" i="28"/>
  <c r="AE846" i="28"/>
  <c r="AE850" i="28"/>
  <c r="AE854" i="28"/>
  <c r="AE859" i="28"/>
  <c r="AE1051" i="28"/>
  <c r="AE1072" i="28"/>
  <c r="AE1138" i="28"/>
  <c r="AE1207" i="28"/>
  <c r="AE1223" i="28"/>
  <c r="AE1239" i="28"/>
  <c r="AE1256" i="28"/>
  <c r="AE1272" i="28"/>
  <c r="AE1289" i="28"/>
  <c r="AE1305" i="28"/>
  <c r="AE1321" i="28"/>
  <c r="AE487" i="28"/>
  <c r="AE505" i="28"/>
  <c r="AE521" i="28"/>
  <c r="AE538" i="28"/>
  <c r="AE554" i="28"/>
  <c r="AE570" i="28"/>
  <c r="AE587" i="28"/>
  <c r="AE603" i="28"/>
  <c r="AE620" i="28"/>
  <c r="AE624" i="28"/>
  <c r="AE628" i="28"/>
  <c r="AE632" i="28"/>
  <c r="AE636" i="28"/>
  <c r="AE640" i="28"/>
  <c r="AE644" i="28"/>
  <c r="AE648" i="28"/>
  <c r="AE652" i="28"/>
  <c r="AE657" i="28"/>
  <c r="AE661" i="28"/>
  <c r="AE665" i="28"/>
  <c r="AE669" i="28"/>
  <c r="AE673" i="28"/>
  <c r="AE677" i="28"/>
  <c r="AE681" i="28"/>
  <c r="AE685" i="28"/>
  <c r="AE689" i="28"/>
  <c r="AE693" i="28"/>
  <c r="AE698" i="28"/>
  <c r="AE702" i="28"/>
  <c r="AE706" i="28"/>
  <c r="AE710" i="28"/>
  <c r="AE714" i="28"/>
  <c r="AE718" i="28"/>
  <c r="AE722" i="28"/>
  <c r="AE726" i="28"/>
  <c r="AE730" i="28"/>
  <c r="AE734" i="28"/>
  <c r="AE739" i="28"/>
  <c r="AE743" i="28"/>
  <c r="AE747" i="28"/>
  <c r="AE751" i="28"/>
  <c r="AE755" i="28"/>
  <c r="AE759" i="28"/>
  <c r="AE763" i="28"/>
  <c r="AE767" i="28"/>
  <c r="AE771" i="28"/>
  <c r="AE775" i="28"/>
  <c r="AE780" i="28"/>
  <c r="AE784" i="28"/>
  <c r="AE788" i="28"/>
  <c r="AE792" i="28"/>
  <c r="AE796" i="28"/>
  <c r="AE800" i="28"/>
  <c r="AE804" i="28"/>
  <c r="AE808" i="28"/>
  <c r="AE812" i="28"/>
  <c r="AE817" i="28"/>
  <c r="AE821" i="28"/>
  <c r="AE825" i="28"/>
  <c r="AE829" i="28"/>
  <c r="AE833" i="28"/>
  <c r="AE837" i="28"/>
  <c r="AE841" i="28"/>
  <c r="AE845" i="28"/>
  <c r="AE849" i="28"/>
  <c r="AE853" i="28"/>
  <c r="AE858" i="28"/>
  <c r="AE862" i="28"/>
  <c r="AE985" i="28"/>
  <c r="AE1121" i="28"/>
  <c r="AE1187" i="28"/>
  <c r="AE1203" i="28"/>
  <c r="AE1219" i="28"/>
  <c r="AE1235" i="28"/>
  <c r="AE1252" i="28"/>
  <c r="AE1268" i="28"/>
  <c r="AE1285" i="28"/>
  <c r="AE1301" i="28"/>
  <c r="AE1317" i="28"/>
  <c r="AE482" i="28"/>
  <c r="AE501" i="28"/>
  <c r="AE517" i="28"/>
  <c r="AE533" i="28"/>
  <c r="AE550" i="28"/>
  <c r="AE566" i="28"/>
  <c r="AE583" i="28"/>
  <c r="AE599" i="28"/>
  <c r="AE615" i="28"/>
  <c r="AE623" i="28"/>
  <c r="AE627" i="28"/>
  <c r="AE631" i="28"/>
  <c r="AE635" i="28"/>
  <c r="AE639" i="28"/>
  <c r="AE643" i="28"/>
  <c r="AE647" i="28"/>
  <c r="AE651" i="28"/>
  <c r="AE655" i="28"/>
  <c r="AE660" i="28"/>
  <c r="AE664" i="28"/>
  <c r="AE668" i="28"/>
  <c r="AE672" i="28"/>
  <c r="AE676" i="28"/>
  <c r="AE680" i="28"/>
  <c r="AE684" i="28"/>
  <c r="AE688" i="28"/>
  <c r="AE692" i="28"/>
  <c r="AE697" i="28"/>
  <c r="AE701" i="28"/>
  <c r="AE705" i="28"/>
  <c r="AE709" i="28"/>
  <c r="AE713" i="28"/>
  <c r="AE717" i="28"/>
  <c r="AE721" i="28"/>
  <c r="AE725" i="28"/>
  <c r="AE729" i="28"/>
  <c r="AE733" i="28"/>
  <c r="AE738" i="28"/>
  <c r="AE742" i="28"/>
  <c r="AE746" i="28"/>
  <c r="AE750" i="28"/>
  <c r="AE754" i="28"/>
  <c r="AE758" i="28"/>
  <c r="AE762" i="28"/>
  <c r="AE766" i="28"/>
  <c r="AE770" i="28"/>
  <c r="AE774" i="28"/>
  <c r="AE779" i="28"/>
  <c r="AE783" i="28"/>
  <c r="AE787" i="28"/>
  <c r="AE791" i="28"/>
  <c r="AE795" i="28"/>
  <c r="AE799" i="28"/>
  <c r="AE803" i="28"/>
  <c r="AE807" i="28"/>
  <c r="AE811" i="28"/>
  <c r="AE815" i="28"/>
  <c r="AE820" i="28"/>
  <c r="AE824" i="28"/>
  <c r="AE828" i="28"/>
  <c r="AE832" i="28"/>
  <c r="AE836" i="28"/>
  <c r="AE840" i="28"/>
  <c r="AE844" i="28"/>
  <c r="AE848" i="28"/>
  <c r="AE852" i="28"/>
  <c r="AE857" i="28"/>
  <c r="AE861" i="28"/>
  <c r="AE1231" i="28"/>
  <c r="AE1297" i="28"/>
  <c r="AE513" i="28"/>
  <c r="AE579" i="28"/>
  <c r="AE634" i="28"/>
  <c r="AE650" i="28"/>
  <c r="AE667" i="28"/>
  <c r="AE683" i="28"/>
  <c r="AE700" i="28"/>
  <c r="AE716" i="28"/>
  <c r="AE732" i="28"/>
  <c r="AE749" i="28"/>
  <c r="AE765" i="28"/>
  <c r="AE782" i="28"/>
  <c r="AE798" i="28"/>
  <c r="AE814" i="28"/>
  <c r="AE831" i="28"/>
  <c r="AE847" i="28"/>
  <c r="AE865" i="28"/>
  <c r="AE869" i="28"/>
  <c r="AE873" i="28"/>
  <c r="AE877" i="28"/>
  <c r="AE881" i="28"/>
  <c r="AE885" i="28"/>
  <c r="AE889" i="28"/>
  <c r="AE893" i="28"/>
  <c r="AE898" i="28"/>
  <c r="AE356" i="28"/>
  <c r="AE360" i="28"/>
  <c r="AE364" i="28"/>
  <c r="AE368" i="28"/>
  <c r="AE372" i="28"/>
  <c r="AE376" i="28"/>
  <c r="AE380" i="28"/>
  <c r="AE384" i="28"/>
  <c r="AE388" i="28"/>
  <c r="AE392" i="28"/>
  <c r="AE396" i="28"/>
  <c r="AE400" i="28"/>
  <c r="AE404" i="28"/>
  <c r="AE408" i="28"/>
  <c r="AE412" i="28"/>
  <c r="AE416" i="28"/>
  <c r="AE420" i="28"/>
  <c r="AE424" i="28"/>
  <c r="AE428" i="28"/>
  <c r="AE432" i="28"/>
  <c r="AE436" i="28"/>
  <c r="AE440" i="28"/>
  <c r="AE444" i="28"/>
  <c r="AE448" i="28"/>
  <c r="AE452" i="28"/>
  <c r="AE456" i="28"/>
  <c r="AE460" i="28"/>
  <c r="AE464" i="28"/>
  <c r="AE468" i="28"/>
  <c r="AE472" i="28"/>
  <c r="AE284" i="28"/>
  <c r="AE288" i="28"/>
  <c r="AE292" i="28"/>
  <c r="AE296" i="28"/>
  <c r="AE300" i="28"/>
  <c r="AE304" i="28"/>
  <c r="AE308" i="28"/>
  <c r="AE312" i="28"/>
  <c r="AE316" i="28"/>
  <c r="AE320" i="28"/>
  <c r="AE324" i="28"/>
  <c r="AE328" i="28"/>
  <c r="AE332" i="28"/>
  <c r="AE336" i="28"/>
  <c r="AE340" i="28"/>
  <c r="AE344" i="28"/>
  <c r="AE348" i="28"/>
  <c r="AE352" i="28"/>
  <c r="AE208" i="28"/>
  <c r="AE212" i="28"/>
  <c r="AE216" i="28"/>
  <c r="AE220" i="28"/>
  <c r="AE224" i="28"/>
  <c r="AE228" i="28"/>
  <c r="AE1171" i="28"/>
  <c r="AE1215" i="28"/>
  <c r="AE1280" i="28"/>
  <c r="AE497" i="28"/>
  <c r="AE562" i="28"/>
  <c r="AE630" i="28"/>
  <c r="AE646" i="28"/>
  <c r="AE663" i="28"/>
  <c r="AE679" i="28"/>
  <c r="AE695" i="28"/>
  <c r="AE712" i="28"/>
  <c r="AE728" i="28"/>
  <c r="AE745" i="28"/>
  <c r="AE761" i="28"/>
  <c r="AE778" i="28"/>
  <c r="AE794" i="28"/>
  <c r="AE810" i="28"/>
  <c r="AE827" i="28"/>
  <c r="AE843" i="28"/>
  <c r="AE860" i="28"/>
  <c r="AE864" i="28"/>
  <c r="AE868" i="28"/>
  <c r="AE872" i="28"/>
  <c r="AE876" i="28"/>
  <c r="AE880" i="28"/>
  <c r="AE884" i="28"/>
  <c r="AE888" i="28"/>
  <c r="AE892" i="28"/>
  <c r="AE897" i="28"/>
  <c r="AE355" i="28"/>
  <c r="AE359" i="28"/>
  <c r="AE363" i="28"/>
  <c r="AE367" i="28"/>
  <c r="AE371" i="28"/>
  <c r="AE375" i="28"/>
  <c r="AE379" i="28"/>
  <c r="AE383" i="28"/>
  <c r="AE387" i="28"/>
  <c r="AE391" i="28"/>
  <c r="AE395" i="28"/>
  <c r="AE399" i="28"/>
  <c r="AE403" i="28"/>
  <c r="AE407" i="28"/>
  <c r="AE411" i="28"/>
  <c r="AE415" i="28"/>
  <c r="AE419" i="28"/>
  <c r="AE423" i="28"/>
  <c r="AE427" i="28"/>
  <c r="AE431" i="28"/>
  <c r="AE435" i="28"/>
  <c r="AE439" i="28"/>
  <c r="AE443" i="28"/>
  <c r="AE447" i="28"/>
  <c r="AE451" i="28"/>
  <c r="AE455" i="28"/>
  <c r="AE459" i="28"/>
  <c r="AE463" i="28"/>
  <c r="AE467" i="28"/>
  <c r="AE471" i="28"/>
  <c r="AE283" i="28"/>
  <c r="AE287" i="28"/>
  <c r="AE291" i="28"/>
  <c r="AE295" i="28"/>
  <c r="AE299" i="28"/>
  <c r="AE303" i="28"/>
  <c r="AE307" i="28"/>
  <c r="AE311" i="28"/>
  <c r="AE315" i="28"/>
  <c r="AE319" i="28"/>
  <c r="AE323" i="28"/>
  <c r="AE327" i="28"/>
  <c r="AE331" i="28"/>
  <c r="AE335" i="28"/>
  <c r="AE339" i="28"/>
  <c r="AE343" i="28"/>
  <c r="AE347" i="28"/>
  <c r="AE351" i="28"/>
  <c r="AE207" i="28"/>
  <c r="AE211" i="28"/>
  <c r="AE215" i="28"/>
  <c r="AE219" i="28"/>
  <c r="AE223" i="28"/>
  <c r="AE227" i="28"/>
  <c r="AE231" i="28"/>
  <c r="AE235" i="28"/>
  <c r="AE239" i="28"/>
  <c r="AE243" i="28"/>
  <c r="AE247" i="28"/>
  <c r="AE251" i="28"/>
  <c r="AE255" i="28"/>
  <c r="AE259" i="28"/>
  <c r="AE263" i="28"/>
  <c r="AE267" i="28"/>
  <c r="AE271" i="28"/>
  <c r="AE275" i="28"/>
  <c r="AE141" i="28"/>
  <c r="AE147" i="28"/>
  <c r="AE146" i="28" s="1"/>
  <c r="AE152" i="28"/>
  <c r="AE157" i="28"/>
  <c r="AE161" i="28"/>
  <c r="AE167" i="28"/>
  <c r="AE173" i="28"/>
  <c r="AE179" i="28"/>
  <c r="AE185" i="28"/>
  <c r="AE190" i="28"/>
  <c r="AE194" i="28"/>
  <c r="AE200" i="28"/>
  <c r="AE122" i="28"/>
  <c r="AE126" i="28"/>
  <c r="AE131" i="28"/>
  <c r="AE135" i="28"/>
  <c r="AE105" i="28"/>
  <c r="AE109" i="28"/>
  <c r="AE113" i="28"/>
  <c r="AE117" i="28"/>
  <c r="AE1248" i="28"/>
  <c r="AE529" i="28"/>
  <c r="AE595" i="28"/>
  <c r="AE638" i="28"/>
  <c r="AE654" i="28"/>
  <c r="AE704" i="28"/>
  <c r="AE720" i="28"/>
  <c r="AE737" i="28"/>
  <c r="AE1105" i="28"/>
  <c r="AE1198" i="28"/>
  <c r="AE1264" i="28"/>
  <c r="AE478" i="28"/>
  <c r="AE546" i="28"/>
  <c r="AE611" i="28"/>
  <c r="AE626" i="28"/>
  <c r="AE642" i="28"/>
  <c r="AE659" i="28"/>
  <c r="AE675" i="28"/>
  <c r="AE691" i="28"/>
  <c r="AE708" i="28"/>
  <c r="AE724" i="28"/>
  <c r="AE741" i="28"/>
  <c r="AE757" i="28"/>
  <c r="AE773" i="28"/>
  <c r="AE790" i="28"/>
  <c r="AE806" i="28"/>
  <c r="AE823" i="28"/>
  <c r="AE839" i="28"/>
  <c r="AE855" i="28"/>
  <c r="AE863" i="28"/>
  <c r="AE867" i="28"/>
  <c r="AE871" i="28"/>
  <c r="AE875" i="28"/>
  <c r="AE879" i="28"/>
  <c r="AE883" i="28"/>
  <c r="AE887" i="28"/>
  <c r="AE891" i="28"/>
  <c r="AE895" i="28"/>
  <c r="AE900" i="28"/>
  <c r="AE354" i="28"/>
  <c r="AE358" i="28"/>
  <c r="AE362" i="28"/>
  <c r="AE366" i="28"/>
  <c r="AE370" i="28"/>
  <c r="AE374" i="28"/>
  <c r="AE378" i="28"/>
  <c r="AE382" i="28"/>
  <c r="AE386" i="28"/>
  <c r="AE390" i="28"/>
  <c r="AE394" i="28"/>
  <c r="AE398" i="28"/>
  <c r="AE402" i="28"/>
  <c r="AE406" i="28"/>
  <c r="AE410" i="28"/>
  <c r="AE414" i="28"/>
  <c r="AE418" i="28"/>
  <c r="AE422" i="28"/>
  <c r="AE426" i="28"/>
  <c r="AE430" i="28"/>
  <c r="AE434" i="28"/>
  <c r="AE438" i="28"/>
  <c r="AE442" i="28"/>
  <c r="AE446" i="28"/>
  <c r="AE450" i="28"/>
  <c r="AE454" i="28"/>
  <c r="AE458" i="28"/>
  <c r="AE462" i="28"/>
  <c r="AE466" i="28"/>
  <c r="AE470" i="28"/>
  <c r="AE474" i="28"/>
  <c r="AE282" i="28"/>
  <c r="AE286" i="28"/>
  <c r="AE290" i="28"/>
  <c r="AE294" i="28"/>
  <c r="AE298" i="28"/>
  <c r="AE302" i="28"/>
  <c r="AE306" i="28"/>
  <c r="AE310" i="28"/>
  <c r="AE314" i="28"/>
  <c r="AE318" i="28"/>
  <c r="AE322" i="28"/>
  <c r="AE326" i="28"/>
  <c r="AE330" i="28"/>
  <c r="AE334" i="28"/>
  <c r="AE338" i="28"/>
  <c r="AE342" i="28"/>
  <c r="AE346" i="28"/>
  <c r="AE350" i="28"/>
  <c r="AE206" i="28"/>
  <c r="AE210" i="28"/>
  <c r="AE214" i="28"/>
  <c r="AE218" i="28"/>
  <c r="AE222" i="28"/>
  <c r="AE226" i="28"/>
  <c r="AE230" i="28"/>
  <c r="AE234" i="28"/>
  <c r="AE238" i="28"/>
  <c r="AE242" i="28"/>
  <c r="AE246" i="28"/>
  <c r="AE250" i="28"/>
  <c r="AE254" i="28"/>
  <c r="AE258" i="28"/>
  <c r="AE262" i="28"/>
  <c r="AE266" i="28"/>
  <c r="AE270" i="28"/>
  <c r="AE274" i="28"/>
  <c r="AE139" i="28"/>
  <c r="AE145" i="28"/>
  <c r="AE151" i="28"/>
  <c r="AE156" i="28"/>
  <c r="AE160" i="28"/>
  <c r="AE166" i="28"/>
  <c r="AE172" i="28"/>
  <c r="AE178" i="28"/>
  <c r="AE184" i="28"/>
  <c r="AE189" i="28"/>
  <c r="AE193" i="28"/>
  <c r="AE198" i="28"/>
  <c r="AE197" i="28" s="1"/>
  <c r="AE204" i="28"/>
  <c r="AE121" i="28"/>
  <c r="AE125" i="28"/>
  <c r="AE130" i="28"/>
  <c r="AE134" i="28"/>
  <c r="AE104" i="28"/>
  <c r="AE108" i="28"/>
  <c r="AE112" i="28"/>
  <c r="AE116" i="28"/>
  <c r="AE53" i="28"/>
  <c r="AE55" i="28"/>
  <c r="AE57" i="28"/>
  <c r="AE59" i="28"/>
  <c r="AE61" i="28"/>
  <c r="AE63" i="28"/>
  <c r="AE65" i="28"/>
  <c r="AE67" i="28"/>
  <c r="AE69" i="28"/>
  <c r="AE71" i="28"/>
  <c r="AE73" i="28"/>
  <c r="AE75" i="28"/>
  <c r="AE77" i="28"/>
  <c r="AE79" i="28"/>
  <c r="AE81" i="28"/>
  <c r="AE83" i="28"/>
  <c r="AE85" i="28"/>
  <c r="AE87" i="28"/>
  <c r="AE89" i="28"/>
  <c r="AE91" i="28"/>
  <c r="AE93" i="28"/>
  <c r="AE95" i="28"/>
  <c r="AE97" i="28"/>
  <c r="AE99" i="28"/>
  <c r="AE101" i="28"/>
  <c r="AE29" i="28"/>
  <c r="AE31" i="28"/>
  <c r="AE33" i="28"/>
  <c r="AE35" i="28"/>
  <c r="AE37" i="28"/>
  <c r="AE39" i="28"/>
  <c r="AE41" i="28"/>
  <c r="AE43" i="28"/>
  <c r="AE45" i="28"/>
  <c r="AE47" i="28"/>
  <c r="AE49" i="28"/>
  <c r="AE51" i="28"/>
  <c r="AE3" i="28"/>
  <c r="AE5" i="28"/>
  <c r="AE7" i="28"/>
  <c r="AE9" i="28"/>
  <c r="AE11" i="28"/>
  <c r="AE13" i="28"/>
  <c r="AE15" i="28"/>
  <c r="AE17" i="28"/>
  <c r="AE19" i="28"/>
  <c r="AE21" i="28"/>
  <c r="AE23" i="28"/>
  <c r="AE25" i="28"/>
  <c r="AE27" i="28"/>
  <c r="AE1313" i="28"/>
  <c r="AE671" i="28"/>
  <c r="AE687" i="28"/>
  <c r="AE753" i="28"/>
  <c r="AE819" i="28"/>
  <c r="AE874" i="28"/>
  <c r="AE890" i="28"/>
  <c r="AE361" i="28"/>
  <c r="AE377" i="28"/>
  <c r="AE393" i="28"/>
  <c r="AE409" i="28"/>
  <c r="AE425" i="28"/>
  <c r="AE441" i="28"/>
  <c r="AE457" i="28"/>
  <c r="AE473" i="28"/>
  <c r="AE281" i="28"/>
  <c r="AE297" i="28"/>
  <c r="AE313" i="28"/>
  <c r="AE329" i="28"/>
  <c r="AE345" i="28"/>
  <c r="AE205" i="28"/>
  <c r="AE221" i="28"/>
  <c r="AE237" i="28"/>
  <c r="AE245" i="28"/>
  <c r="AE253" i="28"/>
  <c r="AE261" i="28"/>
  <c r="AE269" i="28"/>
  <c r="AE138" i="28"/>
  <c r="AE150" i="28"/>
  <c r="AE159" i="28"/>
  <c r="AE170" i="28"/>
  <c r="AE183" i="28"/>
  <c r="AE192" i="28"/>
  <c r="AE203" i="28"/>
  <c r="AE120" i="28"/>
  <c r="AE129" i="28"/>
  <c r="AE103" i="28"/>
  <c r="AE111" i="28"/>
  <c r="AE769" i="28"/>
  <c r="AE835" i="28"/>
  <c r="AE878" i="28"/>
  <c r="AE413" i="28"/>
  <c r="AE445" i="28"/>
  <c r="AE349" i="28"/>
  <c r="AE209" i="28"/>
  <c r="AE225" i="28"/>
  <c r="AE268" i="28"/>
  <c r="AE149" i="28"/>
  <c r="AE169" i="28"/>
  <c r="AE181" i="28"/>
  <c r="AE180" i="28" s="1"/>
  <c r="AE201" i="28"/>
  <c r="AE136" i="28"/>
  <c r="AE56" i="28"/>
  <c r="AE68" i="28"/>
  <c r="AE92" i="28"/>
  <c r="AE100" i="28"/>
  <c r="AE34" i="28"/>
  <c r="AE4" i="28"/>
  <c r="AE8" i="28"/>
  <c r="AE12" i="28"/>
  <c r="AE20" i="28"/>
  <c r="AE802" i="28"/>
  <c r="AE870" i="28"/>
  <c r="AE886" i="28"/>
  <c r="AE357" i="28"/>
  <c r="AE373" i="28"/>
  <c r="AE389" i="28"/>
  <c r="AE405" i="28"/>
  <c r="AE421" i="28"/>
  <c r="AE437" i="28"/>
  <c r="AE453" i="28"/>
  <c r="AE469" i="28"/>
  <c r="AE293" i="28"/>
  <c r="AE309" i="28"/>
  <c r="AE325" i="28"/>
  <c r="AE341" i="28"/>
  <c r="AE217" i="28"/>
  <c r="AE232" i="28"/>
  <c r="AE240" i="28"/>
  <c r="AE248" i="28"/>
  <c r="AE256" i="28"/>
  <c r="AE264" i="28"/>
  <c r="AE272" i="28"/>
  <c r="AE142" i="28"/>
  <c r="AE154" i="28"/>
  <c r="AE162" i="28"/>
  <c r="AE175" i="28"/>
  <c r="AE186" i="28"/>
  <c r="AE195" i="28"/>
  <c r="AE123" i="28"/>
  <c r="AE132" i="28"/>
  <c r="AE106" i="28"/>
  <c r="AE114" i="28"/>
  <c r="AE54" i="28"/>
  <c r="AE58" i="28"/>
  <c r="AE62" i="28"/>
  <c r="AE66" i="28"/>
  <c r="AE70" i="28"/>
  <c r="AE74" i="28"/>
  <c r="AE78" i="28"/>
  <c r="AE82" i="28"/>
  <c r="AE86" i="28"/>
  <c r="AE90" i="28"/>
  <c r="AE94" i="28"/>
  <c r="AE98" i="28"/>
  <c r="AE102" i="28"/>
  <c r="AE28" i="28"/>
  <c r="AE32" i="28"/>
  <c r="AE36" i="28"/>
  <c r="AE40" i="28"/>
  <c r="AE44" i="28"/>
  <c r="AE48" i="28"/>
  <c r="AE52" i="28"/>
  <c r="AE6" i="28"/>
  <c r="AE10" i="28"/>
  <c r="AE14" i="28"/>
  <c r="AE18" i="28"/>
  <c r="AE22" i="28"/>
  <c r="AE26" i="28"/>
  <c r="AE429" i="28"/>
  <c r="AE317" i="28"/>
  <c r="AE244" i="28"/>
  <c r="AE260" i="28"/>
  <c r="AE276" i="28"/>
  <c r="AE158" i="28"/>
  <c r="AE191" i="28"/>
  <c r="AE60" i="28"/>
  <c r="AE64" i="28"/>
  <c r="AE76" i="28"/>
  <c r="AE80" i="28"/>
  <c r="AE84" i="28"/>
  <c r="AE38" i="28"/>
  <c r="AE46" i="28"/>
  <c r="AE16" i="28"/>
  <c r="AE786" i="28"/>
  <c r="AE851" i="28"/>
  <c r="AE866" i="28"/>
  <c r="AE882" i="28"/>
  <c r="AE899" i="28"/>
  <c r="AE353" i="28"/>
  <c r="AE369" i="28"/>
  <c r="AE385" i="28"/>
  <c r="AE401" i="28"/>
  <c r="AE417" i="28"/>
  <c r="AE433" i="28"/>
  <c r="AE449" i="28"/>
  <c r="AE465" i="28"/>
  <c r="AE289" i="28"/>
  <c r="AE305" i="28"/>
  <c r="AE321" i="28"/>
  <c r="AE337" i="28"/>
  <c r="AE213" i="28"/>
  <c r="AE229" i="28"/>
  <c r="AE233" i="28"/>
  <c r="AE241" i="28"/>
  <c r="AE249" i="28"/>
  <c r="AE257" i="28"/>
  <c r="AE265" i="28"/>
  <c r="AE273" i="28"/>
  <c r="AE144" i="28"/>
  <c r="AE155" i="28"/>
  <c r="AE164" i="28"/>
  <c r="AE163" i="28" s="1"/>
  <c r="AE176" i="28"/>
  <c r="AE188" i="28"/>
  <c r="AE196" i="28"/>
  <c r="AE124" i="28"/>
  <c r="AE133" i="28"/>
  <c r="AE107" i="28"/>
  <c r="AE115" i="28"/>
  <c r="AE894" i="28"/>
  <c r="AE365" i="28"/>
  <c r="AE381" i="28"/>
  <c r="AE397" i="28"/>
  <c r="AE461" i="28"/>
  <c r="AE285" i="28"/>
  <c r="AE301" i="28"/>
  <c r="AE333" i="28"/>
  <c r="AE236" i="28"/>
  <c r="AE252" i="28"/>
  <c r="AE127" i="28"/>
  <c r="AE110" i="28"/>
  <c r="AE118" i="28"/>
  <c r="AE72" i="28"/>
  <c r="AE88" i="28"/>
  <c r="AE96" i="28"/>
  <c r="AE30" i="28"/>
  <c r="AE42" i="28"/>
  <c r="AE50" i="28"/>
  <c r="AE24" i="28"/>
  <c r="AA1702" i="28"/>
  <c r="AA1706" i="28"/>
  <c r="AA1710" i="28"/>
  <c r="AA1704" i="28"/>
  <c r="AA1708" i="28"/>
  <c r="AA1707" i="28"/>
  <c r="AA1711" i="28"/>
  <c r="AA1714" i="28"/>
  <c r="AA1718" i="28"/>
  <c r="AA1705" i="28"/>
  <c r="AA1703" i="28"/>
  <c r="AA1712" i="28"/>
  <c r="AA1709" i="28"/>
  <c r="AA1721" i="28"/>
  <c r="AA1715" i="28"/>
  <c r="AA1717" i="28"/>
  <c r="AA1720" i="28"/>
  <c r="AA1726" i="28"/>
  <c r="AA1730" i="28"/>
  <c r="AA1734" i="28"/>
  <c r="AA1713" i="28"/>
  <c r="AA1722" i="28"/>
  <c r="AA1725" i="28"/>
  <c r="AA1729" i="28"/>
  <c r="AA1716" i="28"/>
  <c r="AA1724" i="28"/>
  <c r="AA1728" i="28"/>
  <c r="AA1732" i="28"/>
  <c r="AA1736" i="28"/>
  <c r="AA1723" i="28"/>
  <c r="AA1741" i="28"/>
  <c r="AA1731" i="28"/>
  <c r="AA1737" i="28"/>
  <c r="AA1740" i="28"/>
  <c r="AA1744" i="28"/>
  <c r="AA1748" i="28"/>
  <c r="AA1739" i="28"/>
  <c r="AA1746" i="28"/>
  <c r="AA1754" i="28"/>
  <c r="AA1758" i="28"/>
  <c r="AA1762" i="28"/>
  <c r="AA1766" i="28"/>
  <c r="AA1719" i="28"/>
  <c r="AA1733" i="28"/>
  <c r="AA1743" i="28"/>
  <c r="AA1750" i="28"/>
  <c r="AA1753" i="28"/>
  <c r="AA1757" i="28"/>
  <c r="AA1735" i="28"/>
  <c r="AA1745" i="28"/>
  <c r="AA1747" i="28"/>
  <c r="AA1752" i="28"/>
  <c r="AA1756" i="28"/>
  <c r="AA1760" i="28"/>
  <c r="AA1764" i="28"/>
  <c r="AA1727" i="28"/>
  <c r="AA1755" i="28"/>
  <c r="AA1761" i="28"/>
  <c r="AA1767" i="28"/>
  <c r="AA1742" i="28"/>
  <c r="AA1751" i="28"/>
  <c r="AA1759" i="28"/>
  <c r="AA1770" i="28"/>
  <c r="AA1774" i="28"/>
  <c r="AA1738" i="28"/>
  <c r="AA1765" i="28"/>
  <c r="AA1769" i="28"/>
  <c r="AA1773" i="28"/>
  <c r="AA1777" i="28"/>
  <c r="AA1781" i="28"/>
  <c r="AA1785" i="28"/>
  <c r="AA1789" i="28"/>
  <c r="AA1793" i="28"/>
  <c r="AA1763" i="28"/>
  <c r="AA1768" i="28"/>
  <c r="AA1772" i="28"/>
  <c r="AA1783" i="28"/>
  <c r="AA1790" i="28"/>
  <c r="AA1792" i="28"/>
  <c r="AA1798" i="28"/>
  <c r="AA1802" i="28"/>
  <c r="AA1806" i="28"/>
  <c r="AA1810" i="28"/>
  <c r="AA1814" i="28"/>
  <c r="AA1749" i="28"/>
  <c r="AA1775" i="28"/>
  <c r="AA1778" i="28"/>
  <c r="AA1780" i="28"/>
  <c r="AA1787" i="28"/>
  <c r="AA1794" i="28"/>
  <c r="AA1796" i="28"/>
  <c r="AA1797" i="28"/>
  <c r="AA1801" i="28"/>
  <c r="AA1805" i="28"/>
  <c r="AA1809" i="28"/>
  <c r="AA1813" i="28"/>
  <c r="AA1776" i="28"/>
  <c r="AA1782" i="28"/>
  <c r="AA1784" i="28"/>
  <c r="AA1791" i="28"/>
  <c r="AA1800" i="28"/>
  <c r="AA1804" i="28"/>
  <c r="AA1808" i="28"/>
  <c r="AA1812" i="28"/>
  <c r="AA1771" i="28"/>
  <c r="AA1779" i="28"/>
  <c r="AA1799" i="28"/>
  <c r="AA1600" i="28"/>
  <c r="AA1604" i="28"/>
  <c r="AA1608" i="28"/>
  <c r="AA1612" i="28"/>
  <c r="AA1616" i="28"/>
  <c r="AA1620" i="28"/>
  <c r="AA1795" i="28"/>
  <c r="AA1811" i="28"/>
  <c r="AA1817" i="28"/>
  <c r="AA1603" i="28"/>
  <c r="AA1607" i="28"/>
  <c r="AA1611" i="28"/>
  <c r="AA1615" i="28"/>
  <c r="AA1619" i="28"/>
  <c r="AA1786" i="28"/>
  <c r="AA1807" i="28"/>
  <c r="AA1816" i="28"/>
  <c r="AA1602" i="28"/>
  <c r="AA1606" i="28"/>
  <c r="AA1610" i="28"/>
  <c r="AA1614" i="28"/>
  <c r="AA1618" i="28"/>
  <c r="AA1622" i="28"/>
  <c r="AA1626" i="28"/>
  <c r="AA1815" i="28"/>
  <c r="AA1601" i="28"/>
  <c r="AA1617" i="28"/>
  <c r="AA1628" i="28"/>
  <c r="AA1629" i="28"/>
  <c r="AA1633" i="28"/>
  <c r="AA1637" i="28"/>
  <c r="AA1641" i="28"/>
  <c r="AA1645" i="28"/>
  <c r="AA1649" i="28"/>
  <c r="AA1653" i="28"/>
  <c r="AA1657" i="28"/>
  <c r="AA1661" i="28"/>
  <c r="AA1665" i="28"/>
  <c r="AA1669" i="28"/>
  <c r="AA1673" i="28"/>
  <c r="AA1677" i="28"/>
  <c r="AA1435" i="28"/>
  <c r="AA1439" i="28"/>
  <c r="AA1443" i="28"/>
  <c r="AA1613" i="28"/>
  <c r="AA1623" i="28"/>
  <c r="AA1625" i="28"/>
  <c r="AA1632" i="28"/>
  <c r="AA1636" i="28"/>
  <c r="AA1640" i="28"/>
  <c r="AA1644" i="28"/>
  <c r="AA1648" i="28"/>
  <c r="AA1652" i="28"/>
  <c r="AA1656" i="28"/>
  <c r="AA1660" i="28"/>
  <c r="AA1664" i="28"/>
  <c r="AA1668" i="28"/>
  <c r="AA1672" i="28"/>
  <c r="AA1676" i="28"/>
  <c r="AA1434" i="28"/>
  <c r="AA1438" i="28"/>
  <c r="AA1442" i="28"/>
  <c r="AA1609" i="28"/>
  <c r="AA1627" i="28"/>
  <c r="AA1631" i="28"/>
  <c r="AA1635" i="28"/>
  <c r="AA1639" i="28"/>
  <c r="AA1643" i="28"/>
  <c r="AA1647" i="28"/>
  <c r="AA1651" i="28"/>
  <c r="AA1655" i="28"/>
  <c r="AA1659" i="28"/>
  <c r="AA1663" i="28"/>
  <c r="AA1667" i="28"/>
  <c r="AA1671" i="28"/>
  <c r="AA1675" i="28"/>
  <c r="AA1437" i="28"/>
  <c r="AA1441" i="28"/>
  <c r="AA1445" i="28"/>
  <c r="AA1638" i="28"/>
  <c r="AA1654" i="28"/>
  <c r="AA1670" i="28"/>
  <c r="AA1449" i="28"/>
  <c r="AA1453" i="28"/>
  <c r="AA1457" i="28"/>
  <c r="AA1461" i="28"/>
  <c r="AA1465" i="28"/>
  <c r="AA1469" i="28"/>
  <c r="AA1473" i="28"/>
  <c r="AA1477" i="28"/>
  <c r="AA1481" i="28"/>
  <c r="AA1485" i="28"/>
  <c r="AA1489" i="28"/>
  <c r="AA1493" i="28"/>
  <c r="AA1497" i="28"/>
  <c r="AA1501" i="28"/>
  <c r="AA1621" i="28"/>
  <c r="AA1634" i="28"/>
  <c r="AA1650" i="28"/>
  <c r="AA1666" i="28"/>
  <c r="AA1444" i="28"/>
  <c r="AA1448" i="28"/>
  <c r="AA1452" i="28"/>
  <c r="AA1456" i="28"/>
  <c r="AA1460" i="28"/>
  <c r="AA1464" i="28"/>
  <c r="AA1468" i="28"/>
  <c r="AA1472" i="28"/>
  <c r="AA1476" i="28"/>
  <c r="AA1480" i="28"/>
  <c r="AA1484" i="28"/>
  <c r="AA1488" i="28"/>
  <c r="AA1492" i="28"/>
  <c r="AA1496" i="28"/>
  <c r="AA1500" i="28"/>
  <c r="AA1504" i="28"/>
  <c r="AA1803" i="28"/>
  <c r="AA1605" i="28"/>
  <c r="AA1630" i="28"/>
  <c r="AA1646" i="28"/>
  <c r="AA1662" i="28"/>
  <c r="AA1440" i="28"/>
  <c r="AA1447" i="28"/>
  <c r="AA1451" i="28"/>
  <c r="AA1455" i="28"/>
  <c r="AA1459" i="28"/>
  <c r="AA1463" i="28"/>
  <c r="AA1467" i="28"/>
  <c r="AA1471" i="28"/>
  <c r="AA1475" i="28"/>
  <c r="AA1479" i="28"/>
  <c r="AA1483" i="28"/>
  <c r="AA1487" i="28"/>
  <c r="AA1491" i="28"/>
  <c r="AA1495" i="28"/>
  <c r="AA1642" i="28"/>
  <c r="AA1436" i="28"/>
  <c r="AA1458" i="28"/>
  <c r="AA1474" i="28"/>
  <c r="AA1490" i="28"/>
  <c r="AA1499" i="28"/>
  <c r="AA1505" i="28"/>
  <c r="AA1509" i="28"/>
  <c r="AA1513" i="28"/>
  <c r="AA1517" i="28"/>
  <c r="AA1521" i="28"/>
  <c r="AA1525" i="28"/>
  <c r="AA1529" i="28"/>
  <c r="AA1533" i="28"/>
  <c r="AA1537" i="28"/>
  <c r="AA1541" i="28"/>
  <c r="AA1545" i="28"/>
  <c r="AA1549" i="28"/>
  <c r="AA1553" i="28"/>
  <c r="AA1557" i="28"/>
  <c r="AA1561" i="28"/>
  <c r="AA1788" i="28"/>
  <c r="AA1454" i="28"/>
  <c r="AA1470" i="28"/>
  <c r="AA1486" i="28"/>
  <c r="AA1502" i="28"/>
  <c r="AA1508" i="28"/>
  <c r="AA1512" i="28"/>
  <c r="AA1516" i="28"/>
  <c r="AA1520" i="28"/>
  <c r="AA1524" i="28"/>
  <c r="AA1528" i="28"/>
  <c r="AA1532" i="28"/>
  <c r="AA1536" i="28"/>
  <c r="AA1540" i="28"/>
  <c r="AA1544" i="28"/>
  <c r="AA1548" i="28"/>
  <c r="AA1552" i="28"/>
  <c r="AA1556" i="28"/>
  <c r="AA1560" i="28"/>
  <c r="AA1674" i="28"/>
  <c r="AA1450" i="28"/>
  <c r="AA1466" i="28"/>
  <c r="AA1482" i="28"/>
  <c r="AA1498" i="28"/>
  <c r="AA1503" i="28"/>
  <c r="AA1507" i="28"/>
  <c r="AA1511" i="28"/>
  <c r="AA1515" i="28"/>
  <c r="AA1519" i="28"/>
  <c r="AA1523" i="28"/>
  <c r="AA1527" i="28"/>
  <c r="AA1531" i="28"/>
  <c r="AA1535" i="28"/>
  <c r="AA1539" i="28"/>
  <c r="AA1543" i="28"/>
  <c r="AA1547" i="28"/>
  <c r="AA1551" i="28"/>
  <c r="AA1555" i="28"/>
  <c r="AA1559" i="28"/>
  <c r="AA1478" i="28"/>
  <c r="AA1514" i="28"/>
  <c r="AA1530" i="28"/>
  <c r="AA1546" i="28"/>
  <c r="AA1564" i="28"/>
  <c r="AA1568" i="28"/>
  <c r="AA1572" i="28"/>
  <c r="AA1576" i="28"/>
  <c r="AA1580" i="28"/>
  <c r="AA1584" i="28"/>
  <c r="AA1588" i="28"/>
  <c r="AA1412" i="28"/>
  <c r="AA1416" i="28"/>
  <c r="AA1367" i="28"/>
  <c r="AA1371" i="28"/>
  <c r="AA1375" i="28"/>
  <c r="AA1379" i="28"/>
  <c r="AA1383" i="28"/>
  <c r="AA1387" i="28"/>
  <c r="AA1391" i="28"/>
  <c r="AA1395" i="28"/>
  <c r="AA1399" i="28"/>
  <c r="AA1403" i="28"/>
  <c r="AA1407" i="28"/>
  <c r="AA903" i="28"/>
  <c r="AA907" i="28"/>
  <c r="AA912" i="28"/>
  <c r="AA916" i="28"/>
  <c r="AA921" i="28"/>
  <c r="AA926" i="28"/>
  <c r="AA930" i="28"/>
  <c r="AA934" i="28"/>
  <c r="AA938" i="28"/>
  <c r="AA942" i="28"/>
  <c r="AA946" i="28"/>
  <c r="AA950" i="28"/>
  <c r="AA1624" i="28"/>
  <c r="AA1462" i="28"/>
  <c r="AA1510" i="28"/>
  <c r="AA1526" i="28"/>
  <c r="AA1542" i="28"/>
  <c r="AA1558" i="28"/>
  <c r="AA1563" i="28"/>
  <c r="AA1567" i="28"/>
  <c r="AA1571" i="28"/>
  <c r="AA1575" i="28"/>
  <c r="AA1579" i="28"/>
  <c r="AA1583" i="28"/>
  <c r="AA1587" i="28"/>
  <c r="AA1411" i="28"/>
  <c r="AA1415" i="28"/>
  <c r="AA1366" i="28"/>
  <c r="AA1370" i="28"/>
  <c r="AA1374" i="28"/>
  <c r="AA1378" i="28"/>
  <c r="AA1382" i="28"/>
  <c r="AA1386" i="28"/>
  <c r="AA1390" i="28"/>
  <c r="AA1394" i="28"/>
  <c r="AA1398" i="28"/>
  <c r="AA1402" i="28"/>
  <c r="AA1406" i="28"/>
  <c r="AA902" i="28"/>
  <c r="AA906" i="28"/>
  <c r="AA911" i="28"/>
  <c r="AA915" i="28"/>
  <c r="AA919" i="28"/>
  <c r="AA925" i="28"/>
  <c r="AA929" i="28"/>
  <c r="AA933" i="28"/>
  <c r="AA937" i="28"/>
  <c r="AA941" i="28"/>
  <c r="AA945" i="28"/>
  <c r="AA949" i="28"/>
  <c r="AA1446" i="28"/>
  <c r="AA1506" i="28"/>
  <c r="AA1522" i="28"/>
  <c r="AA1538" i="28"/>
  <c r="AA1554" i="28"/>
  <c r="AA1562" i="28"/>
  <c r="AA1566" i="28"/>
  <c r="AA1570" i="28"/>
  <c r="AA1574" i="28"/>
  <c r="AA1578" i="28"/>
  <c r="AA1582" i="28"/>
  <c r="AA1586" i="28"/>
  <c r="AA1410" i="28"/>
  <c r="AA1414" i="28"/>
  <c r="AA1418" i="28"/>
  <c r="AA1365" i="28"/>
  <c r="AA1369" i="28"/>
  <c r="AA1373" i="28"/>
  <c r="AA1377" i="28"/>
  <c r="AA1381" i="28"/>
  <c r="AA1385" i="28"/>
  <c r="AA1389" i="28"/>
  <c r="AA1393" i="28"/>
  <c r="AA1397" i="28"/>
  <c r="AA1401" i="28"/>
  <c r="AA1405" i="28"/>
  <c r="AA1409" i="28"/>
  <c r="AA901" i="28"/>
  <c r="AA905" i="28"/>
  <c r="AA909" i="28"/>
  <c r="AA914" i="28"/>
  <c r="AA918" i="28"/>
  <c r="AA924" i="28"/>
  <c r="AA928" i="28"/>
  <c r="AA932" i="28"/>
  <c r="AA936" i="28"/>
  <c r="AA940" i="28"/>
  <c r="AA944" i="28"/>
  <c r="AA948" i="28"/>
  <c r="AA1494" i="28"/>
  <c r="AA1573" i="28"/>
  <c r="AA1589" i="28"/>
  <c r="AA1380" i="28"/>
  <c r="AA1396" i="28"/>
  <c r="AA904" i="28"/>
  <c r="AA923" i="28"/>
  <c r="AA939" i="28"/>
  <c r="AA955" i="28"/>
  <c r="AA959" i="28"/>
  <c r="AA964" i="28"/>
  <c r="AA968" i="28"/>
  <c r="AA972" i="28"/>
  <c r="AA976" i="28"/>
  <c r="AA980" i="28"/>
  <c r="AA984" i="28"/>
  <c r="AA988" i="28"/>
  <c r="AA992" i="28"/>
  <c r="AA996" i="28"/>
  <c r="AA1000" i="28"/>
  <c r="AA1005" i="28"/>
  <c r="AA1009" i="28"/>
  <c r="AA1013" i="28"/>
  <c r="AA1017" i="28"/>
  <c r="AA1021" i="28"/>
  <c r="AA1025" i="28"/>
  <c r="AA1029" i="28"/>
  <c r="AA1033" i="28"/>
  <c r="AA1037" i="28"/>
  <c r="AA1041" i="28"/>
  <c r="AA1046" i="28"/>
  <c r="AA1050" i="28"/>
  <c r="AA1054" i="28"/>
  <c r="AA1058" i="28"/>
  <c r="AA1062" i="28"/>
  <c r="AA1066" i="28"/>
  <c r="AA1070" i="28"/>
  <c r="AA1658" i="28"/>
  <c r="AA1550" i="28"/>
  <c r="AA1569" i="28"/>
  <c r="AA1585" i="28"/>
  <c r="AA1417" i="28"/>
  <c r="AA1376" i="28"/>
  <c r="AA1392" i="28"/>
  <c r="AA1408" i="28"/>
  <c r="AA917" i="28"/>
  <c r="AA935" i="28"/>
  <c r="AA951" i="28"/>
  <c r="AA954" i="28"/>
  <c r="AA958" i="28"/>
  <c r="AA963" i="28"/>
  <c r="AA967" i="28"/>
  <c r="AA971" i="28"/>
  <c r="AA975" i="28"/>
  <c r="AA979" i="28"/>
  <c r="AA983" i="28"/>
  <c r="AA987" i="28"/>
  <c r="AA991" i="28"/>
  <c r="AA995" i="28"/>
  <c r="AA999" i="28"/>
  <c r="AA1004" i="28"/>
  <c r="AA1008" i="28"/>
  <c r="AA1012" i="28"/>
  <c r="AA1016" i="28"/>
  <c r="AA1020" i="28"/>
  <c r="AA1024" i="28"/>
  <c r="AA1028" i="28"/>
  <c r="AA1032" i="28"/>
  <c r="AA1036" i="28"/>
  <c r="AA1040" i="28"/>
  <c r="AA1045" i="28"/>
  <c r="AA1049" i="28"/>
  <c r="AA1053" i="28"/>
  <c r="AA1057" i="28"/>
  <c r="AA1061" i="28"/>
  <c r="AA1065" i="28"/>
  <c r="AA1069" i="28"/>
  <c r="AA1534" i="28"/>
  <c r="AA1565" i="28"/>
  <c r="AA1581" i="28"/>
  <c r="AA1413" i="28"/>
  <c r="AA1372" i="28"/>
  <c r="AA1388" i="28"/>
  <c r="AA1404" i="28"/>
  <c r="AA913" i="28"/>
  <c r="AA931" i="28"/>
  <c r="AA947" i="28"/>
  <c r="AA953" i="28"/>
  <c r="AA957" i="28"/>
  <c r="AA961" i="28"/>
  <c r="AA966" i="28"/>
  <c r="AA970" i="28"/>
  <c r="AA974" i="28"/>
  <c r="AA978" i="28"/>
  <c r="AA982" i="28"/>
  <c r="AA986" i="28"/>
  <c r="AA990" i="28"/>
  <c r="AA994" i="28"/>
  <c r="AA998" i="28"/>
  <c r="AA1003" i="28"/>
  <c r="AA1007" i="28"/>
  <c r="AA1011" i="28"/>
  <c r="AA1015" i="28"/>
  <c r="AA1019" i="28"/>
  <c r="AA1023" i="28"/>
  <c r="AA1027" i="28"/>
  <c r="AA1031" i="28"/>
  <c r="AA1035" i="28"/>
  <c r="AA1039" i="28"/>
  <c r="AA1044" i="28"/>
  <c r="AA1048" i="28"/>
  <c r="AA1052" i="28"/>
  <c r="AA1056" i="28"/>
  <c r="AA1060" i="28"/>
  <c r="AA1064" i="28"/>
  <c r="AA1068" i="28"/>
  <c r="AA1577" i="28"/>
  <c r="AA1384" i="28"/>
  <c r="AA960" i="28"/>
  <c r="AA977" i="28"/>
  <c r="AA993" i="28"/>
  <c r="AA1010" i="28"/>
  <c r="AA1026" i="28"/>
  <c r="AA1043" i="28"/>
  <c r="AA1059" i="28"/>
  <c r="AA1075" i="28"/>
  <c r="AA1079" i="28"/>
  <c r="AA1084" i="28"/>
  <c r="AA1088" i="28"/>
  <c r="AA1092" i="28"/>
  <c r="AA1096" i="28"/>
  <c r="AA1100" i="28"/>
  <c r="AA1104" i="28"/>
  <c r="AA1108" i="28"/>
  <c r="AA1112" i="28"/>
  <c r="AA1116" i="28"/>
  <c r="AA1120" i="28"/>
  <c r="AA1125" i="28"/>
  <c r="AA1129" i="28"/>
  <c r="AA1133" i="28"/>
  <c r="AA1137" i="28"/>
  <c r="AA1141" i="28"/>
  <c r="AA1145" i="28"/>
  <c r="AA1149" i="28"/>
  <c r="AA1153" i="28"/>
  <c r="AA1157" i="28"/>
  <c r="AA1161" i="28"/>
  <c r="AA1166" i="28"/>
  <c r="AA1170" i="28"/>
  <c r="AA1174" i="28"/>
  <c r="AA1178" i="28"/>
  <c r="AA1182" i="28"/>
  <c r="AA1186" i="28"/>
  <c r="AA1190" i="28"/>
  <c r="AA1368" i="28"/>
  <c r="AA943" i="28"/>
  <c r="AA956" i="28"/>
  <c r="AA973" i="28"/>
  <c r="AA989" i="28"/>
  <c r="AA1006" i="28"/>
  <c r="AA1022" i="28"/>
  <c r="AA1038" i="28"/>
  <c r="AA1055" i="28"/>
  <c r="AA1071" i="28"/>
  <c r="AA1074" i="28"/>
  <c r="AA1078" i="28"/>
  <c r="AA1083" i="28"/>
  <c r="AA1087" i="28"/>
  <c r="AA1091" i="28"/>
  <c r="AA1095" i="28"/>
  <c r="AA1099" i="28"/>
  <c r="AA1103" i="28"/>
  <c r="AA1107" i="28"/>
  <c r="AA1111" i="28"/>
  <c r="AA1115" i="28"/>
  <c r="AA1119" i="28"/>
  <c r="AA1124" i="28"/>
  <c r="AA1128" i="28"/>
  <c r="AA1132" i="28"/>
  <c r="AA1136" i="28"/>
  <c r="AA1140" i="28"/>
  <c r="AA1144" i="28"/>
  <c r="AA1148" i="28"/>
  <c r="AA1152" i="28"/>
  <c r="AA1156" i="28"/>
  <c r="AA1160" i="28"/>
  <c r="AA1165" i="28"/>
  <c r="AA1169" i="28"/>
  <c r="AA1173" i="28"/>
  <c r="AA1177" i="28"/>
  <c r="AA1181" i="28"/>
  <c r="AA1185" i="28"/>
  <c r="AA1189" i="28"/>
  <c r="AA1518" i="28"/>
  <c r="AA927" i="28"/>
  <c r="AA952" i="28"/>
  <c r="AA969" i="28"/>
  <c r="AA985" i="28"/>
  <c r="AA1001" i="28"/>
  <c r="AA1018" i="28"/>
  <c r="AA1034" i="28"/>
  <c r="AA1051" i="28"/>
  <c r="AA1067" i="28"/>
  <c r="AA1073" i="28"/>
  <c r="AA1077" i="28"/>
  <c r="AA1081" i="28"/>
  <c r="AA1086" i="28"/>
  <c r="AA1090" i="28"/>
  <c r="AA1094" i="28"/>
  <c r="AA1098" i="28"/>
  <c r="AA1102" i="28"/>
  <c r="AA1106" i="28"/>
  <c r="AA1110" i="28"/>
  <c r="AA1114" i="28"/>
  <c r="AA1118" i="28"/>
  <c r="AA1123" i="28"/>
  <c r="AA1127" i="28"/>
  <c r="AA1131" i="28"/>
  <c r="AA1135" i="28"/>
  <c r="AA1139" i="28"/>
  <c r="AA1143" i="28"/>
  <c r="AA1147" i="28"/>
  <c r="AA1151" i="28"/>
  <c r="AA1155" i="28"/>
  <c r="AA1159" i="28"/>
  <c r="AA1164" i="28"/>
  <c r="AA1168" i="28"/>
  <c r="AA1172" i="28"/>
  <c r="AA1176" i="28"/>
  <c r="AA1180" i="28"/>
  <c r="AA1184" i="28"/>
  <c r="AA1188" i="28"/>
  <c r="AA1400" i="28"/>
  <c r="AA1014" i="28"/>
  <c r="AA1080" i="28"/>
  <c r="AA1097" i="28"/>
  <c r="AA1113" i="28"/>
  <c r="AA1130" i="28"/>
  <c r="AA1146" i="28"/>
  <c r="AA1163" i="28"/>
  <c r="AA1179" i="28"/>
  <c r="AA1193" i="28"/>
  <c r="AA1197" i="28"/>
  <c r="AA1201" i="28"/>
  <c r="AA1206" i="28"/>
  <c r="AA1210" i="28"/>
  <c r="AA1214" i="28"/>
  <c r="AA1218" i="28"/>
  <c r="AA1222" i="28"/>
  <c r="AA1226" i="28"/>
  <c r="AA1230" i="28"/>
  <c r="AA1234" i="28"/>
  <c r="AA1238" i="28"/>
  <c r="AA1243" i="28"/>
  <c r="AA1247" i="28"/>
  <c r="AA1251" i="28"/>
  <c r="AA1255" i="28"/>
  <c r="AA1259" i="28"/>
  <c r="AA1263" i="28"/>
  <c r="AA1267" i="28"/>
  <c r="AA1271" i="28"/>
  <c r="AA1275" i="28"/>
  <c r="AA1279" i="28"/>
  <c r="AA1284" i="28"/>
  <c r="AA1288" i="28"/>
  <c r="AA1292" i="28"/>
  <c r="AA1296" i="28"/>
  <c r="AA1300" i="28"/>
  <c r="AA1304" i="28"/>
  <c r="AA1308" i="28"/>
  <c r="AA1312" i="28"/>
  <c r="AA1316" i="28"/>
  <c r="AA1320" i="28"/>
  <c r="AA1325" i="28"/>
  <c r="AA477" i="28"/>
  <c r="AA481" i="28"/>
  <c r="AA486" i="28"/>
  <c r="AA490" i="28"/>
  <c r="AA495" i="28"/>
  <c r="AA500" i="28"/>
  <c r="AA504" i="28"/>
  <c r="AA508" i="28"/>
  <c r="AA512" i="28"/>
  <c r="AA516" i="28"/>
  <c r="AA520" i="28"/>
  <c r="AA524" i="28"/>
  <c r="AA528" i="28"/>
  <c r="AA532" i="28"/>
  <c r="AA537" i="28"/>
  <c r="AA541" i="28"/>
  <c r="AA545" i="28"/>
  <c r="AA549" i="28"/>
  <c r="AA553" i="28"/>
  <c r="AA557" i="28"/>
  <c r="AA561" i="28"/>
  <c r="AA565" i="28"/>
  <c r="AA569" i="28"/>
  <c r="AA573" i="28"/>
  <c r="AA578" i="28"/>
  <c r="AA582" i="28"/>
  <c r="AA586" i="28"/>
  <c r="AA590" i="28"/>
  <c r="AA594" i="28"/>
  <c r="AA598" i="28"/>
  <c r="AA602" i="28"/>
  <c r="AA606" i="28"/>
  <c r="AA610" i="28"/>
  <c r="AA614" i="28"/>
  <c r="AA619" i="28"/>
  <c r="AA997" i="28"/>
  <c r="AA1063" i="28"/>
  <c r="AA1076" i="28"/>
  <c r="AA1093" i="28"/>
  <c r="AA1109" i="28"/>
  <c r="AA1126" i="28"/>
  <c r="AA1142" i="28"/>
  <c r="AA1158" i="28"/>
  <c r="AA1175" i="28"/>
  <c r="AA1191" i="28"/>
  <c r="AA1192" i="28"/>
  <c r="AA1196" i="28"/>
  <c r="AA1200" i="28"/>
  <c r="AA1205" i="28"/>
  <c r="AA1209" i="28"/>
  <c r="AA1213" i="28"/>
  <c r="AA1217" i="28"/>
  <c r="AA1221" i="28"/>
  <c r="AA1225" i="28"/>
  <c r="AA1229" i="28"/>
  <c r="AA1233" i="28"/>
  <c r="AA1237" i="28"/>
  <c r="AA1241" i="28"/>
  <c r="AA1246" i="28"/>
  <c r="AA1250" i="28"/>
  <c r="AA1254" i="28"/>
  <c r="AA1258" i="28"/>
  <c r="AA1262" i="28"/>
  <c r="AA1266" i="28"/>
  <c r="AA1270" i="28"/>
  <c r="AA1274" i="28"/>
  <c r="AA1278" i="28"/>
  <c r="AA1283" i="28"/>
  <c r="AA1287" i="28"/>
  <c r="AA1291" i="28"/>
  <c r="AA1295" i="28"/>
  <c r="AA1299" i="28"/>
  <c r="AA1303" i="28"/>
  <c r="AA1307" i="28"/>
  <c r="AA1311" i="28"/>
  <c r="AA1315" i="28"/>
  <c r="AA1319" i="28"/>
  <c r="AA1324" i="28"/>
  <c r="AA476" i="28"/>
  <c r="AA480" i="28"/>
  <c r="AA485" i="28"/>
  <c r="AA489" i="28"/>
  <c r="AA493" i="28"/>
  <c r="AA499" i="28"/>
  <c r="AA503" i="28"/>
  <c r="AA507" i="28"/>
  <c r="AA511" i="28"/>
  <c r="AA515" i="28"/>
  <c r="AA519" i="28"/>
  <c r="AA523" i="28"/>
  <c r="AA527" i="28"/>
  <c r="AA531" i="28"/>
  <c r="AA535" i="28"/>
  <c r="AA540" i="28"/>
  <c r="AA544" i="28"/>
  <c r="AA548" i="28"/>
  <c r="AA552" i="28"/>
  <c r="AA556" i="28"/>
  <c r="AA560" i="28"/>
  <c r="AA564" i="28"/>
  <c r="AA568" i="28"/>
  <c r="AA572" i="28"/>
  <c r="AA577" i="28"/>
  <c r="AA581" i="28"/>
  <c r="AA585" i="28"/>
  <c r="AA589" i="28"/>
  <c r="AA593" i="28"/>
  <c r="AA597" i="28"/>
  <c r="AA601" i="28"/>
  <c r="AA605" i="28"/>
  <c r="AA609" i="28"/>
  <c r="AA613" i="28"/>
  <c r="AA618" i="28"/>
  <c r="AA622" i="28"/>
  <c r="AA908" i="28"/>
  <c r="AA981" i="28"/>
  <c r="AA1047" i="28"/>
  <c r="AA1072" i="28"/>
  <c r="AA1089" i="28"/>
  <c r="AA1105" i="28"/>
  <c r="AA1121" i="28"/>
  <c r="AA1138" i="28"/>
  <c r="AA1154" i="28"/>
  <c r="AA1171" i="28"/>
  <c r="AA1187" i="28"/>
  <c r="AA1195" i="28"/>
  <c r="AA1199" i="28"/>
  <c r="AA1204" i="28"/>
  <c r="AA1208" i="28"/>
  <c r="AA1212" i="28"/>
  <c r="AA1216" i="28"/>
  <c r="AA1220" i="28"/>
  <c r="AA1224" i="28"/>
  <c r="AA1228" i="28"/>
  <c r="AA1232" i="28"/>
  <c r="AA1236" i="28"/>
  <c r="AA1240" i="28"/>
  <c r="AA1245" i="28"/>
  <c r="AA1249" i="28"/>
  <c r="AA1253" i="28"/>
  <c r="AA1257" i="28"/>
  <c r="AA1261" i="28"/>
  <c r="AA1265" i="28"/>
  <c r="AA1269" i="28"/>
  <c r="AA1273" i="28"/>
  <c r="AA1277" i="28"/>
  <c r="AA1281" i="28"/>
  <c r="AA1286" i="28"/>
  <c r="AA1290" i="28"/>
  <c r="AA1294" i="28"/>
  <c r="AA1298" i="28"/>
  <c r="AA1302" i="28"/>
  <c r="AA1306" i="28"/>
  <c r="AA1310" i="28"/>
  <c r="AA1314" i="28"/>
  <c r="AA1318" i="28"/>
  <c r="AA1323" i="28"/>
  <c r="AA475" i="28"/>
  <c r="AA479" i="28"/>
  <c r="AA483" i="28"/>
  <c r="AA488" i="28"/>
  <c r="AA492" i="28"/>
  <c r="AA498" i="28"/>
  <c r="AA502" i="28"/>
  <c r="AA506" i="28"/>
  <c r="AA510" i="28"/>
  <c r="AA514" i="28"/>
  <c r="AA518" i="28"/>
  <c r="AA522" i="28"/>
  <c r="AA526" i="28"/>
  <c r="AA530" i="28"/>
  <c r="AA534" i="28"/>
  <c r="AA539" i="28"/>
  <c r="AA543" i="28"/>
  <c r="AA547" i="28"/>
  <c r="AA551" i="28"/>
  <c r="AA555" i="28"/>
  <c r="AA559" i="28"/>
  <c r="AA563" i="28"/>
  <c r="AA567" i="28"/>
  <c r="AA571" i="28"/>
  <c r="AA575" i="28"/>
  <c r="AA580" i="28"/>
  <c r="AA584" i="28"/>
  <c r="AA588" i="28"/>
  <c r="AA592" i="28"/>
  <c r="AA596" i="28"/>
  <c r="AA600" i="28"/>
  <c r="AA604" i="28"/>
  <c r="AA608" i="28"/>
  <c r="AA612" i="28"/>
  <c r="AA617" i="28"/>
  <c r="AA621" i="28"/>
  <c r="AA1134" i="28"/>
  <c r="AA1207" i="28"/>
  <c r="AA1223" i="28"/>
  <c r="AA1239" i="28"/>
  <c r="AA1256" i="28"/>
  <c r="AA1272" i="28"/>
  <c r="AA1289" i="28"/>
  <c r="AA1305" i="28"/>
  <c r="AA1321" i="28"/>
  <c r="AA487" i="28"/>
  <c r="AA505" i="28"/>
  <c r="AA521" i="28"/>
  <c r="AA538" i="28"/>
  <c r="AA554" i="28"/>
  <c r="AA570" i="28"/>
  <c r="AA587" i="28"/>
  <c r="AA603" i="28"/>
  <c r="AA620" i="28"/>
  <c r="AA625" i="28"/>
  <c r="AA629" i="28"/>
  <c r="AA633" i="28"/>
  <c r="AA637" i="28"/>
  <c r="AA641" i="28"/>
  <c r="AA645" i="28"/>
  <c r="AA649" i="28"/>
  <c r="AA653" i="28"/>
  <c r="AA658" i="28"/>
  <c r="AA662" i="28"/>
  <c r="AA666" i="28"/>
  <c r="AA670" i="28"/>
  <c r="AA674" i="28"/>
  <c r="AA678" i="28"/>
  <c r="AA682" i="28"/>
  <c r="AA686" i="28"/>
  <c r="AA690" i="28"/>
  <c r="AA694" i="28"/>
  <c r="AA699" i="28"/>
  <c r="AA703" i="28"/>
  <c r="AA707" i="28"/>
  <c r="AA711" i="28"/>
  <c r="AA715" i="28"/>
  <c r="AA719" i="28"/>
  <c r="AA723" i="28"/>
  <c r="AA727" i="28"/>
  <c r="AA731" i="28"/>
  <c r="AA735" i="28"/>
  <c r="AA740" i="28"/>
  <c r="AA744" i="28"/>
  <c r="AA748" i="28"/>
  <c r="AA752" i="28"/>
  <c r="AA756" i="28"/>
  <c r="AA760" i="28"/>
  <c r="AA764" i="28"/>
  <c r="AA768" i="28"/>
  <c r="AA772" i="28"/>
  <c r="AA777" i="28"/>
  <c r="AA781" i="28"/>
  <c r="AA785" i="28"/>
  <c r="AA789" i="28"/>
  <c r="AA793" i="28"/>
  <c r="AA797" i="28"/>
  <c r="AA801" i="28"/>
  <c r="AA805" i="28"/>
  <c r="AA809" i="28"/>
  <c r="AA813" i="28"/>
  <c r="AA818" i="28"/>
  <c r="AA822" i="28"/>
  <c r="AA826" i="28"/>
  <c r="AA830" i="28"/>
  <c r="AA834" i="28"/>
  <c r="AA838" i="28"/>
  <c r="AA842" i="28"/>
  <c r="AA846" i="28"/>
  <c r="AA850" i="28"/>
  <c r="AA854" i="28"/>
  <c r="AA859" i="28"/>
  <c r="AA1117" i="28"/>
  <c r="AA1183" i="28"/>
  <c r="AA1203" i="28"/>
  <c r="AA1219" i="28"/>
  <c r="AA1235" i="28"/>
  <c r="AA1252" i="28"/>
  <c r="AA1268" i="28"/>
  <c r="AA1285" i="28"/>
  <c r="AA1301" i="28"/>
  <c r="AA1317" i="28"/>
  <c r="AA482" i="28"/>
  <c r="AA501" i="28"/>
  <c r="AA517" i="28"/>
  <c r="AA533" i="28"/>
  <c r="AA550" i="28"/>
  <c r="AA566" i="28"/>
  <c r="AA583" i="28"/>
  <c r="AA599" i="28"/>
  <c r="AA615" i="28"/>
  <c r="AA624" i="28"/>
  <c r="AA628" i="28"/>
  <c r="AA632" i="28"/>
  <c r="AA636" i="28"/>
  <c r="AA640" i="28"/>
  <c r="AA644" i="28"/>
  <c r="AA648" i="28"/>
  <c r="AA652" i="28"/>
  <c r="AA657" i="28"/>
  <c r="AA661" i="28"/>
  <c r="AA665" i="28"/>
  <c r="AA669" i="28"/>
  <c r="AA673" i="28"/>
  <c r="AA677" i="28"/>
  <c r="AA681" i="28"/>
  <c r="AA685" i="28"/>
  <c r="AA689" i="28"/>
  <c r="AA693" i="28"/>
  <c r="AA698" i="28"/>
  <c r="AA702" i="28"/>
  <c r="AA706" i="28"/>
  <c r="AA710" i="28"/>
  <c r="AA714" i="28"/>
  <c r="AA718" i="28"/>
  <c r="AA722" i="28"/>
  <c r="AA726" i="28"/>
  <c r="AA730" i="28"/>
  <c r="AA734" i="28"/>
  <c r="AA739" i="28"/>
  <c r="AA743" i="28"/>
  <c r="AA747" i="28"/>
  <c r="AA751" i="28"/>
  <c r="AA755" i="28"/>
  <c r="AA759" i="28"/>
  <c r="AA763" i="28"/>
  <c r="AA767" i="28"/>
  <c r="AA771" i="28"/>
  <c r="AA775" i="28"/>
  <c r="AA780" i="28"/>
  <c r="AA784" i="28"/>
  <c r="AA788" i="28"/>
  <c r="AA792" i="28"/>
  <c r="AA796" i="28"/>
  <c r="AA800" i="28"/>
  <c r="AA804" i="28"/>
  <c r="AA808" i="28"/>
  <c r="AA812" i="28"/>
  <c r="AA817" i="28"/>
  <c r="AA821" i="28"/>
  <c r="AA825" i="28"/>
  <c r="AA829" i="28"/>
  <c r="AA833" i="28"/>
  <c r="AA837" i="28"/>
  <c r="AA841" i="28"/>
  <c r="AA845" i="28"/>
  <c r="AA849" i="28"/>
  <c r="AA853" i="28"/>
  <c r="AA858" i="28"/>
  <c r="AA862" i="28"/>
  <c r="AA1030" i="28"/>
  <c r="AA1101" i="28"/>
  <c r="AA1167" i="28"/>
  <c r="AA1198" i="28"/>
  <c r="AA1215" i="28"/>
  <c r="AA1231" i="28"/>
  <c r="AA1248" i="28"/>
  <c r="AA1264" i="28"/>
  <c r="AA1280" i="28"/>
  <c r="AA1297" i="28"/>
  <c r="AA1313" i="28"/>
  <c r="AA478" i="28"/>
  <c r="AA497" i="28"/>
  <c r="AA513" i="28"/>
  <c r="AA529" i="28"/>
  <c r="AA546" i="28"/>
  <c r="AA562" i="28"/>
  <c r="AA579" i="28"/>
  <c r="AA595" i="28"/>
  <c r="AA611" i="28"/>
  <c r="AA623" i="28"/>
  <c r="AA627" i="28"/>
  <c r="AA631" i="28"/>
  <c r="AA635" i="28"/>
  <c r="AA639" i="28"/>
  <c r="AA643" i="28"/>
  <c r="AA647" i="28"/>
  <c r="AA651" i="28"/>
  <c r="AA655" i="28"/>
  <c r="AA660" i="28"/>
  <c r="AA664" i="28"/>
  <c r="AA668" i="28"/>
  <c r="AA672" i="28"/>
  <c r="AA676" i="28"/>
  <c r="AA680" i="28"/>
  <c r="AA684" i="28"/>
  <c r="AA688" i="28"/>
  <c r="AA692" i="28"/>
  <c r="AA697" i="28"/>
  <c r="AA701" i="28"/>
  <c r="AA705" i="28"/>
  <c r="AA709" i="28"/>
  <c r="AA713" i="28"/>
  <c r="AA717" i="28"/>
  <c r="AA721" i="28"/>
  <c r="AA725" i="28"/>
  <c r="AA729" i="28"/>
  <c r="AA733" i="28"/>
  <c r="AA738" i="28"/>
  <c r="AA742" i="28"/>
  <c r="AA746" i="28"/>
  <c r="AA750" i="28"/>
  <c r="AA754" i="28"/>
  <c r="AA758" i="28"/>
  <c r="AA762" i="28"/>
  <c r="AA766" i="28"/>
  <c r="AA770" i="28"/>
  <c r="AA774" i="28"/>
  <c r="AA779" i="28"/>
  <c r="AA783" i="28"/>
  <c r="AA787" i="28"/>
  <c r="AA791" i="28"/>
  <c r="AA795" i="28"/>
  <c r="AA799" i="28"/>
  <c r="AA803" i="28"/>
  <c r="AA807" i="28"/>
  <c r="AA811" i="28"/>
  <c r="AA815" i="28"/>
  <c r="AA820" i="28"/>
  <c r="AA824" i="28"/>
  <c r="AA828" i="28"/>
  <c r="AA832" i="28"/>
  <c r="AA836" i="28"/>
  <c r="AA840" i="28"/>
  <c r="AA844" i="28"/>
  <c r="AA848" i="28"/>
  <c r="AA852" i="28"/>
  <c r="AA857" i="28"/>
  <c r="AA861" i="28"/>
  <c r="AA1211" i="28"/>
  <c r="AA1276" i="28"/>
  <c r="AA491" i="28"/>
  <c r="AA558" i="28"/>
  <c r="AA630" i="28"/>
  <c r="AA646" i="28"/>
  <c r="AA663" i="28"/>
  <c r="AA679" i="28"/>
  <c r="AA695" i="28"/>
  <c r="AA712" i="28"/>
  <c r="AA728" i="28"/>
  <c r="AA745" i="28"/>
  <c r="AA761" i="28"/>
  <c r="AA778" i="28"/>
  <c r="AA794" i="28"/>
  <c r="AA810" i="28"/>
  <c r="AA827" i="28"/>
  <c r="AA843" i="28"/>
  <c r="AA860" i="28"/>
  <c r="AA865" i="28"/>
  <c r="AA869" i="28"/>
  <c r="AA873" i="28"/>
  <c r="AA877" i="28"/>
  <c r="AA881" i="28"/>
  <c r="AA885" i="28"/>
  <c r="AA889" i="28"/>
  <c r="AA893" i="28"/>
  <c r="AA898" i="28"/>
  <c r="AA356" i="28"/>
  <c r="AA360" i="28"/>
  <c r="AA364" i="28"/>
  <c r="AA368" i="28"/>
  <c r="AA372" i="28"/>
  <c r="AA376" i="28"/>
  <c r="AA380" i="28"/>
  <c r="AA384" i="28"/>
  <c r="AA388" i="28"/>
  <c r="AA392" i="28"/>
  <c r="AA396" i="28"/>
  <c r="AA400" i="28"/>
  <c r="AA404" i="28"/>
  <c r="AA408" i="28"/>
  <c r="AA412" i="28"/>
  <c r="AA416" i="28"/>
  <c r="AA420" i="28"/>
  <c r="AA424" i="28"/>
  <c r="AA428" i="28"/>
  <c r="AA432" i="28"/>
  <c r="AA436" i="28"/>
  <c r="AA440" i="28"/>
  <c r="AA444" i="28"/>
  <c r="AA448" i="28"/>
  <c r="AA452" i="28"/>
  <c r="AA456" i="28"/>
  <c r="AA460" i="28"/>
  <c r="AA464" i="28"/>
  <c r="AA468" i="28"/>
  <c r="AA472" i="28"/>
  <c r="AA284" i="28"/>
  <c r="AA288" i="28"/>
  <c r="AA292" i="28"/>
  <c r="AA296" i="28"/>
  <c r="AA300" i="28"/>
  <c r="AA304" i="28"/>
  <c r="AA308" i="28"/>
  <c r="AA312" i="28"/>
  <c r="AA316" i="28"/>
  <c r="AA320" i="28"/>
  <c r="AA324" i="28"/>
  <c r="AA328" i="28"/>
  <c r="AA332" i="28"/>
  <c r="AA336" i="28"/>
  <c r="AA340" i="28"/>
  <c r="AA344" i="28"/>
  <c r="AA348" i="28"/>
  <c r="AA352" i="28"/>
  <c r="AA208" i="28"/>
  <c r="AA212" i="28"/>
  <c r="AA216" i="28"/>
  <c r="AA220" i="28"/>
  <c r="AA224" i="28"/>
  <c r="AA228" i="28"/>
  <c r="AA1194" i="28"/>
  <c r="AA1260" i="28"/>
  <c r="AA1326" i="28"/>
  <c r="AA542" i="28"/>
  <c r="AA607" i="28"/>
  <c r="AA626" i="28"/>
  <c r="AA642" i="28"/>
  <c r="AA659" i="28"/>
  <c r="AA675" i="28"/>
  <c r="AA691" i="28"/>
  <c r="AA708" i="28"/>
  <c r="AA724" i="28"/>
  <c r="AA741" i="28"/>
  <c r="AA757" i="28"/>
  <c r="AA773" i="28"/>
  <c r="AA790" i="28"/>
  <c r="AA806" i="28"/>
  <c r="AA823" i="28"/>
  <c r="AA839" i="28"/>
  <c r="AA855" i="28"/>
  <c r="AA864" i="28"/>
  <c r="AA868" i="28"/>
  <c r="AA872" i="28"/>
  <c r="AA876" i="28"/>
  <c r="AA880" i="28"/>
  <c r="AA884" i="28"/>
  <c r="AA888" i="28"/>
  <c r="AA892" i="28"/>
  <c r="AA897" i="28"/>
  <c r="AA355" i="28"/>
  <c r="AA359" i="28"/>
  <c r="AA363" i="28"/>
  <c r="AA367" i="28"/>
  <c r="AA371" i="28"/>
  <c r="AA375" i="28"/>
  <c r="AA379" i="28"/>
  <c r="AA383" i="28"/>
  <c r="AA387" i="28"/>
  <c r="AA391" i="28"/>
  <c r="AA395" i="28"/>
  <c r="AA399" i="28"/>
  <c r="AA403" i="28"/>
  <c r="AA407" i="28"/>
  <c r="AA411" i="28"/>
  <c r="AA415" i="28"/>
  <c r="AA419" i="28"/>
  <c r="AA423" i="28"/>
  <c r="AA427" i="28"/>
  <c r="AA431" i="28"/>
  <c r="AA435" i="28"/>
  <c r="AA439" i="28"/>
  <c r="AA443" i="28"/>
  <c r="AA447" i="28"/>
  <c r="AA451" i="28"/>
  <c r="AA455" i="28"/>
  <c r="AA459" i="28"/>
  <c r="AA463" i="28"/>
  <c r="AA467" i="28"/>
  <c r="AA471" i="28"/>
  <c r="AA283" i="28"/>
  <c r="AA287" i="28"/>
  <c r="AA291" i="28"/>
  <c r="AA295" i="28"/>
  <c r="AA299" i="28"/>
  <c r="AA303" i="28"/>
  <c r="AA307" i="28"/>
  <c r="AA311" i="28"/>
  <c r="AA315" i="28"/>
  <c r="AA319" i="28"/>
  <c r="AA323" i="28"/>
  <c r="AA327" i="28"/>
  <c r="AA331" i="28"/>
  <c r="AA335" i="28"/>
  <c r="AA339" i="28"/>
  <c r="AA343" i="28"/>
  <c r="AA347" i="28"/>
  <c r="AA351" i="28"/>
  <c r="AA207" i="28"/>
  <c r="AA211" i="28"/>
  <c r="AA215" i="28"/>
  <c r="AA219" i="28"/>
  <c r="AA223" i="28"/>
  <c r="AA227" i="28"/>
  <c r="AA231" i="28"/>
  <c r="AA235" i="28"/>
  <c r="AA239" i="28"/>
  <c r="AA243" i="28"/>
  <c r="AA247" i="28"/>
  <c r="AA251" i="28"/>
  <c r="AA255" i="28"/>
  <c r="AA259" i="28"/>
  <c r="AA263" i="28"/>
  <c r="AA267" i="28"/>
  <c r="AA271" i="28"/>
  <c r="AA275" i="28"/>
  <c r="AA141" i="28"/>
  <c r="AA147" i="28"/>
  <c r="AA146" i="28" s="1"/>
  <c r="AA152" i="28"/>
  <c r="AA157" i="28"/>
  <c r="AA161" i="28"/>
  <c r="AA167" i="28"/>
  <c r="AA173" i="28"/>
  <c r="AA179" i="28"/>
  <c r="AA185" i="28"/>
  <c r="AA190" i="28"/>
  <c r="AA194" i="28"/>
  <c r="AA200" i="28"/>
  <c r="AA122" i="28"/>
  <c r="AA126" i="28"/>
  <c r="AA131" i="28"/>
  <c r="AA135" i="28"/>
  <c r="AA105" i="28"/>
  <c r="AA109" i="28"/>
  <c r="AA113" i="28"/>
  <c r="AA117" i="28"/>
  <c r="AA1085" i="28"/>
  <c r="AA1227" i="28"/>
  <c r="AA509" i="28"/>
  <c r="AA574" i="28"/>
  <c r="AA634" i="28"/>
  <c r="AA667" i="28"/>
  <c r="AA683" i="28"/>
  <c r="AA965" i="28"/>
  <c r="AA1150" i="28"/>
  <c r="AA1244" i="28"/>
  <c r="AA1309" i="28"/>
  <c r="AA525" i="28"/>
  <c r="AA591" i="28"/>
  <c r="AA638" i="28"/>
  <c r="AA654" i="28"/>
  <c r="AA671" i="28"/>
  <c r="AA687" i="28"/>
  <c r="AA704" i="28"/>
  <c r="AA720" i="28"/>
  <c r="AA737" i="28"/>
  <c r="AA753" i="28"/>
  <c r="AA769" i="28"/>
  <c r="AA786" i="28"/>
  <c r="AA802" i="28"/>
  <c r="AA819" i="28"/>
  <c r="AA835" i="28"/>
  <c r="AA851" i="28"/>
  <c r="AA863" i="28"/>
  <c r="AA867" i="28"/>
  <c r="AA871" i="28"/>
  <c r="AA875" i="28"/>
  <c r="AA879" i="28"/>
  <c r="AA883" i="28"/>
  <c r="AA887" i="28"/>
  <c r="AA891" i="28"/>
  <c r="AA895" i="28"/>
  <c r="AA900" i="28"/>
  <c r="AA354" i="28"/>
  <c r="AA358" i="28"/>
  <c r="AA362" i="28"/>
  <c r="AA366" i="28"/>
  <c r="AA370" i="28"/>
  <c r="AA374" i="28"/>
  <c r="AA378" i="28"/>
  <c r="AA382" i="28"/>
  <c r="AA386" i="28"/>
  <c r="AA390" i="28"/>
  <c r="AA394" i="28"/>
  <c r="AA398" i="28"/>
  <c r="AA402" i="28"/>
  <c r="AA406" i="28"/>
  <c r="AA410" i="28"/>
  <c r="AA414" i="28"/>
  <c r="AA418" i="28"/>
  <c r="AA422" i="28"/>
  <c r="AA426" i="28"/>
  <c r="AA430" i="28"/>
  <c r="AA434" i="28"/>
  <c r="AA438" i="28"/>
  <c r="AA442" i="28"/>
  <c r="AA446" i="28"/>
  <c r="AA450" i="28"/>
  <c r="AA454" i="28"/>
  <c r="AA458" i="28"/>
  <c r="AA462" i="28"/>
  <c r="AA466" i="28"/>
  <c r="AA470" i="28"/>
  <c r="AA474" i="28"/>
  <c r="AA282" i="28"/>
  <c r="AA286" i="28"/>
  <c r="AA290" i="28"/>
  <c r="AA294" i="28"/>
  <c r="AA298" i="28"/>
  <c r="AA302" i="28"/>
  <c r="AA306" i="28"/>
  <c r="AA310" i="28"/>
  <c r="AA314" i="28"/>
  <c r="AA318" i="28"/>
  <c r="AA322" i="28"/>
  <c r="AA326" i="28"/>
  <c r="AA330" i="28"/>
  <c r="AA334" i="28"/>
  <c r="AA338" i="28"/>
  <c r="AA342" i="28"/>
  <c r="AA346" i="28"/>
  <c r="AA350" i="28"/>
  <c r="AA206" i="28"/>
  <c r="AA210" i="28"/>
  <c r="AA214" i="28"/>
  <c r="AA218" i="28"/>
  <c r="AA222" i="28"/>
  <c r="AA226" i="28"/>
  <c r="AA230" i="28"/>
  <c r="AA234" i="28"/>
  <c r="AA238" i="28"/>
  <c r="AA242" i="28"/>
  <c r="AA246" i="28"/>
  <c r="AA250" i="28"/>
  <c r="AA254" i="28"/>
  <c r="AA258" i="28"/>
  <c r="AA262" i="28"/>
  <c r="AA266" i="28"/>
  <c r="AA270" i="28"/>
  <c r="AA274" i="28"/>
  <c r="AA139" i="28"/>
  <c r="AA145" i="28"/>
  <c r="AA151" i="28"/>
  <c r="AA156" i="28"/>
  <c r="AA160" i="28"/>
  <c r="AA166" i="28"/>
  <c r="AA172" i="28"/>
  <c r="AA178" i="28"/>
  <c r="AA184" i="28"/>
  <c r="AA189" i="28"/>
  <c r="AA193" i="28"/>
  <c r="AA198" i="28"/>
  <c r="AA197" i="28" s="1"/>
  <c r="AA204" i="28"/>
  <c r="AA121" i="28"/>
  <c r="AA125" i="28"/>
  <c r="AA130" i="28"/>
  <c r="AA134" i="28"/>
  <c r="AA104" i="28"/>
  <c r="AA108" i="28"/>
  <c r="AA112" i="28"/>
  <c r="AA116" i="28"/>
  <c r="AA53" i="28"/>
  <c r="AA55" i="28"/>
  <c r="AA57" i="28"/>
  <c r="AA59" i="28"/>
  <c r="AA61" i="28"/>
  <c r="AA63" i="28"/>
  <c r="AA65" i="28"/>
  <c r="AA67" i="28"/>
  <c r="AA69" i="28"/>
  <c r="AA71" i="28"/>
  <c r="AA73" i="28"/>
  <c r="AA75" i="28"/>
  <c r="AA77" i="28"/>
  <c r="AA79" i="28"/>
  <c r="AA81" i="28"/>
  <c r="AA83" i="28"/>
  <c r="AA85" i="28"/>
  <c r="AA87" i="28"/>
  <c r="AA89" i="28"/>
  <c r="AA91" i="28"/>
  <c r="AA93" i="28"/>
  <c r="AA95" i="28"/>
  <c r="AA97" i="28"/>
  <c r="AA99" i="28"/>
  <c r="AA101" i="28"/>
  <c r="AA29" i="28"/>
  <c r="AA31" i="28"/>
  <c r="AA33" i="28"/>
  <c r="AA35" i="28"/>
  <c r="AA37" i="28"/>
  <c r="AA39" i="28"/>
  <c r="AA41" i="28"/>
  <c r="AA43" i="28"/>
  <c r="AA45" i="28"/>
  <c r="AA47" i="28"/>
  <c r="AA49" i="28"/>
  <c r="AA51" i="28"/>
  <c r="AA3" i="28"/>
  <c r="AA5" i="28"/>
  <c r="AA7" i="28"/>
  <c r="AA9" i="28"/>
  <c r="AA11" i="28"/>
  <c r="AA13" i="28"/>
  <c r="AA15" i="28"/>
  <c r="AA17" i="28"/>
  <c r="AA19" i="28"/>
  <c r="AA21" i="28"/>
  <c r="AA23" i="28"/>
  <c r="AA25" i="28"/>
  <c r="AA27" i="28"/>
  <c r="AA1293" i="28"/>
  <c r="AA650" i="28"/>
  <c r="AA700" i="28"/>
  <c r="AA716" i="28"/>
  <c r="AA732" i="28"/>
  <c r="AA798" i="28"/>
  <c r="AA870" i="28"/>
  <c r="AA886" i="28"/>
  <c r="AA357" i="28"/>
  <c r="AA373" i="28"/>
  <c r="AA389" i="28"/>
  <c r="AA405" i="28"/>
  <c r="AA421" i="28"/>
  <c r="AA437" i="28"/>
  <c r="AA453" i="28"/>
  <c r="AA469" i="28"/>
  <c r="AA293" i="28"/>
  <c r="AA309" i="28"/>
  <c r="AA325" i="28"/>
  <c r="AA341" i="28"/>
  <c r="AA217" i="28"/>
  <c r="AA233" i="28"/>
  <c r="AA241" i="28"/>
  <c r="AA249" i="28"/>
  <c r="AA257" i="28"/>
  <c r="AA265" i="28"/>
  <c r="AA273" i="28"/>
  <c r="AA144" i="28"/>
  <c r="AA155" i="28"/>
  <c r="AA164" i="28"/>
  <c r="AA163" i="28" s="1"/>
  <c r="AA176" i="28"/>
  <c r="AA188" i="28"/>
  <c r="AA196" i="28"/>
  <c r="AA124" i="28"/>
  <c r="AA133" i="28"/>
  <c r="AA107" i="28"/>
  <c r="AA115" i="28"/>
  <c r="AA814" i="28"/>
  <c r="AA874" i="28"/>
  <c r="AA393" i="28"/>
  <c r="AA409" i="28"/>
  <c r="AA425" i="28"/>
  <c r="AA441" i="28"/>
  <c r="AA473" i="28"/>
  <c r="AA281" i="28"/>
  <c r="AA313" i="28"/>
  <c r="AA329" i="28"/>
  <c r="AA221" i="28"/>
  <c r="AA232" i="28"/>
  <c r="AA272" i="28"/>
  <c r="AA142" i="28"/>
  <c r="AA123" i="28"/>
  <c r="AA114" i="28"/>
  <c r="AA54" i="28"/>
  <c r="AA62" i="28"/>
  <c r="AA66" i="28"/>
  <c r="AA102" i="28"/>
  <c r="AA28" i="28"/>
  <c r="AA44" i="28"/>
  <c r="AA10" i="28"/>
  <c r="AA18" i="28"/>
  <c r="AA22" i="28"/>
  <c r="AA782" i="28"/>
  <c r="AA847" i="28"/>
  <c r="AA866" i="28"/>
  <c r="AA882" i="28"/>
  <c r="AA899" i="28"/>
  <c r="AA353" i="28"/>
  <c r="AA369" i="28"/>
  <c r="AA385" i="28"/>
  <c r="AA401" i="28"/>
  <c r="AA417" i="28"/>
  <c r="AA433" i="28"/>
  <c r="AA449" i="28"/>
  <c r="AA465" i="28"/>
  <c r="AA289" i="28"/>
  <c r="AA305" i="28"/>
  <c r="AA321" i="28"/>
  <c r="AA337" i="28"/>
  <c r="AA213" i="28"/>
  <c r="AA229" i="28"/>
  <c r="AA236" i="28"/>
  <c r="AA244" i="28"/>
  <c r="AA252" i="28"/>
  <c r="AA260" i="28"/>
  <c r="AA268" i="28"/>
  <c r="AA276" i="28"/>
  <c r="AA149" i="28"/>
  <c r="AA158" i="28"/>
  <c r="AA169" i="28"/>
  <c r="AA181" i="28"/>
  <c r="AA180" i="28" s="1"/>
  <c r="AA191" i="28"/>
  <c r="AA201" i="28"/>
  <c r="AA127" i="28"/>
  <c r="AA136" i="28"/>
  <c r="AA110" i="28"/>
  <c r="AA118" i="28"/>
  <c r="AA56" i="28"/>
  <c r="AA60" i="28"/>
  <c r="AA64" i="28"/>
  <c r="AA68" i="28"/>
  <c r="AA72" i="28"/>
  <c r="AA76" i="28"/>
  <c r="AA80" i="28"/>
  <c r="AA84" i="28"/>
  <c r="AA88" i="28"/>
  <c r="AA92" i="28"/>
  <c r="AA96" i="28"/>
  <c r="AA100" i="28"/>
  <c r="AA30" i="28"/>
  <c r="AA34" i="28"/>
  <c r="AA38" i="28"/>
  <c r="AA42" i="28"/>
  <c r="AA46" i="28"/>
  <c r="AA50" i="28"/>
  <c r="AA4" i="28"/>
  <c r="AA8" i="28"/>
  <c r="AA12" i="28"/>
  <c r="AA16" i="28"/>
  <c r="AA20" i="28"/>
  <c r="AA24" i="28"/>
  <c r="AA749" i="28"/>
  <c r="AA890" i="28"/>
  <c r="AA361" i="28"/>
  <c r="AA205" i="28"/>
  <c r="AA240" i="28"/>
  <c r="AA256" i="28"/>
  <c r="AA264" i="28"/>
  <c r="AA154" i="28"/>
  <c r="AA162" i="28"/>
  <c r="AA195" i="28"/>
  <c r="AA106" i="28"/>
  <c r="AA74" i="28"/>
  <c r="AA78" i="28"/>
  <c r="AA86" i="28"/>
  <c r="AA40" i="28"/>
  <c r="AA48" i="28"/>
  <c r="AA6" i="28"/>
  <c r="AA26" i="28"/>
  <c r="AA765" i="28"/>
  <c r="AA831" i="28"/>
  <c r="AA878" i="28"/>
  <c r="AA894" i="28"/>
  <c r="AA365" i="28"/>
  <c r="AA381" i="28"/>
  <c r="AA397" i="28"/>
  <c r="AA413" i="28"/>
  <c r="AA429" i="28"/>
  <c r="AA445" i="28"/>
  <c r="AA461" i="28"/>
  <c r="AA285" i="28"/>
  <c r="AA301" i="28"/>
  <c r="AA317" i="28"/>
  <c r="AA333" i="28"/>
  <c r="AA349" i="28"/>
  <c r="AA209" i="28"/>
  <c r="AA225" i="28"/>
  <c r="AA237" i="28"/>
  <c r="AA245" i="28"/>
  <c r="AA253" i="28"/>
  <c r="AA261" i="28"/>
  <c r="AA269" i="28"/>
  <c r="AA138" i="28"/>
  <c r="AA150" i="28"/>
  <c r="AA159" i="28"/>
  <c r="AA170" i="28"/>
  <c r="AA183" i="28"/>
  <c r="AA192" i="28"/>
  <c r="AA203" i="28"/>
  <c r="AA120" i="28"/>
  <c r="AA129" i="28"/>
  <c r="AA103" i="28"/>
  <c r="AA111" i="28"/>
  <c r="AA377" i="28"/>
  <c r="AA457" i="28"/>
  <c r="AA297" i="28"/>
  <c r="AA345" i="28"/>
  <c r="AA248" i="28"/>
  <c r="AA175" i="28"/>
  <c r="AA174" i="28" s="1"/>
  <c r="AA186" i="28"/>
  <c r="AA132" i="28"/>
  <c r="AA58" i="28"/>
  <c r="AA70" i="28"/>
  <c r="AA82" i="28"/>
  <c r="AA90" i="28"/>
  <c r="AA94" i="28"/>
  <c r="AA98" i="28"/>
  <c r="AA32" i="28"/>
  <c r="AA36" i="28"/>
  <c r="AA52" i="28"/>
  <c r="AA14" i="28"/>
  <c r="W1702" i="28"/>
  <c r="W1706" i="28"/>
  <c r="W1710" i="28"/>
  <c r="W1704" i="28"/>
  <c r="W1708" i="28"/>
  <c r="W1703" i="28"/>
  <c r="W1714" i="28"/>
  <c r="W1718" i="28"/>
  <c r="W1709" i="28"/>
  <c r="W1711" i="28"/>
  <c r="W1707" i="28"/>
  <c r="W1712" i="28"/>
  <c r="W1713" i="28"/>
  <c r="W1716" i="28"/>
  <c r="W1721" i="28"/>
  <c r="W1705" i="28"/>
  <c r="W1720" i="28"/>
  <c r="W1726" i="28"/>
  <c r="W1730" i="28"/>
  <c r="W1734" i="28"/>
  <c r="W1717" i="28"/>
  <c r="W1719" i="28"/>
  <c r="W1725" i="28"/>
  <c r="W1729" i="28"/>
  <c r="W1715" i="28"/>
  <c r="W1722" i="28"/>
  <c r="W1724" i="28"/>
  <c r="W1728" i="28"/>
  <c r="W1732" i="28"/>
  <c r="W1736" i="28"/>
  <c r="W1731" i="28"/>
  <c r="W1735" i="28"/>
  <c r="W1741" i="28"/>
  <c r="W1727" i="28"/>
  <c r="W1733" i="28"/>
  <c r="W1740" i="28"/>
  <c r="W1744" i="28"/>
  <c r="W1748" i="28"/>
  <c r="W1742" i="28"/>
  <c r="W1749" i="28"/>
  <c r="W1754" i="28"/>
  <c r="W1758" i="28"/>
  <c r="W1762" i="28"/>
  <c r="W1766" i="28"/>
  <c r="W1738" i="28"/>
  <c r="W1746" i="28"/>
  <c r="W1753" i="28"/>
  <c r="W1757" i="28"/>
  <c r="W1723" i="28"/>
  <c r="W1739" i="28"/>
  <c r="W1743" i="28"/>
  <c r="W1750" i="28"/>
  <c r="W1752" i="28"/>
  <c r="W1756" i="28"/>
  <c r="W1760" i="28"/>
  <c r="W1764" i="28"/>
  <c r="W1745" i="28"/>
  <c r="W1751" i="28"/>
  <c r="W1765" i="28"/>
  <c r="W1767" i="28"/>
  <c r="W1771" i="28"/>
  <c r="W1747" i="28"/>
  <c r="W1763" i="28"/>
  <c r="W1770" i="28"/>
  <c r="W1774" i="28"/>
  <c r="W1737" i="28"/>
  <c r="W1761" i="28"/>
  <c r="W1769" i="28"/>
  <c r="W1773" i="28"/>
  <c r="W1777" i="28"/>
  <c r="W1781" i="28"/>
  <c r="W1785" i="28"/>
  <c r="W1789" i="28"/>
  <c r="W1793" i="28"/>
  <c r="W1776" i="28"/>
  <c r="W1779" i="28"/>
  <c r="W1786" i="28"/>
  <c r="W1788" i="28"/>
  <c r="W1795" i="28"/>
  <c r="W1798" i="28"/>
  <c r="W1802" i="28"/>
  <c r="W1806" i="28"/>
  <c r="W1810" i="28"/>
  <c r="W1814" i="28"/>
  <c r="W1755" i="28"/>
  <c r="W1783" i="28"/>
  <c r="W1790" i="28"/>
  <c r="W1792" i="28"/>
  <c r="W1797" i="28"/>
  <c r="W1801" i="28"/>
  <c r="W1805" i="28"/>
  <c r="W1809" i="28"/>
  <c r="W1813" i="28"/>
  <c r="W1759" i="28"/>
  <c r="W1772" i="28"/>
  <c r="W1778" i="28"/>
  <c r="W1780" i="28"/>
  <c r="W1787" i="28"/>
  <c r="W1794" i="28"/>
  <c r="W1796" i="28"/>
  <c r="W1800" i="28"/>
  <c r="W1804" i="28"/>
  <c r="W1808" i="28"/>
  <c r="W1812" i="28"/>
  <c r="W1784" i="28"/>
  <c r="W1811" i="28"/>
  <c r="W1600" i="28"/>
  <c r="W1604" i="28"/>
  <c r="W1608" i="28"/>
  <c r="W1612" i="28"/>
  <c r="W1616" i="28"/>
  <c r="W1620" i="28"/>
  <c r="W1768" i="28"/>
  <c r="W1775" i="28"/>
  <c r="W1807" i="28"/>
  <c r="W1817" i="28"/>
  <c r="W1603" i="28"/>
  <c r="W1607" i="28"/>
  <c r="W1611" i="28"/>
  <c r="W1615" i="28"/>
  <c r="W1619" i="28"/>
  <c r="W1791" i="28"/>
  <c r="W1803" i="28"/>
  <c r="W1816" i="28"/>
  <c r="W1602" i="28"/>
  <c r="W1606" i="28"/>
  <c r="W1610" i="28"/>
  <c r="W1614" i="28"/>
  <c r="W1618" i="28"/>
  <c r="W1622" i="28"/>
  <c r="W1626" i="28"/>
  <c r="W1613" i="28"/>
  <c r="W1624" i="28"/>
  <c r="W1629" i="28"/>
  <c r="W1633" i="28"/>
  <c r="W1637" i="28"/>
  <c r="W1641" i="28"/>
  <c r="W1645" i="28"/>
  <c r="W1649" i="28"/>
  <c r="W1653" i="28"/>
  <c r="W1657" i="28"/>
  <c r="W1661" i="28"/>
  <c r="W1665" i="28"/>
  <c r="W1669" i="28"/>
  <c r="W1673" i="28"/>
  <c r="W1677" i="28"/>
  <c r="W1435" i="28"/>
  <c r="W1439" i="28"/>
  <c r="W1443" i="28"/>
  <c r="W1782" i="28"/>
  <c r="W1609" i="28"/>
  <c r="W1628" i="28"/>
  <c r="W1632" i="28"/>
  <c r="W1636" i="28"/>
  <c r="W1640" i="28"/>
  <c r="W1644" i="28"/>
  <c r="W1648" i="28"/>
  <c r="W1652" i="28"/>
  <c r="W1656" i="28"/>
  <c r="W1660" i="28"/>
  <c r="W1664" i="28"/>
  <c r="W1668" i="28"/>
  <c r="W1672" i="28"/>
  <c r="W1676" i="28"/>
  <c r="W1434" i="28"/>
  <c r="W1438" i="28"/>
  <c r="W1442" i="28"/>
  <c r="W1799" i="28"/>
  <c r="W1605" i="28"/>
  <c r="W1621" i="28"/>
  <c r="W1623" i="28"/>
  <c r="W1625" i="28"/>
  <c r="W1631" i="28"/>
  <c r="W1635" i="28"/>
  <c r="W1639" i="28"/>
  <c r="W1643" i="28"/>
  <c r="W1647" i="28"/>
  <c r="W1651" i="28"/>
  <c r="W1655" i="28"/>
  <c r="W1659" i="28"/>
  <c r="W1663" i="28"/>
  <c r="W1667" i="28"/>
  <c r="W1671" i="28"/>
  <c r="W1675" i="28"/>
  <c r="W1437" i="28"/>
  <c r="W1441" i="28"/>
  <c r="W1445" i="28"/>
  <c r="W1617" i="28"/>
  <c r="W1634" i="28"/>
  <c r="W1650" i="28"/>
  <c r="W1666" i="28"/>
  <c r="W1444" i="28"/>
  <c r="W1449" i="28"/>
  <c r="W1453" i="28"/>
  <c r="W1457" i="28"/>
  <c r="W1461" i="28"/>
  <c r="W1465" i="28"/>
  <c r="W1469" i="28"/>
  <c r="W1473" i="28"/>
  <c r="W1477" i="28"/>
  <c r="W1481" i="28"/>
  <c r="W1485" i="28"/>
  <c r="W1489" i="28"/>
  <c r="W1493" i="28"/>
  <c r="W1497" i="28"/>
  <c r="W1501" i="28"/>
  <c r="W1815" i="28"/>
  <c r="W1601" i="28"/>
  <c r="W1630" i="28"/>
  <c r="W1646" i="28"/>
  <c r="W1662" i="28"/>
  <c r="W1440" i="28"/>
  <c r="W1448" i="28"/>
  <c r="W1452" i="28"/>
  <c r="W1456" i="28"/>
  <c r="W1460" i="28"/>
  <c r="W1464" i="28"/>
  <c r="W1468" i="28"/>
  <c r="W1472" i="28"/>
  <c r="W1476" i="28"/>
  <c r="W1480" i="28"/>
  <c r="W1484" i="28"/>
  <c r="W1488" i="28"/>
  <c r="W1492" i="28"/>
  <c r="W1496" i="28"/>
  <c r="W1500" i="28"/>
  <c r="W1504" i="28"/>
  <c r="W1627" i="28"/>
  <c r="W1642" i="28"/>
  <c r="W1658" i="28"/>
  <c r="W1674" i="28"/>
  <c r="W1436" i="28"/>
  <c r="W1447" i="28"/>
  <c r="W1451" i="28"/>
  <c r="W1455" i="28"/>
  <c r="W1459" i="28"/>
  <c r="W1463" i="28"/>
  <c r="W1467" i="28"/>
  <c r="W1471" i="28"/>
  <c r="W1475" i="28"/>
  <c r="W1479" i="28"/>
  <c r="W1483" i="28"/>
  <c r="W1487" i="28"/>
  <c r="W1491" i="28"/>
  <c r="W1495" i="28"/>
  <c r="W1454" i="28"/>
  <c r="W1470" i="28"/>
  <c r="W1486" i="28"/>
  <c r="W1503" i="28"/>
  <c r="W1505" i="28"/>
  <c r="W1509" i="28"/>
  <c r="W1513" i="28"/>
  <c r="W1517" i="28"/>
  <c r="W1521" i="28"/>
  <c r="W1525" i="28"/>
  <c r="W1529" i="28"/>
  <c r="W1533" i="28"/>
  <c r="W1537" i="28"/>
  <c r="W1541" i="28"/>
  <c r="W1545" i="28"/>
  <c r="W1549" i="28"/>
  <c r="W1553" i="28"/>
  <c r="W1557" i="28"/>
  <c r="W1561" i="28"/>
  <c r="W1670" i="28"/>
  <c r="W1450" i="28"/>
  <c r="W1466" i="28"/>
  <c r="W1482" i="28"/>
  <c r="W1498" i="28"/>
  <c r="W1508" i="28"/>
  <c r="W1512" i="28"/>
  <c r="W1516" i="28"/>
  <c r="W1520" i="28"/>
  <c r="W1524" i="28"/>
  <c r="W1528" i="28"/>
  <c r="W1532" i="28"/>
  <c r="W1536" i="28"/>
  <c r="W1540" i="28"/>
  <c r="W1544" i="28"/>
  <c r="W1548" i="28"/>
  <c r="W1552" i="28"/>
  <c r="W1556" i="28"/>
  <c r="W1560" i="28"/>
  <c r="W1654" i="28"/>
  <c r="W1446" i="28"/>
  <c r="W1462" i="28"/>
  <c r="W1478" i="28"/>
  <c r="W1494" i="28"/>
  <c r="W1499" i="28"/>
  <c r="W1507" i="28"/>
  <c r="W1511" i="28"/>
  <c r="W1515" i="28"/>
  <c r="W1519" i="28"/>
  <c r="W1523" i="28"/>
  <c r="W1527" i="28"/>
  <c r="W1531" i="28"/>
  <c r="W1535" i="28"/>
  <c r="W1539" i="28"/>
  <c r="W1543" i="28"/>
  <c r="W1547" i="28"/>
  <c r="W1551" i="28"/>
  <c r="W1555" i="28"/>
  <c r="W1559" i="28"/>
  <c r="W1638" i="28"/>
  <c r="W1458" i="28"/>
  <c r="W1510" i="28"/>
  <c r="W1526" i="28"/>
  <c r="W1542" i="28"/>
  <c r="W1558" i="28"/>
  <c r="W1564" i="28"/>
  <c r="W1568" i="28"/>
  <c r="W1572" i="28"/>
  <c r="W1576" i="28"/>
  <c r="W1580" i="28"/>
  <c r="W1584" i="28"/>
  <c r="W1588" i="28"/>
  <c r="W1412" i="28"/>
  <c r="W1416" i="28"/>
  <c r="W1367" i="28"/>
  <c r="W1371" i="28"/>
  <c r="W1375" i="28"/>
  <c r="W1379" i="28"/>
  <c r="W1383" i="28"/>
  <c r="W1387" i="28"/>
  <c r="W1391" i="28"/>
  <c r="W1395" i="28"/>
  <c r="W1399" i="28"/>
  <c r="W1403" i="28"/>
  <c r="W1407" i="28"/>
  <c r="W903" i="28"/>
  <c r="W907" i="28"/>
  <c r="W912" i="28"/>
  <c r="W916" i="28"/>
  <c r="W921" i="28"/>
  <c r="W926" i="28"/>
  <c r="W930" i="28"/>
  <c r="W934" i="28"/>
  <c r="W938" i="28"/>
  <c r="W942" i="28"/>
  <c r="W946" i="28"/>
  <c r="W950" i="28"/>
  <c r="W1506" i="28"/>
  <c r="W1522" i="28"/>
  <c r="W1538" i="28"/>
  <c r="W1554" i="28"/>
  <c r="W1563" i="28"/>
  <c r="W1567" i="28"/>
  <c r="W1571" i="28"/>
  <c r="W1575" i="28"/>
  <c r="W1579" i="28"/>
  <c r="W1583" i="28"/>
  <c r="W1587" i="28"/>
  <c r="W1411" i="28"/>
  <c r="W1415" i="28"/>
  <c r="W1366" i="28"/>
  <c r="W1370" i="28"/>
  <c r="W1374" i="28"/>
  <c r="W1378" i="28"/>
  <c r="W1382" i="28"/>
  <c r="W1386" i="28"/>
  <c r="W1390" i="28"/>
  <c r="W1394" i="28"/>
  <c r="W1398" i="28"/>
  <c r="W1402" i="28"/>
  <c r="W1406" i="28"/>
  <c r="W902" i="28"/>
  <c r="W906" i="28"/>
  <c r="W911" i="28"/>
  <c r="W915" i="28"/>
  <c r="W919" i="28"/>
  <c r="W925" i="28"/>
  <c r="W929" i="28"/>
  <c r="W933" i="28"/>
  <c r="W937" i="28"/>
  <c r="W941" i="28"/>
  <c r="W945" i="28"/>
  <c r="W949" i="28"/>
  <c r="W1490" i="28"/>
  <c r="W1518" i="28"/>
  <c r="W1534" i="28"/>
  <c r="W1550" i="28"/>
  <c r="W1562" i="28"/>
  <c r="W1566" i="28"/>
  <c r="W1570" i="28"/>
  <c r="W1574" i="28"/>
  <c r="W1578" i="28"/>
  <c r="W1582" i="28"/>
  <c r="W1586" i="28"/>
  <c r="W1410" i="28"/>
  <c r="W1414" i="28"/>
  <c r="W1418" i="28"/>
  <c r="W1365" i="28"/>
  <c r="W1369" i="28"/>
  <c r="W1373" i="28"/>
  <c r="W1377" i="28"/>
  <c r="W1381" i="28"/>
  <c r="W1385" i="28"/>
  <c r="W1389" i="28"/>
  <c r="W1393" i="28"/>
  <c r="W1397" i="28"/>
  <c r="W1401" i="28"/>
  <c r="W1405" i="28"/>
  <c r="W1409" i="28"/>
  <c r="W901" i="28"/>
  <c r="W905" i="28"/>
  <c r="W909" i="28"/>
  <c r="W914" i="28"/>
  <c r="W918" i="28"/>
  <c r="W924" i="28"/>
  <c r="W928" i="28"/>
  <c r="W932" i="28"/>
  <c r="W936" i="28"/>
  <c r="W940" i="28"/>
  <c r="W944" i="28"/>
  <c r="W948" i="28"/>
  <c r="W1546" i="28"/>
  <c r="W1569" i="28"/>
  <c r="W1585" i="28"/>
  <c r="W1417" i="28"/>
  <c r="W1376" i="28"/>
  <c r="W1392" i="28"/>
  <c r="W1408" i="28"/>
  <c r="W917" i="28"/>
  <c r="W935" i="28"/>
  <c r="W951" i="28"/>
  <c r="W955" i="28"/>
  <c r="W959" i="28"/>
  <c r="W964" i="28"/>
  <c r="W968" i="28"/>
  <c r="W972" i="28"/>
  <c r="W976" i="28"/>
  <c r="W980" i="28"/>
  <c r="W984" i="28"/>
  <c r="W988" i="28"/>
  <c r="W992" i="28"/>
  <c r="W996" i="28"/>
  <c r="W1000" i="28"/>
  <c r="W1005" i="28"/>
  <c r="W1009" i="28"/>
  <c r="W1013" i="28"/>
  <c r="W1017" i="28"/>
  <c r="W1021" i="28"/>
  <c r="W1025" i="28"/>
  <c r="W1029" i="28"/>
  <c r="W1033" i="28"/>
  <c r="W1037" i="28"/>
  <c r="W1041" i="28"/>
  <c r="W1046" i="28"/>
  <c r="W1050" i="28"/>
  <c r="W1054" i="28"/>
  <c r="W1058" i="28"/>
  <c r="W1062" i="28"/>
  <c r="W1066" i="28"/>
  <c r="W1070" i="28"/>
  <c r="W1474" i="28"/>
  <c r="W1530" i="28"/>
  <c r="W1565" i="28"/>
  <c r="W1581" i="28"/>
  <c r="W1413" i="28"/>
  <c r="W1372" i="28"/>
  <c r="W1388" i="28"/>
  <c r="W1404" i="28"/>
  <c r="W913" i="28"/>
  <c r="W931" i="28"/>
  <c r="W947" i="28"/>
  <c r="W954" i="28"/>
  <c r="W958" i="28"/>
  <c r="W963" i="28"/>
  <c r="W967" i="28"/>
  <c r="W971" i="28"/>
  <c r="W975" i="28"/>
  <c r="W979" i="28"/>
  <c r="W983" i="28"/>
  <c r="W987" i="28"/>
  <c r="W991" i="28"/>
  <c r="W995" i="28"/>
  <c r="W999" i="28"/>
  <c r="W1004" i="28"/>
  <c r="W1008" i="28"/>
  <c r="W1012" i="28"/>
  <c r="W1016" i="28"/>
  <c r="W1020" i="28"/>
  <c r="W1024" i="28"/>
  <c r="W1028" i="28"/>
  <c r="W1032" i="28"/>
  <c r="W1036" i="28"/>
  <c r="W1040" i="28"/>
  <c r="W1045" i="28"/>
  <c r="W1049" i="28"/>
  <c r="W1053" i="28"/>
  <c r="W1057" i="28"/>
  <c r="W1061" i="28"/>
  <c r="W1065" i="28"/>
  <c r="W1069" i="28"/>
  <c r="W1502" i="28"/>
  <c r="W1514" i="28"/>
  <c r="W1577" i="28"/>
  <c r="W1368" i="28"/>
  <c r="W1384" i="28"/>
  <c r="W1400" i="28"/>
  <c r="W908" i="28"/>
  <c r="W927" i="28"/>
  <c r="W943" i="28"/>
  <c r="W953" i="28"/>
  <c r="W957" i="28"/>
  <c r="W961" i="28"/>
  <c r="W966" i="28"/>
  <c r="W970" i="28"/>
  <c r="W974" i="28"/>
  <c r="W978" i="28"/>
  <c r="W982" i="28"/>
  <c r="W986" i="28"/>
  <c r="W990" i="28"/>
  <c r="W994" i="28"/>
  <c r="W998" i="28"/>
  <c r="W1003" i="28"/>
  <c r="W1007" i="28"/>
  <c r="W1011" i="28"/>
  <c r="W1015" i="28"/>
  <c r="W1019" i="28"/>
  <c r="W1023" i="28"/>
  <c r="W1027" i="28"/>
  <c r="W1031" i="28"/>
  <c r="W1035" i="28"/>
  <c r="W1039" i="28"/>
  <c r="W1044" i="28"/>
  <c r="W1048" i="28"/>
  <c r="W1052" i="28"/>
  <c r="W1056" i="28"/>
  <c r="W1060" i="28"/>
  <c r="W1064" i="28"/>
  <c r="W1068" i="28"/>
  <c r="W939" i="28"/>
  <c r="W956" i="28"/>
  <c r="W973" i="28"/>
  <c r="W989" i="28"/>
  <c r="W1006" i="28"/>
  <c r="W1022" i="28"/>
  <c r="W1038" i="28"/>
  <c r="W1055" i="28"/>
  <c r="W1071" i="28"/>
  <c r="W1075" i="28"/>
  <c r="W1079" i="28"/>
  <c r="W1084" i="28"/>
  <c r="W1088" i="28"/>
  <c r="W1092" i="28"/>
  <c r="W1096" i="28"/>
  <c r="W1100" i="28"/>
  <c r="W1104" i="28"/>
  <c r="W1108" i="28"/>
  <c r="W1112" i="28"/>
  <c r="W1116" i="28"/>
  <c r="W1120" i="28"/>
  <c r="W1125" i="28"/>
  <c r="W1129" i="28"/>
  <c r="W1133" i="28"/>
  <c r="W1137" i="28"/>
  <c r="W1141" i="28"/>
  <c r="W1145" i="28"/>
  <c r="W1149" i="28"/>
  <c r="W1153" i="28"/>
  <c r="W1157" i="28"/>
  <c r="W1161" i="28"/>
  <c r="W1166" i="28"/>
  <c r="W1170" i="28"/>
  <c r="W1174" i="28"/>
  <c r="W1178" i="28"/>
  <c r="W1182" i="28"/>
  <c r="W1186" i="28"/>
  <c r="W1190" i="28"/>
  <c r="W923" i="28"/>
  <c r="W952" i="28"/>
  <c r="W969" i="28"/>
  <c r="W985" i="28"/>
  <c r="W1001" i="28"/>
  <c r="W1018" i="28"/>
  <c r="W1034" i="28"/>
  <c r="W1051" i="28"/>
  <c r="W1067" i="28"/>
  <c r="W1074" i="28"/>
  <c r="W1078" i="28"/>
  <c r="W1083" i="28"/>
  <c r="W1087" i="28"/>
  <c r="W1091" i="28"/>
  <c r="W1095" i="28"/>
  <c r="W1099" i="28"/>
  <c r="W1103" i="28"/>
  <c r="W1107" i="28"/>
  <c r="W1111" i="28"/>
  <c r="W1115" i="28"/>
  <c r="W1119" i="28"/>
  <c r="W1124" i="28"/>
  <c r="W1128" i="28"/>
  <c r="W1132" i="28"/>
  <c r="W1136" i="28"/>
  <c r="W1140" i="28"/>
  <c r="W1144" i="28"/>
  <c r="W1148" i="28"/>
  <c r="W1152" i="28"/>
  <c r="W1156" i="28"/>
  <c r="W1160" i="28"/>
  <c r="W1165" i="28"/>
  <c r="W1169" i="28"/>
  <c r="W1173" i="28"/>
  <c r="W1177" i="28"/>
  <c r="W1181" i="28"/>
  <c r="W1185" i="28"/>
  <c r="W1189" i="28"/>
  <c r="W1589" i="28"/>
  <c r="W1396" i="28"/>
  <c r="W904" i="28"/>
  <c r="W965" i="28"/>
  <c r="W981" i="28"/>
  <c r="W997" i="28"/>
  <c r="W1014" i="28"/>
  <c r="W1030" i="28"/>
  <c r="W1047" i="28"/>
  <c r="W1063" i="28"/>
  <c r="W1073" i="28"/>
  <c r="W1077" i="28"/>
  <c r="W1081" i="28"/>
  <c r="W1086" i="28"/>
  <c r="W1090" i="28"/>
  <c r="W1094" i="28"/>
  <c r="W1098" i="28"/>
  <c r="W1102" i="28"/>
  <c r="W1106" i="28"/>
  <c r="W1110" i="28"/>
  <c r="W1114" i="28"/>
  <c r="W1118" i="28"/>
  <c r="W1123" i="28"/>
  <c r="W1127" i="28"/>
  <c r="W1131" i="28"/>
  <c r="W1135" i="28"/>
  <c r="W1139" i="28"/>
  <c r="W1143" i="28"/>
  <c r="W1147" i="28"/>
  <c r="W1151" i="28"/>
  <c r="W1155" i="28"/>
  <c r="W1159" i="28"/>
  <c r="W1164" i="28"/>
  <c r="W1168" i="28"/>
  <c r="W1172" i="28"/>
  <c r="W1176" i="28"/>
  <c r="W1180" i="28"/>
  <c r="W1184" i="28"/>
  <c r="W1188" i="28"/>
  <c r="W1573" i="28"/>
  <c r="W993" i="28"/>
  <c r="W1059" i="28"/>
  <c r="W1076" i="28"/>
  <c r="W1093" i="28"/>
  <c r="W1109" i="28"/>
  <c r="W1126" i="28"/>
  <c r="W1142" i="28"/>
  <c r="W1158" i="28"/>
  <c r="W1175" i="28"/>
  <c r="W1191" i="28"/>
  <c r="W1193" i="28"/>
  <c r="W1197" i="28"/>
  <c r="W1201" i="28"/>
  <c r="W1206" i="28"/>
  <c r="W1210" i="28"/>
  <c r="W1214" i="28"/>
  <c r="W1218" i="28"/>
  <c r="W1222" i="28"/>
  <c r="W1226" i="28"/>
  <c r="W1230" i="28"/>
  <c r="W1234" i="28"/>
  <c r="W1238" i="28"/>
  <c r="W1243" i="28"/>
  <c r="W1247" i="28"/>
  <c r="W1251" i="28"/>
  <c r="W1255" i="28"/>
  <c r="W1259" i="28"/>
  <c r="W1263" i="28"/>
  <c r="W1267" i="28"/>
  <c r="W1271" i="28"/>
  <c r="W1275" i="28"/>
  <c r="W1279" i="28"/>
  <c r="W1284" i="28"/>
  <c r="W1288" i="28"/>
  <c r="W1292" i="28"/>
  <c r="W1296" i="28"/>
  <c r="W1300" i="28"/>
  <c r="W1304" i="28"/>
  <c r="W1308" i="28"/>
  <c r="W1312" i="28"/>
  <c r="W1316" i="28"/>
  <c r="W1320" i="28"/>
  <c r="W1325" i="28"/>
  <c r="W477" i="28"/>
  <c r="W481" i="28"/>
  <c r="W486" i="28"/>
  <c r="W490" i="28"/>
  <c r="W495" i="28"/>
  <c r="W500" i="28"/>
  <c r="W504" i="28"/>
  <c r="W508" i="28"/>
  <c r="W512" i="28"/>
  <c r="W516" i="28"/>
  <c r="W520" i="28"/>
  <c r="W524" i="28"/>
  <c r="W528" i="28"/>
  <c r="W532" i="28"/>
  <c r="W537" i="28"/>
  <c r="W541" i="28"/>
  <c r="W545" i="28"/>
  <c r="W549" i="28"/>
  <c r="W553" i="28"/>
  <c r="W557" i="28"/>
  <c r="W561" i="28"/>
  <c r="W565" i="28"/>
  <c r="W569" i="28"/>
  <c r="W573" i="28"/>
  <c r="W578" i="28"/>
  <c r="W582" i="28"/>
  <c r="W586" i="28"/>
  <c r="W590" i="28"/>
  <c r="W594" i="28"/>
  <c r="W598" i="28"/>
  <c r="W602" i="28"/>
  <c r="W606" i="28"/>
  <c r="W610" i="28"/>
  <c r="W614" i="28"/>
  <c r="W619" i="28"/>
  <c r="W1380" i="28"/>
  <c r="W977" i="28"/>
  <c r="W1043" i="28"/>
  <c r="W1072" i="28"/>
  <c r="W1089" i="28"/>
  <c r="W1105" i="28"/>
  <c r="W1121" i="28"/>
  <c r="W1138" i="28"/>
  <c r="W1154" i="28"/>
  <c r="W1171" i="28"/>
  <c r="W1187" i="28"/>
  <c r="W1196" i="28"/>
  <c r="W1200" i="28"/>
  <c r="W1205" i="28"/>
  <c r="W1209" i="28"/>
  <c r="W1213" i="28"/>
  <c r="W1217" i="28"/>
  <c r="W1221" i="28"/>
  <c r="W1225" i="28"/>
  <c r="W1229" i="28"/>
  <c r="W1233" i="28"/>
  <c r="W1237" i="28"/>
  <c r="W1241" i="28"/>
  <c r="W1246" i="28"/>
  <c r="W1250" i="28"/>
  <c r="W1254" i="28"/>
  <c r="W1258" i="28"/>
  <c r="W1262" i="28"/>
  <c r="W1266" i="28"/>
  <c r="W1270" i="28"/>
  <c r="W1274" i="28"/>
  <c r="W1278" i="28"/>
  <c r="W1283" i="28"/>
  <c r="W1287" i="28"/>
  <c r="W1291" i="28"/>
  <c r="W1295" i="28"/>
  <c r="W1299" i="28"/>
  <c r="W1303" i="28"/>
  <c r="W1307" i="28"/>
  <c r="W1311" i="28"/>
  <c r="W1315" i="28"/>
  <c r="W1319" i="28"/>
  <c r="W1324" i="28"/>
  <c r="W476" i="28"/>
  <c r="W480" i="28"/>
  <c r="W485" i="28"/>
  <c r="W489" i="28"/>
  <c r="W493" i="28"/>
  <c r="W499" i="28"/>
  <c r="W503" i="28"/>
  <c r="W507" i="28"/>
  <c r="W511" i="28"/>
  <c r="W515" i="28"/>
  <c r="W519" i="28"/>
  <c r="W523" i="28"/>
  <c r="W527" i="28"/>
  <c r="W531" i="28"/>
  <c r="W535" i="28"/>
  <c r="W540" i="28"/>
  <c r="W544" i="28"/>
  <c r="W548" i="28"/>
  <c r="W552" i="28"/>
  <c r="W556" i="28"/>
  <c r="W560" i="28"/>
  <c r="W564" i="28"/>
  <c r="W568" i="28"/>
  <c r="W572" i="28"/>
  <c r="W577" i="28"/>
  <c r="W581" i="28"/>
  <c r="W585" i="28"/>
  <c r="W589" i="28"/>
  <c r="W593" i="28"/>
  <c r="W597" i="28"/>
  <c r="W601" i="28"/>
  <c r="W605" i="28"/>
  <c r="W609" i="28"/>
  <c r="W613" i="28"/>
  <c r="W618" i="28"/>
  <c r="W622" i="28"/>
  <c r="W960" i="28"/>
  <c r="W1026" i="28"/>
  <c r="W1085" i="28"/>
  <c r="W1101" i="28"/>
  <c r="W1117" i="28"/>
  <c r="W1134" i="28"/>
  <c r="W1150" i="28"/>
  <c r="W1167" i="28"/>
  <c r="W1183" i="28"/>
  <c r="W1192" i="28"/>
  <c r="W1195" i="28"/>
  <c r="W1199" i="28"/>
  <c r="W1204" i="28"/>
  <c r="W1208" i="28"/>
  <c r="W1212" i="28"/>
  <c r="W1216" i="28"/>
  <c r="W1220" i="28"/>
  <c r="W1224" i="28"/>
  <c r="W1228" i="28"/>
  <c r="W1232" i="28"/>
  <c r="W1236" i="28"/>
  <c r="W1240" i="28"/>
  <c r="W1245" i="28"/>
  <c r="W1249" i="28"/>
  <c r="W1253" i="28"/>
  <c r="W1257" i="28"/>
  <c r="W1261" i="28"/>
  <c r="W1265" i="28"/>
  <c r="W1269" i="28"/>
  <c r="W1273" i="28"/>
  <c r="W1277" i="28"/>
  <c r="W1281" i="28"/>
  <c r="W1286" i="28"/>
  <c r="W1290" i="28"/>
  <c r="W1294" i="28"/>
  <c r="W1298" i="28"/>
  <c r="W1302" i="28"/>
  <c r="W1306" i="28"/>
  <c r="W1310" i="28"/>
  <c r="W1314" i="28"/>
  <c r="W1318" i="28"/>
  <c r="W1323" i="28"/>
  <c r="W475" i="28"/>
  <c r="W479" i="28"/>
  <c r="W483" i="28"/>
  <c r="W488" i="28"/>
  <c r="W492" i="28"/>
  <c r="W498" i="28"/>
  <c r="W502" i="28"/>
  <c r="W506" i="28"/>
  <c r="W510" i="28"/>
  <c r="W514" i="28"/>
  <c r="W518" i="28"/>
  <c r="W522" i="28"/>
  <c r="W526" i="28"/>
  <c r="W530" i="28"/>
  <c r="W534" i="28"/>
  <c r="W539" i="28"/>
  <c r="W543" i="28"/>
  <c r="W547" i="28"/>
  <c r="W551" i="28"/>
  <c r="W555" i="28"/>
  <c r="W559" i="28"/>
  <c r="W563" i="28"/>
  <c r="W567" i="28"/>
  <c r="W571" i="28"/>
  <c r="W575" i="28"/>
  <c r="W580" i="28"/>
  <c r="W584" i="28"/>
  <c r="W588" i="28"/>
  <c r="W592" i="28"/>
  <c r="W596" i="28"/>
  <c r="W600" i="28"/>
  <c r="W604" i="28"/>
  <c r="W608" i="28"/>
  <c r="W612" i="28"/>
  <c r="W617" i="28"/>
  <c r="W621" i="28"/>
  <c r="W1113" i="28"/>
  <c r="W1179" i="28"/>
  <c r="W1203" i="28"/>
  <c r="W1219" i="28"/>
  <c r="W1235" i="28"/>
  <c r="W1252" i="28"/>
  <c r="W1268" i="28"/>
  <c r="W1285" i="28"/>
  <c r="W1301" i="28"/>
  <c r="W1317" i="28"/>
  <c r="W482" i="28"/>
  <c r="W501" i="28"/>
  <c r="W517" i="28"/>
  <c r="W533" i="28"/>
  <c r="W550" i="28"/>
  <c r="W566" i="28"/>
  <c r="W583" i="28"/>
  <c r="W599" i="28"/>
  <c r="W615" i="28"/>
  <c r="W625" i="28"/>
  <c r="W629" i="28"/>
  <c r="W633" i="28"/>
  <c r="W637" i="28"/>
  <c r="W641" i="28"/>
  <c r="W645" i="28"/>
  <c r="W649" i="28"/>
  <c r="W653" i="28"/>
  <c r="W658" i="28"/>
  <c r="W662" i="28"/>
  <c r="W666" i="28"/>
  <c r="W670" i="28"/>
  <c r="W674" i="28"/>
  <c r="W678" i="28"/>
  <c r="W682" i="28"/>
  <c r="W686" i="28"/>
  <c r="W690" i="28"/>
  <c r="W694" i="28"/>
  <c r="W699" i="28"/>
  <c r="W703" i="28"/>
  <c r="W707" i="28"/>
  <c r="W711" i="28"/>
  <c r="W715" i="28"/>
  <c r="W719" i="28"/>
  <c r="W723" i="28"/>
  <c r="W727" i="28"/>
  <c r="W731" i="28"/>
  <c r="W735" i="28"/>
  <c r="W740" i="28"/>
  <c r="W744" i="28"/>
  <c r="W748" i="28"/>
  <c r="W752" i="28"/>
  <c r="W756" i="28"/>
  <c r="W760" i="28"/>
  <c r="W764" i="28"/>
  <c r="W768" i="28"/>
  <c r="W772" i="28"/>
  <c r="W777" i="28"/>
  <c r="W781" i="28"/>
  <c r="W785" i="28"/>
  <c r="W789" i="28"/>
  <c r="W793" i="28"/>
  <c r="W797" i="28"/>
  <c r="W801" i="28"/>
  <c r="W805" i="28"/>
  <c r="W809" i="28"/>
  <c r="W813" i="28"/>
  <c r="W818" i="28"/>
  <c r="W822" i="28"/>
  <c r="W826" i="28"/>
  <c r="W830" i="28"/>
  <c r="W834" i="28"/>
  <c r="W838" i="28"/>
  <c r="W842" i="28"/>
  <c r="W846" i="28"/>
  <c r="W850" i="28"/>
  <c r="W854" i="28"/>
  <c r="W859" i="28"/>
  <c r="W863" i="28"/>
  <c r="W1097" i="28"/>
  <c r="W1163" i="28"/>
  <c r="W1198" i="28"/>
  <c r="W1215" i="28"/>
  <c r="W1231" i="28"/>
  <c r="W1248" i="28"/>
  <c r="W1264" i="28"/>
  <c r="W1280" i="28"/>
  <c r="W1297" i="28"/>
  <c r="W1313" i="28"/>
  <c r="W478" i="28"/>
  <c r="W497" i="28"/>
  <c r="W513" i="28"/>
  <c r="W529" i="28"/>
  <c r="W546" i="28"/>
  <c r="W562" i="28"/>
  <c r="W579" i="28"/>
  <c r="W595" i="28"/>
  <c r="W611" i="28"/>
  <c r="W624" i="28"/>
  <c r="W628" i="28"/>
  <c r="W632" i="28"/>
  <c r="W636" i="28"/>
  <c r="W640" i="28"/>
  <c r="W644" i="28"/>
  <c r="W648" i="28"/>
  <c r="W652" i="28"/>
  <c r="W657" i="28"/>
  <c r="W661" i="28"/>
  <c r="W665" i="28"/>
  <c r="W669" i="28"/>
  <c r="W673" i="28"/>
  <c r="W677" i="28"/>
  <c r="W681" i="28"/>
  <c r="W685" i="28"/>
  <c r="W689" i="28"/>
  <c r="W693" i="28"/>
  <c r="W698" i="28"/>
  <c r="W702" i="28"/>
  <c r="W706" i="28"/>
  <c r="W710" i="28"/>
  <c r="W714" i="28"/>
  <c r="W718" i="28"/>
  <c r="W722" i="28"/>
  <c r="W726" i="28"/>
  <c r="W730" i="28"/>
  <c r="W734" i="28"/>
  <c r="W739" i="28"/>
  <c r="W743" i="28"/>
  <c r="W747" i="28"/>
  <c r="W751" i="28"/>
  <c r="W755" i="28"/>
  <c r="W759" i="28"/>
  <c r="W763" i="28"/>
  <c r="W767" i="28"/>
  <c r="W771" i="28"/>
  <c r="W775" i="28"/>
  <c r="W780" i="28"/>
  <c r="W784" i="28"/>
  <c r="W788" i="28"/>
  <c r="W792" i="28"/>
  <c r="W796" i="28"/>
  <c r="W800" i="28"/>
  <c r="W804" i="28"/>
  <c r="W808" i="28"/>
  <c r="W812" i="28"/>
  <c r="W817" i="28"/>
  <c r="W821" i="28"/>
  <c r="W825" i="28"/>
  <c r="W829" i="28"/>
  <c r="W833" i="28"/>
  <c r="W837" i="28"/>
  <c r="W841" i="28"/>
  <c r="W845" i="28"/>
  <c r="W849" i="28"/>
  <c r="W853" i="28"/>
  <c r="W858" i="28"/>
  <c r="W862" i="28"/>
  <c r="W1080" i="28"/>
  <c r="W1146" i="28"/>
  <c r="W1194" i="28"/>
  <c r="W1211" i="28"/>
  <c r="W1227" i="28"/>
  <c r="W1244" i="28"/>
  <c r="W1260" i="28"/>
  <c r="W1276" i="28"/>
  <c r="W1293" i="28"/>
  <c r="W1309" i="28"/>
  <c r="W1326" i="28"/>
  <c r="W491" i="28"/>
  <c r="W509" i="28"/>
  <c r="W525" i="28"/>
  <c r="W542" i="28"/>
  <c r="W558" i="28"/>
  <c r="W574" i="28"/>
  <c r="W591" i="28"/>
  <c r="W607" i="28"/>
  <c r="W623" i="28"/>
  <c r="W627" i="28"/>
  <c r="W631" i="28"/>
  <c r="W635" i="28"/>
  <c r="W639" i="28"/>
  <c r="W643" i="28"/>
  <c r="W647" i="28"/>
  <c r="W651" i="28"/>
  <c r="W655" i="28"/>
  <c r="W660" i="28"/>
  <c r="W664" i="28"/>
  <c r="W668" i="28"/>
  <c r="W672" i="28"/>
  <c r="W676" i="28"/>
  <c r="W680" i="28"/>
  <c r="W684" i="28"/>
  <c r="W688" i="28"/>
  <c r="W692" i="28"/>
  <c r="W697" i="28"/>
  <c r="W701" i="28"/>
  <c r="W705" i="28"/>
  <c r="W709" i="28"/>
  <c r="W713" i="28"/>
  <c r="W717" i="28"/>
  <c r="W721" i="28"/>
  <c r="W725" i="28"/>
  <c r="W729" i="28"/>
  <c r="W733" i="28"/>
  <c r="W738" i="28"/>
  <c r="W742" i="28"/>
  <c r="W746" i="28"/>
  <c r="W750" i="28"/>
  <c r="W754" i="28"/>
  <c r="W758" i="28"/>
  <c r="W762" i="28"/>
  <c r="W766" i="28"/>
  <c r="W770" i="28"/>
  <c r="W774" i="28"/>
  <c r="W779" i="28"/>
  <c r="W783" i="28"/>
  <c r="W787" i="28"/>
  <c r="W791" i="28"/>
  <c r="W795" i="28"/>
  <c r="W799" i="28"/>
  <c r="W803" i="28"/>
  <c r="W807" i="28"/>
  <c r="W811" i="28"/>
  <c r="W815" i="28"/>
  <c r="W820" i="28"/>
  <c r="W824" i="28"/>
  <c r="W828" i="28"/>
  <c r="W832" i="28"/>
  <c r="W836" i="28"/>
  <c r="W840" i="28"/>
  <c r="W844" i="28"/>
  <c r="W848" i="28"/>
  <c r="W852" i="28"/>
  <c r="W857" i="28"/>
  <c r="W861" i="28"/>
  <c r="W1010" i="28"/>
  <c r="W1256" i="28"/>
  <c r="W1321" i="28"/>
  <c r="W538" i="28"/>
  <c r="W603" i="28"/>
  <c r="W626" i="28"/>
  <c r="W642" i="28"/>
  <c r="W659" i="28"/>
  <c r="W675" i="28"/>
  <c r="W691" i="28"/>
  <c r="W708" i="28"/>
  <c r="W724" i="28"/>
  <c r="W741" i="28"/>
  <c r="W757" i="28"/>
  <c r="W773" i="28"/>
  <c r="W790" i="28"/>
  <c r="W806" i="28"/>
  <c r="W823" i="28"/>
  <c r="W839" i="28"/>
  <c r="W855" i="28"/>
  <c r="W865" i="28"/>
  <c r="W869" i="28"/>
  <c r="W873" i="28"/>
  <c r="W877" i="28"/>
  <c r="W881" i="28"/>
  <c r="W885" i="28"/>
  <c r="W889" i="28"/>
  <c r="W893" i="28"/>
  <c r="W898" i="28"/>
  <c r="W356" i="28"/>
  <c r="W360" i="28"/>
  <c r="W364" i="28"/>
  <c r="W368" i="28"/>
  <c r="W372" i="28"/>
  <c r="W376" i="28"/>
  <c r="W380" i="28"/>
  <c r="W384" i="28"/>
  <c r="W388" i="28"/>
  <c r="W392" i="28"/>
  <c r="W396" i="28"/>
  <c r="W400" i="28"/>
  <c r="W404" i="28"/>
  <c r="W408" i="28"/>
  <c r="W412" i="28"/>
  <c r="W416" i="28"/>
  <c r="W420" i="28"/>
  <c r="W424" i="28"/>
  <c r="W428" i="28"/>
  <c r="W432" i="28"/>
  <c r="W436" i="28"/>
  <c r="W440" i="28"/>
  <c r="W444" i="28"/>
  <c r="W448" i="28"/>
  <c r="W452" i="28"/>
  <c r="W456" i="28"/>
  <c r="W460" i="28"/>
  <c r="W464" i="28"/>
  <c r="W468" i="28"/>
  <c r="W472" i="28"/>
  <c r="W284" i="28"/>
  <c r="W288" i="28"/>
  <c r="W292" i="28"/>
  <c r="W296" i="28"/>
  <c r="W300" i="28"/>
  <c r="W304" i="28"/>
  <c r="W308" i="28"/>
  <c r="W312" i="28"/>
  <c r="W316" i="28"/>
  <c r="W320" i="28"/>
  <c r="W324" i="28"/>
  <c r="W328" i="28"/>
  <c r="W332" i="28"/>
  <c r="W336" i="28"/>
  <c r="W340" i="28"/>
  <c r="W344" i="28"/>
  <c r="W348" i="28"/>
  <c r="W352" i="28"/>
  <c r="W208" i="28"/>
  <c r="W212" i="28"/>
  <c r="W216" i="28"/>
  <c r="W220" i="28"/>
  <c r="W224" i="28"/>
  <c r="W228" i="28"/>
  <c r="W1239" i="28"/>
  <c r="W1305" i="28"/>
  <c r="W521" i="28"/>
  <c r="W587" i="28"/>
  <c r="W638" i="28"/>
  <c r="W654" i="28"/>
  <c r="W671" i="28"/>
  <c r="W687" i="28"/>
  <c r="W704" i="28"/>
  <c r="W720" i="28"/>
  <c r="W737" i="28"/>
  <c r="W753" i="28"/>
  <c r="W769" i="28"/>
  <c r="W786" i="28"/>
  <c r="W802" i="28"/>
  <c r="W819" i="28"/>
  <c r="W835" i="28"/>
  <c r="W851" i="28"/>
  <c r="W864" i="28"/>
  <c r="W868" i="28"/>
  <c r="W872" i="28"/>
  <c r="W876" i="28"/>
  <c r="W880" i="28"/>
  <c r="W884" i="28"/>
  <c r="W888" i="28"/>
  <c r="W892" i="28"/>
  <c r="W897" i="28"/>
  <c r="W355" i="28"/>
  <c r="W359" i="28"/>
  <c r="W363" i="28"/>
  <c r="W367" i="28"/>
  <c r="W371" i="28"/>
  <c r="W375" i="28"/>
  <c r="W379" i="28"/>
  <c r="W383" i="28"/>
  <c r="W387" i="28"/>
  <c r="W391" i="28"/>
  <c r="W395" i="28"/>
  <c r="W399" i="28"/>
  <c r="W403" i="28"/>
  <c r="W407" i="28"/>
  <c r="W411" i="28"/>
  <c r="W415" i="28"/>
  <c r="W419" i="28"/>
  <c r="W423" i="28"/>
  <c r="W427" i="28"/>
  <c r="W431" i="28"/>
  <c r="W435" i="28"/>
  <c r="W439" i="28"/>
  <c r="W443" i="28"/>
  <c r="W447" i="28"/>
  <c r="W451" i="28"/>
  <c r="W455" i="28"/>
  <c r="W459" i="28"/>
  <c r="W463" i="28"/>
  <c r="W467" i="28"/>
  <c r="W471" i="28"/>
  <c r="W283" i="28"/>
  <c r="W287" i="28"/>
  <c r="W291" i="28"/>
  <c r="W295" i="28"/>
  <c r="W299" i="28"/>
  <c r="W303" i="28"/>
  <c r="W307" i="28"/>
  <c r="W311" i="28"/>
  <c r="W315" i="28"/>
  <c r="W319" i="28"/>
  <c r="W323" i="28"/>
  <c r="W327" i="28"/>
  <c r="W331" i="28"/>
  <c r="W335" i="28"/>
  <c r="W339" i="28"/>
  <c r="W343" i="28"/>
  <c r="W347" i="28"/>
  <c r="W351" i="28"/>
  <c r="W207" i="28"/>
  <c r="W211" i="28"/>
  <c r="W215" i="28"/>
  <c r="W219" i="28"/>
  <c r="W223" i="28"/>
  <c r="W227" i="28"/>
  <c r="W231" i="28"/>
  <c r="W235" i="28"/>
  <c r="W239" i="28"/>
  <c r="W243" i="28"/>
  <c r="W247" i="28"/>
  <c r="W251" i="28"/>
  <c r="W255" i="28"/>
  <c r="W259" i="28"/>
  <c r="W263" i="28"/>
  <c r="W267" i="28"/>
  <c r="W271" i="28"/>
  <c r="W275" i="28"/>
  <c r="W141" i="28"/>
  <c r="W147" i="28"/>
  <c r="W146" i="28" s="1"/>
  <c r="W152" i="28"/>
  <c r="W157" i="28"/>
  <c r="W161" i="28"/>
  <c r="W167" i="28"/>
  <c r="W173" i="28"/>
  <c r="W179" i="28"/>
  <c r="W185" i="28"/>
  <c r="W190" i="28"/>
  <c r="W194" i="28"/>
  <c r="W200" i="28"/>
  <c r="W122" i="28"/>
  <c r="W126" i="28"/>
  <c r="W131" i="28"/>
  <c r="W135" i="28"/>
  <c r="W105" i="28"/>
  <c r="W109" i="28"/>
  <c r="W113" i="28"/>
  <c r="W117" i="28"/>
  <c r="W1130" i="28"/>
  <c r="W1207" i="28"/>
  <c r="W1272" i="28"/>
  <c r="W487" i="28"/>
  <c r="W620" i="28"/>
  <c r="W646" i="28"/>
  <c r="W663" i="28"/>
  <c r="W695" i="28"/>
  <c r="W712" i="28"/>
  <c r="W728" i="28"/>
  <c r="W1223" i="28"/>
  <c r="W1289" i="28"/>
  <c r="W505" i="28"/>
  <c r="W570" i="28"/>
  <c r="W634" i="28"/>
  <c r="W650" i="28"/>
  <c r="W667" i="28"/>
  <c r="W683" i="28"/>
  <c r="W700" i="28"/>
  <c r="W716" i="28"/>
  <c r="W732" i="28"/>
  <c r="W749" i="28"/>
  <c r="W765" i="28"/>
  <c r="W782" i="28"/>
  <c r="W798" i="28"/>
  <c r="W814" i="28"/>
  <c r="W831" i="28"/>
  <c r="W847" i="28"/>
  <c r="W867" i="28"/>
  <c r="W871" i="28"/>
  <c r="W875" i="28"/>
  <c r="W879" i="28"/>
  <c r="W883" i="28"/>
  <c r="W887" i="28"/>
  <c r="W891" i="28"/>
  <c r="W895" i="28"/>
  <c r="W900" i="28"/>
  <c r="W354" i="28"/>
  <c r="W358" i="28"/>
  <c r="W362" i="28"/>
  <c r="W366" i="28"/>
  <c r="W370" i="28"/>
  <c r="W374" i="28"/>
  <c r="W378" i="28"/>
  <c r="W382" i="28"/>
  <c r="W386" i="28"/>
  <c r="W390" i="28"/>
  <c r="W394" i="28"/>
  <c r="W398" i="28"/>
  <c r="W402" i="28"/>
  <c r="W406" i="28"/>
  <c r="W410" i="28"/>
  <c r="W414" i="28"/>
  <c r="W418" i="28"/>
  <c r="W422" i="28"/>
  <c r="W426" i="28"/>
  <c r="W430" i="28"/>
  <c r="W434" i="28"/>
  <c r="W438" i="28"/>
  <c r="W442" i="28"/>
  <c r="W446" i="28"/>
  <c r="W450" i="28"/>
  <c r="W454" i="28"/>
  <c r="W458" i="28"/>
  <c r="W462" i="28"/>
  <c r="W466" i="28"/>
  <c r="W470" i="28"/>
  <c r="W474" i="28"/>
  <c r="W282" i="28"/>
  <c r="W286" i="28"/>
  <c r="W290" i="28"/>
  <c r="W294" i="28"/>
  <c r="W298" i="28"/>
  <c r="W302" i="28"/>
  <c r="W306" i="28"/>
  <c r="W310" i="28"/>
  <c r="W314" i="28"/>
  <c r="W318" i="28"/>
  <c r="W322" i="28"/>
  <c r="W326" i="28"/>
  <c r="W330" i="28"/>
  <c r="W334" i="28"/>
  <c r="W338" i="28"/>
  <c r="W342" i="28"/>
  <c r="W346" i="28"/>
  <c r="W350" i="28"/>
  <c r="W206" i="28"/>
  <c r="W210" i="28"/>
  <c r="W214" i="28"/>
  <c r="W218" i="28"/>
  <c r="W222" i="28"/>
  <c r="W226" i="28"/>
  <c r="W230" i="28"/>
  <c r="W234" i="28"/>
  <c r="W238" i="28"/>
  <c r="W242" i="28"/>
  <c r="W246" i="28"/>
  <c r="W250" i="28"/>
  <c r="W254" i="28"/>
  <c r="W258" i="28"/>
  <c r="W262" i="28"/>
  <c r="W266" i="28"/>
  <c r="W270" i="28"/>
  <c r="W274" i="28"/>
  <c r="W139" i="28"/>
  <c r="W145" i="28"/>
  <c r="W151" i="28"/>
  <c r="W156" i="28"/>
  <c r="W160" i="28"/>
  <c r="W166" i="28"/>
  <c r="W165" i="28" s="1"/>
  <c r="W172" i="28"/>
  <c r="W178" i="28"/>
  <c r="W184" i="28"/>
  <c r="W189" i="28"/>
  <c r="W193" i="28"/>
  <c r="W198" i="28"/>
  <c r="W197" i="28" s="1"/>
  <c r="W204" i="28"/>
  <c r="W121" i="28"/>
  <c r="W125" i="28"/>
  <c r="W130" i="28"/>
  <c r="W134" i="28"/>
  <c r="W104" i="28"/>
  <c r="W108" i="28"/>
  <c r="W112" i="28"/>
  <c r="W116" i="28"/>
  <c r="W53" i="28"/>
  <c r="W55" i="28"/>
  <c r="W57" i="28"/>
  <c r="W59" i="28"/>
  <c r="W61" i="28"/>
  <c r="W63" i="28"/>
  <c r="W65" i="28"/>
  <c r="W67" i="28"/>
  <c r="W69" i="28"/>
  <c r="W71" i="28"/>
  <c r="W73" i="28"/>
  <c r="W75" i="28"/>
  <c r="W77" i="28"/>
  <c r="W79" i="28"/>
  <c r="W81" i="28"/>
  <c r="W83" i="28"/>
  <c r="W85" i="28"/>
  <c r="W87" i="28"/>
  <c r="W89" i="28"/>
  <c r="W91" i="28"/>
  <c r="W93" i="28"/>
  <c r="W95" i="28"/>
  <c r="W97" i="28"/>
  <c r="W99" i="28"/>
  <c r="W101" i="28"/>
  <c r="W29" i="28"/>
  <c r="W31" i="28"/>
  <c r="W33" i="28"/>
  <c r="W35" i="28"/>
  <c r="W37" i="28"/>
  <c r="W39" i="28"/>
  <c r="W41" i="28"/>
  <c r="W43" i="28"/>
  <c r="W45" i="28"/>
  <c r="W47" i="28"/>
  <c r="W49" i="28"/>
  <c r="W51" i="28"/>
  <c r="W3" i="28"/>
  <c r="W5" i="28"/>
  <c r="W7" i="28"/>
  <c r="W9" i="28"/>
  <c r="W11" i="28"/>
  <c r="W13" i="28"/>
  <c r="W15" i="28"/>
  <c r="W17" i="28"/>
  <c r="W19" i="28"/>
  <c r="W21" i="28"/>
  <c r="W23" i="28"/>
  <c r="W25" i="28"/>
  <c r="W27" i="28"/>
  <c r="W554" i="28"/>
  <c r="W630" i="28"/>
  <c r="W679" i="28"/>
  <c r="W778" i="28"/>
  <c r="W843" i="28"/>
  <c r="W866" i="28"/>
  <c r="W882" i="28"/>
  <c r="W899" i="28"/>
  <c r="W353" i="28"/>
  <c r="W369" i="28"/>
  <c r="W385" i="28"/>
  <c r="W401" i="28"/>
  <c r="W417" i="28"/>
  <c r="W433" i="28"/>
  <c r="W449" i="28"/>
  <c r="W465" i="28"/>
  <c r="W289" i="28"/>
  <c r="W305" i="28"/>
  <c r="W321" i="28"/>
  <c r="W337" i="28"/>
  <c r="W213" i="28"/>
  <c r="W229" i="28"/>
  <c r="W237" i="28"/>
  <c r="W245" i="28"/>
  <c r="W253" i="28"/>
  <c r="W261" i="28"/>
  <c r="W269" i="28"/>
  <c r="W138" i="28"/>
  <c r="W150" i="28"/>
  <c r="W159" i="28"/>
  <c r="W170" i="28"/>
  <c r="W183" i="28"/>
  <c r="W192" i="28"/>
  <c r="W203" i="28"/>
  <c r="W120" i="28"/>
  <c r="W129" i="28"/>
  <c r="W103" i="28"/>
  <c r="W111" i="28"/>
  <c r="W357" i="28"/>
  <c r="W373" i="28"/>
  <c r="W469" i="28"/>
  <c r="W293" i="28"/>
  <c r="W341" i="28"/>
  <c r="W244" i="28"/>
  <c r="W191" i="28"/>
  <c r="W110" i="28"/>
  <c r="W60" i="28"/>
  <c r="W84" i="28"/>
  <c r="W38" i="28"/>
  <c r="W46" i="28"/>
  <c r="W16" i="28"/>
  <c r="W24" i="28"/>
  <c r="W761" i="28"/>
  <c r="W827" i="28"/>
  <c r="W878" i="28"/>
  <c r="W894" i="28"/>
  <c r="W365" i="28"/>
  <c r="W381" i="28"/>
  <c r="W397" i="28"/>
  <c r="W413" i="28"/>
  <c r="W429" i="28"/>
  <c r="W445" i="28"/>
  <c r="W461" i="28"/>
  <c r="W285" i="28"/>
  <c r="W301" i="28"/>
  <c r="W317" i="28"/>
  <c r="W333" i="28"/>
  <c r="W349" i="28"/>
  <c r="W209" i="28"/>
  <c r="W225" i="28"/>
  <c r="W232" i="28"/>
  <c r="W240" i="28"/>
  <c r="W248" i="28"/>
  <c r="W256" i="28"/>
  <c r="W264" i="28"/>
  <c r="W272" i="28"/>
  <c r="W142" i="28"/>
  <c r="W154" i="28"/>
  <c r="W162" i="28"/>
  <c r="W175" i="28"/>
  <c r="W186" i="28"/>
  <c r="W195" i="28"/>
  <c r="W123" i="28"/>
  <c r="W132" i="28"/>
  <c r="W106" i="28"/>
  <c r="W114" i="28"/>
  <c r="W54" i="28"/>
  <c r="W58" i="28"/>
  <c r="W62" i="28"/>
  <c r="W66" i="28"/>
  <c r="W70" i="28"/>
  <c r="W74" i="28"/>
  <c r="W78" i="28"/>
  <c r="W82" i="28"/>
  <c r="W86" i="28"/>
  <c r="W90" i="28"/>
  <c r="W94" i="28"/>
  <c r="W98" i="28"/>
  <c r="W102" i="28"/>
  <c r="W28" i="28"/>
  <c r="W32" i="28"/>
  <c r="W36" i="28"/>
  <c r="W40" i="28"/>
  <c r="W44" i="28"/>
  <c r="W48" i="28"/>
  <c r="W52" i="28"/>
  <c r="W6" i="28"/>
  <c r="W10" i="28"/>
  <c r="W14" i="28"/>
  <c r="W18" i="28"/>
  <c r="W22" i="28"/>
  <c r="W26" i="28"/>
  <c r="W860" i="28"/>
  <c r="W870" i="28"/>
  <c r="W886" i="28"/>
  <c r="W389" i="28"/>
  <c r="W405" i="28"/>
  <c r="W421" i="28"/>
  <c r="W437" i="28"/>
  <c r="W309" i="28"/>
  <c r="W236" i="28"/>
  <c r="W252" i="28"/>
  <c r="W149" i="28"/>
  <c r="W169" i="28"/>
  <c r="W127" i="28"/>
  <c r="W118" i="28"/>
  <c r="W72" i="28"/>
  <c r="W88" i="28"/>
  <c r="W96" i="28"/>
  <c r="W30" i="28"/>
  <c r="W42" i="28"/>
  <c r="W50" i="28"/>
  <c r="W4" i="28"/>
  <c r="W745" i="28"/>
  <c r="W810" i="28"/>
  <c r="W874" i="28"/>
  <c r="W890" i="28"/>
  <c r="W361" i="28"/>
  <c r="W377" i="28"/>
  <c r="W393" i="28"/>
  <c r="W409" i="28"/>
  <c r="W425" i="28"/>
  <c r="W441" i="28"/>
  <c r="W457" i="28"/>
  <c r="W473" i="28"/>
  <c r="W281" i="28"/>
  <c r="W297" i="28"/>
  <c r="W313" i="28"/>
  <c r="W329" i="28"/>
  <c r="W345" i="28"/>
  <c r="W205" i="28"/>
  <c r="W221" i="28"/>
  <c r="W233" i="28"/>
  <c r="W241" i="28"/>
  <c r="W249" i="28"/>
  <c r="W257" i="28"/>
  <c r="W265" i="28"/>
  <c r="W273" i="28"/>
  <c r="W144" i="28"/>
  <c r="W143" i="28" s="1"/>
  <c r="W155" i="28"/>
  <c r="W164" i="28"/>
  <c r="W163" i="28" s="1"/>
  <c r="W176" i="28"/>
  <c r="W188" i="28"/>
  <c r="W196" i="28"/>
  <c r="W124" i="28"/>
  <c r="W133" i="28"/>
  <c r="W107" i="28"/>
  <c r="W115" i="28"/>
  <c r="W794" i="28"/>
  <c r="W453" i="28"/>
  <c r="W325" i="28"/>
  <c r="W217" i="28"/>
  <c r="W260" i="28"/>
  <c r="W268" i="28"/>
  <c r="W276" i="28"/>
  <c r="W158" i="28"/>
  <c r="W181" i="28"/>
  <c r="W180" i="28" s="1"/>
  <c r="W201" i="28"/>
  <c r="W136" i="28"/>
  <c r="W56" i="28"/>
  <c r="W64" i="28"/>
  <c r="W68" i="28"/>
  <c r="W76" i="28"/>
  <c r="W80" i="28"/>
  <c r="W92" i="28"/>
  <c r="W100" i="28"/>
  <c r="W34" i="28"/>
  <c r="W8" i="28"/>
  <c r="W12" i="28"/>
  <c r="W20" i="28"/>
  <c r="S1702" i="28"/>
  <c r="S1706" i="28"/>
  <c r="S1710" i="28"/>
  <c r="S1704" i="28"/>
  <c r="S1708" i="28"/>
  <c r="S1707" i="28"/>
  <c r="S1714" i="28"/>
  <c r="S1718" i="28"/>
  <c r="S1705" i="28"/>
  <c r="S1703" i="28"/>
  <c r="S1711" i="28"/>
  <c r="S1712" i="28"/>
  <c r="S1721" i="28"/>
  <c r="S1715" i="28"/>
  <c r="S1716" i="28"/>
  <c r="S1720" i="28"/>
  <c r="S1717" i="28"/>
  <c r="S1722" i="28"/>
  <c r="S1726" i="28"/>
  <c r="S1730" i="28"/>
  <c r="S1734" i="28"/>
  <c r="S1725" i="28"/>
  <c r="S1729" i="28"/>
  <c r="S1724" i="28"/>
  <c r="S1728" i="28"/>
  <c r="S1732" i="28"/>
  <c r="S1736" i="28"/>
  <c r="S1731" i="28"/>
  <c r="S1709" i="28"/>
  <c r="S1713" i="28"/>
  <c r="S1727" i="28"/>
  <c r="S1741" i="28"/>
  <c r="S1719" i="28"/>
  <c r="S1723" i="28"/>
  <c r="S1737" i="28"/>
  <c r="S1740" i="28"/>
  <c r="S1744" i="28"/>
  <c r="S1748" i="28"/>
  <c r="S1735" i="28"/>
  <c r="S1739" i="28"/>
  <c r="S1745" i="28"/>
  <c r="S1747" i="28"/>
  <c r="S1754" i="28"/>
  <c r="S1758" i="28"/>
  <c r="S1762" i="28"/>
  <c r="S1766" i="28"/>
  <c r="S1742" i="28"/>
  <c r="S1749" i="28"/>
  <c r="S1753" i="28"/>
  <c r="S1757" i="28"/>
  <c r="S1746" i="28"/>
  <c r="S1752" i="28"/>
  <c r="S1756" i="28"/>
  <c r="S1760" i="28"/>
  <c r="S1764" i="28"/>
  <c r="S1750" i="28"/>
  <c r="S1761" i="28"/>
  <c r="S1767" i="28"/>
  <c r="S1771" i="28"/>
  <c r="S1733" i="28"/>
  <c r="S1738" i="28"/>
  <c r="S1759" i="28"/>
  <c r="S1770" i="28"/>
  <c r="S1774" i="28"/>
  <c r="S1743" i="28"/>
  <c r="S1755" i="28"/>
  <c r="S1765" i="28"/>
  <c r="S1769" i="28"/>
  <c r="S1773" i="28"/>
  <c r="S1777" i="28"/>
  <c r="S1781" i="28"/>
  <c r="S1785" i="28"/>
  <c r="S1789" i="28"/>
  <c r="S1793" i="28"/>
  <c r="S1797" i="28"/>
  <c r="S1751" i="28"/>
  <c r="S1772" i="28"/>
  <c r="S1782" i="28"/>
  <c r="S1784" i="28"/>
  <c r="S1791" i="28"/>
  <c r="S1798" i="28"/>
  <c r="S1802" i="28"/>
  <c r="S1806" i="28"/>
  <c r="S1810" i="28"/>
  <c r="S1814" i="28"/>
  <c r="S1775" i="28"/>
  <c r="S1779" i="28"/>
  <c r="S1786" i="28"/>
  <c r="S1788" i="28"/>
  <c r="S1795" i="28"/>
  <c r="S1801" i="28"/>
  <c r="S1805" i="28"/>
  <c r="S1809" i="28"/>
  <c r="S1813" i="28"/>
  <c r="S1768" i="28"/>
  <c r="S1776" i="28"/>
  <c r="S1783" i="28"/>
  <c r="S1790" i="28"/>
  <c r="S1792" i="28"/>
  <c r="S1800" i="28"/>
  <c r="S1804" i="28"/>
  <c r="S1808" i="28"/>
  <c r="S1812" i="28"/>
  <c r="S1778" i="28"/>
  <c r="S1807" i="28"/>
  <c r="S1600" i="28"/>
  <c r="S1604" i="28"/>
  <c r="S1608" i="28"/>
  <c r="S1612" i="28"/>
  <c r="S1616" i="28"/>
  <c r="S1620" i="28"/>
  <c r="S1780" i="28"/>
  <c r="S1794" i="28"/>
  <c r="S1803" i="28"/>
  <c r="S1817" i="28"/>
  <c r="S1603" i="28"/>
  <c r="S1607" i="28"/>
  <c r="S1611" i="28"/>
  <c r="S1615" i="28"/>
  <c r="S1619" i="28"/>
  <c r="S1763" i="28"/>
  <c r="S1796" i="28"/>
  <c r="S1799" i="28"/>
  <c r="S1816" i="28"/>
  <c r="S1602" i="28"/>
  <c r="S1606" i="28"/>
  <c r="S1610" i="28"/>
  <c r="S1614" i="28"/>
  <c r="S1618" i="28"/>
  <c r="S1622" i="28"/>
  <c r="S1626" i="28"/>
  <c r="S1811" i="28"/>
  <c r="S1609" i="28"/>
  <c r="S1627" i="28"/>
  <c r="S1629" i="28"/>
  <c r="S1633" i="28"/>
  <c r="S1637" i="28"/>
  <c r="S1641" i="28"/>
  <c r="S1645" i="28"/>
  <c r="S1649" i="28"/>
  <c r="S1653" i="28"/>
  <c r="S1657" i="28"/>
  <c r="S1661" i="28"/>
  <c r="S1665" i="28"/>
  <c r="S1669" i="28"/>
  <c r="S1673" i="28"/>
  <c r="S1677" i="28"/>
  <c r="S1435" i="28"/>
  <c r="S1439" i="28"/>
  <c r="S1443" i="28"/>
  <c r="S1787" i="28"/>
  <c r="S1605" i="28"/>
  <c r="S1621" i="28"/>
  <c r="S1624" i="28"/>
  <c r="S1632" i="28"/>
  <c r="S1636" i="28"/>
  <c r="S1640" i="28"/>
  <c r="S1644" i="28"/>
  <c r="S1648" i="28"/>
  <c r="S1652" i="28"/>
  <c r="S1656" i="28"/>
  <c r="S1660" i="28"/>
  <c r="S1664" i="28"/>
  <c r="S1668" i="28"/>
  <c r="S1672" i="28"/>
  <c r="S1676" i="28"/>
  <c r="S1434" i="28"/>
  <c r="S1438" i="28"/>
  <c r="S1442" i="28"/>
  <c r="S1446" i="28"/>
  <c r="S1815" i="28"/>
  <c r="S1601" i="28"/>
  <c r="S1617" i="28"/>
  <c r="S1628" i="28"/>
  <c r="S1631" i="28"/>
  <c r="S1635" i="28"/>
  <c r="S1639" i="28"/>
  <c r="S1643" i="28"/>
  <c r="S1647" i="28"/>
  <c r="S1651" i="28"/>
  <c r="S1655" i="28"/>
  <c r="S1659" i="28"/>
  <c r="S1663" i="28"/>
  <c r="S1667" i="28"/>
  <c r="S1671" i="28"/>
  <c r="S1675" i="28"/>
  <c r="S1437" i="28"/>
  <c r="S1441" i="28"/>
  <c r="S1445" i="28"/>
  <c r="S1625" i="28"/>
  <c r="S1630" i="28"/>
  <c r="S1646" i="28"/>
  <c r="S1662" i="28"/>
  <c r="S1440" i="28"/>
  <c r="S1449" i="28"/>
  <c r="S1453" i="28"/>
  <c r="S1457" i="28"/>
  <c r="S1461" i="28"/>
  <c r="S1465" i="28"/>
  <c r="S1469" i="28"/>
  <c r="S1473" i="28"/>
  <c r="S1477" i="28"/>
  <c r="S1481" i="28"/>
  <c r="S1485" i="28"/>
  <c r="S1489" i="28"/>
  <c r="S1493" i="28"/>
  <c r="S1497" i="28"/>
  <c r="S1501" i="28"/>
  <c r="S1642" i="28"/>
  <c r="S1658" i="28"/>
  <c r="S1674" i="28"/>
  <c r="S1436" i="28"/>
  <c r="S1448" i="28"/>
  <c r="S1452" i="28"/>
  <c r="S1456" i="28"/>
  <c r="S1460" i="28"/>
  <c r="S1464" i="28"/>
  <c r="S1468" i="28"/>
  <c r="S1472" i="28"/>
  <c r="S1476" i="28"/>
  <c r="S1480" i="28"/>
  <c r="S1484" i="28"/>
  <c r="S1488" i="28"/>
  <c r="S1492" i="28"/>
  <c r="S1496" i="28"/>
  <c r="S1500" i="28"/>
  <c r="S1504" i="28"/>
  <c r="S1638" i="28"/>
  <c r="S1654" i="28"/>
  <c r="S1670" i="28"/>
  <c r="S1447" i="28"/>
  <c r="S1451" i="28"/>
  <c r="S1455" i="28"/>
  <c r="S1459" i="28"/>
  <c r="S1463" i="28"/>
  <c r="S1467" i="28"/>
  <c r="S1471" i="28"/>
  <c r="S1475" i="28"/>
  <c r="S1479" i="28"/>
  <c r="S1483" i="28"/>
  <c r="S1487" i="28"/>
  <c r="S1491" i="28"/>
  <c r="S1495" i="28"/>
  <c r="S1499" i="28"/>
  <c r="S1666" i="28"/>
  <c r="S1450" i="28"/>
  <c r="S1466" i="28"/>
  <c r="S1482" i="28"/>
  <c r="S1498" i="28"/>
  <c r="S1505" i="28"/>
  <c r="S1509" i="28"/>
  <c r="S1513" i="28"/>
  <c r="S1517" i="28"/>
  <c r="S1521" i="28"/>
  <c r="S1525" i="28"/>
  <c r="S1529" i="28"/>
  <c r="S1533" i="28"/>
  <c r="S1537" i="28"/>
  <c r="S1541" i="28"/>
  <c r="S1545" i="28"/>
  <c r="S1549" i="28"/>
  <c r="S1553" i="28"/>
  <c r="S1557" i="28"/>
  <c r="S1561" i="28"/>
  <c r="S1623" i="28"/>
  <c r="S1650" i="28"/>
  <c r="S1444" i="28"/>
  <c r="S1462" i="28"/>
  <c r="S1478" i="28"/>
  <c r="S1494" i="28"/>
  <c r="S1502" i="28"/>
  <c r="S1508" i="28"/>
  <c r="S1512" i="28"/>
  <c r="S1516" i="28"/>
  <c r="S1520" i="28"/>
  <c r="S1524" i="28"/>
  <c r="S1528" i="28"/>
  <c r="S1532" i="28"/>
  <c r="S1536" i="28"/>
  <c r="S1540" i="28"/>
  <c r="S1544" i="28"/>
  <c r="S1548" i="28"/>
  <c r="S1552" i="28"/>
  <c r="S1556" i="28"/>
  <c r="S1560" i="28"/>
  <c r="S1634" i="28"/>
  <c r="S1458" i="28"/>
  <c r="S1474" i="28"/>
  <c r="S1490" i="28"/>
  <c r="S1503" i="28"/>
  <c r="S1507" i="28"/>
  <c r="S1511" i="28"/>
  <c r="S1515" i="28"/>
  <c r="S1519" i="28"/>
  <c r="S1523" i="28"/>
  <c r="S1527" i="28"/>
  <c r="S1531" i="28"/>
  <c r="S1535" i="28"/>
  <c r="S1539" i="28"/>
  <c r="S1543" i="28"/>
  <c r="S1547" i="28"/>
  <c r="S1551" i="28"/>
  <c r="S1555" i="28"/>
  <c r="S1559" i="28"/>
  <c r="S1506" i="28"/>
  <c r="S1522" i="28"/>
  <c r="S1538" i="28"/>
  <c r="S1554" i="28"/>
  <c r="S1564" i="28"/>
  <c r="S1568" i="28"/>
  <c r="S1572" i="28"/>
  <c r="S1576" i="28"/>
  <c r="S1580" i="28"/>
  <c r="S1584" i="28"/>
  <c r="S1588" i="28"/>
  <c r="S1412" i="28"/>
  <c r="S1416" i="28"/>
  <c r="S1367" i="28"/>
  <c r="S1371" i="28"/>
  <c r="S1375" i="28"/>
  <c r="S1379" i="28"/>
  <c r="S1383" i="28"/>
  <c r="S1387" i="28"/>
  <c r="S1391" i="28"/>
  <c r="S1395" i="28"/>
  <c r="S1399" i="28"/>
  <c r="S1403" i="28"/>
  <c r="S1407" i="28"/>
  <c r="S903" i="28"/>
  <c r="S907" i="28"/>
  <c r="S912" i="28"/>
  <c r="S916" i="28"/>
  <c r="S921" i="28"/>
  <c r="S926" i="28"/>
  <c r="S930" i="28"/>
  <c r="S934" i="28"/>
  <c r="S938" i="28"/>
  <c r="S942" i="28"/>
  <c r="S946" i="28"/>
  <c r="S950" i="28"/>
  <c r="S1486" i="28"/>
  <c r="S1518" i="28"/>
  <c r="S1534" i="28"/>
  <c r="S1550" i="28"/>
  <c r="S1563" i="28"/>
  <c r="S1567" i="28"/>
  <c r="S1571" i="28"/>
  <c r="S1575" i="28"/>
  <c r="S1579" i="28"/>
  <c r="S1583" i="28"/>
  <c r="S1587" i="28"/>
  <c r="S1411" i="28"/>
  <c r="S1415" i="28"/>
  <c r="S1366" i="28"/>
  <c r="S1370" i="28"/>
  <c r="S1374" i="28"/>
  <c r="S1378" i="28"/>
  <c r="S1382" i="28"/>
  <c r="S1386" i="28"/>
  <c r="S1390" i="28"/>
  <c r="S1394" i="28"/>
  <c r="S1398" i="28"/>
  <c r="S1402" i="28"/>
  <c r="S1406" i="28"/>
  <c r="S902" i="28"/>
  <c r="S906" i="28"/>
  <c r="S911" i="28"/>
  <c r="S915" i="28"/>
  <c r="S919" i="28"/>
  <c r="S925" i="28"/>
  <c r="S929" i="28"/>
  <c r="S933" i="28"/>
  <c r="S937" i="28"/>
  <c r="S941" i="28"/>
  <c r="S945" i="28"/>
  <c r="S949" i="28"/>
  <c r="S1470" i="28"/>
  <c r="S1514" i="28"/>
  <c r="S1530" i="28"/>
  <c r="S1546" i="28"/>
  <c r="S1562" i="28"/>
  <c r="S1566" i="28"/>
  <c r="S1570" i="28"/>
  <c r="S1574" i="28"/>
  <c r="S1578" i="28"/>
  <c r="S1582" i="28"/>
  <c r="S1586" i="28"/>
  <c r="S1410" i="28"/>
  <c r="S1414" i="28"/>
  <c r="S1418" i="28"/>
  <c r="S1365" i="28"/>
  <c r="S1369" i="28"/>
  <c r="S1373" i="28"/>
  <c r="S1377" i="28"/>
  <c r="S1381" i="28"/>
  <c r="S1385" i="28"/>
  <c r="S1389" i="28"/>
  <c r="S1393" i="28"/>
  <c r="S1397" i="28"/>
  <c r="S1401" i="28"/>
  <c r="S1405" i="28"/>
  <c r="S1409" i="28"/>
  <c r="S901" i="28"/>
  <c r="S905" i="28"/>
  <c r="S909" i="28"/>
  <c r="S914" i="28"/>
  <c r="S918" i="28"/>
  <c r="S924" i="28"/>
  <c r="S928" i="28"/>
  <c r="S932" i="28"/>
  <c r="S936" i="28"/>
  <c r="S940" i="28"/>
  <c r="S944" i="28"/>
  <c r="S948" i="28"/>
  <c r="S952" i="28"/>
  <c r="S1613" i="28"/>
  <c r="S1526" i="28"/>
  <c r="S1565" i="28"/>
  <c r="S1581" i="28"/>
  <c r="S1413" i="28"/>
  <c r="S1372" i="28"/>
  <c r="S1388" i="28"/>
  <c r="S1404" i="28"/>
  <c r="S913" i="28"/>
  <c r="S931" i="28"/>
  <c r="S947" i="28"/>
  <c r="S955" i="28"/>
  <c r="S959" i="28"/>
  <c r="S964" i="28"/>
  <c r="S968" i="28"/>
  <c r="S972" i="28"/>
  <c r="S976" i="28"/>
  <c r="S980" i="28"/>
  <c r="S984" i="28"/>
  <c r="S988" i="28"/>
  <c r="S992" i="28"/>
  <c r="S996" i="28"/>
  <c r="S1000" i="28"/>
  <c r="S1005" i="28"/>
  <c r="S1009" i="28"/>
  <c r="S1013" i="28"/>
  <c r="S1017" i="28"/>
  <c r="S1021" i="28"/>
  <c r="S1025" i="28"/>
  <c r="S1029" i="28"/>
  <c r="S1033" i="28"/>
  <c r="S1037" i="28"/>
  <c r="S1041" i="28"/>
  <c r="S1046" i="28"/>
  <c r="S1050" i="28"/>
  <c r="S1054" i="28"/>
  <c r="S1058" i="28"/>
  <c r="S1062" i="28"/>
  <c r="S1066" i="28"/>
  <c r="S1070" i="28"/>
  <c r="S1510" i="28"/>
  <c r="S1577" i="28"/>
  <c r="S1368" i="28"/>
  <c r="S1384" i="28"/>
  <c r="S1400" i="28"/>
  <c r="S908" i="28"/>
  <c r="S927" i="28"/>
  <c r="S943" i="28"/>
  <c r="S954" i="28"/>
  <c r="S958" i="28"/>
  <c r="S963" i="28"/>
  <c r="S967" i="28"/>
  <c r="S971" i="28"/>
  <c r="S975" i="28"/>
  <c r="S979" i="28"/>
  <c r="S983" i="28"/>
  <c r="S987" i="28"/>
  <c r="S991" i="28"/>
  <c r="S995" i="28"/>
  <c r="S999" i="28"/>
  <c r="S1004" i="28"/>
  <c r="S1008" i="28"/>
  <c r="S1012" i="28"/>
  <c r="S1016" i="28"/>
  <c r="S1020" i="28"/>
  <c r="S1024" i="28"/>
  <c r="S1028" i="28"/>
  <c r="S1032" i="28"/>
  <c r="S1036" i="28"/>
  <c r="S1040" i="28"/>
  <c r="S1045" i="28"/>
  <c r="S1049" i="28"/>
  <c r="S1053" i="28"/>
  <c r="S1057" i="28"/>
  <c r="S1061" i="28"/>
  <c r="S1065" i="28"/>
  <c r="S1069" i="28"/>
  <c r="S1454" i="28"/>
  <c r="S1558" i="28"/>
  <c r="S1573" i="28"/>
  <c r="S1589" i="28"/>
  <c r="S1380" i="28"/>
  <c r="S1396" i="28"/>
  <c r="S904" i="28"/>
  <c r="S923" i="28"/>
  <c r="S939" i="28"/>
  <c r="S953" i="28"/>
  <c r="S957" i="28"/>
  <c r="S961" i="28"/>
  <c r="S966" i="28"/>
  <c r="S970" i="28"/>
  <c r="S974" i="28"/>
  <c r="S978" i="28"/>
  <c r="S982" i="28"/>
  <c r="S986" i="28"/>
  <c r="S990" i="28"/>
  <c r="S994" i="28"/>
  <c r="S998" i="28"/>
  <c r="S1003" i="28"/>
  <c r="S1007" i="28"/>
  <c r="S1011" i="28"/>
  <c r="S1015" i="28"/>
  <c r="S1019" i="28"/>
  <c r="S1023" i="28"/>
  <c r="S1027" i="28"/>
  <c r="S1031" i="28"/>
  <c r="S1035" i="28"/>
  <c r="S1039" i="28"/>
  <c r="S1044" i="28"/>
  <c r="S1048" i="28"/>
  <c r="S1052" i="28"/>
  <c r="S1056" i="28"/>
  <c r="S1060" i="28"/>
  <c r="S1064" i="28"/>
  <c r="S1068" i="28"/>
  <c r="S1072" i="28"/>
  <c r="S1408" i="28"/>
  <c r="S917" i="28"/>
  <c r="S969" i="28"/>
  <c r="S985" i="28"/>
  <c r="S1001" i="28"/>
  <c r="S1018" i="28"/>
  <c r="S1034" i="28"/>
  <c r="S1051" i="28"/>
  <c r="S1067" i="28"/>
  <c r="S1075" i="28"/>
  <c r="S1079" i="28"/>
  <c r="S1084" i="28"/>
  <c r="S1088" i="28"/>
  <c r="S1092" i="28"/>
  <c r="S1096" i="28"/>
  <c r="S1100" i="28"/>
  <c r="S1104" i="28"/>
  <c r="S1108" i="28"/>
  <c r="S1112" i="28"/>
  <c r="S1116" i="28"/>
  <c r="S1120" i="28"/>
  <c r="S1125" i="28"/>
  <c r="S1129" i="28"/>
  <c r="S1133" i="28"/>
  <c r="S1137" i="28"/>
  <c r="S1141" i="28"/>
  <c r="S1145" i="28"/>
  <c r="S1149" i="28"/>
  <c r="S1153" i="28"/>
  <c r="S1157" i="28"/>
  <c r="S1161" i="28"/>
  <c r="S1166" i="28"/>
  <c r="S1170" i="28"/>
  <c r="S1174" i="28"/>
  <c r="S1178" i="28"/>
  <c r="S1182" i="28"/>
  <c r="S1186" i="28"/>
  <c r="S1190" i="28"/>
  <c r="S1585" i="28"/>
  <c r="S1417" i="28"/>
  <c r="S1392" i="28"/>
  <c r="S965" i="28"/>
  <c r="S981" i="28"/>
  <c r="S997" i="28"/>
  <c r="S1014" i="28"/>
  <c r="S1030" i="28"/>
  <c r="S1047" i="28"/>
  <c r="S1063" i="28"/>
  <c r="S1074" i="28"/>
  <c r="S1078" i="28"/>
  <c r="S1083" i="28"/>
  <c r="S1087" i="28"/>
  <c r="S1091" i="28"/>
  <c r="S1095" i="28"/>
  <c r="S1099" i="28"/>
  <c r="S1103" i="28"/>
  <c r="S1107" i="28"/>
  <c r="S1111" i="28"/>
  <c r="S1115" i="28"/>
  <c r="S1119" i="28"/>
  <c r="S1124" i="28"/>
  <c r="S1128" i="28"/>
  <c r="S1132" i="28"/>
  <c r="S1136" i="28"/>
  <c r="S1140" i="28"/>
  <c r="S1144" i="28"/>
  <c r="S1148" i="28"/>
  <c r="S1152" i="28"/>
  <c r="S1156" i="28"/>
  <c r="S1160" i="28"/>
  <c r="S1165" i="28"/>
  <c r="S1169" i="28"/>
  <c r="S1173" i="28"/>
  <c r="S1177" i="28"/>
  <c r="S1181" i="28"/>
  <c r="S1185" i="28"/>
  <c r="S1189" i="28"/>
  <c r="S1569" i="28"/>
  <c r="S1376" i="28"/>
  <c r="S951" i="28"/>
  <c r="S960" i="28"/>
  <c r="S977" i="28"/>
  <c r="S993" i="28"/>
  <c r="S1010" i="28"/>
  <c r="S1026" i="28"/>
  <c r="S1043" i="28"/>
  <c r="S1059" i="28"/>
  <c r="S1073" i="28"/>
  <c r="S1077" i="28"/>
  <c r="S1081" i="28"/>
  <c r="S1086" i="28"/>
  <c r="S1090" i="28"/>
  <c r="S1094" i="28"/>
  <c r="S1098" i="28"/>
  <c r="S1102" i="28"/>
  <c r="S1106" i="28"/>
  <c r="S1110" i="28"/>
  <c r="S1114" i="28"/>
  <c r="S1118" i="28"/>
  <c r="S1123" i="28"/>
  <c r="S1127" i="28"/>
  <c r="S1131" i="28"/>
  <c r="S1135" i="28"/>
  <c r="S1139" i="28"/>
  <c r="S1143" i="28"/>
  <c r="S1147" i="28"/>
  <c r="S1151" i="28"/>
  <c r="S1155" i="28"/>
  <c r="S1159" i="28"/>
  <c r="S1164" i="28"/>
  <c r="S1168" i="28"/>
  <c r="S1172" i="28"/>
  <c r="S1176" i="28"/>
  <c r="S1180" i="28"/>
  <c r="S1184" i="28"/>
  <c r="S1188" i="28"/>
  <c r="S1192" i="28"/>
  <c r="S973" i="28"/>
  <c r="S1038" i="28"/>
  <c r="S1089" i="28"/>
  <c r="S1105" i="28"/>
  <c r="S1121" i="28"/>
  <c r="S1138" i="28"/>
  <c r="S1154" i="28"/>
  <c r="S1171" i="28"/>
  <c r="S1187" i="28"/>
  <c r="S1193" i="28"/>
  <c r="S1197" i="28"/>
  <c r="S1201" i="28"/>
  <c r="S1206" i="28"/>
  <c r="S1210" i="28"/>
  <c r="S1214" i="28"/>
  <c r="S1218" i="28"/>
  <c r="S1222" i="28"/>
  <c r="S1226" i="28"/>
  <c r="S1230" i="28"/>
  <c r="S1234" i="28"/>
  <c r="S1238" i="28"/>
  <c r="S1243" i="28"/>
  <c r="S1247" i="28"/>
  <c r="S1251" i="28"/>
  <c r="S1255" i="28"/>
  <c r="S1259" i="28"/>
  <c r="S1263" i="28"/>
  <c r="S1267" i="28"/>
  <c r="S1271" i="28"/>
  <c r="S1275" i="28"/>
  <c r="S1279" i="28"/>
  <c r="S1284" i="28"/>
  <c r="S1288" i="28"/>
  <c r="S1292" i="28"/>
  <c r="S1296" i="28"/>
  <c r="S1300" i="28"/>
  <c r="S1304" i="28"/>
  <c r="S1308" i="28"/>
  <c r="S1312" i="28"/>
  <c r="S1316" i="28"/>
  <c r="S1320" i="28"/>
  <c r="S1325" i="28"/>
  <c r="S477" i="28"/>
  <c r="S481" i="28"/>
  <c r="S486" i="28"/>
  <c r="S490" i="28"/>
  <c r="S495" i="28"/>
  <c r="S500" i="28"/>
  <c r="S504" i="28"/>
  <c r="S508" i="28"/>
  <c r="S512" i="28"/>
  <c r="S516" i="28"/>
  <c r="S520" i="28"/>
  <c r="S524" i="28"/>
  <c r="S528" i="28"/>
  <c r="S532" i="28"/>
  <c r="S537" i="28"/>
  <c r="S541" i="28"/>
  <c r="S545" i="28"/>
  <c r="S549" i="28"/>
  <c r="S553" i="28"/>
  <c r="S557" i="28"/>
  <c r="S561" i="28"/>
  <c r="S565" i="28"/>
  <c r="S569" i="28"/>
  <c r="S573" i="28"/>
  <c r="S578" i="28"/>
  <c r="S582" i="28"/>
  <c r="S586" i="28"/>
  <c r="S590" i="28"/>
  <c r="S594" i="28"/>
  <c r="S598" i="28"/>
  <c r="S602" i="28"/>
  <c r="S606" i="28"/>
  <c r="S610" i="28"/>
  <c r="S614" i="28"/>
  <c r="S619" i="28"/>
  <c r="S623" i="28"/>
  <c r="S956" i="28"/>
  <c r="S1022" i="28"/>
  <c r="S1085" i="28"/>
  <c r="S1101" i="28"/>
  <c r="S1117" i="28"/>
  <c r="S1134" i="28"/>
  <c r="S1150" i="28"/>
  <c r="S1167" i="28"/>
  <c r="S1183" i="28"/>
  <c r="S1196" i="28"/>
  <c r="S1200" i="28"/>
  <c r="S1205" i="28"/>
  <c r="S1209" i="28"/>
  <c r="S1213" i="28"/>
  <c r="S1217" i="28"/>
  <c r="S1221" i="28"/>
  <c r="S1225" i="28"/>
  <c r="S1229" i="28"/>
  <c r="S1233" i="28"/>
  <c r="S1237" i="28"/>
  <c r="S1241" i="28"/>
  <c r="S1246" i="28"/>
  <c r="S1250" i="28"/>
  <c r="S1254" i="28"/>
  <c r="S1258" i="28"/>
  <c r="S1262" i="28"/>
  <c r="S1266" i="28"/>
  <c r="S1270" i="28"/>
  <c r="S1274" i="28"/>
  <c r="S1278" i="28"/>
  <c r="S1283" i="28"/>
  <c r="S1287" i="28"/>
  <c r="S1291" i="28"/>
  <c r="S1295" i="28"/>
  <c r="S1299" i="28"/>
  <c r="S1303" i="28"/>
  <c r="S1307" i="28"/>
  <c r="S1311" i="28"/>
  <c r="S1315" i="28"/>
  <c r="S1319" i="28"/>
  <c r="S1324" i="28"/>
  <c r="S476" i="28"/>
  <c r="S480" i="28"/>
  <c r="S485" i="28"/>
  <c r="S489" i="28"/>
  <c r="S493" i="28"/>
  <c r="S499" i="28"/>
  <c r="S503" i="28"/>
  <c r="S507" i="28"/>
  <c r="S511" i="28"/>
  <c r="S515" i="28"/>
  <c r="S519" i="28"/>
  <c r="S523" i="28"/>
  <c r="S527" i="28"/>
  <c r="S531" i="28"/>
  <c r="S535" i="28"/>
  <c r="S540" i="28"/>
  <c r="S544" i="28"/>
  <c r="S548" i="28"/>
  <c r="S552" i="28"/>
  <c r="S556" i="28"/>
  <c r="S560" i="28"/>
  <c r="S564" i="28"/>
  <c r="S568" i="28"/>
  <c r="S572" i="28"/>
  <c r="S577" i="28"/>
  <c r="S581" i="28"/>
  <c r="S585" i="28"/>
  <c r="S589" i="28"/>
  <c r="S593" i="28"/>
  <c r="S597" i="28"/>
  <c r="S601" i="28"/>
  <c r="S605" i="28"/>
  <c r="S609" i="28"/>
  <c r="S613" i="28"/>
  <c r="S618" i="28"/>
  <c r="S622" i="28"/>
  <c r="S1006" i="28"/>
  <c r="S1071" i="28"/>
  <c r="S1080" i="28"/>
  <c r="S1097" i="28"/>
  <c r="S1113" i="28"/>
  <c r="S1130" i="28"/>
  <c r="S1146" i="28"/>
  <c r="S1163" i="28"/>
  <c r="S1179" i="28"/>
  <c r="S1195" i="28"/>
  <c r="S1199" i="28"/>
  <c r="S1204" i="28"/>
  <c r="S1208" i="28"/>
  <c r="S1212" i="28"/>
  <c r="S1216" i="28"/>
  <c r="S1220" i="28"/>
  <c r="S1224" i="28"/>
  <c r="S1228" i="28"/>
  <c r="S1232" i="28"/>
  <c r="S1236" i="28"/>
  <c r="S1240" i="28"/>
  <c r="S1245" i="28"/>
  <c r="S1249" i="28"/>
  <c r="S1253" i="28"/>
  <c r="S1257" i="28"/>
  <c r="S1261" i="28"/>
  <c r="S1265" i="28"/>
  <c r="S1269" i="28"/>
  <c r="S1273" i="28"/>
  <c r="S1277" i="28"/>
  <c r="S1281" i="28"/>
  <c r="S1286" i="28"/>
  <c r="S1290" i="28"/>
  <c r="S1294" i="28"/>
  <c r="S1298" i="28"/>
  <c r="S1302" i="28"/>
  <c r="S1306" i="28"/>
  <c r="S1310" i="28"/>
  <c r="S1314" i="28"/>
  <c r="S1318" i="28"/>
  <c r="S1323" i="28"/>
  <c r="S475" i="28"/>
  <c r="S479" i="28"/>
  <c r="S483" i="28"/>
  <c r="S488" i="28"/>
  <c r="S492" i="28"/>
  <c r="S498" i="28"/>
  <c r="S502" i="28"/>
  <c r="S506" i="28"/>
  <c r="S510" i="28"/>
  <c r="S514" i="28"/>
  <c r="S518" i="28"/>
  <c r="S522" i="28"/>
  <c r="S526" i="28"/>
  <c r="S530" i="28"/>
  <c r="S534" i="28"/>
  <c r="S539" i="28"/>
  <c r="S543" i="28"/>
  <c r="S547" i="28"/>
  <c r="S551" i="28"/>
  <c r="S555" i="28"/>
  <c r="S559" i="28"/>
  <c r="S563" i="28"/>
  <c r="S567" i="28"/>
  <c r="S571" i="28"/>
  <c r="S575" i="28"/>
  <c r="S580" i="28"/>
  <c r="S584" i="28"/>
  <c r="S588" i="28"/>
  <c r="S592" i="28"/>
  <c r="S596" i="28"/>
  <c r="S600" i="28"/>
  <c r="S604" i="28"/>
  <c r="S608" i="28"/>
  <c r="S612" i="28"/>
  <c r="S617" i="28"/>
  <c r="S621" i="28"/>
  <c r="S989" i="28"/>
  <c r="S1093" i="28"/>
  <c r="S1158" i="28"/>
  <c r="S1198" i="28"/>
  <c r="S1215" i="28"/>
  <c r="S1231" i="28"/>
  <c r="S1248" i="28"/>
  <c r="S1264" i="28"/>
  <c r="S1280" i="28"/>
  <c r="S1297" i="28"/>
  <c r="S1313" i="28"/>
  <c r="S478" i="28"/>
  <c r="S497" i="28"/>
  <c r="S513" i="28"/>
  <c r="S529" i="28"/>
  <c r="S546" i="28"/>
  <c r="S562" i="28"/>
  <c r="S579" i="28"/>
  <c r="S595" i="28"/>
  <c r="S611" i="28"/>
  <c r="S625" i="28"/>
  <c r="S629" i="28"/>
  <c r="S633" i="28"/>
  <c r="S637" i="28"/>
  <c r="S641" i="28"/>
  <c r="S645" i="28"/>
  <c r="S649" i="28"/>
  <c r="S653" i="28"/>
  <c r="S658" i="28"/>
  <c r="S662" i="28"/>
  <c r="S666" i="28"/>
  <c r="S670" i="28"/>
  <c r="S674" i="28"/>
  <c r="S678" i="28"/>
  <c r="S682" i="28"/>
  <c r="S686" i="28"/>
  <c r="S690" i="28"/>
  <c r="S694" i="28"/>
  <c r="S699" i="28"/>
  <c r="S703" i="28"/>
  <c r="S707" i="28"/>
  <c r="S711" i="28"/>
  <c r="S715" i="28"/>
  <c r="S719" i="28"/>
  <c r="S723" i="28"/>
  <c r="S727" i="28"/>
  <c r="S731" i="28"/>
  <c r="S735" i="28"/>
  <c r="S740" i="28"/>
  <c r="S744" i="28"/>
  <c r="S748" i="28"/>
  <c r="S752" i="28"/>
  <c r="S756" i="28"/>
  <c r="S760" i="28"/>
  <c r="S764" i="28"/>
  <c r="S768" i="28"/>
  <c r="S772" i="28"/>
  <c r="S777" i="28"/>
  <c r="S781" i="28"/>
  <c r="S785" i="28"/>
  <c r="S789" i="28"/>
  <c r="S793" i="28"/>
  <c r="S797" i="28"/>
  <c r="S801" i="28"/>
  <c r="S805" i="28"/>
  <c r="S809" i="28"/>
  <c r="S813" i="28"/>
  <c r="S818" i="28"/>
  <c r="S822" i="28"/>
  <c r="S826" i="28"/>
  <c r="S830" i="28"/>
  <c r="S834" i="28"/>
  <c r="S838" i="28"/>
  <c r="S842" i="28"/>
  <c r="S846" i="28"/>
  <c r="S850" i="28"/>
  <c r="S854" i="28"/>
  <c r="S859" i="28"/>
  <c r="S863" i="28"/>
  <c r="S1542" i="28"/>
  <c r="S1076" i="28"/>
  <c r="S1142" i="28"/>
  <c r="S1194" i="28"/>
  <c r="S1211" i="28"/>
  <c r="S1227" i="28"/>
  <c r="S1244" i="28"/>
  <c r="S1260" i="28"/>
  <c r="S1276" i="28"/>
  <c r="S1293" i="28"/>
  <c r="S1309" i="28"/>
  <c r="S1326" i="28"/>
  <c r="S491" i="28"/>
  <c r="S509" i="28"/>
  <c r="S525" i="28"/>
  <c r="S542" i="28"/>
  <c r="S558" i="28"/>
  <c r="S574" i="28"/>
  <c r="S591" i="28"/>
  <c r="S607" i="28"/>
  <c r="S624" i="28"/>
  <c r="S628" i="28"/>
  <c r="S632" i="28"/>
  <c r="S636" i="28"/>
  <c r="S640" i="28"/>
  <c r="S644" i="28"/>
  <c r="S648" i="28"/>
  <c r="S652" i="28"/>
  <c r="S657" i="28"/>
  <c r="S661" i="28"/>
  <c r="S665" i="28"/>
  <c r="S669" i="28"/>
  <c r="S673" i="28"/>
  <c r="S677" i="28"/>
  <c r="S681" i="28"/>
  <c r="S685" i="28"/>
  <c r="S689" i="28"/>
  <c r="S693" i="28"/>
  <c r="S698" i="28"/>
  <c r="S702" i="28"/>
  <c r="S706" i="28"/>
  <c r="S710" i="28"/>
  <c r="S714" i="28"/>
  <c r="S718" i="28"/>
  <c r="S722" i="28"/>
  <c r="S726" i="28"/>
  <c r="S730" i="28"/>
  <c r="S734" i="28"/>
  <c r="S739" i="28"/>
  <c r="S743" i="28"/>
  <c r="S747" i="28"/>
  <c r="S751" i="28"/>
  <c r="S755" i="28"/>
  <c r="S759" i="28"/>
  <c r="S763" i="28"/>
  <c r="S767" i="28"/>
  <c r="S771" i="28"/>
  <c r="S775" i="28"/>
  <c r="S780" i="28"/>
  <c r="S784" i="28"/>
  <c r="S788" i="28"/>
  <c r="S792" i="28"/>
  <c r="S796" i="28"/>
  <c r="S800" i="28"/>
  <c r="S804" i="28"/>
  <c r="S808" i="28"/>
  <c r="S812" i="28"/>
  <c r="S817" i="28"/>
  <c r="S821" i="28"/>
  <c r="S825" i="28"/>
  <c r="S829" i="28"/>
  <c r="S833" i="28"/>
  <c r="S837" i="28"/>
  <c r="S841" i="28"/>
  <c r="S845" i="28"/>
  <c r="S849" i="28"/>
  <c r="S853" i="28"/>
  <c r="S858" i="28"/>
  <c r="S862" i="28"/>
  <c r="S935" i="28"/>
  <c r="S1126" i="28"/>
  <c r="S1191" i="28"/>
  <c r="S1207" i="28"/>
  <c r="S1223" i="28"/>
  <c r="S1239" i="28"/>
  <c r="S1256" i="28"/>
  <c r="S1272" i="28"/>
  <c r="S1289" i="28"/>
  <c r="S1305" i="28"/>
  <c r="S1321" i="28"/>
  <c r="S487" i="28"/>
  <c r="S505" i="28"/>
  <c r="S521" i="28"/>
  <c r="S538" i="28"/>
  <c r="S554" i="28"/>
  <c r="S570" i="28"/>
  <c r="S587" i="28"/>
  <c r="S603" i="28"/>
  <c r="S620" i="28"/>
  <c r="S627" i="28"/>
  <c r="S631" i="28"/>
  <c r="S635" i="28"/>
  <c r="S639" i="28"/>
  <c r="S643" i="28"/>
  <c r="S647" i="28"/>
  <c r="S651" i="28"/>
  <c r="S655" i="28"/>
  <c r="S660" i="28"/>
  <c r="S664" i="28"/>
  <c r="S668" i="28"/>
  <c r="S672" i="28"/>
  <c r="S676" i="28"/>
  <c r="S680" i="28"/>
  <c r="S684" i="28"/>
  <c r="S688" i="28"/>
  <c r="S692" i="28"/>
  <c r="S697" i="28"/>
  <c r="S701" i="28"/>
  <c r="S705" i="28"/>
  <c r="S709" i="28"/>
  <c r="S713" i="28"/>
  <c r="S717" i="28"/>
  <c r="S721" i="28"/>
  <c r="S725" i="28"/>
  <c r="S729" i="28"/>
  <c r="S733" i="28"/>
  <c r="S738" i="28"/>
  <c r="S742" i="28"/>
  <c r="S746" i="28"/>
  <c r="S750" i="28"/>
  <c r="S754" i="28"/>
  <c r="S758" i="28"/>
  <c r="S762" i="28"/>
  <c r="S766" i="28"/>
  <c r="S770" i="28"/>
  <c r="S774" i="28"/>
  <c r="S779" i="28"/>
  <c r="S783" i="28"/>
  <c r="S787" i="28"/>
  <c r="S791" i="28"/>
  <c r="S795" i="28"/>
  <c r="S799" i="28"/>
  <c r="S803" i="28"/>
  <c r="S807" i="28"/>
  <c r="S811" i="28"/>
  <c r="S815" i="28"/>
  <c r="S820" i="28"/>
  <c r="S824" i="28"/>
  <c r="S828" i="28"/>
  <c r="S832" i="28"/>
  <c r="S836" i="28"/>
  <c r="S840" i="28"/>
  <c r="S844" i="28"/>
  <c r="S848" i="28"/>
  <c r="S852" i="28"/>
  <c r="S857" i="28"/>
  <c r="S861" i="28"/>
  <c r="S1109" i="28"/>
  <c r="S1235" i="28"/>
  <c r="S1301" i="28"/>
  <c r="S517" i="28"/>
  <c r="S583" i="28"/>
  <c r="S638" i="28"/>
  <c r="S654" i="28"/>
  <c r="S671" i="28"/>
  <c r="S687" i="28"/>
  <c r="S704" i="28"/>
  <c r="S720" i="28"/>
  <c r="S737" i="28"/>
  <c r="S753" i="28"/>
  <c r="S769" i="28"/>
  <c r="S786" i="28"/>
  <c r="S802" i="28"/>
  <c r="S819" i="28"/>
  <c r="S835" i="28"/>
  <c r="S851" i="28"/>
  <c r="S865" i="28"/>
  <c r="S869" i="28"/>
  <c r="S873" i="28"/>
  <c r="S877" i="28"/>
  <c r="S881" i="28"/>
  <c r="S885" i="28"/>
  <c r="S889" i="28"/>
  <c r="S893" i="28"/>
  <c r="S898" i="28"/>
  <c r="S356" i="28"/>
  <c r="S360" i="28"/>
  <c r="S364" i="28"/>
  <c r="S368" i="28"/>
  <c r="S372" i="28"/>
  <c r="S376" i="28"/>
  <c r="S380" i="28"/>
  <c r="S384" i="28"/>
  <c r="S388" i="28"/>
  <c r="S392" i="28"/>
  <c r="S396" i="28"/>
  <c r="S400" i="28"/>
  <c r="S404" i="28"/>
  <c r="S408" i="28"/>
  <c r="S412" i="28"/>
  <c r="S416" i="28"/>
  <c r="S420" i="28"/>
  <c r="S424" i="28"/>
  <c r="S428" i="28"/>
  <c r="S432" i="28"/>
  <c r="S436" i="28"/>
  <c r="S440" i="28"/>
  <c r="S444" i="28"/>
  <c r="S448" i="28"/>
  <c r="S452" i="28"/>
  <c r="S456" i="28"/>
  <c r="S460" i="28"/>
  <c r="S464" i="28"/>
  <c r="S468" i="28"/>
  <c r="S472" i="28"/>
  <c r="S284" i="28"/>
  <c r="S288" i="28"/>
  <c r="S292" i="28"/>
  <c r="S296" i="28"/>
  <c r="S300" i="28"/>
  <c r="S304" i="28"/>
  <c r="S308" i="28"/>
  <c r="S312" i="28"/>
  <c r="S316" i="28"/>
  <c r="S320" i="28"/>
  <c r="S324" i="28"/>
  <c r="S328" i="28"/>
  <c r="S332" i="28"/>
  <c r="S336" i="28"/>
  <c r="S340" i="28"/>
  <c r="S344" i="28"/>
  <c r="S348" i="28"/>
  <c r="S352" i="28"/>
  <c r="S208" i="28"/>
  <c r="S212" i="28"/>
  <c r="S216" i="28"/>
  <c r="S220" i="28"/>
  <c r="S224" i="28"/>
  <c r="S228" i="28"/>
  <c r="S1219" i="28"/>
  <c r="S1285" i="28"/>
  <c r="S501" i="28"/>
  <c r="S566" i="28"/>
  <c r="S634" i="28"/>
  <c r="S650" i="28"/>
  <c r="S667" i="28"/>
  <c r="S683" i="28"/>
  <c r="S700" i="28"/>
  <c r="S716" i="28"/>
  <c r="S732" i="28"/>
  <c r="S749" i="28"/>
  <c r="S765" i="28"/>
  <c r="S782" i="28"/>
  <c r="S798" i="28"/>
  <c r="S814" i="28"/>
  <c r="S831" i="28"/>
  <c r="S847" i="28"/>
  <c r="S864" i="28"/>
  <c r="S868" i="28"/>
  <c r="S872" i="28"/>
  <c r="S876" i="28"/>
  <c r="S880" i="28"/>
  <c r="S884" i="28"/>
  <c r="S888" i="28"/>
  <c r="S892" i="28"/>
  <c r="S897" i="28"/>
  <c r="S355" i="28"/>
  <c r="S359" i="28"/>
  <c r="S363" i="28"/>
  <c r="S367" i="28"/>
  <c r="S371" i="28"/>
  <c r="S375" i="28"/>
  <c r="S379" i="28"/>
  <c r="S383" i="28"/>
  <c r="S387" i="28"/>
  <c r="S391" i="28"/>
  <c r="S395" i="28"/>
  <c r="S399" i="28"/>
  <c r="S403" i="28"/>
  <c r="S407" i="28"/>
  <c r="S411" i="28"/>
  <c r="S415" i="28"/>
  <c r="S419" i="28"/>
  <c r="S423" i="28"/>
  <c r="S427" i="28"/>
  <c r="S431" i="28"/>
  <c r="S435" i="28"/>
  <c r="S439" i="28"/>
  <c r="S443" i="28"/>
  <c r="S447" i="28"/>
  <c r="S451" i="28"/>
  <c r="S455" i="28"/>
  <c r="S459" i="28"/>
  <c r="S463" i="28"/>
  <c r="S467" i="28"/>
  <c r="S471" i="28"/>
  <c r="S283" i="28"/>
  <c r="S287" i="28"/>
  <c r="S291" i="28"/>
  <c r="S295" i="28"/>
  <c r="S299" i="28"/>
  <c r="S303" i="28"/>
  <c r="S307" i="28"/>
  <c r="S311" i="28"/>
  <c r="S315" i="28"/>
  <c r="S319" i="28"/>
  <c r="S323" i="28"/>
  <c r="S327" i="28"/>
  <c r="S331" i="28"/>
  <c r="S335" i="28"/>
  <c r="S339" i="28"/>
  <c r="S343" i="28"/>
  <c r="S347" i="28"/>
  <c r="S351" i="28"/>
  <c r="S207" i="28"/>
  <c r="S211" i="28"/>
  <c r="S215" i="28"/>
  <c r="S219" i="28"/>
  <c r="S223" i="28"/>
  <c r="S227" i="28"/>
  <c r="S231" i="28"/>
  <c r="S235" i="28"/>
  <c r="S239" i="28"/>
  <c r="S243" i="28"/>
  <c r="S247" i="28"/>
  <c r="S251" i="28"/>
  <c r="S255" i="28"/>
  <c r="S259" i="28"/>
  <c r="S263" i="28"/>
  <c r="S267" i="28"/>
  <c r="S271" i="28"/>
  <c r="S275" i="28"/>
  <c r="S141" i="28"/>
  <c r="S147" i="28"/>
  <c r="S146" i="28" s="1"/>
  <c r="S152" i="28"/>
  <c r="S157" i="28"/>
  <c r="S161" i="28"/>
  <c r="S167" i="28"/>
  <c r="S173" i="28"/>
  <c r="S179" i="28"/>
  <c r="S185" i="28"/>
  <c r="S190" i="28"/>
  <c r="S194" i="28"/>
  <c r="S200" i="28"/>
  <c r="S122" i="28"/>
  <c r="S126" i="28"/>
  <c r="S131" i="28"/>
  <c r="S135" i="28"/>
  <c r="S105" i="28"/>
  <c r="S109" i="28"/>
  <c r="S113" i="28"/>
  <c r="S117" i="28"/>
  <c r="S1175" i="28"/>
  <c r="S1252" i="28"/>
  <c r="S1317" i="28"/>
  <c r="S533" i="28"/>
  <c r="S599" i="28"/>
  <c r="S626" i="28"/>
  <c r="S642" i="28"/>
  <c r="S675" i="28"/>
  <c r="S708" i="28"/>
  <c r="S724" i="28"/>
  <c r="S741" i="28"/>
  <c r="S1055" i="28"/>
  <c r="S1203" i="28"/>
  <c r="S1268" i="28"/>
  <c r="S482" i="28"/>
  <c r="S550" i="28"/>
  <c r="S615" i="28"/>
  <c r="S630" i="28"/>
  <c r="S646" i="28"/>
  <c r="S663" i="28"/>
  <c r="S679" i="28"/>
  <c r="S695" i="28"/>
  <c r="S712" i="28"/>
  <c r="S728" i="28"/>
  <c r="S745" i="28"/>
  <c r="S761" i="28"/>
  <c r="S778" i="28"/>
  <c r="S794" i="28"/>
  <c r="S810" i="28"/>
  <c r="S827" i="28"/>
  <c r="S843" i="28"/>
  <c r="S860" i="28"/>
  <c r="S867" i="28"/>
  <c r="S871" i="28"/>
  <c r="S875" i="28"/>
  <c r="S879" i="28"/>
  <c r="S883" i="28"/>
  <c r="S887" i="28"/>
  <c r="S891" i="28"/>
  <c r="S895" i="28"/>
  <c r="S900" i="28"/>
  <c r="S354" i="28"/>
  <c r="S358" i="28"/>
  <c r="S362" i="28"/>
  <c r="S366" i="28"/>
  <c r="S370" i="28"/>
  <c r="S374" i="28"/>
  <c r="S378" i="28"/>
  <c r="S382" i="28"/>
  <c r="S386" i="28"/>
  <c r="S390" i="28"/>
  <c r="S394" i="28"/>
  <c r="S398" i="28"/>
  <c r="S402" i="28"/>
  <c r="S406" i="28"/>
  <c r="S410" i="28"/>
  <c r="S414" i="28"/>
  <c r="S418" i="28"/>
  <c r="S422" i="28"/>
  <c r="S426" i="28"/>
  <c r="S430" i="28"/>
  <c r="S434" i="28"/>
  <c r="S438" i="28"/>
  <c r="S442" i="28"/>
  <c r="S446" i="28"/>
  <c r="S450" i="28"/>
  <c r="S454" i="28"/>
  <c r="S458" i="28"/>
  <c r="S462" i="28"/>
  <c r="S466" i="28"/>
  <c r="S470" i="28"/>
  <c r="S474" i="28"/>
  <c r="S282" i="28"/>
  <c r="S286" i="28"/>
  <c r="S290" i="28"/>
  <c r="S294" i="28"/>
  <c r="S298" i="28"/>
  <c r="S302" i="28"/>
  <c r="S306" i="28"/>
  <c r="S310" i="28"/>
  <c r="S314" i="28"/>
  <c r="S318" i="28"/>
  <c r="S322" i="28"/>
  <c r="S326" i="28"/>
  <c r="S330" i="28"/>
  <c r="S334" i="28"/>
  <c r="S338" i="28"/>
  <c r="S342" i="28"/>
  <c r="S346" i="28"/>
  <c r="S350" i="28"/>
  <c r="S206" i="28"/>
  <c r="S210" i="28"/>
  <c r="S214" i="28"/>
  <c r="S218" i="28"/>
  <c r="S222" i="28"/>
  <c r="S226" i="28"/>
  <c r="S230" i="28"/>
  <c r="S234" i="28"/>
  <c r="S238" i="28"/>
  <c r="S242" i="28"/>
  <c r="S246" i="28"/>
  <c r="S250" i="28"/>
  <c r="S254" i="28"/>
  <c r="S258" i="28"/>
  <c r="S262" i="28"/>
  <c r="S266" i="28"/>
  <c r="S270" i="28"/>
  <c r="S274" i="28"/>
  <c r="S139" i="28"/>
  <c r="S145" i="28"/>
  <c r="S151" i="28"/>
  <c r="S156" i="28"/>
  <c r="S160" i="28"/>
  <c r="S166" i="28"/>
  <c r="S165" i="28" s="1"/>
  <c r="S172" i="28"/>
  <c r="S171" i="28" s="1"/>
  <c r="S178" i="28"/>
  <c r="S177" i="28" s="1"/>
  <c r="S184" i="28"/>
  <c r="S189" i="28"/>
  <c r="S193" i="28"/>
  <c r="S198" i="28"/>
  <c r="S197" i="28" s="1"/>
  <c r="S204" i="28"/>
  <c r="S121" i="28"/>
  <c r="S125" i="28"/>
  <c r="S130" i="28"/>
  <c r="S134" i="28"/>
  <c r="S104" i="28"/>
  <c r="S108" i="28"/>
  <c r="S112" i="28"/>
  <c r="S116" i="28"/>
  <c r="S53" i="28"/>
  <c r="S55" i="28"/>
  <c r="S57" i="28"/>
  <c r="S59" i="28"/>
  <c r="S61" i="28"/>
  <c r="S63" i="28"/>
  <c r="S65" i="28"/>
  <c r="S67" i="28"/>
  <c r="S69" i="28"/>
  <c r="S71" i="28"/>
  <c r="S73" i="28"/>
  <c r="S75" i="28"/>
  <c r="S77" i="28"/>
  <c r="S79" i="28"/>
  <c r="S81" i="28"/>
  <c r="S83" i="28"/>
  <c r="S85" i="28"/>
  <c r="S87" i="28"/>
  <c r="S89" i="28"/>
  <c r="S91" i="28"/>
  <c r="S93" i="28"/>
  <c r="S95" i="28"/>
  <c r="S97" i="28"/>
  <c r="S99" i="28"/>
  <c r="S101" i="28"/>
  <c r="S29" i="28"/>
  <c r="S31" i="28"/>
  <c r="S33" i="28"/>
  <c r="S35" i="28"/>
  <c r="S37" i="28"/>
  <c r="S39" i="28"/>
  <c r="S41" i="28"/>
  <c r="S43" i="28"/>
  <c r="S45" i="28"/>
  <c r="S47" i="28"/>
  <c r="S49" i="28"/>
  <c r="S51" i="28"/>
  <c r="S3" i="28"/>
  <c r="S5" i="28"/>
  <c r="S7" i="28"/>
  <c r="S9" i="28"/>
  <c r="S11" i="28"/>
  <c r="S13" i="28"/>
  <c r="S15" i="28"/>
  <c r="S17" i="28"/>
  <c r="S19" i="28"/>
  <c r="S21" i="28"/>
  <c r="S23" i="28"/>
  <c r="S25" i="28"/>
  <c r="S27" i="28"/>
  <c r="S659" i="28"/>
  <c r="S691" i="28"/>
  <c r="S757" i="28"/>
  <c r="S823" i="28"/>
  <c r="S878" i="28"/>
  <c r="S894" i="28"/>
  <c r="S365" i="28"/>
  <c r="S381" i="28"/>
  <c r="S397" i="28"/>
  <c r="S413" i="28"/>
  <c r="S429" i="28"/>
  <c r="S445" i="28"/>
  <c r="S461" i="28"/>
  <c r="S285" i="28"/>
  <c r="S301" i="28"/>
  <c r="S317" i="28"/>
  <c r="S333" i="28"/>
  <c r="S349" i="28"/>
  <c r="S209" i="28"/>
  <c r="S225" i="28"/>
  <c r="S233" i="28"/>
  <c r="S241" i="28"/>
  <c r="S249" i="28"/>
  <c r="S257" i="28"/>
  <c r="S265" i="28"/>
  <c r="S273" i="28"/>
  <c r="S144" i="28"/>
  <c r="S143" i="28" s="1"/>
  <c r="S155" i="28"/>
  <c r="S164" i="28"/>
  <c r="S163" i="28" s="1"/>
  <c r="S176" i="28"/>
  <c r="S188" i="28"/>
  <c r="S196" i="28"/>
  <c r="S124" i="28"/>
  <c r="S133" i="28"/>
  <c r="S107" i="28"/>
  <c r="S115" i="28"/>
  <c r="S353" i="28"/>
  <c r="S369" i="28"/>
  <c r="S248" i="28"/>
  <c r="S256" i="28"/>
  <c r="S154" i="28"/>
  <c r="S162" i="28"/>
  <c r="S175" i="28"/>
  <c r="S195" i="28"/>
  <c r="S132" i="28"/>
  <c r="S66" i="28"/>
  <c r="S74" i="28"/>
  <c r="S78" i="28"/>
  <c r="S82" i="28"/>
  <c r="S90" i="28"/>
  <c r="S98" i="28"/>
  <c r="S40" i="28"/>
  <c r="S48" i="28"/>
  <c r="S52" i="28"/>
  <c r="S806" i="28"/>
  <c r="S874" i="28"/>
  <c r="S890" i="28"/>
  <c r="S361" i="28"/>
  <c r="S377" i="28"/>
  <c r="S393" i="28"/>
  <c r="S409" i="28"/>
  <c r="S425" i="28"/>
  <c r="S441" i="28"/>
  <c r="S457" i="28"/>
  <c r="S473" i="28"/>
  <c r="S281" i="28"/>
  <c r="S297" i="28"/>
  <c r="S313" i="28"/>
  <c r="S329" i="28"/>
  <c r="S345" i="28"/>
  <c r="S205" i="28"/>
  <c r="S221" i="28"/>
  <c r="S236" i="28"/>
  <c r="S244" i="28"/>
  <c r="S252" i="28"/>
  <c r="S260" i="28"/>
  <c r="S268" i="28"/>
  <c r="S276" i="28"/>
  <c r="S149" i="28"/>
  <c r="S158" i="28"/>
  <c r="S169" i="28"/>
  <c r="S181" i="28"/>
  <c r="S180" i="28" s="1"/>
  <c r="S191" i="28"/>
  <c r="S201" i="28"/>
  <c r="S127" i="28"/>
  <c r="S136" i="28"/>
  <c r="S110" i="28"/>
  <c r="S118" i="28"/>
  <c r="S56" i="28"/>
  <c r="S60" i="28"/>
  <c r="S64" i="28"/>
  <c r="S68" i="28"/>
  <c r="S72" i="28"/>
  <c r="S76" i="28"/>
  <c r="S80" i="28"/>
  <c r="S84" i="28"/>
  <c r="S88" i="28"/>
  <c r="S92" i="28"/>
  <c r="S96" i="28"/>
  <c r="S100" i="28"/>
  <c r="S30" i="28"/>
  <c r="S34" i="28"/>
  <c r="S38" i="28"/>
  <c r="S42" i="28"/>
  <c r="S46" i="28"/>
  <c r="S50" i="28"/>
  <c r="S4" i="28"/>
  <c r="S8" i="28"/>
  <c r="S12" i="28"/>
  <c r="S16" i="28"/>
  <c r="S20" i="28"/>
  <c r="S24" i="28"/>
  <c r="S773" i="28"/>
  <c r="S866" i="28"/>
  <c r="S899" i="28"/>
  <c r="S385" i="28"/>
  <c r="S401" i="28"/>
  <c r="S417" i="28"/>
  <c r="S433" i="28"/>
  <c r="S449" i="28"/>
  <c r="S465" i="28"/>
  <c r="S321" i="28"/>
  <c r="S213" i="28"/>
  <c r="S229" i="28"/>
  <c r="S232" i="28"/>
  <c r="S272" i="28"/>
  <c r="S114" i="28"/>
  <c r="S58" i="28"/>
  <c r="S70" i="28"/>
  <c r="S94" i="28"/>
  <c r="S28" i="28"/>
  <c r="S32" i="28"/>
  <c r="S36" i="28"/>
  <c r="S44" i="28"/>
  <c r="S10" i="28"/>
  <c r="S14" i="28"/>
  <c r="S22" i="28"/>
  <c r="S790" i="28"/>
  <c r="S855" i="28"/>
  <c r="S870" i="28"/>
  <c r="S886" i="28"/>
  <c r="S357" i="28"/>
  <c r="S373" i="28"/>
  <c r="S389" i="28"/>
  <c r="S405" i="28"/>
  <c r="S421" i="28"/>
  <c r="S437" i="28"/>
  <c r="S453" i="28"/>
  <c r="S469" i="28"/>
  <c r="S293" i="28"/>
  <c r="S309" i="28"/>
  <c r="S325" i="28"/>
  <c r="S341" i="28"/>
  <c r="S217" i="28"/>
  <c r="S237" i="28"/>
  <c r="S245" i="28"/>
  <c r="S253" i="28"/>
  <c r="S261" i="28"/>
  <c r="S269" i="28"/>
  <c r="S138" i="28"/>
  <c r="S150" i="28"/>
  <c r="S159" i="28"/>
  <c r="S170" i="28"/>
  <c r="S183" i="28"/>
  <c r="S192" i="28"/>
  <c r="S203" i="28"/>
  <c r="S202" i="28" s="1"/>
  <c r="S120" i="28"/>
  <c r="S129" i="28"/>
  <c r="S103" i="28"/>
  <c r="S111" i="28"/>
  <c r="S839" i="28"/>
  <c r="S882" i="28"/>
  <c r="S289" i="28"/>
  <c r="S305" i="28"/>
  <c r="S337" i="28"/>
  <c r="S240" i="28"/>
  <c r="S264" i="28"/>
  <c r="S142" i="28"/>
  <c r="S186" i="28"/>
  <c r="S123" i="28"/>
  <c r="S106" i="28"/>
  <c r="S54" i="28"/>
  <c r="S62" i="28"/>
  <c r="S86" i="28"/>
  <c r="S102" i="28"/>
  <c r="S6" i="28"/>
  <c r="S18" i="28"/>
  <c r="S26" i="28"/>
  <c r="O1702" i="28"/>
  <c r="O1706" i="28"/>
  <c r="O1710" i="28"/>
  <c r="O1704" i="28"/>
  <c r="O1708" i="28"/>
  <c r="O1703" i="28"/>
  <c r="O1714" i="28"/>
  <c r="O1718" i="28"/>
  <c r="O1709" i="28"/>
  <c r="O1707" i="28"/>
  <c r="O1712" i="28"/>
  <c r="O1705" i="28"/>
  <c r="O1713" i="28"/>
  <c r="O1717" i="28"/>
  <c r="O1721" i="28"/>
  <c r="O1720" i="28"/>
  <c r="O1715" i="28"/>
  <c r="O1726" i="28"/>
  <c r="O1730" i="28"/>
  <c r="O1734" i="28"/>
  <c r="O1716" i="28"/>
  <c r="O1719" i="28"/>
  <c r="O1725" i="28"/>
  <c r="O1729" i="28"/>
  <c r="O1711" i="28"/>
  <c r="O1722" i="28"/>
  <c r="O1724" i="28"/>
  <c r="O1728" i="28"/>
  <c r="O1732" i="28"/>
  <c r="O1736" i="28"/>
  <c r="O1727" i="28"/>
  <c r="O1723" i="28"/>
  <c r="O1735" i="28"/>
  <c r="O1741" i="28"/>
  <c r="O1733" i="28"/>
  <c r="O1740" i="28"/>
  <c r="O1744" i="28"/>
  <c r="O1748" i="28"/>
  <c r="O1743" i="28"/>
  <c r="O1750" i="28"/>
  <c r="O1754" i="28"/>
  <c r="O1758" i="28"/>
  <c r="O1762" i="28"/>
  <c r="O1766" i="28"/>
  <c r="O1737" i="28"/>
  <c r="O1738" i="28"/>
  <c r="O1745" i="28"/>
  <c r="O1747" i="28"/>
  <c r="O1753" i="28"/>
  <c r="O1757" i="28"/>
  <c r="O1739" i="28"/>
  <c r="O1742" i="28"/>
  <c r="O1749" i="28"/>
  <c r="O1752" i="28"/>
  <c r="O1756" i="28"/>
  <c r="O1760" i="28"/>
  <c r="O1764" i="28"/>
  <c r="O1759" i="28"/>
  <c r="O1765" i="28"/>
  <c r="O1767" i="28"/>
  <c r="O1771" i="28"/>
  <c r="O1746" i="28"/>
  <c r="O1755" i="28"/>
  <c r="O1763" i="28"/>
  <c r="O1770" i="28"/>
  <c r="O1774" i="28"/>
  <c r="O1731" i="28"/>
  <c r="O1751" i="28"/>
  <c r="O1761" i="28"/>
  <c r="O1769" i="28"/>
  <c r="O1773" i="28"/>
  <c r="O1777" i="28"/>
  <c r="O1781" i="28"/>
  <c r="O1785" i="28"/>
  <c r="O1789" i="28"/>
  <c r="O1793" i="28"/>
  <c r="O1797" i="28"/>
  <c r="O1776" i="28"/>
  <c r="O1778" i="28"/>
  <c r="O1780" i="28"/>
  <c r="O1787" i="28"/>
  <c r="O1794" i="28"/>
  <c r="O1796" i="28"/>
  <c r="O1798" i="28"/>
  <c r="O1802" i="28"/>
  <c r="O1806" i="28"/>
  <c r="O1810" i="28"/>
  <c r="O1814" i="28"/>
  <c r="O1768" i="28"/>
  <c r="O1782" i="28"/>
  <c r="O1784" i="28"/>
  <c r="O1791" i="28"/>
  <c r="O1801" i="28"/>
  <c r="O1805" i="28"/>
  <c r="O1809" i="28"/>
  <c r="O1813" i="28"/>
  <c r="O1772" i="28"/>
  <c r="O1779" i="28"/>
  <c r="O1786" i="28"/>
  <c r="O1788" i="28"/>
  <c r="O1795" i="28"/>
  <c r="O1800" i="28"/>
  <c r="O1804" i="28"/>
  <c r="O1808" i="28"/>
  <c r="O1812" i="28"/>
  <c r="O1775" i="28"/>
  <c r="O1783" i="28"/>
  <c r="O1803" i="28"/>
  <c r="O1600" i="28"/>
  <c r="O1604" i="28"/>
  <c r="O1608" i="28"/>
  <c r="O1612" i="28"/>
  <c r="O1616" i="28"/>
  <c r="O1620" i="28"/>
  <c r="O1799" i="28"/>
  <c r="O1817" i="28"/>
  <c r="O1603" i="28"/>
  <c r="O1607" i="28"/>
  <c r="O1611" i="28"/>
  <c r="O1615" i="28"/>
  <c r="O1619" i="28"/>
  <c r="O1790" i="28"/>
  <c r="O1811" i="28"/>
  <c r="O1816" i="28"/>
  <c r="O1602" i="28"/>
  <c r="O1606" i="28"/>
  <c r="O1610" i="28"/>
  <c r="O1614" i="28"/>
  <c r="O1618" i="28"/>
  <c r="O1622" i="28"/>
  <c r="O1626" i="28"/>
  <c r="O1605" i="28"/>
  <c r="O1621" i="28"/>
  <c r="O1623" i="28"/>
  <c r="O1625" i="28"/>
  <c r="O1629" i="28"/>
  <c r="O1633" i="28"/>
  <c r="O1637" i="28"/>
  <c r="O1641" i="28"/>
  <c r="O1645" i="28"/>
  <c r="O1649" i="28"/>
  <c r="O1653" i="28"/>
  <c r="O1657" i="28"/>
  <c r="O1661" i="28"/>
  <c r="O1665" i="28"/>
  <c r="O1669" i="28"/>
  <c r="O1673" i="28"/>
  <c r="O1677" i="28"/>
  <c r="O1435" i="28"/>
  <c r="O1439" i="28"/>
  <c r="O1443" i="28"/>
  <c r="O1792" i="28"/>
  <c r="O1815" i="28"/>
  <c r="O1601" i="28"/>
  <c r="O1617" i="28"/>
  <c r="O1627" i="28"/>
  <c r="O1632" i="28"/>
  <c r="O1636" i="28"/>
  <c r="O1640" i="28"/>
  <c r="O1644" i="28"/>
  <c r="O1648" i="28"/>
  <c r="O1652" i="28"/>
  <c r="O1656" i="28"/>
  <c r="O1660" i="28"/>
  <c r="O1664" i="28"/>
  <c r="O1668" i="28"/>
  <c r="O1672" i="28"/>
  <c r="O1676" i="28"/>
  <c r="O1434" i="28"/>
  <c r="O1438" i="28"/>
  <c r="O1442" i="28"/>
  <c r="O1446" i="28"/>
  <c r="O1613" i="28"/>
  <c r="O1624" i="28"/>
  <c r="O1631" i="28"/>
  <c r="O1635" i="28"/>
  <c r="O1639" i="28"/>
  <c r="O1643" i="28"/>
  <c r="O1647" i="28"/>
  <c r="O1651" i="28"/>
  <c r="O1655" i="28"/>
  <c r="O1659" i="28"/>
  <c r="O1663" i="28"/>
  <c r="O1667" i="28"/>
  <c r="O1671" i="28"/>
  <c r="O1675" i="28"/>
  <c r="O1437" i="28"/>
  <c r="O1441" i="28"/>
  <c r="O1445" i="28"/>
  <c r="O1807" i="28"/>
  <c r="O1642" i="28"/>
  <c r="O1658" i="28"/>
  <c r="O1674" i="28"/>
  <c r="O1436" i="28"/>
  <c r="O1449" i="28"/>
  <c r="O1453" i="28"/>
  <c r="O1457" i="28"/>
  <c r="O1461" i="28"/>
  <c r="O1465" i="28"/>
  <c r="O1469" i="28"/>
  <c r="O1473" i="28"/>
  <c r="O1477" i="28"/>
  <c r="O1481" i="28"/>
  <c r="O1485" i="28"/>
  <c r="O1489" i="28"/>
  <c r="O1493" i="28"/>
  <c r="O1497" i="28"/>
  <c r="O1501" i="28"/>
  <c r="O1638" i="28"/>
  <c r="O1654" i="28"/>
  <c r="O1670" i="28"/>
  <c r="O1448" i="28"/>
  <c r="O1452" i="28"/>
  <c r="O1456" i="28"/>
  <c r="O1460" i="28"/>
  <c r="O1464" i="28"/>
  <c r="O1468" i="28"/>
  <c r="O1472" i="28"/>
  <c r="O1476" i="28"/>
  <c r="O1480" i="28"/>
  <c r="O1484" i="28"/>
  <c r="O1488" i="28"/>
  <c r="O1492" i="28"/>
  <c r="O1496" i="28"/>
  <c r="O1500" i="28"/>
  <c r="O1504" i="28"/>
  <c r="O1609" i="28"/>
  <c r="O1634" i="28"/>
  <c r="O1650" i="28"/>
  <c r="O1666" i="28"/>
  <c r="O1444" i="28"/>
  <c r="O1447" i="28"/>
  <c r="O1451" i="28"/>
  <c r="O1455" i="28"/>
  <c r="O1459" i="28"/>
  <c r="O1463" i="28"/>
  <c r="O1467" i="28"/>
  <c r="O1471" i="28"/>
  <c r="O1475" i="28"/>
  <c r="O1479" i="28"/>
  <c r="O1483" i="28"/>
  <c r="O1487" i="28"/>
  <c r="O1491" i="28"/>
  <c r="O1495" i="28"/>
  <c r="O1499" i="28"/>
  <c r="O1646" i="28"/>
  <c r="O1440" i="28"/>
  <c r="O1462" i="28"/>
  <c r="O1478" i="28"/>
  <c r="O1494" i="28"/>
  <c r="O1503" i="28"/>
  <c r="O1505" i="28"/>
  <c r="O1509" i="28"/>
  <c r="O1513" i="28"/>
  <c r="O1517" i="28"/>
  <c r="O1521" i="28"/>
  <c r="O1525" i="28"/>
  <c r="O1529" i="28"/>
  <c r="O1533" i="28"/>
  <c r="O1537" i="28"/>
  <c r="O1541" i="28"/>
  <c r="O1545" i="28"/>
  <c r="O1549" i="28"/>
  <c r="O1553" i="28"/>
  <c r="O1557" i="28"/>
  <c r="O1561" i="28"/>
  <c r="O1628" i="28"/>
  <c r="O1630" i="28"/>
  <c r="O1458" i="28"/>
  <c r="O1474" i="28"/>
  <c r="O1490" i="28"/>
  <c r="O1508" i="28"/>
  <c r="O1512" i="28"/>
  <c r="O1516" i="28"/>
  <c r="O1520" i="28"/>
  <c r="O1524" i="28"/>
  <c r="O1528" i="28"/>
  <c r="O1532" i="28"/>
  <c r="O1536" i="28"/>
  <c r="O1540" i="28"/>
  <c r="O1544" i="28"/>
  <c r="O1548" i="28"/>
  <c r="O1552" i="28"/>
  <c r="O1556" i="28"/>
  <c r="O1560" i="28"/>
  <c r="O1454" i="28"/>
  <c r="O1470" i="28"/>
  <c r="O1486" i="28"/>
  <c r="O1507" i="28"/>
  <c r="O1511" i="28"/>
  <c r="O1515" i="28"/>
  <c r="O1519" i="28"/>
  <c r="O1523" i="28"/>
  <c r="O1527" i="28"/>
  <c r="O1531" i="28"/>
  <c r="O1535" i="28"/>
  <c r="O1539" i="28"/>
  <c r="O1543" i="28"/>
  <c r="O1547" i="28"/>
  <c r="O1551" i="28"/>
  <c r="O1555" i="28"/>
  <c r="O1559" i="28"/>
  <c r="O1482" i="28"/>
  <c r="O1518" i="28"/>
  <c r="O1534" i="28"/>
  <c r="O1550" i="28"/>
  <c r="O1564" i="28"/>
  <c r="O1568" i="28"/>
  <c r="O1572" i="28"/>
  <c r="O1576" i="28"/>
  <c r="O1580" i="28"/>
  <c r="O1584" i="28"/>
  <c r="O1588" i="28"/>
  <c r="O1412" i="28"/>
  <c r="O1416" i="28"/>
  <c r="O1367" i="28"/>
  <c r="O1371" i="28"/>
  <c r="O1375" i="28"/>
  <c r="O1379" i="28"/>
  <c r="O1383" i="28"/>
  <c r="O1387" i="28"/>
  <c r="O1391" i="28"/>
  <c r="O1395" i="28"/>
  <c r="O1399" i="28"/>
  <c r="O1403" i="28"/>
  <c r="O1407" i="28"/>
  <c r="O903" i="28"/>
  <c r="O907" i="28"/>
  <c r="O912" i="28"/>
  <c r="O916" i="28"/>
  <c r="O921" i="28"/>
  <c r="O926" i="28"/>
  <c r="O930" i="28"/>
  <c r="O934" i="28"/>
  <c r="O938" i="28"/>
  <c r="O942" i="28"/>
  <c r="O946" i="28"/>
  <c r="O950" i="28"/>
  <c r="O1662" i="28"/>
  <c r="O1466" i="28"/>
  <c r="O1514" i="28"/>
  <c r="O1530" i="28"/>
  <c r="O1546" i="28"/>
  <c r="O1563" i="28"/>
  <c r="O1567" i="28"/>
  <c r="O1571" i="28"/>
  <c r="O1575" i="28"/>
  <c r="O1579" i="28"/>
  <c r="O1583" i="28"/>
  <c r="O1587" i="28"/>
  <c r="O1411" i="28"/>
  <c r="O1415" i="28"/>
  <c r="O1366" i="28"/>
  <c r="O1370" i="28"/>
  <c r="O1374" i="28"/>
  <c r="O1378" i="28"/>
  <c r="O1382" i="28"/>
  <c r="O1386" i="28"/>
  <c r="O1390" i="28"/>
  <c r="O1394" i="28"/>
  <c r="O1398" i="28"/>
  <c r="O1402" i="28"/>
  <c r="O1406" i="28"/>
  <c r="O902" i="28"/>
  <c r="O906" i="28"/>
  <c r="O911" i="28"/>
  <c r="O915" i="28"/>
  <c r="O919" i="28"/>
  <c r="O925" i="28"/>
  <c r="O929" i="28"/>
  <c r="O933" i="28"/>
  <c r="O937" i="28"/>
  <c r="O941" i="28"/>
  <c r="O945" i="28"/>
  <c r="O949" i="28"/>
  <c r="O1450" i="28"/>
  <c r="O1502" i="28"/>
  <c r="O1510" i="28"/>
  <c r="O1526" i="28"/>
  <c r="O1542" i="28"/>
  <c r="O1558" i="28"/>
  <c r="O1562" i="28"/>
  <c r="O1566" i="28"/>
  <c r="O1570" i="28"/>
  <c r="O1574" i="28"/>
  <c r="O1578" i="28"/>
  <c r="O1582" i="28"/>
  <c r="O1586" i="28"/>
  <c r="O1410" i="28"/>
  <c r="O1414" i="28"/>
  <c r="O1418" i="28"/>
  <c r="O1365" i="28"/>
  <c r="O1369" i="28"/>
  <c r="O1373" i="28"/>
  <c r="O1377" i="28"/>
  <c r="O1381" i="28"/>
  <c r="O1385" i="28"/>
  <c r="O1389" i="28"/>
  <c r="O1393" i="28"/>
  <c r="O1397" i="28"/>
  <c r="O1401" i="28"/>
  <c r="O1405" i="28"/>
  <c r="O1409" i="28"/>
  <c r="O901" i="28"/>
  <c r="O905" i="28"/>
  <c r="O909" i="28"/>
  <c r="O914" i="28"/>
  <c r="O918" i="28"/>
  <c r="O924" i="28"/>
  <c r="O928" i="28"/>
  <c r="O932" i="28"/>
  <c r="O936" i="28"/>
  <c r="O940" i="28"/>
  <c r="O944" i="28"/>
  <c r="O948" i="28"/>
  <c r="O952" i="28"/>
  <c r="O1506" i="28"/>
  <c r="O1577" i="28"/>
  <c r="O1368" i="28"/>
  <c r="O1384" i="28"/>
  <c r="O1400" i="28"/>
  <c r="O908" i="28"/>
  <c r="O927" i="28"/>
  <c r="O943" i="28"/>
  <c r="O955" i="28"/>
  <c r="O959" i="28"/>
  <c r="O964" i="28"/>
  <c r="O968" i="28"/>
  <c r="O972" i="28"/>
  <c r="O976" i="28"/>
  <c r="O980" i="28"/>
  <c r="O984" i="28"/>
  <c r="O988" i="28"/>
  <c r="O992" i="28"/>
  <c r="O996" i="28"/>
  <c r="O1000" i="28"/>
  <c r="O1005" i="28"/>
  <c r="O1009" i="28"/>
  <c r="O1013" i="28"/>
  <c r="O1017" i="28"/>
  <c r="O1021" i="28"/>
  <c r="O1025" i="28"/>
  <c r="O1029" i="28"/>
  <c r="O1033" i="28"/>
  <c r="O1037" i="28"/>
  <c r="O1041" i="28"/>
  <c r="O1046" i="28"/>
  <c r="O1050" i="28"/>
  <c r="O1054" i="28"/>
  <c r="O1058" i="28"/>
  <c r="O1062" i="28"/>
  <c r="O1066" i="28"/>
  <c r="O1070" i="28"/>
  <c r="O1554" i="28"/>
  <c r="O1573" i="28"/>
  <c r="O1589" i="28"/>
  <c r="O1380" i="28"/>
  <c r="O1396" i="28"/>
  <c r="O904" i="28"/>
  <c r="O923" i="28"/>
  <c r="O939" i="28"/>
  <c r="O954" i="28"/>
  <c r="O958" i="28"/>
  <c r="O963" i="28"/>
  <c r="O967" i="28"/>
  <c r="O971" i="28"/>
  <c r="O975" i="28"/>
  <c r="O979" i="28"/>
  <c r="O983" i="28"/>
  <c r="O987" i="28"/>
  <c r="O991" i="28"/>
  <c r="O995" i="28"/>
  <c r="O999" i="28"/>
  <c r="O1004" i="28"/>
  <c r="O1008" i="28"/>
  <c r="O1012" i="28"/>
  <c r="O1016" i="28"/>
  <c r="O1020" i="28"/>
  <c r="O1024" i="28"/>
  <c r="O1028" i="28"/>
  <c r="O1032" i="28"/>
  <c r="O1036" i="28"/>
  <c r="O1040" i="28"/>
  <c r="O1045" i="28"/>
  <c r="O1049" i="28"/>
  <c r="O1053" i="28"/>
  <c r="O1057" i="28"/>
  <c r="O1061" i="28"/>
  <c r="O1065" i="28"/>
  <c r="O1069" i="28"/>
  <c r="O1498" i="28"/>
  <c r="O1538" i="28"/>
  <c r="O1569" i="28"/>
  <c r="O1585" i="28"/>
  <c r="O1417" i="28"/>
  <c r="O1376" i="28"/>
  <c r="O1392" i="28"/>
  <c r="O1408" i="28"/>
  <c r="O917" i="28"/>
  <c r="O935" i="28"/>
  <c r="O951" i="28"/>
  <c r="O953" i="28"/>
  <c r="O957" i="28"/>
  <c r="O961" i="28"/>
  <c r="O966" i="28"/>
  <c r="O970" i="28"/>
  <c r="O974" i="28"/>
  <c r="O978" i="28"/>
  <c r="O982" i="28"/>
  <c r="O986" i="28"/>
  <c r="O990" i="28"/>
  <c r="O994" i="28"/>
  <c r="O998" i="28"/>
  <c r="O1003" i="28"/>
  <c r="O1007" i="28"/>
  <c r="O1011" i="28"/>
  <c r="O1015" i="28"/>
  <c r="O1019" i="28"/>
  <c r="O1023" i="28"/>
  <c r="O1027" i="28"/>
  <c r="O1031" i="28"/>
  <c r="O1035" i="28"/>
  <c r="O1039" i="28"/>
  <c r="O1044" i="28"/>
  <c r="O1048" i="28"/>
  <c r="O1052" i="28"/>
  <c r="O1056" i="28"/>
  <c r="O1060" i="28"/>
  <c r="O1064" i="28"/>
  <c r="O1068" i="28"/>
  <c r="O1072" i="28"/>
  <c r="O1522" i="28"/>
  <c r="O1581" i="28"/>
  <c r="O1413" i="28"/>
  <c r="O1388" i="28"/>
  <c r="O965" i="28"/>
  <c r="O981" i="28"/>
  <c r="O997" i="28"/>
  <c r="O1014" i="28"/>
  <c r="O1030" i="28"/>
  <c r="O1047" i="28"/>
  <c r="O1063" i="28"/>
  <c r="O1075" i="28"/>
  <c r="O1079" i="28"/>
  <c r="O1084" i="28"/>
  <c r="O1088" i="28"/>
  <c r="O1092" i="28"/>
  <c r="O1096" i="28"/>
  <c r="O1100" i="28"/>
  <c r="O1104" i="28"/>
  <c r="O1108" i="28"/>
  <c r="O1112" i="28"/>
  <c r="O1116" i="28"/>
  <c r="O1120" i="28"/>
  <c r="O1125" i="28"/>
  <c r="O1129" i="28"/>
  <c r="O1133" i="28"/>
  <c r="O1137" i="28"/>
  <c r="O1141" i="28"/>
  <c r="O1145" i="28"/>
  <c r="O1149" i="28"/>
  <c r="O1153" i="28"/>
  <c r="O1157" i="28"/>
  <c r="O1161" i="28"/>
  <c r="O1166" i="28"/>
  <c r="O1170" i="28"/>
  <c r="O1174" i="28"/>
  <c r="O1178" i="28"/>
  <c r="O1182" i="28"/>
  <c r="O1186" i="28"/>
  <c r="O1190" i="28"/>
  <c r="O1565" i="28"/>
  <c r="O1372" i="28"/>
  <c r="O947" i="28"/>
  <c r="O960" i="28"/>
  <c r="O977" i="28"/>
  <c r="O993" i="28"/>
  <c r="O1010" i="28"/>
  <c r="O1026" i="28"/>
  <c r="O1043" i="28"/>
  <c r="O1059" i="28"/>
  <c r="O1074" i="28"/>
  <c r="O1078" i="28"/>
  <c r="O1083" i="28"/>
  <c r="O1087" i="28"/>
  <c r="O1091" i="28"/>
  <c r="O1095" i="28"/>
  <c r="O1099" i="28"/>
  <c r="O1103" i="28"/>
  <c r="O1107" i="28"/>
  <c r="O1111" i="28"/>
  <c r="O1115" i="28"/>
  <c r="O1119" i="28"/>
  <c r="O1124" i="28"/>
  <c r="O1128" i="28"/>
  <c r="O1132" i="28"/>
  <c r="O1136" i="28"/>
  <c r="O1140" i="28"/>
  <c r="O1144" i="28"/>
  <c r="O1148" i="28"/>
  <c r="O1152" i="28"/>
  <c r="O1156" i="28"/>
  <c r="O1160" i="28"/>
  <c r="O1165" i="28"/>
  <c r="O1169" i="28"/>
  <c r="O1173" i="28"/>
  <c r="O1177" i="28"/>
  <c r="O1181" i="28"/>
  <c r="O1185" i="28"/>
  <c r="O1189" i="28"/>
  <c r="O931" i="28"/>
  <c r="O956" i="28"/>
  <c r="O973" i="28"/>
  <c r="O989" i="28"/>
  <c r="O1006" i="28"/>
  <c r="O1022" i="28"/>
  <c r="O1038" i="28"/>
  <c r="O1055" i="28"/>
  <c r="O1071" i="28"/>
  <c r="O1073" i="28"/>
  <c r="O1077" i="28"/>
  <c r="O1081" i="28"/>
  <c r="O1086" i="28"/>
  <c r="O1090" i="28"/>
  <c r="O1094" i="28"/>
  <c r="O1098" i="28"/>
  <c r="O1102" i="28"/>
  <c r="O1106" i="28"/>
  <c r="O1110" i="28"/>
  <c r="O1114" i="28"/>
  <c r="O1118" i="28"/>
  <c r="O1123" i="28"/>
  <c r="O1127" i="28"/>
  <c r="O1131" i="28"/>
  <c r="O1135" i="28"/>
  <c r="O1139" i="28"/>
  <c r="O1143" i="28"/>
  <c r="O1147" i="28"/>
  <c r="O1151" i="28"/>
  <c r="O1155" i="28"/>
  <c r="O1159" i="28"/>
  <c r="O1164" i="28"/>
  <c r="O1168" i="28"/>
  <c r="O1172" i="28"/>
  <c r="O1176" i="28"/>
  <c r="O1180" i="28"/>
  <c r="O1184" i="28"/>
  <c r="O1188" i="28"/>
  <c r="O1192" i="28"/>
  <c r="O913" i="28"/>
  <c r="O1018" i="28"/>
  <c r="O1085" i="28"/>
  <c r="O1101" i="28"/>
  <c r="O1117" i="28"/>
  <c r="O1134" i="28"/>
  <c r="O1150" i="28"/>
  <c r="O1167" i="28"/>
  <c r="O1183" i="28"/>
  <c r="O1193" i="28"/>
  <c r="O1197" i="28"/>
  <c r="O1201" i="28"/>
  <c r="O1206" i="28"/>
  <c r="O1210" i="28"/>
  <c r="O1214" i="28"/>
  <c r="O1218" i="28"/>
  <c r="O1222" i="28"/>
  <c r="O1226" i="28"/>
  <c r="O1230" i="28"/>
  <c r="O1234" i="28"/>
  <c r="O1238" i="28"/>
  <c r="O1243" i="28"/>
  <c r="O1247" i="28"/>
  <c r="O1251" i="28"/>
  <c r="O1255" i="28"/>
  <c r="O1259" i="28"/>
  <c r="O1263" i="28"/>
  <c r="O1267" i="28"/>
  <c r="O1271" i="28"/>
  <c r="O1275" i="28"/>
  <c r="O1279" i="28"/>
  <c r="O1284" i="28"/>
  <c r="O1288" i="28"/>
  <c r="O1292" i="28"/>
  <c r="O1296" i="28"/>
  <c r="O1300" i="28"/>
  <c r="O1304" i="28"/>
  <c r="O1308" i="28"/>
  <c r="O1312" i="28"/>
  <c r="O1316" i="28"/>
  <c r="O1320" i="28"/>
  <c r="O1325" i="28"/>
  <c r="O477" i="28"/>
  <c r="O481" i="28"/>
  <c r="O486" i="28"/>
  <c r="O490" i="28"/>
  <c r="O495" i="28"/>
  <c r="O500" i="28"/>
  <c r="O504" i="28"/>
  <c r="O508" i="28"/>
  <c r="O512" i="28"/>
  <c r="O516" i="28"/>
  <c r="O520" i="28"/>
  <c r="O524" i="28"/>
  <c r="O528" i="28"/>
  <c r="O532" i="28"/>
  <c r="O537" i="28"/>
  <c r="O541" i="28"/>
  <c r="O545" i="28"/>
  <c r="O549" i="28"/>
  <c r="O553" i="28"/>
  <c r="O557" i="28"/>
  <c r="O561" i="28"/>
  <c r="O565" i="28"/>
  <c r="O569" i="28"/>
  <c r="O573" i="28"/>
  <c r="O578" i="28"/>
  <c r="O582" i="28"/>
  <c r="O586" i="28"/>
  <c r="O590" i="28"/>
  <c r="O594" i="28"/>
  <c r="O598" i="28"/>
  <c r="O602" i="28"/>
  <c r="O606" i="28"/>
  <c r="O610" i="28"/>
  <c r="O614" i="28"/>
  <c r="O619" i="28"/>
  <c r="O623" i="28"/>
  <c r="O1001" i="28"/>
  <c r="O1067" i="28"/>
  <c r="O1080" i="28"/>
  <c r="O1097" i="28"/>
  <c r="O1113" i="28"/>
  <c r="O1130" i="28"/>
  <c r="O1146" i="28"/>
  <c r="O1163" i="28"/>
  <c r="O1179" i="28"/>
  <c r="O1196" i="28"/>
  <c r="O1200" i="28"/>
  <c r="O1205" i="28"/>
  <c r="O1209" i="28"/>
  <c r="O1213" i="28"/>
  <c r="O1217" i="28"/>
  <c r="O1221" i="28"/>
  <c r="O1225" i="28"/>
  <c r="O1229" i="28"/>
  <c r="O1233" i="28"/>
  <c r="O1237" i="28"/>
  <c r="O1241" i="28"/>
  <c r="O1246" i="28"/>
  <c r="O1250" i="28"/>
  <c r="O1254" i="28"/>
  <c r="O1258" i="28"/>
  <c r="O1262" i="28"/>
  <c r="O1266" i="28"/>
  <c r="O1270" i="28"/>
  <c r="O1274" i="28"/>
  <c r="O1278" i="28"/>
  <c r="O1283" i="28"/>
  <c r="O1287" i="28"/>
  <c r="O1291" i="28"/>
  <c r="O1295" i="28"/>
  <c r="O1299" i="28"/>
  <c r="O1303" i="28"/>
  <c r="O1307" i="28"/>
  <c r="O1311" i="28"/>
  <c r="O1315" i="28"/>
  <c r="O1319" i="28"/>
  <c r="O1324" i="28"/>
  <c r="O476" i="28"/>
  <c r="O480" i="28"/>
  <c r="O485" i="28"/>
  <c r="O489" i="28"/>
  <c r="O493" i="28"/>
  <c r="O499" i="28"/>
  <c r="O503" i="28"/>
  <c r="O507" i="28"/>
  <c r="O511" i="28"/>
  <c r="O515" i="28"/>
  <c r="O519" i="28"/>
  <c r="O523" i="28"/>
  <c r="O527" i="28"/>
  <c r="O531" i="28"/>
  <c r="O535" i="28"/>
  <c r="O540" i="28"/>
  <c r="O544" i="28"/>
  <c r="O548" i="28"/>
  <c r="O552" i="28"/>
  <c r="O556" i="28"/>
  <c r="O560" i="28"/>
  <c r="O564" i="28"/>
  <c r="O568" i="28"/>
  <c r="O572" i="28"/>
  <c r="O577" i="28"/>
  <c r="O581" i="28"/>
  <c r="O585" i="28"/>
  <c r="O589" i="28"/>
  <c r="O593" i="28"/>
  <c r="O597" i="28"/>
  <c r="O601" i="28"/>
  <c r="O605" i="28"/>
  <c r="O609" i="28"/>
  <c r="O613" i="28"/>
  <c r="O618" i="28"/>
  <c r="O622" i="28"/>
  <c r="O1404" i="28"/>
  <c r="O985" i="28"/>
  <c r="O1051" i="28"/>
  <c r="O1076" i="28"/>
  <c r="O1093" i="28"/>
  <c r="O1109" i="28"/>
  <c r="O1126" i="28"/>
  <c r="O1142" i="28"/>
  <c r="O1158" i="28"/>
  <c r="O1175" i="28"/>
  <c r="O1191" i="28"/>
  <c r="O1195" i="28"/>
  <c r="O1199" i="28"/>
  <c r="O1204" i="28"/>
  <c r="O1208" i="28"/>
  <c r="O1212" i="28"/>
  <c r="O1216" i="28"/>
  <c r="O1220" i="28"/>
  <c r="O1224" i="28"/>
  <c r="O1228" i="28"/>
  <c r="O1232" i="28"/>
  <c r="O1236" i="28"/>
  <c r="O1240" i="28"/>
  <c r="O1245" i="28"/>
  <c r="O1249" i="28"/>
  <c r="O1253" i="28"/>
  <c r="O1257" i="28"/>
  <c r="O1261" i="28"/>
  <c r="O1265" i="28"/>
  <c r="O1269" i="28"/>
  <c r="O1273" i="28"/>
  <c r="O1277" i="28"/>
  <c r="O1281" i="28"/>
  <c r="O1286" i="28"/>
  <c r="O1290" i="28"/>
  <c r="O1294" i="28"/>
  <c r="O1298" i="28"/>
  <c r="O1302" i="28"/>
  <c r="O1306" i="28"/>
  <c r="O1310" i="28"/>
  <c r="O1314" i="28"/>
  <c r="O1318" i="28"/>
  <c r="O1323" i="28"/>
  <c r="O475" i="28"/>
  <c r="O479" i="28"/>
  <c r="O483" i="28"/>
  <c r="O488" i="28"/>
  <c r="O492" i="28"/>
  <c r="O498" i="28"/>
  <c r="O502" i="28"/>
  <c r="O506" i="28"/>
  <c r="O510" i="28"/>
  <c r="O514" i="28"/>
  <c r="O518" i="28"/>
  <c r="O522" i="28"/>
  <c r="O526" i="28"/>
  <c r="O530" i="28"/>
  <c r="O534" i="28"/>
  <c r="O539" i="28"/>
  <c r="O543" i="28"/>
  <c r="O547" i="28"/>
  <c r="O551" i="28"/>
  <c r="O555" i="28"/>
  <c r="O559" i="28"/>
  <c r="O563" i="28"/>
  <c r="O567" i="28"/>
  <c r="O571" i="28"/>
  <c r="O575" i="28"/>
  <c r="O580" i="28"/>
  <c r="O584" i="28"/>
  <c r="O588" i="28"/>
  <c r="O592" i="28"/>
  <c r="O596" i="28"/>
  <c r="O600" i="28"/>
  <c r="O604" i="28"/>
  <c r="O608" i="28"/>
  <c r="O612" i="28"/>
  <c r="O617" i="28"/>
  <c r="O621" i="28"/>
  <c r="O1034" i="28"/>
  <c r="O1138" i="28"/>
  <c r="O1194" i="28"/>
  <c r="O1211" i="28"/>
  <c r="O1227" i="28"/>
  <c r="O1244" i="28"/>
  <c r="O1260" i="28"/>
  <c r="O1276" i="28"/>
  <c r="O1293" i="28"/>
  <c r="O1309" i="28"/>
  <c r="O1326" i="28"/>
  <c r="O491" i="28"/>
  <c r="O509" i="28"/>
  <c r="O525" i="28"/>
  <c r="O542" i="28"/>
  <c r="O558" i="28"/>
  <c r="O574" i="28"/>
  <c r="O591" i="28"/>
  <c r="O607" i="28"/>
  <c r="O625" i="28"/>
  <c r="O629" i="28"/>
  <c r="O633" i="28"/>
  <c r="O637" i="28"/>
  <c r="O641" i="28"/>
  <c r="O645" i="28"/>
  <c r="O649" i="28"/>
  <c r="O653" i="28"/>
  <c r="O658" i="28"/>
  <c r="O662" i="28"/>
  <c r="O666" i="28"/>
  <c r="O670" i="28"/>
  <c r="O674" i="28"/>
  <c r="O678" i="28"/>
  <c r="O682" i="28"/>
  <c r="O686" i="28"/>
  <c r="O690" i="28"/>
  <c r="O694" i="28"/>
  <c r="O699" i="28"/>
  <c r="O703" i="28"/>
  <c r="O707" i="28"/>
  <c r="O711" i="28"/>
  <c r="O715" i="28"/>
  <c r="O719" i="28"/>
  <c r="O723" i="28"/>
  <c r="O727" i="28"/>
  <c r="O731" i="28"/>
  <c r="O735" i="28"/>
  <c r="O740" i="28"/>
  <c r="O744" i="28"/>
  <c r="O748" i="28"/>
  <c r="O752" i="28"/>
  <c r="O756" i="28"/>
  <c r="O760" i="28"/>
  <c r="O764" i="28"/>
  <c r="O768" i="28"/>
  <c r="O772" i="28"/>
  <c r="O777" i="28"/>
  <c r="O781" i="28"/>
  <c r="O785" i="28"/>
  <c r="O789" i="28"/>
  <c r="O793" i="28"/>
  <c r="O797" i="28"/>
  <c r="O801" i="28"/>
  <c r="O805" i="28"/>
  <c r="O809" i="28"/>
  <c r="O813" i="28"/>
  <c r="O818" i="28"/>
  <c r="O822" i="28"/>
  <c r="O826" i="28"/>
  <c r="O830" i="28"/>
  <c r="O834" i="28"/>
  <c r="O838" i="28"/>
  <c r="O842" i="28"/>
  <c r="O846" i="28"/>
  <c r="O850" i="28"/>
  <c r="O854" i="28"/>
  <c r="O859" i="28"/>
  <c r="O863" i="28"/>
  <c r="O969" i="28"/>
  <c r="O1121" i="28"/>
  <c r="O1187" i="28"/>
  <c r="O1207" i="28"/>
  <c r="O1223" i="28"/>
  <c r="O1239" i="28"/>
  <c r="O1256" i="28"/>
  <c r="O1272" i="28"/>
  <c r="O1289" i="28"/>
  <c r="O1305" i="28"/>
  <c r="O1321" i="28"/>
  <c r="O487" i="28"/>
  <c r="O505" i="28"/>
  <c r="O521" i="28"/>
  <c r="O538" i="28"/>
  <c r="O554" i="28"/>
  <c r="O570" i="28"/>
  <c r="O587" i="28"/>
  <c r="O603" i="28"/>
  <c r="O620" i="28"/>
  <c r="O624" i="28"/>
  <c r="O628" i="28"/>
  <c r="O632" i="28"/>
  <c r="O636" i="28"/>
  <c r="O640" i="28"/>
  <c r="O644" i="28"/>
  <c r="O648" i="28"/>
  <c r="O652" i="28"/>
  <c r="O657" i="28"/>
  <c r="O661" i="28"/>
  <c r="O665" i="28"/>
  <c r="O669" i="28"/>
  <c r="O673" i="28"/>
  <c r="O677" i="28"/>
  <c r="O681" i="28"/>
  <c r="O685" i="28"/>
  <c r="O689" i="28"/>
  <c r="O693" i="28"/>
  <c r="O698" i="28"/>
  <c r="O702" i="28"/>
  <c r="O706" i="28"/>
  <c r="O710" i="28"/>
  <c r="O714" i="28"/>
  <c r="O718" i="28"/>
  <c r="O722" i="28"/>
  <c r="O726" i="28"/>
  <c r="O730" i="28"/>
  <c r="O734" i="28"/>
  <c r="O739" i="28"/>
  <c r="O743" i="28"/>
  <c r="O747" i="28"/>
  <c r="O751" i="28"/>
  <c r="O755" i="28"/>
  <c r="O759" i="28"/>
  <c r="O763" i="28"/>
  <c r="O767" i="28"/>
  <c r="O771" i="28"/>
  <c r="O775" i="28"/>
  <c r="O780" i="28"/>
  <c r="O784" i="28"/>
  <c r="O788" i="28"/>
  <c r="O792" i="28"/>
  <c r="O796" i="28"/>
  <c r="O800" i="28"/>
  <c r="O804" i="28"/>
  <c r="O808" i="28"/>
  <c r="O812" i="28"/>
  <c r="O817" i="28"/>
  <c r="O821" i="28"/>
  <c r="O825" i="28"/>
  <c r="O829" i="28"/>
  <c r="O833" i="28"/>
  <c r="O837" i="28"/>
  <c r="O841" i="28"/>
  <c r="O845" i="28"/>
  <c r="O849" i="28"/>
  <c r="O853" i="28"/>
  <c r="O858" i="28"/>
  <c r="O862" i="28"/>
  <c r="O1105" i="28"/>
  <c r="O1171" i="28"/>
  <c r="O1203" i="28"/>
  <c r="O1219" i="28"/>
  <c r="O1235" i="28"/>
  <c r="O1252" i="28"/>
  <c r="O1268" i="28"/>
  <c r="O1285" i="28"/>
  <c r="O1301" i="28"/>
  <c r="O1317" i="28"/>
  <c r="O482" i="28"/>
  <c r="O501" i="28"/>
  <c r="O517" i="28"/>
  <c r="O533" i="28"/>
  <c r="O550" i="28"/>
  <c r="O566" i="28"/>
  <c r="O583" i="28"/>
  <c r="O599" i="28"/>
  <c r="O615" i="28"/>
  <c r="O627" i="28"/>
  <c r="O631" i="28"/>
  <c r="O635" i="28"/>
  <c r="O639" i="28"/>
  <c r="O643" i="28"/>
  <c r="O647" i="28"/>
  <c r="O651" i="28"/>
  <c r="O655" i="28"/>
  <c r="O660" i="28"/>
  <c r="O664" i="28"/>
  <c r="O668" i="28"/>
  <c r="O672" i="28"/>
  <c r="O676" i="28"/>
  <c r="O680" i="28"/>
  <c r="O684" i="28"/>
  <c r="O688" i="28"/>
  <c r="O692" i="28"/>
  <c r="O697" i="28"/>
  <c r="O701" i="28"/>
  <c r="O705" i="28"/>
  <c r="O709" i="28"/>
  <c r="O713" i="28"/>
  <c r="O717" i="28"/>
  <c r="O721" i="28"/>
  <c r="O725" i="28"/>
  <c r="O729" i="28"/>
  <c r="O733" i="28"/>
  <c r="O738" i="28"/>
  <c r="O742" i="28"/>
  <c r="O746" i="28"/>
  <c r="O750" i="28"/>
  <c r="O754" i="28"/>
  <c r="O758" i="28"/>
  <c r="O762" i="28"/>
  <c r="O766" i="28"/>
  <c r="O770" i="28"/>
  <c r="O774" i="28"/>
  <c r="O779" i="28"/>
  <c r="O783" i="28"/>
  <c r="O787" i="28"/>
  <c r="O791" i="28"/>
  <c r="O795" i="28"/>
  <c r="O799" i="28"/>
  <c r="O803" i="28"/>
  <c r="O807" i="28"/>
  <c r="O811" i="28"/>
  <c r="O815" i="28"/>
  <c r="O820" i="28"/>
  <c r="O824" i="28"/>
  <c r="O828" i="28"/>
  <c r="O832" i="28"/>
  <c r="O836" i="28"/>
  <c r="O840" i="28"/>
  <c r="O844" i="28"/>
  <c r="O848" i="28"/>
  <c r="O852" i="28"/>
  <c r="O857" i="28"/>
  <c r="O861" i="28"/>
  <c r="O1154" i="28"/>
  <c r="O1215" i="28"/>
  <c r="O1280" i="28"/>
  <c r="O497" i="28"/>
  <c r="O562" i="28"/>
  <c r="O634" i="28"/>
  <c r="O650" i="28"/>
  <c r="O667" i="28"/>
  <c r="O683" i="28"/>
  <c r="O700" i="28"/>
  <c r="O716" i="28"/>
  <c r="O732" i="28"/>
  <c r="O749" i="28"/>
  <c r="O765" i="28"/>
  <c r="O782" i="28"/>
  <c r="O798" i="28"/>
  <c r="O814" i="28"/>
  <c r="O831" i="28"/>
  <c r="O847" i="28"/>
  <c r="O865" i="28"/>
  <c r="O869" i="28"/>
  <c r="O873" i="28"/>
  <c r="O877" i="28"/>
  <c r="O881" i="28"/>
  <c r="O885" i="28"/>
  <c r="O889" i="28"/>
  <c r="O893" i="28"/>
  <c r="O898" i="28"/>
  <c r="O356" i="28"/>
  <c r="O360" i="28"/>
  <c r="O364" i="28"/>
  <c r="O368" i="28"/>
  <c r="O372" i="28"/>
  <c r="O376" i="28"/>
  <c r="O380" i="28"/>
  <c r="O384" i="28"/>
  <c r="O388" i="28"/>
  <c r="O392" i="28"/>
  <c r="O396" i="28"/>
  <c r="O400" i="28"/>
  <c r="O404" i="28"/>
  <c r="O408" i="28"/>
  <c r="O412" i="28"/>
  <c r="O416" i="28"/>
  <c r="O420" i="28"/>
  <c r="O424" i="28"/>
  <c r="O428" i="28"/>
  <c r="O432" i="28"/>
  <c r="O436" i="28"/>
  <c r="O440" i="28"/>
  <c r="O444" i="28"/>
  <c r="O448" i="28"/>
  <c r="O452" i="28"/>
  <c r="O456" i="28"/>
  <c r="O460" i="28"/>
  <c r="O464" i="28"/>
  <c r="O468" i="28"/>
  <c r="O472" i="28"/>
  <c r="O284" i="28"/>
  <c r="O288" i="28"/>
  <c r="O292" i="28"/>
  <c r="O296" i="28"/>
  <c r="O300" i="28"/>
  <c r="O304" i="28"/>
  <c r="O308" i="28"/>
  <c r="O312" i="28"/>
  <c r="O316" i="28"/>
  <c r="O320" i="28"/>
  <c r="O324" i="28"/>
  <c r="O328" i="28"/>
  <c r="O332" i="28"/>
  <c r="O336" i="28"/>
  <c r="O340" i="28"/>
  <c r="O344" i="28"/>
  <c r="O348" i="28"/>
  <c r="O352" i="28"/>
  <c r="O208" i="28"/>
  <c r="O212" i="28"/>
  <c r="O216" i="28"/>
  <c r="O220" i="28"/>
  <c r="O224" i="28"/>
  <c r="O228" i="28"/>
  <c r="O1089" i="28"/>
  <c r="O1198" i="28"/>
  <c r="O1264" i="28"/>
  <c r="O478" i="28"/>
  <c r="O546" i="28"/>
  <c r="O611" i="28"/>
  <c r="O630" i="28"/>
  <c r="O646" i="28"/>
  <c r="O663" i="28"/>
  <c r="O679" i="28"/>
  <c r="O695" i="28"/>
  <c r="O712" i="28"/>
  <c r="O728" i="28"/>
  <c r="O745" i="28"/>
  <c r="O761" i="28"/>
  <c r="O778" i="28"/>
  <c r="O794" i="28"/>
  <c r="O810" i="28"/>
  <c r="O827" i="28"/>
  <c r="O843" i="28"/>
  <c r="O860" i="28"/>
  <c r="O864" i="28"/>
  <c r="O868" i="28"/>
  <c r="O872" i="28"/>
  <c r="O876" i="28"/>
  <c r="O880" i="28"/>
  <c r="O884" i="28"/>
  <c r="O888" i="28"/>
  <c r="O892" i="28"/>
  <c r="O897" i="28"/>
  <c r="O355" i="28"/>
  <c r="O359" i="28"/>
  <c r="O363" i="28"/>
  <c r="O367" i="28"/>
  <c r="O371" i="28"/>
  <c r="O375" i="28"/>
  <c r="O379" i="28"/>
  <c r="O383" i="28"/>
  <c r="O387" i="28"/>
  <c r="O391" i="28"/>
  <c r="O395" i="28"/>
  <c r="O399" i="28"/>
  <c r="O403" i="28"/>
  <c r="O407" i="28"/>
  <c r="O411" i="28"/>
  <c r="O415" i="28"/>
  <c r="O419" i="28"/>
  <c r="O423" i="28"/>
  <c r="O427" i="28"/>
  <c r="O431" i="28"/>
  <c r="O435" i="28"/>
  <c r="O439" i="28"/>
  <c r="O443" i="28"/>
  <c r="O447" i="28"/>
  <c r="O451" i="28"/>
  <c r="O455" i="28"/>
  <c r="O459" i="28"/>
  <c r="O463" i="28"/>
  <c r="O467" i="28"/>
  <c r="O471" i="28"/>
  <c r="O283" i="28"/>
  <c r="O287" i="28"/>
  <c r="O291" i="28"/>
  <c r="O295" i="28"/>
  <c r="O299" i="28"/>
  <c r="O303" i="28"/>
  <c r="O307" i="28"/>
  <c r="O311" i="28"/>
  <c r="O315" i="28"/>
  <c r="O319" i="28"/>
  <c r="O323" i="28"/>
  <c r="O327" i="28"/>
  <c r="O331" i="28"/>
  <c r="O335" i="28"/>
  <c r="O339" i="28"/>
  <c r="O343" i="28"/>
  <c r="O347" i="28"/>
  <c r="O351" i="28"/>
  <c r="O207" i="28"/>
  <c r="O211" i="28"/>
  <c r="O215" i="28"/>
  <c r="O219" i="28"/>
  <c r="O223" i="28"/>
  <c r="O227" i="28"/>
  <c r="O231" i="28"/>
  <c r="O235" i="28"/>
  <c r="O239" i="28"/>
  <c r="O243" i="28"/>
  <c r="O247" i="28"/>
  <c r="O251" i="28"/>
  <c r="O255" i="28"/>
  <c r="O259" i="28"/>
  <c r="O263" i="28"/>
  <c r="O267" i="28"/>
  <c r="O271" i="28"/>
  <c r="O275" i="28"/>
  <c r="O141" i="28"/>
  <c r="O147" i="28"/>
  <c r="O146" i="28" s="1"/>
  <c r="O152" i="28"/>
  <c r="O157" i="28"/>
  <c r="O161" i="28"/>
  <c r="O167" i="28"/>
  <c r="O173" i="28"/>
  <c r="O179" i="28"/>
  <c r="O185" i="28"/>
  <c r="O190" i="28"/>
  <c r="O194" i="28"/>
  <c r="O200" i="28"/>
  <c r="O122" i="28"/>
  <c r="O126" i="28"/>
  <c r="O131" i="28"/>
  <c r="O135" i="28"/>
  <c r="O105" i="28"/>
  <c r="O109" i="28"/>
  <c r="O113" i="28"/>
  <c r="O117" i="28"/>
  <c r="O1231" i="28"/>
  <c r="O579" i="28"/>
  <c r="O671" i="28"/>
  <c r="O687" i="28"/>
  <c r="O1248" i="28"/>
  <c r="O1313" i="28"/>
  <c r="O529" i="28"/>
  <c r="O595" i="28"/>
  <c r="O626" i="28"/>
  <c r="O642" i="28"/>
  <c r="O659" i="28"/>
  <c r="O675" i="28"/>
  <c r="O691" i="28"/>
  <c r="O708" i="28"/>
  <c r="O724" i="28"/>
  <c r="O741" i="28"/>
  <c r="O757" i="28"/>
  <c r="O773" i="28"/>
  <c r="O790" i="28"/>
  <c r="O806" i="28"/>
  <c r="O823" i="28"/>
  <c r="O839" i="28"/>
  <c r="O855" i="28"/>
  <c r="O867" i="28"/>
  <c r="O871" i="28"/>
  <c r="O875" i="28"/>
  <c r="O879" i="28"/>
  <c r="O883" i="28"/>
  <c r="O887" i="28"/>
  <c r="O891" i="28"/>
  <c r="O895" i="28"/>
  <c r="O900" i="28"/>
  <c r="O354" i="28"/>
  <c r="O358" i="28"/>
  <c r="O362" i="28"/>
  <c r="O366" i="28"/>
  <c r="O370" i="28"/>
  <c r="O374" i="28"/>
  <c r="O378" i="28"/>
  <c r="O382" i="28"/>
  <c r="O386" i="28"/>
  <c r="O390" i="28"/>
  <c r="O394" i="28"/>
  <c r="O398" i="28"/>
  <c r="O402" i="28"/>
  <c r="O406" i="28"/>
  <c r="O410" i="28"/>
  <c r="O414" i="28"/>
  <c r="O418" i="28"/>
  <c r="O422" i="28"/>
  <c r="O426" i="28"/>
  <c r="O430" i="28"/>
  <c r="O434" i="28"/>
  <c r="O438" i="28"/>
  <c r="O442" i="28"/>
  <c r="O446" i="28"/>
  <c r="O450" i="28"/>
  <c r="O454" i="28"/>
  <c r="O458" i="28"/>
  <c r="O462" i="28"/>
  <c r="O466" i="28"/>
  <c r="O470" i="28"/>
  <c r="O474" i="28"/>
  <c r="O282" i="28"/>
  <c r="O286" i="28"/>
  <c r="O290" i="28"/>
  <c r="O294" i="28"/>
  <c r="O298" i="28"/>
  <c r="O302" i="28"/>
  <c r="O306" i="28"/>
  <c r="O310" i="28"/>
  <c r="O314" i="28"/>
  <c r="O318" i="28"/>
  <c r="O322" i="28"/>
  <c r="O326" i="28"/>
  <c r="O330" i="28"/>
  <c r="O334" i="28"/>
  <c r="O338" i="28"/>
  <c r="O342" i="28"/>
  <c r="O346" i="28"/>
  <c r="O350" i="28"/>
  <c r="O206" i="28"/>
  <c r="O210" i="28"/>
  <c r="O214" i="28"/>
  <c r="O218" i="28"/>
  <c r="O222" i="28"/>
  <c r="O226" i="28"/>
  <c r="O230" i="28"/>
  <c r="O234" i="28"/>
  <c r="O238" i="28"/>
  <c r="O242" i="28"/>
  <c r="O246" i="28"/>
  <c r="O250" i="28"/>
  <c r="O254" i="28"/>
  <c r="O258" i="28"/>
  <c r="O262" i="28"/>
  <c r="O266" i="28"/>
  <c r="O270" i="28"/>
  <c r="O274" i="28"/>
  <c r="O139" i="28"/>
  <c r="O145" i="28"/>
  <c r="O151" i="28"/>
  <c r="O156" i="28"/>
  <c r="O160" i="28"/>
  <c r="O166" i="28"/>
  <c r="O172" i="28"/>
  <c r="O178" i="28"/>
  <c r="O184" i="28"/>
  <c r="O189" i="28"/>
  <c r="O193" i="28"/>
  <c r="O198" i="28"/>
  <c r="O197" i="28" s="1"/>
  <c r="O204" i="28"/>
  <c r="O121" i="28"/>
  <c r="O125" i="28"/>
  <c r="O130" i="28"/>
  <c r="O134" i="28"/>
  <c r="O104" i="28"/>
  <c r="O108" i="28"/>
  <c r="O112" i="28"/>
  <c r="O116" i="28"/>
  <c r="O53" i="28"/>
  <c r="O55" i="28"/>
  <c r="O57" i="28"/>
  <c r="O59" i="28"/>
  <c r="O61" i="28"/>
  <c r="O63" i="28"/>
  <c r="O65" i="28"/>
  <c r="O67" i="28"/>
  <c r="O69" i="28"/>
  <c r="O71" i="28"/>
  <c r="O73" i="28"/>
  <c r="O75" i="28"/>
  <c r="O77" i="28"/>
  <c r="O79" i="28"/>
  <c r="O81" i="28"/>
  <c r="O83" i="28"/>
  <c r="O85" i="28"/>
  <c r="O87" i="28"/>
  <c r="O89" i="28"/>
  <c r="O91" i="28"/>
  <c r="O93" i="28"/>
  <c r="O95" i="28"/>
  <c r="O97" i="28"/>
  <c r="O99" i="28"/>
  <c r="O101" i="28"/>
  <c r="O29" i="28"/>
  <c r="O31" i="28"/>
  <c r="O33" i="28"/>
  <c r="O35" i="28"/>
  <c r="O37" i="28"/>
  <c r="O39" i="28"/>
  <c r="O41" i="28"/>
  <c r="O43" i="28"/>
  <c r="O45" i="28"/>
  <c r="O47" i="28"/>
  <c r="O49" i="28"/>
  <c r="O51" i="28"/>
  <c r="O3" i="28"/>
  <c r="O5" i="28"/>
  <c r="O7" i="28"/>
  <c r="O9" i="28"/>
  <c r="O11" i="28"/>
  <c r="O13" i="28"/>
  <c r="O15" i="28"/>
  <c r="O17" i="28"/>
  <c r="O19" i="28"/>
  <c r="O21" i="28"/>
  <c r="O23" i="28"/>
  <c r="O25" i="28"/>
  <c r="O27" i="28"/>
  <c r="O1297" i="28"/>
  <c r="O513" i="28"/>
  <c r="O638" i="28"/>
  <c r="O654" i="28"/>
  <c r="O704" i="28"/>
  <c r="O720" i="28"/>
  <c r="O737" i="28"/>
  <c r="O802" i="28"/>
  <c r="O874" i="28"/>
  <c r="O890" i="28"/>
  <c r="O361" i="28"/>
  <c r="O377" i="28"/>
  <c r="O393" i="28"/>
  <c r="O409" i="28"/>
  <c r="O425" i="28"/>
  <c r="O441" i="28"/>
  <c r="O457" i="28"/>
  <c r="O473" i="28"/>
  <c r="O281" i="28"/>
  <c r="O297" i="28"/>
  <c r="O313" i="28"/>
  <c r="O329" i="28"/>
  <c r="O345" i="28"/>
  <c r="O205" i="28"/>
  <c r="O221" i="28"/>
  <c r="O237" i="28"/>
  <c r="O245" i="28"/>
  <c r="O253" i="28"/>
  <c r="O261" i="28"/>
  <c r="O269" i="28"/>
  <c r="O138" i="28"/>
  <c r="O150" i="28"/>
  <c r="O159" i="28"/>
  <c r="O170" i="28"/>
  <c r="O183" i="28"/>
  <c r="O192" i="28"/>
  <c r="O203" i="28"/>
  <c r="O120" i="28"/>
  <c r="O129" i="28"/>
  <c r="O103" i="28"/>
  <c r="O111" i="28"/>
  <c r="O753" i="28"/>
  <c r="O819" i="28"/>
  <c r="O429" i="28"/>
  <c r="O285" i="28"/>
  <c r="O236" i="28"/>
  <c r="O252" i="28"/>
  <c r="O260" i="28"/>
  <c r="O276" i="28"/>
  <c r="O158" i="28"/>
  <c r="O169" i="28"/>
  <c r="O127" i="28"/>
  <c r="O118" i="28"/>
  <c r="O64" i="28"/>
  <c r="O72" i="28"/>
  <c r="O76" i="28"/>
  <c r="O80" i="28"/>
  <c r="O88" i="28"/>
  <c r="O96" i="28"/>
  <c r="O30" i="28"/>
  <c r="O42" i="28"/>
  <c r="O50" i="28"/>
  <c r="O8" i="28"/>
  <c r="O786" i="28"/>
  <c r="O851" i="28"/>
  <c r="O870" i="28"/>
  <c r="O886" i="28"/>
  <c r="O357" i="28"/>
  <c r="O373" i="28"/>
  <c r="O389" i="28"/>
  <c r="O405" i="28"/>
  <c r="O421" i="28"/>
  <c r="O437" i="28"/>
  <c r="O453" i="28"/>
  <c r="O469" i="28"/>
  <c r="O293" i="28"/>
  <c r="O309" i="28"/>
  <c r="O325" i="28"/>
  <c r="O341" i="28"/>
  <c r="O217" i="28"/>
  <c r="O232" i="28"/>
  <c r="O240" i="28"/>
  <c r="O248" i="28"/>
  <c r="O256" i="28"/>
  <c r="O264" i="28"/>
  <c r="O272" i="28"/>
  <c r="O142" i="28"/>
  <c r="O154" i="28"/>
  <c r="O162" i="28"/>
  <c r="O175" i="28"/>
  <c r="O186" i="28"/>
  <c r="O195" i="28"/>
  <c r="O123" i="28"/>
  <c r="O132" i="28"/>
  <c r="O106" i="28"/>
  <c r="O114" i="28"/>
  <c r="O54" i="28"/>
  <c r="O58" i="28"/>
  <c r="O62" i="28"/>
  <c r="O66" i="28"/>
  <c r="O70" i="28"/>
  <c r="O74" i="28"/>
  <c r="O78" i="28"/>
  <c r="O82" i="28"/>
  <c r="O86" i="28"/>
  <c r="O90" i="28"/>
  <c r="O94" i="28"/>
  <c r="O98" i="28"/>
  <c r="O102" i="28"/>
  <c r="O28" i="28"/>
  <c r="O32" i="28"/>
  <c r="O36" i="28"/>
  <c r="O40" i="28"/>
  <c r="O44" i="28"/>
  <c r="O48" i="28"/>
  <c r="O52" i="28"/>
  <c r="O6" i="28"/>
  <c r="O10" i="28"/>
  <c r="O14" i="28"/>
  <c r="O18" i="28"/>
  <c r="O22" i="28"/>
  <c r="O26" i="28"/>
  <c r="O894" i="28"/>
  <c r="O365" i="28"/>
  <c r="O381" i="28"/>
  <c r="O397" i="28"/>
  <c r="O445" i="28"/>
  <c r="O461" i="28"/>
  <c r="O209" i="28"/>
  <c r="O225" i="28"/>
  <c r="O244" i="28"/>
  <c r="O268" i="28"/>
  <c r="O201" i="28"/>
  <c r="O136" i="28"/>
  <c r="O110" i="28"/>
  <c r="O56" i="28"/>
  <c r="O68" i="28"/>
  <c r="O92" i="28"/>
  <c r="O100" i="28"/>
  <c r="O34" i="28"/>
  <c r="O38" i="28"/>
  <c r="O12" i="28"/>
  <c r="O20" i="28"/>
  <c r="O769" i="28"/>
  <c r="O835" i="28"/>
  <c r="O866" i="28"/>
  <c r="O882" i="28"/>
  <c r="O899" i="28"/>
  <c r="O353" i="28"/>
  <c r="O369" i="28"/>
  <c r="O385" i="28"/>
  <c r="O401" i="28"/>
  <c r="O417" i="28"/>
  <c r="O433" i="28"/>
  <c r="O449" i="28"/>
  <c r="O465" i="28"/>
  <c r="O289" i="28"/>
  <c r="O305" i="28"/>
  <c r="O321" i="28"/>
  <c r="O337" i="28"/>
  <c r="O213" i="28"/>
  <c r="O229" i="28"/>
  <c r="O233" i="28"/>
  <c r="O241" i="28"/>
  <c r="O249" i="28"/>
  <c r="O257" i="28"/>
  <c r="O265" i="28"/>
  <c r="O273" i="28"/>
  <c r="O144" i="28"/>
  <c r="O155" i="28"/>
  <c r="O164" i="28"/>
  <c r="O163" i="28" s="1"/>
  <c r="O176" i="28"/>
  <c r="O188" i="28"/>
  <c r="O196" i="28"/>
  <c r="O124" i="28"/>
  <c r="O133" i="28"/>
  <c r="O107" i="28"/>
  <c r="O115" i="28"/>
  <c r="O878" i="28"/>
  <c r="O413" i="28"/>
  <c r="O301" i="28"/>
  <c r="O317" i="28"/>
  <c r="O333" i="28"/>
  <c r="O349" i="28"/>
  <c r="O149" i="28"/>
  <c r="O181" i="28"/>
  <c r="O180" i="28" s="1"/>
  <c r="O191" i="28"/>
  <c r="O60" i="28"/>
  <c r="O84" i="28"/>
  <c r="O46" i="28"/>
  <c r="O4" i="28"/>
  <c r="O16" i="28"/>
  <c r="O24" i="28"/>
  <c r="K1702" i="28"/>
  <c r="K1706" i="28"/>
  <c r="K1710" i="28"/>
  <c r="K1704" i="28"/>
  <c r="K1708" i="28"/>
  <c r="K1707" i="28"/>
  <c r="K1711" i="28"/>
  <c r="K1714" i="28"/>
  <c r="K1718" i="28"/>
  <c r="K1705" i="28"/>
  <c r="K1703" i="28"/>
  <c r="K1712" i="28"/>
  <c r="K1721" i="28"/>
  <c r="K1709" i="28"/>
  <c r="K1715" i="28"/>
  <c r="K1717" i="28"/>
  <c r="K1720" i="28"/>
  <c r="K1716" i="28"/>
  <c r="K1722" i="28"/>
  <c r="K1726" i="28"/>
  <c r="K1730" i="28"/>
  <c r="K1734" i="28"/>
  <c r="K1713" i="28"/>
  <c r="K1725" i="28"/>
  <c r="K1729" i="28"/>
  <c r="K1724" i="28"/>
  <c r="K1728" i="28"/>
  <c r="K1732" i="28"/>
  <c r="K1736" i="28"/>
  <c r="K1723" i="28"/>
  <c r="K1719" i="28"/>
  <c r="K1741" i="28"/>
  <c r="K1731" i="28"/>
  <c r="K1737" i="28"/>
  <c r="K1740" i="28"/>
  <c r="K1744" i="28"/>
  <c r="K1748" i="28"/>
  <c r="K1739" i="28"/>
  <c r="K1746" i="28"/>
  <c r="K1754" i="28"/>
  <c r="K1758" i="28"/>
  <c r="K1762" i="28"/>
  <c r="K1766" i="28"/>
  <c r="K1733" i="28"/>
  <c r="K1743" i="28"/>
  <c r="K1750" i="28"/>
  <c r="K1753" i="28"/>
  <c r="K1757" i="28"/>
  <c r="K1727" i="28"/>
  <c r="K1735" i="28"/>
  <c r="K1745" i="28"/>
  <c r="K1747" i="28"/>
  <c r="K1752" i="28"/>
  <c r="K1756" i="28"/>
  <c r="K1760" i="28"/>
  <c r="K1764" i="28"/>
  <c r="K1738" i="28"/>
  <c r="K1749" i="28"/>
  <c r="K1755" i="28"/>
  <c r="K1761" i="28"/>
  <c r="K1771" i="28"/>
  <c r="K1751" i="28"/>
  <c r="K1767" i="28"/>
  <c r="K1770" i="28"/>
  <c r="K1774" i="28"/>
  <c r="K1742" i="28"/>
  <c r="K1765" i="28"/>
  <c r="K1769" i="28"/>
  <c r="K1773" i="28"/>
  <c r="K1777" i="28"/>
  <c r="K1781" i="28"/>
  <c r="K1785" i="28"/>
  <c r="K1789" i="28"/>
  <c r="K1793" i="28"/>
  <c r="K1797" i="28"/>
  <c r="K1768" i="28"/>
  <c r="K1772" i="28"/>
  <c r="K1783" i="28"/>
  <c r="K1790" i="28"/>
  <c r="K1792" i="28"/>
  <c r="K1798" i="28"/>
  <c r="K1802" i="28"/>
  <c r="K1806" i="28"/>
  <c r="K1810" i="28"/>
  <c r="K1814" i="28"/>
  <c r="K1759" i="28"/>
  <c r="K1775" i="28"/>
  <c r="K1778" i="28"/>
  <c r="K1780" i="28"/>
  <c r="K1787" i="28"/>
  <c r="K1794" i="28"/>
  <c r="K1796" i="28"/>
  <c r="K1801" i="28"/>
  <c r="K1805" i="28"/>
  <c r="K1809" i="28"/>
  <c r="K1813" i="28"/>
  <c r="K1763" i="28"/>
  <c r="K1776" i="28"/>
  <c r="K1782" i="28"/>
  <c r="K1784" i="28"/>
  <c r="K1791" i="28"/>
  <c r="K1800" i="28"/>
  <c r="K1804" i="28"/>
  <c r="K1808" i="28"/>
  <c r="K1812" i="28"/>
  <c r="K1788" i="28"/>
  <c r="K1799" i="28"/>
  <c r="K1815" i="28"/>
  <c r="K1600" i="28"/>
  <c r="K1604" i="28"/>
  <c r="K1608" i="28"/>
  <c r="K1612" i="28"/>
  <c r="K1616" i="28"/>
  <c r="K1620" i="28"/>
  <c r="K1779" i="28"/>
  <c r="K1811" i="28"/>
  <c r="K1817" i="28"/>
  <c r="K1603" i="28"/>
  <c r="K1607" i="28"/>
  <c r="K1611" i="28"/>
  <c r="K1615" i="28"/>
  <c r="K1619" i="28"/>
  <c r="K1795" i="28"/>
  <c r="K1807" i="28"/>
  <c r="K1816" i="28"/>
  <c r="K1602" i="28"/>
  <c r="K1606" i="28"/>
  <c r="K1610" i="28"/>
  <c r="K1614" i="28"/>
  <c r="K1618" i="28"/>
  <c r="K1622" i="28"/>
  <c r="K1626" i="28"/>
  <c r="K1601" i="28"/>
  <c r="K1617" i="28"/>
  <c r="K1628" i="28"/>
  <c r="K1629" i="28"/>
  <c r="K1633" i="28"/>
  <c r="K1637" i="28"/>
  <c r="K1641" i="28"/>
  <c r="K1645" i="28"/>
  <c r="K1649" i="28"/>
  <c r="K1653" i="28"/>
  <c r="K1657" i="28"/>
  <c r="K1661" i="28"/>
  <c r="K1665" i="28"/>
  <c r="K1669" i="28"/>
  <c r="K1673" i="28"/>
  <c r="K1677" i="28"/>
  <c r="K1435" i="28"/>
  <c r="K1439" i="28"/>
  <c r="K1443" i="28"/>
  <c r="K1613" i="28"/>
  <c r="K1623" i="28"/>
  <c r="K1625" i="28"/>
  <c r="K1632" i="28"/>
  <c r="K1636" i="28"/>
  <c r="K1640" i="28"/>
  <c r="K1644" i="28"/>
  <c r="K1648" i="28"/>
  <c r="K1652" i="28"/>
  <c r="K1656" i="28"/>
  <c r="K1660" i="28"/>
  <c r="K1664" i="28"/>
  <c r="K1668" i="28"/>
  <c r="K1672" i="28"/>
  <c r="K1676" i="28"/>
  <c r="K1434" i="28"/>
  <c r="K1438" i="28"/>
  <c r="K1442" i="28"/>
  <c r="K1446" i="28"/>
  <c r="K1803" i="28"/>
  <c r="K1609" i="28"/>
  <c r="K1627" i="28"/>
  <c r="K1631" i="28"/>
  <c r="K1635" i="28"/>
  <c r="K1639" i="28"/>
  <c r="K1643" i="28"/>
  <c r="K1647" i="28"/>
  <c r="K1651" i="28"/>
  <c r="K1655" i="28"/>
  <c r="K1659" i="28"/>
  <c r="K1663" i="28"/>
  <c r="K1667" i="28"/>
  <c r="K1671" i="28"/>
  <c r="K1675" i="28"/>
  <c r="K1437" i="28"/>
  <c r="K1441" i="28"/>
  <c r="K1445" i="28"/>
  <c r="K1621" i="28"/>
  <c r="K1624" i="28"/>
  <c r="K1638" i="28"/>
  <c r="K1654" i="28"/>
  <c r="K1670" i="28"/>
  <c r="K1449" i="28"/>
  <c r="K1453" i="28"/>
  <c r="K1457" i="28"/>
  <c r="K1461" i="28"/>
  <c r="K1465" i="28"/>
  <c r="K1469" i="28"/>
  <c r="K1473" i="28"/>
  <c r="K1477" i="28"/>
  <c r="K1481" i="28"/>
  <c r="K1485" i="28"/>
  <c r="K1489" i="28"/>
  <c r="K1493" i="28"/>
  <c r="K1497" i="28"/>
  <c r="K1501" i="28"/>
  <c r="K1605" i="28"/>
  <c r="K1634" i="28"/>
  <c r="K1650" i="28"/>
  <c r="K1666" i="28"/>
  <c r="K1444" i="28"/>
  <c r="K1448" i="28"/>
  <c r="K1452" i="28"/>
  <c r="K1456" i="28"/>
  <c r="K1460" i="28"/>
  <c r="K1464" i="28"/>
  <c r="K1468" i="28"/>
  <c r="K1472" i="28"/>
  <c r="K1476" i="28"/>
  <c r="K1480" i="28"/>
  <c r="K1484" i="28"/>
  <c r="K1488" i="28"/>
  <c r="K1492" i="28"/>
  <c r="K1496" i="28"/>
  <c r="K1500" i="28"/>
  <c r="K1504" i="28"/>
  <c r="K1786" i="28"/>
  <c r="K1630" i="28"/>
  <c r="K1646" i="28"/>
  <c r="K1662" i="28"/>
  <c r="K1440" i="28"/>
  <c r="K1447" i="28"/>
  <c r="K1451" i="28"/>
  <c r="K1455" i="28"/>
  <c r="K1459" i="28"/>
  <c r="K1463" i="28"/>
  <c r="K1467" i="28"/>
  <c r="K1471" i="28"/>
  <c r="K1475" i="28"/>
  <c r="K1479" i="28"/>
  <c r="K1483" i="28"/>
  <c r="K1487" i="28"/>
  <c r="K1491" i="28"/>
  <c r="K1495" i="28"/>
  <c r="K1499" i="28"/>
  <c r="K1458" i="28"/>
  <c r="K1474" i="28"/>
  <c r="K1490" i="28"/>
  <c r="K1505" i="28"/>
  <c r="K1509" i="28"/>
  <c r="K1513" i="28"/>
  <c r="K1517" i="28"/>
  <c r="K1521" i="28"/>
  <c r="K1525" i="28"/>
  <c r="K1529" i="28"/>
  <c r="K1533" i="28"/>
  <c r="K1537" i="28"/>
  <c r="K1541" i="28"/>
  <c r="K1545" i="28"/>
  <c r="K1549" i="28"/>
  <c r="K1553" i="28"/>
  <c r="K1557" i="28"/>
  <c r="K1561" i="28"/>
  <c r="K1674" i="28"/>
  <c r="K1454" i="28"/>
  <c r="K1470" i="28"/>
  <c r="K1486" i="28"/>
  <c r="K1502" i="28"/>
  <c r="K1508" i="28"/>
  <c r="K1512" i="28"/>
  <c r="K1516" i="28"/>
  <c r="K1520" i="28"/>
  <c r="K1524" i="28"/>
  <c r="K1528" i="28"/>
  <c r="K1532" i="28"/>
  <c r="K1536" i="28"/>
  <c r="K1540" i="28"/>
  <c r="K1544" i="28"/>
  <c r="K1548" i="28"/>
  <c r="K1552" i="28"/>
  <c r="K1556" i="28"/>
  <c r="K1560" i="28"/>
  <c r="K1658" i="28"/>
  <c r="K1450" i="28"/>
  <c r="K1466" i="28"/>
  <c r="K1482" i="28"/>
  <c r="K1498" i="28"/>
  <c r="K1503" i="28"/>
  <c r="K1507" i="28"/>
  <c r="K1511" i="28"/>
  <c r="K1515" i="28"/>
  <c r="K1519" i="28"/>
  <c r="K1523" i="28"/>
  <c r="K1527" i="28"/>
  <c r="K1531" i="28"/>
  <c r="K1535" i="28"/>
  <c r="K1539" i="28"/>
  <c r="K1543" i="28"/>
  <c r="K1547" i="28"/>
  <c r="K1551" i="28"/>
  <c r="K1555" i="28"/>
  <c r="K1559" i="28"/>
  <c r="K1436" i="28"/>
  <c r="K1462" i="28"/>
  <c r="K1514" i="28"/>
  <c r="K1530" i="28"/>
  <c r="K1546" i="28"/>
  <c r="K1564" i="28"/>
  <c r="K1568" i="28"/>
  <c r="K1572" i="28"/>
  <c r="K1576" i="28"/>
  <c r="K1580" i="28"/>
  <c r="K1584" i="28"/>
  <c r="K1588" i="28"/>
  <c r="K1412" i="28"/>
  <c r="K1416" i="28"/>
  <c r="K1367" i="28"/>
  <c r="K1371" i="28"/>
  <c r="K1375" i="28"/>
  <c r="K1379" i="28"/>
  <c r="K1383" i="28"/>
  <c r="K1387" i="28"/>
  <c r="K1391" i="28"/>
  <c r="K1395" i="28"/>
  <c r="K1399" i="28"/>
  <c r="K1403" i="28"/>
  <c r="K1407" i="28"/>
  <c r="K903" i="28"/>
  <c r="K907" i="28"/>
  <c r="K912" i="28"/>
  <c r="K916" i="28"/>
  <c r="K921" i="28"/>
  <c r="K926" i="28"/>
  <c r="K930" i="28"/>
  <c r="K934" i="28"/>
  <c r="K938" i="28"/>
  <c r="K942" i="28"/>
  <c r="K946" i="28"/>
  <c r="K950" i="28"/>
  <c r="K1510" i="28"/>
  <c r="K1526" i="28"/>
  <c r="K1542" i="28"/>
  <c r="K1558" i="28"/>
  <c r="K1563" i="28"/>
  <c r="K1567" i="28"/>
  <c r="K1571" i="28"/>
  <c r="K1575" i="28"/>
  <c r="K1579" i="28"/>
  <c r="K1583" i="28"/>
  <c r="K1587" i="28"/>
  <c r="K1411" i="28"/>
  <c r="K1415" i="28"/>
  <c r="K1366" i="28"/>
  <c r="K1370" i="28"/>
  <c r="K1374" i="28"/>
  <c r="K1378" i="28"/>
  <c r="K1382" i="28"/>
  <c r="K1386" i="28"/>
  <c r="K1390" i="28"/>
  <c r="K1394" i="28"/>
  <c r="K1398" i="28"/>
  <c r="K1402" i="28"/>
  <c r="K1406" i="28"/>
  <c r="K902" i="28"/>
  <c r="K906" i="28"/>
  <c r="K911" i="28"/>
  <c r="K915" i="28"/>
  <c r="K919" i="28"/>
  <c r="K925" i="28"/>
  <c r="K929" i="28"/>
  <c r="K933" i="28"/>
  <c r="K937" i="28"/>
  <c r="K941" i="28"/>
  <c r="K945" i="28"/>
  <c r="K949" i="28"/>
  <c r="K1642" i="28"/>
  <c r="K1494" i="28"/>
  <c r="K1506" i="28"/>
  <c r="K1522" i="28"/>
  <c r="K1538" i="28"/>
  <c r="K1554" i="28"/>
  <c r="K1562" i="28"/>
  <c r="K1566" i="28"/>
  <c r="K1570" i="28"/>
  <c r="K1574" i="28"/>
  <c r="K1578" i="28"/>
  <c r="K1582" i="28"/>
  <c r="K1586" i="28"/>
  <c r="K1410" i="28"/>
  <c r="K1414" i="28"/>
  <c r="K1418" i="28"/>
  <c r="K1365" i="28"/>
  <c r="K1369" i="28"/>
  <c r="K1373" i="28"/>
  <c r="K1377" i="28"/>
  <c r="K1381" i="28"/>
  <c r="K1385" i="28"/>
  <c r="K1389" i="28"/>
  <c r="K1393" i="28"/>
  <c r="K1397" i="28"/>
  <c r="K1401" i="28"/>
  <c r="K1405" i="28"/>
  <c r="K1409" i="28"/>
  <c r="K901" i="28"/>
  <c r="K905" i="28"/>
  <c r="K909" i="28"/>
  <c r="K914" i="28"/>
  <c r="K918" i="28"/>
  <c r="K924" i="28"/>
  <c r="K928" i="28"/>
  <c r="K932" i="28"/>
  <c r="K936" i="28"/>
  <c r="K940" i="28"/>
  <c r="K944" i="28"/>
  <c r="K948" i="28"/>
  <c r="K952" i="28"/>
  <c r="K1550" i="28"/>
  <c r="K1573" i="28"/>
  <c r="K1589" i="28"/>
  <c r="K1380" i="28"/>
  <c r="K1396" i="28"/>
  <c r="K904" i="28"/>
  <c r="K923" i="28"/>
  <c r="K939" i="28"/>
  <c r="K955" i="28"/>
  <c r="K959" i="28"/>
  <c r="K964" i="28"/>
  <c r="K968" i="28"/>
  <c r="K972" i="28"/>
  <c r="K976" i="28"/>
  <c r="K980" i="28"/>
  <c r="K984" i="28"/>
  <c r="K988" i="28"/>
  <c r="K992" i="28"/>
  <c r="K996" i="28"/>
  <c r="K1000" i="28"/>
  <c r="K1005" i="28"/>
  <c r="K1009" i="28"/>
  <c r="K1013" i="28"/>
  <c r="K1017" i="28"/>
  <c r="K1021" i="28"/>
  <c r="K1025" i="28"/>
  <c r="K1029" i="28"/>
  <c r="K1033" i="28"/>
  <c r="K1037" i="28"/>
  <c r="K1041" i="28"/>
  <c r="K1046" i="28"/>
  <c r="K1050" i="28"/>
  <c r="K1054" i="28"/>
  <c r="K1058" i="28"/>
  <c r="K1062" i="28"/>
  <c r="K1066" i="28"/>
  <c r="K1070" i="28"/>
  <c r="K1534" i="28"/>
  <c r="K1569" i="28"/>
  <c r="K1585" i="28"/>
  <c r="K1417" i="28"/>
  <c r="K1376" i="28"/>
  <c r="K1392" i="28"/>
  <c r="K1408" i="28"/>
  <c r="K917" i="28"/>
  <c r="K935" i="28"/>
  <c r="K951" i="28"/>
  <c r="K954" i="28"/>
  <c r="K958" i="28"/>
  <c r="K963" i="28"/>
  <c r="K967" i="28"/>
  <c r="K971" i="28"/>
  <c r="K975" i="28"/>
  <c r="K979" i="28"/>
  <c r="K983" i="28"/>
  <c r="K987" i="28"/>
  <c r="K991" i="28"/>
  <c r="K995" i="28"/>
  <c r="K999" i="28"/>
  <c r="K1004" i="28"/>
  <c r="K1008" i="28"/>
  <c r="K1012" i="28"/>
  <c r="K1016" i="28"/>
  <c r="K1020" i="28"/>
  <c r="K1024" i="28"/>
  <c r="K1028" i="28"/>
  <c r="K1032" i="28"/>
  <c r="K1036" i="28"/>
  <c r="K1040" i="28"/>
  <c r="K1045" i="28"/>
  <c r="K1049" i="28"/>
  <c r="K1053" i="28"/>
  <c r="K1057" i="28"/>
  <c r="K1061" i="28"/>
  <c r="K1065" i="28"/>
  <c r="K1069" i="28"/>
  <c r="K1518" i="28"/>
  <c r="K1565" i="28"/>
  <c r="K1581" i="28"/>
  <c r="K1413" i="28"/>
  <c r="K1372" i="28"/>
  <c r="K1388" i="28"/>
  <c r="K1404" i="28"/>
  <c r="K913" i="28"/>
  <c r="K931" i="28"/>
  <c r="K947" i="28"/>
  <c r="K953" i="28"/>
  <c r="K957" i="28"/>
  <c r="K961" i="28"/>
  <c r="K966" i="28"/>
  <c r="K970" i="28"/>
  <c r="K974" i="28"/>
  <c r="K978" i="28"/>
  <c r="K982" i="28"/>
  <c r="K986" i="28"/>
  <c r="K990" i="28"/>
  <c r="K994" i="28"/>
  <c r="K998" i="28"/>
  <c r="K1003" i="28"/>
  <c r="K1007" i="28"/>
  <c r="K1011" i="28"/>
  <c r="K1015" i="28"/>
  <c r="K1019" i="28"/>
  <c r="K1023" i="28"/>
  <c r="K1027" i="28"/>
  <c r="K1031" i="28"/>
  <c r="K1035" i="28"/>
  <c r="K1039" i="28"/>
  <c r="K1044" i="28"/>
  <c r="K1048" i="28"/>
  <c r="K1052" i="28"/>
  <c r="K1056" i="28"/>
  <c r="K1060" i="28"/>
  <c r="K1064" i="28"/>
  <c r="K1068" i="28"/>
  <c r="K1072" i="28"/>
  <c r="K1368" i="28"/>
  <c r="K943" i="28"/>
  <c r="K960" i="28"/>
  <c r="K977" i="28"/>
  <c r="K993" i="28"/>
  <c r="K1010" i="28"/>
  <c r="K1026" i="28"/>
  <c r="K1043" i="28"/>
  <c r="K1059" i="28"/>
  <c r="K1075" i="28"/>
  <c r="K1079" i="28"/>
  <c r="K1084" i="28"/>
  <c r="K1088" i="28"/>
  <c r="K1092" i="28"/>
  <c r="K1096" i="28"/>
  <c r="K1100" i="28"/>
  <c r="K1104" i="28"/>
  <c r="K1108" i="28"/>
  <c r="K1112" i="28"/>
  <c r="K1116" i="28"/>
  <c r="K1120" i="28"/>
  <c r="K1125" i="28"/>
  <c r="K1129" i="28"/>
  <c r="K1133" i="28"/>
  <c r="K1137" i="28"/>
  <c r="K1141" i="28"/>
  <c r="K1145" i="28"/>
  <c r="K1149" i="28"/>
  <c r="K1153" i="28"/>
  <c r="K1157" i="28"/>
  <c r="K1161" i="28"/>
  <c r="K1166" i="28"/>
  <c r="K1170" i="28"/>
  <c r="K1174" i="28"/>
  <c r="K1178" i="28"/>
  <c r="K1182" i="28"/>
  <c r="K1186" i="28"/>
  <c r="K1190" i="28"/>
  <c r="K927" i="28"/>
  <c r="K956" i="28"/>
  <c r="K973" i="28"/>
  <c r="K989" i="28"/>
  <c r="K1006" i="28"/>
  <c r="K1022" i="28"/>
  <c r="K1038" i="28"/>
  <c r="K1055" i="28"/>
  <c r="K1071" i="28"/>
  <c r="K1074" i="28"/>
  <c r="K1078" i="28"/>
  <c r="K1083" i="28"/>
  <c r="K1087" i="28"/>
  <c r="K1091" i="28"/>
  <c r="K1095" i="28"/>
  <c r="K1099" i="28"/>
  <c r="K1103" i="28"/>
  <c r="K1107" i="28"/>
  <c r="K1111" i="28"/>
  <c r="K1115" i="28"/>
  <c r="K1119" i="28"/>
  <c r="K1124" i="28"/>
  <c r="K1128" i="28"/>
  <c r="K1132" i="28"/>
  <c r="K1136" i="28"/>
  <c r="K1140" i="28"/>
  <c r="K1144" i="28"/>
  <c r="K1148" i="28"/>
  <c r="K1152" i="28"/>
  <c r="K1156" i="28"/>
  <c r="K1160" i="28"/>
  <c r="K1165" i="28"/>
  <c r="K1169" i="28"/>
  <c r="K1173" i="28"/>
  <c r="K1177" i="28"/>
  <c r="K1181" i="28"/>
  <c r="K1185" i="28"/>
  <c r="K1189" i="28"/>
  <c r="K1478" i="28"/>
  <c r="K1400" i="28"/>
  <c r="K908" i="28"/>
  <c r="K969" i="28"/>
  <c r="K985" i="28"/>
  <c r="K1001" i="28"/>
  <c r="K1018" i="28"/>
  <c r="K1034" i="28"/>
  <c r="K1051" i="28"/>
  <c r="K1067" i="28"/>
  <c r="K1073" i="28"/>
  <c r="K1077" i="28"/>
  <c r="K1081" i="28"/>
  <c r="K1086" i="28"/>
  <c r="K1090" i="28"/>
  <c r="K1094" i="28"/>
  <c r="K1098" i="28"/>
  <c r="K1102" i="28"/>
  <c r="K1106" i="28"/>
  <c r="K1110" i="28"/>
  <c r="K1114" i="28"/>
  <c r="K1118" i="28"/>
  <c r="K1123" i="28"/>
  <c r="K1127" i="28"/>
  <c r="K1131" i="28"/>
  <c r="K1135" i="28"/>
  <c r="K1139" i="28"/>
  <c r="K1143" i="28"/>
  <c r="K1147" i="28"/>
  <c r="K1151" i="28"/>
  <c r="K1155" i="28"/>
  <c r="K1159" i="28"/>
  <c r="K1164" i="28"/>
  <c r="K1168" i="28"/>
  <c r="K1172" i="28"/>
  <c r="K1176" i="28"/>
  <c r="K1180" i="28"/>
  <c r="K1184" i="28"/>
  <c r="K1188" i="28"/>
  <c r="K1192" i="28"/>
  <c r="K997" i="28"/>
  <c r="K1063" i="28"/>
  <c r="K1080" i="28"/>
  <c r="K1097" i="28"/>
  <c r="K1113" i="28"/>
  <c r="K1130" i="28"/>
  <c r="K1146" i="28"/>
  <c r="K1163" i="28"/>
  <c r="K1179" i="28"/>
  <c r="K1193" i="28"/>
  <c r="K1197" i="28"/>
  <c r="K1201" i="28"/>
  <c r="K1206" i="28"/>
  <c r="K1210" i="28"/>
  <c r="K1214" i="28"/>
  <c r="K1218" i="28"/>
  <c r="K1222" i="28"/>
  <c r="K1226" i="28"/>
  <c r="K1230" i="28"/>
  <c r="K1234" i="28"/>
  <c r="K1238" i="28"/>
  <c r="K1243" i="28"/>
  <c r="K1247" i="28"/>
  <c r="K1251" i="28"/>
  <c r="K1255" i="28"/>
  <c r="K1259" i="28"/>
  <c r="K1263" i="28"/>
  <c r="K1267" i="28"/>
  <c r="K1271" i="28"/>
  <c r="K1275" i="28"/>
  <c r="K1279" i="28"/>
  <c r="K1284" i="28"/>
  <c r="K1288" i="28"/>
  <c r="K1292" i="28"/>
  <c r="K1296" i="28"/>
  <c r="K1300" i="28"/>
  <c r="K1304" i="28"/>
  <c r="K1308" i="28"/>
  <c r="K1312" i="28"/>
  <c r="K1316" i="28"/>
  <c r="K1320" i="28"/>
  <c r="K1325" i="28"/>
  <c r="K477" i="28"/>
  <c r="K481" i="28"/>
  <c r="K486" i="28"/>
  <c r="K490" i="28"/>
  <c r="K495" i="28"/>
  <c r="K500" i="28"/>
  <c r="K504" i="28"/>
  <c r="K508" i="28"/>
  <c r="K512" i="28"/>
  <c r="K516" i="28"/>
  <c r="K520" i="28"/>
  <c r="K524" i="28"/>
  <c r="K528" i="28"/>
  <c r="K532" i="28"/>
  <c r="K537" i="28"/>
  <c r="K541" i="28"/>
  <c r="K545" i="28"/>
  <c r="K549" i="28"/>
  <c r="K553" i="28"/>
  <c r="K557" i="28"/>
  <c r="K561" i="28"/>
  <c r="K565" i="28"/>
  <c r="K569" i="28"/>
  <c r="K573" i="28"/>
  <c r="K578" i="28"/>
  <c r="K582" i="28"/>
  <c r="K586" i="28"/>
  <c r="K590" i="28"/>
  <c r="K594" i="28"/>
  <c r="K598" i="28"/>
  <c r="K602" i="28"/>
  <c r="K606" i="28"/>
  <c r="K610" i="28"/>
  <c r="K614" i="28"/>
  <c r="K619" i="28"/>
  <c r="K623" i="28"/>
  <c r="K981" i="28"/>
  <c r="K1047" i="28"/>
  <c r="K1076" i="28"/>
  <c r="K1093" i="28"/>
  <c r="K1109" i="28"/>
  <c r="K1126" i="28"/>
  <c r="K1142" i="28"/>
  <c r="K1158" i="28"/>
  <c r="K1175" i="28"/>
  <c r="K1191" i="28"/>
  <c r="K1196" i="28"/>
  <c r="K1200" i="28"/>
  <c r="K1205" i="28"/>
  <c r="K1209" i="28"/>
  <c r="K1213" i="28"/>
  <c r="K1217" i="28"/>
  <c r="K1221" i="28"/>
  <c r="K1225" i="28"/>
  <c r="K1229" i="28"/>
  <c r="K1233" i="28"/>
  <c r="K1237" i="28"/>
  <c r="K1241" i="28"/>
  <c r="K1246" i="28"/>
  <c r="K1250" i="28"/>
  <c r="K1254" i="28"/>
  <c r="K1258" i="28"/>
  <c r="K1262" i="28"/>
  <c r="K1266" i="28"/>
  <c r="K1270" i="28"/>
  <c r="K1274" i="28"/>
  <c r="K1278" i="28"/>
  <c r="K1283" i="28"/>
  <c r="K1287" i="28"/>
  <c r="K1291" i="28"/>
  <c r="K1295" i="28"/>
  <c r="K1299" i="28"/>
  <c r="K1303" i="28"/>
  <c r="K1307" i="28"/>
  <c r="K1311" i="28"/>
  <c r="K1315" i="28"/>
  <c r="K1319" i="28"/>
  <c r="K1324" i="28"/>
  <c r="K476" i="28"/>
  <c r="K480" i="28"/>
  <c r="K485" i="28"/>
  <c r="K489" i="28"/>
  <c r="K493" i="28"/>
  <c r="K499" i="28"/>
  <c r="K503" i="28"/>
  <c r="K507" i="28"/>
  <c r="K511" i="28"/>
  <c r="K515" i="28"/>
  <c r="K519" i="28"/>
  <c r="K523" i="28"/>
  <c r="K527" i="28"/>
  <c r="K531" i="28"/>
  <c r="K535" i="28"/>
  <c r="K540" i="28"/>
  <c r="K544" i="28"/>
  <c r="K548" i="28"/>
  <c r="K552" i="28"/>
  <c r="K556" i="28"/>
  <c r="K560" i="28"/>
  <c r="K564" i="28"/>
  <c r="K568" i="28"/>
  <c r="K572" i="28"/>
  <c r="K577" i="28"/>
  <c r="K581" i="28"/>
  <c r="K585" i="28"/>
  <c r="K589" i="28"/>
  <c r="K593" i="28"/>
  <c r="K597" i="28"/>
  <c r="K601" i="28"/>
  <c r="K605" i="28"/>
  <c r="K609" i="28"/>
  <c r="K613" i="28"/>
  <c r="K618" i="28"/>
  <c r="K622" i="28"/>
  <c r="K1577" i="28"/>
  <c r="K965" i="28"/>
  <c r="K1030" i="28"/>
  <c r="K1089" i="28"/>
  <c r="K1105" i="28"/>
  <c r="K1121" i="28"/>
  <c r="K1138" i="28"/>
  <c r="K1154" i="28"/>
  <c r="K1171" i="28"/>
  <c r="K1187" i="28"/>
  <c r="K1195" i="28"/>
  <c r="K1199" i="28"/>
  <c r="K1204" i="28"/>
  <c r="K1208" i="28"/>
  <c r="K1212" i="28"/>
  <c r="K1216" i="28"/>
  <c r="K1220" i="28"/>
  <c r="K1224" i="28"/>
  <c r="K1228" i="28"/>
  <c r="K1232" i="28"/>
  <c r="K1236" i="28"/>
  <c r="K1240" i="28"/>
  <c r="K1245" i="28"/>
  <c r="K1249" i="28"/>
  <c r="K1253" i="28"/>
  <c r="K1257" i="28"/>
  <c r="K1261" i="28"/>
  <c r="K1265" i="28"/>
  <c r="K1269" i="28"/>
  <c r="K1273" i="28"/>
  <c r="K1277" i="28"/>
  <c r="K1281" i="28"/>
  <c r="K1286" i="28"/>
  <c r="K1290" i="28"/>
  <c r="K1294" i="28"/>
  <c r="K1298" i="28"/>
  <c r="K1302" i="28"/>
  <c r="K1306" i="28"/>
  <c r="K1310" i="28"/>
  <c r="K1314" i="28"/>
  <c r="K1318" i="28"/>
  <c r="K1323" i="28"/>
  <c r="K475" i="28"/>
  <c r="K479" i="28"/>
  <c r="K483" i="28"/>
  <c r="K488" i="28"/>
  <c r="K492" i="28"/>
  <c r="K498" i="28"/>
  <c r="K502" i="28"/>
  <c r="K506" i="28"/>
  <c r="K510" i="28"/>
  <c r="K514" i="28"/>
  <c r="K518" i="28"/>
  <c r="K522" i="28"/>
  <c r="K526" i="28"/>
  <c r="K530" i="28"/>
  <c r="K534" i="28"/>
  <c r="K539" i="28"/>
  <c r="K543" i="28"/>
  <c r="K547" i="28"/>
  <c r="K551" i="28"/>
  <c r="K555" i="28"/>
  <c r="K559" i="28"/>
  <c r="K563" i="28"/>
  <c r="K567" i="28"/>
  <c r="K571" i="28"/>
  <c r="K575" i="28"/>
  <c r="K580" i="28"/>
  <c r="K584" i="28"/>
  <c r="K588" i="28"/>
  <c r="K592" i="28"/>
  <c r="K596" i="28"/>
  <c r="K600" i="28"/>
  <c r="K604" i="28"/>
  <c r="K608" i="28"/>
  <c r="K612" i="28"/>
  <c r="K617" i="28"/>
  <c r="K621" i="28"/>
  <c r="K1117" i="28"/>
  <c r="K1183" i="28"/>
  <c r="K1207" i="28"/>
  <c r="K1223" i="28"/>
  <c r="K1239" i="28"/>
  <c r="K1256" i="28"/>
  <c r="K1272" i="28"/>
  <c r="K1289" i="28"/>
  <c r="K1305" i="28"/>
  <c r="K1321" i="28"/>
  <c r="K487" i="28"/>
  <c r="K505" i="28"/>
  <c r="K521" i="28"/>
  <c r="K538" i="28"/>
  <c r="K554" i="28"/>
  <c r="K570" i="28"/>
  <c r="K587" i="28"/>
  <c r="K603" i="28"/>
  <c r="K620" i="28"/>
  <c r="K625" i="28"/>
  <c r="K629" i="28"/>
  <c r="K633" i="28"/>
  <c r="K637" i="28"/>
  <c r="K641" i="28"/>
  <c r="K645" i="28"/>
  <c r="K649" i="28"/>
  <c r="K653" i="28"/>
  <c r="K658" i="28"/>
  <c r="K662" i="28"/>
  <c r="K666" i="28"/>
  <c r="K670" i="28"/>
  <c r="K674" i="28"/>
  <c r="K678" i="28"/>
  <c r="K682" i="28"/>
  <c r="K686" i="28"/>
  <c r="K690" i="28"/>
  <c r="K694" i="28"/>
  <c r="K699" i="28"/>
  <c r="K703" i="28"/>
  <c r="K707" i="28"/>
  <c r="K711" i="28"/>
  <c r="K715" i="28"/>
  <c r="K719" i="28"/>
  <c r="K723" i="28"/>
  <c r="K727" i="28"/>
  <c r="K731" i="28"/>
  <c r="K735" i="28"/>
  <c r="K740" i="28"/>
  <c r="K744" i="28"/>
  <c r="K748" i="28"/>
  <c r="K752" i="28"/>
  <c r="K756" i="28"/>
  <c r="K760" i="28"/>
  <c r="K764" i="28"/>
  <c r="K768" i="28"/>
  <c r="K772" i="28"/>
  <c r="K777" i="28"/>
  <c r="K781" i="28"/>
  <c r="K785" i="28"/>
  <c r="K789" i="28"/>
  <c r="K793" i="28"/>
  <c r="K797" i="28"/>
  <c r="K801" i="28"/>
  <c r="K805" i="28"/>
  <c r="K809" i="28"/>
  <c r="K813" i="28"/>
  <c r="K818" i="28"/>
  <c r="K822" i="28"/>
  <c r="K826" i="28"/>
  <c r="K830" i="28"/>
  <c r="K834" i="28"/>
  <c r="K838" i="28"/>
  <c r="K842" i="28"/>
  <c r="K846" i="28"/>
  <c r="K850" i="28"/>
  <c r="K854" i="28"/>
  <c r="K859" i="28"/>
  <c r="K863" i="28"/>
  <c r="K1014" i="28"/>
  <c r="K1101" i="28"/>
  <c r="K1167" i="28"/>
  <c r="K1203" i="28"/>
  <c r="K1219" i="28"/>
  <c r="K1235" i="28"/>
  <c r="K1252" i="28"/>
  <c r="K1268" i="28"/>
  <c r="K1285" i="28"/>
  <c r="K1301" i="28"/>
  <c r="K1317" i="28"/>
  <c r="K482" i="28"/>
  <c r="K501" i="28"/>
  <c r="K517" i="28"/>
  <c r="K533" i="28"/>
  <c r="K550" i="28"/>
  <c r="K566" i="28"/>
  <c r="K583" i="28"/>
  <c r="K599" i="28"/>
  <c r="K615" i="28"/>
  <c r="K624" i="28"/>
  <c r="K628" i="28"/>
  <c r="K632" i="28"/>
  <c r="K636" i="28"/>
  <c r="K640" i="28"/>
  <c r="K644" i="28"/>
  <c r="K648" i="28"/>
  <c r="K652" i="28"/>
  <c r="K657" i="28"/>
  <c r="K661" i="28"/>
  <c r="K665" i="28"/>
  <c r="K669" i="28"/>
  <c r="K673" i="28"/>
  <c r="K677" i="28"/>
  <c r="K681" i="28"/>
  <c r="K685" i="28"/>
  <c r="K689" i="28"/>
  <c r="K693" i="28"/>
  <c r="K698" i="28"/>
  <c r="K702" i="28"/>
  <c r="K706" i="28"/>
  <c r="K710" i="28"/>
  <c r="K714" i="28"/>
  <c r="K718" i="28"/>
  <c r="K722" i="28"/>
  <c r="K726" i="28"/>
  <c r="K730" i="28"/>
  <c r="K734" i="28"/>
  <c r="K739" i="28"/>
  <c r="K743" i="28"/>
  <c r="K747" i="28"/>
  <c r="K751" i="28"/>
  <c r="K755" i="28"/>
  <c r="K759" i="28"/>
  <c r="K763" i="28"/>
  <c r="K767" i="28"/>
  <c r="K771" i="28"/>
  <c r="K775" i="28"/>
  <c r="K780" i="28"/>
  <c r="K784" i="28"/>
  <c r="K788" i="28"/>
  <c r="K792" i="28"/>
  <c r="K796" i="28"/>
  <c r="K800" i="28"/>
  <c r="K804" i="28"/>
  <c r="K808" i="28"/>
  <c r="K812" i="28"/>
  <c r="K817" i="28"/>
  <c r="K821" i="28"/>
  <c r="K825" i="28"/>
  <c r="K829" i="28"/>
  <c r="K833" i="28"/>
  <c r="K837" i="28"/>
  <c r="K841" i="28"/>
  <c r="K845" i="28"/>
  <c r="K849" i="28"/>
  <c r="K853" i="28"/>
  <c r="K858" i="28"/>
  <c r="K862" i="28"/>
  <c r="K1384" i="28"/>
  <c r="K1085" i="28"/>
  <c r="K1150" i="28"/>
  <c r="K1198" i="28"/>
  <c r="K1215" i="28"/>
  <c r="K1231" i="28"/>
  <c r="K1248" i="28"/>
  <c r="K1264" i="28"/>
  <c r="K1280" i="28"/>
  <c r="K1297" i="28"/>
  <c r="K1313" i="28"/>
  <c r="K478" i="28"/>
  <c r="K497" i="28"/>
  <c r="K513" i="28"/>
  <c r="K529" i="28"/>
  <c r="K546" i="28"/>
  <c r="K562" i="28"/>
  <c r="K579" i="28"/>
  <c r="K595" i="28"/>
  <c r="K611" i="28"/>
  <c r="K627" i="28"/>
  <c r="K631" i="28"/>
  <c r="K635" i="28"/>
  <c r="K639" i="28"/>
  <c r="K643" i="28"/>
  <c r="K647" i="28"/>
  <c r="K651" i="28"/>
  <c r="K655" i="28"/>
  <c r="K660" i="28"/>
  <c r="K664" i="28"/>
  <c r="K668" i="28"/>
  <c r="K672" i="28"/>
  <c r="K676" i="28"/>
  <c r="K680" i="28"/>
  <c r="K684" i="28"/>
  <c r="K688" i="28"/>
  <c r="K692" i="28"/>
  <c r="K697" i="28"/>
  <c r="K701" i="28"/>
  <c r="K705" i="28"/>
  <c r="K709" i="28"/>
  <c r="K713" i="28"/>
  <c r="K717" i="28"/>
  <c r="K721" i="28"/>
  <c r="K725" i="28"/>
  <c r="K729" i="28"/>
  <c r="K733" i="28"/>
  <c r="K738" i="28"/>
  <c r="K742" i="28"/>
  <c r="K746" i="28"/>
  <c r="K750" i="28"/>
  <c r="K754" i="28"/>
  <c r="K758" i="28"/>
  <c r="K762" i="28"/>
  <c r="K766" i="28"/>
  <c r="K770" i="28"/>
  <c r="K774" i="28"/>
  <c r="K779" i="28"/>
  <c r="K783" i="28"/>
  <c r="K787" i="28"/>
  <c r="K791" i="28"/>
  <c r="K795" i="28"/>
  <c r="K799" i="28"/>
  <c r="K803" i="28"/>
  <c r="K807" i="28"/>
  <c r="K811" i="28"/>
  <c r="K815" i="28"/>
  <c r="K820" i="28"/>
  <c r="K824" i="28"/>
  <c r="K828" i="28"/>
  <c r="K832" i="28"/>
  <c r="K836" i="28"/>
  <c r="K840" i="28"/>
  <c r="K844" i="28"/>
  <c r="K848" i="28"/>
  <c r="K852" i="28"/>
  <c r="K857" i="28"/>
  <c r="K861" i="28"/>
  <c r="K1194" i="28"/>
  <c r="K1260" i="28"/>
  <c r="K1326" i="28"/>
  <c r="K542" i="28"/>
  <c r="K607" i="28"/>
  <c r="K630" i="28"/>
  <c r="K646" i="28"/>
  <c r="K663" i="28"/>
  <c r="K679" i="28"/>
  <c r="K695" i="28"/>
  <c r="K712" i="28"/>
  <c r="K728" i="28"/>
  <c r="K745" i="28"/>
  <c r="K761" i="28"/>
  <c r="K778" i="28"/>
  <c r="K794" i="28"/>
  <c r="K810" i="28"/>
  <c r="K827" i="28"/>
  <c r="K843" i="28"/>
  <c r="K860" i="28"/>
  <c r="K865" i="28"/>
  <c r="K869" i="28"/>
  <c r="K873" i="28"/>
  <c r="K877" i="28"/>
  <c r="K881" i="28"/>
  <c r="K885" i="28"/>
  <c r="K889" i="28"/>
  <c r="K893" i="28"/>
  <c r="K898" i="28"/>
  <c r="K356" i="28"/>
  <c r="K360" i="28"/>
  <c r="K364" i="28"/>
  <c r="K368" i="28"/>
  <c r="K372" i="28"/>
  <c r="K376" i="28"/>
  <c r="K380" i="28"/>
  <c r="K384" i="28"/>
  <c r="K388" i="28"/>
  <c r="K392" i="28"/>
  <c r="K396" i="28"/>
  <c r="K400" i="28"/>
  <c r="K404" i="28"/>
  <c r="K408" i="28"/>
  <c r="K412" i="28"/>
  <c r="K416" i="28"/>
  <c r="K420" i="28"/>
  <c r="K424" i="28"/>
  <c r="K428" i="28"/>
  <c r="K432" i="28"/>
  <c r="K436" i="28"/>
  <c r="K440" i="28"/>
  <c r="K444" i="28"/>
  <c r="K448" i="28"/>
  <c r="K452" i="28"/>
  <c r="K456" i="28"/>
  <c r="K460" i="28"/>
  <c r="K464" i="28"/>
  <c r="K468" i="28"/>
  <c r="K472" i="28"/>
  <c r="K284" i="28"/>
  <c r="K288" i="28"/>
  <c r="K292" i="28"/>
  <c r="K296" i="28"/>
  <c r="K300" i="28"/>
  <c r="K304" i="28"/>
  <c r="K308" i="28"/>
  <c r="K312" i="28"/>
  <c r="K316" i="28"/>
  <c r="K320" i="28"/>
  <c r="K324" i="28"/>
  <c r="K328" i="28"/>
  <c r="K332" i="28"/>
  <c r="K336" i="28"/>
  <c r="K340" i="28"/>
  <c r="K344" i="28"/>
  <c r="K348" i="28"/>
  <c r="K352" i="28"/>
  <c r="K208" i="28"/>
  <c r="K212" i="28"/>
  <c r="K216" i="28"/>
  <c r="K220" i="28"/>
  <c r="K224" i="28"/>
  <c r="K228" i="28"/>
  <c r="K1134" i="28"/>
  <c r="K1244" i="28"/>
  <c r="K1309" i="28"/>
  <c r="K525" i="28"/>
  <c r="K591" i="28"/>
  <c r="K626" i="28"/>
  <c r="K642" i="28"/>
  <c r="K659" i="28"/>
  <c r="K675" i="28"/>
  <c r="K691" i="28"/>
  <c r="K708" i="28"/>
  <c r="K724" i="28"/>
  <c r="K741" i="28"/>
  <c r="K757" i="28"/>
  <c r="K773" i="28"/>
  <c r="K790" i="28"/>
  <c r="K806" i="28"/>
  <c r="K823" i="28"/>
  <c r="K839" i="28"/>
  <c r="K855" i="28"/>
  <c r="K864" i="28"/>
  <c r="K868" i="28"/>
  <c r="K872" i="28"/>
  <c r="K876" i="28"/>
  <c r="K880" i="28"/>
  <c r="K884" i="28"/>
  <c r="K888" i="28"/>
  <c r="K892" i="28"/>
  <c r="K897" i="28"/>
  <c r="K355" i="28"/>
  <c r="K359" i="28"/>
  <c r="K363" i="28"/>
  <c r="K367" i="28"/>
  <c r="K371" i="28"/>
  <c r="K375" i="28"/>
  <c r="K379" i="28"/>
  <c r="K383" i="28"/>
  <c r="K387" i="28"/>
  <c r="K391" i="28"/>
  <c r="K395" i="28"/>
  <c r="K399" i="28"/>
  <c r="K403" i="28"/>
  <c r="K407" i="28"/>
  <c r="K411" i="28"/>
  <c r="K415" i="28"/>
  <c r="K419" i="28"/>
  <c r="K423" i="28"/>
  <c r="K427" i="28"/>
  <c r="K431" i="28"/>
  <c r="K435" i="28"/>
  <c r="K439" i="28"/>
  <c r="K443" i="28"/>
  <c r="K447" i="28"/>
  <c r="K451" i="28"/>
  <c r="K455" i="28"/>
  <c r="K459" i="28"/>
  <c r="K463" i="28"/>
  <c r="K467" i="28"/>
  <c r="K471" i="28"/>
  <c r="K283" i="28"/>
  <c r="K287" i="28"/>
  <c r="K291" i="28"/>
  <c r="K295" i="28"/>
  <c r="K299" i="28"/>
  <c r="K303" i="28"/>
  <c r="K307" i="28"/>
  <c r="K311" i="28"/>
  <c r="K315" i="28"/>
  <c r="K319" i="28"/>
  <c r="K323" i="28"/>
  <c r="K327" i="28"/>
  <c r="K331" i="28"/>
  <c r="K335" i="28"/>
  <c r="K339" i="28"/>
  <c r="K343" i="28"/>
  <c r="K347" i="28"/>
  <c r="K351" i="28"/>
  <c r="K207" i="28"/>
  <c r="K211" i="28"/>
  <c r="K215" i="28"/>
  <c r="K219" i="28"/>
  <c r="K223" i="28"/>
  <c r="K227" i="28"/>
  <c r="K231" i="28"/>
  <c r="K235" i="28"/>
  <c r="K239" i="28"/>
  <c r="K243" i="28"/>
  <c r="K247" i="28"/>
  <c r="K251" i="28"/>
  <c r="K255" i="28"/>
  <c r="K259" i="28"/>
  <c r="K263" i="28"/>
  <c r="K267" i="28"/>
  <c r="K271" i="28"/>
  <c r="K275" i="28"/>
  <c r="K141" i="28"/>
  <c r="K147" i="28"/>
  <c r="K146" i="28" s="1"/>
  <c r="K152" i="28"/>
  <c r="K157" i="28"/>
  <c r="K161" i="28"/>
  <c r="K167" i="28"/>
  <c r="K173" i="28"/>
  <c r="K179" i="28"/>
  <c r="K185" i="28"/>
  <c r="K190" i="28"/>
  <c r="K194" i="28"/>
  <c r="K200" i="28"/>
  <c r="K122" i="28"/>
  <c r="K126" i="28"/>
  <c r="K131" i="28"/>
  <c r="K135" i="28"/>
  <c r="K105" i="28"/>
  <c r="K109" i="28"/>
  <c r="K113" i="28"/>
  <c r="K117" i="28"/>
  <c r="K1211" i="28"/>
  <c r="K1276" i="28"/>
  <c r="K650" i="28"/>
  <c r="K700" i="28"/>
  <c r="K716" i="28"/>
  <c r="K732" i="28"/>
  <c r="K1227" i="28"/>
  <c r="K1293" i="28"/>
  <c r="K509" i="28"/>
  <c r="K574" i="28"/>
  <c r="K638" i="28"/>
  <c r="K654" i="28"/>
  <c r="K671" i="28"/>
  <c r="K687" i="28"/>
  <c r="K704" i="28"/>
  <c r="K720" i="28"/>
  <c r="K737" i="28"/>
  <c r="K753" i="28"/>
  <c r="K769" i="28"/>
  <c r="K786" i="28"/>
  <c r="K802" i="28"/>
  <c r="K819" i="28"/>
  <c r="K835" i="28"/>
  <c r="K851" i="28"/>
  <c r="K867" i="28"/>
  <c r="K871" i="28"/>
  <c r="K875" i="28"/>
  <c r="K879" i="28"/>
  <c r="K883" i="28"/>
  <c r="K887" i="28"/>
  <c r="K891" i="28"/>
  <c r="K895" i="28"/>
  <c r="K900" i="28"/>
  <c r="K354" i="28"/>
  <c r="K358" i="28"/>
  <c r="K362" i="28"/>
  <c r="K366" i="28"/>
  <c r="K370" i="28"/>
  <c r="K374" i="28"/>
  <c r="K378" i="28"/>
  <c r="K382" i="28"/>
  <c r="K386" i="28"/>
  <c r="K390" i="28"/>
  <c r="K394" i="28"/>
  <c r="K398" i="28"/>
  <c r="K402" i="28"/>
  <c r="K406" i="28"/>
  <c r="K410" i="28"/>
  <c r="K414" i="28"/>
  <c r="K418" i="28"/>
  <c r="K422" i="28"/>
  <c r="K426" i="28"/>
  <c r="K430" i="28"/>
  <c r="K434" i="28"/>
  <c r="K438" i="28"/>
  <c r="K442" i="28"/>
  <c r="K446" i="28"/>
  <c r="K450" i="28"/>
  <c r="K454" i="28"/>
  <c r="K458" i="28"/>
  <c r="K462" i="28"/>
  <c r="K466" i="28"/>
  <c r="K470" i="28"/>
  <c r="K474" i="28"/>
  <c r="K282" i="28"/>
  <c r="K286" i="28"/>
  <c r="K290" i="28"/>
  <c r="K294" i="28"/>
  <c r="K298" i="28"/>
  <c r="K302" i="28"/>
  <c r="K306" i="28"/>
  <c r="K310" i="28"/>
  <c r="K314" i="28"/>
  <c r="K318" i="28"/>
  <c r="K322" i="28"/>
  <c r="K326" i="28"/>
  <c r="K330" i="28"/>
  <c r="K334" i="28"/>
  <c r="K338" i="28"/>
  <c r="K342" i="28"/>
  <c r="K346" i="28"/>
  <c r="K350" i="28"/>
  <c r="K206" i="28"/>
  <c r="K210" i="28"/>
  <c r="K214" i="28"/>
  <c r="K218" i="28"/>
  <c r="K222" i="28"/>
  <c r="K226" i="28"/>
  <c r="K230" i="28"/>
  <c r="K234" i="28"/>
  <c r="K238" i="28"/>
  <c r="K242" i="28"/>
  <c r="K246" i="28"/>
  <c r="K250" i="28"/>
  <c r="K254" i="28"/>
  <c r="K258" i="28"/>
  <c r="K262" i="28"/>
  <c r="K266" i="28"/>
  <c r="K270" i="28"/>
  <c r="K274" i="28"/>
  <c r="K139" i="28"/>
  <c r="K145" i="28"/>
  <c r="K151" i="28"/>
  <c r="K156" i="28"/>
  <c r="K160" i="28"/>
  <c r="K166" i="28"/>
  <c r="K165" i="28" s="1"/>
  <c r="K172" i="28"/>
  <c r="K171" i="28" s="1"/>
  <c r="K178" i="28"/>
  <c r="K177" i="28" s="1"/>
  <c r="K184" i="28"/>
  <c r="K189" i="28"/>
  <c r="K193" i="28"/>
  <c r="K198" i="28"/>
  <c r="K197" i="28" s="1"/>
  <c r="K204" i="28"/>
  <c r="K121" i="28"/>
  <c r="K125" i="28"/>
  <c r="K130" i="28"/>
  <c r="K134" i="28"/>
  <c r="K104" i="28"/>
  <c r="K108" i="28"/>
  <c r="K112" i="28"/>
  <c r="K116" i="28"/>
  <c r="K53" i="28"/>
  <c r="K55" i="28"/>
  <c r="K57" i="28"/>
  <c r="K59" i="28"/>
  <c r="K61" i="28"/>
  <c r="K63" i="28"/>
  <c r="K65" i="28"/>
  <c r="K67" i="28"/>
  <c r="K69" i="28"/>
  <c r="K71" i="28"/>
  <c r="K73" i="28"/>
  <c r="K75" i="28"/>
  <c r="K77" i="28"/>
  <c r="K79" i="28"/>
  <c r="K81" i="28"/>
  <c r="K83" i="28"/>
  <c r="K85" i="28"/>
  <c r="K87" i="28"/>
  <c r="K89" i="28"/>
  <c r="K91" i="28"/>
  <c r="K93" i="28"/>
  <c r="K95" i="28"/>
  <c r="K97" i="28"/>
  <c r="K99" i="28"/>
  <c r="K101" i="28"/>
  <c r="K29" i="28"/>
  <c r="K31" i="28"/>
  <c r="K33" i="28"/>
  <c r="K35" i="28"/>
  <c r="K37" i="28"/>
  <c r="K39" i="28"/>
  <c r="K41" i="28"/>
  <c r="K43" i="28"/>
  <c r="K45" i="28"/>
  <c r="K47" i="28"/>
  <c r="K49" i="28"/>
  <c r="K51" i="28"/>
  <c r="K3" i="28"/>
  <c r="K5" i="28"/>
  <c r="K7" i="28"/>
  <c r="K9" i="28"/>
  <c r="K11" i="28"/>
  <c r="K13" i="28"/>
  <c r="K15" i="28"/>
  <c r="K17" i="28"/>
  <c r="K19" i="28"/>
  <c r="K21" i="28"/>
  <c r="K23" i="28"/>
  <c r="K25" i="28"/>
  <c r="K27" i="28"/>
  <c r="K491" i="28"/>
  <c r="K558" i="28"/>
  <c r="K634" i="28"/>
  <c r="K667" i="28"/>
  <c r="K683" i="28"/>
  <c r="K782" i="28"/>
  <c r="K847" i="28"/>
  <c r="K870" i="28"/>
  <c r="K886" i="28"/>
  <c r="K357" i="28"/>
  <c r="K373" i="28"/>
  <c r="K389" i="28"/>
  <c r="K405" i="28"/>
  <c r="K421" i="28"/>
  <c r="K437" i="28"/>
  <c r="K453" i="28"/>
  <c r="K469" i="28"/>
  <c r="K293" i="28"/>
  <c r="K309" i="28"/>
  <c r="K325" i="28"/>
  <c r="K341" i="28"/>
  <c r="K217" i="28"/>
  <c r="K233" i="28"/>
  <c r="K241" i="28"/>
  <c r="K249" i="28"/>
  <c r="K257" i="28"/>
  <c r="K265" i="28"/>
  <c r="K273" i="28"/>
  <c r="K144" i="28"/>
  <c r="K155" i="28"/>
  <c r="K164" i="28"/>
  <c r="K163" i="28" s="1"/>
  <c r="K176" i="28"/>
  <c r="K188" i="28"/>
  <c r="K196" i="28"/>
  <c r="K124" i="28"/>
  <c r="K133" i="28"/>
  <c r="K107" i="28"/>
  <c r="K115" i="28"/>
  <c r="K798" i="28"/>
  <c r="K890" i="28"/>
  <c r="K377" i="28"/>
  <c r="K457" i="28"/>
  <c r="K297" i="28"/>
  <c r="K205" i="28"/>
  <c r="K240" i="28"/>
  <c r="K264" i="28"/>
  <c r="K272" i="28"/>
  <c r="K186" i="28"/>
  <c r="K106" i="28"/>
  <c r="K58" i="28"/>
  <c r="K70" i="28"/>
  <c r="K86" i="28"/>
  <c r="K94" i="28"/>
  <c r="K32" i="28"/>
  <c r="K44" i="28"/>
  <c r="K6" i="28"/>
  <c r="K14" i="28"/>
  <c r="K18" i="28"/>
  <c r="K26" i="28"/>
  <c r="K765" i="28"/>
  <c r="K831" i="28"/>
  <c r="K866" i="28"/>
  <c r="K882" i="28"/>
  <c r="K899" i="28"/>
  <c r="K353" i="28"/>
  <c r="K369" i="28"/>
  <c r="K385" i="28"/>
  <c r="K401" i="28"/>
  <c r="K417" i="28"/>
  <c r="K433" i="28"/>
  <c r="K449" i="28"/>
  <c r="K465" i="28"/>
  <c r="K289" i="28"/>
  <c r="K305" i="28"/>
  <c r="K321" i="28"/>
  <c r="K337" i="28"/>
  <c r="K213" i="28"/>
  <c r="K229" i="28"/>
  <c r="K236" i="28"/>
  <c r="K244" i="28"/>
  <c r="K252" i="28"/>
  <c r="K260" i="28"/>
  <c r="K268" i="28"/>
  <c r="K276" i="28"/>
  <c r="K149" i="28"/>
  <c r="K158" i="28"/>
  <c r="K169" i="28"/>
  <c r="K181" i="28"/>
  <c r="K180" i="28" s="1"/>
  <c r="K191" i="28"/>
  <c r="K201" i="28"/>
  <c r="K127" i="28"/>
  <c r="K136" i="28"/>
  <c r="K110" i="28"/>
  <c r="K118" i="28"/>
  <c r="K56" i="28"/>
  <c r="K60" i="28"/>
  <c r="K64" i="28"/>
  <c r="K68" i="28"/>
  <c r="K72" i="28"/>
  <c r="K76" i="28"/>
  <c r="K80" i="28"/>
  <c r="K84" i="28"/>
  <c r="K88" i="28"/>
  <c r="K92" i="28"/>
  <c r="K96" i="28"/>
  <c r="K100" i="28"/>
  <c r="K30" i="28"/>
  <c r="K34" i="28"/>
  <c r="K38" i="28"/>
  <c r="K42" i="28"/>
  <c r="K46" i="28"/>
  <c r="K50" i="28"/>
  <c r="K4" i="28"/>
  <c r="K8" i="28"/>
  <c r="K12" i="28"/>
  <c r="K16" i="28"/>
  <c r="K20" i="28"/>
  <c r="K24" i="28"/>
  <c r="K409" i="28"/>
  <c r="K425" i="28"/>
  <c r="K313" i="28"/>
  <c r="K345" i="28"/>
  <c r="K221" i="28"/>
  <c r="K248" i="28"/>
  <c r="K142" i="28"/>
  <c r="K123" i="28"/>
  <c r="K132" i="28"/>
  <c r="K54" i="28"/>
  <c r="K62" i="28"/>
  <c r="K66" i="28"/>
  <c r="K82" i="28"/>
  <c r="K90" i="28"/>
  <c r="K98" i="28"/>
  <c r="K102" i="28"/>
  <c r="K36" i="28"/>
  <c r="K52" i="28"/>
  <c r="K749" i="28"/>
  <c r="K814" i="28"/>
  <c r="K878" i="28"/>
  <c r="K894" i="28"/>
  <c r="K365" i="28"/>
  <c r="K381" i="28"/>
  <c r="K397" i="28"/>
  <c r="K413" i="28"/>
  <c r="K429" i="28"/>
  <c r="K445" i="28"/>
  <c r="K461" i="28"/>
  <c r="K285" i="28"/>
  <c r="K301" i="28"/>
  <c r="K317" i="28"/>
  <c r="K333" i="28"/>
  <c r="K349" i="28"/>
  <c r="K209" i="28"/>
  <c r="K225" i="28"/>
  <c r="K237" i="28"/>
  <c r="K245" i="28"/>
  <c r="K253" i="28"/>
  <c r="K261" i="28"/>
  <c r="K269" i="28"/>
  <c r="K138" i="28"/>
  <c r="K150" i="28"/>
  <c r="K159" i="28"/>
  <c r="K170" i="28"/>
  <c r="K183" i="28"/>
  <c r="K192" i="28"/>
  <c r="K203" i="28"/>
  <c r="K202" i="28" s="1"/>
  <c r="K120" i="28"/>
  <c r="K129" i="28"/>
  <c r="K103" i="28"/>
  <c r="K111" i="28"/>
  <c r="K874" i="28"/>
  <c r="K361" i="28"/>
  <c r="K393" i="28"/>
  <c r="K441" i="28"/>
  <c r="K473" i="28"/>
  <c r="K281" i="28"/>
  <c r="K329" i="28"/>
  <c r="K232" i="28"/>
  <c r="K256" i="28"/>
  <c r="K154" i="28"/>
  <c r="K162" i="28"/>
  <c r="K175" i="28"/>
  <c r="K195" i="28"/>
  <c r="K114" i="28"/>
  <c r="K74" i="28"/>
  <c r="K78" i="28"/>
  <c r="K28" i="28"/>
  <c r="K40" i="28"/>
  <c r="K48" i="28"/>
  <c r="K10" i="28"/>
  <c r="K22" i="28"/>
  <c r="G1702" i="28"/>
  <c r="G1706" i="28"/>
  <c r="G1710" i="28"/>
  <c r="G1704" i="28"/>
  <c r="G1708" i="28"/>
  <c r="G1703" i="28"/>
  <c r="G1714" i="28"/>
  <c r="G1718" i="28"/>
  <c r="G1709" i="28"/>
  <c r="G1711" i="28"/>
  <c r="G1707" i="28"/>
  <c r="G1712" i="28"/>
  <c r="G1716" i="28"/>
  <c r="G1705" i="28"/>
  <c r="G1713" i="28"/>
  <c r="G1721" i="28"/>
  <c r="G1720" i="28"/>
  <c r="G1723" i="28"/>
  <c r="G1726" i="28"/>
  <c r="G1730" i="28"/>
  <c r="G1734" i="28"/>
  <c r="G1725" i="28"/>
  <c r="G1729" i="28"/>
  <c r="G1715" i="28"/>
  <c r="G1719" i="28"/>
  <c r="G1722" i="28"/>
  <c r="G1724" i="28"/>
  <c r="G1728" i="28"/>
  <c r="G1732" i="28"/>
  <c r="G1736" i="28"/>
  <c r="G1731" i="28"/>
  <c r="G1735" i="28"/>
  <c r="G1741" i="28"/>
  <c r="G1717" i="28"/>
  <c r="G1727" i="28"/>
  <c r="G1733" i="28"/>
  <c r="G1740" i="28"/>
  <c r="G1744" i="28"/>
  <c r="G1748" i="28"/>
  <c r="G1742" i="28"/>
  <c r="G1749" i="28"/>
  <c r="G1751" i="28"/>
  <c r="G1754" i="28"/>
  <c r="G1758" i="28"/>
  <c r="G1762" i="28"/>
  <c r="G1766" i="28"/>
  <c r="G1738" i="28"/>
  <c r="G1746" i="28"/>
  <c r="G1753" i="28"/>
  <c r="G1757" i="28"/>
  <c r="G1739" i="28"/>
  <c r="G1743" i="28"/>
  <c r="G1750" i="28"/>
  <c r="G1752" i="28"/>
  <c r="G1756" i="28"/>
  <c r="G1760" i="28"/>
  <c r="G1764" i="28"/>
  <c r="G1765" i="28"/>
  <c r="G1771" i="28"/>
  <c r="G1737" i="28"/>
  <c r="G1745" i="28"/>
  <c r="G1763" i="28"/>
  <c r="G1770" i="28"/>
  <c r="G1774" i="28"/>
  <c r="G1747" i="28"/>
  <c r="G1759" i="28"/>
  <c r="G1761" i="28"/>
  <c r="G1769" i="28"/>
  <c r="G1773" i="28"/>
  <c r="G1777" i="28"/>
  <c r="G1781" i="28"/>
  <c r="G1785" i="28"/>
  <c r="G1789" i="28"/>
  <c r="G1793" i="28"/>
  <c r="G1797" i="28"/>
  <c r="G1755" i="28"/>
  <c r="G1776" i="28"/>
  <c r="G1779" i="28"/>
  <c r="G1786" i="28"/>
  <c r="G1788" i="28"/>
  <c r="G1795" i="28"/>
  <c r="G1798" i="28"/>
  <c r="G1802" i="28"/>
  <c r="G1806" i="28"/>
  <c r="G1810" i="28"/>
  <c r="G1814" i="28"/>
  <c r="G1783" i="28"/>
  <c r="G1790" i="28"/>
  <c r="G1792" i="28"/>
  <c r="G1801" i="28"/>
  <c r="G1805" i="28"/>
  <c r="G1809" i="28"/>
  <c r="G1813" i="28"/>
  <c r="G1772" i="28"/>
  <c r="G1778" i="28"/>
  <c r="G1780" i="28"/>
  <c r="G1787" i="28"/>
  <c r="G1794" i="28"/>
  <c r="G1796" i="28"/>
  <c r="G1800" i="28"/>
  <c r="G1804" i="28"/>
  <c r="G1808" i="28"/>
  <c r="G1812" i="28"/>
  <c r="G1768" i="28"/>
  <c r="G1782" i="28"/>
  <c r="G1811" i="28"/>
  <c r="G1600" i="28"/>
  <c r="G1604" i="28"/>
  <c r="G1608" i="28"/>
  <c r="G1612" i="28"/>
  <c r="G1616" i="28"/>
  <c r="G1620" i="28"/>
  <c r="G1784" i="28"/>
  <c r="G1807" i="28"/>
  <c r="G1817" i="28"/>
  <c r="G1603" i="28"/>
  <c r="G1607" i="28"/>
  <c r="G1611" i="28"/>
  <c r="G1615" i="28"/>
  <c r="G1619" i="28"/>
  <c r="G1767" i="28"/>
  <c r="G1803" i="28"/>
  <c r="G1816" i="28"/>
  <c r="G1602" i="28"/>
  <c r="G1606" i="28"/>
  <c r="G1610" i="28"/>
  <c r="G1614" i="28"/>
  <c r="G1618" i="28"/>
  <c r="G1622" i="28"/>
  <c r="G1626" i="28"/>
  <c r="G1815" i="28"/>
  <c r="G1613" i="28"/>
  <c r="G1624" i="28"/>
  <c r="G1629" i="28"/>
  <c r="G1633" i="28"/>
  <c r="G1637" i="28"/>
  <c r="G1641" i="28"/>
  <c r="G1645" i="28"/>
  <c r="G1649" i="28"/>
  <c r="G1653" i="28"/>
  <c r="G1657" i="28"/>
  <c r="G1661" i="28"/>
  <c r="G1665" i="28"/>
  <c r="G1669" i="28"/>
  <c r="G1673" i="28"/>
  <c r="G1677" i="28"/>
  <c r="G1435" i="28"/>
  <c r="G1439" i="28"/>
  <c r="G1443" i="28"/>
  <c r="G1799" i="28"/>
  <c r="G1609" i="28"/>
  <c r="G1628" i="28"/>
  <c r="G1632" i="28"/>
  <c r="G1636" i="28"/>
  <c r="G1640" i="28"/>
  <c r="G1644" i="28"/>
  <c r="G1648" i="28"/>
  <c r="G1652" i="28"/>
  <c r="G1656" i="28"/>
  <c r="G1660" i="28"/>
  <c r="G1664" i="28"/>
  <c r="G1668" i="28"/>
  <c r="G1672" i="28"/>
  <c r="G1676" i="28"/>
  <c r="G1434" i="28"/>
  <c r="G1438" i="28"/>
  <c r="G1442" i="28"/>
  <c r="G1446" i="28"/>
  <c r="G1775" i="28"/>
  <c r="G1605" i="28"/>
  <c r="G1621" i="28"/>
  <c r="G1623" i="28"/>
  <c r="G1625" i="28"/>
  <c r="G1631" i="28"/>
  <c r="G1635" i="28"/>
  <c r="G1639" i="28"/>
  <c r="G1643" i="28"/>
  <c r="G1647" i="28"/>
  <c r="G1651" i="28"/>
  <c r="G1655" i="28"/>
  <c r="G1659" i="28"/>
  <c r="G1663" i="28"/>
  <c r="G1667" i="28"/>
  <c r="G1671" i="28"/>
  <c r="G1675" i="28"/>
  <c r="G1437" i="28"/>
  <c r="G1441" i="28"/>
  <c r="G1445" i="28"/>
  <c r="G1791" i="28"/>
  <c r="G1601" i="28"/>
  <c r="G1634" i="28"/>
  <c r="G1650" i="28"/>
  <c r="G1666" i="28"/>
  <c r="G1444" i="28"/>
  <c r="G1449" i="28"/>
  <c r="G1453" i="28"/>
  <c r="G1457" i="28"/>
  <c r="G1461" i="28"/>
  <c r="G1465" i="28"/>
  <c r="G1469" i="28"/>
  <c r="G1473" i="28"/>
  <c r="G1477" i="28"/>
  <c r="G1481" i="28"/>
  <c r="G1485" i="28"/>
  <c r="G1489" i="28"/>
  <c r="G1493" i="28"/>
  <c r="G1497" i="28"/>
  <c r="G1501" i="28"/>
  <c r="G1630" i="28"/>
  <c r="G1646" i="28"/>
  <c r="G1662" i="28"/>
  <c r="G1440" i="28"/>
  <c r="G1448" i="28"/>
  <c r="G1452" i="28"/>
  <c r="G1456" i="28"/>
  <c r="G1460" i="28"/>
  <c r="G1464" i="28"/>
  <c r="G1468" i="28"/>
  <c r="G1472" i="28"/>
  <c r="G1476" i="28"/>
  <c r="G1480" i="28"/>
  <c r="G1484" i="28"/>
  <c r="G1488" i="28"/>
  <c r="G1492" i="28"/>
  <c r="G1496" i="28"/>
  <c r="G1500" i="28"/>
  <c r="G1504" i="28"/>
  <c r="G1642" i="28"/>
  <c r="G1658" i="28"/>
  <c r="G1674" i="28"/>
  <c r="G1436" i="28"/>
  <c r="G1447" i="28"/>
  <c r="G1451" i="28"/>
  <c r="G1455" i="28"/>
  <c r="G1459" i="28"/>
  <c r="G1463" i="28"/>
  <c r="G1467" i="28"/>
  <c r="G1471" i="28"/>
  <c r="G1475" i="28"/>
  <c r="G1479" i="28"/>
  <c r="G1483" i="28"/>
  <c r="G1487" i="28"/>
  <c r="G1491" i="28"/>
  <c r="G1495" i="28"/>
  <c r="G1499" i="28"/>
  <c r="G1670" i="28"/>
  <c r="G1454" i="28"/>
  <c r="G1470" i="28"/>
  <c r="G1486" i="28"/>
  <c r="G1503" i="28"/>
  <c r="G1505" i="28"/>
  <c r="G1509" i="28"/>
  <c r="G1513" i="28"/>
  <c r="G1517" i="28"/>
  <c r="G1521" i="28"/>
  <c r="G1525" i="28"/>
  <c r="G1529" i="28"/>
  <c r="G1533" i="28"/>
  <c r="G1537" i="28"/>
  <c r="G1541" i="28"/>
  <c r="G1545" i="28"/>
  <c r="G1549" i="28"/>
  <c r="G1553" i="28"/>
  <c r="G1557" i="28"/>
  <c r="G1561" i="28"/>
  <c r="G1617" i="28"/>
  <c r="G1654" i="28"/>
  <c r="G1450" i="28"/>
  <c r="G1466" i="28"/>
  <c r="G1482" i="28"/>
  <c r="G1498" i="28"/>
  <c r="G1508" i="28"/>
  <c r="G1512" i="28"/>
  <c r="G1516" i="28"/>
  <c r="G1520" i="28"/>
  <c r="G1524" i="28"/>
  <c r="G1528" i="28"/>
  <c r="G1532" i="28"/>
  <c r="G1536" i="28"/>
  <c r="G1540" i="28"/>
  <c r="G1544" i="28"/>
  <c r="G1548" i="28"/>
  <c r="G1552" i="28"/>
  <c r="G1556" i="28"/>
  <c r="G1560" i="28"/>
  <c r="G1638" i="28"/>
  <c r="G1462" i="28"/>
  <c r="G1478" i="28"/>
  <c r="G1494" i="28"/>
  <c r="G1507" i="28"/>
  <c r="G1511" i="28"/>
  <c r="G1515" i="28"/>
  <c r="G1519" i="28"/>
  <c r="G1523" i="28"/>
  <c r="G1527" i="28"/>
  <c r="G1531" i="28"/>
  <c r="G1535" i="28"/>
  <c r="G1539" i="28"/>
  <c r="G1543" i="28"/>
  <c r="G1547" i="28"/>
  <c r="G1551" i="28"/>
  <c r="G1555" i="28"/>
  <c r="G1559" i="28"/>
  <c r="G1510" i="28"/>
  <c r="G1526" i="28"/>
  <c r="G1542" i="28"/>
  <c r="G1558" i="28"/>
  <c r="G1564" i="28"/>
  <c r="G1568" i="28"/>
  <c r="G1572" i="28"/>
  <c r="G1576" i="28"/>
  <c r="G1580" i="28"/>
  <c r="G1584" i="28"/>
  <c r="G1588" i="28"/>
  <c r="G1412" i="28"/>
  <c r="G1416" i="28"/>
  <c r="G1367" i="28"/>
  <c r="G1371" i="28"/>
  <c r="G1375" i="28"/>
  <c r="G1379" i="28"/>
  <c r="G1383" i="28"/>
  <c r="G1387" i="28"/>
  <c r="G1391" i="28"/>
  <c r="G1395" i="28"/>
  <c r="G1399" i="28"/>
  <c r="G1403" i="28"/>
  <c r="G1407" i="28"/>
  <c r="G903" i="28"/>
  <c r="G907" i="28"/>
  <c r="G912" i="28"/>
  <c r="G916" i="28"/>
  <c r="G921" i="28"/>
  <c r="G926" i="28"/>
  <c r="G930" i="28"/>
  <c r="G934" i="28"/>
  <c r="G938" i="28"/>
  <c r="G942" i="28"/>
  <c r="G946" i="28"/>
  <c r="G950" i="28"/>
  <c r="G1490" i="28"/>
  <c r="G1502" i="28"/>
  <c r="G1506" i="28"/>
  <c r="G1522" i="28"/>
  <c r="G1538" i="28"/>
  <c r="G1554" i="28"/>
  <c r="G1563" i="28"/>
  <c r="G1567" i="28"/>
  <c r="G1571" i="28"/>
  <c r="G1575" i="28"/>
  <c r="G1579" i="28"/>
  <c r="G1583" i="28"/>
  <c r="G1587" i="28"/>
  <c r="G1411" i="28"/>
  <c r="G1415" i="28"/>
  <c r="G1366" i="28"/>
  <c r="G1370" i="28"/>
  <c r="G1374" i="28"/>
  <c r="G1378" i="28"/>
  <c r="G1382" i="28"/>
  <c r="G1386" i="28"/>
  <c r="G1390" i="28"/>
  <c r="G1394" i="28"/>
  <c r="G1398" i="28"/>
  <c r="G1402" i="28"/>
  <c r="G1406" i="28"/>
  <c r="G902" i="28"/>
  <c r="G906" i="28"/>
  <c r="G911" i="28"/>
  <c r="G915" i="28"/>
  <c r="G919" i="28"/>
  <c r="G925" i="28"/>
  <c r="G929" i="28"/>
  <c r="G933" i="28"/>
  <c r="G937" i="28"/>
  <c r="G941" i="28"/>
  <c r="G945" i="28"/>
  <c r="G949" i="28"/>
  <c r="G1627" i="28"/>
  <c r="G1474" i="28"/>
  <c r="G1518" i="28"/>
  <c r="G1534" i="28"/>
  <c r="G1550" i="28"/>
  <c r="G1562" i="28"/>
  <c r="G1566" i="28"/>
  <c r="G1570" i="28"/>
  <c r="G1574" i="28"/>
  <c r="G1578" i="28"/>
  <c r="G1582" i="28"/>
  <c r="G1586" i="28"/>
  <c r="G1410" i="28"/>
  <c r="G1414" i="28"/>
  <c r="G1418" i="28"/>
  <c r="G1365" i="28"/>
  <c r="G1369" i="28"/>
  <c r="G1373" i="28"/>
  <c r="G1377" i="28"/>
  <c r="G1381" i="28"/>
  <c r="G1385" i="28"/>
  <c r="G1389" i="28"/>
  <c r="G1393" i="28"/>
  <c r="G1397" i="28"/>
  <c r="G1401" i="28"/>
  <c r="G1405" i="28"/>
  <c r="G1409" i="28"/>
  <c r="G901" i="28"/>
  <c r="G905" i="28"/>
  <c r="G909" i="28"/>
  <c r="G914" i="28"/>
  <c r="G918" i="28"/>
  <c r="G924" i="28"/>
  <c r="G928" i="28"/>
  <c r="G932" i="28"/>
  <c r="G936" i="28"/>
  <c r="G940" i="28"/>
  <c r="G944" i="28"/>
  <c r="G948" i="28"/>
  <c r="G952" i="28"/>
  <c r="G1458" i="28"/>
  <c r="G1530" i="28"/>
  <c r="G1569" i="28"/>
  <c r="G1585" i="28"/>
  <c r="G1417" i="28"/>
  <c r="G1376" i="28"/>
  <c r="G1392" i="28"/>
  <c r="G1408" i="28"/>
  <c r="G917" i="28"/>
  <c r="G935" i="28"/>
  <c r="G951" i="28"/>
  <c r="G955" i="28"/>
  <c r="G959" i="28"/>
  <c r="G964" i="28"/>
  <c r="G968" i="28"/>
  <c r="G972" i="28"/>
  <c r="G976" i="28"/>
  <c r="G980" i="28"/>
  <c r="G984" i="28"/>
  <c r="G988" i="28"/>
  <c r="G992" i="28"/>
  <c r="G996" i="28"/>
  <c r="G1000" i="28"/>
  <c r="G1005" i="28"/>
  <c r="G1009" i="28"/>
  <c r="G1013" i="28"/>
  <c r="G1017" i="28"/>
  <c r="G1021" i="28"/>
  <c r="G1025" i="28"/>
  <c r="G1029" i="28"/>
  <c r="G1033" i="28"/>
  <c r="G1037" i="28"/>
  <c r="G1041" i="28"/>
  <c r="G1046" i="28"/>
  <c r="G1050" i="28"/>
  <c r="G1054" i="28"/>
  <c r="G1058" i="28"/>
  <c r="G1062" i="28"/>
  <c r="G1066" i="28"/>
  <c r="G1070" i="28"/>
  <c r="G1514" i="28"/>
  <c r="G1565" i="28"/>
  <c r="G1581" i="28"/>
  <c r="G1413" i="28"/>
  <c r="G1372" i="28"/>
  <c r="G1388" i="28"/>
  <c r="G1404" i="28"/>
  <c r="G913" i="28"/>
  <c r="G931" i="28"/>
  <c r="G947" i="28"/>
  <c r="G954" i="28"/>
  <c r="G958" i="28"/>
  <c r="G963" i="28"/>
  <c r="G967" i="28"/>
  <c r="G971" i="28"/>
  <c r="G975" i="28"/>
  <c r="G979" i="28"/>
  <c r="G983" i="28"/>
  <c r="G987" i="28"/>
  <c r="G991" i="28"/>
  <c r="G995" i="28"/>
  <c r="G999" i="28"/>
  <c r="G1004" i="28"/>
  <c r="G1008" i="28"/>
  <c r="G1012" i="28"/>
  <c r="G1016" i="28"/>
  <c r="G1020" i="28"/>
  <c r="G1024" i="28"/>
  <c r="G1028" i="28"/>
  <c r="G1032" i="28"/>
  <c r="G1036" i="28"/>
  <c r="G1040" i="28"/>
  <c r="G1045" i="28"/>
  <c r="G1049" i="28"/>
  <c r="G1053" i="28"/>
  <c r="G1057" i="28"/>
  <c r="G1061" i="28"/>
  <c r="G1065" i="28"/>
  <c r="G1069" i="28"/>
  <c r="G1577" i="28"/>
  <c r="G1368" i="28"/>
  <c r="G1384" i="28"/>
  <c r="G1400" i="28"/>
  <c r="G908" i="28"/>
  <c r="G927" i="28"/>
  <c r="G943" i="28"/>
  <c r="G953" i="28"/>
  <c r="G957" i="28"/>
  <c r="G961" i="28"/>
  <c r="G966" i="28"/>
  <c r="G970" i="28"/>
  <c r="G974" i="28"/>
  <c r="G978" i="28"/>
  <c r="G982" i="28"/>
  <c r="G986" i="28"/>
  <c r="G990" i="28"/>
  <c r="G994" i="28"/>
  <c r="G998" i="28"/>
  <c r="G1003" i="28"/>
  <c r="G1007" i="28"/>
  <c r="G1011" i="28"/>
  <c r="G1015" i="28"/>
  <c r="G1019" i="28"/>
  <c r="G1023" i="28"/>
  <c r="G1027" i="28"/>
  <c r="G1031" i="28"/>
  <c r="G1035" i="28"/>
  <c r="G1039" i="28"/>
  <c r="G1044" i="28"/>
  <c r="G1048" i="28"/>
  <c r="G1052" i="28"/>
  <c r="G1056" i="28"/>
  <c r="G1060" i="28"/>
  <c r="G1064" i="28"/>
  <c r="G1068" i="28"/>
  <c r="G1072" i="28"/>
  <c r="G923" i="28"/>
  <c r="G956" i="28"/>
  <c r="G973" i="28"/>
  <c r="G989" i="28"/>
  <c r="G1006" i="28"/>
  <c r="G1022" i="28"/>
  <c r="G1038" i="28"/>
  <c r="G1055" i="28"/>
  <c r="G1071" i="28"/>
  <c r="G1075" i="28"/>
  <c r="G1079" i="28"/>
  <c r="G1084" i="28"/>
  <c r="G1088" i="28"/>
  <c r="G1092" i="28"/>
  <c r="G1096" i="28"/>
  <c r="G1100" i="28"/>
  <c r="G1104" i="28"/>
  <c r="G1108" i="28"/>
  <c r="G1112" i="28"/>
  <c r="G1116" i="28"/>
  <c r="G1120" i="28"/>
  <c r="G1125" i="28"/>
  <c r="G1129" i="28"/>
  <c r="G1133" i="28"/>
  <c r="G1137" i="28"/>
  <c r="G1141" i="28"/>
  <c r="G1145" i="28"/>
  <c r="G1149" i="28"/>
  <c r="G1153" i="28"/>
  <c r="G1157" i="28"/>
  <c r="G1161" i="28"/>
  <c r="G1166" i="28"/>
  <c r="G1170" i="28"/>
  <c r="G1174" i="28"/>
  <c r="G1178" i="28"/>
  <c r="G1182" i="28"/>
  <c r="G1186" i="28"/>
  <c r="G1190" i="28"/>
  <c r="G1546" i="28"/>
  <c r="G1589" i="28"/>
  <c r="G1396" i="28"/>
  <c r="G904" i="28"/>
  <c r="G969" i="28"/>
  <c r="G985" i="28"/>
  <c r="G1001" i="28"/>
  <c r="G1018" i="28"/>
  <c r="G1034" i="28"/>
  <c r="G1051" i="28"/>
  <c r="G1067" i="28"/>
  <c r="G1074" i="28"/>
  <c r="G1078" i="28"/>
  <c r="G1083" i="28"/>
  <c r="G1087" i="28"/>
  <c r="G1091" i="28"/>
  <c r="G1095" i="28"/>
  <c r="G1099" i="28"/>
  <c r="G1103" i="28"/>
  <c r="G1107" i="28"/>
  <c r="G1111" i="28"/>
  <c r="G1115" i="28"/>
  <c r="G1119" i="28"/>
  <c r="G1124" i="28"/>
  <c r="G1128" i="28"/>
  <c r="G1132" i="28"/>
  <c r="G1136" i="28"/>
  <c r="G1140" i="28"/>
  <c r="G1144" i="28"/>
  <c r="G1148" i="28"/>
  <c r="G1152" i="28"/>
  <c r="G1156" i="28"/>
  <c r="G1160" i="28"/>
  <c r="G1165" i="28"/>
  <c r="G1169" i="28"/>
  <c r="G1173" i="28"/>
  <c r="G1177" i="28"/>
  <c r="G1181" i="28"/>
  <c r="G1185" i="28"/>
  <c r="G1189" i="28"/>
  <c r="G1573" i="28"/>
  <c r="G1380" i="28"/>
  <c r="G965" i="28"/>
  <c r="G981" i="28"/>
  <c r="G997" i="28"/>
  <c r="G1014" i="28"/>
  <c r="G1030" i="28"/>
  <c r="G1047" i="28"/>
  <c r="G1063" i="28"/>
  <c r="G1073" i="28"/>
  <c r="G1077" i="28"/>
  <c r="G1081" i="28"/>
  <c r="G1086" i="28"/>
  <c r="G1090" i="28"/>
  <c r="G1094" i="28"/>
  <c r="G1098" i="28"/>
  <c r="G1102" i="28"/>
  <c r="G1106" i="28"/>
  <c r="G1110" i="28"/>
  <c r="G1114" i="28"/>
  <c r="G1118" i="28"/>
  <c r="G1123" i="28"/>
  <c r="G1127" i="28"/>
  <c r="G1131" i="28"/>
  <c r="G1135" i="28"/>
  <c r="G1139" i="28"/>
  <c r="G1143" i="28"/>
  <c r="G1147" i="28"/>
  <c r="G1151" i="28"/>
  <c r="G1155" i="28"/>
  <c r="G1159" i="28"/>
  <c r="G1164" i="28"/>
  <c r="G1168" i="28"/>
  <c r="G1172" i="28"/>
  <c r="G1176" i="28"/>
  <c r="G1180" i="28"/>
  <c r="G1184" i="28"/>
  <c r="G1188" i="28"/>
  <c r="G1192" i="28"/>
  <c r="G977" i="28"/>
  <c r="G1043" i="28"/>
  <c r="G1076" i="28"/>
  <c r="G1093" i="28"/>
  <c r="G1109" i="28"/>
  <c r="G1126" i="28"/>
  <c r="G1142" i="28"/>
  <c r="G1158" i="28"/>
  <c r="G1175" i="28"/>
  <c r="G1191" i="28"/>
  <c r="G1193" i="28"/>
  <c r="G1197" i="28"/>
  <c r="G1201" i="28"/>
  <c r="G1206" i="28"/>
  <c r="G1210" i="28"/>
  <c r="G1214" i="28"/>
  <c r="G1218" i="28"/>
  <c r="G1222" i="28"/>
  <c r="G1226" i="28"/>
  <c r="G1230" i="28"/>
  <c r="G1234" i="28"/>
  <c r="G1238" i="28"/>
  <c r="G1243" i="28"/>
  <c r="G1247" i="28"/>
  <c r="G1251" i="28"/>
  <c r="G1255" i="28"/>
  <c r="G1259" i="28"/>
  <c r="G1263" i="28"/>
  <c r="G1267" i="28"/>
  <c r="G1271" i="28"/>
  <c r="G1275" i="28"/>
  <c r="G1279" i="28"/>
  <c r="G1284" i="28"/>
  <c r="G1288" i="28"/>
  <c r="G1292" i="28"/>
  <c r="G1296" i="28"/>
  <c r="G1300" i="28"/>
  <c r="G1304" i="28"/>
  <c r="G1308" i="28"/>
  <c r="G1312" i="28"/>
  <c r="G1316" i="28"/>
  <c r="G1320" i="28"/>
  <c r="G1325" i="28"/>
  <c r="G477" i="28"/>
  <c r="G481" i="28"/>
  <c r="G486" i="28"/>
  <c r="G490" i="28"/>
  <c r="G495" i="28"/>
  <c r="G500" i="28"/>
  <c r="G504" i="28"/>
  <c r="G508" i="28"/>
  <c r="G512" i="28"/>
  <c r="G516" i="28"/>
  <c r="G520" i="28"/>
  <c r="G524" i="28"/>
  <c r="G528" i="28"/>
  <c r="G532" i="28"/>
  <c r="G537" i="28"/>
  <c r="G541" i="28"/>
  <c r="G545" i="28"/>
  <c r="G549" i="28"/>
  <c r="G553" i="28"/>
  <c r="G557" i="28"/>
  <c r="G561" i="28"/>
  <c r="G565" i="28"/>
  <c r="G569" i="28"/>
  <c r="G573" i="28"/>
  <c r="G578" i="28"/>
  <c r="G582" i="28"/>
  <c r="G586" i="28"/>
  <c r="G590" i="28"/>
  <c r="G594" i="28"/>
  <c r="G598" i="28"/>
  <c r="G602" i="28"/>
  <c r="G606" i="28"/>
  <c r="G610" i="28"/>
  <c r="G614" i="28"/>
  <c r="G619" i="28"/>
  <c r="G623" i="28"/>
  <c r="G939" i="28"/>
  <c r="G960" i="28"/>
  <c r="G1026" i="28"/>
  <c r="G1089" i="28"/>
  <c r="G1105" i="28"/>
  <c r="G1121" i="28"/>
  <c r="G1138" i="28"/>
  <c r="G1154" i="28"/>
  <c r="G1171" i="28"/>
  <c r="G1187" i="28"/>
  <c r="G1196" i="28"/>
  <c r="G1200" i="28"/>
  <c r="G1205" i="28"/>
  <c r="G1209" i="28"/>
  <c r="G1213" i="28"/>
  <c r="G1217" i="28"/>
  <c r="G1221" i="28"/>
  <c r="G1225" i="28"/>
  <c r="G1229" i="28"/>
  <c r="G1233" i="28"/>
  <c r="G1237" i="28"/>
  <c r="G1241" i="28"/>
  <c r="G1246" i="28"/>
  <c r="G1250" i="28"/>
  <c r="G1254" i="28"/>
  <c r="G1258" i="28"/>
  <c r="G1262" i="28"/>
  <c r="G1266" i="28"/>
  <c r="G1270" i="28"/>
  <c r="G1274" i="28"/>
  <c r="G1278" i="28"/>
  <c r="G1283" i="28"/>
  <c r="G1287" i="28"/>
  <c r="G1291" i="28"/>
  <c r="G1295" i="28"/>
  <c r="G1299" i="28"/>
  <c r="G1303" i="28"/>
  <c r="G1307" i="28"/>
  <c r="G1311" i="28"/>
  <c r="G1315" i="28"/>
  <c r="G1319" i="28"/>
  <c r="G1324" i="28"/>
  <c r="G476" i="28"/>
  <c r="G480" i="28"/>
  <c r="G485" i="28"/>
  <c r="G489" i="28"/>
  <c r="G493" i="28"/>
  <c r="G499" i="28"/>
  <c r="G503" i="28"/>
  <c r="G507" i="28"/>
  <c r="G511" i="28"/>
  <c r="G515" i="28"/>
  <c r="G519" i="28"/>
  <c r="G523" i="28"/>
  <c r="G527" i="28"/>
  <c r="G531" i="28"/>
  <c r="G535" i="28"/>
  <c r="G540" i="28"/>
  <c r="G544" i="28"/>
  <c r="G548" i="28"/>
  <c r="G552" i="28"/>
  <c r="G556" i="28"/>
  <c r="G560" i="28"/>
  <c r="G564" i="28"/>
  <c r="G568" i="28"/>
  <c r="G572" i="28"/>
  <c r="G577" i="28"/>
  <c r="G581" i="28"/>
  <c r="G585" i="28"/>
  <c r="G589" i="28"/>
  <c r="G593" i="28"/>
  <c r="G597" i="28"/>
  <c r="G601" i="28"/>
  <c r="G605" i="28"/>
  <c r="G609" i="28"/>
  <c r="G613" i="28"/>
  <c r="G618" i="28"/>
  <c r="G622" i="28"/>
  <c r="G1010" i="28"/>
  <c r="G1085" i="28"/>
  <c r="G1101" i="28"/>
  <c r="G1117" i="28"/>
  <c r="G1134" i="28"/>
  <c r="G1150" i="28"/>
  <c r="G1167" i="28"/>
  <c r="G1183" i="28"/>
  <c r="G1195" i="28"/>
  <c r="G1199" i="28"/>
  <c r="G1204" i="28"/>
  <c r="G1208" i="28"/>
  <c r="G1212" i="28"/>
  <c r="G1216" i="28"/>
  <c r="G1220" i="28"/>
  <c r="G1224" i="28"/>
  <c r="G1228" i="28"/>
  <c r="G1232" i="28"/>
  <c r="G1236" i="28"/>
  <c r="G1240" i="28"/>
  <c r="G1245" i="28"/>
  <c r="G1249" i="28"/>
  <c r="G1253" i="28"/>
  <c r="G1257" i="28"/>
  <c r="G1261" i="28"/>
  <c r="G1265" i="28"/>
  <c r="G1269" i="28"/>
  <c r="G1273" i="28"/>
  <c r="G1277" i="28"/>
  <c r="G1281" i="28"/>
  <c r="G1286" i="28"/>
  <c r="G1290" i="28"/>
  <c r="G1294" i="28"/>
  <c r="G1298" i="28"/>
  <c r="G1302" i="28"/>
  <c r="G1306" i="28"/>
  <c r="G1310" i="28"/>
  <c r="G1314" i="28"/>
  <c r="G1318" i="28"/>
  <c r="G1323" i="28"/>
  <c r="G475" i="28"/>
  <c r="G479" i="28"/>
  <c r="G483" i="28"/>
  <c r="G488" i="28"/>
  <c r="G492" i="28"/>
  <c r="G498" i="28"/>
  <c r="G502" i="28"/>
  <c r="G506" i="28"/>
  <c r="G510" i="28"/>
  <c r="G514" i="28"/>
  <c r="G518" i="28"/>
  <c r="G522" i="28"/>
  <c r="G526" i="28"/>
  <c r="G530" i="28"/>
  <c r="G534" i="28"/>
  <c r="G539" i="28"/>
  <c r="G543" i="28"/>
  <c r="G547" i="28"/>
  <c r="G551" i="28"/>
  <c r="G555" i="28"/>
  <c r="G559" i="28"/>
  <c r="G563" i="28"/>
  <c r="G567" i="28"/>
  <c r="G571" i="28"/>
  <c r="G575" i="28"/>
  <c r="G580" i="28"/>
  <c r="G584" i="28"/>
  <c r="G588" i="28"/>
  <c r="G592" i="28"/>
  <c r="G596" i="28"/>
  <c r="G600" i="28"/>
  <c r="G604" i="28"/>
  <c r="G608" i="28"/>
  <c r="G612" i="28"/>
  <c r="G617" i="28"/>
  <c r="G621" i="28"/>
  <c r="G1097" i="28"/>
  <c r="G1163" i="28"/>
  <c r="G1203" i="28"/>
  <c r="G1219" i="28"/>
  <c r="G1235" i="28"/>
  <c r="G1252" i="28"/>
  <c r="G1268" i="28"/>
  <c r="G1285" i="28"/>
  <c r="G1301" i="28"/>
  <c r="G1317" i="28"/>
  <c r="G482" i="28"/>
  <c r="G501" i="28"/>
  <c r="G517" i="28"/>
  <c r="G533" i="28"/>
  <c r="G550" i="28"/>
  <c r="G566" i="28"/>
  <c r="G583" i="28"/>
  <c r="G599" i="28"/>
  <c r="G615" i="28"/>
  <c r="G625" i="28"/>
  <c r="G629" i="28"/>
  <c r="G633" i="28"/>
  <c r="G637" i="28"/>
  <c r="G641" i="28"/>
  <c r="G645" i="28"/>
  <c r="G649" i="28"/>
  <c r="G653" i="28"/>
  <c r="G658" i="28"/>
  <c r="G662" i="28"/>
  <c r="G666" i="28"/>
  <c r="G670" i="28"/>
  <c r="G674" i="28"/>
  <c r="G678" i="28"/>
  <c r="G682" i="28"/>
  <c r="G686" i="28"/>
  <c r="G690" i="28"/>
  <c r="G694" i="28"/>
  <c r="G699" i="28"/>
  <c r="G703" i="28"/>
  <c r="G707" i="28"/>
  <c r="G711" i="28"/>
  <c r="G715" i="28"/>
  <c r="G719" i="28"/>
  <c r="G723" i="28"/>
  <c r="G727" i="28"/>
  <c r="G731" i="28"/>
  <c r="G735" i="28"/>
  <c r="G740" i="28"/>
  <c r="G744" i="28"/>
  <c r="G748" i="28"/>
  <c r="G752" i="28"/>
  <c r="G756" i="28"/>
  <c r="G760" i="28"/>
  <c r="G764" i="28"/>
  <c r="G768" i="28"/>
  <c r="G772" i="28"/>
  <c r="G777" i="28"/>
  <c r="G781" i="28"/>
  <c r="G785" i="28"/>
  <c r="G789" i="28"/>
  <c r="G793" i="28"/>
  <c r="G797" i="28"/>
  <c r="G801" i="28"/>
  <c r="G805" i="28"/>
  <c r="G809" i="28"/>
  <c r="G813" i="28"/>
  <c r="G818" i="28"/>
  <c r="G822" i="28"/>
  <c r="G826" i="28"/>
  <c r="G830" i="28"/>
  <c r="G834" i="28"/>
  <c r="G838" i="28"/>
  <c r="G842" i="28"/>
  <c r="G846" i="28"/>
  <c r="G850" i="28"/>
  <c r="G854" i="28"/>
  <c r="G859" i="28"/>
  <c r="G863" i="28"/>
  <c r="G1059" i="28"/>
  <c r="G1080" i="28"/>
  <c r="G1146" i="28"/>
  <c r="G1198" i="28"/>
  <c r="G1215" i="28"/>
  <c r="G1231" i="28"/>
  <c r="G1248" i="28"/>
  <c r="G1264" i="28"/>
  <c r="G1280" i="28"/>
  <c r="G1297" i="28"/>
  <c r="G1313" i="28"/>
  <c r="G478" i="28"/>
  <c r="G497" i="28"/>
  <c r="G513" i="28"/>
  <c r="G529" i="28"/>
  <c r="G546" i="28"/>
  <c r="G562" i="28"/>
  <c r="G579" i="28"/>
  <c r="G595" i="28"/>
  <c r="G611" i="28"/>
  <c r="G624" i="28"/>
  <c r="G628" i="28"/>
  <c r="G632" i="28"/>
  <c r="G636" i="28"/>
  <c r="G640" i="28"/>
  <c r="G644" i="28"/>
  <c r="G648" i="28"/>
  <c r="G652" i="28"/>
  <c r="G657" i="28"/>
  <c r="G661" i="28"/>
  <c r="G665" i="28"/>
  <c r="G669" i="28"/>
  <c r="G673" i="28"/>
  <c r="G677" i="28"/>
  <c r="G681" i="28"/>
  <c r="G685" i="28"/>
  <c r="G689" i="28"/>
  <c r="G693" i="28"/>
  <c r="G698" i="28"/>
  <c r="G702" i="28"/>
  <c r="G706" i="28"/>
  <c r="G710" i="28"/>
  <c r="G714" i="28"/>
  <c r="G718" i="28"/>
  <c r="G722" i="28"/>
  <c r="G726" i="28"/>
  <c r="G730" i="28"/>
  <c r="G734" i="28"/>
  <c r="G739" i="28"/>
  <c r="G743" i="28"/>
  <c r="G747" i="28"/>
  <c r="G751" i="28"/>
  <c r="G755" i="28"/>
  <c r="G759" i="28"/>
  <c r="G763" i="28"/>
  <c r="G767" i="28"/>
  <c r="G771" i="28"/>
  <c r="G775" i="28"/>
  <c r="G780" i="28"/>
  <c r="G784" i="28"/>
  <c r="G788" i="28"/>
  <c r="G792" i="28"/>
  <c r="G796" i="28"/>
  <c r="G800" i="28"/>
  <c r="G804" i="28"/>
  <c r="G808" i="28"/>
  <c r="G812" i="28"/>
  <c r="G817" i="28"/>
  <c r="G821" i="28"/>
  <c r="G825" i="28"/>
  <c r="G829" i="28"/>
  <c r="G833" i="28"/>
  <c r="G837" i="28"/>
  <c r="G841" i="28"/>
  <c r="G845" i="28"/>
  <c r="G849" i="28"/>
  <c r="G853" i="28"/>
  <c r="G858" i="28"/>
  <c r="G862" i="28"/>
  <c r="G993" i="28"/>
  <c r="G1130" i="28"/>
  <c r="G1194" i="28"/>
  <c r="G1211" i="28"/>
  <c r="G1227" i="28"/>
  <c r="G1244" i="28"/>
  <c r="G1260" i="28"/>
  <c r="G1276" i="28"/>
  <c r="G1293" i="28"/>
  <c r="G1309" i="28"/>
  <c r="G1326" i="28"/>
  <c r="G491" i="28"/>
  <c r="G509" i="28"/>
  <c r="G525" i="28"/>
  <c r="G542" i="28"/>
  <c r="G558" i="28"/>
  <c r="G574" i="28"/>
  <c r="G591" i="28"/>
  <c r="G607" i="28"/>
  <c r="G627" i="28"/>
  <c r="G631" i="28"/>
  <c r="G635" i="28"/>
  <c r="G639" i="28"/>
  <c r="G643" i="28"/>
  <c r="G647" i="28"/>
  <c r="G651" i="28"/>
  <c r="G655" i="28"/>
  <c r="G660" i="28"/>
  <c r="G664" i="28"/>
  <c r="G668" i="28"/>
  <c r="G672" i="28"/>
  <c r="G676" i="28"/>
  <c r="G680" i="28"/>
  <c r="G684" i="28"/>
  <c r="G688" i="28"/>
  <c r="G692" i="28"/>
  <c r="G697" i="28"/>
  <c r="G701" i="28"/>
  <c r="G705" i="28"/>
  <c r="G709" i="28"/>
  <c r="G713" i="28"/>
  <c r="G717" i="28"/>
  <c r="G721" i="28"/>
  <c r="G725" i="28"/>
  <c r="G729" i="28"/>
  <c r="G733" i="28"/>
  <c r="G738" i="28"/>
  <c r="G742" i="28"/>
  <c r="G746" i="28"/>
  <c r="G750" i="28"/>
  <c r="G754" i="28"/>
  <c r="G758" i="28"/>
  <c r="G762" i="28"/>
  <c r="G766" i="28"/>
  <c r="G770" i="28"/>
  <c r="G774" i="28"/>
  <c r="G779" i="28"/>
  <c r="G783" i="28"/>
  <c r="G787" i="28"/>
  <c r="G791" i="28"/>
  <c r="G795" i="28"/>
  <c r="G799" i="28"/>
  <c r="G803" i="28"/>
  <c r="G807" i="28"/>
  <c r="G811" i="28"/>
  <c r="G815" i="28"/>
  <c r="G820" i="28"/>
  <c r="G824" i="28"/>
  <c r="G828" i="28"/>
  <c r="G832" i="28"/>
  <c r="G836" i="28"/>
  <c r="G840" i="28"/>
  <c r="G844" i="28"/>
  <c r="G848" i="28"/>
  <c r="G852" i="28"/>
  <c r="G857" i="28"/>
  <c r="G861" i="28"/>
  <c r="G1239" i="28"/>
  <c r="G1305" i="28"/>
  <c r="G521" i="28"/>
  <c r="G587" i="28"/>
  <c r="G626" i="28"/>
  <c r="G642" i="28"/>
  <c r="G659" i="28"/>
  <c r="G675" i="28"/>
  <c r="G691" i="28"/>
  <c r="G708" i="28"/>
  <c r="G724" i="28"/>
  <c r="G741" i="28"/>
  <c r="G757" i="28"/>
  <c r="G773" i="28"/>
  <c r="G790" i="28"/>
  <c r="G806" i="28"/>
  <c r="G823" i="28"/>
  <c r="G839" i="28"/>
  <c r="G855" i="28"/>
  <c r="G865" i="28"/>
  <c r="G869" i="28"/>
  <c r="G873" i="28"/>
  <c r="G877" i="28"/>
  <c r="G881" i="28"/>
  <c r="G885" i="28"/>
  <c r="G889" i="28"/>
  <c r="G893" i="28"/>
  <c r="G898" i="28"/>
  <c r="G356" i="28"/>
  <c r="G360" i="28"/>
  <c r="G364" i="28"/>
  <c r="G368" i="28"/>
  <c r="G372" i="28"/>
  <c r="G376" i="28"/>
  <c r="G380" i="28"/>
  <c r="G384" i="28"/>
  <c r="G388" i="28"/>
  <c r="G392" i="28"/>
  <c r="G396" i="28"/>
  <c r="G400" i="28"/>
  <c r="G404" i="28"/>
  <c r="G408" i="28"/>
  <c r="G412" i="28"/>
  <c r="G416" i="28"/>
  <c r="G420" i="28"/>
  <c r="G424" i="28"/>
  <c r="G428" i="28"/>
  <c r="G432" i="28"/>
  <c r="G436" i="28"/>
  <c r="G440" i="28"/>
  <c r="G444" i="28"/>
  <c r="G448" i="28"/>
  <c r="G452" i="28"/>
  <c r="G456" i="28"/>
  <c r="G460" i="28"/>
  <c r="G464" i="28"/>
  <c r="G468" i="28"/>
  <c r="G472" i="28"/>
  <c r="G284" i="28"/>
  <c r="G288" i="28"/>
  <c r="G292" i="28"/>
  <c r="G296" i="28"/>
  <c r="G300" i="28"/>
  <c r="G304" i="28"/>
  <c r="G308" i="28"/>
  <c r="G312" i="28"/>
  <c r="G316" i="28"/>
  <c r="G320" i="28"/>
  <c r="G324" i="28"/>
  <c r="G328" i="28"/>
  <c r="G332" i="28"/>
  <c r="G336" i="28"/>
  <c r="G340" i="28"/>
  <c r="G344" i="28"/>
  <c r="G348" i="28"/>
  <c r="G352" i="28"/>
  <c r="G208" i="28"/>
  <c r="G212" i="28"/>
  <c r="G216" i="28"/>
  <c r="G220" i="28"/>
  <c r="G224" i="28"/>
  <c r="G228" i="28"/>
  <c r="G1179" i="28"/>
  <c r="G1223" i="28"/>
  <c r="G1289" i="28"/>
  <c r="G505" i="28"/>
  <c r="G570" i="28"/>
  <c r="G638" i="28"/>
  <c r="G654" i="28"/>
  <c r="G671" i="28"/>
  <c r="G687" i="28"/>
  <c r="G704" i="28"/>
  <c r="G720" i="28"/>
  <c r="G737" i="28"/>
  <c r="G753" i="28"/>
  <c r="G769" i="28"/>
  <c r="G786" i="28"/>
  <c r="G802" i="28"/>
  <c r="G819" i="28"/>
  <c r="G835" i="28"/>
  <c r="G851" i="28"/>
  <c r="G864" i="28"/>
  <c r="G868" i="28"/>
  <c r="G872" i="28"/>
  <c r="G876" i="28"/>
  <c r="G880" i="28"/>
  <c r="G884" i="28"/>
  <c r="G888" i="28"/>
  <c r="G892" i="28"/>
  <c r="G897" i="28"/>
  <c r="G355" i="28"/>
  <c r="G359" i="28"/>
  <c r="G363" i="28"/>
  <c r="G367" i="28"/>
  <c r="G371" i="28"/>
  <c r="G375" i="28"/>
  <c r="G379" i="28"/>
  <c r="G383" i="28"/>
  <c r="G387" i="28"/>
  <c r="G391" i="28"/>
  <c r="G395" i="28"/>
  <c r="G399" i="28"/>
  <c r="G403" i="28"/>
  <c r="G407" i="28"/>
  <c r="G411" i="28"/>
  <c r="G415" i="28"/>
  <c r="G419" i="28"/>
  <c r="G423" i="28"/>
  <c r="G427" i="28"/>
  <c r="G431" i="28"/>
  <c r="G435" i="28"/>
  <c r="G439" i="28"/>
  <c r="G443" i="28"/>
  <c r="G447" i="28"/>
  <c r="G451" i="28"/>
  <c r="G455" i="28"/>
  <c r="G459" i="28"/>
  <c r="G463" i="28"/>
  <c r="G467" i="28"/>
  <c r="G471" i="28"/>
  <c r="G283" i="28"/>
  <c r="G287" i="28"/>
  <c r="G291" i="28"/>
  <c r="G295" i="28"/>
  <c r="G299" i="28"/>
  <c r="G303" i="28"/>
  <c r="G307" i="28"/>
  <c r="G311" i="28"/>
  <c r="G315" i="28"/>
  <c r="G319" i="28"/>
  <c r="G323" i="28"/>
  <c r="G327" i="28"/>
  <c r="G331" i="28"/>
  <c r="G335" i="28"/>
  <c r="G339" i="28"/>
  <c r="G343" i="28"/>
  <c r="G347" i="28"/>
  <c r="G351" i="28"/>
  <c r="G207" i="28"/>
  <c r="G211" i="28"/>
  <c r="G215" i="28"/>
  <c r="G219" i="28"/>
  <c r="G223" i="28"/>
  <c r="G227" i="28"/>
  <c r="G231" i="28"/>
  <c r="G235" i="28"/>
  <c r="G239" i="28"/>
  <c r="G243" i="28"/>
  <c r="G247" i="28"/>
  <c r="G251" i="28"/>
  <c r="G255" i="28"/>
  <c r="G259" i="28"/>
  <c r="G263" i="28"/>
  <c r="G267" i="28"/>
  <c r="G271" i="28"/>
  <c r="G275" i="28"/>
  <c r="G141" i="28"/>
  <c r="G147" i="28"/>
  <c r="G146" i="28" s="1"/>
  <c r="G152" i="28"/>
  <c r="G157" i="28"/>
  <c r="G161" i="28"/>
  <c r="G167" i="28"/>
  <c r="G173" i="28"/>
  <c r="G179" i="28"/>
  <c r="G185" i="28"/>
  <c r="G190" i="28"/>
  <c r="G194" i="28"/>
  <c r="G200" i="28"/>
  <c r="G122" i="28"/>
  <c r="G126" i="28"/>
  <c r="G131" i="28"/>
  <c r="G135" i="28"/>
  <c r="G105" i="28"/>
  <c r="G109" i="28"/>
  <c r="G113" i="28"/>
  <c r="G117" i="28"/>
  <c r="G55" i="28"/>
  <c r="G59" i="28"/>
  <c r="G63" i="28"/>
  <c r="G67" i="28"/>
  <c r="G71" i="28"/>
  <c r="G75" i="28"/>
  <c r="G79" i="28"/>
  <c r="G83" i="28"/>
  <c r="G87" i="28"/>
  <c r="G91" i="28"/>
  <c r="G95" i="28"/>
  <c r="G99" i="28"/>
  <c r="G3" i="28"/>
  <c r="G4" i="28"/>
  <c r="G6" i="28"/>
  <c r="G8" i="28"/>
  <c r="G10" i="28"/>
  <c r="G12" i="28"/>
  <c r="G14" i="28"/>
  <c r="G16" i="28"/>
  <c r="G18" i="28"/>
  <c r="G20" i="28"/>
  <c r="G22" i="28"/>
  <c r="G24" i="28"/>
  <c r="G26" i="28"/>
  <c r="G1256" i="28"/>
  <c r="G1321" i="28"/>
  <c r="G538" i="28"/>
  <c r="G603" i="28"/>
  <c r="G630" i="28"/>
  <c r="G679" i="28"/>
  <c r="G728" i="28"/>
  <c r="G1113" i="28"/>
  <c r="G1207" i="28"/>
  <c r="G1272" i="28"/>
  <c r="G487" i="28"/>
  <c r="G554" i="28"/>
  <c r="G620" i="28"/>
  <c r="G634" i="28"/>
  <c r="G650" i="28"/>
  <c r="G667" i="28"/>
  <c r="G683" i="28"/>
  <c r="G700" i="28"/>
  <c r="G716" i="28"/>
  <c r="G732" i="28"/>
  <c r="G749" i="28"/>
  <c r="G765" i="28"/>
  <c r="G782" i="28"/>
  <c r="G798" i="28"/>
  <c r="G814" i="28"/>
  <c r="G831" i="28"/>
  <c r="G847" i="28"/>
  <c r="G867" i="28"/>
  <c r="G871" i="28"/>
  <c r="G875" i="28"/>
  <c r="G879" i="28"/>
  <c r="G883" i="28"/>
  <c r="G887" i="28"/>
  <c r="G891" i="28"/>
  <c r="G895" i="28"/>
  <c r="G900" i="28"/>
  <c r="G354" i="28"/>
  <c r="G358" i="28"/>
  <c r="G362" i="28"/>
  <c r="G366" i="28"/>
  <c r="G370" i="28"/>
  <c r="G374" i="28"/>
  <c r="G378" i="28"/>
  <c r="G382" i="28"/>
  <c r="G386" i="28"/>
  <c r="G390" i="28"/>
  <c r="G394" i="28"/>
  <c r="G398" i="28"/>
  <c r="G402" i="28"/>
  <c r="G406" i="28"/>
  <c r="G410" i="28"/>
  <c r="G414" i="28"/>
  <c r="G418" i="28"/>
  <c r="G422" i="28"/>
  <c r="G426" i="28"/>
  <c r="G430" i="28"/>
  <c r="G434" i="28"/>
  <c r="G438" i="28"/>
  <c r="G442" i="28"/>
  <c r="G446" i="28"/>
  <c r="G450" i="28"/>
  <c r="G454" i="28"/>
  <c r="G458" i="28"/>
  <c r="G462" i="28"/>
  <c r="G466" i="28"/>
  <c r="G470" i="28"/>
  <c r="G474" i="28"/>
  <c r="G282" i="28"/>
  <c r="G286" i="28"/>
  <c r="G290" i="28"/>
  <c r="G294" i="28"/>
  <c r="G298" i="28"/>
  <c r="G302" i="28"/>
  <c r="G306" i="28"/>
  <c r="G310" i="28"/>
  <c r="G314" i="28"/>
  <c r="G318" i="28"/>
  <c r="G322" i="28"/>
  <c r="G326" i="28"/>
  <c r="G330" i="28"/>
  <c r="G334" i="28"/>
  <c r="G338" i="28"/>
  <c r="G342" i="28"/>
  <c r="G346" i="28"/>
  <c r="G350" i="28"/>
  <c r="G206" i="28"/>
  <c r="G210" i="28"/>
  <c r="G214" i="28"/>
  <c r="G218" i="28"/>
  <c r="G222" i="28"/>
  <c r="G226" i="28"/>
  <c r="G230" i="28"/>
  <c r="G234" i="28"/>
  <c r="G238" i="28"/>
  <c r="G242" i="28"/>
  <c r="G246" i="28"/>
  <c r="G250" i="28"/>
  <c r="G254" i="28"/>
  <c r="G258" i="28"/>
  <c r="G262" i="28"/>
  <c r="G266" i="28"/>
  <c r="G270" i="28"/>
  <c r="G274" i="28"/>
  <c r="G139" i="28"/>
  <c r="G145" i="28"/>
  <c r="G151" i="28"/>
  <c r="G156" i="28"/>
  <c r="G160" i="28"/>
  <c r="G166" i="28"/>
  <c r="G165" i="28" s="1"/>
  <c r="G172" i="28"/>
  <c r="G171" i="28" s="1"/>
  <c r="G178" i="28"/>
  <c r="G184" i="28"/>
  <c r="G189" i="28"/>
  <c r="G193" i="28"/>
  <c r="G198" i="28"/>
  <c r="G197" i="28" s="1"/>
  <c r="G204" i="28"/>
  <c r="G121" i="28"/>
  <c r="G125" i="28"/>
  <c r="G130" i="28"/>
  <c r="G134" i="28"/>
  <c r="G104" i="28"/>
  <c r="G108" i="28"/>
  <c r="G112" i="28"/>
  <c r="G116" i="28"/>
  <c r="G56" i="28"/>
  <c r="G60" i="28"/>
  <c r="G64" i="28"/>
  <c r="G68" i="28"/>
  <c r="G72" i="28"/>
  <c r="G76" i="28"/>
  <c r="G80" i="28"/>
  <c r="G84" i="28"/>
  <c r="G88" i="28"/>
  <c r="G92" i="28"/>
  <c r="G96" i="28"/>
  <c r="G100" i="28"/>
  <c r="G29" i="28"/>
  <c r="G31" i="28"/>
  <c r="G33" i="28"/>
  <c r="G35" i="28"/>
  <c r="G37" i="28"/>
  <c r="G39" i="28"/>
  <c r="G41" i="28"/>
  <c r="G43" i="28"/>
  <c r="G45" i="28"/>
  <c r="G47" i="28"/>
  <c r="G49" i="28"/>
  <c r="G51" i="28"/>
  <c r="G646" i="28"/>
  <c r="G663" i="28"/>
  <c r="G695" i="28"/>
  <c r="G712" i="28"/>
  <c r="G761" i="28"/>
  <c r="G827" i="28"/>
  <c r="G866" i="28"/>
  <c r="G882" i="28"/>
  <c r="G899" i="28"/>
  <c r="G353" i="28"/>
  <c r="G369" i="28"/>
  <c r="G385" i="28"/>
  <c r="G401" i="28"/>
  <c r="G417" i="28"/>
  <c r="G433" i="28"/>
  <c r="G449" i="28"/>
  <c r="G465" i="28"/>
  <c r="G289" i="28"/>
  <c r="G305" i="28"/>
  <c r="G321" i="28"/>
  <c r="G337" i="28"/>
  <c r="G213" i="28"/>
  <c r="G229" i="28"/>
  <c r="G237" i="28"/>
  <c r="G245" i="28"/>
  <c r="G253" i="28"/>
  <c r="G261" i="28"/>
  <c r="G269" i="28"/>
  <c r="G138" i="28"/>
  <c r="G150" i="28"/>
  <c r="G159" i="28"/>
  <c r="G170" i="28"/>
  <c r="G183" i="28"/>
  <c r="G192" i="28"/>
  <c r="G203" i="28"/>
  <c r="G120" i="28"/>
  <c r="G129" i="28"/>
  <c r="G103" i="28"/>
  <c r="G111" i="28"/>
  <c r="G57" i="28"/>
  <c r="G65" i="28"/>
  <c r="G73" i="28"/>
  <c r="G81" i="28"/>
  <c r="G89" i="28"/>
  <c r="G97" i="28"/>
  <c r="G27" i="28"/>
  <c r="G7" i="28"/>
  <c r="G11" i="28"/>
  <c r="G15" i="28"/>
  <c r="G19" i="28"/>
  <c r="G23" i="28"/>
  <c r="G886" i="28"/>
  <c r="G453" i="28"/>
  <c r="G325" i="28"/>
  <c r="G268" i="28"/>
  <c r="G149" i="28"/>
  <c r="G181" i="28"/>
  <c r="G180" i="28" s="1"/>
  <c r="G201" i="28"/>
  <c r="G136" i="28"/>
  <c r="G62" i="28"/>
  <c r="G86" i="28"/>
  <c r="G34" i="28"/>
  <c r="G38" i="28"/>
  <c r="G745" i="28"/>
  <c r="G810" i="28"/>
  <c r="G878" i="28"/>
  <c r="G894" i="28"/>
  <c r="G365" i="28"/>
  <c r="G381" i="28"/>
  <c r="G397" i="28"/>
  <c r="G413" i="28"/>
  <c r="G429" i="28"/>
  <c r="G445" i="28"/>
  <c r="G461" i="28"/>
  <c r="G285" i="28"/>
  <c r="G301" i="28"/>
  <c r="G317" i="28"/>
  <c r="G333" i="28"/>
  <c r="G349" i="28"/>
  <c r="G209" i="28"/>
  <c r="G225" i="28"/>
  <c r="G232" i="28"/>
  <c r="G240" i="28"/>
  <c r="G248" i="28"/>
  <c r="G256" i="28"/>
  <c r="G264" i="28"/>
  <c r="G272" i="28"/>
  <c r="G142" i="28"/>
  <c r="G154" i="28"/>
  <c r="G162" i="28"/>
  <c r="G175" i="28"/>
  <c r="G186" i="28"/>
  <c r="G195" i="28"/>
  <c r="G123" i="28"/>
  <c r="G132" i="28"/>
  <c r="G106" i="28"/>
  <c r="G114" i="28"/>
  <c r="G58" i="28"/>
  <c r="G66" i="28"/>
  <c r="G74" i="28"/>
  <c r="G82" i="28"/>
  <c r="G90" i="28"/>
  <c r="G98" i="28"/>
  <c r="G28" i="28"/>
  <c r="G32" i="28"/>
  <c r="G36" i="28"/>
  <c r="G40" i="28"/>
  <c r="G44" i="28"/>
  <c r="G48" i="28"/>
  <c r="G52" i="28"/>
  <c r="G843" i="28"/>
  <c r="G217" i="28"/>
  <c r="G260" i="28"/>
  <c r="G276" i="28"/>
  <c r="G158" i="28"/>
  <c r="G191" i="28"/>
  <c r="G70" i="28"/>
  <c r="G102" i="28"/>
  <c r="G46" i="28"/>
  <c r="G794" i="28"/>
  <c r="G860" i="28"/>
  <c r="G874" i="28"/>
  <c r="G890" i="28"/>
  <c r="G361" i="28"/>
  <c r="G377" i="28"/>
  <c r="G393" i="28"/>
  <c r="G409" i="28"/>
  <c r="G425" i="28"/>
  <c r="G441" i="28"/>
  <c r="G457" i="28"/>
  <c r="G473" i="28"/>
  <c r="G281" i="28"/>
  <c r="G297" i="28"/>
  <c r="G313" i="28"/>
  <c r="G329" i="28"/>
  <c r="G345" i="28"/>
  <c r="G205" i="28"/>
  <c r="G221" i="28"/>
  <c r="G233" i="28"/>
  <c r="G241" i="28"/>
  <c r="G249" i="28"/>
  <c r="G257" i="28"/>
  <c r="G265" i="28"/>
  <c r="G273" i="28"/>
  <c r="G144" i="28"/>
  <c r="G143" i="28" s="1"/>
  <c r="G155" i="28"/>
  <c r="G164" i="28"/>
  <c r="G163" i="28" s="1"/>
  <c r="G176" i="28"/>
  <c r="G188" i="28"/>
  <c r="G196" i="28"/>
  <c r="G124" i="28"/>
  <c r="G133" i="28"/>
  <c r="G107" i="28"/>
  <c r="G115" i="28"/>
  <c r="G53" i="28"/>
  <c r="G61" i="28"/>
  <c r="G69" i="28"/>
  <c r="G77" i="28"/>
  <c r="G85" i="28"/>
  <c r="G93" i="28"/>
  <c r="G101" i="28"/>
  <c r="G5" i="28"/>
  <c r="G9" i="28"/>
  <c r="G13" i="28"/>
  <c r="G17" i="28"/>
  <c r="G21" i="28"/>
  <c r="G25" i="28"/>
  <c r="G778" i="28"/>
  <c r="G870" i="28"/>
  <c r="G357" i="28"/>
  <c r="G373" i="28"/>
  <c r="G389" i="28"/>
  <c r="G405" i="28"/>
  <c r="G421" i="28"/>
  <c r="G437" i="28"/>
  <c r="G469" i="28"/>
  <c r="G293" i="28"/>
  <c r="G309" i="28"/>
  <c r="G341" i="28"/>
  <c r="G236" i="28"/>
  <c r="G244" i="28"/>
  <c r="G252" i="28"/>
  <c r="G169" i="28"/>
  <c r="G127" i="28"/>
  <c r="G110" i="28"/>
  <c r="G118" i="28"/>
  <c r="G54" i="28"/>
  <c r="G78" i="28"/>
  <c r="G94" i="28"/>
  <c r="G30" i="28"/>
  <c r="G42" i="28"/>
  <c r="G50" i="28"/>
  <c r="AK1704" i="28"/>
  <c r="AK1708" i="28"/>
  <c r="AK1702" i="28"/>
  <c r="AK1706" i="28"/>
  <c r="AK1712" i="28"/>
  <c r="AK1716" i="28"/>
  <c r="AK1707" i="28"/>
  <c r="AK1710" i="28"/>
  <c r="AK1711" i="28"/>
  <c r="AK1705" i="28"/>
  <c r="AK1714" i="28"/>
  <c r="AK1719" i="28"/>
  <c r="AK1709" i="28"/>
  <c r="AK1717" i="28"/>
  <c r="AK1713" i="28"/>
  <c r="AK1718" i="28"/>
  <c r="AK1722" i="28"/>
  <c r="AK1724" i="28"/>
  <c r="AK1728" i="28"/>
  <c r="AK1732" i="28"/>
  <c r="AK1736" i="28"/>
  <c r="AK1703" i="28"/>
  <c r="AK1715" i="28"/>
  <c r="AK1723" i="28"/>
  <c r="AK1727" i="28"/>
  <c r="AK1731" i="28"/>
  <c r="AK1720" i="28"/>
  <c r="AK1726" i="28"/>
  <c r="AK1730" i="28"/>
  <c r="AK1734" i="28"/>
  <c r="AK1725" i="28"/>
  <c r="AK1721" i="28"/>
  <c r="AK1733" i="28"/>
  <c r="AK1739" i="28"/>
  <c r="AK1738" i="28"/>
  <c r="AK1742" i="28"/>
  <c r="AK1746" i="28"/>
  <c r="AK1750" i="28"/>
  <c r="AK1729" i="28"/>
  <c r="AK1741" i="28"/>
  <c r="AK1748" i="28"/>
  <c r="AK1752" i="28"/>
  <c r="AK1756" i="28"/>
  <c r="AK1760" i="28"/>
  <c r="AK1764" i="28"/>
  <c r="AK1735" i="28"/>
  <c r="AK1743" i="28"/>
  <c r="AK1745" i="28"/>
  <c r="AK1751" i="28"/>
  <c r="AK1755" i="28"/>
  <c r="AK1737" i="28"/>
  <c r="AK1747" i="28"/>
  <c r="AK1749" i="28"/>
  <c r="AK1754" i="28"/>
  <c r="AK1758" i="28"/>
  <c r="AK1762" i="28"/>
  <c r="AK1766" i="28"/>
  <c r="AK1740" i="28"/>
  <c r="AK1744" i="28"/>
  <c r="AK1757" i="28"/>
  <c r="AK1763" i="28"/>
  <c r="AK1769" i="28"/>
  <c r="AK1753" i="28"/>
  <c r="AK1761" i="28"/>
  <c r="AK1768" i="28"/>
  <c r="AK1772" i="28"/>
  <c r="AK1776" i="28"/>
  <c r="AK1759" i="28"/>
  <c r="AK1767" i="28"/>
  <c r="AK1771" i="28"/>
  <c r="AK1775" i="28"/>
  <c r="AK1779" i="28"/>
  <c r="AK1783" i="28"/>
  <c r="AK1787" i="28"/>
  <c r="AK1791" i="28"/>
  <c r="AK1795" i="28"/>
  <c r="AK1770" i="28"/>
  <c r="AK1774" i="28"/>
  <c r="AK1778" i="28"/>
  <c r="AK1785" i="28"/>
  <c r="AK1792" i="28"/>
  <c r="AK1794" i="28"/>
  <c r="AK1800" i="28"/>
  <c r="AK1804" i="28"/>
  <c r="AK1808" i="28"/>
  <c r="AK1812" i="28"/>
  <c r="AK1780" i="28"/>
  <c r="AK1782" i="28"/>
  <c r="AK1789" i="28"/>
  <c r="AK1796" i="28"/>
  <c r="AK1799" i="28"/>
  <c r="AK1803" i="28"/>
  <c r="AK1807" i="28"/>
  <c r="AK1811" i="28"/>
  <c r="AK1765" i="28"/>
  <c r="AK1777" i="28"/>
  <c r="AK1784" i="28"/>
  <c r="AK1786" i="28"/>
  <c r="AK1793" i="28"/>
  <c r="AK1798" i="28"/>
  <c r="AK1802" i="28"/>
  <c r="AK1806" i="28"/>
  <c r="AK1810" i="28"/>
  <c r="AK1814" i="28"/>
  <c r="AK1801" i="28"/>
  <c r="AK1816" i="28"/>
  <c r="AK1602" i="28"/>
  <c r="AK1606" i="28"/>
  <c r="AK1610" i="28"/>
  <c r="AK1614" i="28"/>
  <c r="AK1618" i="28"/>
  <c r="AK1622" i="28"/>
  <c r="AK1788" i="28"/>
  <c r="AK1797" i="28"/>
  <c r="AK1813" i="28"/>
  <c r="AK1815" i="28"/>
  <c r="AK1601" i="28"/>
  <c r="AK1605" i="28"/>
  <c r="AK1609" i="28"/>
  <c r="AK1613" i="28"/>
  <c r="AK1617" i="28"/>
  <c r="AK1621" i="28"/>
  <c r="AK1773" i="28"/>
  <c r="AK1790" i="28"/>
  <c r="AK1809" i="28"/>
  <c r="AK1600" i="28"/>
  <c r="AK1604" i="28"/>
  <c r="AK1608" i="28"/>
  <c r="AK1612" i="28"/>
  <c r="AK1616" i="28"/>
  <c r="AK1620" i="28"/>
  <c r="AK1624" i="28"/>
  <c r="AK1628" i="28"/>
  <c r="AK1781" i="28"/>
  <c r="AK1805" i="28"/>
  <c r="AK1817" i="28"/>
  <c r="AK1603" i="28"/>
  <c r="AK1619" i="28"/>
  <c r="AK1623" i="28"/>
  <c r="AK1631" i="28"/>
  <c r="AK1635" i="28"/>
  <c r="AK1639" i="28"/>
  <c r="AK1643" i="28"/>
  <c r="AK1647" i="28"/>
  <c r="AK1651" i="28"/>
  <c r="AK1655" i="28"/>
  <c r="AK1659" i="28"/>
  <c r="AK1663" i="28"/>
  <c r="AK1667" i="28"/>
  <c r="AK1671" i="28"/>
  <c r="AK1675" i="28"/>
  <c r="AK1437" i="28"/>
  <c r="AK1441" i="28"/>
  <c r="AK1445" i="28"/>
  <c r="AK1615" i="28"/>
  <c r="AK1625" i="28"/>
  <c r="AK1627" i="28"/>
  <c r="AK1630" i="28"/>
  <c r="AK1634" i="28"/>
  <c r="AK1638" i="28"/>
  <c r="AK1642" i="28"/>
  <c r="AK1646" i="28"/>
  <c r="AK1650" i="28"/>
  <c r="AK1654" i="28"/>
  <c r="AK1658" i="28"/>
  <c r="AK1662" i="28"/>
  <c r="AK1666" i="28"/>
  <c r="AK1670" i="28"/>
  <c r="AK1674" i="28"/>
  <c r="AK1436" i="28"/>
  <c r="AK1440" i="28"/>
  <c r="AK1444" i="28"/>
  <c r="AK1611" i="28"/>
  <c r="AK1629" i="28"/>
  <c r="AK1633" i="28"/>
  <c r="AK1637" i="28"/>
  <c r="AK1641" i="28"/>
  <c r="AK1645" i="28"/>
  <c r="AK1649" i="28"/>
  <c r="AK1653" i="28"/>
  <c r="AK1657" i="28"/>
  <c r="AK1661" i="28"/>
  <c r="AK1665" i="28"/>
  <c r="AK1669" i="28"/>
  <c r="AK1673" i="28"/>
  <c r="AK1677" i="28"/>
  <c r="AK1435" i="28"/>
  <c r="AK1439" i="28"/>
  <c r="AK1443" i="28"/>
  <c r="AK1640" i="28"/>
  <c r="AK1656" i="28"/>
  <c r="AK1672" i="28"/>
  <c r="AK1434" i="28"/>
  <c r="AK1447" i="28"/>
  <c r="AK1451" i="28"/>
  <c r="AK1455" i="28"/>
  <c r="AK1459" i="28"/>
  <c r="AK1463" i="28"/>
  <c r="AK1467" i="28"/>
  <c r="AK1471" i="28"/>
  <c r="AK1475" i="28"/>
  <c r="AK1479" i="28"/>
  <c r="AK1483" i="28"/>
  <c r="AK1487" i="28"/>
  <c r="AK1491" i="28"/>
  <c r="AK1495" i="28"/>
  <c r="AK1499" i="28"/>
  <c r="AK1503" i="28"/>
  <c r="AK1636" i="28"/>
  <c r="AK1652" i="28"/>
  <c r="AK1668" i="28"/>
  <c r="AK1446" i="28"/>
  <c r="AK1450" i="28"/>
  <c r="AK1454" i="28"/>
  <c r="AK1458" i="28"/>
  <c r="AK1462" i="28"/>
  <c r="AK1466" i="28"/>
  <c r="AK1470" i="28"/>
  <c r="AK1474" i="28"/>
  <c r="AK1478" i="28"/>
  <c r="AK1482" i="28"/>
  <c r="AK1486" i="28"/>
  <c r="AK1490" i="28"/>
  <c r="AK1494" i="28"/>
  <c r="AK1498" i="28"/>
  <c r="AK1502" i="28"/>
  <c r="AK1626" i="28"/>
  <c r="AK1632" i="28"/>
  <c r="AK1648" i="28"/>
  <c r="AK1664" i="28"/>
  <c r="AK1442" i="28"/>
  <c r="AK1449" i="28"/>
  <c r="AK1453" i="28"/>
  <c r="AK1457" i="28"/>
  <c r="AK1461" i="28"/>
  <c r="AK1465" i="28"/>
  <c r="AK1469" i="28"/>
  <c r="AK1473" i="28"/>
  <c r="AK1477" i="28"/>
  <c r="AK1481" i="28"/>
  <c r="AK1485" i="28"/>
  <c r="AK1489" i="28"/>
  <c r="AK1493" i="28"/>
  <c r="AK1497" i="28"/>
  <c r="AK1607" i="28"/>
  <c r="AK1660" i="28"/>
  <c r="AK1460" i="28"/>
  <c r="AK1476" i="28"/>
  <c r="AK1492" i="28"/>
  <c r="AK1501" i="28"/>
  <c r="AK1507" i="28"/>
  <c r="AK1511" i="28"/>
  <c r="AK1515" i="28"/>
  <c r="AK1519" i="28"/>
  <c r="AK1523" i="28"/>
  <c r="AK1527" i="28"/>
  <c r="AK1531" i="28"/>
  <c r="AK1535" i="28"/>
  <c r="AK1539" i="28"/>
  <c r="AK1543" i="28"/>
  <c r="AK1547" i="28"/>
  <c r="AK1551" i="28"/>
  <c r="AK1555" i="28"/>
  <c r="AK1559" i="28"/>
  <c r="AK1644" i="28"/>
  <c r="AK1438" i="28"/>
  <c r="AK1456" i="28"/>
  <c r="AK1472" i="28"/>
  <c r="AK1488" i="28"/>
  <c r="AK1506" i="28"/>
  <c r="AK1510" i="28"/>
  <c r="AK1514" i="28"/>
  <c r="AK1518" i="28"/>
  <c r="AK1522" i="28"/>
  <c r="AK1526" i="28"/>
  <c r="AK1530" i="28"/>
  <c r="AK1534" i="28"/>
  <c r="AK1538" i="28"/>
  <c r="AK1542" i="28"/>
  <c r="AK1546" i="28"/>
  <c r="AK1550" i="28"/>
  <c r="AK1554" i="28"/>
  <c r="AK1558" i="28"/>
  <c r="AK1452" i="28"/>
  <c r="AK1468" i="28"/>
  <c r="AK1484" i="28"/>
  <c r="AK1505" i="28"/>
  <c r="AK1509" i="28"/>
  <c r="AK1513" i="28"/>
  <c r="AK1517" i="28"/>
  <c r="AK1521" i="28"/>
  <c r="AK1525" i="28"/>
  <c r="AK1529" i="28"/>
  <c r="AK1533" i="28"/>
  <c r="AK1537" i="28"/>
  <c r="AK1541" i="28"/>
  <c r="AK1545" i="28"/>
  <c r="AK1549" i="28"/>
  <c r="AK1553" i="28"/>
  <c r="AK1557" i="28"/>
  <c r="AK1496" i="28"/>
  <c r="AK1500" i="28"/>
  <c r="AK1516" i="28"/>
  <c r="AK1532" i="28"/>
  <c r="AK1548" i="28"/>
  <c r="AK1562" i="28"/>
  <c r="AK1566" i="28"/>
  <c r="AK1570" i="28"/>
  <c r="AK1574" i="28"/>
  <c r="AK1578" i="28"/>
  <c r="AK1582" i="28"/>
  <c r="AK1586" i="28"/>
  <c r="AK1410" i="28"/>
  <c r="AK1414" i="28"/>
  <c r="AK1418" i="28"/>
  <c r="AK1365" i="28"/>
  <c r="AK1369" i="28"/>
  <c r="AK1373" i="28"/>
  <c r="AK1377" i="28"/>
  <c r="AK1381" i="28"/>
  <c r="AK1385" i="28"/>
  <c r="AK1389" i="28"/>
  <c r="AK1393" i="28"/>
  <c r="AK1397" i="28"/>
  <c r="AK1401" i="28"/>
  <c r="AK1405" i="28"/>
  <c r="AK1409" i="28"/>
  <c r="AK901" i="28"/>
  <c r="AK905" i="28"/>
  <c r="AK909" i="28"/>
  <c r="AK914" i="28"/>
  <c r="AK918" i="28"/>
  <c r="AK924" i="28"/>
  <c r="AK928" i="28"/>
  <c r="AK932" i="28"/>
  <c r="AK936" i="28"/>
  <c r="AK940" i="28"/>
  <c r="AK944" i="28"/>
  <c r="AK948" i="28"/>
  <c r="AK1676" i="28"/>
  <c r="AK1480" i="28"/>
  <c r="AK1512" i="28"/>
  <c r="AK1528" i="28"/>
  <c r="AK1544" i="28"/>
  <c r="AK1560" i="28"/>
  <c r="AK1565" i="28"/>
  <c r="AK1569" i="28"/>
  <c r="AK1573" i="28"/>
  <c r="AK1577" i="28"/>
  <c r="AK1581" i="28"/>
  <c r="AK1585" i="28"/>
  <c r="AK1589" i="28"/>
  <c r="AK1413" i="28"/>
  <c r="AK1417" i="28"/>
  <c r="AK1368" i="28"/>
  <c r="AK1372" i="28"/>
  <c r="AK1376" i="28"/>
  <c r="AK1380" i="28"/>
  <c r="AK1384" i="28"/>
  <c r="AK1388" i="28"/>
  <c r="AK1392" i="28"/>
  <c r="AK1396" i="28"/>
  <c r="AK1400" i="28"/>
  <c r="AK1404" i="28"/>
  <c r="AK1408" i="28"/>
  <c r="AK904" i="28"/>
  <c r="AK908" i="28"/>
  <c r="AK913" i="28"/>
  <c r="AK917" i="28"/>
  <c r="AK923" i="28"/>
  <c r="AK927" i="28"/>
  <c r="AK931" i="28"/>
  <c r="AK935" i="28"/>
  <c r="AK939" i="28"/>
  <c r="AK943" i="28"/>
  <c r="AK947" i="28"/>
  <c r="AK951" i="28"/>
  <c r="AK1464" i="28"/>
  <c r="AK1508" i="28"/>
  <c r="AK1524" i="28"/>
  <c r="AK1540" i="28"/>
  <c r="AK1556" i="28"/>
  <c r="AK1561" i="28"/>
  <c r="AK1564" i="28"/>
  <c r="AK1568" i="28"/>
  <c r="AK1572" i="28"/>
  <c r="AK1576" i="28"/>
  <c r="AK1580" i="28"/>
  <c r="AK1584" i="28"/>
  <c r="AK1588" i="28"/>
  <c r="AK1412" i="28"/>
  <c r="AK1416" i="28"/>
  <c r="AK1367" i="28"/>
  <c r="AK1371" i="28"/>
  <c r="AK1375" i="28"/>
  <c r="AK1379" i="28"/>
  <c r="AK1383" i="28"/>
  <c r="AK1387" i="28"/>
  <c r="AK1391" i="28"/>
  <c r="AK1395" i="28"/>
  <c r="AK1399" i="28"/>
  <c r="AK1403" i="28"/>
  <c r="AK1407" i="28"/>
  <c r="AK903" i="28"/>
  <c r="AK907" i="28"/>
  <c r="AK912" i="28"/>
  <c r="AK916" i="28"/>
  <c r="AK921" i="28"/>
  <c r="AK926" i="28"/>
  <c r="AK930" i="28"/>
  <c r="AK934" i="28"/>
  <c r="AK938" i="28"/>
  <c r="AK942" i="28"/>
  <c r="AK946" i="28"/>
  <c r="AK950" i="28"/>
  <c r="AK1520" i="28"/>
  <c r="AK1575" i="28"/>
  <c r="AK1366" i="28"/>
  <c r="AK1382" i="28"/>
  <c r="AK1398" i="28"/>
  <c r="AK906" i="28"/>
  <c r="AK925" i="28"/>
  <c r="AK941" i="28"/>
  <c r="AK953" i="28"/>
  <c r="AK957" i="28"/>
  <c r="AK961" i="28"/>
  <c r="AK966" i="28"/>
  <c r="AK970" i="28"/>
  <c r="AK974" i="28"/>
  <c r="AK978" i="28"/>
  <c r="AK982" i="28"/>
  <c r="AK986" i="28"/>
  <c r="AK990" i="28"/>
  <c r="AK994" i="28"/>
  <c r="AK998" i="28"/>
  <c r="AK1003" i="28"/>
  <c r="AK1007" i="28"/>
  <c r="AK1011" i="28"/>
  <c r="AK1015" i="28"/>
  <c r="AK1019" i="28"/>
  <c r="AK1023" i="28"/>
  <c r="AK1027" i="28"/>
  <c r="AK1031" i="28"/>
  <c r="AK1035" i="28"/>
  <c r="AK1039" i="28"/>
  <c r="AK1044" i="28"/>
  <c r="AK1048" i="28"/>
  <c r="AK1052" i="28"/>
  <c r="AK1056" i="28"/>
  <c r="AK1060" i="28"/>
  <c r="AK1064" i="28"/>
  <c r="AK1068" i="28"/>
  <c r="AK1504" i="28"/>
  <c r="AK1571" i="28"/>
  <c r="AK1587" i="28"/>
  <c r="AK1378" i="28"/>
  <c r="AK1394" i="28"/>
  <c r="AK902" i="28"/>
  <c r="AK919" i="28"/>
  <c r="AK937" i="28"/>
  <c r="AK952" i="28"/>
  <c r="AK956" i="28"/>
  <c r="AK960" i="28"/>
  <c r="AK965" i="28"/>
  <c r="AK969" i="28"/>
  <c r="AK973" i="28"/>
  <c r="AK977" i="28"/>
  <c r="AK981" i="28"/>
  <c r="AK985" i="28"/>
  <c r="AK989" i="28"/>
  <c r="AK993" i="28"/>
  <c r="AK997" i="28"/>
  <c r="AK1001" i="28"/>
  <c r="AK1006" i="28"/>
  <c r="AK1010" i="28"/>
  <c r="AK1014" i="28"/>
  <c r="AK1018" i="28"/>
  <c r="AK1022" i="28"/>
  <c r="AK1026" i="28"/>
  <c r="AK1030" i="28"/>
  <c r="AK1034" i="28"/>
  <c r="AK1038" i="28"/>
  <c r="AK1043" i="28"/>
  <c r="AK1047" i="28"/>
  <c r="AK1051" i="28"/>
  <c r="AK1055" i="28"/>
  <c r="AK1059" i="28"/>
  <c r="AK1063" i="28"/>
  <c r="AK1067" i="28"/>
  <c r="AK1071" i="28"/>
  <c r="AK1552" i="28"/>
  <c r="AK1567" i="28"/>
  <c r="AK1583" i="28"/>
  <c r="AK1415" i="28"/>
  <c r="AK1374" i="28"/>
  <c r="AK1390" i="28"/>
  <c r="AK1406" i="28"/>
  <c r="AK915" i="28"/>
  <c r="AK933" i="28"/>
  <c r="AK949" i="28"/>
  <c r="AK955" i="28"/>
  <c r="AK959" i="28"/>
  <c r="AK964" i="28"/>
  <c r="AK968" i="28"/>
  <c r="AK972" i="28"/>
  <c r="AK976" i="28"/>
  <c r="AK980" i="28"/>
  <c r="AK984" i="28"/>
  <c r="AK988" i="28"/>
  <c r="AK992" i="28"/>
  <c r="AK996" i="28"/>
  <c r="AK1000" i="28"/>
  <c r="AK1005" i="28"/>
  <c r="AK1009" i="28"/>
  <c r="AK1013" i="28"/>
  <c r="AK1017" i="28"/>
  <c r="AK1021" i="28"/>
  <c r="AK1025" i="28"/>
  <c r="AK1029" i="28"/>
  <c r="AK1033" i="28"/>
  <c r="AK1037" i="28"/>
  <c r="AK1041" i="28"/>
  <c r="AK1046" i="28"/>
  <c r="AK1050" i="28"/>
  <c r="AK1054" i="28"/>
  <c r="AK1058" i="28"/>
  <c r="AK1062" i="28"/>
  <c r="AK1066" i="28"/>
  <c r="AK1070" i="28"/>
  <c r="AK1536" i="28"/>
  <c r="AK1402" i="28"/>
  <c r="AK911" i="28"/>
  <c r="AK963" i="28"/>
  <c r="AK979" i="28"/>
  <c r="AK995" i="28"/>
  <c r="AK1012" i="28"/>
  <c r="AK1028" i="28"/>
  <c r="AK1045" i="28"/>
  <c r="AK1061" i="28"/>
  <c r="AK1073" i="28"/>
  <c r="AK1077" i="28"/>
  <c r="AK1081" i="28"/>
  <c r="AK1086" i="28"/>
  <c r="AK1090" i="28"/>
  <c r="AK1094" i="28"/>
  <c r="AK1098" i="28"/>
  <c r="AK1102" i="28"/>
  <c r="AK1106" i="28"/>
  <c r="AK1110" i="28"/>
  <c r="AK1114" i="28"/>
  <c r="AK1118" i="28"/>
  <c r="AK1123" i="28"/>
  <c r="AK1127" i="28"/>
  <c r="AK1131" i="28"/>
  <c r="AK1135" i="28"/>
  <c r="AK1139" i="28"/>
  <c r="AK1143" i="28"/>
  <c r="AK1147" i="28"/>
  <c r="AK1151" i="28"/>
  <c r="AK1155" i="28"/>
  <c r="AK1159" i="28"/>
  <c r="AK1164" i="28"/>
  <c r="AK1168" i="28"/>
  <c r="AK1172" i="28"/>
  <c r="AK1176" i="28"/>
  <c r="AK1180" i="28"/>
  <c r="AK1184" i="28"/>
  <c r="AK1188" i="28"/>
  <c r="AK1579" i="28"/>
  <c r="AK1411" i="28"/>
  <c r="AK1386" i="28"/>
  <c r="AK958" i="28"/>
  <c r="AK975" i="28"/>
  <c r="AK991" i="28"/>
  <c r="AK1008" i="28"/>
  <c r="AK1024" i="28"/>
  <c r="AK1040" i="28"/>
  <c r="AK1057" i="28"/>
  <c r="AK1072" i="28"/>
  <c r="AK1076" i="28"/>
  <c r="AK1080" i="28"/>
  <c r="AK1085" i="28"/>
  <c r="AK1089" i="28"/>
  <c r="AK1093" i="28"/>
  <c r="AK1097" i="28"/>
  <c r="AK1101" i="28"/>
  <c r="AK1105" i="28"/>
  <c r="AK1109" i="28"/>
  <c r="AK1113" i="28"/>
  <c r="AK1117" i="28"/>
  <c r="AK1121" i="28"/>
  <c r="AK1126" i="28"/>
  <c r="AK1130" i="28"/>
  <c r="AK1134" i="28"/>
  <c r="AK1138" i="28"/>
  <c r="AK1142" i="28"/>
  <c r="AK1146" i="28"/>
  <c r="AK1150" i="28"/>
  <c r="AK1154" i="28"/>
  <c r="AK1158" i="28"/>
  <c r="AK1163" i="28"/>
  <c r="AK1167" i="28"/>
  <c r="AK1171" i="28"/>
  <c r="AK1175" i="28"/>
  <c r="AK1179" i="28"/>
  <c r="AK1183" i="28"/>
  <c r="AK1187" i="28"/>
  <c r="AK1191" i="28"/>
  <c r="AK1448" i="28"/>
  <c r="AK1563" i="28"/>
  <c r="AK1370" i="28"/>
  <c r="AK945" i="28"/>
  <c r="AK954" i="28"/>
  <c r="AK971" i="28"/>
  <c r="AK987" i="28"/>
  <c r="AK1004" i="28"/>
  <c r="AK1020" i="28"/>
  <c r="AK1036" i="28"/>
  <c r="AK1053" i="28"/>
  <c r="AK1069" i="28"/>
  <c r="AK1075" i="28"/>
  <c r="AK1079" i="28"/>
  <c r="AK1084" i="28"/>
  <c r="AK1088" i="28"/>
  <c r="AK1092" i="28"/>
  <c r="AK1096" i="28"/>
  <c r="AK1100" i="28"/>
  <c r="AK1104" i="28"/>
  <c r="AK1108" i="28"/>
  <c r="AK1112" i="28"/>
  <c r="AK1116" i="28"/>
  <c r="AK1120" i="28"/>
  <c r="AK1125" i="28"/>
  <c r="AK1129" i="28"/>
  <c r="AK1133" i="28"/>
  <c r="AK1137" i="28"/>
  <c r="AK1141" i="28"/>
  <c r="AK1145" i="28"/>
  <c r="AK1149" i="28"/>
  <c r="AK1153" i="28"/>
  <c r="AK1157" i="28"/>
  <c r="AK1161" i="28"/>
  <c r="AK1166" i="28"/>
  <c r="AK1170" i="28"/>
  <c r="AK1174" i="28"/>
  <c r="AK1178" i="28"/>
  <c r="AK1182" i="28"/>
  <c r="AK1186" i="28"/>
  <c r="AK1190" i="28"/>
  <c r="AK929" i="28"/>
  <c r="AK967" i="28"/>
  <c r="AK1032" i="28"/>
  <c r="AK1083" i="28"/>
  <c r="AK1099" i="28"/>
  <c r="AK1115" i="28"/>
  <c r="AK1132" i="28"/>
  <c r="AK1148" i="28"/>
  <c r="AK1165" i="28"/>
  <c r="AK1181" i="28"/>
  <c r="AK1195" i="28"/>
  <c r="AK1199" i="28"/>
  <c r="AK1204" i="28"/>
  <c r="AK1208" i="28"/>
  <c r="AK1212" i="28"/>
  <c r="AK1216" i="28"/>
  <c r="AK1220" i="28"/>
  <c r="AK1224" i="28"/>
  <c r="AK1228" i="28"/>
  <c r="AK1232" i="28"/>
  <c r="AK1236" i="28"/>
  <c r="AK1240" i="28"/>
  <c r="AK1245" i="28"/>
  <c r="AK1249" i="28"/>
  <c r="AK1253" i="28"/>
  <c r="AK1257" i="28"/>
  <c r="AK1261" i="28"/>
  <c r="AK1265" i="28"/>
  <c r="AK1269" i="28"/>
  <c r="AK1273" i="28"/>
  <c r="AK1277" i="28"/>
  <c r="AK1281" i="28"/>
  <c r="AK1286" i="28"/>
  <c r="AK1290" i="28"/>
  <c r="AK1294" i="28"/>
  <c r="AK1298" i="28"/>
  <c r="AK1302" i="28"/>
  <c r="AK1306" i="28"/>
  <c r="AK1310" i="28"/>
  <c r="AK1314" i="28"/>
  <c r="AK1318" i="28"/>
  <c r="AK1323" i="28"/>
  <c r="AK475" i="28"/>
  <c r="AK479" i="28"/>
  <c r="AK483" i="28"/>
  <c r="AK488" i="28"/>
  <c r="AK492" i="28"/>
  <c r="AK498" i="28"/>
  <c r="AK502" i="28"/>
  <c r="AK506" i="28"/>
  <c r="AK510" i="28"/>
  <c r="AK514" i="28"/>
  <c r="AK518" i="28"/>
  <c r="AK522" i="28"/>
  <c r="AK526" i="28"/>
  <c r="AK530" i="28"/>
  <c r="AK534" i="28"/>
  <c r="AK539" i="28"/>
  <c r="AK543" i="28"/>
  <c r="AK547" i="28"/>
  <c r="AK551" i="28"/>
  <c r="AK555" i="28"/>
  <c r="AK559" i="28"/>
  <c r="AK563" i="28"/>
  <c r="AK567" i="28"/>
  <c r="AK571" i="28"/>
  <c r="AK575" i="28"/>
  <c r="AK580" i="28"/>
  <c r="AK584" i="28"/>
  <c r="AK588" i="28"/>
  <c r="AK592" i="28"/>
  <c r="AK596" i="28"/>
  <c r="AK600" i="28"/>
  <c r="AK604" i="28"/>
  <c r="AK608" i="28"/>
  <c r="AK612" i="28"/>
  <c r="AK617" i="28"/>
  <c r="AK621" i="28"/>
  <c r="AK1016" i="28"/>
  <c r="AK1078" i="28"/>
  <c r="AK1095" i="28"/>
  <c r="AK1111" i="28"/>
  <c r="AK1128" i="28"/>
  <c r="AK1144" i="28"/>
  <c r="AK1160" i="28"/>
  <c r="AK1177" i="28"/>
  <c r="AK1194" i="28"/>
  <c r="AK1198" i="28"/>
  <c r="AK1203" i="28"/>
  <c r="AK1207" i="28"/>
  <c r="AK1211" i="28"/>
  <c r="AK1215" i="28"/>
  <c r="AK1219" i="28"/>
  <c r="AK1223" i="28"/>
  <c r="AK1227" i="28"/>
  <c r="AK1231" i="28"/>
  <c r="AK1235" i="28"/>
  <c r="AK1239" i="28"/>
  <c r="AK1244" i="28"/>
  <c r="AK1248" i="28"/>
  <c r="AK1252" i="28"/>
  <c r="AK1256" i="28"/>
  <c r="AK1260" i="28"/>
  <c r="AK1264" i="28"/>
  <c r="AK1268" i="28"/>
  <c r="AK1272" i="28"/>
  <c r="AK1276" i="28"/>
  <c r="AK1280" i="28"/>
  <c r="AK1285" i="28"/>
  <c r="AK1289" i="28"/>
  <c r="AK1293" i="28"/>
  <c r="AK1297" i="28"/>
  <c r="AK1301" i="28"/>
  <c r="AK1305" i="28"/>
  <c r="AK1309" i="28"/>
  <c r="AK1313" i="28"/>
  <c r="AK1317" i="28"/>
  <c r="AK1321" i="28"/>
  <c r="AK1326" i="28"/>
  <c r="AK478" i="28"/>
  <c r="AK482" i="28"/>
  <c r="AK487" i="28"/>
  <c r="AK491" i="28"/>
  <c r="AK497" i="28"/>
  <c r="AK501" i="28"/>
  <c r="AK505" i="28"/>
  <c r="AK509" i="28"/>
  <c r="AK513" i="28"/>
  <c r="AK517" i="28"/>
  <c r="AK521" i="28"/>
  <c r="AK525" i="28"/>
  <c r="AK529" i="28"/>
  <c r="AK533" i="28"/>
  <c r="AK538" i="28"/>
  <c r="AK542" i="28"/>
  <c r="AK546" i="28"/>
  <c r="AK550" i="28"/>
  <c r="AK554" i="28"/>
  <c r="AK558" i="28"/>
  <c r="AK562" i="28"/>
  <c r="AK566" i="28"/>
  <c r="AK570" i="28"/>
  <c r="AK574" i="28"/>
  <c r="AK579" i="28"/>
  <c r="AK583" i="28"/>
  <c r="AK587" i="28"/>
  <c r="AK591" i="28"/>
  <c r="AK595" i="28"/>
  <c r="AK599" i="28"/>
  <c r="AK603" i="28"/>
  <c r="AK607" i="28"/>
  <c r="AK611" i="28"/>
  <c r="AK615" i="28"/>
  <c r="AK620" i="28"/>
  <c r="AK999" i="28"/>
  <c r="AK1065" i="28"/>
  <c r="AK1074" i="28"/>
  <c r="AK1091" i="28"/>
  <c r="AK1107" i="28"/>
  <c r="AK1124" i="28"/>
  <c r="AK1140" i="28"/>
  <c r="AK1156" i="28"/>
  <c r="AK1173" i="28"/>
  <c r="AK1189" i="28"/>
  <c r="AK1193" i="28"/>
  <c r="AK1197" i="28"/>
  <c r="AK1201" i="28"/>
  <c r="AK1206" i="28"/>
  <c r="AK1210" i="28"/>
  <c r="AK1214" i="28"/>
  <c r="AK1218" i="28"/>
  <c r="AK1222" i="28"/>
  <c r="AK1226" i="28"/>
  <c r="AK1230" i="28"/>
  <c r="AK1234" i="28"/>
  <c r="AK1238" i="28"/>
  <c r="AK1243" i="28"/>
  <c r="AK1247" i="28"/>
  <c r="AK1251" i="28"/>
  <c r="AK1255" i="28"/>
  <c r="AK1259" i="28"/>
  <c r="AK1263" i="28"/>
  <c r="AK1267" i="28"/>
  <c r="AK1271" i="28"/>
  <c r="AK1275" i="28"/>
  <c r="AK1279" i="28"/>
  <c r="AK1284" i="28"/>
  <c r="AK1288" i="28"/>
  <c r="AK1292" i="28"/>
  <c r="AK1296" i="28"/>
  <c r="AK1300" i="28"/>
  <c r="AK1304" i="28"/>
  <c r="AK1308" i="28"/>
  <c r="AK1312" i="28"/>
  <c r="AK1316" i="28"/>
  <c r="AK1320" i="28"/>
  <c r="AK1325" i="28"/>
  <c r="AK477" i="28"/>
  <c r="AK481" i="28"/>
  <c r="AK486" i="28"/>
  <c r="AK490" i="28"/>
  <c r="AK495" i="28"/>
  <c r="AK500" i="28"/>
  <c r="AK504" i="28"/>
  <c r="AK508" i="28"/>
  <c r="AK512" i="28"/>
  <c r="AK516" i="28"/>
  <c r="AK520" i="28"/>
  <c r="AK524" i="28"/>
  <c r="AK528" i="28"/>
  <c r="AK532" i="28"/>
  <c r="AK537" i="28"/>
  <c r="AK541" i="28"/>
  <c r="AK545" i="28"/>
  <c r="AK549" i="28"/>
  <c r="AK553" i="28"/>
  <c r="AK557" i="28"/>
  <c r="AK561" i="28"/>
  <c r="AK565" i="28"/>
  <c r="AK569" i="28"/>
  <c r="AK573" i="28"/>
  <c r="AK578" i="28"/>
  <c r="AK582" i="28"/>
  <c r="AK586" i="28"/>
  <c r="AK590" i="28"/>
  <c r="AK594" i="28"/>
  <c r="AK598" i="28"/>
  <c r="AK602" i="28"/>
  <c r="AK606" i="28"/>
  <c r="AK610" i="28"/>
  <c r="AK614" i="28"/>
  <c r="AK619" i="28"/>
  <c r="AK1049" i="28"/>
  <c r="AK1087" i="28"/>
  <c r="AK1152" i="28"/>
  <c r="AK1192" i="28"/>
  <c r="AK1209" i="28"/>
  <c r="AK1225" i="28"/>
  <c r="AK1241" i="28"/>
  <c r="AK1258" i="28"/>
  <c r="AK1274" i="28"/>
  <c r="AK1291" i="28"/>
  <c r="AK1307" i="28"/>
  <c r="AK1324" i="28"/>
  <c r="AK489" i="28"/>
  <c r="AK507" i="28"/>
  <c r="AK523" i="28"/>
  <c r="AK540" i="28"/>
  <c r="AK556" i="28"/>
  <c r="AK572" i="28"/>
  <c r="AK589" i="28"/>
  <c r="AK605" i="28"/>
  <c r="AK622" i="28"/>
  <c r="AK623" i="28"/>
  <c r="AK627" i="28"/>
  <c r="AK631" i="28"/>
  <c r="AK635" i="28"/>
  <c r="AK639" i="28"/>
  <c r="AK643" i="28"/>
  <c r="AK647" i="28"/>
  <c r="AK651" i="28"/>
  <c r="AK655" i="28"/>
  <c r="AK660" i="28"/>
  <c r="AK664" i="28"/>
  <c r="AK668" i="28"/>
  <c r="AK672" i="28"/>
  <c r="AK676" i="28"/>
  <c r="AK680" i="28"/>
  <c r="AK684" i="28"/>
  <c r="AK688" i="28"/>
  <c r="AK692" i="28"/>
  <c r="AK697" i="28"/>
  <c r="AK701" i="28"/>
  <c r="AK705" i="28"/>
  <c r="AK709" i="28"/>
  <c r="AK713" i="28"/>
  <c r="AK717" i="28"/>
  <c r="AK721" i="28"/>
  <c r="AK725" i="28"/>
  <c r="AK729" i="28"/>
  <c r="AK733" i="28"/>
  <c r="AK738" i="28"/>
  <c r="AK742" i="28"/>
  <c r="AK746" i="28"/>
  <c r="AK750" i="28"/>
  <c r="AK754" i="28"/>
  <c r="AK758" i="28"/>
  <c r="AK762" i="28"/>
  <c r="AK766" i="28"/>
  <c r="AK770" i="28"/>
  <c r="AK774" i="28"/>
  <c r="AK779" i="28"/>
  <c r="AK783" i="28"/>
  <c r="AK787" i="28"/>
  <c r="AK791" i="28"/>
  <c r="AK795" i="28"/>
  <c r="AK799" i="28"/>
  <c r="AK803" i="28"/>
  <c r="AK807" i="28"/>
  <c r="AK811" i="28"/>
  <c r="AK815" i="28"/>
  <c r="AK820" i="28"/>
  <c r="AK824" i="28"/>
  <c r="AK828" i="28"/>
  <c r="AK832" i="28"/>
  <c r="AK836" i="28"/>
  <c r="AK840" i="28"/>
  <c r="AK844" i="28"/>
  <c r="AK848" i="28"/>
  <c r="AK852" i="28"/>
  <c r="AK857" i="28"/>
  <c r="AK861" i="28"/>
  <c r="AK983" i="28"/>
  <c r="AK1136" i="28"/>
  <c r="AK1205" i="28"/>
  <c r="AK1221" i="28"/>
  <c r="AK1237" i="28"/>
  <c r="AK1254" i="28"/>
  <c r="AK1270" i="28"/>
  <c r="AK1287" i="28"/>
  <c r="AK1303" i="28"/>
  <c r="AK1319" i="28"/>
  <c r="AK485" i="28"/>
  <c r="AK503" i="28"/>
  <c r="AK519" i="28"/>
  <c r="AK535" i="28"/>
  <c r="AK552" i="28"/>
  <c r="AK568" i="28"/>
  <c r="AK585" i="28"/>
  <c r="AK601" i="28"/>
  <c r="AK618" i="28"/>
  <c r="AK626" i="28"/>
  <c r="AK630" i="28"/>
  <c r="AK634" i="28"/>
  <c r="AK638" i="28"/>
  <c r="AK642" i="28"/>
  <c r="AK646" i="28"/>
  <c r="AK650" i="28"/>
  <c r="AK654" i="28"/>
  <c r="AK659" i="28"/>
  <c r="AK663" i="28"/>
  <c r="AK667" i="28"/>
  <c r="AK671" i="28"/>
  <c r="AK675" i="28"/>
  <c r="AK679" i="28"/>
  <c r="AK683" i="28"/>
  <c r="AK687" i="28"/>
  <c r="AK691" i="28"/>
  <c r="AK695" i="28"/>
  <c r="AK700" i="28"/>
  <c r="AK704" i="28"/>
  <c r="AK708" i="28"/>
  <c r="AK712" i="28"/>
  <c r="AK716" i="28"/>
  <c r="AK720" i="28"/>
  <c r="AK724" i="28"/>
  <c r="AK728" i="28"/>
  <c r="AK732" i="28"/>
  <c r="AK737" i="28"/>
  <c r="AK741" i="28"/>
  <c r="AK745" i="28"/>
  <c r="AK749" i="28"/>
  <c r="AK753" i="28"/>
  <c r="AK757" i="28"/>
  <c r="AK761" i="28"/>
  <c r="AK765" i="28"/>
  <c r="AK769" i="28"/>
  <c r="AK773" i="28"/>
  <c r="AK778" i="28"/>
  <c r="AK782" i="28"/>
  <c r="AK786" i="28"/>
  <c r="AK790" i="28"/>
  <c r="AK794" i="28"/>
  <c r="AK798" i="28"/>
  <c r="AK802" i="28"/>
  <c r="AK806" i="28"/>
  <c r="AK810" i="28"/>
  <c r="AK814" i="28"/>
  <c r="AK819" i="28"/>
  <c r="AK823" i="28"/>
  <c r="AK827" i="28"/>
  <c r="AK831" i="28"/>
  <c r="AK835" i="28"/>
  <c r="AK839" i="28"/>
  <c r="AK843" i="28"/>
  <c r="AK847" i="28"/>
  <c r="AK851" i="28"/>
  <c r="AK855" i="28"/>
  <c r="AK860" i="28"/>
  <c r="AK1119" i="28"/>
  <c r="AK1185" i="28"/>
  <c r="AK1200" i="28"/>
  <c r="AK1217" i="28"/>
  <c r="AK1233" i="28"/>
  <c r="AK1250" i="28"/>
  <c r="AK1266" i="28"/>
  <c r="AK1283" i="28"/>
  <c r="AK1299" i="28"/>
  <c r="AK1315" i="28"/>
  <c r="AK480" i="28"/>
  <c r="AK499" i="28"/>
  <c r="AK515" i="28"/>
  <c r="AK531" i="28"/>
  <c r="AK548" i="28"/>
  <c r="AK564" i="28"/>
  <c r="AK581" i="28"/>
  <c r="AK597" i="28"/>
  <c r="AK613" i="28"/>
  <c r="AK625" i="28"/>
  <c r="AK629" i="28"/>
  <c r="AK633" i="28"/>
  <c r="AK637" i="28"/>
  <c r="AK641" i="28"/>
  <c r="AK645" i="28"/>
  <c r="AK649" i="28"/>
  <c r="AK653" i="28"/>
  <c r="AK658" i="28"/>
  <c r="AK662" i="28"/>
  <c r="AK666" i="28"/>
  <c r="AK670" i="28"/>
  <c r="AK674" i="28"/>
  <c r="AK678" i="28"/>
  <c r="AK682" i="28"/>
  <c r="AK686" i="28"/>
  <c r="AK690" i="28"/>
  <c r="AK694" i="28"/>
  <c r="AK699" i="28"/>
  <c r="AK703" i="28"/>
  <c r="AK707" i="28"/>
  <c r="AK711" i="28"/>
  <c r="AK715" i="28"/>
  <c r="AK719" i="28"/>
  <c r="AK723" i="28"/>
  <c r="AK727" i="28"/>
  <c r="AK731" i="28"/>
  <c r="AK735" i="28"/>
  <c r="AK740" i="28"/>
  <c r="AK744" i="28"/>
  <c r="AK748" i="28"/>
  <c r="AK752" i="28"/>
  <c r="AK756" i="28"/>
  <c r="AK760" i="28"/>
  <c r="AK764" i="28"/>
  <c r="AK768" i="28"/>
  <c r="AK772" i="28"/>
  <c r="AK777" i="28"/>
  <c r="AK781" i="28"/>
  <c r="AK785" i="28"/>
  <c r="AK789" i="28"/>
  <c r="AK793" i="28"/>
  <c r="AK797" i="28"/>
  <c r="AK801" i="28"/>
  <c r="AK805" i="28"/>
  <c r="AK809" i="28"/>
  <c r="AK813" i="28"/>
  <c r="AK818" i="28"/>
  <c r="AK822" i="28"/>
  <c r="AK826" i="28"/>
  <c r="AK830" i="28"/>
  <c r="AK834" i="28"/>
  <c r="AK838" i="28"/>
  <c r="AK842" i="28"/>
  <c r="AK846" i="28"/>
  <c r="AK850" i="28"/>
  <c r="AK854" i="28"/>
  <c r="AK859" i="28"/>
  <c r="AK1169" i="28"/>
  <c r="AK1229" i="28"/>
  <c r="AK1295" i="28"/>
  <c r="AK511" i="28"/>
  <c r="AK577" i="28"/>
  <c r="AK632" i="28"/>
  <c r="AK648" i="28"/>
  <c r="AK665" i="28"/>
  <c r="AK681" i="28"/>
  <c r="AK698" i="28"/>
  <c r="AK714" i="28"/>
  <c r="AK730" i="28"/>
  <c r="AK747" i="28"/>
  <c r="AK763" i="28"/>
  <c r="AK780" i="28"/>
  <c r="AK796" i="28"/>
  <c r="AK812" i="28"/>
  <c r="AK829" i="28"/>
  <c r="AK845" i="28"/>
  <c r="AK862" i="28"/>
  <c r="AK863" i="28"/>
  <c r="AK867" i="28"/>
  <c r="AK871" i="28"/>
  <c r="AK875" i="28"/>
  <c r="AK879" i="28"/>
  <c r="AK883" i="28"/>
  <c r="AK887" i="28"/>
  <c r="AK891" i="28"/>
  <c r="AK895" i="28"/>
  <c r="AK900" i="28"/>
  <c r="AK354" i="28"/>
  <c r="AK358" i="28"/>
  <c r="AK362" i="28"/>
  <c r="AK366" i="28"/>
  <c r="AK370" i="28"/>
  <c r="AK374" i="28"/>
  <c r="AK378" i="28"/>
  <c r="AK382" i="28"/>
  <c r="AK386" i="28"/>
  <c r="AK390" i="28"/>
  <c r="AK394" i="28"/>
  <c r="AK398" i="28"/>
  <c r="AK402" i="28"/>
  <c r="AK406" i="28"/>
  <c r="AK410" i="28"/>
  <c r="AK414" i="28"/>
  <c r="AK418" i="28"/>
  <c r="AK422" i="28"/>
  <c r="AK426" i="28"/>
  <c r="AK430" i="28"/>
  <c r="AK434" i="28"/>
  <c r="AK438" i="28"/>
  <c r="AK442" i="28"/>
  <c r="AK446" i="28"/>
  <c r="AK450" i="28"/>
  <c r="AK454" i="28"/>
  <c r="AK458" i="28"/>
  <c r="AK462" i="28"/>
  <c r="AK466" i="28"/>
  <c r="AK470" i="28"/>
  <c r="AK474" i="28"/>
  <c r="AK206" i="28"/>
  <c r="AK210" i="28"/>
  <c r="AK214" i="28"/>
  <c r="AK218" i="28"/>
  <c r="AK222" i="28"/>
  <c r="AK226" i="28"/>
  <c r="AK1103" i="28"/>
  <c r="AK1213" i="28"/>
  <c r="AK1278" i="28"/>
  <c r="AK493" i="28"/>
  <c r="AK560" i="28"/>
  <c r="AK628" i="28"/>
  <c r="AK644" i="28"/>
  <c r="AK661" i="28"/>
  <c r="AK677" i="28"/>
  <c r="AK693" i="28"/>
  <c r="AK710" i="28"/>
  <c r="AK726" i="28"/>
  <c r="AK743" i="28"/>
  <c r="AK759" i="28"/>
  <c r="AK775" i="28"/>
  <c r="AK792" i="28"/>
  <c r="AK808" i="28"/>
  <c r="AK825" i="28"/>
  <c r="AK841" i="28"/>
  <c r="AK858" i="28"/>
  <c r="AK866" i="28"/>
  <c r="AK870" i="28"/>
  <c r="AK874" i="28"/>
  <c r="AK878" i="28"/>
  <c r="AK882" i="28"/>
  <c r="AK886" i="28"/>
  <c r="AK890" i="28"/>
  <c r="AK894" i="28"/>
  <c r="AK899" i="28"/>
  <c r="AK353" i="28"/>
  <c r="AK357" i="28"/>
  <c r="AK361" i="28"/>
  <c r="AK365" i="28"/>
  <c r="AK369" i="28"/>
  <c r="AK373" i="28"/>
  <c r="AK377" i="28"/>
  <c r="AK381" i="28"/>
  <c r="AK385" i="28"/>
  <c r="AK389" i="28"/>
  <c r="AK393" i="28"/>
  <c r="AK397" i="28"/>
  <c r="AK401" i="28"/>
  <c r="AK405" i="28"/>
  <c r="AK409" i="28"/>
  <c r="AK413" i="28"/>
  <c r="AK417" i="28"/>
  <c r="AK421" i="28"/>
  <c r="AK425" i="28"/>
  <c r="AK429" i="28"/>
  <c r="AK433" i="28"/>
  <c r="AK437" i="28"/>
  <c r="AK441" i="28"/>
  <c r="AK445" i="28"/>
  <c r="AK449" i="28"/>
  <c r="AK453" i="28"/>
  <c r="AK457" i="28"/>
  <c r="AK461" i="28"/>
  <c r="AK465" i="28"/>
  <c r="AK469" i="28"/>
  <c r="AK473" i="28"/>
  <c r="AK205" i="28"/>
  <c r="AK209" i="28"/>
  <c r="AK213" i="28"/>
  <c r="AK217" i="28"/>
  <c r="AK221" i="28"/>
  <c r="AK225" i="28"/>
  <c r="AK229" i="28"/>
  <c r="AK233" i="28"/>
  <c r="AK237" i="28"/>
  <c r="AK241" i="28"/>
  <c r="AK245" i="28"/>
  <c r="AK249" i="28"/>
  <c r="AK253" i="28"/>
  <c r="AK257" i="28"/>
  <c r="AK261" i="28"/>
  <c r="AK265" i="28"/>
  <c r="AK269" i="28"/>
  <c r="AK273" i="28"/>
  <c r="AK138" i="28"/>
  <c r="AK144" i="28"/>
  <c r="AK150" i="28"/>
  <c r="AK155" i="28"/>
  <c r="AK159" i="28"/>
  <c r="AK164" i="28"/>
  <c r="AK163" i="28" s="1"/>
  <c r="AK170" i="28"/>
  <c r="AK176" i="28"/>
  <c r="AK183" i="28"/>
  <c r="AK188" i="28"/>
  <c r="AK192" i="28"/>
  <c r="AK196" i="28"/>
  <c r="AK203" i="28"/>
  <c r="AK120" i="28"/>
  <c r="AK124" i="28"/>
  <c r="AK129" i="28"/>
  <c r="AK133" i="28"/>
  <c r="AK103" i="28"/>
  <c r="AK107" i="28"/>
  <c r="AK111" i="28"/>
  <c r="AK115" i="28"/>
  <c r="AK30" i="28"/>
  <c r="AK34" i="28"/>
  <c r="AK38" i="28"/>
  <c r="AK42" i="28"/>
  <c r="AK46" i="28"/>
  <c r="AK50" i="28"/>
  <c r="AK636" i="28"/>
  <c r="AK652" i="28"/>
  <c r="AK702" i="28"/>
  <c r="AK734" i="28"/>
  <c r="AK1196" i="28"/>
  <c r="AK1262" i="28"/>
  <c r="AK476" i="28"/>
  <c r="AK544" i="28"/>
  <c r="AK609" i="28"/>
  <c r="AK624" i="28"/>
  <c r="AK640" i="28"/>
  <c r="AK657" i="28"/>
  <c r="AK673" i="28"/>
  <c r="AK689" i="28"/>
  <c r="AK706" i="28"/>
  <c r="AK722" i="28"/>
  <c r="AK739" i="28"/>
  <c r="AK755" i="28"/>
  <c r="AK771" i="28"/>
  <c r="AK788" i="28"/>
  <c r="AK804" i="28"/>
  <c r="AK821" i="28"/>
  <c r="AK837" i="28"/>
  <c r="AK853" i="28"/>
  <c r="AK865" i="28"/>
  <c r="AK869" i="28"/>
  <c r="AK873" i="28"/>
  <c r="AK877" i="28"/>
  <c r="AK881" i="28"/>
  <c r="AK885" i="28"/>
  <c r="AK889" i="28"/>
  <c r="AK893" i="28"/>
  <c r="AK898" i="28"/>
  <c r="AK356" i="28"/>
  <c r="AK360" i="28"/>
  <c r="AK364" i="28"/>
  <c r="AK368" i="28"/>
  <c r="AK372" i="28"/>
  <c r="AK376" i="28"/>
  <c r="AK380" i="28"/>
  <c r="AK384" i="28"/>
  <c r="AK388" i="28"/>
  <c r="AK392" i="28"/>
  <c r="AK396" i="28"/>
  <c r="AK400" i="28"/>
  <c r="AK404" i="28"/>
  <c r="AK408" i="28"/>
  <c r="AK412" i="28"/>
  <c r="AK416" i="28"/>
  <c r="AK420" i="28"/>
  <c r="AK424" i="28"/>
  <c r="AK428" i="28"/>
  <c r="AK432" i="28"/>
  <c r="AK436" i="28"/>
  <c r="AK440" i="28"/>
  <c r="AK444" i="28"/>
  <c r="AK448" i="28"/>
  <c r="AK452" i="28"/>
  <c r="AK456" i="28"/>
  <c r="AK460" i="28"/>
  <c r="AK464" i="28"/>
  <c r="AK468" i="28"/>
  <c r="AK472" i="28"/>
  <c r="AK281" i="28"/>
  <c r="AK282" i="28"/>
  <c r="AK283" i="28"/>
  <c r="AK284" i="28"/>
  <c r="AK285" i="28"/>
  <c r="AK286" i="28"/>
  <c r="AK287" i="28"/>
  <c r="AK288" i="28"/>
  <c r="AK289" i="28"/>
  <c r="AK290" i="28"/>
  <c r="AK291" i="28"/>
  <c r="AK292" i="28"/>
  <c r="AK293" i="28"/>
  <c r="AK294" i="28"/>
  <c r="AK295" i="28"/>
  <c r="AK296" i="28"/>
  <c r="AK297" i="28"/>
  <c r="AK298" i="28"/>
  <c r="AK299" i="28"/>
  <c r="AK300" i="28"/>
  <c r="AK301" i="28"/>
  <c r="AK302" i="28"/>
  <c r="AK303" i="28"/>
  <c r="AK304" i="28"/>
  <c r="AK305" i="28"/>
  <c r="AK306" i="28"/>
  <c r="AK307" i="28"/>
  <c r="AK308" i="28"/>
  <c r="AK309" i="28"/>
  <c r="AK310" i="28"/>
  <c r="AK311" i="28"/>
  <c r="AK312" i="28"/>
  <c r="AK313" i="28"/>
  <c r="AK314" i="28"/>
  <c r="AK315" i="28"/>
  <c r="AK316" i="28"/>
  <c r="AK317" i="28"/>
  <c r="AK318" i="28"/>
  <c r="AK319" i="28"/>
  <c r="AK320" i="28"/>
  <c r="AK321" i="28"/>
  <c r="AK322" i="28"/>
  <c r="AK323" i="28"/>
  <c r="AK324" i="28"/>
  <c r="AK325" i="28"/>
  <c r="AK326" i="28"/>
  <c r="AK327" i="28"/>
  <c r="AK328" i="28"/>
  <c r="AK329" i="28"/>
  <c r="AK330" i="28"/>
  <c r="AK331" i="28"/>
  <c r="AK332" i="28"/>
  <c r="AK333" i="28"/>
  <c r="AK334" i="28"/>
  <c r="AK335" i="28"/>
  <c r="AK336" i="28"/>
  <c r="AK337" i="28"/>
  <c r="AK338" i="28"/>
  <c r="AK339" i="28"/>
  <c r="AK340" i="28"/>
  <c r="AK341" i="28"/>
  <c r="AK342" i="28"/>
  <c r="AK343" i="28"/>
  <c r="AK344" i="28"/>
  <c r="AK345" i="28"/>
  <c r="AK346" i="28"/>
  <c r="AK347" i="28"/>
  <c r="AK348" i="28"/>
  <c r="AK349" i="28"/>
  <c r="AK350" i="28"/>
  <c r="AK351" i="28"/>
  <c r="AK352" i="28"/>
  <c r="AK208" i="28"/>
  <c r="AK212" i="28"/>
  <c r="AK216" i="28"/>
  <c r="AK220" i="28"/>
  <c r="AK224" i="28"/>
  <c r="AK228" i="28"/>
  <c r="AK232" i="28"/>
  <c r="AK236" i="28"/>
  <c r="AK240" i="28"/>
  <c r="AK244" i="28"/>
  <c r="AK248" i="28"/>
  <c r="AK252" i="28"/>
  <c r="AK256" i="28"/>
  <c r="AK260" i="28"/>
  <c r="AK264" i="28"/>
  <c r="AK268" i="28"/>
  <c r="AK272" i="28"/>
  <c r="AK276" i="28"/>
  <c r="AK142" i="28"/>
  <c r="AK149" i="28"/>
  <c r="AK154" i="28"/>
  <c r="AK158" i="28"/>
  <c r="AK162" i="28"/>
  <c r="AK169" i="28"/>
  <c r="AK175" i="28"/>
  <c r="AK181" i="28"/>
  <c r="AK180" i="28" s="1"/>
  <c r="AK186" i="28"/>
  <c r="AK191" i="28"/>
  <c r="AK195" i="28"/>
  <c r="AK201" i="28"/>
  <c r="AK123" i="28"/>
  <c r="AK127" i="28"/>
  <c r="AK132" i="28"/>
  <c r="AK136" i="28"/>
  <c r="AK106" i="28"/>
  <c r="AK110" i="28"/>
  <c r="AK114" i="28"/>
  <c r="AK118" i="28"/>
  <c r="AK54" i="28"/>
  <c r="AK56" i="28"/>
  <c r="AK58" i="28"/>
  <c r="AK60" i="28"/>
  <c r="AK62" i="28"/>
  <c r="AK64" i="28"/>
  <c r="AK66" i="28"/>
  <c r="AK68" i="28"/>
  <c r="AK70" i="28"/>
  <c r="AK72" i="28"/>
  <c r="AK74" i="28"/>
  <c r="AK76" i="28"/>
  <c r="AK78" i="28"/>
  <c r="AK80" i="28"/>
  <c r="AK82" i="28"/>
  <c r="AK84" i="28"/>
  <c r="AK86" i="28"/>
  <c r="AK88" i="28"/>
  <c r="AK90" i="28"/>
  <c r="AK92" i="28"/>
  <c r="AK94" i="28"/>
  <c r="AK96" i="28"/>
  <c r="AK98" i="28"/>
  <c r="AK100" i="28"/>
  <c r="AK102" i="28"/>
  <c r="AK31" i="28"/>
  <c r="AK35" i="28"/>
  <c r="AK39" i="28"/>
  <c r="AK43" i="28"/>
  <c r="AK47" i="28"/>
  <c r="AK51" i="28"/>
  <c r="AK4" i="28"/>
  <c r="AK6" i="28"/>
  <c r="AK8" i="28"/>
  <c r="AK10" i="28"/>
  <c r="AK12" i="28"/>
  <c r="AK14" i="28"/>
  <c r="AK16" i="28"/>
  <c r="AK18" i="28"/>
  <c r="AK20" i="28"/>
  <c r="AK22" i="28"/>
  <c r="AK24" i="28"/>
  <c r="AK26" i="28"/>
  <c r="AK1246" i="28"/>
  <c r="AK1311" i="28"/>
  <c r="AK527" i="28"/>
  <c r="AK593" i="28"/>
  <c r="AK669" i="28"/>
  <c r="AK685" i="28"/>
  <c r="AK718" i="28"/>
  <c r="AK751" i="28"/>
  <c r="AK817" i="28"/>
  <c r="AK872" i="28"/>
  <c r="AK888" i="28"/>
  <c r="AK359" i="28"/>
  <c r="AK375" i="28"/>
  <c r="AK391" i="28"/>
  <c r="AK407" i="28"/>
  <c r="AK423" i="28"/>
  <c r="AK439" i="28"/>
  <c r="AK455" i="28"/>
  <c r="AK471" i="28"/>
  <c r="AK219" i="28"/>
  <c r="AK235" i="28"/>
  <c r="AK243" i="28"/>
  <c r="AK251" i="28"/>
  <c r="AK259" i="28"/>
  <c r="AK267" i="28"/>
  <c r="AK275" i="28"/>
  <c r="AK147" i="28"/>
  <c r="AK146" i="28" s="1"/>
  <c r="AK157" i="28"/>
  <c r="AK167" i="28"/>
  <c r="AK179" i="28"/>
  <c r="AK190" i="28"/>
  <c r="AK200" i="28"/>
  <c r="AK126" i="28"/>
  <c r="AK135" i="28"/>
  <c r="AK109" i="28"/>
  <c r="AK117" i="28"/>
  <c r="AK32" i="28"/>
  <c r="AK40" i="28"/>
  <c r="AK48" i="28"/>
  <c r="AK459" i="28"/>
  <c r="AK250" i="28"/>
  <c r="AK266" i="28"/>
  <c r="AK274" i="28"/>
  <c r="AK156" i="28"/>
  <c r="AK166" i="28"/>
  <c r="AK165" i="28" s="1"/>
  <c r="AK108" i="28"/>
  <c r="AK116" i="28"/>
  <c r="AK53" i="28"/>
  <c r="AK61" i="28"/>
  <c r="AK101" i="28"/>
  <c r="AK9" i="28"/>
  <c r="AK21" i="28"/>
  <c r="AK800" i="28"/>
  <c r="AK868" i="28"/>
  <c r="AK884" i="28"/>
  <c r="AK355" i="28"/>
  <c r="AK371" i="28"/>
  <c r="AK387" i="28"/>
  <c r="AK403" i="28"/>
  <c r="AK419" i="28"/>
  <c r="AK435" i="28"/>
  <c r="AK451" i="28"/>
  <c r="AK467" i="28"/>
  <c r="AK215" i="28"/>
  <c r="AK230" i="28"/>
  <c r="AK238" i="28"/>
  <c r="AK246" i="28"/>
  <c r="AK254" i="28"/>
  <c r="AK262" i="28"/>
  <c r="AK270" i="28"/>
  <c r="AK139" i="28"/>
  <c r="AK151" i="28"/>
  <c r="AK160" i="28"/>
  <c r="AK172" i="28"/>
  <c r="AK184" i="28"/>
  <c r="AK193" i="28"/>
  <c r="AK204" i="28"/>
  <c r="AK121" i="28"/>
  <c r="AK130" i="28"/>
  <c r="AK104" i="28"/>
  <c r="AK112" i="28"/>
  <c r="AK55" i="28"/>
  <c r="AK59" i="28"/>
  <c r="AK63" i="28"/>
  <c r="AK67" i="28"/>
  <c r="AK71" i="28"/>
  <c r="AK75" i="28"/>
  <c r="AK79" i="28"/>
  <c r="AK83" i="28"/>
  <c r="AK87" i="28"/>
  <c r="AK91" i="28"/>
  <c r="AK95" i="28"/>
  <c r="AK99" i="28"/>
  <c r="AK33" i="28"/>
  <c r="AK41" i="28"/>
  <c r="AK49" i="28"/>
  <c r="AK3" i="28"/>
  <c r="AK7" i="28"/>
  <c r="AK11" i="28"/>
  <c r="AK15" i="28"/>
  <c r="AK19" i="28"/>
  <c r="AK23" i="28"/>
  <c r="AK27" i="28"/>
  <c r="AK892" i="28"/>
  <c r="AK379" i="28"/>
  <c r="AK427" i="28"/>
  <c r="AK207" i="28"/>
  <c r="AK223" i="28"/>
  <c r="AK234" i="28"/>
  <c r="AK242" i="28"/>
  <c r="AK198" i="28"/>
  <c r="AK197" i="28" s="1"/>
  <c r="AK125" i="28"/>
  <c r="AK134" i="28"/>
  <c r="AK73" i="28"/>
  <c r="AK77" i="28"/>
  <c r="AK85" i="28"/>
  <c r="AK5" i="28"/>
  <c r="AK17" i="28"/>
  <c r="AK784" i="28"/>
  <c r="AK849" i="28"/>
  <c r="AK864" i="28"/>
  <c r="AK880" i="28"/>
  <c r="AK897" i="28"/>
  <c r="AK367" i="28"/>
  <c r="AK383" i="28"/>
  <c r="AK399" i="28"/>
  <c r="AK415" i="28"/>
  <c r="AK431" i="28"/>
  <c r="AK447" i="28"/>
  <c r="AK463" i="28"/>
  <c r="AK211" i="28"/>
  <c r="AK227" i="28"/>
  <c r="AK231" i="28"/>
  <c r="AK239" i="28"/>
  <c r="AK247" i="28"/>
  <c r="AK255" i="28"/>
  <c r="AK263" i="28"/>
  <c r="AK271" i="28"/>
  <c r="AK141" i="28"/>
  <c r="AK152" i="28"/>
  <c r="AK161" i="28"/>
  <c r="AK173" i="28"/>
  <c r="AK185" i="28"/>
  <c r="AK194" i="28"/>
  <c r="AK122" i="28"/>
  <c r="AK131" i="28"/>
  <c r="AK105" i="28"/>
  <c r="AK113" i="28"/>
  <c r="AK28" i="28"/>
  <c r="AK36" i="28"/>
  <c r="AK44" i="28"/>
  <c r="AK52" i="28"/>
  <c r="AK767" i="28"/>
  <c r="AK833" i="28"/>
  <c r="AK876" i="28"/>
  <c r="AK363" i="28"/>
  <c r="AK395" i="28"/>
  <c r="AK411" i="28"/>
  <c r="AK443" i="28"/>
  <c r="AK258" i="28"/>
  <c r="AK145" i="28"/>
  <c r="AK178" i="28"/>
  <c r="AK177" i="28" s="1"/>
  <c r="AK189" i="28"/>
  <c r="AK57" i="28"/>
  <c r="AK65" i="28"/>
  <c r="AK69" i="28"/>
  <c r="AK81" i="28"/>
  <c r="AK89" i="28"/>
  <c r="AK93" i="28"/>
  <c r="AK97" i="28"/>
  <c r="AK29" i="28"/>
  <c r="AK37" i="28"/>
  <c r="AK45" i="28"/>
  <c r="AK13" i="28"/>
  <c r="AK25" i="28"/>
  <c r="Y1704" i="28"/>
  <c r="Y1708" i="28"/>
  <c r="Y1702" i="28"/>
  <c r="Y1706" i="28"/>
  <c r="Y1705" i="28"/>
  <c r="Y1710" i="28"/>
  <c r="Y1712" i="28"/>
  <c r="Y1716" i="28"/>
  <c r="Y1703" i="28"/>
  <c r="Y1709" i="28"/>
  <c r="Y1711" i="28"/>
  <c r="Y1714" i="28"/>
  <c r="Y1715" i="28"/>
  <c r="Y1717" i="28"/>
  <c r="Y1719" i="28"/>
  <c r="Y1713" i="28"/>
  <c r="Y1720" i="28"/>
  <c r="Y1724" i="28"/>
  <c r="Y1728" i="28"/>
  <c r="Y1732" i="28"/>
  <c r="Y1736" i="28"/>
  <c r="Y1707" i="28"/>
  <c r="Y1721" i="28"/>
  <c r="Y1723" i="28"/>
  <c r="Y1727" i="28"/>
  <c r="Y1731" i="28"/>
  <c r="Y1726" i="28"/>
  <c r="Y1730" i="28"/>
  <c r="Y1734" i="28"/>
  <c r="Y1722" i="28"/>
  <c r="Y1729" i="28"/>
  <c r="Y1725" i="28"/>
  <c r="Y1737" i="28"/>
  <c r="Y1739" i="28"/>
  <c r="Y1735" i="28"/>
  <c r="Y1738" i="28"/>
  <c r="Y1742" i="28"/>
  <c r="Y1746" i="28"/>
  <c r="Y1750" i="28"/>
  <c r="Y1718" i="28"/>
  <c r="Y1733" i="28"/>
  <c r="Y1743" i="28"/>
  <c r="Y1745" i="28"/>
  <c r="Y1752" i="28"/>
  <c r="Y1756" i="28"/>
  <c r="Y1760" i="28"/>
  <c r="Y1764" i="28"/>
  <c r="Y1740" i="28"/>
  <c r="Y1747" i="28"/>
  <c r="Y1749" i="28"/>
  <c r="Y1751" i="28"/>
  <c r="Y1755" i="28"/>
  <c r="Y1741" i="28"/>
  <c r="Y1744" i="28"/>
  <c r="Y1754" i="28"/>
  <c r="Y1758" i="28"/>
  <c r="Y1762" i="28"/>
  <c r="Y1766" i="28"/>
  <c r="Y1748" i="28"/>
  <c r="Y1759" i="28"/>
  <c r="Y1769" i="28"/>
  <c r="Y1757" i="28"/>
  <c r="Y1765" i="28"/>
  <c r="Y1768" i="28"/>
  <c r="Y1772" i="28"/>
  <c r="Y1776" i="28"/>
  <c r="Y1753" i="28"/>
  <c r="Y1763" i="28"/>
  <c r="Y1767" i="28"/>
  <c r="Y1771" i="28"/>
  <c r="Y1775" i="28"/>
  <c r="Y1779" i="28"/>
  <c r="Y1783" i="28"/>
  <c r="Y1787" i="28"/>
  <c r="Y1791" i="28"/>
  <c r="Y1795" i="28"/>
  <c r="Y1780" i="28"/>
  <c r="Y1782" i="28"/>
  <c r="Y1789" i="28"/>
  <c r="Y1796" i="28"/>
  <c r="Y1800" i="28"/>
  <c r="Y1804" i="28"/>
  <c r="Y1808" i="28"/>
  <c r="Y1812" i="28"/>
  <c r="Y1770" i="28"/>
  <c r="Y1773" i="28"/>
  <c r="Y1777" i="28"/>
  <c r="Y1784" i="28"/>
  <c r="Y1786" i="28"/>
  <c r="Y1793" i="28"/>
  <c r="Y1799" i="28"/>
  <c r="Y1803" i="28"/>
  <c r="Y1807" i="28"/>
  <c r="Y1811" i="28"/>
  <c r="Y1774" i="28"/>
  <c r="Y1781" i="28"/>
  <c r="Y1788" i="28"/>
  <c r="Y1790" i="28"/>
  <c r="Y1798" i="28"/>
  <c r="Y1802" i="28"/>
  <c r="Y1806" i="28"/>
  <c r="Y1810" i="28"/>
  <c r="Y1814" i="28"/>
  <c r="Y1761" i="28"/>
  <c r="Y1805" i="28"/>
  <c r="Y1816" i="28"/>
  <c r="Y1602" i="28"/>
  <c r="Y1606" i="28"/>
  <c r="Y1610" i="28"/>
  <c r="Y1614" i="28"/>
  <c r="Y1618" i="28"/>
  <c r="Y1622" i="28"/>
  <c r="Y1778" i="28"/>
  <c r="Y1792" i="28"/>
  <c r="Y1801" i="28"/>
  <c r="Y1815" i="28"/>
  <c r="Y1601" i="28"/>
  <c r="Y1605" i="28"/>
  <c r="Y1609" i="28"/>
  <c r="Y1613" i="28"/>
  <c r="Y1617" i="28"/>
  <c r="Y1621" i="28"/>
  <c r="Y1794" i="28"/>
  <c r="Y1797" i="28"/>
  <c r="Y1813" i="28"/>
  <c r="Y1600" i="28"/>
  <c r="Y1604" i="28"/>
  <c r="Y1608" i="28"/>
  <c r="Y1612" i="28"/>
  <c r="Y1616" i="28"/>
  <c r="Y1620" i="28"/>
  <c r="Y1624" i="28"/>
  <c r="Y1628" i="28"/>
  <c r="Y1809" i="28"/>
  <c r="Y1607" i="28"/>
  <c r="Y1625" i="28"/>
  <c r="Y1627" i="28"/>
  <c r="Y1631" i="28"/>
  <c r="Y1635" i="28"/>
  <c r="Y1639" i="28"/>
  <c r="Y1643" i="28"/>
  <c r="Y1647" i="28"/>
  <c r="Y1651" i="28"/>
  <c r="Y1655" i="28"/>
  <c r="Y1659" i="28"/>
  <c r="Y1663" i="28"/>
  <c r="Y1667" i="28"/>
  <c r="Y1671" i="28"/>
  <c r="Y1675" i="28"/>
  <c r="Y1437" i="28"/>
  <c r="Y1441" i="28"/>
  <c r="Y1445" i="28"/>
  <c r="Y1817" i="28"/>
  <c r="Y1603" i="28"/>
  <c r="Y1619" i="28"/>
  <c r="Y1630" i="28"/>
  <c r="Y1634" i="28"/>
  <c r="Y1638" i="28"/>
  <c r="Y1642" i="28"/>
  <c r="Y1646" i="28"/>
  <c r="Y1650" i="28"/>
  <c r="Y1654" i="28"/>
  <c r="Y1658" i="28"/>
  <c r="Y1662" i="28"/>
  <c r="Y1666" i="28"/>
  <c r="Y1670" i="28"/>
  <c r="Y1674" i="28"/>
  <c r="Y1436" i="28"/>
  <c r="Y1440" i="28"/>
  <c r="Y1444" i="28"/>
  <c r="Y1785" i="28"/>
  <c r="Y1615" i="28"/>
  <c r="Y1626" i="28"/>
  <c r="Y1629" i="28"/>
  <c r="Y1633" i="28"/>
  <c r="Y1637" i="28"/>
  <c r="Y1641" i="28"/>
  <c r="Y1645" i="28"/>
  <c r="Y1649" i="28"/>
  <c r="Y1653" i="28"/>
  <c r="Y1657" i="28"/>
  <c r="Y1661" i="28"/>
  <c r="Y1665" i="28"/>
  <c r="Y1669" i="28"/>
  <c r="Y1673" i="28"/>
  <c r="Y1677" i="28"/>
  <c r="Y1435" i="28"/>
  <c r="Y1439" i="28"/>
  <c r="Y1443" i="28"/>
  <c r="Y1623" i="28"/>
  <c r="Y1644" i="28"/>
  <c r="Y1660" i="28"/>
  <c r="Y1676" i="28"/>
  <c r="Y1438" i="28"/>
  <c r="Y1447" i="28"/>
  <c r="Y1451" i="28"/>
  <c r="Y1455" i="28"/>
  <c r="Y1459" i="28"/>
  <c r="Y1463" i="28"/>
  <c r="Y1467" i="28"/>
  <c r="Y1471" i="28"/>
  <c r="Y1475" i="28"/>
  <c r="Y1479" i="28"/>
  <c r="Y1483" i="28"/>
  <c r="Y1487" i="28"/>
  <c r="Y1491" i="28"/>
  <c r="Y1495" i="28"/>
  <c r="Y1499" i="28"/>
  <c r="Y1503" i="28"/>
  <c r="Y1640" i="28"/>
  <c r="Y1656" i="28"/>
  <c r="Y1672" i="28"/>
  <c r="Y1434" i="28"/>
  <c r="Y1446" i="28"/>
  <c r="Y1450" i="28"/>
  <c r="Y1454" i="28"/>
  <c r="Y1458" i="28"/>
  <c r="Y1462" i="28"/>
  <c r="Y1466" i="28"/>
  <c r="Y1470" i="28"/>
  <c r="Y1474" i="28"/>
  <c r="Y1478" i="28"/>
  <c r="Y1482" i="28"/>
  <c r="Y1486" i="28"/>
  <c r="Y1490" i="28"/>
  <c r="Y1494" i="28"/>
  <c r="Y1498" i="28"/>
  <c r="Y1502" i="28"/>
  <c r="Y1636" i="28"/>
  <c r="Y1652" i="28"/>
  <c r="Y1668" i="28"/>
  <c r="Y1449" i="28"/>
  <c r="Y1453" i="28"/>
  <c r="Y1457" i="28"/>
  <c r="Y1461" i="28"/>
  <c r="Y1465" i="28"/>
  <c r="Y1469" i="28"/>
  <c r="Y1473" i="28"/>
  <c r="Y1477" i="28"/>
  <c r="Y1481" i="28"/>
  <c r="Y1485" i="28"/>
  <c r="Y1489" i="28"/>
  <c r="Y1493" i="28"/>
  <c r="Y1497" i="28"/>
  <c r="Y1664" i="28"/>
  <c r="Y1448" i="28"/>
  <c r="Y1464" i="28"/>
  <c r="Y1480" i="28"/>
  <c r="Y1496" i="28"/>
  <c r="Y1507" i="28"/>
  <c r="Y1511" i="28"/>
  <c r="Y1515" i="28"/>
  <c r="Y1519" i="28"/>
  <c r="Y1523" i="28"/>
  <c r="Y1527" i="28"/>
  <c r="Y1531" i="28"/>
  <c r="Y1535" i="28"/>
  <c r="Y1539" i="28"/>
  <c r="Y1543" i="28"/>
  <c r="Y1547" i="28"/>
  <c r="Y1551" i="28"/>
  <c r="Y1555" i="28"/>
  <c r="Y1559" i="28"/>
  <c r="Y1648" i="28"/>
  <c r="Y1442" i="28"/>
  <c r="Y1460" i="28"/>
  <c r="Y1476" i="28"/>
  <c r="Y1492" i="28"/>
  <c r="Y1500" i="28"/>
  <c r="Y1506" i="28"/>
  <c r="Y1510" i="28"/>
  <c r="Y1514" i="28"/>
  <c r="Y1518" i="28"/>
  <c r="Y1522" i="28"/>
  <c r="Y1526" i="28"/>
  <c r="Y1530" i="28"/>
  <c r="Y1534" i="28"/>
  <c r="Y1538" i="28"/>
  <c r="Y1542" i="28"/>
  <c r="Y1546" i="28"/>
  <c r="Y1550" i="28"/>
  <c r="Y1554" i="28"/>
  <c r="Y1558" i="28"/>
  <c r="Y1611" i="28"/>
  <c r="Y1632" i="28"/>
  <c r="Y1456" i="28"/>
  <c r="Y1472" i="28"/>
  <c r="Y1488" i="28"/>
  <c r="Y1501" i="28"/>
  <c r="Y1504" i="28"/>
  <c r="Y1505" i="28"/>
  <c r="Y1509" i="28"/>
  <c r="Y1513" i="28"/>
  <c r="Y1517" i="28"/>
  <c r="Y1521" i="28"/>
  <c r="Y1525" i="28"/>
  <c r="Y1529" i="28"/>
  <c r="Y1533" i="28"/>
  <c r="Y1537" i="28"/>
  <c r="Y1541" i="28"/>
  <c r="Y1545" i="28"/>
  <c r="Y1549" i="28"/>
  <c r="Y1553" i="28"/>
  <c r="Y1557" i="28"/>
  <c r="Y1561" i="28"/>
  <c r="Y1520" i="28"/>
  <c r="Y1536" i="28"/>
  <c r="Y1552" i="28"/>
  <c r="Y1562" i="28"/>
  <c r="Y1566" i="28"/>
  <c r="Y1570" i="28"/>
  <c r="Y1574" i="28"/>
  <c r="Y1578" i="28"/>
  <c r="Y1582" i="28"/>
  <c r="Y1586" i="28"/>
  <c r="Y1410" i="28"/>
  <c r="Y1414" i="28"/>
  <c r="Y1418" i="28"/>
  <c r="Y1365" i="28"/>
  <c r="Y1369" i="28"/>
  <c r="Y1373" i="28"/>
  <c r="Y1377" i="28"/>
  <c r="Y1381" i="28"/>
  <c r="Y1385" i="28"/>
  <c r="Y1389" i="28"/>
  <c r="Y1393" i="28"/>
  <c r="Y1397" i="28"/>
  <c r="Y1401" i="28"/>
  <c r="Y1405" i="28"/>
  <c r="Y1409" i="28"/>
  <c r="Y901" i="28"/>
  <c r="Y905" i="28"/>
  <c r="Y909" i="28"/>
  <c r="Y914" i="28"/>
  <c r="Y918" i="28"/>
  <c r="Y924" i="28"/>
  <c r="Y928" i="28"/>
  <c r="Y932" i="28"/>
  <c r="Y936" i="28"/>
  <c r="Y940" i="28"/>
  <c r="Y944" i="28"/>
  <c r="Y948" i="28"/>
  <c r="Y1484" i="28"/>
  <c r="Y1516" i="28"/>
  <c r="Y1532" i="28"/>
  <c r="Y1548" i="28"/>
  <c r="Y1565" i="28"/>
  <c r="Y1569" i="28"/>
  <c r="Y1573" i="28"/>
  <c r="Y1577" i="28"/>
  <c r="Y1581" i="28"/>
  <c r="Y1585" i="28"/>
  <c r="Y1589" i="28"/>
  <c r="Y1413" i="28"/>
  <c r="Y1417" i="28"/>
  <c r="Y1368" i="28"/>
  <c r="Y1372" i="28"/>
  <c r="Y1376" i="28"/>
  <c r="Y1380" i="28"/>
  <c r="Y1384" i="28"/>
  <c r="Y1388" i="28"/>
  <c r="Y1392" i="28"/>
  <c r="Y1396" i="28"/>
  <c r="Y1400" i="28"/>
  <c r="Y1404" i="28"/>
  <c r="Y1408" i="28"/>
  <c r="Y904" i="28"/>
  <c r="Y908" i="28"/>
  <c r="Y913" i="28"/>
  <c r="Y917" i="28"/>
  <c r="Y923" i="28"/>
  <c r="Y927" i="28"/>
  <c r="Y931" i="28"/>
  <c r="Y935" i="28"/>
  <c r="Y939" i="28"/>
  <c r="Y943" i="28"/>
  <c r="Y947" i="28"/>
  <c r="Y951" i="28"/>
  <c r="Y1468" i="28"/>
  <c r="Y1512" i="28"/>
  <c r="Y1528" i="28"/>
  <c r="Y1544" i="28"/>
  <c r="Y1560" i="28"/>
  <c r="Y1564" i="28"/>
  <c r="Y1568" i="28"/>
  <c r="Y1572" i="28"/>
  <c r="Y1576" i="28"/>
  <c r="Y1580" i="28"/>
  <c r="Y1584" i="28"/>
  <c r="Y1588" i="28"/>
  <c r="Y1412" i="28"/>
  <c r="Y1416" i="28"/>
  <c r="Y1367" i="28"/>
  <c r="Y1371" i="28"/>
  <c r="Y1375" i="28"/>
  <c r="Y1379" i="28"/>
  <c r="Y1383" i="28"/>
  <c r="Y1387" i="28"/>
  <c r="Y1391" i="28"/>
  <c r="Y1395" i="28"/>
  <c r="Y1399" i="28"/>
  <c r="Y1403" i="28"/>
  <c r="Y1407" i="28"/>
  <c r="Y903" i="28"/>
  <c r="Y907" i="28"/>
  <c r="Y912" i="28"/>
  <c r="Y916" i="28"/>
  <c r="Y921" i="28"/>
  <c r="Y926" i="28"/>
  <c r="Y930" i="28"/>
  <c r="Y934" i="28"/>
  <c r="Y938" i="28"/>
  <c r="Y942" i="28"/>
  <c r="Y946" i="28"/>
  <c r="Y950" i="28"/>
  <c r="Y1524" i="28"/>
  <c r="Y1563" i="28"/>
  <c r="Y1579" i="28"/>
  <c r="Y1411" i="28"/>
  <c r="Y1370" i="28"/>
  <c r="Y1386" i="28"/>
  <c r="Y1402" i="28"/>
  <c r="Y911" i="28"/>
  <c r="Y929" i="28"/>
  <c r="Y945" i="28"/>
  <c r="Y953" i="28"/>
  <c r="Y957" i="28"/>
  <c r="Y961" i="28"/>
  <c r="Y966" i="28"/>
  <c r="Y970" i="28"/>
  <c r="Y974" i="28"/>
  <c r="Y978" i="28"/>
  <c r="Y982" i="28"/>
  <c r="Y986" i="28"/>
  <c r="Y990" i="28"/>
  <c r="Y994" i="28"/>
  <c r="Y998" i="28"/>
  <c r="Y1003" i="28"/>
  <c r="Y1007" i="28"/>
  <c r="Y1011" i="28"/>
  <c r="Y1015" i="28"/>
  <c r="Y1019" i="28"/>
  <c r="Y1023" i="28"/>
  <c r="Y1027" i="28"/>
  <c r="Y1031" i="28"/>
  <c r="Y1035" i="28"/>
  <c r="Y1039" i="28"/>
  <c r="Y1044" i="28"/>
  <c r="Y1048" i="28"/>
  <c r="Y1052" i="28"/>
  <c r="Y1056" i="28"/>
  <c r="Y1060" i="28"/>
  <c r="Y1064" i="28"/>
  <c r="Y1068" i="28"/>
  <c r="Y1452" i="28"/>
  <c r="Y1508" i="28"/>
  <c r="Y1575" i="28"/>
  <c r="Y1366" i="28"/>
  <c r="Y1382" i="28"/>
  <c r="Y1398" i="28"/>
  <c r="Y906" i="28"/>
  <c r="Y925" i="28"/>
  <c r="Y941" i="28"/>
  <c r="Y952" i="28"/>
  <c r="Y956" i="28"/>
  <c r="Y960" i="28"/>
  <c r="Y965" i="28"/>
  <c r="Y969" i="28"/>
  <c r="Y973" i="28"/>
  <c r="Y977" i="28"/>
  <c r="Y981" i="28"/>
  <c r="Y985" i="28"/>
  <c r="Y989" i="28"/>
  <c r="Y993" i="28"/>
  <c r="Y997" i="28"/>
  <c r="Y1001" i="28"/>
  <c r="Y1006" i="28"/>
  <c r="Y1010" i="28"/>
  <c r="Y1014" i="28"/>
  <c r="Y1018" i="28"/>
  <c r="Y1022" i="28"/>
  <c r="Y1026" i="28"/>
  <c r="Y1030" i="28"/>
  <c r="Y1034" i="28"/>
  <c r="Y1038" i="28"/>
  <c r="Y1043" i="28"/>
  <c r="Y1047" i="28"/>
  <c r="Y1051" i="28"/>
  <c r="Y1055" i="28"/>
  <c r="Y1059" i="28"/>
  <c r="Y1063" i="28"/>
  <c r="Y1067" i="28"/>
  <c r="Y1071" i="28"/>
  <c r="Y1556" i="28"/>
  <c r="Y1571" i="28"/>
  <c r="Y1587" i="28"/>
  <c r="Y1378" i="28"/>
  <c r="Y1394" i="28"/>
  <c r="Y902" i="28"/>
  <c r="Y919" i="28"/>
  <c r="Y937" i="28"/>
  <c r="Y955" i="28"/>
  <c r="Y959" i="28"/>
  <c r="Y964" i="28"/>
  <c r="Y968" i="28"/>
  <c r="Y972" i="28"/>
  <c r="Y976" i="28"/>
  <c r="Y980" i="28"/>
  <c r="Y984" i="28"/>
  <c r="Y988" i="28"/>
  <c r="Y992" i="28"/>
  <c r="Y996" i="28"/>
  <c r="Y1000" i="28"/>
  <c r="Y1005" i="28"/>
  <c r="Y1009" i="28"/>
  <c r="Y1013" i="28"/>
  <c r="Y1017" i="28"/>
  <c r="Y1021" i="28"/>
  <c r="Y1025" i="28"/>
  <c r="Y1029" i="28"/>
  <c r="Y1033" i="28"/>
  <c r="Y1037" i="28"/>
  <c r="Y1041" i="28"/>
  <c r="Y1046" i="28"/>
  <c r="Y1050" i="28"/>
  <c r="Y1054" i="28"/>
  <c r="Y1058" i="28"/>
  <c r="Y1062" i="28"/>
  <c r="Y1066" i="28"/>
  <c r="Y1070" i="28"/>
  <c r="Y1406" i="28"/>
  <c r="Y915" i="28"/>
  <c r="Y967" i="28"/>
  <c r="Y983" i="28"/>
  <c r="Y999" i="28"/>
  <c r="Y1016" i="28"/>
  <c r="Y1032" i="28"/>
  <c r="Y1049" i="28"/>
  <c r="Y1065" i="28"/>
  <c r="Y1073" i="28"/>
  <c r="Y1077" i="28"/>
  <c r="Y1081" i="28"/>
  <c r="Y1086" i="28"/>
  <c r="Y1090" i="28"/>
  <c r="Y1094" i="28"/>
  <c r="Y1098" i="28"/>
  <c r="Y1102" i="28"/>
  <c r="Y1106" i="28"/>
  <c r="Y1110" i="28"/>
  <c r="Y1114" i="28"/>
  <c r="Y1118" i="28"/>
  <c r="Y1123" i="28"/>
  <c r="Y1127" i="28"/>
  <c r="Y1131" i="28"/>
  <c r="Y1135" i="28"/>
  <c r="Y1139" i="28"/>
  <c r="Y1143" i="28"/>
  <c r="Y1147" i="28"/>
  <c r="Y1151" i="28"/>
  <c r="Y1155" i="28"/>
  <c r="Y1159" i="28"/>
  <c r="Y1164" i="28"/>
  <c r="Y1168" i="28"/>
  <c r="Y1172" i="28"/>
  <c r="Y1176" i="28"/>
  <c r="Y1180" i="28"/>
  <c r="Y1184" i="28"/>
  <c r="Y1188" i="28"/>
  <c r="Y1583" i="28"/>
  <c r="Y1415" i="28"/>
  <c r="Y1390" i="28"/>
  <c r="Y963" i="28"/>
  <c r="Y979" i="28"/>
  <c r="Y995" i="28"/>
  <c r="Y1012" i="28"/>
  <c r="Y1028" i="28"/>
  <c r="Y1045" i="28"/>
  <c r="Y1061" i="28"/>
  <c r="Y1072" i="28"/>
  <c r="Y1076" i="28"/>
  <c r="Y1080" i="28"/>
  <c r="Y1085" i="28"/>
  <c r="Y1089" i="28"/>
  <c r="Y1093" i="28"/>
  <c r="Y1097" i="28"/>
  <c r="Y1101" i="28"/>
  <c r="Y1105" i="28"/>
  <c r="Y1109" i="28"/>
  <c r="Y1113" i="28"/>
  <c r="Y1117" i="28"/>
  <c r="Y1121" i="28"/>
  <c r="Y1126" i="28"/>
  <c r="Y1130" i="28"/>
  <c r="Y1134" i="28"/>
  <c r="Y1138" i="28"/>
  <c r="Y1142" i="28"/>
  <c r="Y1146" i="28"/>
  <c r="Y1150" i="28"/>
  <c r="Y1154" i="28"/>
  <c r="Y1158" i="28"/>
  <c r="Y1163" i="28"/>
  <c r="Y1167" i="28"/>
  <c r="Y1171" i="28"/>
  <c r="Y1175" i="28"/>
  <c r="Y1179" i="28"/>
  <c r="Y1183" i="28"/>
  <c r="Y1187" i="28"/>
  <c r="Y1191" i="28"/>
  <c r="Y1540" i="28"/>
  <c r="Y1567" i="28"/>
  <c r="Y1374" i="28"/>
  <c r="Y949" i="28"/>
  <c r="Y958" i="28"/>
  <c r="Y975" i="28"/>
  <c r="Y991" i="28"/>
  <c r="Y1008" i="28"/>
  <c r="Y1024" i="28"/>
  <c r="Y1040" i="28"/>
  <c r="Y1057" i="28"/>
  <c r="Y1075" i="28"/>
  <c r="Y1079" i="28"/>
  <c r="Y1084" i="28"/>
  <c r="Y1088" i="28"/>
  <c r="Y1092" i="28"/>
  <c r="Y1096" i="28"/>
  <c r="Y1100" i="28"/>
  <c r="Y1104" i="28"/>
  <c r="Y1108" i="28"/>
  <c r="Y1112" i="28"/>
  <c r="Y1116" i="28"/>
  <c r="Y1120" i="28"/>
  <c r="Y1125" i="28"/>
  <c r="Y1129" i="28"/>
  <c r="Y1133" i="28"/>
  <c r="Y1137" i="28"/>
  <c r="Y1141" i="28"/>
  <c r="Y1145" i="28"/>
  <c r="Y1149" i="28"/>
  <c r="Y1153" i="28"/>
  <c r="Y1157" i="28"/>
  <c r="Y1161" i="28"/>
  <c r="Y1166" i="28"/>
  <c r="Y1170" i="28"/>
  <c r="Y1174" i="28"/>
  <c r="Y1178" i="28"/>
  <c r="Y1182" i="28"/>
  <c r="Y1186" i="28"/>
  <c r="Y1190" i="28"/>
  <c r="Y971" i="28"/>
  <c r="Y1036" i="28"/>
  <c r="Y1087" i="28"/>
  <c r="Y1103" i="28"/>
  <c r="Y1119" i="28"/>
  <c r="Y1136" i="28"/>
  <c r="Y1152" i="28"/>
  <c r="Y1169" i="28"/>
  <c r="Y1185" i="28"/>
  <c r="Y1192" i="28"/>
  <c r="Y1195" i="28"/>
  <c r="Y1199" i="28"/>
  <c r="Y1204" i="28"/>
  <c r="Y1208" i="28"/>
  <c r="Y1212" i="28"/>
  <c r="Y1216" i="28"/>
  <c r="Y1220" i="28"/>
  <c r="Y1224" i="28"/>
  <c r="Y1228" i="28"/>
  <c r="Y1232" i="28"/>
  <c r="Y1236" i="28"/>
  <c r="Y1240" i="28"/>
  <c r="Y1245" i="28"/>
  <c r="Y1249" i="28"/>
  <c r="Y1253" i="28"/>
  <c r="Y1257" i="28"/>
  <c r="Y1261" i="28"/>
  <c r="Y1265" i="28"/>
  <c r="Y1269" i="28"/>
  <c r="Y1273" i="28"/>
  <c r="Y1277" i="28"/>
  <c r="Y1281" i="28"/>
  <c r="Y1286" i="28"/>
  <c r="Y1290" i="28"/>
  <c r="Y1294" i="28"/>
  <c r="Y1298" i="28"/>
  <c r="Y1302" i="28"/>
  <c r="Y1306" i="28"/>
  <c r="Y1310" i="28"/>
  <c r="Y1314" i="28"/>
  <c r="Y1318" i="28"/>
  <c r="Y1323" i="28"/>
  <c r="Y475" i="28"/>
  <c r="Y479" i="28"/>
  <c r="Y483" i="28"/>
  <c r="Y488" i="28"/>
  <c r="Y492" i="28"/>
  <c r="Y498" i="28"/>
  <c r="Y502" i="28"/>
  <c r="Y506" i="28"/>
  <c r="Y510" i="28"/>
  <c r="Y514" i="28"/>
  <c r="Y518" i="28"/>
  <c r="Y522" i="28"/>
  <c r="Y526" i="28"/>
  <c r="Y530" i="28"/>
  <c r="Y534" i="28"/>
  <c r="Y539" i="28"/>
  <c r="Y543" i="28"/>
  <c r="Y547" i="28"/>
  <c r="Y551" i="28"/>
  <c r="Y555" i="28"/>
  <c r="Y559" i="28"/>
  <c r="Y563" i="28"/>
  <c r="Y567" i="28"/>
  <c r="Y571" i="28"/>
  <c r="Y575" i="28"/>
  <c r="Y580" i="28"/>
  <c r="Y584" i="28"/>
  <c r="Y588" i="28"/>
  <c r="Y592" i="28"/>
  <c r="Y596" i="28"/>
  <c r="Y600" i="28"/>
  <c r="Y604" i="28"/>
  <c r="Y608" i="28"/>
  <c r="Y612" i="28"/>
  <c r="Y617" i="28"/>
  <c r="Y621" i="28"/>
  <c r="Y954" i="28"/>
  <c r="Y1020" i="28"/>
  <c r="Y1083" i="28"/>
  <c r="Y1099" i="28"/>
  <c r="Y1115" i="28"/>
  <c r="Y1132" i="28"/>
  <c r="Y1148" i="28"/>
  <c r="Y1165" i="28"/>
  <c r="Y1181" i="28"/>
  <c r="Y1194" i="28"/>
  <c r="Y1198" i="28"/>
  <c r="Y1203" i="28"/>
  <c r="Y1207" i="28"/>
  <c r="Y1211" i="28"/>
  <c r="Y1215" i="28"/>
  <c r="Y1219" i="28"/>
  <c r="Y1223" i="28"/>
  <c r="Y1227" i="28"/>
  <c r="Y1231" i="28"/>
  <c r="Y1235" i="28"/>
  <c r="Y1239" i="28"/>
  <c r="Y1244" i="28"/>
  <c r="Y1248" i="28"/>
  <c r="Y1252" i="28"/>
  <c r="Y1256" i="28"/>
  <c r="Y1260" i="28"/>
  <c r="Y1264" i="28"/>
  <c r="Y1268" i="28"/>
  <c r="Y1272" i="28"/>
  <c r="Y1276" i="28"/>
  <c r="Y1280" i="28"/>
  <c r="Y1285" i="28"/>
  <c r="Y1289" i="28"/>
  <c r="Y1293" i="28"/>
  <c r="Y1297" i="28"/>
  <c r="Y1301" i="28"/>
  <c r="Y1305" i="28"/>
  <c r="Y1309" i="28"/>
  <c r="Y1313" i="28"/>
  <c r="Y1317" i="28"/>
  <c r="Y1321" i="28"/>
  <c r="Y1326" i="28"/>
  <c r="Y478" i="28"/>
  <c r="Y482" i="28"/>
  <c r="Y487" i="28"/>
  <c r="Y491" i="28"/>
  <c r="Y497" i="28"/>
  <c r="Y501" i="28"/>
  <c r="Y505" i="28"/>
  <c r="Y509" i="28"/>
  <c r="Y513" i="28"/>
  <c r="Y517" i="28"/>
  <c r="Y521" i="28"/>
  <c r="Y525" i="28"/>
  <c r="Y529" i="28"/>
  <c r="Y533" i="28"/>
  <c r="Y538" i="28"/>
  <c r="Y542" i="28"/>
  <c r="Y546" i="28"/>
  <c r="Y550" i="28"/>
  <c r="Y554" i="28"/>
  <c r="Y558" i="28"/>
  <c r="Y562" i="28"/>
  <c r="Y566" i="28"/>
  <c r="Y570" i="28"/>
  <c r="Y574" i="28"/>
  <c r="Y579" i="28"/>
  <c r="Y583" i="28"/>
  <c r="Y587" i="28"/>
  <c r="Y591" i="28"/>
  <c r="Y595" i="28"/>
  <c r="Y599" i="28"/>
  <c r="Y603" i="28"/>
  <c r="Y607" i="28"/>
  <c r="Y611" i="28"/>
  <c r="Y615" i="28"/>
  <c r="Y620" i="28"/>
  <c r="Y933" i="28"/>
  <c r="Y1004" i="28"/>
  <c r="Y1069" i="28"/>
  <c r="Y1078" i="28"/>
  <c r="Y1095" i="28"/>
  <c r="Y1111" i="28"/>
  <c r="Y1128" i="28"/>
  <c r="Y1144" i="28"/>
  <c r="Y1160" i="28"/>
  <c r="Y1177" i="28"/>
  <c r="Y1193" i="28"/>
  <c r="Y1197" i="28"/>
  <c r="Y1201" i="28"/>
  <c r="Y1206" i="28"/>
  <c r="Y1210" i="28"/>
  <c r="Y1214" i="28"/>
  <c r="Y1218" i="28"/>
  <c r="Y1222" i="28"/>
  <c r="Y1226" i="28"/>
  <c r="Y1230" i="28"/>
  <c r="Y1234" i="28"/>
  <c r="Y1238" i="28"/>
  <c r="Y1243" i="28"/>
  <c r="Y1247" i="28"/>
  <c r="Y1251" i="28"/>
  <c r="Y1255" i="28"/>
  <c r="Y1259" i="28"/>
  <c r="Y1263" i="28"/>
  <c r="Y1267" i="28"/>
  <c r="Y1271" i="28"/>
  <c r="Y1275" i="28"/>
  <c r="Y1279" i="28"/>
  <c r="Y1284" i="28"/>
  <c r="Y1288" i="28"/>
  <c r="Y1292" i="28"/>
  <c r="Y1296" i="28"/>
  <c r="Y1300" i="28"/>
  <c r="Y1304" i="28"/>
  <c r="Y1308" i="28"/>
  <c r="Y1312" i="28"/>
  <c r="Y1316" i="28"/>
  <c r="Y1320" i="28"/>
  <c r="Y1325" i="28"/>
  <c r="Y477" i="28"/>
  <c r="Y481" i="28"/>
  <c r="Y486" i="28"/>
  <c r="Y490" i="28"/>
  <c r="Y495" i="28"/>
  <c r="Y500" i="28"/>
  <c r="Y504" i="28"/>
  <c r="Y508" i="28"/>
  <c r="Y512" i="28"/>
  <c r="Y516" i="28"/>
  <c r="Y520" i="28"/>
  <c r="Y524" i="28"/>
  <c r="Y528" i="28"/>
  <c r="Y532" i="28"/>
  <c r="Y537" i="28"/>
  <c r="Y541" i="28"/>
  <c r="Y545" i="28"/>
  <c r="Y549" i="28"/>
  <c r="Y553" i="28"/>
  <c r="Y557" i="28"/>
  <c r="Y561" i="28"/>
  <c r="Y565" i="28"/>
  <c r="Y569" i="28"/>
  <c r="Y573" i="28"/>
  <c r="Y578" i="28"/>
  <c r="Y582" i="28"/>
  <c r="Y586" i="28"/>
  <c r="Y590" i="28"/>
  <c r="Y594" i="28"/>
  <c r="Y598" i="28"/>
  <c r="Y602" i="28"/>
  <c r="Y606" i="28"/>
  <c r="Y610" i="28"/>
  <c r="Y614" i="28"/>
  <c r="Y619" i="28"/>
  <c r="Y1091" i="28"/>
  <c r="Y1156" i="28"/>
  <c r="Y1196" i="28"/>
  <c r="Y1213" i="28"/>
  <c r="Y1229" i="28"/>
  <c r="Y1246" i="28"/>
  <c r="Y1262" i="28"/>
  <c r="Y1278" i="28"/>
  <c r="Y1295" i="28"/>
  <c r="Y1311" i="28"/>
  <c r="Y476" i="28"/>
  <c r="Y493" i="28"/>
  <c r="Y511" i="28"/>
  <c r="Y527" i="28"/>
  <c r="Y544" i="28"/>
  <c r="Y560" i="28"/>
  <c r="Y577" i="28"/>
  <c r="Y593" i="28"/>
  <c r="Y609" i="28"/>
  <c r="Y623" i="28"/>
  <c r="Y627" i="28"/>
  <c r="Y631" i="28"/>
  <c r="Y635" i="28"/>
  <c r="Y639" i="28"/>
  <c r="Y643" i="28"/>
  <c r="Y647" i="28"/>
  <c r="Y651" i="28"/>
  <c r="Y655" i="28"/>
  <c r="Y660" i="28"/>
  <c r="Y664" i="28"/>
  <c r="Y668" i="28"/>
  <c r="Y672" i="28"/>
  <c r="Y676" i="28"/>
  <c r="Y680" i="28"/>
  <c r="Y684" i="28"/>
  <c r="Y688" i="28"/>
  <c r="Y692" i="28"/>
  <c r="Y697" i="28"/>
  <c r="Y701" i="28"/>
  <c r="Y705" i="28"/>
  <c r="Y709" i="28"/>
  <c r="Y713" i="28"/>
  <c r="Y717" i="28"/>
  <c r="Y721" i="28"/>
  <c r="Y725" i="28"/>
  <c r="Y729" i="28"/>
  <c r="Y733" i="28"/>
  <c r="Y738" i="28"/>
  <c r="Y742" i="28"/>
  <c r="Y746" i="28"/>
  <c r="Y750" i="28"/>
  <c r="Y754" i="28"/>
  <c r="Y758" i="28"/>
  <c r="Y762" i="28"/>
  <c r="Y766" i="28"/>
  <c r="Y770" i="28"/>
  <c r="Y774" i="28"/>
  <c r="Y779" i="28"/>
  <c r="Y783" i="28"/>
  <c r="Y787" i="28"/>
  <c r="Y791" i="28"/>
  <c r="Y795" i="28"/>
  <c r="Y799" i="28"/>
  <c r="Y803" i="28"/>
  <c r="Y807" i="28"/>
  <c r="Y811" i="28"/>
  <c r="Y815" i="28"/>
  <c r="Y820" i="28"/>
  <c r="Y824" i="28"/>
  <c r="Y828" i="28"/>
  <c r="Y832" i="28"/>
  <c r="Y836" i="28"/>
  <c r="Y840" i="28"/>
  <c r="Y844" i="28"/>
  <c r="Y848" i="28"/>
  <c r="Y852" i="28"/>
  <c r="Y857" i="28"/>
  <c r="Y861" i="28"/>
  <c r="Y1074" i="28"/>
  <c r="Y1140" i="28"/>
  <c r="Y1209" i="28"/>
  <c r="Y1225" i="28"/>
  <c r="Y1241" i="28"/>
  <c r="Y1258" i="28"/>
  <c r="Y1274" i="28"/>
  <c r="Y1291" i="28"/>
  <c r="Y1307" i="28"/>
  <c r="Y1324" i="28"/>
  <c r="Y489" i="28"/>
  <c r="Y507" i="28"/>
  <c r="Y523" i="28"/>
  <c r="Y540" i="28"/>
  <c r="Y556" i="28"/>
  <c r="Y572" i="28"/>
  <c r="Y589" i="28"/>
  <c r="Y605" i="28"/>
  <c r="Y622" i="28"/>
  <c r="Y626" i="28"/>
  <c r="Y630" i="28"/>
  <c r="Y634" i="28"/>
  <c r="Y638" i="28"/>
  <c r="Y642" i="28"/>
  <c r="Y646" i="28"/>
  <c r="Y650" i="28"/>
  <c r="Y654" i="28"/>
  <c r="Y659" i="28"/>
  <c r="Y663" i="28"/>
  <c r="Y667" i="28"/>
  <c r="Y671" i="28"/>
  <c r="Y675" i="28"/>
  <c r="Y679" i="28"/>
  <c r="Y683" i="28"/>
  <c r="Y687" i="28"/>
  <c r="Y691" i="28"/>
  <c r="Y695" i="28"/>
  <c r="Y700" i="28"/>
  <c r="Y704" i="28"/>
  <c r="Y708" i="28"/>
  <c r="Y712" i="28"/>
  <c r="Y716" i="28"/>
  <c r="Y720" i="28"/>
  <c r="Y724" i="28"/>
  <c r="Y728" i="28"/>
  <c r="Y732" i="28"/>
  <c r="Y737" i="28"/>
  <c r="Y741" i="28"/>
  <c r="Y745" i="28"/>
  <c r="Y749" i="28"/>
  <c r="Y753" i="28"/>
  <c r="Y757" i="28"/>
  <c r="Y761" i="28"/>
  <c r="Y765" i="28"/>
  <c r="Y769" i="28"/>
  <c r="Y773" i="28"/>
  <c r="Y778" i="28"/>
  <c r="Y782" i="28"/>
  <c r="Y786" i="28"/>
  <c r="Y790" i="28"/>
  <c r="Y794" i="28"/>
  <c r="Y798" i="28"/>
  <c r="Y802" i="28"/>
  <c r="Y806" i="28"/>
  <c r="Y810" i="28"/>
  <c r="Y814" i="28"/>
  <c r="Y819" i="28"/>
  <c r="Y823" i="28"/>
  <c r="Y827" i="28"/>
  <c r="Y831" i="28"/>
  <c r="Y835" i="28"/>
  <c r="Y839" i="28"/>
  <c r="Y843" i="28"/>
  <c r="Y847" i="28"/>
  <c r="Y851" i="28"/>
  <c r="Y855" i="28"/>
  <c r="Y860" i="28"/>
  <c r="Y1053" i="28"/>
  <c r="Y1124" i="28"/>
  <c r="Y1189" i="28"/>
  <c r="Y1205" i="28"/>
  <c r="Y1221" i="28"/>
  <c r="Y1237" i="28"/>
  <c r="Y1254" i="28"/>
  <c r="Y1270" i="28"/>
  <c r="Y1287" i="28"/>
  <c r="Y1303" i="28"/>
  <c r="Y1319" i="28"/>
  <c r="Y485" i="28"/>
  <c r="Y503" i="28"/>
  <c r="Y519" i="28"/>
  <c r="Y535" i="28"/>
  <c r="Y552" i="28"/>
  <c r="Y568" i="28"/>
  <c r="Y585" i="28"/>
  <c r="Y601" i="28"/>
  <c r="Y618" i="28"/>
  <c r="Y625" i="28"/>
  <c r="Y629" i="28"/>
  <c r="Y633" i="28"/>
  <c r="Y637" i="28"/>
  <c r="Y641" i="28"/>
  <c r="Y645" i="28"/>
  <c r="Y649" i="28"/>
  <c r="Y653" i="28"/>
  <c r="Y658" i="28"/>
  <c r="Y662" i="28"/>
  <c r="Y666" i="28"/>
  <c r="Y670" i="28"/>
  <c r="Y674" i="28"/>
  <c r="Y678" i="28"/>
  <c r="Y682" i="28"/>
  <c r="Y686" i="28"/>
  <c r="Y690" i="28"/>
  <c r="Y694" i="28"/>
  <c r="Y699" i="28"/>
  <c r="Y703" i="28"/>
  <c r="Y707" i="28"/>
  <c r="Y711" i="28"/>
  <c r="Y715" i="28"/>
  <c r="Y719" i="28"/>
  <c r="Y723" i="28"/>
  <c r="Y727" i="28"/>
  <c r="Y731" i="28"/>
  <c r="Y735" i="28"/>
  <c r="Y740" i="28"/>
  <c r="Y744" i="28"/>
  <c r="Y748" i="28"/>
  <c r="Y752" i="28"/>
  <c r="Y756" i="28"/>
  <c r="Y760" i="28"/>
  <c r="Y764" i="28"/>
  <c r="Y768" i="28"/>
  <c r="Y772" i="28"/>
  <c r="Y777" i="28"/>
  <c r="Y781" i="28"/>
  <c r="Y785" i="28"/>
  <c r="Y789" i="28"/>
  <c r="Y793" i="28"/>
  <c r="Y797" i="28"/>
  <c r="Y801" i="28"/>
  <c r="Y805" i="28"/>
  <c r="Y809" i="28"/>
  <c r="Y813" i="28"/>
  <c r="Y818" i="28"/>
  <c r="Y822" i="28"/>
  <c r="Y826" i="28"/>
  <c r="Y830" i="28"/>
  <c r="Y834" i="28"/>
  <c r="Y838" i="28"/>
  <c r="Y842" i="28"/>
  <c r="Y846" i="28"/>
  <c r="Y850" i="28"/>
  <c r="Y854" i="28"/>
  <c r="Y859" i="28"/>
  <c r="Y1233" i="28"/>
  <c r="Y1299" i="28"/>
  <c r="Y515" i="28"/>
  <c r="Y581" i="28"/>
  <c r="Y636" i="28"/>
  <c r="Y652" i="28"/>
  <c r="Y669" i="28"/>
  <c r="Y685" i="28"/>
  <c r="Y702" i="28"/>
  <c r="Y718" i="28"/>
  <c r="Y734" i="28"/>
  <c r="Y751" i="28"/>
  <c r="Y767" i="28"/>
  <c r="Y784" i="28"/>
  <c r="Y800" i="28"/>
  <c r="Y817" i="28"/>
  <c r="Y833" i="28"/>
  <c r="Y849" i="28"/>
  <c r="Y863" i="28"/>
  <c r="Y867" i="28"/>
  <c r="Y871" i="28"/>
  <c r="Y875" i="28"/>
  <c r="Y879" i="28"/>
  <c r="Y883" i="28"/>
  <c r="Y887" i="28"/>
  <c r="Y891" i="28"/>
  <c r="Y895" i="28"/>
  <c r="Y900" i="28"/>
  <c r="Y354" i="28"/>
  <c r="Y358" i="28"/>
  <c r="Y362" i="28"/>
  <c r="Y366" i="28"/>
  <c r="Y370" i="28"/>
  <c r="Y374" i="28"/>
  <c r="Y378" i="28"/>
  <c r="Y382" i="28"/>
  <c r="Y386" i="28"/>
  <c r="Y390" i="28"/>
  <c r="Y394" i="28"/>
  <c r="Y398" i="28"/>
  <c r="Y402" i="28"/>
  <c r="Y406" i="28"/>
  <c r="Y410" i="28"/>
  <c r="Y414" i="28"/>
  <c r="Y418" i="28"/>
  <c r="Y422" i="28"/>
  <c r="Y426" i="28"/>
  <c r="Y430" i="28"/>
  <c r="Y434" i="28"/>
  <c r="Y438" i="28"/>
  <c r="Y442" i="28"/>
  <c r="Y446" i="28"/>
  <c r="Y450" i="28"/>
  <c r="Y454" i="28"/>
  <c r="Y458" i="28"/>
  <c r="Y462" i="28"/>
  <c r="Y466" i="28"/>
  <c r="Y470" i="28"/>
  <c r="Y474" i="28"/>
  <c r="Y282" i="28"/>
  <c r="Y286" i="28"/>
  <c r="Y290" i="28"/>
  <c r="Y294" i="28"/>
  <c r="Y298" i="28"/>
  <c r="Y302" i="28"/>
  <c r="Y306" i="28"/>
  <c r="Y310" i="28"/>
  <c r="Y314" i="28"/>
  <c r="Y318" i="28"/>
  <c r="Y322" i="28"/>
  <c r="Y326" i="28"/>
  <c r="Y330" i="28"/>
  <c r="Y334" i="28"/>
  <c r="Y338" i="28"/>
  <c r="Y342" i="28"/>
  <c r="Y346" i="28"/>
  <c r="Y350" i="28"/>
  <c r="Y206" i="28"/>
  <c r="Y210" i="28"/>
  <c r="Y214" i="28"/>
  <c r="Y218" i="28"/>
  <c r="Y222" i="28"/>
  <c r="Y226" i="28"/>
  <c r="Y230" i="28"/>
  <c r="Y987" i="28"/>
  <c r="Y1217" i="28"/>
  <c r="Y1283" i="28"/>
  <c r="Y499" i="28"/>
  <c r="Y564" i="28"/>
  <c r="Y632" i="28"/>
  <c r="Y648" i="28"/>
  <c r="Y665" i="28"/>
  <c r="Y681" i="28"/>
  <c r="Y698" i="28"/>
  <c r="Y714" i="28"/>
  <c r="Y730" i="28"/>
  <c r="Y747" i="28"/>
  <c r="Y763" i="28"/>
  <c r="Y780" i="28"/>
  <c r="Y796" i="28"/>
  <c r="Y812" i="28"/>
  <c r="Y829" i="28"/>
  <c r="Y845" i="28"/>
  <c r="Y862" i="28"/>
  <c r="Y866" i="28"/>
  <c r="Y870" i="28"/>
  <c r="Y874" i="28"/>
  <c r="Y878" i="28"/>
  <c r="Y882" i="28"/>
  <c r="Y886" i="28"/>
  <c r="Y890" i="28"/>
  <c r="Y894" i="28"/>
  <c r="Y899" i="28"/>
  <c r="Y353" i="28"/>
  <c r="Y357" i="28"/>
  <c r="Y361" i="28"/>
  <c r="Y365" i="28"/>
  <c r="Y369" i="28"/>
  <c r="Y373" i="28"/>
  <c r="Y377" i="28"/>
  <c r="Y381" i="28"/>
  <c r="Y385" i="28"/>
  <c r="Y389" i="28"/>
  <c r="Y393" i="28"/>
  <c r="Y397" i="28"/>
  <c r="Y401" i="28"/>
  <c r="Y405" i="28"/>
  <c r="Y409" i="28"/>
  <c r="Y413" i="28"/>
  <c r="Y417" i="28"/>
  <c r="Y421" i="28"/>
  <c r="Y425" i="28"/>
  <c r="Y429" i="28"/>
  <c r="Y433" i="28"/>
  <c r="Y437" i="28"/>
  <c r="Y441" i="28"/>
  <c r="Y445" i="28"/>
  <c r="Y449" i="28"/>
  <c r="Y453" i="28"/>
  <c r="Y457" i="28"/>
  <c r="Y461" i="28"/>
  <c r="Y465" i="28"/>
  <c r="Y469" i="28"/>
  <c r="Y473" i="28"/>
  <c r="Y281" i="28"/>
  <c r="Y285" i="28"/>
  <c r="Y289" i="28"/>
  <c r="Y293" i="28"/>
  <c r="Y297" i="28"/>
  <c r="Y301" i="28"/>
  <c r="Y305" i="28"/>
  <c r="Y309" i="28"/>
  <c r="Y313" i="28"/>
  <c r="Y317" i="28"/>
  <c r="Y321" i="28"/>
  <c r="Y325" i="28"/>
  <c r="Y329" i="28"/>
  <c r="Y333" i="28"/>
  <c r="Y337" i="28"/>
  <c r="Y341" i="28"/>
  <c r="Y345" i="28"/>
  <c r="Y349" i="28"/>
  <c r="Y205" i="28"/>
  <c r="Y209" i="28"/>
  <c r="Y213" i="28"/>
  <c r="Y217" i="28"/>
  <c r="Y221" i="28"/>
  <c r="Y225" i="28"/>
  <c r="Y229" i="28"/>
  <c r="Y233" i="28"/>
  <c r="Y237" i="28"/>
  <c r="Y241" i="28"/>
  <c r="Y245" i="28"/>
  <c r="Y249" i="28"/>
  <c r="Y253" i="28"/>
  <c r="Y257" i="28"/>
  <c r="Y261" i="28"/>
  <c r="Y265" i="28"/>
  <c r="Y269" i="28"/>
  <c r="Y273" i="28"/>
  <c r="Y138" i="28"/>
  <c r="Y144" i="28"/>
  <c r="Y150" i="28"/>
  <c r="Y155" i="28"/>
  <c r="Y159" i="28"/>
  <c r="Y164" i="28"/>
  <c r="Y163" i="28" s="1"/>
  <c r="Y170" i="28"/>
  <c r="Y176" i="28"/>
  <c r="Y183" i="28"/>
  <c r="Y188" i="28"/>
  <c r="Y192" i="28"/>
  <c r="Y196" i="28"/>
  <c r="Y203" i="28"/>
  <c r="Y120" i="28"/>
  <c r="Y124" i="28"/>
  <c r="Y129" i="28"/>
  <c r="Y133" i="28"/>
  <c r="Y103" i="28"/>
  <c r="Y107" i="28"/>
  <c r="Y111" i="28"/>
  <c r="Y115" i="28"/>
  <c r="Y1315" i="28"/>
  <c r="Y624" i="28"/>
  <c r="Y657" i="28"/>
  <c r="Y673" i="28"/>
  <c r="Y706" i="28"/>
  <c r="Y722" i="28"/>
  <c r="Y739" i="28"/>
  <c r="Y1173" i="28"/>
  <c r="Y1200" i="28"/>
  <c r="Y1266" i="28"/>
  <c r="Y480" i="28"/>
  <c r="Y548" i="28"/>
  <c r="Y613" i="28"/>
  <c r="Y628" i="28"/>
  <c r="Y644" i="28"/>
  <c r="Y661" i="28"/>
  <c r="Y677" i="28"/>
  <c r="Y693" i="28"/>
  <c r="Y710" i="28"/>
  <c r="Y726" i="28"/>
  <c r="Y743" i="28"/>
  <c r="Y759" i="28"/>
  <c r="Y775" i="28"/>
  <c r="Y792" i="28"/>
  <c r="Y808" i="28"/>
  <c r="Y825" i="28"/>
  <c r="Y841" i="28"/>
  <c r="Y858" i="28"/>
  <c r="Y865" i="28"/>
  <c r="Y869" i="28"/>
  <c r="Y873" i="28"/>
  <c r="Y877" i="28"/>
  <c r="Y881" i="28"/>
  <c r="Y885" i="28"/>
  <c r="Y889" i="28"/>
  <c r="Y893" i="28"/>
  <c r="Y898" i="28"/>
  <c r="Y356" i="28"/>
  <c r="Y360" i="28"/>
  <c r="Y364" i="28"/>
  <c r="Y368" i="28"/>
  <c r="Y372" i="28"/>
  <c r="Y376" i="28"/>
  <c r="Y380" i="28"/>
  <c r="Y384" i="28"/>
  <c r="Y388" i="28"/>
  <c r="Y392" i="28"/>
  <c r="Y396" i="28"/>
  <c r="Y400" i="28"/>
  <c r="Y404" i="28"/>
  <c r="Y408" i="28"/>
  <c r="Y412" i="28"/>
  <c r="Y416" i="28"/>
  <c r="Y420" i="28"/>
  <c r="Y424" i="28"/>
  <c r="Y428" i="28"/>
  <c r="Y432" i="28"/>
  <c r="Y436" i="28"/>
  <c r="Y440" i="28"/>
  <c r="Y444" i="28"/>
  <c r="Y448" i="28"/>
  <c r="Y452" i="28"/>
  <c r="Y456" i="28"/>
  <c r="Y460" i="28"/>
  <c r="Y464" i="28"/>
  <c r="Y468" i="28"/>
  <c r="Y472" i="28"/>
  <c r="Y284" i="28"/>
  <c r="Y288" i="28"/>
  <c r="Y292" i="28"/>
  <c r="Y296" i="28"/>
  <c r="Y300" i="28"/>
  <c r="Y304" i="28"/>
  <c r="Y308" i="28"/>
  <c r="Y312" i="28"/>
  <c r="Y316" i="28"/>
  <c r="Y320" i="28"/>
  <c r="Y324" i="28"/>
  <c r="Y328" i="28"/>
  <c r="Y332" i="28"/>
  <c r="Y336" i="28"/>
  <c r="Y340" i="28"/>
  <c r="Y344" i="28"/>
  <c r="Y348" i="28"/>
  <c r="Y352" i="28"/>
  <c r="Y208" i="28"/>
  <c r="Y212" i="28"/>
  <c r="Y216" i="28"/>
  <c r="Y220" i="28"/>
  <c r="Y224" i="28"/>
  <c r="Y228" i="28"/>
  <c r="Y232" i="28"/>
  <c r="Y236" i="28"/>
  <c r="Y240" i="28"/>
  <c r="Y244" i="28"/>
  <c r="Y248" i="28"/>
  <c r="Y252" i="28"/>
  <c r="Y256" i="28"/>
  <c r="Y260" i="28"/>
  <c r="Y264" i="28"/>
  <c r="Y268" i="28"/>
  <c r="Y272" i="28"/>
  <c r="Y276" i="28"/>
  <c r="Y142" i="28"/>
  <c r="Y149" i="28"/>
  <c r="Y154" i="28"/>
  <c r="Y158" i="28"/>
  <c r="Y162" i="28"/>
  <c r="Y169" i="28"/>
  <c r="Y175" i="28"/>
  <c r="Y181" i="28"/>
  <c r="Y180" i="28" s="1"/>
  <c r="Y186" i="28"/>
  <c r="Y191" i="28"/>
  <c r="Y195" i="28"/>
  <c r="Y201" i="28"/>
  <c r="Y123" i="28"/>
  <c r="Y127" i="28"/>
  <c r="Y132" i="28"/>
  <c r="Y136" i="28"/>
  <c r="Y106" i="28"/>
  <c r="Y110" i="28"/>
  <c r="Y114" i="28"/>
  <c r="Y118" i="28"/>
  <c r="Y54" i="28"/>
  <c r="Y56" i="28"/>
  <c r="Y58" i="28"/>
  <c r="Y60" i="28"/>
  <c r="Y62" i="28"/>
  <c r="Y64" i="28"/>
  <c r="Y66" i="28"/>
  <c r="Y68" i="28"/>
  <c r="Y70" i="28"/>
  <c r="Y72" i="28"/>
  <c r="Y74" i="28"/>
  <c r="Y76" i="28"/>
  <c r="Y78" i="28"/>
  <c r="Y80" i="28"/>
  <c r="Y82" i="28"/>
  <c r="Y84" i="28"/>
  <c r="Y86" i="28"/>
  <c r="Y88" i="28"/>
  <c r="Y90" i="28"/>
  <c r="Y92" i="28"/>
  <c r="Y94" i="28"/>
  <c r="Y96" i="28"/>
  <c r="Y98" i="28"/>
  <c r="Y100" i="28"/>
  <c r="Y102" i="28"/>
  <c r="Y28" i="28"/>
  <c r="Y30" i="28"/>
  <c r="Y32" i="28"/>
  <c r="Y34" i="28"/>
  <c r="Y36" i="28"/>
  <c r="Y38" i="28"/>
  <c r="Y40" i="28"/>
  <c r="Y42" i="28"/>
  <c r="Y44" i="28"/>
  <c r="Y46" i="28"/>
  <c r="Y48" i="28"/>
  <c r="Y50" i="28"/>
  <c r="Y52" i="28"/>
  <c r="Y4" i="28"/>
  <c r="Y6" i="28"/>
  <c r="Y8" i="28"/>
  <c r="Y10" i="28"/>
  <c r="Y12" i="28"/>
  <c r="Y14" i="28"/>
  <c r="Y16" i="28"/>
  <c r="Y18" i="28"/>
  <c r="Y20" i="28"/>
  <c r="Y22" i="28"/>
  <c r="Y24" i="28"/>
  <c r="Y26" i="28"/>
  <c r="Y1107" i="28"/>
  <c r="Y1250" i="28"/>
  <c r="Y531" i="28"/>
  <c r="Y597" i="28"/>
  <c r="Y640" i="28"/>
  <c r="Y689" i="28"/>
  <c r="Y755" i="28"/>
  <c r="Y821" i="28"/>
  <c r="Y876" i="28"/>
  <c r="Y892" i="28"/>
  <c r="Y363" i="28"/>
  <c r="Y379" i="28"/>
  <c r="Y395" i="28"/>
  <c r="Y411" i="28"/>
  <c r="Y427" i="28"/>
  <c r="Y443" i="28"/>
  <c r="Y459" i="28"/>
  <c r="Y283" i="28"/>
  <c r="Y299" i="28"/>
  <c r="Y315" i="28"/>
  <c r="Y331" i="28"/>
  <c r="Y347" i="28"/>
  <c r="Y207" i="28"/>
  <c r="Y223" i="28"/>
  <c r="Y231" i="28"/>
  <c r="Y239" i="28"/>
  <c r="Y247" i="28"/>
  <c r="Y255" i="28"/>
  <c r="Y263" i="28"/>
  <c r="Y271" i="28"/>
  <c r="Y141" i="28"/>
  <c r="Y152" i="28"/>
  <c r="Y161" i="28"/>
  <c r="Y173" i="28"/>
  <c r="Y185" i="28"/>
  <c r="Y194" i="28"/>
  <c r="Y122" i="28"/>
  <c r="Y131" i="28"/>
  <c r="Y105" i="28"/>
  <c r="Y113" i="28"/>
  <c r="Y771" i="28"/>
  <c r="Y864" i="28"/>
  <c r="Y367" i="28"/>
  <c r="Y399" i="28"/>
  <c r="Y463" i="28"/>
  <c r="Y211" i="28"/>
  <c r="Y139" i="28"/>
  <c r="Y172" i="28"/>
  <c r="Y184" i="28"/>
  <c r="Y193" i="28"/>
  <c r="Y130" i="28"/>
  <c r="Y59" i="28"/>
  <c r="Y71" i="28"/>
  <c r="Y75" i="28"/>
  <c r="Y87" i="28"/>
  <c r="Y95" i="28"/>
  <c r="Y41" i="28"/>
  <c r="Y45" i="28"/>
  <c r="Y7" i="28"/>
  <c r="Y15" i="28"/>
  <c r="Y27" i="28"/>
  <c r="Y804" i="28"/>
  <c r="Y872" i="28"/>
  <c r="Y888" i="28"/>
  <c r="Y359" i="28"/>
  <c r="Y375" i="28"/>
  <c r="Y391" i="28"/>
  <c r="Y407" i="28"/>
  <c r="Y423" i="28"/>
  <c r="Y439" i="28"/>
  <c r="Y455" i="28"/>
  <c r="Y471" i="28"/>
  <c r="Y295" i="28"/>
  <c r="Y311" i="28"/>
  <c r="Y327" i="28"/>
  <c r="Y343" i="28"/>
  <c r="Y219" i="28"/>
  <c r="Y234" i="28"/>
  <c r="Y242" i="28"/>
  <c r="Y250" i="28"/>
  <c r="Y258" i="28"/>
  <c r="Y266" i="28"/>
  <c r="Y274" i="28"/>
  <c r="Y145" i="28"/>
  <c r="Y156" i="28"/>
  <c r="Y166" i="28"/>
  <c r="Y178" i="28"/>
  <c r="Y189" i="28"/>
  <c r="Y198" i="28"/>
  <c r="Y197" i="28" s="1"/>
  <c r="Y125" i="28"/>
  <c r="Y134" i="28"/>
  <c r="Y108" i="28"/>
  <c r="Y116" i="28"/>
  <c r="Y53" i="28"/>
  <c r="Y57" i="28"/>
  <c r="Y61" i="28"/>
  <c r="Y65" i="28"/>
  <c r="Y69" i="28"/>
  <c r="Y73" i="28"/>
  <c r="Y77" i="28"/>
  <c r="Y81" i="28"/>
  <c r="Y85" i="28"/>
  <c r="Y89" i="28"/>
  <c r="Y93" i="28"/>
  <c r="Y97" i="28"/>
  <c r="Y101" i="28"/>
  <c r="Y31" i="28"/>
  <c r="Y35" i="28"/>
  <c r="Y39" i="28"/>
  <c r="Y43" i="28"/>
  <c r="Y47" i="28"/>
  <c r="Y51" i="28"/>
  <c r="Y5" i="28"/>
  <c r="Y9" i="28"/>
  <c r="Y13" i="28"/>
  <c r="Y17" i="28"/>
  <c r="Y21" i="28"/>
  <c r="Y25" i="28"/>
  <c r="Y837" i="28"/>
  <c r="Y880" i="28"/>
  <c r="Y897" i="28"/>
  <c r="Y383" i="28"/>
  <c r="Y415" i="28"/>
  <c r="Y319" i="28"/>
  <c r="Y238" i="28"/>
  <c r="Y246" i="28"/>
  <c r="Y262" i="28"/>
  <c r="Y160" i="28"/>
  <c r="Y204" i="28"/>
  <c r="Y104" i="28"/>
  <c r="Y55" i="28"/>
  <c r="Y63" i="28"/>
  <c r="Y67" i="28"/>
  <c r="Y91" i="28"/>
  <c r="Y99" i="28"/>
  <c r="Y29" i="28"/>
  <c r="Y49" i="28"/>
  <c r="Y11" i="28"/>
  <c r="Y19" i="28"/>
  <c r="Y788" i="28"/>
  <c r="Y853" i="28"/>
  <c r="Y868" i="28"/>
  <c r="Y884" i="28"/>
  <c r="Y355" i="28"/>
  <c r="Y371" i="28"/>
  <c r="Y387" i="28"/>
  <c r="Y403" i="28"/>
  <c r="Y419" i="28"/>
  <c r="Y435" i="28"/>
  <c r="Y451" i="28"/>
  <c r="Y467" i="28"/>
  <c r="Y291" i="28"/>
  <c r="Y307" i="28"/>
  <c r="Y323" i="28"/>
  <c r="Y339" i="28"/>
  <c r="Y215" i="28"/>
  <c r="Y235" i="28"/>
  <c r="Y243" i="28"/>
  <c r="Y251" i="28"/>
  <c r="Y259" i="28"/>
  <c r="Y267" i="28"/>
  <c r="Y275" i="28"/>
  <c r="Y147" i="28"/>
  <c r="Y146" i="28" s="1"/>
  <c r="Y157" i="28"/>
  <c r="Y167" i="28"/>
  <c r="Y179" i="28"/>
  <c r="Y190" i="28"/>
  <c r="Y200" i="28"/>
  <c r="Y126" i="28"/>
  <c r="Y135" i="28"/>
  <c r="Y109" i="28"/>
  <c r="Y117" i="28"/>
  <c r="Y431" i="28"/>
  <c r="Y447" i="28"/>
  <c r="Y287" i="28"/>
  <c r="Y303" i="28"/>
  <c r="Y335" i="28"/>
  <c r="Y351" i="28"/>
  <c r="Y227" i="28"/>
  <c r="Y254" i="28"/>
  <c r="Y270" i="28"/>
  <c r="Y151" i="28"/>
  <c r="Y121" i="28"/>
  <c r="Y112" i="28"/>
  <c r="Y79" i="28"/>
  <c r="Y83" i="28"/>
  <c r="Y33" i="28"/>
  <c r="Y37" i="28"/>
  <c r="Y3" i="28"/>
  <c r="Y23" i="28"/>
  <c r="Q1704" i="28"/>
  <c r="Q1708" i="28"/>
  <c r="Q1702" i="28"/>
  <c r="Q1706" i="28"/>
  <c r="Q1705" i="28"/>
  <c r="Q1711" i="28"/>
  <c r="Q1712" i="28"/>
  <c r="Q1716" i="28"/>
  <c r="Q1703" i="28"/>
  <c r="Q1709" i="28"/>
  <c r="Q1710" i="28"/>
  <c r="Q1714" i="28"/>
  <c r="Q1715" i="28"/>
  <c r="Q1718" i="28"/>
  <c r="Q1719" i="28"/>
  <c r="Q1707" i="28"/>
  <c r="Q1713" i="28"/>
  <c r="Q1722" i="28"/>
  <c r="Q1720" i="28"/>
  <c r="Q1724" i="28"/>
  <c r="Q1728" i="28"/>
  <c r="Q1732" i="28"/>
  <c r="Q1736" i="28"/>
  <c r="Q1721" i="28"/>
  <c r="Q1723" i="28"/>
  <c r="Q1727" i="28"/>
  <c r="Q1731" i="28"/>
  <c r="Q1726" i="28"/>
  <c r="Q1730" i="28"/>
  <c r="Q1734" i="28"/>
  <c r="Q1737" i="28"/>
  <c r="Q1739" i="28"/>
  <c r="Q1729" i="28"/>
  <c r="Q1735" i="28"/>
  <c r="Q1738" i="28"/>
  <c r="Q1742" i="28"/>
  <c r="Q1746" i="28"/>
  <c r="Q1750" i="28"/>
  <c r="Q1744" i="28"/>
  <c r="Q1752" i="28"/>
  <c r="Q1756" i="28"/>
  <c r="Q1760" i="28"/>
  <c r="Q1764" i="28"/>
  <c r="Q1740" i="28"/>
  <c r="Q1748" i="28"/>
  <c r="Q1751" i="28"/>
  <c r="Q1755" i="28"/>
  <c r="Q1759" i="28"/>
  <c r="Q1725" i="28"/>
  <c r="Q1733" i="28"/>
  <c r="Q1741" i="28"/>
  <c r="Q1743" i="28"/>
  <c r="Q1745" i="28"/>
  <c r="Q1754" i="28"/>
  <c r="Q1758" i="28"/>
  <c r="Q1762" i="28"/>
  <c r="Q1766" i="28"/>
  <c r="Q1717" i="28"/>
  <c r="Q1747" i="28"/>
  <c r="Q1753" i="28"/>
  <c r="Q1769" i="28"/>
  <c r="Q1749" i="28"/>
  <c r="Q1765" i="28"/>
  <c r="Q1768" i="28"/>
  <c r="Q1772" i="28"/>
  <c r="Q1776" i="28"/>
  <c r="Q1763" i="28"/>
  <c r="Q1767" i="28"/>
  <c r="Q1771" i="28"/>
  <c r="Q1775" i="28"/>
  <c r="Q1779" i="28"/>
  <c r="Q1783" i="28"/>
  <c r="Q1787" i="28"/>
  <c r="Q1791" i="28"/>
  <c r="Q1795" i="28"/>
  <c r="Q1781" i="28"/>
  <c r="Q1788" i="28"/>
  <c r="Q1790" i="28"/>
  <c r="Q1797" i="28"/>
  <c r="Q1800" i="28"/>
  <c r="Q1804" i="28"/>
  <c r="Q1808" i="28"/>
  <c r="Q1812" i="28"/>
  <c r="Q1757" i="28"/>
  <c r="Q1773" i="28"/>
  <c r="Q1778" i="28"/>
  <c r="Q1785" i="28"/>
  <c r="Q1792" i="28"/>
  <c r="Q1794" i="28"/>
  <c r="Q1799" i="28"/>
  <c r="Q1803" i="28"/>
  <c r="Q1807" i="28"/>
  <c r="Q1811" i="28"/>
  <c r="Q1761" i="28"/>
  <c r="Q1774" i="28"/>
  <c r="Q1780" i="28"/>
  <c r="Q1782" i="28"/>
  <c r="Q1789" i="28"/>
  <c r="Q1796" i="28"/>
  <c r="Q1798" i="28"/>
  <c r="Q1802" i="28"/>
  <c r="Q1806" i="28"/>
  <c r="Q1810" i="28"/>
  <c r="Q1814" i="28"/>
  <c r="Q1786" i="28"/>
  <c r="Q1813" i="28"/>
  <c r="Q1816" i="28"/>
  <c r="Q1602" i="28"/>
  <c r="Q1606" i="28"/>
  <c r="Q1610" i="28"/>
  <c r="Q1614" i="28"/>
  <c r="Q1618" i="28"/>
  <c r="Q1622" i="28"/>
  <c r="Q1770" i="28"/>
  <c r="Q1777" i="28"/>
  <c r="Q1809" i="28"/>
  <c r="Q1815" i="28"/>
  <c r="Q1601" i="28"/>
  <c r="Q1605" i="28"/>
  <c r="Q1609" i="28"/>
  <c r="Q1613" i="28"/>
  <c r="Q1617" i="28"/>
  <c r="Q1621" i="28"/>
  <c r="Q1793" i="28"/>
  <c r="Q1805" i="28"/>
  <c r="Q1600" i="28"/>
  <c r="Q1604" i="28"/>
  <c r="Q1608" i="28"/>
  <c r="Q1612" i="28"/>
  <c r="Q1616" i="28"/>
  <c r="Q1620" i="28"/>
  <c r="Q1624" i="28"/>
  <c r="Q1628" i="28"/>
  <c r="Q1784" i="28"/>
  <c r="Q1615" i="28"/>
  <c r="Q1626" i="28"/>
  <c r="Q1631" i="28"/>
  <c r="Q1635" i="28"/>
  <c r="Q1639" i="28"/>
  <c r="Q1643" i="28"/>
  <c r="Q1647" i="28"/>
  <c r="Q1651" i="28"/>
  <c r="Q1655" i="28"/>
  <c r="Q1659" i="28"/>
  <c r="Q1663" i="28"/>
  <c r="Q1667" i="28"/>
  <c r="Q1671" i="28"/>
  <c r="Q1675" i="28"/>
  <c r="Q1437" i="28"/>
  <c r="Q1441" i="28"/>
  <c r="Q1445" i="28"/>
  <c r="Q1611" i="28"/>
  <c r="Q1623" i="28"/>
  <c r="Q1630" i="28"/>
  <c r="Q1634" i="28"/>
  <c r="Q1638" i="28"/>
  <c r="Q1642" i="28"/>
  <c r="Q1646" i="28"/>
  <c r="Q1650" i="28"/>
  <c r="Q1654" i="28"/>
  <c r="Q1658" i="28"/>
  <c r="Q1662" i="28"/>
  <c r="Q1666" i="28"/>
  <c r="Q1670" i="28"/>
  <c r="Q1674" i="28"/>
  <c r="Q1436" i="28"/>
  <c r="Q1440" i="28"/>
  <c r="Q1444" i="28"/>
  <c r="Q1801" i="28"/>
  <c r="Q1607" i="28"/>
  <c r="Q1625" i="28"/>
  <c r="Q1627" i="28"/>
  <c r="Q1629" i="28"/>
  <c r="Q1633" i="28"/>
  <c r="Q1637" i="28"/>
  <c r="Q1641" i="28"/>
  <c r="Q1645" i="28"/>
  <c r="Q1649" i="28"/>
  <c r="Q1653" i="28"/>
  <c r="Q1657" i="28"/>
  <c r="Q1661" i="28"/>
  <c r="Q1665" i="28"/>
  <c r="Q1669" i="28"/>
  <c r="Q1673" i="28"/>
  <c r="Q1677" i="28"/>
  <c r="Q1435" i="28"/>
  <c r="Q1439" i="28"/>
  <c r="Q1443" i="28"/>
  <c r="Q1619" i="28"/>
  <c r="Q1636" i="28"/>
  <c r="Q1652" i="28"/>
  <c r="Q1668" i="28"/>
  <c r="Q1446" i="28"/>
  <c r="Q1447" i="28"/>
  <c r="Q1451" i="28"/>
  <c r="Q1455" i="28"/>
  <c r="Q1459" i="28"/>
  <c r="Q1463" i="28"/>
  <c r="Q1467" i="28"/>
  <c r="Q1471" i="28"/>
  <c r="Q1475" i="28"/>
  <c r="Q1479" i="28"/>
  <c r="Q1483" i="28"/>
  <c r="Q1487" i="28"/>
  <c r="Q1491" i="28"/>
  <c r="Q1495" i="28"/>
  <c r="Q1499" i="28"/>
  <c r="Q1503" i="28"/>
  <c r="Q1817" i="28"/>
  <c r="Q1603" i="28"/>
  <c r="Q1632" i="28"/>
  <c r="Q1648" i="28"/>
  <c r="Q1664" i="28"/>
  <c r="Q1442" i="28"/>
  <c r="Q1450" i="28"/>
  <c r="Q1454" i="28"/>
  <c r="Q1458" i="28"/>
  <c r="Q1462" i="28"/>
  <c r="Q1466" i="28"/>
  <c r="Q1470" i="28"/>
  <c r="Q1474" i="28"/>
  <c r="Q1478" i="28"/>
  <c r="Q1482" i="28"/>
  <c r="Q1486" i="28"/>
  <c r="Q1490" i="28"/>
  <c r="Q1494" i="28"/>
  <c r="Q1498" i="28"/>
  <c r="Q1502" i="28"/>
  <c r="Q1644" i="28"/>
  <c r="Q1660" i="28"/>
  <c r="Q1676" i="28"/>
  <c r="Q1438" i="28"/>
  <c r="Q1449" i="28"/>
  <c r="Q1453" i="28"/>
  <c r="Q1457" i="28"/>
  <c r="Q1461" i="28"/>
  <c r="Q1465" i="28"/>
  <c r="Q1469" i="28"/>
  <c r="Q1473" i="28"/>
  <c r="Q1477" i="28"/>
  <c r="Q1481" i="28"/>
  <c r="Q1485" i="28"/>
  <c r="Q1489" i="28"/>
  <c r="Q1493" i="28"/>
  <c r="Q1497" i="28"/>
  <c r="Q1456" i="28"/>
  <c r="Q1472" i="28"/>
  <c r="Q1488" i="28"/>
  <c r="Q1504" i="28"/>
  <c r="Q1507" i="28"/>
  <c r="Q1511" i="28"/>
  <c r="Q1515" i="28"/>
  <c r="Q1519" i="28"/>
  <c r="Q1523" i="28"/>
  <c r="Q1527" i="28"/>
  <c r="Q1531" i="28"/>
  <c r="Q1535" i="28"/>
  <c r="Q1539" i="28"/>
  <c r="Q1543" i="28"/>
  <c r="Q1547" i="28"/>
  <c r="Q1551" i="28"/>
  <c r="Q1555" i="28"/>
  <c r="Q1559" i="28"/>
  <c r="Q1672" i="28"/>
  <c r="Q1452" i="28"/>
  <c r="Q1468" i="28"/>
  <c r="Q1484" i="28"/>
  <c r="Q1500" i="28"/>
  <c r="Q1506" i="28"/>
  <c r="Q1510" i="28"/>
  <c r="Q1514" i="28"/>
  <c r="Q1518" i="28"/>
  <c r="Q1522" i="28"/>
  <c r="Q1526" i="28"/>
  <c r="Q1530" i="28"/>
  <c r="Q1534" i="28"/>
  <c r="Q1538" i="28"/>
  <c r="Q1542" i="28"/>
  <c r="Q1546" i="28"/>
  <c r="Q1550" i="28"/>
  <c r="Q1554" i="28"/>
  <c r="Q1558" i="28"/>
  <c r="Q1656" i="28"/>
  <c r="Q1448" i="28"/>
  <c r="Q1464" i="28"/>
  <c r="Q1480" i="28"/>
  <c r="Q1496" i="28"/>
  <c r="Q1501" i="28"/>
  <c r="Q1505" i="28"/>
  <c r="Q1509" i="28"/>
  <c r="Q1513" i="28"/>
  <c r="Q1517" i="28"/>
  <c r="Q1521" i="28"/>
  <c r="Q1525" i="28"/>
  <c r="Q1529" i="28"/>
  <c r="Q1533" i="28"/>
  <c r="Q1537" i="28"/>
  <c r="Q1541" i="28"/>
  <c r="Q1545" i="28"/>
  <c r="Q1549" i="28"/>
  <c r="Q1553" i="28"/>
  <c r="Q1557" i="28"/>
  <c r="Q1561" i="28"/>
  <c r="Q1460" i="28"/>
  <c r="Q1512" i="28"/>
  <c r="Q1528" i="28"/>
  <c r="Q1544" i="28"/>
  <c r="Q1560" i="28"/>
  <c r="Q1562" i="28"/>
  <c r="Q1566" i="28"/>
  <c r="Q1570" i="28"/>
  <c r="Q1574" i="28"/>
  <c r="Q1578" i="28"/>
  <c r="Q1582" i="28"/>
  <c r="Q1586" i="28"/>
  <c r="Q1410" i="28"/>
  <c r="Q1414" i="28"/>
  <c r="Q1418" i="28"/>
  <c r="Q1365" i="28"/>
  <c r="Q1369" i="28"/>
  <c r="Q1373" i="28"/>
  <c r="Q1377" i="28"/>
  <c r="Q1381" i="28"/>
  <c r="Q1385" i="28"/>
  <c r="Q1389" i="28"/>
  <c r="Q1393" i="28"/>
  <c r="Q1397" i="28"/>
  <c r="Q1401" i="28"/>
  <c r="Q1405" i="28"/>
  <c r="Q1409" i="28"/>
  <c r="Q901" i="28"/>
  <c r="Q905" i="28"/>
  <c r="Q909" i="28"/>
  <c r="Q914" i="28"/>
  <c r="Q918" i="28"/>
  <c r="Q924" i="28"/>
  <c r="Q928" i="28"/>
  <c r="Q932" i="28"/>
  <c r="Q936" i="28"/>
  <c r="Q940" i="28"/>
  <c r="Q944" i="28"/>
  <c r="Q948" i="28"/>
  <c r="Q952" i="28"/>
  <c r="Q1640" i="28"/>
  <c r="Q1508" i="28"/>
  <c r="Q1524" i="28"/>
  <c r="Q1540" i="28"/>
  <c r="Q1556" i="28"/>
  <c r="Q1565" i="28"/>
  <c r="Q1569" i="28"/>
  <c r="Q1573" i="28"/>
  <c r="Q1577" i="28"/>
  <c r="Q1581" i="28"/>
  <c r="Q1585" i="28"/>
  <c r="Q1589" i="28"/>
  <c r="Q1413" i="28"/>
  <c r="Q1417" i="28"/>
  <c r="Q1368" i="28"/>
  <c r="Q1372" i="28"/>
  <c r="Q1376" i="28"/>
  <c r="Q1380" i="28"/>
  <c r="Q1384" i="28"/>
  <c r="Q1388" i="28"/>
  <c r="Q1392" i="28"/>
  <c r="Q1396" i="28"/>
  <c r="Q1400" i="28"/>
  <c r="Q1404" i="28"/>
  <c r="Q1408" i="28"/>
  <c r="Q904" i="28"/>
  <c r="Q908" i="28"/>
  <c r="Q913" i="28"/>
  <c r="Q917" i="28"/>
  <c r="Q923" i="28"/>
  <c r="Q927" i="28"/>
  <c r="Q931" i="28"/>
  <c r="Q935" i="28"/>
  <c r="Q939" i="28"/>
  <c r="Q943" i="28"/>
  <c r="Q947" i="28"/>
  <c r="Q951" i="28"/>
  <c r="Q1492" i="28"/>
  <c r="Q1520" i="28"/>
  <c r="Q1536" i="28"/>
  <c r="Q1552" i="28"/>
  <c r="Q1564" i="28"/>
  <c r="Q1568" i="28"/>
  <c r="Q1572" i="28"/>
  <c r="Q1576" i="28"/>
  <c r="Q1580" i="28"/>
  <c r="Q1584" i="28"/>
  <c r="Q1588" i="28"/>
  <c r="Q1412" i="28"/>
  <c r="Q1416" i="28"/>
  <c r="Q1367" i="28"/>
  <c r="Q1371" i="28"/>
  <c r="Q1375" i="28"/>
  <c r="Q1379" i="28"/>
  <c r="Q1383" i="28"/>
  <c r="Q1387" i="28"/>
  <c r="Q1391" i="28"/>
  <c r="Q1395" i="28"/>
  <c r="Q1399" i="28"/>
  <c r="Q1403" i="28"/>
  <c r="Q1407" i="28"/>
  <c r="Q903" i="28"/>
  <c r="Q907" i="28"/>
  <c r="Q912" i="28"/>
  <c r="Q916" i="28"/>
  <c r="Q921" i="28"/>
  <c r="Q926" i="28"/>
  <c r="Q930" i="28"/>
  <c r="Q934" i="28"/>
  <c r="Q938" i="28"/>
  <c r="Q942" i="28"/>
  <c r="Q946" i="28"/>
  <c r="Q950" i="28"/>
  <c r="Q1434" i="28"/>
  <c r="Q1548" i="28"/>
  <c r="Q1571" i="28"/>
  <c r="Q1587" i="28"/>
  <c r="Q1378" i="28"/>
  <c r="Q1394" i="28"/>
  <c r="Q902" i="28"/>
  <c r="Q919" i="28"/>
  <c r="Q937" i="28"/>
  <c r="Q953" i="28"/>
  <c r="Q957" i="28"/>
  <c r="Q961" i="28"/>
  <c r="Q966" i="28"/>
  <c r="Q970" i="28"/>
  <c r="Q974" i="28"/>
  <c r="Q978" i="28"/>
  <c r="Q982" i="28"/>
  <c r="Q986" i="28"/>
  <c r="Q990" i="28"/>
  <c r="Q994" i="28"/>
  <c r="Q998" i="28"/>
  <c r="Q1003" i="28"/>
  <c r="Q1007" i="28"/>
  <c r="Q1011" i="28"/>
  <c r="Q1015" i="28"/>
  <c r="Q1019" i="28"/>
  <c r="Q1023" i="28"/>
  <c r="Q1027" i="28"/>
  <c r="Q1031" i="28"/>
  <c r="Q1035" i="28"/>
  <c r="Q1039" i="28"/>
  <c r="Q1044" i="28"/>
  <c r="Q1048" i="28"/>
  <c r="Q1052" i="28"/>
  <c r="Q1056" i="28"/>
  <c r="Q1060" i="28"/>
  <c r="Q1064" i="28"/>
  <c r="Q1068" i="28"/>
  <c r="Q1072" i="28"/>
  <c r="Q1532" i="28"/>
  <c r="Q1567" i="28"/>
  <c r="Q1583" i="28"/>
  <c r="Q1415" i="28"/>
  <c r="Q1374" i="28"/>
  <c r="Q1390" i="28"/>
  <c r="Q1406" i="28"/>
  <c r="Q915" i="28"/>
  <c r="Q933" i="28"/>
  <c r="Q949" i="28"/>
  <c r="Q956" i="28"/>
  <c r="Q960" i="28"/>
  <c r="Q965" i="28"/>
  <c r="Q969" i="28"/>
  <c r="Q973" i="28"/>
  <c r="Q977" i="28"/>
  <c r="Q981" i="28"/>
  <c r="Q985" i="28"/>
  <c r="Q989" i="28"/>
  <c r="Q993" i="28"/>
  <c r="Q997" i="28"/>
  <c r="Q1001" i="28"/>
  <c r="Q1006" i="28"/>
  <c r="Q1010" i="28"/>
  <c r="Q1014" i="28"/>
  <c r="Q1018" i="28"/>
  <c r="Q1022" i="28"/>
  <c r="Q1026" i="28"/>
  <c r="Q1030" i="28"/>
  <c r="Q1034" i="28"/>
  <c r="Q1038" i="28"/>
  <c r="Q1043" i="28"/>
  <c r="Q1047" i="28"/>
  <c r="Q1051" i="28"/>
  <c r="Q1055" i="28"/>
  <c r="Q1059" i="28"/>
  <c r="Q1063" i="28"/>
  <c r="Q1067" i="28"/>
  <c r="Q1071" i="28"/>
  <c r="Q1476" i="28"/>
  <c r="Q1516" i="28"/>
  <c r="Q1563" i="28"/>
  <c r="Q1579" i="28"/>
  <c r="Q1411" i="28"/>
  <c r="Q1370" i="28"/>
  <c r="Q1386" i="28"/>
  <c r="Q1402" i="28"/>
  <c r="Q911" i="28"/>
  <c r="Q929" i="28"/>
  <c r="Q945" i="28"/>
  <c r="Q955" i="28"/>
  <c r="Q959" i="28"/>
  <c r="Q964" i="28"/>
  <c r="Q968" i="28"/>
  <c r="Q972" i="28"/>
  <c r="Q976" i="28"/>
  <c r="Q980" i="28"/>
  <c r="Q984" i="28"/>
  <c r="Q988" i="28"/>
  <c r="Q992" i="28"/>
  <c r="Q996" i="28"/>
  <c r="Q1000" i="28"/>
  <c r="Q1005" i="28"/>
  <c r="Q1009" i="28"/>
  <c r="Q1013" i="28"/>
  <c r="Q1017" i="28"/>
  <c r="Q1021" i="28"/>
  <c r="Q1025" i="28"/>
  <c r="Q1029" i="28"/>
  <c r="Q1033" i="28"/>
  <c r="Q1037" i="28"/>
  <c r="Q1041" i="28"/>
  <c r="Q1046" i="28"/>
  <c r="Q1050" i="28"/>
  <c r="Q1054" i="28"/>
  <c r="Q1058" i="28"/>
  <c r="Q1062" i="28"/>
  <c r="Q1066" i="28"/>
  <c r="Q1070" i="28"/>
  <c r="Q1366" i="28"/>
  <c r="Q941" i="28"/>
  <c r="Q958" i="28"/>
  <c r="Q975" i="28"/>
  <c r="Q991" i="28"/>
  <c r="Q1008" i="28"/>
  <c r="Q1024" i="28"/>
  <c r="Q1040" i="28"/>
  <c r="Q1057" i="28"/>
  <c r="Q1073" i="28"/>
  <c r="Q1077" i="28"/>
  <c r="Q1081" i="28"/>
  <c r="Q1086" i="28"/>
  <c r="Q1090" i="28"/>
  <c r="Q1094" i="28"/>
  <c r="Q1098" i="28"/>
  <c r="Q1102" i="28"/>
  <c r="Q1106" i="28"/>
  <c r="Q1110" i="28"/>
  <c r="Q1114" i="28"/>
  <c r="Q1118" i="28"/>
  <c r="Q1123" i="28"/>
  <c r="Q1127" i="28"/>
  <c r="Q1131" i="28"/>
  <c r="Q1135" i="28"/>
  <c r="Q1139" i="28"/>
  <c r="Q1143" i="28"/>
  <c r="Q1147" i="28"/>
  <c r="Q1151" i="28"/>
  <c r="Q1155" i="28"/>
  <c r="Q1159" i="28"/>
  <c r="Q1164" i="28"/>
  <c r="Q1168" i="28"/>
  <c r="Q1172" i="28"/>
  <c r="Q1176" i="28"/>
  <c r="Q1180" i="28"/>
  <c r="Q1184" i="28"/>
  <c r="Q1188" i="28"/>
  <c r="Q1192" i="28"/>
  <c r="Q925" i="28"/>
  <c r="Q954" i="28"/>
  <c r="Q971" i="28"/>
  <c r="Q987" i="28"/>
  <c r="Q1004" i="28"/>
  <c r="Q1020" i="28"/>
  <c r="Q1036" i="28"/>
  <c r="Q1053" i="28"/>
  <c r="Q1069" i="28"/>
  <c r="Q1076" i="28"/>
  <c r="Q1080" i="28"/>
  <c r="Q1085" i="28"/>
  <c r="Q1089" i="28"/>
  <c r="Q1093" i="28"/>
  <c r="Q1097" i="28"/>
  <c r="Q1101" i="28"/>
  <c r="Q1105" i="28"/>
  <c r="Q1109" i="28"/>
  <c r="Q1113" i="28"/>
  <c r="Q1117" i="28"/>
  <c r="Q1121" i="28"/>
  <c r="Q1126" i="28"/>
  <c r="Q1130" i="28"/>
  <c r="Q1134" i="28"/>
  <c r="Q1138" i="28"/>
  <c r="Q1142" i="28"/>
  <c r="Q1146" i="28"/>
  <c r="Q1150" i="28"/>
  <c r="Q1154" i="28"/>
  <c r="Q1158" i="28"/>
  <c r="Q1163" i="28"/>
  <c r="Q1167" i="28"/>
  <c r="Q1171" i="28"/>
  <c r="Q1175" i="28"/>
  <c r="Q1179" i="28"/>
  <c r="Q1183" i="28"/>
  <c r="Q1187" i="28"/>
  <c r="Q1191" i="28"/>
  <c r="Q1398" i="28"/>
  <c r="Q906" i="28"/>
  <c r="Q967" i="28"/>
  <c r="Q983" i="28"/>
  <c r="Q999" i="28"/>
  <c r="Q1016" i="28"/>
  <c r="Q1032" i="28"/>
  <c r="Q1049" i="28"/>
  <c r="Q1065" i="28"/>
  <c r="Q1075" i="28"/>
  <c r="Q1079" i="28"/>
  <c r="Q1084" i="28"/>
  <c r="Q1088" i="28"/>
  <c r="Q1092" i="28"/>
  <c r="Q1096" i="28"/>
  <c r="Q1100" i="28"/>
  <c r="Q1104" i="28"/>
  <c r="Q1108" i="28"/>
  <c r="Q1112" i="28"/>
  <c r="Q1116" i="28"/>
  <c r="Q1120" i="28"/>
  <c r="Q1125" i="28"/>
  <c r="Q1129" i="28"/>
  <c r="Q1133" i="28"/>
  <c r="Q1137" i="28"/>
  <c r="Q1141" i="28"/>
  <c r="Q1145" i="28"/>
  <c r="Q1149" i="28"/>
  <c r="Q1153" i="28"/>
  <c r="Q1157" i="28"/>
  <c r="Q1161" i="28"/>
  <c r="Q1166" i="28"/>
  <c r="Q1170" i="28"/>
  <c r="Q1174" i="28"/>
  <c r="Q1178" i="28"/>
  <c r="Q1182" i="28"/>
  <c r="Q1186" i="28"/>
  <c r="Q1190" i="28"/>
  <c r="Q995" i="28"/>
  <c r="Q1061" i="28"/>
  <c r="Q1078" i="28"/>
  <c r="Q1095" i="28"/>
  <c r="Q1111" i="28"/>
  <c r="Q1128" i="28"/>
  <c r="Q1144" i="28"/>
  <c r="Q1160" i="28"/>
  <c r="Q1177" i="28"/>
  <c r="Q1195" i="28"/>
  <c r="Q1199" i="28"/>
  <c r="Q1204" i="28"/>
  <c r="Q1208" i="28"/>
  <c r="Q1212" i="28"/>
  <c r="Q1216" i="28"/>
  <c r="Q1220" i="28"/>
  <c r="Q1224" i="28"/>
  <c r="Q1228" i="28"/>
  <c r="Q1232" i="28"/>
  <c r="Q1236" i="28"/>
  <c r="Q1240" i="28"/>
  <c r="Q1245" i="28"/>
  <c r="Q1249" i="28"/>
  <c r="Q1253" i="28"/>
  <c r="Q1257" i="28"/>
  <c r="Q1261" i="28"/>
  <c r="Q1265" i="28"/>
  <c r="Q1269" i="28"/>
  <c r="Q1273" i="28"/>
  <c r="Q1277" i="28"/>
  <c r="Q1281" i="28"/>
  <c r="Q1286" i="28"/>
  <c r="Q1290" i="28"/>
  <c r="Q1294" i="28"/>
  <c r="Q1298" i="28"/>
  <c r="Q1302" i="28"/>
  <c r="Q1306" i="28"/>
  <c r="Q1310" i="28"/>
  <c r="Q1314" i="28"/>
  <c r="Q1318" i="28"/>
  <c r="Q1323" i="28"/>
  <c r="Q475" i="28"/>
  <c r="Q479" i="28"/>
  <c r="Q483" i="28"/>
  <c r="Q488" i="28"/>
  <c r="Q492" i="28"/>
  <c r="Q498" i="28"/>
  <c r="Q502" i="28"/>
  <c r="Q506" i="28"/>
  <c r="Q510" i="28"/>
  <c r="Q514" i="28"/>
  <c r="Q518" i="28"/>
  <c r="Q522" i="28"/>
  <c r="Q526" i="28"/>
  <c r="Q530" i="28"/>
  <c r="Q534" i="28"/>
  <c r="Q539" i="28"/>
  <c r="Q543" i="28"/>
  <c r="Q547" i="28"/>
  <c r="Q551" i="28"/>
  <c r="Q555" i="28"/>
  <c r="Q559" i="28"/>
  <c r="Q563" i="28"/>
  <c r="Q567" i="28"/>
  <c r="Q571" i="28"/>
  <c r="Q575" i="28"/>
  <c r="Q580" i="28"/>
  <c r="Q584" i="28"/>
  <c r="Q588" i="28"/>
  <c r="Q592" i="28"/>
  <c r="Q596" i="28"/>
  <c r="Q600" i="28"/>
  <c r="Q604" i="28"/>
  <c r="Q608" i="28"/>
  <c r="Q612" i="28"/>
  <c r="Q617" i="28"/>
  <c r="Q621" i="28"/>
  <c r="Q1575" i="28"/>
  <c r="Q979" i="28"/>
  <c r="Q1045" i="28"/>
  <c r="Q1074" i="28"/>
  <c r="Q1091" i="28"/>
  <c r="Q1107" i="28"/>
  <c r="Q1124" i="28"/>
  <c r="Q1140" i="28"/>
  <c r="Q1156" i="28"/>
  <c r="Q1173" i="28"/>
  <c r="Q1189" i="28"/>
  <c r="Q1194" i="28"/>
  <c r="Q1198" i="28"/>
  <c r="Q1203" i="28"/>
  <c r="Q1207" i="28"/>
  <c r="Q1211" i="28"/>
  <c r="Q1215" i="28"/>
  <c r="Q1219" i="28"/>
  <c r="Q1223" i="28"/>
  <c r="Q1227" i="28"/>
  <c r="Q1231" i="28"/>
  <c r="Q1235" i="28"/>
  <c r="Q1239" i="28"/>
  <c r="Q1244" i="28"/>
  <c r="Q1248" i="28"/>
  <c r="Q1252" i="28"/>
  <c r="Q1256" i="28"/>
  <c r="Q1260" i="28"/>
  <c r="Q1264" i="28"/>
  <c r="Q1268" i="28"/>
  <c r="Q1272" i="28"/>
  <c r="Q1276" i="28"/>
  <c r="Q1280" i="28"/>
  <c r="Q1285" i="28"/>
  <c r="Q1289" i="28"/>
  <c r="Q1293" i="28"/>
  <c r="Q1297" i="28"/>
  <c r="Q1301" i="28"/>
  <c r="Q1305" i="28"/>
  <c r="Q1309" i="28"/>
  <c r="Q1313" i="28"/>
  <c r="Q1317" i="28"/>
  <c r="Q1321" i="28"/>
  <c r="Q1326" i="28"/>
  <c r="Q478" i="28"/>
  <c r="Q482" i="28"/>
  <c r="Q487" i="28"/>
  <c r="Q491" i="28"/>
  <c r="Q497" i="28"/>
  <c r="Q501" i="28"/>
  <c r="Q505" i="28"/>
  <c r="Q509" i="28"/>
  <c r="Q513" i="28"/>
  <c r="Q517" i="28"/>
  <c r="Q521" i="28"/>
  <c r="Q525" i="28"/>
  <c r="Q529" i="28"/>
  <c r="Q533" i="28"/>
  <c r="Q538" i="28"/>
  <c r="Q542" i="28"/>
  <c r="Q546" i="28"/>
  <c r="Q550" i="28"/>
  <c r="Q554" i="28"/>
  <c r="Q558" i="28"/>
  <c r="Q562" i="28"/>
  <c r="Q566" i="28"/>
  <c r="Q570" i="28"/>
  <c r="Q574" i="28"/>
  <c r="Q579" i="28"/>
  <c r="Q583" i="28"/>
  <c r="Q587" i="28"/>
  <c r="Q591" i="28"/>
  <c r="Q595" i="28"/>
  <c r="Q599" i="28"/>
  <c r="Q603" i="28"/>
  <c r="Q607" i="28"/>
  <c r="Q611" i="28"/>
  <c r="Q615" i="28"/>
  <c r="Q620" i="28"/>
  <c r="Q1382" i="28"/>
  <c r="Q963" i="28"/>
  <c r="Q1028" i="28"/>
  <c r="Q1087" i="28"/>
  <c r="Q1103" i="28"/>
  <c r="Q1119" i="28"/>
  <c r="Q1136" i="28"/>
  <c r="Q1152" i="28"/>
  <c r="Q1169" i="28"/>
  <c r="Q1185" i="28"/>
  <c r="Q1193" i="28"/>
  <c r="Q1197" i="28"/>
  <c r="Q1201" i="28"/>
  <c r="Q1206" i="28"/>
  <c r="Q1210" i="28"/>
  <c r="Q1214" i="28"/>
  <c r="Q1218" i="28"/>
  <c r="Q1222" i="28"/>
  <c r="Q1226" i="28"/>
  <c r="Q1230" i="28"/>
  <c r="Q1234" i="28"/>
  <c r="Q1238" i="28"/>
  <c r="Q1243" i="28"/>
  <c r="Q1247" i="28"/>
  <c r="Q1251" i="28"/>
  <c r="Q1255" i="28"/>
  <c r="Q1259" i="28"/>
  <c r="Q1263" i="28"/>
  <c r="Q1267" i="28"/>
  <c r="Q1271" i="28"/>
  <c r="Q1275" i="28"/>
  <c r="Q1279" i="28"/>
  <c r="Q1284" i="28"/>
  <c r="Q1288" i="28"/>
  <c r="Q1292" i="28"/>
  <c r="Q1296" i="28"/>
  <c r="Q1300" i="28"/>
  <c r="Q1304" i="28"/>
  <c r="Q1308" i="28"/>
  <c r="Q1312" i="28"/>
  <c r="Q1316" i="28"/>
  <c r="Q1320" i="28"/>
  <c r="Q1325" i="28"/>
  <c r="Q477" i="28"/>
  <c r="Q481" i="28"/>
  <c r="Q486" i="28"/>
  <c r="Q490" i="28"/>
  <c r="Q495" i="28"/>
  <c r="Q500" i="28"/>
  <c r="Q504" i="28"/>
  <c r="Q508" i="28"/>
  <c r="Q512" i="28"/>
  <c r="Q516" i="28"/>
  <c r="Q520" i="28"/>
  <c r="Q524" i="28"/>
  <c r="Q528" i="28"/>
  <c r="Q532" i="28"/>
  <c r="Q537" i="28"/>
  <c r="Q541" i="28"/>
  <c r="Q545" i="28"/>
  <c r="Q549" i="28"/>
  <c r="Q553" i="28"/>
  <c r="Q557" i="28"/>
  <c r="Q561" i="28"/>
  <c r="Q565" i="28"/>
  <c r="Q569" i="28"/>
  <c r="Q573" i="28"/>
  <c r="Q578" i="28"/>
  <c r="Q582" i="28"/>
  <c r="Q586" i="28"/>
  <c r="Q590" i="28"/>
  <c r="Q594" i="28"/>
  <c r="Q598" i="28"/>
  <c r="Q602" i="28"/>
  <c r="Q606" i="28"/>
  <c r="Q610" i="28"/>
  <c r="Q614" i="28"/>
  <c r="Q619" i="28"/>
  <c r="Q623" i="28"/>
  <c r="Q1012" i="28"/>
  <c r="Q1115" i="28"/>
  <c r="Q1181" i="28"/>
  <c r="Q1205" i="28"/>
  <c r="Q1221" i="28"/>
  <c r="Q1237" i="28"/>
  <c r="Q1254" i="28"/>
  <c r="Q1270" i="28"/>
  <c r="Q1287" i="28"/>
  <c r="Q1303" i="28"/>
  <c r="Q1319" i="28"/>
  <c r="Q485" i="28"/>
  <c r="Q503" i="28"/>
  <c r="Q519" i="28"/>
  <c r="Q535" i="28"/>
  <c r="Q552" i="28"/>
  <c r="Q568" i="28"/>
  <c r="Q585" i="28"/>
  <c r="Q601" i="28"/>
  <c r="Q618" i="28"/>
  <c r="Q627" i="28"/>
  <c r="Q631" i="28"/>
  <c r="Q635" i="28"/>
  <c r="Q639" i="28"/>
  <c r="Q643" i="28"/>
  <c r="Q647" i="28"/>
  <c r="Q651" i="28"/>
  <c r="Q655" i="28"/>
  <c r="Q660" i="28"/>
  <c r="Q664" i="28"/>
  <c r="Q668" i="28"/>
  <c r="Q672" i="28"/>
  <c r="Q676" i="28"/>
  <c r="Q680" i="28"/>
  <c r="Q684" i="28"/>
  <c r="Q688" i="28"/>
  <c r="Q692" i="28"/>
  <c r="Q697" i="28"/>
  <c r="Q701" i="28"/>
  <c r="Q705" i="28"/>
  <c r="Q709" i="28"/>
  <c r="Q713" i="28"/>
  <c r="Q717" i="28"/>
  <c r="Q721" i="28"/>
  <c r="Q725" i="28"/>
  <c r="Q729" i="28"/>
  <c r="Q733" i="28"/>
  <c r="Q738" i="28"/>
  <c r="Q742" i="28"/>
  <c r="Q746" i="28"/>
  <c r="Q750" i="28"/>
  <c r="Q754" i="28"/>
  <c r="Q758" i="28"/>
  <c r="Q762" i="28"/>
  <c r="Q766" i="28"/>
  <c r="Q770" i="28"/>
  <c r="Q774" i="28"/>
  <c r="Q779" i="28"/>
  <c r="Q783" i="28"/>
  <c r="Q787" i="28"/>
  <c r="Q791" i="28"/>
  <c r="Q795" i="28"/>
  <c r="Q799" i="28"/>
  <c r="Q803" i="28"/>
  <c r="Q807" i="28"/>
  <c r="Q811" i="28"/>
  <c r="Q815" i="28"/>
  <c r="Q820" i="28"/>
  <c r="Q824" i="28"/>
  <c r="Q828" i="28"/>
  <c r="Q832" i="28"/>
  <c r="Q836" i="28"/>
  <c r="Q840" i="28"/>
  <c r="Q844" i="28"/>
  <c r="Q848" i="28"/>
  <c r="Q852" i="28"/>
  <c r="Q857" i="28"/>
  <c r="Q861" i="28"/>
  <c r="Q1099" i="28"/>
  <c r="Q1165" i="28"/>
  <c r="Q1200" i="28"/>
  <c r="Q1217" i="28"/>
  <c r="Q1233" i="28"/>
  <c r="Q1250" i="28"/>
  <c r="Q1266" i="28"/>
  <c r="Q1283" i="28"/>
  <c r="Q1299" i="28"/>
  <c r="Q1315" i="28"/>
  <c r="Q480" i="28"/>
  <c r="Q499" i="28"/>
  <c r="Q515" i="28"/>
  <c r="Q531" i="28"/>
  <c r="Q548" i="28"/>
  <c r="Q564" i="28"/>
  <c r="Q581" i="28"/>
  <c r="Q597" i="28"/>
  <c r="Q613" i="28"/>
  <c r="Q626" i="28"/>
  <c r="Q630" i="28"/>
  <c r="Q634" i="28"/>
  <c r="Q638" i="28"/>
  <c r="Q642" i="28"/>
  <c r="Q646" i="28"/>
  <c r="Q650" i="28"/>
  <c r="Q654" i="28"/>
  <c r="Q659" i="28"/>
  <c r="Q663" i="28"/>
  <c r="Q667" i="28"/>
  <c r="Q671" i="28"/>
  <c r="Q675" i="28"/>
  <c r="Q679" i="28"/>
  <c r="Q683" i="28"/>
  <c r="Q687" i="28"/>
  <c r="Q691" i="28"/>
  <c r="Q695" i="28"/>
  <c r="Q700" i="28"/>
  <c r="Q704" i="28"/>
  <c r="Q708" i="28"/>
  <c r="Q712" i="28"/>
  <c r="Q716" i="28"/>
  <c r="Q720" i="28"/>
  <c r="Q724" i="28"/>
  <c r="Q728" i="28"/>
  <c r="Q732" i="28"/>
  <c r="Q737" i="28"/>
  <c r="Q741" i="28"/>
  <c r="Q745" i="28"/>
  <c r="Q749" i="28"/>
  <c r="Q753" i="28"/>
  <c r="Q757" i="28"/>
  <c r="Q761" i="28"/>
  <c r="Q765" i="28"/>
  <c r="Q769" i="28"/>
  <c r="Q773" i="28"/>
  <c r="Q778" i="28"/>
  <c r="Q782" i="28"/>
  <c r="Q786" i="28"/>
  <c r="Q790" i="28"/>
  <c r="Q794" i="28"/>
  <c r="Q798" i="28"/>
  <c r="Q802" i="28"/>
  <c r="Q806" i="28"/>
  <c r="Q810" i="28"/>
  <c r="Q814" i="28"/>
  <c r="Q819" i="28"/>
  <c r="Q823" i="28"/>
  <c r="Q827" i="28"/>
  <c r="Q831" i="28"/>
  <c r="Q835" i="28"/>
  <c r="Q839" i="28"/>
  <c r="Q843" i="28"/>
  <c r="Q847" i="28"/>
  <c r="Q851" i="28"/>
  <c r="Q855" i="28"/>
  <c r="Q860" i="28"/>
  <c r="Q1083" i="28"/>
  <c r="Q1148" i="28"/>
  <c r="Q1196" i="28"/>
  <c r="Q1213" i="28"/>
  <c r="Q1229" i="28"/>
  <c r="Q1246" i="28"/>
  <c r="Q1262" i="28"/>
  <c r="Q1278" i="28"/>
  <c r="Q1295" i="28"/>
  <c r="Q1311" i="28"/>
  <c r="Q476" i="28"/>
  <c r="Q493" i="28"/>
  <c r="Q511" i="28"/>
  <c r="Q527" i="28"/>
  <c r="Q544" i="28"/>
  <c r="Q560" i="28"/>
  <c r="Q577" i="28"/>
  <c r="Q593" i="28"/>
  <c r="Q609" i="28"/>
  <c r="Q625" i="28"/>
  <c r="Q629" i="28"/>
  <c r="Q633" i="28"/>
  <c r="Q637" i="28"/>
  <c r="Q641" i="28"/>
  <c r="Q645" i="28"/>
  <c r="Q649" i="28"/>
  <c r="Q653" i="28"/>
  <c r="Q658" i="28"/>
  <c r="Q662" i="28"/>
  <c r="Q666" i="28"/>
  <c r="Q670" i="28"/>
  <c r="Q674" i="28"/>
  <c r="Q678" i="28"/>
  <c r="Q682" i="28"/>
  <c r="Q686" i="28"/>
  <c r="Q690" i="28"/>
  <c r="Q694" i="28"/>
  <c r="Q699" i="28"/>
  <c r="Q703" i="28"/>
  <c r="Q707" i="28"/>
  <c r="Q711" i="28"/>
  <c r="Q715" i="28"/>
  <c r="Q719" i="28"/>
  <c r="Q723" i="28"/>
  <c r="Q727" i="28"/>
  <c r="Q731" i="28"/>
  <c r="Q735" i="28"/>
  <c r="Q740" i="28"/>
  <c r="Q744" i="28"/>
  <c r="Q748" i="28"/>
  <c r="Q752" i="28"/>
  <c r="Q756" i="28"/>
  <c r="Q760" i="28"/>
  <c r="Q764" i="28"/>
  <c r="Q768" i="28"/>
  <c r="Q772" i="28"/>
  <c r="Q777" i="28"/>
  <c r="Q781" i="28"/>
  <c r="Q785" i="28"/>
  <c r="Q789" i="28"/>
  <c r="Q793" i="28"/>
  <c r="Q797" i="28"/>
  <c r="Q801" i="28"/>
  <c r="Q805" i="28"/>
  <c r="Q809" i="28"/>
  <c r="Q813" i="28"/>
  <c r="Q818" i="28"/>
  <c r="Q822" i="28"/>
  <c r="Q826" i="28"/>
  <c r="Q830" i="28"/>
  <c r="Q834" i="28"/>
  <c r="Q838" i="28"/>
  <c r="Q842" i="28"/>
  <c r="Q846" i="28"/>
  <c r="Q850" i="28"/>
  <c r="Q854" i="28"/>
  <c r="Q859" i="28"/>
  <c r="Q863" i="28"/>
  <c r="Q1132" i="28"/>
  <c r="Q1258" i="28"/>
  <c r="Q1324" i="28"/>
  <c r="Q540" i="28"/>
  <c r="Q605" i="28"/>
  <c r="Q628" i="28"/>
  <c r="Q644" i="28"/>
  <c r="Q661" i="28"/>
  <c r="Q677" i="28"/>
  <c r="Q693" i="28"/>
  <c r="Q710" i="28"/>
  <c r="Q726" i="28"/>
  <c r="Q743" i="28"/>
  <c r="Q759" i="28"/>
  <c r="Q775" i="28"/>
  <c r="Q792" i="28"/>
  <c r="Q808" i="28"/>
  <c r="Q825" i="28"/>
  <c r="Q841" i="28"/>
  <c r="Q858" i="28"/>
  <c r="Q867" i="28"/>
  <c r="Q871" i="28"/>
  <c r="Q875" i="28"/>
  <c r="Q879" i="28"/>
  <c r="Q883" i="28"/>
  <c r="Q887" i="28"/>
  <c r="Q891" i="28"/>
  <c r="Q895" i="28"/>
  <c r="Q900" i="28"/>
  <c r="Q354" i="28"/>
  <c r="Q358" i="28"/>
  <c r="Q362" i="28"/>
  <c r="Q366" i="28"/>
  <c r="Q370" i="28"/>
  <c r="Q374" i="28"/>
  <c r="Q378" i="28"/>
  <c r="Q382" i="28"/>
  <c r="Q386" i="28"/>
  <c r="Q390" i="28"/>
  <c r="Q394" i="28"/>
  <c r="Q398" i="28"/>
  <c r="Q402" i="28"/>
  <c r="Q406" i="28"/>
  <c r="Q410" i="28"/>
  <c r="Q414" i="28"/>
  <c r="Q418" i="28"/>
  <c r="Q422" i="28"/>
  <c r="Q426" i="28"/>
  <c r="Q430" i="28"/>
  <c r="Q434" i="28"/>
  <c r="Q438" i="28"/>
  <c r="Q442" i="28"/>
  <c r="Q446" i="28"/>
  <c r="Q450" i="28"/>
  <c r="Q454" i="28"/>
  <c r="Q458" i="28"/>
  <c r="Q462" i="28"/>
  <c r="Q466" i="28"/>
  <c r="Q470" i="28"/>
  <c r="Q474" i="28"/>
  <c r="Q282" i="28"/>
  <c r="Q286" i="28"/>
  <c r="Q290" i="28"/>
  <c r="Q294" i="28"/>
  <c r="Q298" i="28"/>
  <c r="Q302" i="28"/>
  <c r="Q306" i="28"/>
  <c r="Q310" i="28"/>
  <c r="Q314" i="28"/>
  <c r="Q318" i="28"/>
  <c r="Q322" i="28"/>
  <c r="Q326" i="28"/>
  <c r="Q330" i="28"/>
  <c r="Q334" i="28"/>
  <c r="Q338" i="28"/>
  <c r="Q342" i="28"/>
  <c r="Q346" i="28"/>
  <c r="Q350" i="28"/>
  <c r="Q206" i="28"/>
  <c r="Q210" i="28"/>
  <c r="Q214" i="28"/>
  <c r="Q218" i="28"/>
  <c r="Q222" i="28"/>
  <c r="Q226" i="28"/>
  <c r="Q230" i="28"/>
  <c r="Q1241" i="28"/>
  <c r="Q1307" i="28"/>
  <c r="Q523" i="28"/>
  <c r="Q589" i="28"/>
  <c r="Q624" i="28"/>
  <c r="Q640" i="28"/>
  <c r="Q657" i="28"/>
  <c r="Q673" i="28"/>
  <c r="Q689" i="28"/>
  <c r="Q706" i="28"/>
  <c r="Q722" i="28"/>
  <c r="Q739" i="28"/>
  <c r="Q755" i="28"/>
  <c r="Q771" i="28"/>
  <c r="Q788" i="28"/>
  <c r="Q804" i="28"/>
  <c r="Q821" i="28"/>
  <c r="Q837" i="28"/>
  <c r="Q853" i="28"/>
  <c r="Q866" i="28"/>
  <c r="Q870" i="28"/>
  <c r="Q874" i="28"/>
  <c r="Q878" i="28"/>
  <c r="Q882" i="28"/>
  <c r="Q886" i="28"/>
  <c r="Q890" i="28"/>
  <c r="Q894" i="28"/>
  <c r="Q899" i="28"/>
  <c r="Q353" i="28"/>
  <c r="Q357" i="28"/>
  <c r="Q361" i="28"/>
  <c r="Q365" i="28"/>
  <c r="Q369" i="28"/>
  <c r="Q373" i="28"/>
  <c r="Q377" i="28"/>
  <c r="Q381" i="28"/>
  <c r="Q385" i="28"/>
  <c r="Q389" i="28"/>
  <c r="Q393" i="28"/>
  <c r="Q397" i="28"/>
  <c r="Q401" i="28"/>
  <c r="Q405" i="28"/>
  <c r="Q409" i="28"/>
  <c r="Q413" i="28"/>
  <c r="Q417" i="28"/>
  <c r="Q421" i="28"/>
  <c r="Q425" i="28"/>
  <c r="Q429" i="28"/>
  <c r="Q433" i="28"/>
  <c r="Q437" i="28"/>
  <c r="Q441" i="28"/>
  <c r="Q445" i="28"/>
  <c r="Q449" i="28"/>
  <c r="Q453" i="28"/>
  <c r="Q457" i="28"/>
  <c r="Q461" i="28"/>
  <c r="Q465" i="28"/>
  <c r="Q469" i="28"/>
  <c r="Q473" i="28"/>
  <c r="Q281" i="28"/>
  <c r="Q285" i="28"/>
  <c r="Q289" i="28"/>
  <c r="Q293" i="28"/>
  <c r="Q297" i="28"/>
  <c r="Q301" i="28"/>
  <c r="Q305" i="28"/>
  <c r="Q309" i="28"/>
  <c r="Q313" i="28"/>
  <c r="Q317" i="28"/>
  <c r="Q321" i="28"/>
  <c r="Q325" i="28"/>
  <c r="Q329" i="28"/>
  <c r="Q333" i="28"/>
  <c r="Q337" i="28"/>
  <c r="Q341" i="28"/>
  <c r="Q345" i="28"/>
  <c r="Q349" i="28"/>
  <c r="Q205" i="28"/>
  <c r="Q209" i="28"/>
  <c r="Q213" i="28"/>
  <c r="Q217" i="28"/>
  <c r="Q221" i="28"/>
  <c r="Q225" i="28"/>
  <c r="Q229" i="28"/>
  <c r="Q233" i="28"/>
  <c r="Q237" i="28"/>
  <c r="Q241" i="28"/>
  <c r="Q245" i="28"/>
  <c r="Q249" i="28"/>
  <c r="Q253" i="28"/>
  <c r="Q257" i="28"/>
  <c r="Q261" i="28"/>
  <c r="Q265" i="28"/>
  <c r="Q269" i="28"/>
  <c r="Q273" i="28"/>
  <c r="Q138" i="28"/>
  <c r="Q144" i="28"/>
  <c r="Q150" i="28"/>
  <c r="Q155" i="28"/>
  <c r="Q159" i="28"/>
  <c r="Q164" i="28"/>
  <c r="Q163" i="28" s="1"/>
  <c r="Q170" i="28"/>
  <c r="Q176" i="28"/>
  <c r="Q183" i="28"/>
  <c r="Q188" i="28"/>
  <c r="Q192" i="28"/>
  <c r="Q196" i="28"/>
  <c r="Q203" i="28"/>
  <c r="Q120" i="28"/>
  <c r="Q124" i="28"/>
  <c r="Q129" i="28"/>
  <c r="Q133" i="28"/>
  <c r="Q103" i="28"/>
  <c r="Q107" i="28"/>
  <c r="Q111" i="28"/>
  <c r="Q115" i="28"/>
  <c r="Q556" i="28"/>
  <c r="Q648" i="28"/>
  <c r="Q665" i="28"/>
  <c r="Q681" i="28"/>
  <c r="Q698" i="28"/>
  <c r="Q714" i="28"/>
  <c r="Q730" i="28"/>
  <c r="Q1225" i="28"/>
  <c r="Q1291" i="28"/>
  <c r="Q507" i="28"/>
  <c r="Q572" i="28"/>
  <c r="Q636" i="28"/>
  <c r="Q652" i="28"/>
  <c r="Q669" i="28"/>
  <c r="Q685" i="28"/>
  <c r="Q702" i="28"/>
  <c r="Q718" i="28"/>
  <c r="Q734" i="28"/>
  <c r="Q751" i="28"/>
  <c r="Q767" i="28"/>
  <c r="Q784" i="28"/>
  <c r="Q800" i="28"/>
  <c r="Q817" i="28"/>
  <c r="Q833" i="28"/>
  <c r="Q849" i="28"/>
  <c r="Q865" i="28"/>
  <c r="Q869" i="28"/>
  <c r="Q873" i="28"/>
  <c r="Q877" i="28"/>
  <c r="Q881" i="28"/>
  <c r="Q885" i="28"/>
  <c r="Q889" i="28"/>
  <c r="Q893" i="28"/>
  <c r="Q898" i="28"/>
  <c r="Q356" i="28"/>
  <c r="Q360" i="28"/>
  <c r="Q364" i="28"/>
  <c r="Q368" i="28"/>
  <c r="Q372" i="28"/>
  <c r="Q376" i="28"/>
  <c r="Q380" i="28"/>
  <c r="Q384" i="28"/>
  <c r="Q388" i="28"/>
  <c r="Q392" i="28"/>
  <c r="Q396" i="28"/>
  <c r="Q400" i="28"/>
  <c r="Q404" i="28"/>
  <c r="Q408" i="28"/>
  <c r="Q412" i="28"/>
  <c r="Q416" i="28"/>
  <c r="Q420" i="28"/>
  <c r="Q424" i="28"/>
  <c r="Q428" i="28"/>
  <c r="Q432" i="28"/>
  <c r="Q436" i="28"/>
  <c r="Q440" i="28"/>
  <c r="Q444" i="28"/>
  <c r="Q448" i="28"/>
  <c r="Q452" i="28"/>
  <c r="Q456" i="28"/>
  <c r="Q460" i="28"/>
  <c r="Q464" i="28"/>
  <c r="Q468" i="28"/>
  <c r="Q472" i="28"/>
  <c r="Q284" i="28"/>
  <c r="Q288" i="28"/>
  <c r="Q292" i="28"/>
  <c r="Q296" i="28"/>
  <c r="Q300" i="28"/>
  <c r="Q304" i="28"/>
  <c r="Q308" i="28"/>
  <c r="Q312" i="28"/>
  <c r="Q316" i="28"/>
  <c r="Q320" i="28"/>
  <c r="Q324" i="28"/>
  <c r="Q328" i="28"/>
  <c r="Q332" i="28"/>
  <c r="Q336" i="28"/>
  <c r="Q340" i="28"/>
  <c r="Q344" i="28"/>
  <c r="Q348" i="28"/>
  <c r="Q352" i="28"/>
  <c r="Q208" i="28"/>
  <c r="Q212" i="28"/>
  <c r="Q216" i="28"/>
  <c r="Q220" i="28"/>
  <c r="Q224" i="28"/>
  <c r="Q228" i="28"/>
  <c r="Q232" i="28"/>
  <c r="Q236" i="28"/>
  <c r="Q240" i="28"/>
  <c r="Q244" i="28"/>
  <c r="Q248" i="28"/>
  <c r="Q252" i="28"/>
  <c r="Q256" i="28"/>
  <c r="Q260" i="28"/>
  <c r="Q264" i="28"/>
  <c r="Q268" i="28"/>
  <c r="Q272" i="28"/>
  <c r="Q276" i="28"/>
  <c r="Q142" i="28"/>
  <c r="Q149" i="28"/>
  <c r="Q154" i="28"/>
  <c r="Q158" i="28"/>
  <c r="Q162" i="28"/>
  <c r="Q169" i="28"/>
  <c r="Q168" i="28" s="1"/>
  <c r="Q175" i="28"/>
  <c r="Q174" i="28" s="1"/>
  <c r="Q181" i="28"/>
  <c r="Q180" i="28" s="1"/>
  <c r="Q186" i="28"/>
  <c r="Q191" i="28"/>
  <c r="Q195" i="28"/>
  <c r="Q201" i="28"/>
  <c r="Q123" i="28"/>
  <c r="Q127" i="28"/>
  <c r="Q132" i="28"/>
  <c r="Q136" i="28"/>
  <c r="Q106" i="28"/>
  <c r="Q110" i="28"/>
  <c r="Q114" i="28"/>
  <c r="Q118" i="28"/>
  <c r="Q54" i="28"/>
  <c r="Q56" i="28"/>
  <c r="Q58" i="28"/>
  <c r="Q60" i="28"/>
  <c r="Q62" i="28"/>
  <c r="Q64" i="28"/>
  <c r="Q66" i="28"/>
  <c r="Q68" i="28"/>
  <c r="Q70" i="28"/>
  <c r="Q72" i="28"/>
  <c r="Q74" i="28"/>
  <c r="Q76" i="28"/>
  <c r="Q78" i="28"/>
  <c r="Q80" i="28"/>
  <c r="Q82" i="28"/>
  <c r="Q84" i="28"/>
  <c r="Q86" i="28"/>
  <c r="Q88" i="28"/>
  <c r="Q90" i="28"/>
  <c r="Q92" i="28"/>
  <c r="Q94" i="28"/>
  <c r="Q96" i="28"/>
  <c r="Q98" i="28"/>
  <c r="Q100" i="28"/>
  <c r="Q102" i="28"/>
  <c r="Q28" i="28"/>
  <c r="Q30" i="28"/>
  <c r="Q32" i="28"/>
  <c r="Q34" i="28"/>
  <c r="Q36" i="28"/>
  <c r="Q38" i="28"/>
  <c r="Q40" i="28"/>
  <c r="Q42" i="28"/>
  <c r="Q44" i="28"/>
  <c r="Q46" i="28"/>
  <c r="Q48" i="28"/>
  <c r="Q50" i="28"/>
  <c r="Q52" i="28"/>
  <c r="Q4" i="28"/>
  <c r="Q6" i="28"/>
  <c r="Q8" i="28"/>
  <c r="Q10" i="28"/>
  <c r="Q12" i="28"/>
  <c r="Q14" i="28"/>
  <c r="Q16" i="28"/>
  <c r="Q18" i="28"/>
  <c r="Q20" i="28"/>
  <c r="Q22" i="28"/>
  <c r="Q24" i="28"/>
  <c r="Q26" i="28"/>
  <c r="Q1209" i="28"/>
  <c r="Q1274" i="28"/>
  <c r="Q489" i="28"/>
  <c r="Q622" i="28"/>
  <c r="Q632" i="28"/>
  <c r="Q780" i="28"/>
  <c r="Q845" i="28"/>
  <c r="Q868" i="28"/>
  <c r="Q884" i="28"/>
  <c r="Q355" i="28"/>
  <c r="Q371" i="28"/>
  <c r="Q387" i="28"/>
  <c r="Q403" i="28"/>
  <c r="Q419" i="28"/>
  <c r="Q435" i="28"/>
  <c r="Q451" i="28"/>
  <c r="Q467" i="28"/>
  <c r="Q291" i="28"/>
  <c r="Q307" i="28"/>
  <c r="Q323" i="28"/>
  <c r="Q339" i="28"/>
  <c r="Q215" i="28"/>
  <c r="Q231" i="28"/>
  <c r="Q239" i="28"/>
  <c r="Q247" i="28"/>
  <c r="Q255" i="28"/>
  <c r="Q263" i="28"/>
  <c r="Q271" i="28"/>
  <c r="Q141" i="28"/>
  <c r="Q152" i="28"/>
  <c r="Q161" i="28"/>
  <c r="Q173" i="28"/>
  <c r="Q185" i="28"/>
  <c r="Q194" i="28"/>
  <c r="Q122" i="28"/>
  <c r="Q131" i="28"/>
  <c r="Q105" i="28"/>
  <c r="Q113" i="28"/>
  <c r="Q359" i="28"/>
  <c r="Q391" i="28"/>
  <c r="Q295" i="28"/>
  <c r="Q343" i="28"/>
  <c r="Q238" i="28"/>
  <c r="Q246" i="28"/>
  <c r="Q254" i="28"/>
  <c r="Q262" i="28"/>
  <c r="Q151" i="28"/>
  <c r="Q160" i="28"/>
  <c r="Q121" i="28"/>
  <c r="Q55" i="28"/>
  <c r="Q63" i="28"/>
  <c r="Q67" i="28"/>
  <c r="Q99" i="28"/>
  <c r="Q29" i="28"/>
  <c r="Q49" i="28"/>
  <c r="Q3" i="28"/>
  <c r="Q11" i="28"/>
  <c r="Q19" i="28"/>
  <c r="Q763" i="28"/>
  <c r="Q829" i="28"/>
  <c r="Q864" i="28"/>
  <c r="Q880" i="28"/>
  <c r="Q897" i="28"/>
  <c r="Q367" i="28"/>
  <c r="Q383" i="28"/>
  <c r="Q399" i="28"/>
  <c r="Q415" i="28"/>
  <c r="Q431" i="28"/>
  <c r="Q447" i="28"/>
  <c r="Q463" i="28"/>
  <c r="Q287" i="28"/>
  <c r="Q303" i="28"/>
  <c r="Q319" i="28"/>
  <c r="Q335" i="28"/>
  <c r="Q351" i="28"/>
  <c r="Q211" i="28"/>
  <c r="Q227" i="28"/>
  <c r="Q234" i="28"/>
  <c r="Q242" i="28"/>
  <c r="Q250" i="28"/>
  <c r="Q258" i="28"/>
  <c r="Q266" i="28"/>
  <c r="Q274" i="28"/>
  <c r="Q145" i="28"/>
  <c r="Q156" i="28"/>
  <c r="Q166" i="28"/>
  <c r="Q178" i="28"/>
  <c r="Q189" i="28"/>
  <c r="Q198" i="28"/>
  <c r="Q197" i="28" s="1"/>
  <c r="Q125" i="28"/>
  <c r="Q134" i="28"/>
  <c r="Q108" i="28"/>
  <c r="Q116" i="28"/>
  <c r="Q53" i="28"/>
  <c r="Q57" i="28"/>
  <c r="Q61" i="28"/>
  <c r="Q65" i="28"/>
  <c r="Q69" i="28"/>
  <c r="Q73" i="28"/>
  <c r="Q77" i="28"/>
  <c r="Q81" i="28"/>
  <c r="Q85" i="28"/>
  <c r="Q89" i="28"/>
  <c r="Q93" i="28"/>
  <c r="Q97" i="28"/>
  <c r="Q101" i="28"/>
  <c r="Q31" i="28"/>
  <c r="Q35" i="28"/>
  <c r="Q39" i="28"/>
  <c r="Q43" i="28"/>
  <c r="Q47" i="28"/>
  <c r="Q51" i="28"/>
  <c r="Q5" i="28"/>
  <c r="Q9" i="28"/>
  <c r="Q13" i="28"/>
  <c r="Q17" i="28"/>
  <c r="Q21" i="28"/>
  <c r="Q25" i="28"/>
  <c r="Q796" i="28"/>
  <c r="Q375" i="28"/>
  <c r="Q407" i="28"/>
  <c r="Q423" i="28"/>
  <c r="Q439" i="28"/>
  <c r="Q455" i="28"/>
  <c r="Q471" i="28"/>
  <c r="Q311" i="28"/>
  <c r="Q270" i="28"/>
  <c r="Q193" i="28"/>
  <c r="Q130" i="28"/>
  <c r="Q112" i="28"/>
  <c r="Q75" i="28"/>
  <c r="Q79" i="28"/>
  <c r="Q95" i="28"/>
  <c r="Q33" i="28"/>
  <c r="Q37" i="28"/>
  <c r="Q41" i="28"/>
  <c r="Q15" i="28"/>
  <c r="Q23" i="28"/>
  <c r="Q747" i="28"/>
  <c r="Q812" i="28"/>
  <c r="Q876" i="28"/>
  <c r="Q892" i="28"/>
  <c r="Q363" i="28"/>
  <c r="Q379" i="28"/>
  <c r="Q395" i="28"/>
  <c r="Q411" i="28"/>
  <c r="Q427" i="28"/>
  <c r="Q443" i="28"/>
  <c r="Q459" i="28"/>
  <c r="Q283" i="28"/>
  <c r="Q299" i="28"/>
  <c r="Q315" i="28"/>
  <c r="Q331" i="28"/>
  <c r="Q347" i="28"/>
  <c r="Q207" i="28"/>
  <c r="Q223" i="28"/>
  <c r="Q235" i="28"/>
  <c r="Q243" i="28"/>
  <c r="Q251" i="28"/>
  <c r="Q259" i="28"/>
  <c r="Q267" i="28"/>
  <c r="Q275" i="28"/>
  <c r="Q147" i="28"/>
  <c r="Q146" i="28" s="1"/>
  <c r="Q157" i="28"/>
  <c r="Q167" i="28"/>
  <c r="Q179" i="28"/>
  <c r="Q190" i="28"/>
  <c r="Q200" i="28"/>
  <c r="Q126" i="28"/>
  <c r="Q135" i="28"/>
  <c r="Q109" i="28"/>
  <c r="Q117" i="28"/>
  <c r="Q862" i="28"/>
  <c r="Q872" i="28"/>
  <c r="Q888" i="28"/>
  <c r="Q327" i="28"/>
  <c r="Q219" i="28"/>
  <c r="Q139" i="28"/>
  <c r="Q172" i="28"/>
  <c r="Q184" i="28"/>
  <c r="Q204" i="28"/>
  <c r="Q104" i="28"/>
  <c r="Q59" i="28"/>
  <c r="Q71" i="28"/>
  <c r="Q83" i="28"/>
  <c r="Q87" i="28"/>
  <c r="Q91" i="28"/>
  <c r="Q45" i="28"/>
  <c r="Q7" i="28"/>
  <c r="Q27" i="28"/>
  <c r="AN1703" i="28"/>
  <c r="AN1707" i="28"/>
  <c r="AN1705" i="28"/>
  <c r="AN1708" i="28"/>
  <c r="AN1711" i="28"/>
  <c r="AN1715" i="28"/>
  <c r="AN1706" i="28"/>
  <c r="AN1709" i="28"/>
  <c r="AN1704" i="28"/>
  <c r="AN1713" i="28"/>
  <c r="AN1710" i="28"/>
  <c r="AN1722" i="28"/>
  <c r="AN1716" i="28"/>
  <c r="AN1718" i="28"/>
  <c r="AN1721" i="28"/>
  <c r="AN1702" i="28"/>
  <c r="AN1712" i="28"/>
  <c r="AN1717" i="28"/>
  <c r="AN1723" i="28"/>
  <c r="AN1727" i="28"/>
  <c r="AN1731" i="28"/>
  <c r="AN1735" i="28"/>
  <c r="AN1714" i="28"/>
  <c r="AN1726" i="28"/>
  <c r="AN1730" i="28"/>
  <c r="AN1719" i="28"/>
  <c r="AN1725" i="28"/>
  <c r="AN1729" i="28"/>
  <c r="AN1733" i="28"/>
  <c r="AN1724" i="28"/>
  <c r="AN1720" i="28"/>
  <c r="AN1732" i="28"/>
  <c r="AN1738" i="28"/>
  <c r="AN1737" i="28"/>
  <c r="AN1741" i="28"/>
  <c r="AN1745" i="28"/>
  <c r="AN1749" i="28"/>
  <c r="AN1740" i="28"/>
  <c r="AN1747" i="28"/>
  <c r="AN1751" i="28"/>
  <c r="AN1755" i="28"/>
  <c r="AN1759" i="28"/>
  <c r="AN1763" i="28"/>
  <c r="AN1734" i="28"/>
  <c r="AN1742" i="28"/>
  <c r="AN1744" i="28"/>
  <c r="AN1754" i="28"/>
  <c r="AN1758" i="28"/>
  <c r="AN1728" i="28"/>
  <c r="AN1736" i="28"/>
  <c r="AN1746" i="28"/>
  <c r="AN1748" i="28"/>
  <c r="AN1753" i="28"/>
  <c r="AN1757" i="28"/>
  <c r="AN1761" i="28"/>
  <c r="AN1765" i="28"/>
  <c r="AN1739" i="28"/>
  <c r="AN1750" i="28"/>
  <c r="AN1756" i="28"/>
  <c r="AN1762" i="28"/>
  <c r="AN1768" i="28"/>
  <c r="AN1752" i="28"/>
  <c r="AN1760" i="28"/>
  <c r="AN1767" i="28"/>
  <c r="AN1771" i="28"/>
  <c r="AN1775" i="28"/>
  <c r="AN1743" i="28"/>
  <c r="AN1766" i="28"/>
  <c r="AN1770" i="28"/>
  <c r="AN1774" i="28"/>
  <c r="AN1778" i="28"/>
  <c r="AN1782" i="28"/>
  <c r="AN1786" i="28"/>
  <c r="AN1790" i="28"/>
  <c r="AN1794" i="28"/>
  <c r="AN1769" i="28"/>
  <c r="AN1773" i="28"/>
  <c r="AN1777" i="28"/>
  <c r="AN1784" i="28"/>
  <c r="AN1791" i="28"/>
  <c r="AN1793" i="28"/>
  <c r="AN1799" i="28"/>
  <c r="AN1803" i="28"/>
  <c r="AN1807" i="28"/>
  <c r="AN1811" i="28"/>
  <c r="AN1776" i="28"/>
  <c r="AN1779" i="28"/>
  <c r="AN1781" i="28"/>
  <c r="AN1788" i="28"/>
  <c r="AN1795" i="28"/>
  <c r="AN1798" i="28"/>
  <c r="AN1802" i="28"/>
  <c r="AN1806" i="28"/>
  <c r="AN1810" i="28"/>
  <c r="AN1814" i="28"/>
  <c r="AN1764" i="28"/>
  <c r="AN1783" i="28"/>
  <c r="AN1785" i="28"/>
  <c r="AN1792" i="28"/>
  <c r="AN1797" i="28"/>
  <c r="AN1801" i="28"/>
  <c r="AN1805" i="28"/>
  <c r="AN1809" i="28"/>
  <c r="AN1813" i="28"/>
  <c r="AN1789" i="28"/>
  <c r="AN1800" i="28"/>
  <c r="AN1815" i="28"/>
  <c r="AN1601" i="28"/>
  <c r="AN1605" i="28"/>
  <c r="AN1609" i="28"/>
  <c r="AN1613" i="28"/>
  <c r="AN1617" i="28"/>
  <c r="AN1621" i="28"/>
  <c r="AN1780" i="28"/>
  <c r="AN1812" i="28"/>
  <c r="AN1600" i="28"/>
  <c r="AN1604" i="28"/>
  <c r="AN1608" i="28"/>
  <c r="AN1612" i="28"/>
  <c r="AN1616" i="28"/>
  <c r="AN1620" i="28"/>
  <c r="AN1772" i="28"/>
  <c r="AN1796" i="28"/>
  <c r="AN1808" i="28"/>
  <c r="AN1817" i="28"/>
  <c r="AN1603" i="28"/>
  <c r="AN1607" i="28"/>
  <c r="AN1611" i="28"/>
  <c r="AN1615" i="28"/>
  <c r="AN1619" i="28"/>
  <c r="AN1623" i="28"/>
  <c r="AN1627" i="28"/>
  <c r="AN1816" i="28"/>
  <c r="AN1602" i="28"/>
  <c r="AN1618" i="28"/>
  <c r="AN1630" i="28"/>
  <c r="AN1634" i="28"/>
  <c r="AN1638" i="28"/>
  <c r="AN1642" i="28"/>
  <c r="AN1646" i="28"/>
  <c r="AN1650" i="28"/>
  <c r="AN1654" i="28"/>
  <c r="AN1658" i="28"/>
  <c r="AN1662" i="28"/>
  <c r="AN1666" i="28"/>
  <c r="AN1670" i="28"/>
  <c r="AN1674" i="28"/>
  <c r="AN1436" i="28"/>
  <c r="AN1440" i="28"/>
  <c r="AN1444" i="28"/>
  <c r="AN1614" i="28"/>
  <c r="AN1622" i="28"/>
  <c r="AN1624" i="28"/>
  <c r="AN1626" i="28"/>
  <c r="AN1629" i="28"/>
  <c r="AN1633" i="28"/>
  <c r="AN1637" i="28"/>
  <c r="AN1641" i="28"/>
  <c r="AN1645" i="28"/>
  <c r="AN1649" i="28"/>
  <c r="AN1653" i="28"/>
  <c r="AN1657" i="28"/>
  <c r="AN1661" i="28"/>
  <c r="AN1665" i="28"/>
  <c r="AN1669" i="28"/>
  <c r="AN1673" i="28"/>
  <c r="AN1677" i="28"/>
  <c r="AN1435" i="28"/>
  <c r="AN1439" i="28"/>
  <c r="AN1443" i="28"/>
  <c r="AN1787" i="28"/>
  <c r="AN1804" i="28"/>
  <c r="AN1610" i="28"/>
  <c r="AN1628" i="28"/>
  <c r="AN1632" i="28"/>
  <c r="AN1636" i="28"/>
  <c r="AN1640" i="28"/>
  <c r="AN1644" i="28"/>
  <c r="AN1648" i="28"/>
  <c r="AN1652" i="28"/>
  <c r="AN1656" i="28"/>
  <c r="AN1660" i="28"/>
  <c r="AN1664" i="28"/>
  <c r="AN1668" i="28"/>
  <c r="AN1672" i="28"/>
  <c r="AN1676" i="28"/>
  <c r="AN1434" i="28"/>
  <c r="AN1438" i="28"/>
  <c r="AN1442" i="28"/>
  <c r="AN1625" i="28"/>
  <c r="AN1639" i="28"/>
  <c r="AN1655" i="28"/>
  <c r="AN1671" i="28"/>
  <c r="AN1446" i="28"/>
  <c r="AN1450" i="28"/>
  <c r="AN1454" i="28"/>
  <c r="AN1458" i="28"/>
  <c r="AN1462" i="28"/>
  <c r="AN1466" i="28"/>
  <c r="AN1470" i="28"/>
  <c r="AN1474" i="28"/>
  <c r="AN1478" i="28"/>
  <c r="AN1482" i="28"/>
  <c r="AN1486" i="28"/>
  <c r="AN1490" i="28"/>
  <c r="AN1494" i="28"/>
  <c r="AN1498" i="28"/>
  <c r="AN1502" i="28"/>
  <c r="AN1606" i="28"/>
  <c r="AN1635" i="28"/>
  <c r="AN1651" i="28"/>
  <c r="AN1667" i="28"/>
  <c r="AN1445" i="28"/>
  <c r="AN1449" i="28"/>
  <c r="AN1453" i="28"/>
  <c r="AN1457" i="28"/>
  <c r="AN1461" i="28"/>
  <c r="AN1465" i="28"/>
  <c r="AN1469" i="28"/>
  <c r="AN1473" i="28"/>
  <c r="AN1477" i="28"/>
  <c r="AN1481" i="28"/>
  <c r="AN1485" i="28"/>
  <c r="AN1489" i="28"/>
  <c r="AN1493" i="28"/>
  <c r="AN1497" i="28"/>
  <c r="AN1501" i="28"/>
  <c r="AN1631" i="28"/>
  <c r="AN1647" i="28"/>
  <c r="AN1663" i="28"/>
  <c r="AN1441" i="28"/>
  <c r="AN1448" i="28"/>
  <c r="AN1452" i="28"/>
  <c r="AN1456" i="28"/>
  <c r="AN1460" i="28"/>
  <c r="AN1464" i="28"/>
  <c r="AN1468" i="28"/>
  <c r="AN1472" i="28"/>
  <c r="AN1476" i="28"/>
  <c r="AN1480" i="28"/>
  <c r="AN1484" i="28"/>
  <c r="AN1488" i="28"/>
  <c r="AN1492" i="28"/>
  <c r="AN1496" i="28"/>
  <c r="AN1459" i="28"/>
  <c r="AN1475" i="28"/>
  <c r="AN1491" i="28"/>
  <c r="AN1500" i="28"/>
  <c r="AN1506" i="28"/>
  <c r="AN1510" i="28"/>
  <c r="AN1514" i="28"/>
  <c r="AN1518" i="28"/>
  <c r="AN1522" i="28"/>
  <c r="AN1526" i="28"/>
  <c r="AN1530" i="28"/>
  <c r="AN1534" i="28"/>
  <c r="AN1538" i="28"/>
  <c r="AN1542" i="28"/>
  <c r="AN1546" i="28"/>
  <c r="AN1550" i="28"/>
  <c r="AN1554" i="28"/>
  <c r="AN1558" i="28"/>
  <c r="AN1675" i="28"/>
  <c r="AN1455" i="28"/>
  <c r="AN1471" i="28"/>
  <c r="AN1487" i="28"/>
  <c r="AN1503" i="28"/>
  <c r="AN1505" i="28"/>
  <c r="AN1509" i="28"/>
  <c r="AN1513" i="28"/>
  <c r="AN1517" i="28"/>
  <c r="AN1521" i="28"/>
  <c r="AN1525" i="28"/>
  <c r="AN1529" i="28"/>
  <c r="AN1533" i="28"/>
  <c r="AN1537" i="28"/>
  <c r="AN1541" i="28"/>
  <c r="AN1545" i="28"/>
  <c r="AN1549" i="28"/>
  <c r="AN1553" i="28"/>
  <c r="AN1557" i="28"/>
  <c r="AN1659" i="28"/>
  <c r="AN1451" i="28"/>
  <c r="AN1467" i="28"/>
  <c r="AN1483" i="28"/>
  <c r="AN1504" i="28"/>
  <c r="AN1508" i="28"/>
  <c r="AN1512" i="28"/>
  <c r="AN1516" i="28"/>
  <c r="AN1520" i="28"/>
  <c r="AN1524" i="28"/>
  <c r="AN1528" i="28"/>
  <c r="AN1532" i="28"/>
  <c r="AN1536" i="28"/>
  <c r="AN1540" i="28"/>
  <c r="AN1544" i="28"/>
  <c r="AN1548" i="28"/>
  <c r="AN1552" i="28"/>
  <c r="AN1556" i="28"/>
  <c r="AN1560" i="28"/>
  <c r="AN1463" i="28"/>
  <c r="AN1499" i="28"/>
  <c r="AN1515" i="28"/>
  <c r="AN1531" i="28"/>
  <c r="AN1547" i="28"/>
  <c r="AN1561" i="28"/>
  <c r="AN1565" i="28"/>
  <c r="AN1569" i="28"/>
  <c r="AN1573" i="28"/>
  <c r="AN1577" i="28"/>
  <c r="AN1581" i="28"/>
  <c r="AN1585" i="28"/>
  <c r="AN1589" i="28"/>
  <c r="AN1413" i="28"/>
  <c r="AN1417" i="28"/>
  <c r="AN1368" i="28"/>
  <c r="AN1372" i="28"/>
  <c r="AN1376" i="28"/>
  <c r="AN1380" i="28"/>
  <c r="AN1384" i="28"/>
  <c r="AN1388" i="28"/>
  <c r="AN1392" i="28"/>
  <c r="AN1396" i="28"/>
  <c r="AN1400" i="28"/>
  <c r="AN1404" i="28"/>
  <c r="AN1408" i="28"/>
  <c r="AN904" i="28"/>
  <c r="AN908" i="28"/>
  <c r="AN913" i="28"/>
  <c r="AN917" i="28"/>
  <c r="AN923" i="28"/>
  <c r="AN927" i="28"/>
  <c r="AN931" i="28"/>
  <c r="AN935" i="28"/>
  <c r="AN939" i="28"/>
  <c r="AN943" i="28"/>
  <c r="AN947" i="28"/>
  <c r="AN951" i="28"/>
  <c r="AN1437" i="28"/>
  <c r="AN1447" i="28"/>
  <c r="AN1511" i="28"/>
  <c r="AN1527" i="28"/>
  <c r="AN1543" i="28"/>
  <c r="AN1559" i="28"/>
  <c r="AN1564" i="28"/>
  <c r="AN1568" i="28"/>
  <c r="AN1572" i="28"/>
  <c r="AN1576" i="28"/>
  <c r="AN1580" i="28"/>
  <c r="AN1584" i="28"/>
  <c r="AN1588" i="28"/>
  <c r="AN1412" i="28"/>
  <c r="AN1416" i="28"/>
  <c r="AN1367" i="28"/>
  <c r="AN1371" i="28"/>
  <c r="AN1375" i="28"/>
  <c r="AN1379" i="28"/>
  <c r="AN1383" i="28"/>
  <c r="AN1387" i="28"/>
  <c r="AN1391" i="28"/>
  <c r="AN1395" i="28"/>
  <c r="AN1399" i="28"/>
  <c r="AN1403" i="28"/>
  <c r="AN1407" i="28"/>
  <c r="AN903" i="28"/>
  <c r="AN907" i="28"/>
  <c r="AN912" i="28"/>
  <c r="AN916" i="28"/>
  <c r="AN921" i="28"/>
  <c r="AN926" i="28"/>
  <c r="AN930" i="28"/>
  <c r="AN934" i="28"/>
  <c r="AN938" i="28"/>
  <c r="AN942" i="28"/>
  <c r="AN946" i="28"/>
  <c r="AN950" i="28"/>
  <c r="AN1495" i="28"/>
  <c r="AN1507" i="28"/>
  <c r="AN1523" i="28"/>
  <c r="AN1539" i="28"/>
  <c r="AN1555" i="28"/>
  <c r="AN1563" i="28"/>
  <c r="AN1567" i="28"/>
  <c r="AN1571" i="28"/>
  <c r="AN1575" i="28"/>
  <c r="AN1579" i="28"/>
  <c r="AN1583" i="28"/>
  <c r="AN1587" i="28"/>
  <c r="AN1411" i="28"/>
  <c r="AN1415" i="28"/>
  <c r="AN1366" i="28"/>
  <c r="AN1370" i="28"/>
  <c r="AN1374" i="28"/>
  <c r="AN1378" i="28"/>
  <c r="AN1382" i="28"/>
  <c r="AN1386" i="28"/>
  <c r="AN1390" i="28"/>
  <c r="AN1394" i="28"/>
  <c r="AN1398" i="28"/>
  <c r="AN1402" i="28"/>
  <c r="AN1406" i="28"/>
  <c r="AN902" i="28"/>
  <c r="AN906" i="28"/>
  <c r="AN911" i="28"/>
  <c r="AN915" i="28"/>
  <c r="AN919" i="28"/>
  <c r="AN925" i="28"/>
  <c r="AN929" i="28"/>
  <c r="AN933" i="28"/>
  <c r="AN937" i="28"/>
  <c r="AN941" i="28"/>
  <c r="AN945" i="28"/>
  <c r="AN949" i="28"/>
  <c r="AN1479" i="28"/>
  <c r="AN1551" i="28"/>
  <c r="AN1574" i="28"/>
  <c r="AN1365" i="28"/>
  <c r="AN1381" i="28"/>
  <c r="AN1397" i="28"/>
  <c r="AN905" i="28"/>
  <c r="AN924" i="28"/>
  <c r="AN940" i="28"/>
  <c r="AN952" i="28"/>
  <c r="AN956" i="28"/>
  <c r="AN960" i="28"/>
  <c r="AN965" i="28"/>
  <c r="AN969" i="28"/>
  <c r="AN973" i="28"/>
  <c r="AN977" i="28"/>
  <c r="AN981" i="28"/>
  <c r="AN985" i="28"/>
  <c r="AN989" i="28"/>
  <c r="AN993" i="28"/>
  <c r="AN997" i="28"/>
  <c r="AN1001" i="28"/>
  <c r="AN1006" i="28"/>
  <c r="AN1010" i="28"/>
  <c r="AN1014" i="28"/>
  <c r="AN1018" i="28"/>
  <c r="AN1022" i="28"/>
  <c r="AN1026" i="28"/>
  <c r="AN1030" i="28"/>
  <c r="AN1034" i="28"/>
  <c r="AN1038" i="28"/>
  <c r="AN1043" i="28"/>
  <c r="AN1047" i="28"/>
  <c r="AN1051" i="28"/>
  <c r="AN1055" i="28"/>
  <c r="AN1059" i="28"/>
  <c r="AN1063" i="28"/>
  <c r="AN1067" i="28"/>
  <c r="AN1071" i="28"/>
  <c r="AN1535" i="28"/>
  <c r="AN1570" i="28"/>
  <c r="AN1586" i="28"/>
  <c r="AN1418" i="28"/>
  <c r="AN1377" i="28"/>
  <c r="AN1393" i="28"/>
  <c r="AN1409" i="28"/>
  <c r="AN901" i="28"/>
  <c r="AN918" i="28"/>
  <c r="AN936" i="28"/>
  <c r="AN955" i="28"/>
  <c r="AN959" i="28"/>
  <c r="AN964" i="28"/>
  <c r="AN968" i="28"/>
  <c r="AN972" i="28"/>
  <c r="AN976" i="28"/>
  <c r="AN980" i="28"/>
  <c r="AN984" i="28"/>
  <c r="AN988" i="28"/>
  <c r="AN992" i="28"/>
  <c r="AN996" i="28"/>
  <c r="AN1000" i="28"/>
  <c r="AN1005" i="28"/>
  <c r="AN1009" i="28"/>
  <c r="AN1013" i="28"/>
  <c r="AN1017" i="28"/>
  <c r="AN1021" i="28"/>
  <c r="AN1025" i="28"/>
  <c r="AN1029" i="28"/>
  <c r="AN1033" i="28"/>
  <c r="AN1037" i="28"/>
  <c r="AN1041" i="28"/>
  <c r="AN1046" i="28"/>
  <c r="AN1050" i="28"/>
  <c r="AN1054" i="28"/>
  <c r="AN1058" i="28"/>
  <c r="AN1062" i="28"/>
  <c r="AN1066" i="28"/>
  <c r="AN1070" i="28"/>
  <c r="AN1519" i="28"/>
  <c r="AN1566" i="28"/>
  <c r="AN1582" i="28"/>
  <c r="AN1414" i="28"/>
  <c r="AN1373" i="28"/>
  <c r="AN1389" i="28"/>
  <c r="AN1405" i="28"/>
  <c r="AN914" i="28"/>
  <c r="AN932" i="28"/>
  <c r="AN948" i="28"/>
  <c r="AN954" i="28"/>
  <c r="AN958" i="28"/>
  <c r="AN963" i="28"/>
  <c r="AN967" i="28"/>
  <c r="AN971" i="28"/>
  <c r="AN975" i="28"/>
  <c r="AN979" i="28"/>
  <c r="AN983" i="28"/>
  <c r="AN987" i="28"/>
  <c r="AN991" i="28"/>
  <c r="AN995" i="28"/>
  <c r="AN999" i="28"/>
  <c r="AN1004" i="28"/>
  <c r="AN1008" i="28"/>
  <c r="AN1012" i="28"/>
  <c r="AN1016" i="28"/>
  <c r="AN1020" i="28"/>
  <c r="AN1024" i="28"/>
  <c r="AN1028" i="28"/>
  <c r="AN1032" i="28"/>
  <c r="AN1036" i="28"/>
  <c r="AN1040" i="28"/>
  <c r="AN1045" i="28"/>
  <c r="AN1049" i="28"/>
  <c r="AN1053" i="28"/>
  <c r="AN1057" i="28"/>
  <c r="AN1061" i="28"/>
  <c r="AN1065" i="28"/>
  <c r="AN1069" i="28"/>
  <c r="AN1643" i="28"/>
  <c r="AN1562" i="28"/>
  <c r="AN1369" i="28"/>
  <c r="AN944" i="28"/>
  <c r="AN961" i="28"/>
  <c r="AN978" i="28"/>
  <c r="AN994" i="28"/>
  <c r="AN1011" i="28"/>
  <c r="AN1027" i="28"/>
  <c r="AN1044" i="28"/>
  <c r="AN1060" i="28"/>
  <c r="AN1072" i="28"/>
  <c r="AN1076" i="28"/>
  <c r="AN1080" i="28"/>
  <c r="AN1085" i="28"/>
  <c r="AN1089" i="28"/>
  <c r="AN1093" i="28"/>
  <c r="AN1097" i="28"/>
  <c r="AN1101" i="28"/>
  <c r="AN1105" i="28"/>
  <c r="AN1109" i="28"/>
  <c r="AN1113" i="28"/>
  <c r="AN1117" i="28"/>
  <c r="AN1121" i="28"/>
  <c r="AN1126" i="28"/>
  <c r="AN1130" i="28"/>
  <c r="AN1134" i="28"/>
  <c r="AN1138" i="28"/>
  <c r="AN1142" i="28"/>
  <c r="AN1146" i="28"/>
  <c r="AN1150" i="28"/>
  <c r="AN1154" i="28"/>
  <c r="AN1158" i="28"/>
  <c r="AN1163" i="28"/>
  <c r="AN1167" i="28"/>
  <c r="AN1171" i="28"/>
  <c r="AN1175" i="28"/>
  <c r="AN1179" i="28"/>
  <c r="AN1183" i="28"/>
  <c r="AN1187" i="28"/>
  <c r="AN1191" i="28"/>
  <c r="AN928" i="28"/>
  <c r="AN957" i="28"/>
  <c r="AN974" i="28"/>
  <c r="AN990" i="28"/>
  <c r="AN1007" i="28"/>
  <c r="AN1023" i="28"/>
  <c r="AN1039" i="28"/>
  <c r="AN1056" i="28"/>
  <c r="AN1075" i="28"/>
  <c r="AN1079" i="28"/>
  <c r="AN1084" i="28"/>
  <c r="AN1088" i="28"/>
  <c r="AN1092" i="28"/>
  <c r="AN1096" i="28"/>
  <c r="AN1100" i="28"/>
  <c r="AN1104" i="28"/>
  <c r="AN1108" i="28"/>
  <c r="AN1112" i="28"/>
  <c r="AN1116" i="28"/>
  <c r="AN1120" i="28"/>
  <c r="AN1125" i="28"/>
  <c r="AN1129" i="28"/>
  <c r="AN1133" i="28"/>
  <c r="AN1137" i="28"/>
  <c r="AN1141" i="28"/>
  <c r="AN1145" i="28"/>
  <c r="AN1149" i="28"/>
  <c r="AN1153" i="28"/>
  <c r="AN1157" i="28"/>
  <c r="AN1161" i="28"/>
  <c r="AN1166" i="28"/>
  <c r="AN1170" i="28"/>
  <c r="AN1174" i="28"/>
  <c r="AN1178" i="28"/>
  <c r="AN1182" i="28"/>
  <c r="AN1186" i="28"/>
  <c r="AN1190" i="28"/>
  <c r="AN1401" i="28"/>
  <c r="AN909" i="28"/>
  <c r="AN953" i="28"/>
  <c r="AN970" i="28"/>
  <c r="AN986" i="28"/>
  <c r="AN1003" i="28"/>
  <c r="AN1019" i="28"/>
  <c r="AN1035" i="28"/>
  <c r="AN1052" i="28"/>
  <c r="AN1068" i="28"/>
  <c r="AN1074" i="28"/>
  <c r="AN1078" i="28"/>
  <c r="AN1083" i="28"/>
  <c r="AN1087" i="28"/>
  <c r="AN1091" i="28"/>
  <c r="AN1095" i="28"/>
  <c r="AN1099" i="28"/>
  <c r="AN1103" i="28"/>
  <c r="AN1107" i="28"/>
  <c r="AN1111" i="28"/>
  <c r="AN1115" i="28"/>
  <c r="AN1119" i="28"/>
  <c r="AN1124" i="28"/>
  <c r="AN1128" i="28"/>
  <c r="AN1132" i="28"/>
  <c r="AN1136" i="28"/>
  <c r="AN1140" i="28"/>
  <c r="AN1144" i="28"/>
  <c r="AN1148" i="28"/>
  <c r="AN1152" i="28"/>
  <c r="AN1156" i="28"/>
  <c r="AN1160" i="28"/>
  <c r="AN1165" i="28"/>
  <c r="AN1169" i="28"/>
  <c r="AN1173" i="28"/>
  <c r="AN1177" i="28"/>
  <c r="AN1181" i="28"/>
  <c r="AN1185" i="28"/>
  <c r="AN1189" i="28"/>
  <c r="AN1410" i="28"/>
  <c r="AN1385" i="28"/>
  <c r="AN998" i="28"/>
  <c r="AN1064" i="28"/>
  <c r="AN1081" i="28"/>
  <c r="AN1098" i="28"/>
  <c r="AN1114" i="28"/>
  <c r="AN1131" i="28"/>
  <c r="AN1147" i="28"/>
  <c r="AN1164" i="28"/>
  <c r="AN1180" i="28"/>
  <c r="AN1194" i="28"/>
  <c r="AN1198" i="28"/>
  <c r="AN1203" i="28"/>
  <c r="AN1207" i="28"/>
  <c r="AN1211" i="28"/>
  <c r="AN1215" i="28"/>
  <c r="AN1219" i="28"/>
  <c r="AN1223" i="28"/>
  <c r="AN1227" i="28"/>
  <c r="AN1231" i="28"/>
  <c r="AN1235" i="28"/>
  <c r="AN1239" i="28"/>
  <c r="AN1244" i="28"/>
  <c r="AN1248" i="28"/>
  <c r="AN1252" i="28"/>
  <c r="AN1256" i="28"/>
  <c r="AN1260" i="28"/>
  <c r="AN1264" i="28"/>
  <c r="AN1268" i="28"/>
  <c r="AN1272" i="28"/>
  <c r="AN1276" i="28"/>
  <c r="AN1280" i="28"/>
  <c r="AN1285" i="28"/>
  <c r="AN1289" i="28"/>
  <c r="AN1293" i="28"/>
  <c r="AN1297" i="28"/>
  <c r="AN1301" i="28"/>
  <c r="AN1305" i="28"/>
  <c r="AN1309" i="28"/>
  <c r="AN1313" i="28"/>
  <c r="AN1317" i="28"/>
  <c r="AN1321" i="28"/>
  <c r="AN1326" i="28"/>
  <c r="AN478" i="28"/>
  <c r="AN482" i="28"/>
  <c r="AN487" i="28"/>
  <c r="AN491" i="28"/>
  <c r="AN497" i="28"/>
  <c r="AN501" i="28"/>
  <c r="AN505" i="28"/>
  <c r="AN509" i="28"/>
  <c r="AN513" i="28"/>
  <c r="AN517" i="28"/>
  <c r="AN521" i="28"/>
  <c r="AN525" i="28"/>
  <c r="AN529" i="28"/>
  <c r="AN533" i="28"/>
  <c r="AN538" i="28"/>
  <c r="AN542" i="28"/>
  <c r="AN546" i="28"/>
  <c r="AN550" i="28"/>
  <c r="AN554" i="28"/>
  <c r="AN558" i="28"/>
  <c r="AN562" i="28"/>
  <c r="AN566" i="28"/>
  <c r="AN570" i="28"/>
  <c r="AN574" i="28"/>
  <c r="AN579" i="28"/>
  <c r="AN583" i="28"/>
  <c r="AN587" i="28"/>
  <c r="AN591" i="28"/>
  <c r="AN595" i="28"/>
  <c r="AN599" i="28"/>
  <c r="AN603" i="28"/>
  <c r="AN607" i="28"/>
  <c r="AN611" i="28"/>
  <c r="AN615" i="28"/>
  <c r="AN620" i="28"/>
  <c r="AN982" i="28"/>
  <c r="AN1048" i="28"/>
  <c r="AN1077" i="28"/>
  <c r="AN1094" i="28"/>
  <c r="AN1110" i="28"/>
  <c r="AN1127" i="28"/>
  <c r="AN1143" i="28"/>
  <c r="AN1159" i="28"/>
  <c r="AN1176" i="28"/>
  <c r="AN1193" i="28"/>
  <c r="AN1197" i="28"/>
  <c r="AN1201" i="28"/>
  <c r="AN1206" i="28"/>
  <c r="AN1210" i="28"/>
  <c r="AN1214" i="28"/>
  <c r="AN1218" i="28"/>
  <c r="AN1222" i="28"/>
  <c r="AN1226" i="28"/>
  <c r="AN1230" i="28"/>
  <c r="AN1234" i="28"/>
  <c r="AN1238" i="28"/>
  <c r="AN1243" i="28"/>
  <c r="AN1247" i="28"/>
  <c r="AN1251" i="28"/>
  <c r="AN1255" i="28"/>
  <c r="AN1259" i="28"/>
  <c r="AN1263" i="28"/>
  <c r="AN1267" i="28"/>
  <c r="AN1271" i="28"/>
  <c r="AN1275" i="28"/>
  <c r="AN1279" i="28"/>
  <c r="AN1284" i="28"/>
  <c r="AN1288" i="28"/>
  <c r="AN1292" i="28"/>
  <c r="AN1296" i="28"/>
  <c r="AN1300" i="28"/>
  <c r="AN1304" i="28"/>
  <c r="AN1308" i="28"/>
  <c r="AN1312" i="28"/>
  <c r="AN1316" i="28"/>
  <c r="AN1320" i="28"/>
  <c r="AN1325" i="28"/>
  <c r="AN477" i="28"/>
  <c r="AN481" i="28"/>
  <c r="AN486" i="28"/>
  <c r="AN490" i="28"/>
  <c r="AN495" i="28"/>
  <c r="AN500" i="28"/>
  <c r="AN504" i="28"/>
  <c r="AN508" i="28"/>
  <c r="AN512" i="28"/>
  <c r="AN516" i="28"/>
  <c r="AN520" i="28"/>
  <c r="AN524" i="28"/>
  <c r="AN528" i="28"/>
  <c r="AN532" i="28"/>
  <c r="AN537" i="28"/>
  <c r="AN541" i="28"/>
  <c r="AN545" i="28"/>
  <c r="AN549" i="28"/>
  <c r="AN553" i="28"/>
  <c r="AN557" i="28"/>
  <c r="AN561" i="28"/>
  <c r="AN565" i="28"/>
  <c r="AN569" i="28"/>
  <c r="AN573" i="28"/>
  <c r="AN578" i="28"/>
  <c r="AN582" i="28"/>
  <c r="AN586" i="28"/>
  <c r="AN590" i="28"/>
  <c r="AN594" i="28"/>
  <c r="AN598" i="28"/>
  <c r="AN602" i="28"/>
  <c r="AN606" i="28"/>
  <c r="AN610" i="28"/>
  <c r="AN614" i="28"/>
  <c r="AN619" i="28"/>
  <c r="AN966" i="28"/>
  <c r="AN1031" i="28"/>
  <c r="AN1073" i="28"/>
  <c r="AN1090" i="28"/>
  <c r="AN1106" i="28"/>
  <c r="AN1123" i="28"/>
  <c r="AN1139" i="28"/>
  <c r="AN1155" i="28"/>
  <c r="AN1172" i="28"/>
  <c r="AN1188" i="28"/>
  <c r="AN1192" i="28"/>
  <c r="AN1196" i="28"/>
  <c r="AN1200" i="28"/>
  <c r="AN1205" i="28"/>
  <c r="AN1209" i="28"/>
  <c r="AN1213" i="28"/>
  <c r="AN1217" i="28"/>
  <c r="AN1221" i="28"/>
  <c r="AN1225" i="28"/>
  <c r="AN1229" i="28"/>
  <c r="AN1233" i="28"/>
  <c r="AN1237" i="28"/>
  <c r="AN1241" i="28"/>
  <c r="AN1246" i="28"/>
  <c r="AN1250" i="28"/>
  <c r="AN1254" i="28"/>
  <c r="AN1258" i="28"/>
  <c r="AN1262" i="28"/>
  <c r="AN1266" i="28"/>
  <c r="AN1270" i="28"/>
  <c r="AN1274" i="28"/>
  <c r="AN1278" i="28"/>
  <c r="AN1283" i="28"/>
  <c r="AN1287" i="28"/>
  <c r="AN1291" i="28"/>
  <c r="AN1295" i="28"/>
  <c r="AN1299" i="28"/>
  <c r="AN1303" i="28"/>
  <c r="AN1307" i="28"/>
  <c r="AN1311" i="28"/>
  <c r="AN1315" i="28"/>
  <c r="AN1319" i="28"/>
  <c r="AN1324" i="28"/>
  <c r="AN476" i="28"/>
  <c r="AN480" i="28"/>
  <c r="AN485" i="28"/>
  <c r="AN489" i="28"/>
  <c r="AN493" i="28"/>
  <c r="AN499" i="28"/>
  <c r="AN503" i="28"/>
  <c r="AN507" i="28"/>
  <c r="AN511" i="28"/>
  <c r="AN515" i="28"/>
  <c r="AN519" i="28"/>
  <c r="AN523" i="28"/>
  <c r="AN527" i="28"/>
  <c r="AN531" i="28"/>
  <c r="AN535" i="28"/>
  <c r="AN540" i="28"/>
  <c r="AN544" i="28"/>
  <c r="AN548" i="28"/>
  <c r="AN552" i="28"/>
  <c r="AN556" i="28"/>
  <c r="AN560" i="28"/>
  <c r="AN564" i="28"/>
  <c r="AN568" i="28"/>
  <c r="AN572" i="28"/>
  <c r="AN577" i="28"/>
  <c r="AN581" i="28"/>
  <c r="AN585" i="28"/>
  <c r="AN589" i="28"/>
  <c r="AN593" i="28"/>
  <c r="AN597" i="28"/>
  <c r="AN601" i="28"/>
  <c r="AN605" i="28"/>
  <c r="AN609" i="28"/>
  <c r="AN613" i="28"/>
  <c r="AN618" i="28"/>
  <c r="AN622" i="28"/>
  <c r="AN1578" i="28"/>
  <c r="AN1118" i="28"/>
  <c r="AN1184" i="28"/>
  <c r="AN1208" i="28"/>
  <c r="AN1224" i="28"/>
  <c r="AN1240" i="28"/>
  <c r="AN1257" i="28"/>
  <c r="AN1273" i="28"/>
  <c r="AN1290" i="28"/>
  <c r="AN1306" i="28"/>
  <c r="AN1323" i="28"/>
  <c r="AN488" i="28"/>
  <c r="AN506" i="28"/>
  <c r="AN522" i="28"/>
  <c r="AN539" i="28"/>
  <c r="AN555" i="28"/>
  <c r="AN571" i="28"/>
  <c r="AN588" i="28"/>
  <c r="AN604" i="28"/>
  <c r="AN621" i="28"/>
  <c r="AN626" i="28"/>
  <c r="AN630" i="28"/>
  <c r="AN634" i="28"/>
  <c r="AN638" i="28"/>
  <c r="AN642" i="28"/>
  <c r="AN646" i="28"/>
  <c r="AN650" i="28"/>
  <c r="AN654" i="28"/>
  <c r="AN659" i="28"/>
  <c r="AN663" i="28"/>
  <c r="AN667" i="28"/>
  <c r="AN671" i="28"/>
  <c r="AN675" i="28"/>
  <c r="AN679" i="28"/>
  <c r="AN683" i="28"/>
  <c r="AN687" i="28"/>
  <c r="AN691" i="28"/>
  <c r="AN695" i="28"/>
  <c r="AN700" i="28"/>
  <c r="AN704" i="28"/>
  <c r="AN708" i="28"/>
  <c r="AN712" i="28"/>
  <c r="AN716" i="28"/>
  <c r="AN720" i="28"/>
  <c r="AN724" i="28"/>
  <c r="AN728" i="28"/>
  <c r="AN732" i="28"/>
  <c r="AN737" i="28"/>
  <c r="AN741" i="28"/>
  <c r="AN745" i="28"/>
  <c r="AN749" i="28"/>
  <c r="AN753" i="28"/>
  <c r="AN757" i="28"/>
  <c r="AN761" i="28"/>
  <c r="AN765" i="28"/>
  <c r="AN769" i="28"/>
  <c r="AN773" i="28"/>
  <c r="AN778" i="28"/>
  <c r="AN782" i="28"/>
  <c r="AN786" i="28"/>
  <c r="AN790" i="28"/>
  <c r="AN794" i="28"/>
  <c r="AN798" i="28"/>
  <c r="AN802" i="28"/>
  <c r="AN806" i="28"/>
  <c r="AN810" i="28"/>
  <c r="AN814" i="28"/>
  <c r="AN819" i="28"/>
  <c r="AN823" i="28"/>
  <c r="AN827" i="28"/>
  <c r="AN831" i="28"/>
  <c r="AN835" i="28"/>
  <c r="AN839" i="28"/>
  <c r="AN843" i="28"/>
  <c r="AN847" i="28"/>
  <c r="AN851" i="28"/>
  <c r="AN855" i="28"/>
  <c r="AN860" i="28"/>
  <c r="AN1102" i="28"/>
  <c r="AN1168" i="28"/>
  <c r="AN1204" i="28"/>
  <c r="AN1220" i="28"/>
  <c r="AN1236" i="28"/>
  <c r="AN1253" i="28"/>
  <c r="AN1269" i="28"/>
  <c r="AN1286" i="28"/>
  <c r="AN1302" i="28"/>
  <c r="AN1318" i="28"/>
  <c r="AN483" i="28"/>
  <c r="AN502" i="28"/>
  <c r="AN518" i="28"/>
  <c r="AN534" i="28"/>
  <c r="AN551" i="28"/>
  <c r="AN567" i="28"/>
  <c r="AN584" i="28"/>
  <c r="AN600" i="28"/>
  <c r="AN617" i="28"/>
  <c r="AN625" i="28"/>
  <c r="AN629" i="28"/>
  <c r="AN633" i="28"/>
  <c r="AN637" i="28"/>
  <c r="AN641" i="28"/>
  <c r="AN645" i="28"/>
  <c r="AN649" i="28"/>
  <c r="AN653" i="28"/>
  <c r="AN658" i="28"/>
  <c r="AN662" i="28"/>
  <c r="AN666" i="28"/>
  <c r="AN670" i="28"/>
  <c r="AN674" i="28"/>
  <c r="AN678" i="28"/>
  <c r="AN682" i="28"/>
  <c r="AN686" i="28"/>
  <c r="AN690" i="28"/>
  <c r="AN694" i="28"/>
  <c r="AN699" i="28"/>
  <c r="AN703" i="28"/>
  <c r="AN707" i="28"/>
  <c r="AN711" i="28"/>
  <c r="AN715" i="28"/>
  <c r="AN719" i="28"/>
  <c r="AN723" i="28"/>
  <c r="AN727" i="28"/>
  <c r="AN731" i="28"/>
  <c r="AN735" i="28"/>
  <c r="AN740" i="28"/>
  <c r="AN744" i="28"/>
  <c r="AN748" i="28"/>
  <c r="AN752" i="28"/>
  <c r="AN756" i="28"/>
  <c r="AN760" i="28"/>
  <c r="AN764" i="28"/>
  <c r="AN768" i="28"/>
  <c r="AN772" i="28"/>
  <c r="AN777" i="28"/>
  <c r="AN781" i="28"/>
  <c r="AN785" i="28"/>
  <c r="AN789" i="28"/>
  <c r="AN793" i="28"/>
  <c r="AN797" i="28"/>
  <c r="AN801" i="28"/>
  <c r="AN805" i="28"/>
  <c r="AN809" i="28"/>
  <c r="AN813" i="28"/>
  <c r="AN818" i="28"/>
  <c r="AN822" i="28"/>
  <c r="AN826" i="28"/>
  <c r="AN830" i="28"/>
  <c r="AN834" i="28"/>
  <c r="AN838" i="28"/>
  <c r="AN842" i="28"/>
  <c r="AN846" i="28"/>
  <c r="AN850" i="28"/>
  <c r="AN854" i="28"/>
  <c r="AN859" i="28"/>
  <c r="AN1015" i="28"/>
  <c r="AN1086" i="28"/>
  <c r="AN1151" i="28"/>
  <c r="AN1199" i="28"/>
  <c r="AN1216" i="28"/>
  <c r="AN1232" i="28"/>
  <c r="AN1249" i="28"/>
  <c r="AN1265" i="28"/>
  <c r="AN1281" i="28"/>
  <c r="AN1298" i="28"/>
  <c r="AN1314" i="28"/>
  <c r="AN479" i="28"/>
  <c r="AN498" i="28"/>
  <c r="AN514" i="28"/>
  <c r="AN530" i="28"/>
  <c r="AN547" i="28"/>
  <c r="AN563" i="28"/>
  <c r="AN580" i="28"/>
  <c r="AN596" i="28"/>
  <c r="AN612" i="28"/>
  <c r="AN624" i="28"/>
  <c r="AN628" i="28"/>
  <c r="AN632" i="28"/>
  <c r="AN636" i="28"/>
  <c r="AN640" i="28"/>
  <c r="AN644" i="28"/>
  <c r="AN648" i="28"/>
  <c r="AN652" i="28"/>
  <c r="AN657" i="28"/>
  <c r="AN661" i="28"/>
  <c r="AN665" i="28"/>
  <c r="AN669" i="28"/>
  <c r="AN673" i="28"/>
  <c r="AN677" i="28"/>
  <c r="AN681" i="28"/>
  <c r="AN685" i="28"/>
  <c r="AN689" i="28"/>
  <c r="AN693" i="28"/>
  <c r="AN698" i="28"/>
  <c r="AN702" i="28"/>
  <c r="AN706" i="28"/>
  <c r="AN710" i="28"/>
  <c r="AN714" i="28"/>
  <c r="AN718" i="28"/>
  <c r="AN722" i="28"/>
  <c r="AN726" i="28"/>
  <c r="AN730" i="28"/>
  <c r="AN734" i="28"/>
  <c r="AN739" i="28"/>
  <c r="AN743" i="28"/>
  <c r="AN747" i="28"/>
  <c r="AN751" i="28"/>
  <c r="AN755" i="28"/>
  <c r="AN759" i="28"/>
  <c r="AN763" i="28"/>
  <c r="AN767" i="28"/>
  <c r="AN771" i="28"/>
  <c r="AN775" i="28"/>
  <c r="AN780" i="28"/>
  <c r="AN784" i="28"/>
  <c r="AN788" i="28"/>
  <c r="AN792" i="28"/>
  <c r="AN796" i="28"/>
  <c r="AN800" i="28"/>
  <c r="AN804" i="28"/>
  <c r="AN808" i="28"/>
  <c r="AN812" i="28"/>
  <c r="AN817" i="28"/>
  <c r="AN821" i="28"/>
  <c r="AN825" i="28"/>
  <c r="AN829" i="28"/>
  <c r="AN833" i="28"/>
  <c r="AN837" i="28"/>
  <c r="AN841" i="28"/>
  <c r="AN845" i="28"/>
  <c r="AN849" i="28"/>
  <c r="AN853" i="28"/>
  <c r="AN858" i="28"/>
  <c r="AN862" i="28"/>
  <c r="AN1195" i="28"/>
  <c r="AN1261" i="28"/>
  <c r="AN475" i="28"/>
  <c r="AN543" i="28"/>
  <c r="AN608" i="28"/>
  <c r="AN631" i="28"/>
  <c r="AN647" i="28"/>
  <c r="AN664" i="28"/>
  <c r="AN680" i="28"/>
  <c r="AN697" i="28"/>
  <c r="AN713" i="28"/>
  <c r="AN729" i="28"/>
  <c r="AN746" i="28"/>
  <c r="AN762" i="28"/>
  <c r="AN779" i="28"/>
  <c r="AN795" i="28"/>
  <c r="AN811" i="28"/>
  <c r="AN828" i="28"/>
  <c r="AN844" i="28"/>
  <c r="AN861" i="28"/>
  <c r="AN866" i="28"/>
  <c r="AN870" i="28"/>
  <c r="AN874" i="28"/>
  <c r="AN878" i="28"/>
  <c r="AN882" i="28"/>
  <c r="AN886" i="28"/>
  <c r="AN890" i="28"/>
  <c r="AN894" i="28"/>
  <c r="AN899" i="28"/>
  <c r="AN353" i="28"/>
  <c r="AN357" i="28"/>
  <c r="AN361" i="28"/>
  <c r="AN365" i="28"/>
  <c r="AN369" i="28"/>
  <c r="AN373" i="28"/>
  <c r="AN377" i="28"/>
  <c r="AN381" i="28"/>
  <c r="AN385" i="28"/>
  <c r="AN389" i="28"/>
  <c r="AN393" i="28"/>
  <c r="AN397" i="28"/>
  <c r="AN401" i="28"/>
  <c r="AN405" i="28"/>
  <c r="AN409" i="28"/>
  <c r="AN413" i="28"/>
  <c r="AN417" i="28"/>
  <c r="AN421" i="28"/>
  <c r="AN425" i="28"/>
  <c r="AN429" i="28"/>
  <c r="AN433" i="28"/>
  <c r="AN437" i="28"/>
  <c r="AN441" i="28"/>
  <c r="AN445" i="28"/>
  <c r="AN449" i="28"/>
  <c r="AN453" i="28"/>
  <c r="AN457" i="28"/>
  <c r="AN461" i="28"/>
  <c r="AN465" i="28"/>
  <c r="AN469" i="28"/>
  <c r="AN473" i="28"/>
  <c r="AN205" i="28"/>
  <c r="AN209" i="28"/>
  <c r="AN213" i="28"/>
  <c r="AN217" i="28"/>
  <c r="AN221" i="28"/>
  <c r="AN225" i="28"/>
  <c r="AN229" i="28"/>
  <c r="AN1245" i="28"/>
  <c r="AN1310" i="28"/>
  <c r="AN526" i="28"/>
  <c r="AN592" i="28"/>
  <c r="AN627" i="28"/>
  <c r="AN643" i="28"/>
  <c r="AN660" i="28"/>
  <c r="AN676" i="28"/>
  <c r="AN692" i="28"/>
  <c r="AN709" i="28"/>
  <c r="AN725" i="28"/>
  <c r="AN742" i="28"/>
  <c r="AN758" i="28"/>
  <c r="AN774" i="28"/>
  <c r="AN791" i="28"/>
  <c r="AN807" i="28"/>
  <c r="AN824" i="28"/>
  <c r="AN840" i="28"/>
  <c r="AN857" i="28"/>
  <c r="AN865" i="28"/>
  <c r="AN869" i="28"/>
  <c r="AN873" i="28"/>
  <c r="AN877" i="28"/>
  <c r="AN881" i="28"/>
  <c r="AN885" i="28"/>
  <c r="AN889" i="28"/>
  <c r="AN893" i="28"/>
  <c r="AN898" i="28"/>
  <c r="AN356" i="28"/>
  <c r="AN360" i="28"/>
  <c r="AN364" i="28"/>
  <c r="AN368" i="28"/>
  <c r="AN372" i="28"/>
  <c r="AN376" i="28"/>
  <c r="AN380" i="28"/>
  <c r="AN384" i="28"/>
  <c r="AN388" i="28"/>
  <c r="AN392" i="28"/>
  <c r="AN396" i="28"/>
  <c r="AN400" i="28"/>
  <c r="AN404" i="28"/>
  <c r="AN408" i="28"/>
  <c r="AN412" i="28"/>
  <c r="AN416" i="28"/>
  <c r="AN420" i="28"/>
  <c r="AN424" i="28"/>
  <c r="AN428" i="28"/>
  <c r="AN432" i="28"/>
  <c r="AN436" i="28"/>
  <c r="AN440" i="28"/>
  <c r="AN444" i="28"/>
  <c r="AN448" i="28"/>
  <c r="AN452" i="28"/>
  <c r="AN456" i="28"/>
  <c r="AN460" i="28"/>
  <c r="AN464" i="28"/>
  <c r="AN468" i="28"/>
  <c r="AN472" i="28"/>
  <c r="AN281" i="28"/>
  <c r="AN282" i="28"/>
  <c r="AN283" i="28"/>
  <c r="AN284" i="28"/>
  <c r="AN285" i="28"/>
  <c r="AN286" i="28"/>
  <c r="AN287" i="28"/>
  <c r="AN288" i="28"/>
  <c r="AN289" i="28"/>
  <c r="AN290" i="28"/>
  <c r="AN291" i="28"/>
  <c r="AN292" i="28"/>
  <c r="AN293" i="28"/>
  <c r="AN294" i="28"/>
  <c r="AN295" i="28"/>
  <c r="AN296" i="28"/>
  <c r="AN297" i="28"/>
  <c r="AN298" i="28"/>
  <c r="AN299" i="28"/>
  <c r="AN300" i="28"/>
  <c r="AN301" i="28"/>
  <c r="AN302" i="28"/>
  <c r="AN303" i="28"/>
  <c r="AN304" i="28"/>
  <c r="AN305" i="28"/>
  <c r="AN306" i="28"/>
  <c r="AN307" i="28"/>
  <c r="AN308" i="28"/>
  <c r="AN309" i="28"/>
  <c r="AN310" i="28"/>
  <c r="AN311" i="28"/>
  <c r="AN312" i="28"/>
  <c r="AN313" i="28"/>
  <c r="AN314" i="28"/>
  <c r="AN315" i="28"/>
  <c r="AN316" i="28"/>
  <c r="AN317" i="28"/>
  <c r="AN318" i="28"/>
  <c r="AN319" i="28"/>
  <c r="AN320" i="28"/>
  <c r="AN321" i="28"/>
  <c r="AN322" i="28"/>
  <c r="AN323" i="28"/>
  <c r="AN324" i="28"/>
  <c r="AN325" i="28"/>
  <c r="AN326" i="28"/>
  <c r="AN327" i="28"/>
  <c r="AN328" i="28"/>
  <c r="AN329" i="28"/>
  <c r="AN330" i="28"/>
  <c r="AN331" i="28"/>
  <c r="AN332" i="28"/>
  <c r="AN333" i="28"/>
  <c r="AN334" i="28"/>
  <c r="AN335" i="28"/>
  <c r="AN336" i="28"/>
  <c r="AN337" i="28"/>
  <c r="AN338" i="28"/>
  <c r="AN339" i="28"/>
  <c r="AN340" i="28"/>
  <c r="AN341" i="28"/>
  <c r="AN342" i="28"/>
  <c r="AN343" i="28"/>
  <c r="AN344" i="28"/>
  <c r="AN345" i="28"/>
  <c r="AN346" i="28"/>
  <c r="AN347" i="28"/>
  <c r="AN348" i="28"/>
  <c r="AN349" i="28"/>
  <c r="AN350" i="28"/>
  <c r="AN351" i="28"/>
  <c r="AN352" i="28"/>
  <c r="AN208" i="28"/>
  <c r="AN212" i="28"/>
  <c r="AN216" i="28"/>
  <c r="AN220" i="28"/>
  <c r="AN224" i="28"/>
  <c r="AN228" i="28"/>
  <c r="AN232" i="28"/>
  <c r="AN236" i="28"/>
  <c r="AN240" i="28"/>
  <c r="AN244" i="28"/>
  <c r="AN248" i="28"/>
  <c r="AN252" i="28"/>
  <c r="AN256" i="28"/>
  <c r="AN260" i="28"/>
  <c r="AN264" i="28"/>
  <c r="AN268" i="28"/>
  <c r="AN272" i="28"/>
  <c r="AN276" i="28"/>
  <c r="AN142" i="28"/>
  <c r="AN149" i="28"/>
  <c r="AN154" i="28"/>
  <c r="AN158" i="28"/>
  <c r="AN162" i="28"/>
  <c r="AN169" i="28"/>
  <c r="AN175" i="28"/>
  <c r="AN181" i="28"/>
  <c r="AN180" i="28" s="1"/>
  <c r="AN186" i="28"/>
  <c r="AN191" i="28"/>
  <c r="AN195" i="28"/>
  <c r="AN201" i="28"/>
  <c r="AN123" i="28"/>
  <c r="AN127" i="28"/>
  <c r="AN132" i="28"/>
  <c r="AN136" i="28"/>
  <c r="AN106" i="28"/>
  <c r="AN110" i="28"/>
  <c r="AN114" i="28"/>
  <c r="AN118" i="28"/>
  <c r="AN54" i="28"/>
  <c r="AN56" i="28"/>
  <c r="AN58" i="28"/>
  <c r="AN60" i="28"/>
  <c r="AN62" i="28"/>
  <c r="AN64" i="28"/>
  <c r="AN66" i="28"/>
  <c r="AN68" i="28"/>
  <c r="AN70" i="28"/>
  <c r="AN72" i="28"/>
  <c r="AN74" i="28"/>
  <c r="AN76" i="28"/>
  <c r="AN78" i="28"/>
  <c r="AN80" i="28"/>
  <c r="AN82" i="28"/>
  <c r="AN84" i="28"/>
  <c r="AN86" i="28"/>
  <c r="AN88" i="28"/>
  <c r="AN90" i="28"/>
  <c r="AN92" i="28"/>
  <c r="AN94" i="28"/>
  <c r="AN96" i="28"/>
  <c r="AN98" i="28"/>
  <c r="AN100" i="28"/>
  <c r="AN102" i="28"/>
  <c r="AN31" i="28"/>
  <c r="AN35" i="28"/>
  <c r="AN39" i="28"/>
  <c r="AN43" i="28"/>
  <c r="AN47" i="28"/>
  <c r="AN51" i="28"/>
  <c r="AN4" i="28"/>
  <c r="AN6" i="28"/>
  <c r="AN8" i="28"/>
  <c r="AN10" i="28"/>
  <c r="AN12" i="28"/>
  <c r="AN14" i="28"/>
  <c r="AN16" i="28"/>
  <c r="AN18" i="28"/>
  <c r="AN20" i="28"/>
  <c r="AN22" i="28"/>
  <c r="AN24" i="28"/>
  <c r="AN26" i="28"/>
  <c r="AN492" i="28"/>
  <c r="AN559" i="28"/>
  <c r="AN635" i="28"/>
  <c r="AN651" i="28"/>
  <c r="AN701" i="28"/>
  <c r="AN733" i="28"/>
  <c r="AN1135" i="28"/>
  <c r="AN1228" i="28"/>
  <c r="AN1294" i="28"/>
  <c r="AN510" i="28"/>
  <c r="AN575" i="28"/>
  <c r="AN623" i="28"/>
  <c r="AN639" i="28"/>
  <c r="AN655" i="28"/>
  <c r="AN672" i="28"/>
  <c r="AN688" i="28"/>
  <c r="AN705" i="28"/>
  <c r="AN721" i="28"/>
  <c r="AN738" i="28"/>
  <c r="AN754" i="28"/>
  <c r="AN770" i="28"/>
  <c r="AN787" i="28"/>
  <c r="AN803" i="28"/>
  <c r="AN820" i="28"/>
  <c r="AN836" i="28"/>
  <c r="AN852" i="28"/>
  <c r="AN864" i="28"/>
  <c r="AN868" i="28"/>
  <c r="AN872" i="28"/>
  <c r="AN876" i="28"/>
  <c r="AN880" i="28"/>
  <c r="AN884" i="28"/>
  <c r="AN888" i="28"/>
  <c r="AN892" i="28"/>
  <c r="AN897" i="28"/>
  <c r="AN355" i="28"/>
  <c r="AN359" i="28"/>
  <c r="AN363" i="28"/>
  <c r="AN367" i="28"/>
  <c r="AN371" i="28"/>
  <c r="AN375" i="28"/>
  <c r="AN379" i="28"/>
  <c r="AN383" i="28"/>
  <c r="AN387" i="28"/>
  <c r="AN391" i="28"/>
  <c r="AN395" i="28"/>
  <c r="AN399" i="28"/>
  <c r="AN403" i="28"/>
  <c r="AN407" i="28"/>
  <c r="AN411" i="28"/>
  <c r="AN415" i="28"/>
  <c r="AN419" i="28"/>
  <c r="AN423" i="28"/>
  <c r="AN427" i="28"/>
  <c r="AN431" i="28"/>
  <c r="AN435" i="28"/>
  <c r="AN439" i="28"/>
  <c r="AN443" i="28"/>
  <c r="AN447" i="28"/>
  <c r="AN451" i="28"/>
  <c r="AN455" i="28"/>
  <c r="AN459" i="28"/>
  <c r="AN463" i="28"/>
  <c r="AN467" i="28"/>
  <c r="AN471" i="28"/>
  <c r="AN207" i="28"/>
  <c r="AN211" i="28"/>
  <c r="AN215" i="28"/>
  <c r="AN219" i="28"/>
  <c r="AN223" i="28"/>
  <c r="AN227" i="28"/>
  <c r="AN231" i="28"/>
  <c r="AN235" i="28"/>
  <c r="AN239" i="28"/>
  <c r="AN243" i="28"/>
  <c r="AN247" i="28"/>
  <c r="AN251" i="28"/>
  <c r="AN255" i="28"/>
  <c r="AN259" i="28"/>
  <c r="AN263" i="28"/>
  <c r="AN267" i="28"/>
  <c r="AN271" i="28"/>
  <c r="AN275" i="28"/>
  <c r="AN141" i="28"/>
  <c r="AN147" i="28"/>
  <c r="AN146" i="28" s="1"/>
  <c r="AN152" i="28"/>
  <c r="AN157" i="28"/>
  <c r="AN161" i="28"/>
  <c r="AN167" i="28"/>
  <c r="AN173" i="28"/>
  <c r="AN179" i="28"/>
  <c r="AN185" i="28"/>
  <c r="AN190" i="28"/>
  <c r="AN194" i="28"/>
  <c r="AN200" i="28"/>
  <c r="AN122" i="28"/>
  <c r="AN126" i="28"/>
  <c r="AN131" i="28"/>
  <c r="AN135" i="28"/>
  <c r="AN105" i="28"/>
  <c r="AN109" i="28"/>
  <c r="AN113" i="28"/>
  <c r="AN117" i="28"/>
  <c r="AN28" i="28"/>
  <c r="AN32" i="28"/>
  <c r="AN36" i="28"/>
  <c r="AN40" i="28"/>
  <c r="AN44" i="28"/>
  <c r="AN48" i="28"/>
  <c r="AN52" i="28"/>
  <c r="AN1212" i="28"/>
  <c r="AN1277" i="28"/>
  <c r="AN668" i="28"/>
  <c r="AN684" i="28"/>
  <c r="AN717" i="28"/>
  <c r="AN783" i="28"/>
  <c r="AN848" i="28"/>
  <c r="AN871" i="28"/>
  <c r="AN887" i="28"/>
  <c r="AN358" i="28"/>
  <c r="AN374" i="28"/>
  <c r="AN390" i="28"/>
  <c r="AN406" i="28"/>
  <c r="AN422" i="28"/>
  <c r="AN438" i="28"/>
  <c r="AN454" i="28"/>
  <c r="AN470" i="28"/>
  <c r="AN218" i="28"/>
  <c r="AN234" i="28"/>
  <c r="AN242" i="28"/>
  <c r="AN250" i="28"/>
  <c r="AN258" i="28"/>
  <c r="AN266" i="28"/>
  <c r="AN274" i="28"/>
  <c r="AN145" i="28"/>
  <c r="AN156" i="28"/>
  <c r="AN166" i="28"/>
  <c r="AN165" i="28" s="1"/>
  <c r="AN178" i="28"/>
  <c r="AN189" i="28"/>
  <c r="AN198" i="28"/>
  <c r="AN197" i="28" s="1"/>
  <c r="AN125" i="28"/>
  <c r="AN134" i="28"/>
  <c r="AN108" i="28"/>
  <c r="AN116" i="28"/>
  <c r="AN53" i="28"/>
  <c r="AN57" i="28"/>
  <c r="AN61" i="28"/>
  <c r="AN65" i="28"/>
  <c r="AN69" i="28"/>
  <c r="AN73" i="28"/>
  <c r="AN77" i="28"/>
  <c r="AN81" i="28"/>
  <c r="AN85" i="28"/>
  <c r="AN89" i="28"/>
  <c r="AN93" i="28"/>
  <c r="AN97" i="28"/>
  <c r="AN101" i="28"/>
  <c r="AN29" i="28"/>
  <c r="AN37" i="28"/>
  <c r="AN45" i="28"/>
  <c r="AN5" i="28"/>
  <c r="AN9" i="28"/>
  <c r="AN13" i="28"/>
  <c r="AN17" i="28"/>
  <c r="AN21" i="28"/>
  <c r="AN25" i="28"/>
  <c r="AN875" i="28"/>
  <c r="AN394" i="28"/>
  <c r="AN410" i="28"/>
  <c r="AN426" i="28"/>
  <c r="AN442" i="28"/>
  <c r="AN474" i="28"/>
  <c r="AN206" i="28"/>
  <c r="AN222" i="28"/>
  <c r="AN241" i="28"/>
  <c r="AN257" i="28"/>
  <c r="AN144" i="28"/>
  <c r="AN176" i="28"/>
  <c r="AN188" i="28"/>
  <c r="AN34" i="28"/>
  <c r="AN766" i="28"/>
  <c r="AN832" i="28"/>
  <c r="AN867" i="28"/>
  <c r="AN883" i="28"/>
  <c r="AN900" i="28"/>
  <c r="AN354" i="28"/>
  <c r="AN370" i="28"/>
  <c r="AN386" i="28"/>
  <c r="AN402" i="28"/>
  <c r="AN418" i="28"/>
  <c r="AN434" i="28"/>
  <c r="AN450" i="28"/>
  <c r="AN466" i="28"/>
  <c r="AN214" i="28"/>
  <c r="AN237" i="28"/>
  <c r="AN245" i="28"/>
  <c r="AN253" i="28"/>
  <c r="AN261" i="28"/>
  <c r="AN269" i="28"/>
  <c r="AN138" i="28"/>
  <c r="AN150" i="28"/>
  <c r="AN159" i="28"/>
  <c r="AN170" i="28"/>
  <c r="AN183" i="28"/>
  <c r="AN192" i="28"/>
  <c r="AN203" i="28"/>
  <c r="AN120" i="28"/>
  <c r="AN129" i="28"/>
  <c r="AN103" i="28"/>
  <c r="AN111" i="28"/>
  <c r="AN30" i="28"/>
  <c r="AN38" i="28"/>
  <c r="AN46" i="28"/>
  <c r="AN891" i="28"/>
  <c r="AN362" i="28"/>
  <c r="AN249" i="28"/>
  <c r="AN265" i="28"/>
  <c r="AN155" i="28"/>
  <c r="AN164" i="28"/>
  <c r="AN163" i="28" s="1"/>
  <c r="AN124" i="28"/>
  <c r="AN750" i="28"/>
  <c r="AN815" i="28"/>
  <c r="AN863" i="28"/>
  <c r="AN879" i="28"/>
  <c r="AN895" i="28"/>
  <c r="AN366" i="28"/>
  <c r="AN382" i="28"/>
  <c r="AN398" i="28"/>
  <c r="AN414" i="28"/>
  <c r="AN430" i="28"/>
  <c r="AN446" i="28"/>
  <c r="AN462" i="28"/>
  <c r="AN210" i="28"/>
  <c r="AN226" i="28"/>
  <c r="AN230" i="28"/>
  <c r="AN238" i="28"/>
  <c r="AN246" i="28"/>
  <c r="AN254" i="28"/>
  <c r="AN262" i="28"/>
  <c r="AN270" i="28"/>
  <c r="AN139" i="28"/>
  <c r="AN151" i="28"/>
  <c r="AN160" i="28"/>
  <c r="AN172" i="28"/>
  <c r="AN184" i="28"/>
  <c r="AN193" i="28"/>
  <c r="AN204" i="28"/>
  <c r="AN121" i="28"/>
  <c r="AN130" i="28"/>
  <c r="AN104" i="28"/>
  <c r="AN112" i="28"/>
  <c r="AN55" i="28"/>
  <c r="AN59" i="28"/>
  <c r="AN63" i="28"/>
  <c r="AN67" i="28"/>
  <c r="AN71" i="28"/>
  <c r="AN75" i="28"/>
  <c r="AN79" i="28"/>
  <c r="AN83" i="28"/>
  <c r="AN87" i="28"/>
  <c r="AN91" i="28"/>
  <c r="AN95" i="28"/>
  <c r="AN99" i="28"/>
  <c r="AN33" i="28"/>
  <c r="AN41" i="28"/>
  <c r="AN49" i="28"/>
  <c r="AN3" i="28"/>
  <c r="AN7" i="28"/>
  <c r="AN11" i="28"/>
  <c r="AN15" i="28"/>
  <c r="AN19" i="28"/>
  <c r="AN23" i="28"/>
  <c r="AN27" i="28"/>
  <c r="AN799" i="28"/>
  <c r="AN378" i="28"/>
  <c r="AN458" i="28"/>
  <c r="AN233" i="28"/>
  <c r="AN273" i="28"/>
  <c r="AN196" i="28"/>
  <c r="AN133" i="28"/>
  <c r="AN107" i="28"/>
  <c r="AN115" i="28"/>
  <c r="AN42" i="28"/>
  <c r="AN50" i="28"/>
  <c r="AF1703" i="28"/>
  <c r="AF1707" i="28"/>
  <c r="AF1705" i="28"/>
  <c r="AF1708" i="28"/>
  <c r="AF1711" i="28"/>
  <c r="AF1715" i="28"/>
  <c r="AF1706" i="28"/>
  <c r="AF1710" i="28"/>
  <c r="AF1704" i="28"/>
  <c r="AF1713" i="28"/>
  <c r="AF1709" i="28"/>
  <c r="AF1722" i="28"/>
  <c r="AF1702" i="28"/>
  <c r="AF1717" i="28"/>
  <c r="AF1721" i="28"/>
  <c r="AF1716" i="28"/>
  <c r="AF1723" i="28"/>
  <c r="AF1727" i="28"/>
  <c r="AF1731" i="28"/>
  <c r="AF1735" i="28"/>
  <c r="AF1726" i="28"/>
  <c r="AF1730" i="28"/>
  <c r="AF1712" i="28"/>
  <c r="AF1718" i="28"/>
  <c r="AF1719" i="28"/>
  <c r="AF1725" i="28"/>
  <c r="AF1729" i="28"/>
  <c r="AF1733" i="28"/>
  <c r="AF1737" i="28"/>
  <c r="AF1714" i="28"/>
  <c r="AF1720" i="28"/>
  <c r="AF1728" i="28"/>
  <c r="AF1732" i="28"/>
  <c r="AF1738" i="28"/>
  <c r="AF1724" i="28"/>
  <c r="AF1741" i="28"/>
  <c r="AF1745" i="28"/>
  <c r="AF1749" i="28"/>
  <c r="AF1736" i="28"/>
  <c r="AF1740" i="28"/>
  <c r="AF1746" i="28"/>
  <c r="AF1748" i="28"/>
  <c r="AF1751" i="28"/>
  <c r="AF1755" i="28"/>
  <c r="AF1759" i="28"/>
  <c r="AF1763" i="28"/>
  <c r="AF1743" i="28"/>
  <c r="AF1750" i="28"/>
  <c r="AF1754" i="28"/>
  <c r="AF1758" i="28"/>
  <c r="AF1747" i="28"/>
  <c r="AF1753" i="28"/>
  <c r="AF1757" i="28"/>
  <c r="AF1761" i="28"/>
  <c r="AF1765" i="28"/>
  <c r="AF1734" i="28"/>
  <c r="AF1762" i="28"/>
  <c r="AF1768" i="28"/>
  <c r="AF1760" i="28"/>
  <c r="AF1767" i="28"/>
  <c r="AF1771" i="28"/>
  <c r="AF1775" i="28"/>
  <c r="AF1742" i="28"/>
  <c r="AF1756" i="28"/>
  <c r="AF1766" i="28"/>
  <c r="AF1770" i="28"/>
  <c r="AF1774" i="28"/>
  <c r="AF1778" i="28"/>
  <c r="AF1782" i="28"/>
  <c r="AF1786" i="28"/>
  <c r="AF1790" i="28"/>
  <c r="AF1794" i="28"/>
  <c r="AF1773" i="28"/>
  <c r="AF1783" i="28"/>
  <c r="AF1785" i="28"/>
  <c r="AF1792" i="28"/>
  <c r="AF1799" i="28"/>
  <c r="AF1803" i="28"/>
  <c r="AF1807" i="28"/>
  <c r="AF1811" i="28"/>
  <c r="AF1744" i="28"/>
  <c r="AF1764" i="28"/>
  <c r="AF1776" i="28"/>
  <c r="AF1780" i="28"/>
  <c r="AF1787" i="28"/>
  <c r="AF1789" i="28"/>
  <c r="AF1796" i="28"/>
  <c r="AF1798" i="28"/>
  <c r="AF1802" i="28"/>
  <c r="AF1806" i="28"/>
  <c r="AF1810" i="28"/>
  <c r="AF1814" i="28"/>
  <c r="AF1739" i="28"/>
  <c r="AF1769" i="28"/>
  <c r="AF1777" i="28"/>
  <c r="AF1784" i="28"/>
  <c r="AF1791" i="28"/>
  <c r="AF1793" i="28"/>
  <c r="AF1797" i="28"/>
  <c r="AF1801" i="28"/>
  <c r="AF1805" i="28"/>
  <c r="AF1809" i="28"/>
  <c r="AF1813" i="28"/>
  <c r="AF1788" i="28"/>
  <c r="AF1808" i="28"/>
  <c r="AF1815" i="28"/>
  <c r="AF1601" i="28"/>
  <c r="AF1605" i="28"/>
  <c r="AF1609" i="28"/>
  <c r="AF1613" i="28"/>
  <c r="AF1617" i="28"/>
  <c r="AF1621" i="28"/>
  <c r="AF1772" i="28"/>
  <c r="AF1779" i="28"/>
  <c r="AF1804" i="28"/>
  <c r="AF1600" i="28"/>
  <c r="AF1604" i="28"/>
  <c r="AF1608" i="28"/>
  <c r="AF1612" i="28"/>
  <c r="AF1616" i="28"/>
  <c r="AF1620" i="28"/>
  <c r="AF1752" i="28"/>
  <c r="AF1781" i="28"/>
  <c r="AF1795" i="28"/>
  <c r="AF1800" i="28"/>
  <c r="AF1817" i="28"/>
  <c r="AF1603" i="28"/>
  <c r="AF1607" i="28"/>
  <c r="AF1611" i="28"/>
  <c r="AF1615" i="28"/>
  <c r="AF1619" i="28"/>
  <c r="AF1623" i="28"/>
  <c r="AF1627" i="28"/>
  <c r="AF1610" i="28"/>
  <c r="AF1628" i="28"/>
  <c r="AF1630" i="28"/>
  <c r="AF1634" i="28"/>
  <c r="AF1638" i="28"/>
  <c r="AF1642" i="28"/>
  <c r="AF1646" i="28"/>
  <c r="AF1650" i="28"/>
  <c r="AF1654" i="28"/>
  <c r="AF1658" i="28"/>
  <c r="AF1662" i="28"/>
  <c r="AF1666" i="28"/>
  <c r="AF1670" i="28"/>
  <c r="AF1674" i="28"/>
  <c r="AF1436" i="28"/>
  <c r="AF1440" i="28"/>
  <c r="AF1444" i="28"/>
  <c r="AF1606" i="28"/>
  <c r="AF1622" i="28"/>
  <c r="AF1625" i="28"/>
  <c r="AF1629" i="28"/>
  <c r="AF1633" i="28"/>
  <c r="AF1637" i="28"/>
  <c r="AF1641" i="28"/>
  <c r="AF1645" i="28"/>
  <c r="AF1649" i="28"/>
  <c r="AF1653" i="28"/>
  <c r="AF1657" i="28"/>
  <c r="AF1661" i="28"/>
  <c r="AF1665" i="28"/>
  <c r="AF1669" i="28"/>
  <c r="AF1673" i="28"/>
  <c r="AF1677" i="28"/>
  <c r="AF1435" i="28"/>
  <c r="AF1439" i="28"/>
  <c r="AF1443" i="28"/>
  <c r="AF1816" i="28"/>
  <c r="AF1602" i="28"/>
  <c r="AF1618" i="28"/>
  <c r="AF1632" i="28"/>
  <c r="AF1636" i="28"/>
  <c r="AF1640" i="28"/>
  <c r="AF1644" i="28"/>
  <c r="AF1648" i="28"/>
  <c r="AF1652" i="28"/>
  <c r="AF1656" i="28"/>
  <c r="AF1660" i="28"/>
  <c r="AF1664" i="28"/>
  <c r="AF1668" i="28"/>
  <c r="AF1672" i="28"/>
  <c r="AF1676" i="28"/>
  <c r="AF1434" i="28"/>
  <c r="AF1438" i="28"/>
  <c r="AF1442" i="28"/>
  <c r="AF1624" i="28"/>
  <c r="AF1631" i="28"/>
  <c r="AF1647" i="28"/>
  <c r="AF1663" i="28"/>
  <c r="AF1441" i="28"/>
  <c r="AF1446" i="28"/>
  <c r="AF1450" i="28"/>
  <c r="AF1454" i="28"/>
  <c r="AF1458" i="28"/>
  <c r="AF1462" i="28"/>
  <c r="AF1466" i="28"/>
  <c r="AF1470" i="28"/>
  <c r="AF1474" i="28"/>
  <c r="AF1478" i="28"/>
  <c r="AF1482" i="28"/>
  <c r="AF1486" i="28"/>
  <c r="AF1490" i="28"/>
  <c r="AF1494" i="28"/>
  <c r="AF1498" i="28"/>
  <c r="AF1502" i="28"/>
  <c r="AF1626" i="28"/>
  <c r="AF1643" i="28"/>
  <c r="AF1659" i="28"/>
  <c r="AF1675" i="28"/>
  <c r="AF1437" i="28"/>
  <c r="AF1449" i="28"/>
  <c r="AF1453" i="28"/>
  <c r="AF1457" i="28"/>
  <c r="AF1461" i="28"/>
  <c r="AF1465" i="28"/>
  <c r="AF1469" i="28"/>
  <c r="AF1473" i="28"/>
  <c r="AF1477" i="28"/>
  <c r="AF1481" i="28"/>
  <c r="AF1485" i="28"/>
  <c r="AF1489" i="28"/>
  <c r="AF1493" i="28"/>
  <c r="AF1497" i="28"/>
  <c r="AF1501" i="28"/>
  <c r="AF1614" i="28"/>
  <c r="AF1639" i="28"/>
  <c r="AF1655" i="28"/>
  <c r="AF1671" i="28"/>
  <c r="AF1448" i="28"/>
  <c r="AF1452" i="28"/>
  <c r="AF1456" i="28"/>
  <c r="AF1460" i="28"/>
  <c r="AF1464" i="28"/>
  <c r="AF1468" i="28"/>
  <c r="AF1472" i="28"/>
  <c r="AF1476" i="28"/>
  <c r="AF1480" i="28"/>
  <c r="AF1484" i="28"/>
  <c r="AF1488" i="28"/>
  <c r="AF1492" i="28"/>
  <c r="AF1496" i="28"/>
  <c r="AF1812" i="28"/>
  <c r="AF1651" i="28"/>
  <c r="AF1445" i="28"/>
  <c r="AF1451" i="28"/>
  <c r="AF1467" i="28"/>
  <c r="AF1483" i="28"/>
  <c r="AF1500" i="28"/>
  <c r="AF1506" i="28"/>
  <c r="AF1510" i="28"/>
  <c r="AF1514" i="28"/>
  <c r="AF1518" i="28"/>
  <c r="AF1522" i="28"/>
  <c r="AF1526" i="28"/>
  <c r="AF1530" i="28"/>
  <c r="AF1534" i="28"/>
  <c r="AF1538" i="28"/>
  <c r="AF1542" i="28"/>
  <c r="AF1546" i="28"/>
  <c r="AF1550" i="28"/>
  <c r="AF1554" i="28"/>
  <c r="AF1558" i="28"/>
  <c r="AF1635" i="28"/>
  <c r="AF1447" i="28"/>
  <c r="AF1463" i="28"/>
  <c r="AF1479" i="28"/>
  <c r="AF1495" i="28"/>
  <c r="AF1503" i="28"/>
  <c r="AF1505" i="28"/>
  <c r="AF1509" i="28"/>
  <c r="AF1513" i="28"/>
  <c r="AF1517" i="28"/>
  <c r="AF1521" i="28"/>
  <c r="AF1525" i="28"/>
  <c r="AF1529" i="28"/>
  <c r="AF1533" i="28"/>
  <c r="AF1537" i="28"/>
  <c r="AF1541" i="28"/>
  <c r="AF1545" i="28"/>
  <c r="AF1549" i="28"/>
  <c r="AF1553" i="28"/>
  <c r="AF1557" i="28"/>
  <c r="AF1561" i="28"/>
  <c r="AF1459" i="28"/>
  <c r="AF1475" i="28"/>
  <c r="AF1491" i="28"/>
  <c r="AF1508" i="28"/>
  <c r="AF1512" i="28"/>
  <c r="AF1516" i="28"/>
  <c r="AF1520" i="28"/>
  <c r="AF1524" i="28"/>
  <c r="AF1528" i="28"/>
  <c r="AF1532" i="28"/>
  <c r="AF1536" i="28"/>
  <c r="AF1540" i="28"/>
  <c r="AF1544" i="28"/>
  <c r="AF1548" i="28"/>
  <c r="AF1552" i="28"/>
  <c r="AF1556" i="28"/>
  <c r="AF1560" i="28"/>
  <c r="AF1667" i="28"/>
  <c r="AF1487" i="28"/>
  <c r="AF1507" i="28"/>
  <c r="AF1523" i="28"/>
  <c r="AF1539" i="28"/>
  <c r="AF1555" i="28"/>
  <c r="AF1565" i="28"/>
  <c r="AF1569" i="28"/>
  <c r="AF1573" i="28"/>
  <c r="AF1577" i="28"/>
  <c r="AF1581" i="28"/>
  <c r="AF1585" i="28"/>
  <c r="AF1589" i="28"/>
  <c r="AF1413" i="28"/>
  <c r="AF1417" i="28"/>
  <c r="AF1368" i="28"/>
  <c r="AF1372" i="28"/>
  <c r="AF1376" i="28"/>
  <c r="AF1380" i="28"/>
  <c r="AF1384" i="28"/>
  <c r="AF1388" i="28"/>
  <c r="AF1392" i="28"/>
  <c r="AF1396" i="28"/>
  <c r="AF1400" i="28"/>
  <c r="AF1404" i="28"/>
  <c r="AF1408" i="28"/>
  <c r="AF904" i="28"/>
  <c r="AF908" i="28"/>
  <c r="AF913" i="28"/>
  <c r="AF917" i="28"/>
  <c r="AF923" i="28"/>
  <c r="AF927" i="28"/>
  <c r="AF931" i="28"/>
  <c r="AF935" i="28"/>
  <c r="AF939" i="28"/>
  <c r="AF943" i="28"/>
  <c r="AF947" i="28"/>
  <c r="AF951" i="28"/>
  <c r="AF1471" i="28"/>
  <c r="AF1519" i="28"/>
  <c r="AF1535" i="28"/>
  <c r="AF1551" i="28"/>
  <c r="AF1564" i="28"/>
  <c r="AF1568" i="28"/>
  <c r="AF1572" i="28"/>
  <c r="AF1576" i="28"/>
  <c r="AF1580" i="28"/>
  <c r="AF1584" i="28"/>
  <c r="AF1588" i="28"/>
  <c r="AF1412" i="28"/>
  <c r="AF1416" i="28"/>
  <c r="AF1367" i="28"/>
  <c r="AF1371" i="28"/>
  <c r="AF1375" i="28"/>
  <c r="AF1379" i="28"/>
  <c r="AF1383" i="28"/>
  <c r="AF1387" i="28"/>
  <c r="AF1391" i="28"/>
  <c r="AF1395" i="28"/>
  <c r="AF1399" i="28"/>
  <c r="AF1403" i="28"/>
  <c r="AF1407" i="28"/>
  <c r="AF903" i="28"/>
  <c r="AF907" i="28"/>
  <c r="AF912" i="28"/>
  <c r="AF916" i="28"/>
  <c r="AF921" i="28"/>
  <c r="AF926" i="28"/>
  <c r="AF930" i="28"/>
  <c r="AF934" i="28"/>
  <c r="AF938" i="28"/>
  <c r="AF942" i="28"/>
  <c r="AF946" i="28"/>
  <c r="AF950" i="28"/>
  <c r="AF1455" i="28"/>
  <c r="AF1504" i="28"/>
  <c r="AF1515" i="28"/>
  <c r="AF1531" i="28"/>
  <c r="AF1547" i="28"/>
  <c r="AF1563" i="28"/>
  <c r="AF1567" i="28"/>
  <c r="AF1571" i="28"/>
  <c r="AF1575" i="28"/>
  <c r="AF1579" i="28"/>
  <c r="AF1583" i="28"/>
  <c r="AF1587" i="28"/>
  <c r="AF1411" i="28"/>
  <c r="AF1415" i="28"/>
  <c r="AF1366" i="28"/>
  <c r="AF1370" i="28"/>
  <c r="AF1374" i="28"/>
  <c r="AF1378" i="28"/>
  <c r="AF1382" i="28"/>
  <c r="AF1386" i="28"/>
  <c r="AF1390" i="28"/>
  <c r="AF1394" i="28"/>
  <c r="AF1398" i="28"/>
  <c r="AF1402" i="28"/>
  <c r="AF1406" i="28"/>
  <c r="AF902" i="28"/>
  <c r="AF906" i="28"/>
  <c r="AF911" i="28"/>
  <c r="AF915" i="28"/>
  <c r="AF919" i="28"/>
  <c r="AF925" i="28"/>
  <c r="AF929" i="28"/>
  <c r="AF933" i="28"/>
  <c r="AF937" i="28"/>
  <c r="AF941" i="28"/>
  <c r="AF945" i="28"/>
  <c r="AF949" i="28"/>
  <c r="AF1511" i="28"/>
  <c r="AF1566" i="28"/>
  <c r="AF1582" i="28"/>
  <c r="AF1414" i="28"/>
  <c r="AF1373" i="28"/>
  <c r="AF1389" i="28"/>
  <c r="AF1405" i="28"/>
  <c r="AF914" i="28"/>
  <c r="AF932" i="28"/>
  <c r="AF948" i="28"/>
  <c r="AF952" i="28"/>
  <c r="AF956" i="28"/>
  <c r="AF960" i="28"/>
  <c r="AF965" i="28"/>
  <c r="AF969" i="28"/>
  <c r="AF973" i="28"/>
  <c r="AF977" i="28"/>
  <c r="AF981" i="28"/>
  <c r="AF985" i="28"/>
  <c r="AF989" i="28"/>
  <c r="AF993" i="28"/>
  <c r="AF997" i="28"/>
  <c r="AF1001" i="28"/>
  <c r="AF1006" i="28"/>
  <c r="AF1010" i="28"/>
  <c r="AF1014" i="28"/>
  <c r="AF1018" i="28"/>
  <c r="AF1022" i="28"/>
  <c r="AF1026" i="28"/>
  <c r="AF1030" i="28"/>
  <c r="AF1034" i="28"/>
  <c r="AF1038" i="28"/>
  <c r="AF1043" i="28"/>
  <c r="AF1047" i="28"/>
  <c r="AF1051" i="28"/>
  <c r="AF1055" i="28"/>
  <c r="AF1059" i="28"/>
  <c r="AF1063" i="28"/>
  <c r="AF1067" i="28"/>
  <c r="AF1071" i="28"/>
  <c r="AF1559" i="28"/>
  <c r="AF1562" i="28"/>
  <c r="AF1578" i="28"/>
  <c r="AF1410" i="28"/>
  <c r="AF1369" i="28"/>
  <c r="AF1385" i="28"/>
  <c r="AF1401" i="28"/>
  <c r="AF909" i="28"/>
  <c r="AF928" i="28"/>
  <c r="AF944" i="28"/>
  <c r="AF955" i="28"/>
  <c r="AF959" i="28"/>
  <c r="AF964" i="28"/>
  <c r="AF968" i="28"/>
  <c r="AF972" i="28"/>
  <c r="AF976" i="28"/>
  <c r="AF980" i="28"/>
  <c r="AF984" i="28"/>
  <c r="AF988" i="28"/>
  <c r="AF992" i="28"/>
  <c r="AF996" i="28"/>
  <c r="AF1000" i="28"/>
  <c r="AF1005" i="28"/>
  <c r="AF1009" i="28"/>
  <c r="AF1013" i="28"/>
  <c r="AF1017" i="28"/>
  <c r="AF1021" i="28"/>
  <c r="AF1025" i="28"/>
  <c r="AF1029" i="28"/>
  <c r="AF1033" i="28"/>
  <c r="AF1037" i="28"/>
  <c r="AF1041" i="28"/>
  <c r="AF1046" i="28"/>
  <c r="AF1050" i="28"/>
  <c r="AF1054" i="28"/>
  <c r="AF1058" i="28"/>
  <c r="AF1062" i="28"/>
  <c r="AF1066" i="28"/>
  <c r="AF1070" i="28"/>
  <c r="AF1543" i="28"/>
  <c r="AF1574" i="28"/>
  <c r="AF1365" i="28"/>
  <c r="AF1381" i="28"/>
  <c r="AF1397" i="28"/>
  <c r="AF905" i="28"/>
  <c r="AF924" i="28"/>
  <c r="AF940" i="28"/>
  <c r="AF954" i="28"/>
  <c r="AF958" i="28"/>
  <c r="AF963" i="28"/>
  <c r="AF967" i="28"/>
  <c r="AF971" i="28"/>
  <c r="AF975" i="28"/>
  <c r="AF979" i="28"/>
  <c r="AF983" i="28"/>
  <c r="AF987" i="28"/>
  <c r="AF991" i="28"/>
  <c r="AF995" i="28"/>
  <c r="AF999" i="28"/>
  <c r="AF1004" i="28"/>
  <c r="AF1008" i="28"/>
  <c r="AF1012" i="28"/>
  <c r="AF1016" i="28"/>
  <c r="AF1020" i="28"/>
  <c r="AF1024" i="28"/>
  <c r="AF1028" i="28"/>
  <c r="AF1032" i="28"/>
  <c r="AF1036" i="28"/>
  <c r="AF1040" i="28"/>
  <c r="AF1045" i="28"/>
  <c r="AF1049" i="28"/>
  <c r="AF1053" i="28"/>
  <c r="AF1057" i="28"/>
  <c r="AF1061" i="28"/>
  <c r="AF1065" i="28"/>
  <c r="AF1069" i="28"/>
  <c r="AF1586" i="28"/>
  <c r="AF1418" i="28"/>
  <c r="AF1393" i="28"/>
  <c r="AF901" i="28"/>
  <c r="AF953" i="28"/>
  <c r="AF970" i="28"/>
  <c r="AF986" i="28"/>
  <c r="AF1003" i="28"/>
  <c r="AF1019" i="28"/>
  <c r="AF1035" i="28"/>
  <c r="AF1052" i="28"/>
  <c r="AF1068" i="28"/>
  <c r="AF1072" i="28"/>
  <c r="AF1076" i="28"/>
  <c r="AF1080" i="28"/>
  <c r="AF1085" i="28"/>
  <c r="AF1089" i="28"/>
  <c r="AF1093" i="28"/>
  <c r="AF1097" i="28"/>
  <c r="AF1101" i="28"/>
  <c r="AF1105" i="28"/>
  <c r="AF1109" i="28"/>
  <c r="AF1113" i="28"/>
  <c r="AF1117" i="28"/>
  <c r="AF1121" i="28"/>
  <c r="AF1126" i="28"/>
  <c r="AF1130" i="28"/>
  <c r="AF1134" i="28"/>
  <c r="AF1138" i="28"/>
  <c r="AF1142" i="28"/>
  <c r="AF1146" i="28"/>
  <c r="AF1150" i="28"/>
  <c r="AF1154" i="28"/>
  <c r="AF1158" i="28"/>
  <c r="AF1163" i="28"/>
  <c r="AF1167" i="28"/>
  <c r="AF1171" i="28"/>
  <c r="AF1175" i="28"/>
  <c r="AF1179" i="28"/>
  <c r="AF1183" i="28"/>
  <c r="AF1187" i="28"/>
  <c r="AF1191" i="28"/>
  <c r="AF1499" i="28"/>
  <c r="AF1570" i="28"/>
  <c r="AF1377" i="28"/>
  <c r="AF966" i="28"/>
  <c r="AF982" i="28"/>
  <c r="AF998" i="28"/>
  <c r="AF1015" i="28"/>
  <c r="AF1031" i="28"/>
  <c r="AF1048" i="28"/>
  <c r="AF1064" i="28"/>
  <c r="AF1075" i="28"/>
  <c r="AF1079" i="28"/>
  <c r="AF1084" i="28"/>
  <c r="AF1088" i="28"/>
  <c r="AF1092" i="28"/>
  <c r="AF1096" i="28"/>
  <c r="AF1100" i="28"/>
  <c r="AF1104" i="28"/>
  <c r="AF1108" i="28"/>
  <c r="AF1112" i="28"/>
  <c r="AF1116" i="28"/>
  <c r="AF1120" i="28"/>
  <c r="AF1125" i="28"/>
  <c r="AF1129" i="28"/>
  <c r="AF1133" i="28"/>
  <c r="AF1137" i="28"/>
  <c r="AF1141" i="28"/>
  <c r="AF1145" i="28"/>
  <c r="AF1149" i="28"/>
  <c r="AF1153" i="28"/>
  <c r="AF1157" i="28"/>
  <c r="AF1161" i="28"/>
  <c r="AF1166" i="28"/>
  <c r="AF1170" i="28"/>
  <c r="AF1174" i="28"/>
  <c r="AF1178" i="28"/>
  <c r="AF1182" i="28"/>
  <c r="AF1186" i="28"/>
  <c r="AF1190" i="28"/>
  <c r="AF936" i="28"/>
  <c r="AF961" i="28"/>
  <c r="AF978" i="28"/>
  <c r="AF994" i="28"/>
  <c r="AF1011" i="28"/>
  <c r="AF1027" i="28"/>
  <c r="AF1044" i="28"/>
  <c r="AF1060" i="28"/>
  <c r="AF1074" i="28"/>
  <c r="AF1078" i="28"/>
  <c r="AF1083" i="28"/>
  <c r="AF1087" i="28"/>
  <c r="AF1091" i="28"/>
  <c r="AF1095" i="28"/>
  <c r="AF1099" i="28"/>
  <c r="AF1103" i="28"/>
  <c r="AF1107" i="28"/>
  <c r="AF1111" i="28"/>
  <c r="AF1115" i="28"/>
  <c r="AF1119" i="28"/>
  <c r="AF1124" i="28"/>
  <c r="AF1128" i="28"/>
  <c r="AF1132" i="28"/>
  <c r="AF1136" i="28"/>
  <c r="AF1140" i="28"/>
  <c r="AF1144" i="28"/>
  <c r="AF1148" i="28"/>
  <c r="AF1152" i="28"/>
  <c r="AF1156" i="28"/>
  <c r="AF1160" i="28"/>
  <c r="AF1165" i="28"/>
  <c r="AF1169" i="28"/>
  <c r="AF1173" i="28"/>
  <c r="AF1177" i="28"/>
  <c r="AF1181" i="28"/>
  <c r="AF1185" i="28"/>
  <c r="AF1189" i="28"/>
  <c r="AF957" i="28"/>
  <c r="AF1023" i="28"/>
  <c r="AF1073" i="28"/>
  <c r="AF1090" i="28"/>
  <c r="AF1106" i="28"/>
  <c r="AF1123" i="28"/>
  <c r="AF1139" i="28"/>
  <c r="AF1155" i="28"/>
  <c r="AF1172" i="28"/>
  <c r="AF1188" i="28"/>
  <c r="AF1194" i="28"/>
  <c r="AF1198" i="28"/>
  <c r="AF1203" i="28"/>
  <c r="AF1207" i="28"/>
  <c r="AF1211" i="28"/>
  <c r="AF1215" i="28"/>
  <c r="AF1219" i="28"/>
  <c r="AF1223" i="28"/>
  <c r="AF1227" i="28"/>
  <c r="AF1231" i="28"/>
  <c r="AF1235" i="28"/>
  <c r="AF1239" i="28"/>
  <c r="AF1244" i="28"/>
  <c r="AF1248" i="28"/>
  <c r="AF1252" i="28"/>
  <c r="AF1256" i="28"/>
  <c r="AF1260" i="28"/>
  <c r="AF1264" i="28"/>
  <c r="AF1268" i="28"/>
  <c r="AF1272" i="28"/>
  <c r="AF1276" i="28"/>
  <c r="AF1280" i="28"/>
  <c r="AF1285" i="28"/>
  <c r="AF1289" i="28"/>
  <c r="AF1293" i="28"/>
  <c r="AF1297" i="28"/>
  <c r="AF1301" i="28"/>
  <c r="AF1305" i="28"/>
  <c r="AF1309" i="28"/>
  <c r="AF1313" i="28"/>
  <c r="AF1317" i="28"/>
  <c r="AF1321" i="28"/>
  <c r="AF1326" i="28"/>
  <c r="AF478" i="28"/>
  <c r="AF482" i="28"/>
  <c r="AF487" i="28"/>
  <c r="AF491" i="28"/>
  <c r="AF497" i="28"/>
  <c r="AF501" i="28"/>
  <c r="AF505" i="28"/>
  <c r="AF509" i="28"/>
  <c r="AF513" i="28"/>
  <c r="AF517" i="28"/>
  <c r="AF521" i="28"/>
  <c r="AF525" i="28"/>
  <c r="AF529" i="28"/>
  <c r="AF533" i="28"/>
  <c r="AF538" i="28"/>
  <c r="AF542" i="28"/>
  <c r="AF546" i="28"/>
  <c r="AF550" i="28"/>
  <c r="AF554" i="28"/>
  <c r="AF558" i="28"/>
  <c r="AF562" i="28"/>
  <c r="AF566" i="28"/>
  <c r="AF570" i="28"/>
  <c r="AF574" i="28"/>
  <c r="AF579" i="28"/>
  <c r="AF583" i="28"/>
  <c r="AF587" i="28"/>
  <c r="AF591" i="28"/>
  <c r="AF595" i="28"/>
  <c r="AF599" i="28"/>
  <c r="AF603" i="28"/>
  <c r="AF607" i="28"/>
  <c r="AF611" i="28"/>
  <c r="AF615" i="28"/>
  <c r="AF620" i="28"/>
  <c r="AF1527" i="28"/>
  <c r="AF1409" i="28"/>
  <c r="AF1007" i="28"/>
  <c r="AF1086" i="28"/>
  <c r="AF1102" i="28"/>
  <c r="AF1118" i="28"/>
  <c r="AF1135" i="28"/>
  <c r="AF1151" i="28"/>
  <c r="AF1168" i="28"/>
  <c r="AF1184" i="28"/>
  <c r="AF1193" i="28"/>
  <c r="AF1197" i="28"/>
  <c r="AF1201" i="28"/>
  <c r="AF1206" i="28"/>
  <c r="AF1210" i="28"/>
  <c r="AF1214" i="28"/>
  <c r="AF1218" i="28"/>
  <c r="AF1222" i="28"/>
  <c r="AF1226" i="28"/>
  <c r="AF1230" i="28"/>
  <c r="AF1234" i="28"/>
  <c r="AF1238" i="28"/>
  <c r="AF1243" i="28"/>
  <c r="AF1247" i="28"/>
  <c r="AF1251" i="28"/>
  <c r="AF1255" i="28"/>
  <c r="AF1259" i="28"/>
  <c r="AF1263" i="28"/>
  <c r="AF1267" i="28"/>
  <c r="AF1271" i="28"/>
  <c r="AF1275" i="28"/>
  <c r="AF1279" i="28"/>
  <c r="AF1284" i="28"/>
  <c r="AF1288" i="28"/>
  <c r="AF1292" i="28"/>
  <c r="AF1296" i="28"/>
  <c r="AF1300" i="28"/>
  <c r="AF1304" i="28"/>
  <c r="AF1308" i="28"/>
  <c r="AF1312" i="28"/>
  <c r="AF1316" i="28"/>
  <c r="AF1320" i="28"/>
  <c r="AF1325" i="28"/>
  <c r="AF477" i="28"/>
  <c r="AF481" i="28"/>
  <c r="AF486" i="28"/>
  <c r="AF490" i="28"/>
  <c r="AF495" i="28"/>
  <c r="AF500" i="28"/>
  <c r="AF504" i="28"/>
  <c r="AF508" i="28"/>
  <c r="AF512" i="28"/>
  <c r="AF516" i="28"/>
  <c r="AF520" i="28"/>
  <c r="AF524" i="28"/>
  <c r="AF528" i="28"/>
  <c r="AF532" i="28"/>
  <c r="AF537" i="28"/>
  <c r="AF541" i="28"/>
  <c r="AF545" i="28"/>
  <c r="AF549" i="28"/>
  <c r="AF553" i="28"/>
  <c r="AF557" i="28"/>
  <c r="AF561" i="28"/>
  <c r="AF565" i="28"/>
  <c r="AF569" i="28"/>
  <c r="AF573" i="28"/>
  <c r="AF578" i="28"/>
  <c r="AF582" i="28"/>
  <c r="AF586" i="28"/>
  <c r="AF590" i="28"/>
  <c r="AF594" i="28"/>
  <c r="AF598" i="28"/>
  <c r="AF602" i="28"/>
  <c r="AF606" i="28"/>
  <c r="AF610" i="28"/>
  <c r="AF614" i="28"/>
  <c r="AF619" i="28"/>
  <c r="AF990" i="28"/>
  <c r="AF1056" i="28"/>
  <c r="AF1081" i="28"/>
  <c r="AF1098" i="28"/>
  <c r="AF1114" i="28"/>
  <c r="AF1131" i="28"/>
  <c r="AF1147" i="28"/>
  <c r="AF1164" i="28"/>
  <c r="AF1180" i="28"/>
  <c r="AF1192" i="28"/>
  <c r="AF1196" i="28"/>
  <c r="AF1200" i="28"/>
  <c r="AF1205" i="28"/>
  <c r="AF1209" i="28"/>
  <c r="AF1213" i="28"/>
  <c r="AF1217" i="28"/>
  <c r="AF1221" i="28"/>
  <c r="AF1225" i="28"/>
  <c r="AF1229" i="28"/>
  <c r="AF1233" i="28"/>
  <c r="AF1237" i="28"/>
  <c r="AF1241" i="28"/>
  <c r="AF1246" i="28"/>
  <c r="AF1250" i="28"/>
  <c r="AF1254" i="28"/>
  <c r="AF1258" i="28"/>
  <c r="AF1262" i="28"/>
  <c r="AF1266" i="28"/>
  <c r="AF1270" i="28"/>
  <c r="AF1274" i="28"/>
  <c r="AF1278" i="28"/>
  <c r="AF1283" i="28"/>
  <c r="AF1287" i="28"/>
  <c r="AF1291" i="28"/>
  <c r="AF1295" i="28"/>
  <c r="AF1299" i="28"/>
  <c r="AF1303" i="28"/>
  <c r="AF1307" i="28"/>
  <c r="AF1311" i="28"/>
  <c r="AF1315" i="28"/>
  <c r="AF1319" i="28"/>
  <c r="AF1324" i="28"/>
  <c r="AF476" i="28"/>
  <c r="AF480" i="28"/>
  <c r="AF485" i="28"/>
  <c r="AF489" i="28"/>
  <c r="AF493" i="28"/>
  <c r="AF499" i="28"/>
  <c r="AF503" i="28"/>
  <c r="AF507" i="28"/>
  <c r="AF511" i="28"/>
  <c r="AF515" i="28"/>
  <c r="AF519" i="28"/>
  <c r="AF523" i="28"/>
  <c r="AF527" i="28"/>
  <c r="AF531" i="28"/>
  <c r="AF535" i="28"/>
  <c r="AF540" i="28"/>
  <c r="AF544" i="28"/>
  <c r="AF548" i="28"/>
  <c r="AF552" i="28"/>
  <c r="AF556" i="28"/>
  <c r="AF560" i="28"/>
  <c r="AF564" i="28"/>
  <c r="AF568" i="28"/>
  <c r="AF572" i="28"/>
  <c r="AF577" i="28"/>
  <c r="AF581" i="28"/>
  <c r="AF585" i="28"/>
  <c r="AF589" i="28"/>
  <c r="AF593" i="28"/>
  <c r="AF597" i="28"/>
  <c r="AF601" i="28"/>
  <c r="AF605" i="28"/>
  <c r="AF609" i="28"/>
  <c r="AF613" i="28"/>
  <c r="AF618" i="28"/>
  <c r="AF622" i="28"/>
  <c r="AF918" i="28"/>
  <c r="AF974" i="28"/>
  <c r="AF1077" i="28"/>
  <c r="AF1143" i="28"/>
  <c r="AF1199" i="28"/>
  <c r="AF1216" i="28"/>
  <c r="AF1232" i="28"/>
  <c r="AF1249" i="28"/>
  <c r="AF1265" i="28"/>
  <c r="AF1281" i="28"/>
  <c r="AF1298" i="28"/>
  <c r="AF1314" i="28"/>
  <c r="AF479" i="28"/>
  <c r="AF498" i="28"/>
  <c r="AF514" i="28"/>
  <c r="AF530" i="28"/>
  <c r="AF547" i="28"/>
  <c r="AF563" i="28"/>
  <c r="AF580" i="28"/>
  <c r="AF596" i="28"/>
  <c r="AF612" i="28"/>
  <c r="AF626" i="28"/>
  <c r="AF630" i="28"/>
  <c r="AF634" i="28"/>
  <c r="AF638" i="28"/>
  <c r="AF642" i="28"/>
  <c r="AF646" i="28"/>
  <c r="AF650" i="28"/>
  <c r="AF654" i="28"/>
  <c r="AF659" i="28"/>
  <c r="AF663" i="28"/>
  <c r="AF667" i="28"/>
  <c r="AF671" i="28"/>
  <c r="AF675" i="28"/>
  <c r="AF679" i="28"/>
  <c r="AF683" i="28"/>
  <c r="AF687" i="28"/>
  <c r="AF691" i="28"/>
  <c r="AF695" i="28"/>
  <c r="AF700" i="28"/>
  <c r="AF704" i="28"/>
  <c r="AF708" i="28"/>
  <c r="AF712" i="28"/>
  <c r="AF716" i="28"/>
  <c r="AF720" i="28"/>
  <c r="AF724" i="28"/>
  <c r="AF728" i="28"/>
  <c r="AF732" i="28"/>
  <c r="AF737" i="28"/>
  <c r="AF741" i="28"/>
  <c r="AF745" i="28"/>
  <c r="AF749" i="28"/>
  <c r="AF753" i="28"/>
  <c r="AF757" i="28"/>
  <c r="AF761" i="28"/>
  <c r="AF765" i="28"/>
  <c r="AF769" i="28"/>
  <c r="AF773" i="28"/>
  <c r="AF778" i="28"/>
  <c r="AF782" i="28"/>
  <c r="AF786" i="28"/>
  <c r="AF790" i="28"/>
  <c r="AF794" i="28"/>
  <c r="AF798" i="28"/>
  <c r="AF802" i="28"/>
  <c r="AF806" i="28"/>
  <c r="AF810" i="28"/>
  <c r="AF814" i="28"/>
  <c r="AF819" i="28"/>
  <c r="AF823" i="28"/>
  <c r="AF827" i="28"/>
  <c r="AF831" i="28"/>
  <c r="AF835" i="28"/>
  <c r="AF839" i="28"/>
  <c r="AF843" i="28"/>
  <c r="AF847" i="28"/>
  <c r="AF851" i="28"/>
  <c r="AF855" i="28"/>
  <c r="AF860" i="28"/>
  <c r="AF1127" i="28"/>
  <c r="AF1195" i="28"/>
  <c r="AF1212" i="28"/>
  <c r="AF1228" i="28"/>
  <c r="AF1245" i="28"/>
  <c r="AF1261" i="28"/>
  <c r="AF1277" i="28"/>
  <c r="AF1294" i="28"/>
  <c r="AF1310" i="28"/>
  <c r="AF475" i="28"/>
  <c r="AF492" i="28"/>
  <c r="AF510" i="28"/>
  <c r="AF526" i="28"/>
  <c r="AF543" i="28"/>
  <c r="AF559" i="28"/>
  <c r="AF575" i="28"/>
  <c r="AF592" i="28"/>
  <c r="AF608" i="28"/>
  <c r="AF625" i="28"/>
  <c r="AF629" i="28"/>
  <c r="AF633" i="28"/>
  <c r="AF637" i="28"/>
  <c r="AF641" i="28"/>
  <c r="AF645" i="28"/>
  <c r="AF649" i="28"/>
  <c r="AF653" i="28"/>
  <c r="AF658" i="28"/>
  <c r="AF662" i="28"/>
  <c r="AF666" i="28"/>
  <c r="AF670" i="28"/>
  <c r="AF674" i="28"/>
  <c r="AF678" i="28"/>
  <c r="AF682" i="28"/>
  <c r="AF686" i="28"/>
  <c r="AF690" i="28"/>
  <c r="AF694" i="28"/>
  <c r="AF699" i="28"/>
  <c r="AF703" i="28"/>
  <c r="AF707" i="28"/>
  <c r="AF711" i="28"/>
  <c r="AF715" i="28"/>
  <c r="AF719" i="28"/>
  <c r="AF723" i="28"/>
  <c r="AF727" i="28"/>
  <c r="AF731" i="28"/>
  <c r="AF735" i="28"/>
  <c r="AF740" i="28"/>
  <c r="AF744" i="28"/>
  <c r="AF748" i="28"/>
  <c r="AF752" i="28"/>
  <c r="AF756" i="28"/>
  <c r="AF760" i="28"/>
  <c r="AF764" i="28"/>
  <c r="AF768" i="28"/>
  <c r="AF772" i="28"/>
  <c r="AF777" i="28"/>
  <c r="AF781" i="28"/>
  <c r="AF785" i="28"/>
  <c r="AF789" i="28"/>
  <c r="AF793" i="28"/>
  <c r="AF797" i="28"/>
  <c r="AF801" i="28"/>
  <c r="AF805" i="28"/>
  <c r="AF809" i="28"/>
  <c r="AF813" i="28"/>
  <c r="AF818" i="28"/>
  <c r="AF822" i="28"/>
  <c r="AF826" i="28"/>
  <c r="AF830" i="28"/>
  <c r="AF834" i="28"/>
  <c r="AF838" i="28"/>
  <c r="AF842" i="28"/>
  <c r="AF846" i="28"/>
  <c r="AF850" i="28"/>
  <c r="AF854" i="28"/>
  <c r="AF859" i="28"/>
  <c r="AF1110" i="28"/>
  <c r="AF1176" i="28"/>
  <c r="AF1208" i="28"/>
  <c r="AF1224" i="28"/>
  <c r="AF1240" i="28"/>
  <c r="AF1257" i="28"/>
  <c r="AF1273" i="28"/>
  <c r="AF1290" i="28"/>
  <c r="AF1306" i="28"/>
  <c r="AF1323" i="28"/>
  <c r="AF488" i="28"/>
  <c r="AF506" i="28"/>
  <c r="AF522" i="28"/>
  <c r="AF539" i="28"/>
  <c r="AF555" i="28"/>
  <c r="AF571" i="28"/>
  <c r="AF588" i="28"/>
  <c r="AF604" i="28"/>
  <c r="AF621" i="28"/>
  <c r="AF624" i="28"/>
  <c r="AF628" i="28"/>
  <c r="AF632" i="28"/>
  <c r="AF636" i="28"/>
  <c r="AF640" i="28"/>
  <c r="AF644" i="28"/>
  <c r="AF648" i="28"/>
  <c r="AF652" i="28"/>
  <c r="AF657" i="28"/>
  <c r="AF661" i="28"/>
  <c r="AF665" i="28"/>
  <c r="AF669" i="28"/>
  <c r="AF673" i="28"/>
  <c r="AF677" i="28"/>
  <c r="AF681" i="28"/>
  <c r="AF685" i="28"/>
  <c r="AF689" i="28"/>
  <c r="AF693" i="28"/>
  <c r="AF698" i="28"/>
  <c r="AF702" i="28"/>
  <c r="AF706" i="28"/>
  <c r="AF710" i="28"/>
  <c r="AF714" i="28"/>
  <c r="AF718" i="28"/>
  <c r="AF722" i="28"/>
  <c r="AF726" i="28"/>
  <c r="AF730" i="28"/>
  <c r="AF734" i="28"/>
  <c r="AF739" i="28"/>
  <c r="AF743" i="28"/>
  <c r="AF747" i="28"/>
  <c r="AF751" i="28"/>
  <c r="AF755" i="28"/>
  <c r="AF759" i="28"/>
  <c r="AF763" i="28"/>
  <c r="AF767" i="28"/>
  <c r="AF771" i="28"/>
  <c r="AF775" i="28"/>
  <c r="AF780" i="28"/>
  <c r="AF784" i="28"/>
  <c r="AF788" i="28"/>
  <c r="AF792" i="28"/>
  <c r="AF796" i="28"/>
  <c r="AF800" i="28"/>
  <c r="AF804" i="28"/>
  <c r="AF808" i="28"/>
  <c r="AF812" i="28"/>
  <c r="AF817" i="28"/>
  <c r="AF821" i="28"/>
  <c r="AF825" i="28"/>
  <c r="AF829" i="28"/>
  <c r="AF833" i="28"/>
  <c r="AF837" i="28"/>
  <c r="AF841" i="28"/>
  <c r="AF845" i="28"/>
  <c r="AF849" i="28"/>
  <c r="AF853" i="28"/>
  <c r="AF858" i="28"/>
  <c r="AF862" i="28"/>
  <c r="AF1039" i="28"/>
  <c r="AF1094" i="28"/>
  <c r="AF1220" i="28"/>
  <c r="AF1286" i="28"/>
  <c r="AF502" i="28"/>
  <c r="AF567" i="28"/>
  <c r="AF623" i="28"/>
  <c r="AF639" i="28"/>
  <c r="AF655" i="28"/>
  <c r="AF672" i="28"/>
  <c r="AF688" i="28"/>
  <c r="AF705" i="28"/>
  <c r="AF721" i="28"/>
  <c r="AF738" i="28"/>
  <c r="AF754" i="28"/>
  <c r="AF770" i="28"/>
  <c r="AF787" i="28"/>
  <c r="AF803" i="28"/>
  <c r="AF820" i="28"/>
  <c r="AF836" i="28"/>
  <c r="AF852" i="28"/>
  <c r="AF866" i="28"/>
  <c r="AF870" i="28"/>
  <c r="AF874" i="28"/>
  <c r="AF878" i="28"/>
  <c r="AF882" i="28"/>
  <c r="AF886" i="28"/>
  <c r="AF890" i="28"/>
  <c r="AF894" i="28"/>
  <c r="AF899" i="28"/>
  <c r="AF353" i="28"/>
  <c r="AF357" i="28"/>
  <c r="AF361" i="28"/>
  <c r="AF365" i="28"/>
  <c r="AF369" i="28"/>
  <c r="AF373" i="28"/>
  <c r="AF377" i="28"/>
  <c r="AF381" i="28"/>
  <c r="AF385" i="28"/>
  <c r="AF389" i="28"/>
  <c r="AF393" i="28"/>
  <c r="AF397" i="28"/>
  <c r="AF401" i="28"/>
  <c r="AF405" i="28"/>
  <c r="AF409" i="28"/>
  <c r="AF413" i="28"/>
  <c r="AF417" i="28"/>
  <c r="AF421" i="28"/>
  <c r="AF425" i="28"/>
  <c r="AF429" i="28"/>
  <c r="AF433" i="28"/>
  <c r="AF437" i="28"/>
  <c r="AF441" i="28"/>
  <c r="AF445" i="28"/>
  <c r="AF449" i="28"/>
  <c r="AF453" i="28"/>
  <c r="AF457" i="28"/>
  <c r="AF461" i="28"/>
  <c r="AF465" i="28"/>
  <c r="AF469" i="28"/>
  <c r="AF473" i="28"/>
  <c r="AF281" i="28"/>
  <c r="AF285" i="28"/>
  <c r="AF289" i="28"/>
  <c r="AF293" i="28"/>
  <c r="AF297" i="28"/>
  <c r="AF301" i="28"/>
  <c r="AF305" i="28"/>
  <c r="AF309" i="28"/>
  <c r="AF313" i="28"/>
  <c r="AF317" i="28"/>
  <c r="AF321" i="28"/>
  <c r="AF325" i="28"/>
  <c r="AF329" i="28"/>
  <c r="AF333" i="28"/>
  <c r="AF337" i="28"/>
  <c r="AF341" i="28"/>
  <c r="AF345" i="28"/>
  <c r="AF349" i="28"/>
  <c r="AF205" i="28"/>
  <c r="AF209" i="28"/>
  <c r="AF213" i="28"/>
  <c r="AF217" i="28"/>
  <c r="AF221" i="28"/>
  <c r="AF225" i="28"/>
  <c r="AF229" i="28"/>
  <c r="AF1204" i="28"/>
  <c r="AF1269" i="28"/>
  <c r="AF483" i="28"/>
  <c r="AF551" i="28"/>
  <c r="AF617" i="28"/>
  <c r="AF635" i="28"/>
  <c r="AF651" i="28"/>
  <c r="AF668" i="28"/>
  <c r="AF684" i="28"/>
  <c r="AF701" i="28"/>
  <c r="AF717" i="28"/>
  <c r="AF733" i="28"/>
  <c r="AF750" i="28"/>
  <c r="AF766" i="28"/>
  <c r="AF783" i="28"/>
  <c r="AF799" i="28"/>
  <c r="AF815" i="28"/>
  <c r="AF832" i="28"/>
  <c r="AF848" i="28"/>
  <c r="AF865" i="28"/>
  <c r="AF869" i="28"/>
  <c r="AF873" i="28"/>
  <c r="AF877" i="28"/>
  <c r="AF881" i="28"/>
  <c r="AF885" i="28"/>
  <c r="AF889" i="28"/>
  <c r="AF893" i="28"/>
  <c r="AF898" i="28"/>
  <c r="AF356" i="28"/>
  <c r="AF360" i="28"/>
  <c r="AF364" i="28"/>
  <c r="AF368" i="28"/>
  <c r="AF372" i="28"/>
  <c r="AF376" i="28"/>
  <c r="AF380" i="28"/>
  <c r="AF384" i="28"/>
  <c r="AF388" i="28"/>
  <c r="AF392" i="28"/>
  <c r="AF396" i="28"/>
  <c r="AF400" i="28"/>
  <c r="AF404" i="28"/>
  <c r="AF408" i="28"/>
  <c r="AF412" i="28"/>
  <c r="AF416" i="28"/>
  <c r="AF420" i="28"/>
  <c r="AF424" i="28"/>
  <c r="AF428" i="28"/>
  <c r="AF432" i="28"/>
  <c r="AF436" i="28"/>
  <c r="AF440" i="28"/>
  <c r="AF444" i="28"/>
  <c r="AF448" i="28"/>
  <c r="AF452" i="28"/>
  <c r="AF456" i="28"/>
  <c r="AF460" i="28"/>
  <c r="AF464" i="28"/>
  <c r="AF468" i="28"/>
  <c r="AF472" i="28"/>
  <c r="AF284" i="28"/>
  <c r="AF288" i="28"/>
  <c r="AF292" i="28"/>
  <c r="AF296" i="28"/>
  <c r="AF300" i="28"/>
  <c r="AF304" i="28"/>
  <c r="AF308" i="28"/>
  <c r="AF312" i="28"/>
  <c r="AF316" i="28"/>
  <c r="AF320" i="28"/>
  <c r="AF324" i="28"/>
  <c r="AF328" i="28"/>
  <c r="AF332" i="28"/>
  <c r="AF336" i="28"/>
  <c r="AF340" i="28"/>
  <c r="AF344" i="28"/>
  <c r="AF348" i="28"/>
  <c r="AF352" i="28"/>
  <c r="AF208" i="28"/>
  <c r="AF212" i="28"/>
  <c r="AF216" i="28"/>
  <c r="AF220" i="28"/>
  <c r="AF224" i="28"/>
  <c r="AF228" i="28"/>
  <c r="AF232" i="28"/>
  <c r="AF236" i="28"/>
  <c r="AF240" i="28"/>
  <c r="AF244" i="28"/>
  <c r="AF248" i="28"/>
  <c r="AF252" i="28"/>
  <c r="AF256" i="28"/>
  <c r="AF260" i="28"/>
  <c r="AF264" i="28"/>
  <c r="AF268" i="28"/>
  <c r="AF272" i="28"/>
  <c r="AF276" i="28"/>
  <c r="AF142" i="28"/>
  <c r="AF149" i="28"/>
  <c r="AF154" i="28"/>
  <c r="AF158" i="28"/>
  <c r="AF162" i="28"/>
  <c r="AF169" i="28"/>
  <c r="AF175" i="28"/>
  <c r="AF181" i="28"/>
  <c r="AF180" i="28" s="1"/>
  <c r="AF186" i="28"/>
  <c r="AF191" i="28"/>
  <c r="AF195" i="28"/>
  <c r="AF201" i="28"/>
  <c r="AF123" i="28"/>
  <c r="AF127" i="28"/>
  <c r="AF132" i="28"/>
  <c r="AF136" i="28"/>
  <c r="AF106" i="28"/>
  <c r="AF110" i="28"/>
  <c r="AF114" i="28"/>
  <c r="AF118" i="28"/>
  <c r="AF54" i="28"/>
  <c r="AF56" i="28"/>
  <c r="AF58" i="28"/>
  <c r="AF60" i="28"/>
  <c r="AF62" i="28"/>
  <c r="AF64" i="28"/>
  <c r="AF66" i="28"/>
  <c r="AF68" i="28"/>
  <c r="AF70" i="28"/>
  <c r="AF72" i="28"/>
  <c r="AF74" i="28"/>
  <c r="AF76" i="28"/>
  <c r="AF78" i="28"/>
  <c r="AF80" i="28"/>
  <c r="AF82" i="28"/>
  <c r="AF84" i="28"/>
  <c r="AF86" i="28"/>
  <c r="AF88" i="28"/>
  <c r="AF90" i="28"/>
  <c r="AF92" i="28"/>
  <c r="AF94" i="28"/>
  <c r="AF96" i="28"/>
  <c r="AF98" i="28"/>
  <c r="AF100" i="28"/>
  <c r="AF102" i="28"/>
  <c r="AF28" i="28"/>
  <c r="AF30" i="28"/>
  <c r="AF32" i="28"/>
  <c r="AF34" i="28"/>
  <c r="AF36" i="28"/>
  <c r="AF38" i="28"/>
  <c r="AF40" i="28"/>
  <c r="AF42" i="28"/>
  <c r="AF44" i="28"/>
  <c r="AF46" i="28"/>
  <c r="AF48" i="28"/>
  <c r="AF50" i="28"/>
  <c r="AF52" i="28"/>
  <c r="AF4" i="28"/>
  <c r="AF6" i="28"/>
  <c r="AF8" i="28"/>
  <c r="AF10" i="28"/>
  <c r="AF12" i="28"/>
  <c r="AF14" i="28"/>
  <c r="AF16" i="28"/>
  <c r="AF18" i="28"/>
  <c r="AF20" i="28"/>
  <c r="AF22" i="28"/>
  <c r="AF24" i="28"/>
  <c r="AF26" i="28"/>
  <c r="AF1159" i="28"/>
  <c r="AF1236" i="28"/>
  <c r="AF1302" i="28"/>
  <c r="AF518" i="28"/>
  <c r="AF584" i="28"/>
  <c r="AF660" i="28"/>
  <c r="AF692" i="28"/>
  <c r="AF1253" i="28"/>
  <c r="AF1318" i="28"/>
  <c r="AF534" i="28"/>
  <c r="AF600" i="28"/>
  <c r="AF631" i="28"/>
  <c r="AF647" i="28"/>
  <c r="AF664" i="28"/>
  <c r="AF680" i="28"/>
  <c r="AF697" i="28"/>
  <c r="AF713" i="28"/>
  <c r="AF729" i="28"/>
  <c r="AF746" i="28"/>
  <c r="AF762" i="28"/>
  <c r="AF779" i="28"/>
  <c r="AF795" i="28"/>
  <c r="AF811" i="28"/>
  <c r="AF828" i="28"/>
  <c r="AF844" i="28"/>
  <c r="AF861" i="28"/>
  <c r="AF864" i="28"/>
  <c r="AF868" i="28"/>
  <c r="AF872" i="28"/>
  <c r="AF876" i="28"/>
  <c r="AF880" i="28"/>
  <c r="AF884" i="28"/>
  <c r="AF888" i="28"/>
  <c r="AF892" i="28"/>
  <c r="AF897" i="28"/>
  <c r="AF355" i="28"/>
  <c r="AF359" i="28"/>
  <c r="AF363" i="28"/>
  <c r="AF367" i="28"/>
  <c r="AF371" i="28"/>
  <c r="AF375" i="28"/>
  <c r="AF379" i="28"/>
  <c r="AF383" i="28"/>
  <c r="AF387" i="28"/>
  <c r="AF391" i="28"/>
  <c r="AF395" i="28"/>
  <c r="AF399" i="28"/>
  <c r="AF403" i="28"/>
  <c r="AF407" i="28"/>
  <c r="AF411" i="28"/>
  <c r="AF415" i="28"/>
  <c r="AF419" i="28"/>
  <c r="AF423" i="28"/>
  <c r="AF427" i="28"/>
  <c r="AF431" i="28"/>
  <c r="AF435" i="28"/>
  <c r="AF439" i="28"/>
  <c r="AF443" i="28"/>
  <c r="AF447" i="28"/>
  <c r="AF451" i="28"/>
  <c r="AF455" i="28"/>
  <c r="AF459" i="28"/>
  <c r="AF463" i="28"/>
  <c r="AF467" i="28"/>
  <c r="AF471" i="28"/>
  <c r="AF283" i="28"/>
  <c r="AF287" i="28"/>
  <c r="AF291" i="28"/>
  <c r="AF295" i="28"/>
  <c r="AF299" i="28"/>
  <c r="AF303" i="28"/>
  <c r="AF307" i="28"/>
  <c r="AF311" i="28"/>
  <c r="AF315" i="28"/>
  <c r="AF319" i="28"/>
  <c r="AF323" i="28"/>
  <c r="AF327" i="28"/>
  <c r="AF331" i="28"/>
  <c r="AF335" i="28"/>
  <c r="AF339" i="28"/>
  <c r="AF343" i="28"/>
  <c r="AF347" i="28"/>
  <c r="AF351" i="28"/>
  <c r="AF207" i="28"/>
  <c r="AF211" i="28"/>
  <c r="AF215" i="28"/>
  <c r="AF219" i="28"/>
  <c r="AF223" i="28"/>
  <c r="AF227" i="28"/>
  <c r="AF231" i="28"/>
  <c r="AF235" i="28"/>
  <c r="AF239" i="28"/>
  <c r="AF243" i="28"/>
  <c r="AF247" i="28"/>
  <c r="AF251" i="28"/>
  <c r="AF255" i="28"/>
  <c r="AF259" i="28"/>
  <c r="AF263" i="28"/>
  <c r="AF267" i="28"/>
  <c r="AF271" i="28"/>
  <c r="AF275" i="28"/>
  <c r="AF141" i="28"/>
  <c r="AF147" i="28"/>
  <c r="AF146" i="28" s="1"/>
  <c r="AF152" i="28"/>
  <c r="AF157" i="28"/>
  <c r="AF161" i="28"/>
  <c r="AF167" i="28"/>
  <c r="AF173" i="28"/>
  <c r="AF179" i="28"/>
  <c r="AF185" i="28"/>
  <c r="AF190" i="28"/>
  <c r="AF194" i="28"/>
  <c r="AF200" i="28"/>
  <c r="AF122" i="28"/>
  <c r="AF126" i="28"/>
  <c r="AF131" i="28"/>
  <c r="AF135" i="28"/>
  <c r="AF105" i="28"/>
  <c r="AF109" i="28"/>
  <c r="AF113" i="28"/>
  <c r="AF117" i="28"/>
  <c r="AF627" i="28"/>
  <c r="AF643" i="28"/>
  <c r="AF676" i="28"/>
  <c r="AF709" i="28"/>
  <c r="AF725" i="28"/>
  <c r="AF742" i="28"/>
  <c r="AF807" i="28"/>
  <c r="AF863" i="28"/>
  <c r="AF879" i="28"/>
  <c r="AF895" i="28"/>
  <c r="AF366" i="28"/>
  <c r="AF382" i="28"/>
  <c r="AF398" i="28"/>
  <c r="AF414" i="28"/>
  <c r="AF430" i="28"/>
  <c r="AF446" i="28"/>
  <c r="AF462" i="28"/>
  <c r="AF294" i="28"/>
  <c r="AF310" i="28"/>
  <c r="AF326" i="28"/>
  <c r="AF342" i="28"/>
  <c r="AF210" i="28"/>
  <c r="AF226" i="28"/>
  <c r="AF234" i="28"/>
  <c r="AF242" i="28"/>
  <c r="AF250" i="28"/>
  <c r="AF258" i="28"/>
  <c r="AF266" i="28"/>
  <c r="AF274" i="28"/>
  <c r="AF145" i="28"/>
  <c r="AF156" i="28"/>
  <c r="AF166" i="28"/>
  <c r="AF178" i="28"/>
  <c r="AF189" i="28"/>
  <c r="AF198" i="28"/>
  <c r="AF197" i="28" s="1"/>
  <c r="AF125" i="28"/>
  <c r="AF134" i="28"/>
  <c r="AF108" i="28"/>
  <c r="AF116" i="28"/>
  <c r="AF53" i="28"/>
  <c r="AF57" i="28"/>
  <c r="AF61" i="28"/>
  <c r="AF65" i="28"/>
  <c r="AF69" i="28"/>
  <c r="AF73" i="28"/>
  <c r="AF77" i="28"/>
  <c r="AF81" i="28"/>
  <c r="AF85" i="28"/>
  <c r="AF89" i="28"/>
  <c r="AF93" i="28"/>
  <c r="AF97" i="28"/>
  <c r="AF101" i="28"/>
  <c r="AF31" i="28"/>
  <c r="AF35" i="28"/>
  <c r="AF39" i="28"/>
  <c r="AF43" i="28"/>
  <c r="AF47" i="28"/>
  <c r="AF51" i="28"/>
  <c r="AF5" i="28"/>
  <c r="AF9" i="28"/>
  <c r="AF13" i="28"/>
  <c r="AF17" i="28"/>
  <c r="AF21" i="28"/>
  <c r="AF25" i="28"/>
  <c r="AF758" i="28"/>
  <c r="AF824" i="28"/>
  <c r="AF354" i="28"/>
  <c r="AF370" i="28"/>
  <c r="AF386" i="28"/>
  <c r="AF314" i="28"/>
  <c r="AF230" i="28"/>
  <c r="AF233" i="28"/>
  <c r="AF249" i="28"/>
  <c r="AF196" i="28"/>
  <c r="AF124" i="28"/>
  <c r="AF133" i="28"/>
  <c r="AF791" i="28"/>
  <c r="AF857" i="28"/>
  <c r="AF875" i="28"/>
  <c r="AF891" i="28"/>
  <c r="AF362" i="28"/>
  <c r="AF378" i="28"/>
  <c r="AF394" i="28"/>
  <c r="AF410" i="28"/>
  <c r="AF426" i="28"/>
  <c r="AF442" i="28"/>
  <c r="AF458" i="28"/>
  <c r="AF474" i="28"/>
  <c r="AF290" i="28"/>
  <c r="AF306" i="28"/>
  <c r="AF322" i="28"/>
  <c r="AF338" i="28"/>
  <c r="AF206" i="28"/>
  <c r="AF222" i="28"/>
  <c r="AF237" i="28"/>
  <c r="AF245" i="28"/>
  <c r="AF253" i="28"/>
  <c r="AF261" i="28"/>
  <c r="AF269" i="28"/>
  <c r="AF138" i="28"/>
  <c r="AF150" i="28"/>
  <c r="AF159" i="28"/>
  <c r="AF170" i="28"/>
  <c r="AF183" i="28"/>
  <c r="AF192" i="28"/>
  <c r="AF203" i="28"/>
  <c r="AF120" i="28"/>
  <c r="AF129" i="28"/>
  <c r="AF103" i="28"/>
  <c r="AF111" i="28"/>
  <c r="AF867" i="28"/>
  <c r="AF900" i="28"/>
  <c r="AF402" i="28"/>
  <c r="AF418" i="28"/>
  <c r="AF434" i="28"/>
  <c r="AF450" i="28"/>
  <c r="AF466" i="28"/>
  <c r="AF298" i="28"/>
  <c r="AF346" i="28"/>
  <c r="AF257" i="28"/>
  <c r="AF273" i="28"/>
  <c r="AF107" i="28"/>
  <c r="AF115" i="28"/>
  <c r="AF774" i="28"/>
  <c r="AF840" i="28"/>
  <c r="AF871" i="28"/>
  <c r="AF887" i="28"/>
  <c r="AF358" i="28"/>
  <c r="AF374" i="28"/>
  <c r="AF390" i="28"/>
  <c r="AF406" i="28"/>
  <c r="AF422" i="28"/>
  <c r="AF438" i="28"/>
  <c r="AF454" i="28"/>
  <c r="AF470" i="28"/>
  <c r="AF286" i="28"/>
  <c r="AF302" i="28"/>
  <c r="AF318" i="28"/>
  <c r="AF334" i="28"/>
  <c r="AF350" i="28"/>
  <c r="AF218" i="28"/>
  <c r="AF238" i="28"/>
  <c r="AF246" i="28"/>
  <c r="AF254" i="28"/>
  <c r="AF262" i="28"/>
  <c r="AF270" i="28"/>
  <c r="AF139" i="28"/>
  <c r="AF151" i="28"/>
  <c r="AF160" i="28"/>
  <c r="AF172" i="28"/>
  <c r="AF184" i="28"/>
  <c r="AF193" i="28"/>
  <c r="AF204" i="28"/>
  <c r="AF121" i="28"/>
  <c r="AF130" i="28"/>
  <c r="AF104" i="28"/>
  <c r="AF112" i="28"/>
  <c r="AF55" i="28"/>
  <c r="AF59" i="28"/>
  <c r="AF63" i="28"/>
  <c r="AF67" i="28"/>
  <c r="AF71" i="28"/>
  <c r="AF75" i="28"/>
  <c r="AF79" i="28"/>
  <c r="AF83" i="28"/>
  <c r="AF87" i="28"/>
  <c r="AF91" i="28"/>
  <c r="AF95" i="28"/>
  <c r="AF99" i="28"/>
  <c r="AF29" i="28"/>
  <c r="AF33" i="28"/>
  <c r="AF37" i="28"/>
  <c r="AF41" i="28"/>
  <c r="AF45" i="28"/>
  <c r="AF49" i="28"/>
  <c r="AF3" i="28"/>
  <c r="AF7" i="28"/>
  <c r="AF11" i="28"/>
  <c r="AF15" i="28"/>
  <c r="AF19" i="28"/>
  <c r="AF23" i="28"/>
  <c r="AF27" i="28"/>
  <c r="AF883" i="28"/>
  <c r="AF282" i="28"/>
  <c r="AF330" i="28"/>
  <c r="AF214" i="28"/>
  <c r="AF241" i="28"/>
  <c r="AF265" i="28"/>
  <c r="AF144" i="28"/>
  <c r="AF155" i="28"/>
  <c r="AF164" i="28"/>
  <c r="AF163" i="28" s="1"/>
  <c r="AF176" i="28"/>
  <c r="AF188" i="28"/>
  <c r="X1703" i="28"/>
  <c r="X1707" i="28"/>
  <c r="X1711" i="28"/>
  <c r="X1705" i="28"/>
  <c r="X1709" i="28"/>
  <c r="X1708" i="28"/>
  <c r="X1715" i="28"/>
  <c r="X1706" i="28"/>
  <c r="X1704" i="28"/>
  <c r="X1713" i="28"/>
  <c r="X1702" i="28"/>
  <c r="X1722" i="28"/>
  <c r="X1710" i="28"/>
  <c r="X1716" i="28"/>
  <c r="X1718" i="28"/>
  <c r="X1721" i="28"/>
  <c r="X1712" i="28"/>
  <c r="X1723" i="28"/>
  <c r="X1727" i="28"/>
  <c r="X1731" i="28"/>
  <c r="X1735" i="28"/>
  <c r="X1714" i="28"/>
  <c r="X1726" i="28"/>
  <c r="X1730" i="28"/>
  <c r="X1717" i="28"/>
  <c r="X1719" i="28"/>
  <c r="X1725" i="28"/>
  <c r="X1729" i="28"/>
  <c r="X1733" i="28"/>
  <c r="X1737" i="28"/>
  <c r="X1724" i="28"/>
  <c r="X1738" i="28"/>
  <c r="X1732" i="28"/>
  <c r="X1741" i="28"/>
  <c r="X1745" i="28"/>
  <c r="X1749" i="28"/>
  <c r="X1740" i="28"/>
  <c r="X1747" i="28"/>
  <c r="X1751" i="28"/>
  <c r="X1755" i="28"/>
  <c r="X1759" i="28"/>
  <c r="X1763" i="28"/>
  <c r="X1728" i="28"/>
  <c r="X1734" i="28"/>
  <c r="X1742" i="28"/>
  <c r="X1744" i="28"/>
  <c r="X1754" i="28"/>
  <c r="X1758" i="28"/>
  <c r="X1720" i="28"/>
  <c r="X1736" i="28"/>
  <c r="X1746" i="28"/>
  <c r="X1748" i="28"/>
  <c r="X1753" i="28"/>
  <c r="X1757" i="28"/>
  <c r="X1761" i="28"/>
  <c r="X1765" i="28"/>
  <c r="X1756" i="28"/>
  <c r="X1762" i="28"/>
  <c r="X1768" i="28"/>
  <c r="X1750" i="28"/>
  <c r="X1752" i="28"/>
  <c r="X1760" i="28"/>
  <c r="X1767" i="28"/>
  <c r="X1771" i="28"/>
  <c r="X1775" i="28"/>
  <c r="X1739" i="28"/>
  <c r="X1766" i="28"/>
  <c r="X1770" i="28"/>
  <c r="X1774" i="28"/>
  <c r="X1778" i="28"/>
  <c r="X1782" i="28"/>
  <c r="X1786" i="28"/>
  <c r="X1790" i="28"/>
  <c r="X1794" i="28"/>
  <c r="X1764" i="28"/>
  <c r="X1769" i="28"/>
  <c r="X1773" i="28"/>
  <c r="X1777" i="28"/>
  <c r="X1784" i="28"/>
  <c r="X1791" i="28"/>
  <c r="X1793" i="28"/>
  <c r="X1799" i="28"/>
  <c r="X1803" i="28"/>
  <c r="X1807" i="28"/>
  <c r="X1811" i="28"/>
  <c r="X1776" i="28"/>
  <c r="X1779" i="28"/>
  <c r="X1781" i="28"/>
  <c r="X1788" i="28"/>
  <c r="X1795" i="28"/>
  <c r="X1798" i="28"/>
  <c r="X1802" i="28"/>
  <c r="X1806" i="28"/>
  <c r="X1810" i="28"/>
  <c r="X1814" i="28"/>
  <c r="X1783" i="28"/>
  <c r="X1785" i="28"/>
  <c r="X1792" i="28"/>
  <c r="X1797" i="28"/>
  <c r="X1801" i="28"/>
  <c r="X1805" i="28"/>
  <c r="X1809" i="28"/>
  <c r="X1813" i="28"/>
  <c r="X1772" i="28"/>
  <c r="X1787" i="28"/>
  <c r="X1800" i="28"/>
  <c r="X1815" i="28"/>
  <c r="X1601" i="28"/>
  <c r="X1605" i="28"/>
  <c r="X1609" i="28"/>
  <c r="X1613" i="28"/>
  <c r="X1617" i="28"/>
  <c r="X1621" i="28"/>
  <c r="X1789" i="28"/>
  <c r="X1812" i="28"/>
  <c r="X1600" i="28"/>
  <c r="X1604" i="28"/>
  <c r="X1608" i="28"/>
  <c r="X1612" i="28"/>
  <c r="X1616" i="28"/>
  <c r="X1620" i="28"/>
  <c r="X1743" i="28"/>
  <c r="X1780" i="28"/>
  <c r="X1808" i="28"/>
  <c r="X1817" i="28"/>
  <c r="X1603" i="28"/>
  <c r="X1607" i="28"/>
  <c r="X1611" i="28"/>
  <c r="X1615" i="28"/>
  <c r="X1619" i="28"/>
  <c r="X1623" i="28"/>
  <c r="X1627" i="28"/>
  <c r="X1796" i="28"/>
  <c r="X1816" i="28"/>
  <c r="X1602" i="28"/>
  <c r="X1618" i="28"/>
  <c r="X1630" i="28"/>
  <c r="X1634" i="28"/>
  <c r="X1638" i="28"/>
  <c r="X1642" i="28"/>
  <c r="X1646" i="28"/>
  <c r="X1650" i="28"/>
  <c r="X1654" i="28"/>
  <c r="X1658" i="28"/>
  <c r="X1662" i="28"/>
  <c r="X1666" i="28"/>
  <c r="X1670" i="28"/>
  <c r="X1674" i="28"/>
  <c r="X1436" i="28"/>
  <c r="X1440" i="28"/>
  <c r="X1444" i="28"/>
  <c r="X1804" i="28"/>
  <c r="X1614" i="28"/>
  <c r="X1624" i="28"/>
  <c r="X1626" i="28"/>
  <c r="X1629" i="28"/>
  <c r="X1633" i="28"/>
  <c r="X1637" i="28"/>
  <c r="X1641" i="28"/>
  <c r="X1645" i="28"/>
  <c r="X1649" i="28"/>
  <c r="X1653" i="28"/>
  <c r="X1657" i="28"/>
  <c r="X1661" i="28"/>
  <c r="X1665" i="28"/>
  <c r="X1669" i="28"/>
  <c r="X1673" i="28"/>
  <c r="X1677" i="28"/>
  <c r="X1435" i="28"/>
  <c r="X1439" i="28"/>
  <c r="X1443" i="28"/>
  <c r="X1610" i="28"/>
  <c r="X1628" i="28"/>
  <c r="X1632" i="28"/>
  <c r="X1636" i="28"/>
  <c r="X1640" i="28"/>
  <c r="X1644" i="28"/>
  <c r="X1648" i="28"/>
  <c r="X1652" i="28"/>
  <c r="X1656" i="28"/>
  <c r="X1660" i="28"/>
  <c r="X1664" i="28"/>
  <c r="X1668" i="28"/>
  <c r="X1672" i="28"/>
  <c r="X1676" i="28"/>
  <c r="X1434" i="28"/>
  <c r="X1438" i="28"/>
  <c r="X1442" i="28"/>
  <c r="X1606" i="28"/>
  <c r="X1639" i="28"/>
  <c r="X1655" i="28"/>
  <c r="X1671" i="28"/>
  <c r="X1446" i="28"/>
  <c r="X1450" i="28"/>
  <c r="X1454" i="28"/>
  <c r="X1458" i="28"/>
  <c r="X1462" i="28"/>
  <c r="X1466" i="28"/>
  <c r="X1470" i="28"/>
  <c r="X1474" i="28"/>
  <c r="X1478" i="28"/>
  <c r="X1482" i="28"/>
  <c r="X1486" i="28"/>
  <c r="X1490" i="28"/>
  <c r="X1494" i="28"/>
  <c r="X1498" i="28"/>
  <c r="X1502" i="28"/>
  <c r="X1625" i="28"/>
  <c r="X1635" i="28"/>
  <c r="X1651" i="28"/>
  <c r="X1667" i="28"/>
  <c r="X1445" i="28"/>
  <c r="X1449" i="28"/>
  <c r="X1453" i="28"/>
  <c r="X1457" i="28"/>
  <c r="X1461" i="28"/>
  <c r="X1465" i="28"/>
  <c r="X1469" i="28"/>
  <c r="X1473" i="28"/>
  <c r="X1477" i="28"/>
  <c r="X1481" i="28"/>
  <c r="X1485" i="28"/>
  <c r="X1489" i="28"/>
  <c r="X1493" i="28"/>
  <c r="X1497" i="28"/>
  <c r="X1501" i="28"/>
  <c r="X1631" i="28"/>
  <c r="X1647" i="28"/>
  <c r="X1663" i="28"/>
  <c r="X1441" i="28"/>
  <c r="X1448" i="28"/>
  <c r="X1452" i="28"/>
  <c r="X1456" i="28"/>
  <c r="X1460" i="28"/>
  <c r="X1464" i="28"/>
  <c r="X1468" i="28"/>
  <c r="X1472" i="28"/>
  <c r="X1476" i="28"/>
  <c r="X1480" i="28"/>
  <c r="X1484" i="28"/>
  <c r="X1488" i="28"/>
  <c r="X1492" i="28"/>
  <c r="X1496" i="28"/>
  <c r="X1622" i="28"/>
  <c r="X1675" i="28"/>
  <c r="X1459" i="28"/>
  <c r="X1475" i="28"/>
  <c r="X1491" i="28"/>
  <c r="X1500" i="28"/>
  <c r="X1506" i="28"/>
  <c r="X1510" i="28"/>
  <c r="X1514" i="28"/>
  <c r="X1518" i="28"/>
  <c r="X1522" i="28"/>
  <c r="X1526" i="28"/>
  <c r="X1530" i="28"/>
  <c r="X1534" i="28"/>
  <c r="X1538" i="28"/>
  <c r="X1542" i="28"/>
  <c r="X1546" i="28"/>
  <c r="X1550" i="28"/>
  <c r="X1554" i="28"/>
  <c r="X1558" i="28"/>
  <c r="X1659" i="28"/>
  <c r="X1455" i="28"/>
  <c r="X1471" i="28"/>
  <c r="X1487" i="28"/>
  <c r="X1503" i="28"/>
  <c r="X1504" i="28"/>
  <c r="X1505" i="28"/>
  <c r="X1509" i="28"/>
  <c r="X1513" i="28"/>
  <c r="X1517" i="28"/>
  <c r="X1521" i="28"/>
  <c r="X1525" i="28"/>
  <c r="X1529" i="28"/>
  <c r="X1533" i="28"/>
  <c r="X1537" i="28"/>
  <c r="X1541" i="28"/>
  <c r="X1545" i="28"/>
  <c r="X1549" i="28"/>
  <c r="X1553" i="28"/>
  <c r="X1557" i="28"/>
  <c r="X1561" i="28"/>
  <c r="X1643" i="28"/>
  <c r="X1437" i="28"/>
  <c r="X1451" i="28"/>
  <c r="X1467" i="28"/>
  <c r="X1483" i="28"/>
  <c r="X1508" i="28"/>
  <c r="X1512" i="28"/>
  <c r="X1516" i="28"/>
  <c r="X1520" i="28"/>
  <c r="X1524" i="28"/>
  <c r="X1528" i="28"/>
  <c r="X1532" i="28"/>
  <c r="X1536" i="28"/>
  <c r="X1540" i="28"/>
  <c r="X1544" i="28"/>
  <c r="X1548" i="28"/>
  <c r="X1552" i="28"/>
  <c r="X1556" i="28"/>
  <c r="X1560" i="28"/>
  <c r="X1447" i="28"/>
  <c r="X1515" i="28"/>
  <c r="X1531" i="28"/>
  <c r="X1547" i="28"/>
  <c r="X1565" i="28"/>
  <c r="X1569" i="28"/>
  <c r="X1573" i="28"/>
  <c r="X1577" i="28"/>
  <c r="X1581" i="28"/>
  <c r="X1585" i="28"/>
  <c r="X1589" i="28"/>
  <c r="X1413" i="28"/>
  <c r="X1417" i="28"/>
  <c r="X1368" i="28"/>
  <c r="X1372" i="28"/>
  <c r="X1376" i="28"/>
  <c r="X1380" i="28"/>
  <c r="X1384" i="28"/>
  <c r="X1388" i="28"/>
  <c r="X1392" i="28"/>
  <c r="X1396" i="28"/>
  <c r="X1400" i="28"/>
  <c r="X1404" i="28"/>
  <c r="X1408" i="28"/>
  <c r="X904" i="28"/>
  <c r="X908" i="28"/>
  <c r="X913" i="28"/>
  <c r="X917" i="28"/>
  <c r="X923" i="28"/>
  <c r="X927" i="28"/>
  <c r="X931" i="28"/>
  <c r="X935" i="28"/>
  <c r="X939" i="28"/>
  <c r="X943" i="28"/>
  <c r="X947" i="28"/>
  <c r="X951" i="28"/>
  <c r="X1495" i="28"/>
  <c r="X1511" i="28"/>
  <c r="X1527" i="28"/>
  <c r="X1543" i="28"/>
  <c r="X1559" i="28"/>
  <c r="X1564" i="28"/>
  <c r="X1568" i="28"/>
  <c r="X1572" i="28"/>
  <c r="X1576" i="28"/>
  <c r="X1580" i="28"/>
  <c r="X1584" i="28"/>
  <c r="X1588" i="28"/>
  <c r="X1412" i="28"/>
  <c r="X1416" i="28"/>
  <c r="X1367" i="28"/>
  <c r="X1371" i="28"/>
  <c r="X1375" i="28"/>
  <c r="X1379" i="28"/>
  <c r="X1383" i="28"/>
  <c r="X1387" i="28"/>
  <c r="X1391" i="28"/>
  <c r="X1395" i="28"/>
  <c r="X1399" i="28"/>
  <c r="X1403" i="28"/>
  <c r="X1407" i="28"/>
  <c r="X903" i="28"/>
  <c r="X907" i="28"/>
  <c r="X912" i="28"/>
  <c r="X916" i="28"/>
  <c r="X921" i="28"/>
  <c r="X926" i="28"/>
  <c r="X930" i="28"/>
  <c r="X934" i="28"/>
  <c r="X938" i="28"/>
  <c r="X942" i="28"/>
  <c r="X946" i="28"/>
  <c r="X950" i="28"/>
  <c r="X1479" i="28"/>
  <c r="X1499" i="28"/>
  <c r="X1507" i="28"/>
  <c r="X1523" i="28"/>
  <c r="X1539" i="28"/>
  <c r="X1555" i="28"/>
  <c r="X1563" i="28"/>
  <c r="X1567" i="28"/>
  <c r="X1571" i="28"/>
  <c r="X1575" i="28"/>
  <c r="X1579" i="28"/>
  <c r="X1583" i="28"/>
  <c r="X1587" i="28"/>
  <c r="X1411" i="28"/>
  <c r="X1415" i="28"/>
  <c r="X1366" i="28"/>
  <c r="X1370" i="28"/>
  <c r="X1374" i="28"/>
  <c r="X1378" i="28"/>
  <c r="X1382" i="28"/>
  <c r="X1386" i="28"/>
  <c r="X1390" i="28"/>
  <c r="X1394" i="28"/>
  <c r="X1398" i="28"/>
  <c r="X1402" i="28"/>
  <c r="X1406" i="28"/>
  <c r="X902" i="28"/>
  <c r="X906" i="28"/>
  <c r="X911" i="28"/>
  <c r="X915" i="28"/>
  <c r="X919" i="28"/>
  <c r="X925" i="28"/>
  <c r="X929" i="28"/>
  <c r="X933" i="28"/>
  <c r="X937" i="28"/>
  <c r="X941" i="28"/>
  <c r="X945" i="28"/>
  <c r="X949" i="28"/>
  <c r="X1535" i="28"/>
  <c r="X1574" i="28"/>
  <c r="X1365" i="28"/>
  <c r="X1381" i="28"/>
  <c r="X1397" i="28"/>
  <c r="X905" i="28"/>
  <c r="X924" i="28"/>
  <c r="X940" i="28"/>
  <c r="X952" i="28"/>
  <c r="X956" i="28"/>
  <c r="X960" i="28"/>
  <c r="X965" i="28"/>
  <c r="X969" i="28"/>
  <c r="X973" i="28"/>
  <c r="X977" i="28"/>
  <c r="X981" i="28"/>
  <c r="X985" i="28"/>
  <c r="X989" i="28"/>
  <c r="X993" i="28"/>
  <c r="X997" i="28"/>
  <c r="X1001" i="28"/>
  <c r="X1006" i="28"/>
  <c r="X1010" i="28"/>
  <c r="X1014" i="28"/>
  <c r="X1018" i="28"/>
  <c r="X1022" i="28"/>
  <c r="X1026" i="28"/>
  <c r="X1030" i="28"/>
  <c r="X1034" i="28"/>
  <c r="X1038" i="28"/>
  <c r="X1043" i="28"/>
  <c r="X1047" i="28"/>
  <c r="X1051" i="28"/>
  <c r="X1055" i="28"/>
  <c r="X1059" i="28"/>
  <c r="X1063" i="28"/>
  <c r="X1067" i="28"/>
  <c r="X1071" i="28"/>
  <c r="X1519" i="28"/>
  <c r="X1570" i="28"/>
  <c r="X1586" i="28"/>
  <c r="X1418" i="28"/>
  <c r="X1377" i="28"/>
  <c r="X1393" i="28"/>
  <c r="X1409" i="28"/>
  <c r="X901" i="28"/>
  <c r="X918" i="28"/>
  <c r="X936" i="28"/>
  <c r="X955" i="28"/>
  <c r="X959" i="28"/>
  <c r="X964" i="28"/>
  <c r="X968" i="28"/>
  <c r="X972" i="28"/>
  <c r="X976" i="28"/>
  <c r="X980" i="28"/>
  <c r="X984" i="28"/>
  <c r="X988" i="28"/>
  <c r="X992" i="28"/>
  <c r="X996" i="28"/>
  <c r="X1000" i="28"/>
  <c r="X1005" i="28"/>
  <c r="X1009" i="28"/>
  <c r="X1013" i="28"/>
  <c r="X1017" i="28"/>
  <c r="X1021" i="28"/>
  <c r="X1025" i="28"/>
  <c r="X1029" i="28"/>
  <c r="X1033" i="28"/>
  <c r="X1037" i="28"/>
  <c r="X1041" i="28"/>
  <c r="X1046" i="28"/>
  <c r="X1050" i="28"/>
  <c r="X1054" i="28"/>
  <c r="X1058" i="28"/>
  <c r="X1062" i="28"/>
  <c r="X1066" i="28"/>
  <c r="X1070" i="28"/>
  <c r="X1566" i="28"/>
  <c r="X1582" i="28"/>
  <c r="X1414" i="28"/>
  <c r="X1373" i="28"/>
  <c r="X1389" i="28"/>
  <c r="X1405" i="28"/>
  <c r="X914" i="28"/>
  <c r="X932" i="28"/>
  <c r="X948" i="28"/>
  <c r="X954" i="28"/>
  <c r="X958" i="28"/>
  <c r="X963" i="28"/>
  <c r="X967" i="28"/>
  <c r="X971" i="28"/>
  <c r="X975" i="28"/>
  <c r="X979" i="28"/>
  <c r="X983" i="28"/>
  <c r="X987" i="28"/>
  <c r="X991" i="28"/>
  <c r="X995" i="28"/>
  <c r="X999" i="28"/>
  <c r="X1004" i="28"/>
  <c r="X1008" i="28"/>
  <c r="X1012" i="28"/>
  <c r="X1016" i="28"/>
  <c r="X1020" i="28"/>
  <c r="X1024" i="28"/>
  <c r="X1028" i="28"/>
  <c r="X1032" i="28"/>
  <c r="X1036" i="28"/>
  <c r="X1040" i="28"/>
  <c r="X1045" i="28"/>
  <c r="X1049" i="28"/>
  <c r="X1053" i="28"/>
  <c r="X1057" i="28"/>
  <c r="X1061" i="28"/>
  <c r="X1065" i="28"/>
  <c r="X1069" i="28"/>
  <c r="X1463" i="28"/>
  <c r="X1551" i="28"/>
  <c r="X928" i="28"/>
  <c r="X961" i="28"/>
  <c r="X978" i="28"/>
  <c r="X994" i="28"/>
  <c r="X1011" i="28"/>
  <c r="X1027" i="28"/>
  <c r="X1044" i="28"/>
  <c r="X1060" i="28"/>
  <c r="X1072" i="28"/>
  <c r="X1076" i="28"/>
  <c r="X1080" i="28"/>
  <c r="X1085" i="28"/>
  <c r="X1089" i="28"/>
  <c r="X1093" i="28"/>
  <c r="X1097" i="28"/>
  <c r="X1101" i="28"/>
  <c r="X1105" i="28"/>
  <c r="X1109" i="28"/>
  <c r="X1113" i="28"/>
  <c r="X1117" i="28"/>
  <c r="X1121" i="28"/>
  <c r="X1126" i="28"/>
  <c r="X1130" i="28"/>
  <c r="X1134" i="28"/>
  <c r="X1138" i="28"/>
  <c r="X1142" i="28"/>
  <c r="X1146" i="28"/>
  <c r="X1150" i="28"/>
  <c r="X1154" i="28"/>
  <c r="X1158" i="28"/>
  <c r="X1163" i="28"/>
  <c r="X1167" i="28"/>
  <c r="X1171" i="28"/>
  <c r="X1175" i="28"/>
  <c r="X1179" i="28"/>
  <c r="X1183" i="28"/>
  <c r="X1187" i="28"/>
  <c r="X1191" i="28"/>
  <c r="X1401" i="28"/>
  <c r="X909" i="28"/>
  <c r="X957" i="28"/>
  <c r="X974" i="28"/>
  <c r="X990" i="28"/>
  <c r="X1007" i="28"/>
  <c r="X1023" i="28"/>
  <c r="X1039" i="28"/>
  <c r="X1056" i="28"/>
  <c r="X1075" i="28"/>
  <c r="X1079" i="28"/>
  <c r="X1084" i="28"/>
  <c r="X1088" i="28"/>
  <c r="X1092" i="28"/>
  <c r="X1096" i="28"/>
  <c r="X1100" i="28"/>
  <c r="X1104" i="28"/>
  <c r="X1108" i="28"/>
  <c r="X1112" i="28"/>
  <c r="X1116" i="28"/>
  <c r="X1120" i="28"/>
  <c r="X1125" i="28"/>
  <c r="X1129" i="28"/>
  <c r="X1133" i="28"/>
  <c r="X1137" i="28"/>
  <c r="X1141" i="28"/>
  <c r="X1145" i="28"/>
  <c r="X1149" i="28"/>
  <c r="X1153" i="28"/>
  <c r="X1157" i="28"/>
  <c r="X1161" i="28"/>
  <c r="X1166" i="28"/>
  <c r="X1170" i="28"/>
  <c r="X1174" i="28"/>
  <c r="X1178" i="28"/>
  <c r="X1182" i="28"/>
  <c r="X1186" i="28"/>
  <c r="X1190" i="28"/>
  <c r="X1578" i="28"/>
  <c r="X1410" i="28"/>
  <c r="X1385" i="28"/>
  <c r="X953" i="28"/>
  <c r="X970" i="28"/>
  <c r="X986" i="28"/>
  <c r="X1003" i="28"/>
  <c r="X1019" i="28"/>
  <c r="X1035" i="28"/>
  <c r="X1052" i="28"/>
  <c r="X1068" i="28"/>
  <c r="X1074" i="28"/>
  <c r="X1078" i="28"/>
  <c r="X1083" i="28"/>
  <c r="X1087" i="28"/>
  <c r="X1091" i="28"/>
  <c r="X1095" i="28"/>
  <c r="X1099" i="28"/>
  <c r="X1103" i="28"/>
  <c r="X1107" i="28"/>
  <c r="X1111" i="28"/>
  <c r="X1115" i="28"/>
  <c r="X1119" i="28"/>
  <c r="X1124" i="28"/>
  <c r="X1128" i="28"/>
  <c r="X1132" i="28"/>
  <c r="X1136" i="28"/>
  <c r="X1140" i="28"/>
  <c r="X1144" i="28"/>
  <c r="X1148" i="28"/>
  <c r="X1152" i="28"/>
  <c r="X1156" i="28"/>
  <c r="X1160" i="28"/>
  <c r="X1165" i="28"/>
  <c r="X1169" i="28"/>
  <c r="X1173" i="28"/>
  <c r="X1177" i="28"/>
  <c r="X1181" i="28"/>
  <c r="X1185" i="28"/>
  <c r="X1189" i="28"/>
  <c r="X944" i="28"/>
  <c r="X982" i="28"/>
  <c r="X1048" i="28"/>
  <c r="X1081" i="28"/>
  <c r="X1098" i="28"/>
  <c r="X1114" i="28"/>
  <c r="X1131" i="28"/>
  <c r="X1147" i="28"/>
  <c r="X1164" i="28"/>
  <c r="X1180" i="28"/>
  <c r="X1194" i="28"/>
  <c r="X1198" i="28"/>
  <c r="X1203" i="28"/>
  <c r="X1207" i="28"/>
  <c r="X1211" i="28"/>
  <c r="X1215" i="28"/>
  <c r="X1219" i="28"/>
  <c r="X1223" i="28"/>
  <c r="X1227" i="28"/>
  <c r="X1231" i="28"/>
  <c r="X1235" i="28"/>
  <c r="X1239" i="28"/>
  <c r="X1244" i="28"/>
  <c r="X1248" i="28"/>
  <c r="X1252" i="28"/>
  <c r="X1256" i="28"/>
  <c r="X1260" i="28"/>
  <c r="X1264" i="28"/>
  <c r="X1268" i="28"/>
  <c r="X1272" i="28"/>
  <c r="X1276" i="28"/>
  <c r="X1280" i="28"/>
  <c r="X1285" i="28"/>
  <c r="X1289" i="28"/>
  <c r="X1293" i="28"/>
  <c r="X1297" i="28"/>
  <c r="X1301" i="28"/>
  <c r="X1305" i="28"/>
  <c r="X1309" i="28"/>
  <c r="X1313" i="28"/>
  <c r="X1317" i="28"/>
  <c r="X1321" i="28"/>
  <c r="X1326" i="28"/>
  <c r="X478" i="28"/>
  <c r="X482" i="28"/>
  <c r="X487" i="28"/>
  <c r="X491" i="28"/>
  <c r="X497" i="28"/>
  <c r="X501" i="28"/>
  <c r="X505" i="28"/>
  <c r="X509" i="28"/>
  <c r="X513" i="28"/>
  <c r="X517" i="28"/>
  <c r="X521" i="28"/>
  <c r="X525" i="28"/>
  <c r="X529" i="28"/>
  <c r="X533" i="28"/>
  <c r="X538" i="28"/>
  <c r="X542" i="28"/>
  <c r="X546" i="28"/>
  <c r="X550" i="28"/>
  <c r="X554" i="28"/>
  <c r="X558" i="28"/>
  <c r="X562" i="28"/>
  <c r="X566" i="28"/>
  <c r="X570" i="28"/>
  <c r="X574" i="28"/>
  <c r="X579" i="28"/>
  <c r="X583" i="28"/>
  <c r="X587" i="28"/>
  <c r="X591" i="28"/>
  <c r="X595" i="28"/>
  <c r="X599" i="28"/>
  <c r="X603" i="28"/>
  <c r="X607" i="28"/>
  <c r="X611" i="28"/>
  <c r="X615" i="28"/>
  <c r="X620" i="28"/>
  <c r="X966" i="28"/>
  <c r="X1031" i="28"/>
  <c r="X1077" i="28"/>
  <c r="X1094" i="28"/>
  <c r="X1110" i="28"/>
  <c r="X1127" i="28"/>
  <c r="X1143" i="28"/>
  <c r="X1159" i="28"/>
  <c r="X1176" i="28"/>
  <c r="X1193" i="28"/>
  <c r="X1197" i="28"/>
  <c r="X1201" i="28"/>
  <c r="X1206" i="28"/>
  <c r="X1210" i="28"/>
  <c r="X1214" i="28"/>
  <c r="X1218" i="28"/>
  <c r="X1222" i="28"/>
  <c r="X1226" i="28"/>
  <c r="X1230" i="28"/>
  <c r="X1234" i="28"/>
  <c r="X1238" i="28"/>
  <c r="X1243" i="28"/>
  <c r="X1247" i="28"/>
  <c r="X1251" i="28"/>
  <c r="X1255" i="28"/>
  <c r="X1259" i="28"/>
  <c r="X1263" i="28"/>
  <c r="X1267" i="28"/>
  <c r="X1271" i="28"/>
  <c r="X1275" i="28"/>
  <c r="X1279" i="28"/>
  <c r="X1284" i="28"/>
  <c r="X1288" i="28"/>
  <c r="X1292" i="28"/>
  <c r="X1296" i="28"/>
  <c r="X1300" i="28"/>
  <c r="X1304" i="28"/>
  <c r="X1308" i="28"/>
  <c r="X1312" i="28"/>
  <c r="X1316" i="28"/>
  <c r="X1320" i="28"/>
  <c r="X1325" i="28"/>
  <c r="X477" i="28"/>
  <c r="X481" i="28"/>
  <c r="X486" i="28"/>
  <c r="X490" i="28"/>
  <c r="X495" i="28"/>
  <c r="X500" i="28"/>
  <c r="X504" i="28"/>
  <c r="X508" i="28"/>
  <c r="X512" i="28"/>
  <c r="X516" i="28"/>
  <c r="X520" i="28"/>
  <c r="X524" i="28"/>
  <c r="X528" i="28"/>
  <c r="X532" i="28"/>
  <c r="X537" i="28"/>
  <c r="X541" i="28"/>
  <c r="X545" i="28"/>
  <c r="X549" i="28"/>
  <c r="X553" i="28"/>
  <c r="X557" i="28"/>
  <c r="X561" i="28"/>
  <c r="X565" i="28"/>
  <c r="X569" i="28"/>
  <c r="X573" i="28"/>
  <c r="X578" i="28"/>
  <c r="X582" i="28"/>
  <c r="X586" i="28"/>
  <c r="X590" i="28"/>
  <c r="X594" i="28"/>
  <c r="X598" i="28"/>
  <c r="X602" i="28"/>
  <c r="X606" i="28"/>
  <c r="X610" i="28"/>
  <c r="X614" i="28"/>
  <c r="X619" i="28"/>
  <c r="X1562" i="28"/>
  <c r="X1015" i="28"/>
  <c r="X1073" i="28"/>
  <c r="X1090" i="28"/>
  <c r="X1106" i="28"/>
  <c r="X1123" i="28"/>
  <c r="X1139" i="28"/>
  <c r="X1155" i="28"/>
  <c r="X1172" i="28"/>
  <c r="X1188" i="28"/>
  <c r="X1196" i="28"/>
  <c r="X1200" i="28"/>
  <c r="X1205" i="28"/>
  <c r="X1209" i="28"/>
  <c r="X1213" i="28"/>
  <c r="X1217" i="28"/>
  <c r="X1221" i="28"/>
  <c r="X1225" i="28"/>
  <c r="X1229" i="28"/>
  <c r="X1233" i="28"/>
  <c r="X1237" i="28"/>
  <c r="X1241" i="28"/>
  <c r="X1246" i="28"/>
  <c r="X1250" i="28"/>
  <c r="X1254" i="28"/>
  <c r="X1258" i="28"/>
  <c r="X1262" i="28"/>
  <c r="X1266" i="28"/>
  <c r="X1270" i="28"/>
  <c r="X1274" i="28"/>
  <c r="X1278" i="28"/>
  <c r="X1283" i="28"/>
  <c r="X1287" i="28"/>
  <c r="X1291" i="28"/>
  <c r="X1295" i="28"/>
  <c r="X1299" i="28"/>
  <c r="X1303" i="28"/>
  <c r="X1307" i="28"/>
  <c r="X1311" i="28"/>
  <c r="X1315" i="28"/>
  <c r="X1319" i="28"/>
  <c r="X1324" i="28"/>
  <c r="X476" i="28"/>
  <c r="X480" i="28"/>
  <c r="X485" i="28"/>
  <c r="X489" i="28"/>
  <c r="X493" i="28"/>
  <c r="X499" i="28"/>
  <c r="X503" i="28"/>
  <c r="X507" i="28"/>
  <c r="X511" i="28"/>
  <c r="X515" i="28"/>
  <c r="X519" i="28"/>
  <c r="X523" i="28"/>
  <c r="X527" i="28"/>
  <c r="X531" i="28"/>
  <c r="X535" i="28"/>
  <c r="X540" i="28"/>
  <c r="X544" i="28"/>
  <c r="X548" i="28"/>
  <c r="X552" i="28"/>
  <c r="X556" i="28"/>
  <c r="X560" i="28"/>
  <c r="X564" i="28"/>
  <c r="X568" i="28"/>
  <c r="X572" i="28"/>
  <c r="X577" i="28"/>
  <c r="X581" i="28"/>
  <c r="X585" i="28"/>
  <c r="X589" i="28"/>
  <c r="X593" i="28"/>
  <c r="X597" i="28"/>
  <c r="X601" i="28"/>
  <c r="X605" i="28"/>
  <c r="X609" i="28"/>
  <c r="X613" i="28"/>
  <c r="X618" i="28"/>
  <c r="X622" i="28"/>
  <c r="X1369" i="28"/>
  <c r="X1064" i="28"/>
  <c r="X1102" i="28"/>
  <c r="X1168" i="28"/>
  <c r="X1208" i="28"/>
  <c r="X1224" i="28"/>
  <c r="X1240" i="28"/>
  <c r="X1257" i="28"/>
  <c r="X1273" i="28"/>
  <c r="X1290" i="28"/>
  <c r="X1306" i="28"/>
  <c r="X1323" i="28"/>
  <c r="X488" i="28"/>
  <c r="X506" i="28"/>
  <c r="X522" i="28"/>
  <c r="X539" i="28"/>
  <c r="X555" i="28"/>
  <c r="X571" i="28"/>
  <c r="X588" i="28"/>
  <c r="X604" i="28"/>
  <c r="X621" i="28"/>
  <c r="X626" i="28"/>
  <c r="X630" i="28"/>
  <c r="X634" i="28"/>
  <c r="X638" i="28"/>
  <c r="X642" i="28"/>
  <c r="X646" i="28"/>
  <c r="X650" i="28"/>
  <c r="X654" i="28"/>
  <c r="X659" i="28"/>
  <c r="X663" i="28"/>
  <c r="X667" i="28"/>
  <c r="X671" i="28"/>
  <c r="X675" i="28"/>
  <c r="X679" i="28"/>
  <c r="X683" i="28"/>
  <c r="X687" i="28"/>
  <c r="X691" i="28"/>
  <c r="X695" i="28"/>
  <c r="X700" i="28"/>
  <c r="X704" i="28"/>
  <c r="X708" i="28"/>
  <c r="X712" i="28"/>
  <c r="X716" i="28"/>
  <c r="X720" i="28"/>
  <c r="X724" i="28"/>
  <c r="X728" i="28"/>
  <c r="X732" i="28"/>
  <c r="X737" i="28"/>
  <c r="X741" i="28"/>
  <c r="X745" i="28"/>
  <c r="X749" i="28"/>
  <c r="X753" i="28"/>
  <c r="X757" i="28"/>
  <c r="X761" i="28"/>
  <c r="X765" i="28"/>
  <c r="X769" i="28"/>
  <c r="X773" i="28"/>
  <c r="X778" i="28"/>
  <c r="X782" i="28"/>
  <c r="X786" i="28"/>
  <c r="X790" i="28"/>
  <c r="X794" i="28"/>
  <c r="X798" i="28"/>
  <c r="X802" i="28"/>
  <c r="X806" i="28"/>
  <c r="X810" i="28"/>
  <c r="X814" i="28"/>
  <c r="X819" i="28"/>
  <c r="X823" i="28"/>
  <c r="X827" i="28"/>
  <c r="X831" i="28"/>
  <c r="X835" i="28"/>
  <c r="X839" i="28"/>
  <c r="X843" i="28"/>
  <c r="X847" i="28"/>
  <c r="X851" i="28"/>
  <c r="X855" i="28"/>
  <c r="X860" i="28"/>
  <c r="X998" i="28"/>
  <c r="X1086" i="28"/>
  <c r="X1151" i="28"/>
  <c r="X1192" i="28"/>
  <c r="X1204" i="28"/>
  <c r="X1220" i="28"/>
  <c r="X1236" i="28"/>
  <c r="X1253" i="28"/>
  <c r="X1269" i="28"/>
  <c r="X1286" i="28"/>
  <c r="X1302" i="28"/>
  <c r="X1318" i="28"/>
  <c r="X483" i="28"/>
  <c r="X502" i="28"/>
  <c r="X518" i="28"/>
  <c r="X534" i="28"/>
  <c r="X551" i="28"/>
  <c r="X567" i="28"/>
  <c r="X584" i="28"/>
  <c r="X600" i="28"/>
  <c r="X617" i="28"/>
  <c r="X625" i="28"/>
  <c r="X629" i="28"/>
  <c r="X633" i="28"/>
  <c r="X637" i="28"/>
  <c r="X641" i="28"/>
  <c r="X645" i="28"/>
  <c r="X649" i="28"/>
  <c r="X653" i="28"/>
  <c r="X658" i="28"/>
  <c r="X662" i="28"/>
  <c r="X666" i="28"/>
  <c r="X670" i="28"/>
  <c r="X674" i="28"/>
  <c r="X678" i="28"/>
  <c r="X682" i="28"/>
  <c r="X686" i="28"/>
  <c r="X690" i="28"/>
  <c r="X694" i="28"/>
  <c r="X699" i="28"/>
  <c r="X703" i="28"/>
  <c r="X707" i="28"/>
  <c r="X711" i="28"/>
  <c r="X715" i="28"/>
  <c r="X719" i="28"/>
  <c r="X723" i="28"/>
  <c r="X727" i="28"/>
  <c r="X731" i="28"/>
  <c r="X735" i="28"/>
  <c r="X740" i="28"/>
  <c r="X744" i="28"/>
  <c r="X748" i="28"/>
  <c r="X752" i="28"/>
  <c r="X756" i="28"/>
  <c r="X760" i="28"/>
  <c r="X764" i="28"/>
  <c r="X768" i="28"/>
  <c r="X772" i="28"/>
  <c r="X777" i="28"/>
  <c r="X781" i="28"/>
  <c r="X785" i="28"/>
  <c r="X789" i="28"/>
  <c r="X793" i="28"/>
  <c r="X797" i="28"/>
  <c r="X801" i="28"/>
  <c r="X805" i="28"/>
  <c r="X809" i="28"/>
  <c r="X813" i="28"/>
  <c r="X818" i="28"/>
  <c r="X822" i="28"/>
  <c r="X826" i="28"/>
  <c r="X830" i="28"/>
  <c r="X834" i="28"/>
  <c r="X838" i="28"/>
  <c r="X842" i="28"/>
  <c r="X846" i="28"/>
  <c r="X850" i="28"/>
  <c r="X854" i="28"/>
  <c r="X859" i="28"/>
  <c r="X1135" i="28"/>
  <c r="X1199" i="28"/>
  <c r="X1216" i="28"/>
  <c r="X1232" i="28"/>
  <c r="X1249" i="28"/>
  <c r="X1265" i="28"/>
  <c r="X1281" i="28"/>
  <c r="X1298" i="28"/>
  <c r="X1314" i="28"/>
  <c r="X479" i="28"/>
  <c r="X498" i="28"/>
  <c r="X514" i="28"/>
  <c r="X530" i="28"/>
  <c r="X547" i="28"/>
  <c r="X563" i="28"/>
  <c r="X580" i="28"/>
  <c r="X596" i="28"/>
  <c r="X612" i="28"/>
  <c r="X624" i="28"/>
  <c r="X628" i="28"/>
  <c r="X632" i="28"/>
  <c r="X636" i="28"/>
  <c r="X640" i="28"/>
  <c r="X644" i="28"/>
  <c r="X648" i="28"/>
  <c r="X652" i="28"/>
  <c r="X657" i="28"/>
  <c r="X661" i="28"/>
  <c r="X665" i="28"/>
  <c r="X669" i="28"/>
  <c r="X673" i="28"/>
  <c r="X677" i="28"/>
  <c r="X681" i="28"/>
  <c r="X685" i="28"/>
  <c r="X689" i="28"/>
  <c r="X693" i="28"/>
  <c r="X698" i="28"/>
  <c r="X702" i="28"/>
  <c r="X706" i="28"/>
  <c r="X710" i="28"/>
  <c r="X714" i="28"/>
  <c r="X718" i="28"/>
  <c r="X722" i="28"/>
  <c r="X726" i="28"/>
  <c r="X730" i="28"/>
  <c r="X734" i="28"/>
  <c r="X739" i="28"/>
  <c r="X743" i="28"/>
  <c r="X747" i="28"/>
  <c r="X751" i="28"/>
  <c r="X755" i="28"/>
  <c r="X759" i="28"/>
  <c r="X763" i="28"/>
  <c r="X767" i="28"/>
  <c r="X771" i="28"/>
  <c r="X775" i="28"/>
  <c r="X780" i="28"/>
  <c r="X784" i="28"/>
  <c r="X788" i="28"/>
  <c r="X792" i="28"/>
  <c r="X796" i="28"/>
  <c r="X800" i="28"/>
  <c r="X804" i="28"/>
  <c r="X808" i="28"/>
  <c r="X812" i="28"/>
  <c r="X817" i="28"/>
  <c r="X821" i="28"/>
  <c r="X825" i="28"/>
  <c r="X829" i="28"/>
  <c r="X833" i="28"/>
  <c r="X837" i="28"/>
  <c r="X841" i="28"/>
  <c r="X845" i="28"/>
  <c r="X849" i="28"/>
  <c r="X853" i="28"/>
  <c r="X858" i="28"/>
  <c r="X862" i="28"/>
  <c r="X1184" i="28"/>
  <c r="X1245" i="28"/>
  <c r="X1310" i="28"/>
  <c r="X526" i="28"/>
  <c r="X592" i="28"/>
  <c r="X631" i="28"/>
  <c r="X647" i="28"/>
  <c r="X664" i="28"/>
  <c r="X680" i="28"/>
  <c r="X697" i="28"/>
  <c r="X713" i="28"/>
  <c r="X729" i="28"/>
  <c r="X746" i="28"/>
  <c r="X762" i="28"/>
  <c r="X779" i="28"/>
  <c r="X795" i="28"/>
  <c r="X811" i="28"/>
  <c r="X828" i="28"/>
  <c r="X844" i="28"/>
  <c r="X861" i="28"/>
  <c r="X866" i="28"/>
  <c r="X870" i="28"/>
  <c r="X874" i="28"/>
  <c r="X878" i="28"/>
  <c r="X882" i="28"/>
  <c r="X886" i="28"/>
  <c r="X890" i="28"/>
  <c r="X894" i="28"/>
  <c r="X899" i="28"/>
  <c r="X353" i="28"/>
  <c r="X357" i="28"/>
  <c r="X361" i="28"/>
  <c r="X365" i="28"/>
  <c r="X369" i="28"/>
  <c r="X373" i="28"/>
  <c r="X377" i="28"/>
  <c r="X381" i="28"/>
  <c r="X385" i="28"/>
  <c r="X389" i="28"/>
  <c r="X393" i="28"/>
  <c r="X397" i="28"/>
  <c r="X401" i="28"/>
  <c r="X405" i="28"/>
  <c r="X409" i="28"/>
  <c r="X413" i="28"/>
  <c r="X417" i="28"/>
  <c r="X421" i="28"/>
  <c r="X425" i="28"/>
  <c r="X429" i="28"/>
  <c r="X433" i="28"/>
  <c r="X437" i="28"/>
  <c r="X441" i="28"/>
  <c r="X445" i="28"/>
  <c r="X449" i="28"/>
  <c r="X453" i="28"/>
  <c r="X457" i="28"/>
  <c r="X461" i="28"/>
  <c r="X465" i="28"/>
  <c r="X469" i="28"/>
  <c r="X473" i="28"/>
  <c r="X281" i="28"/>
  <c r="X285" i="28"/>
  <c r="X289" i="28"/>
  <c r="X293" i="28"/>
  <c r="X297" i="28"/>
  <c r="X301" i="28"/>
  <c r="X305" i="28"/>
  <c r="X309" i="28"/>
  <c r="X313" i="28"/>
  <c r="X317" i="28"/>
  <c r="X321" i="28"/>
  <c r="X325" i="28"/>
  <c r="X329" i="28"/>
  <c r="X333" i="28"/>
  <c r="X337" i="28"/>
  <c r="X341" i="28"/>
  <c r="X345" i="28"/>
  <c r="X349" i="28"/>
  <c r="X205" i="28"/>
  <c r="X209" i="28"/>
  <c r="X213" i="28"/>
  <c r="X217" i="28"/>
  <c r="X221" i="28"/>
  <c r="X225" i="28"/>
  <c r="X229" i="28"/>
  <c r="X1118" i="28"/>
  <c r="X1228" i="28"/>
  <c r="X1294" i="28"/>
  <c r="X510" i="28"/>
  <c r="X575" i="28"/>
  <c r="X627" i="28"/>
  <c r="X643" i="28"/>
  <c r="X660" i="28"/>
  <c r="X676" i="28"/>
  <c r="X692" i="28"/>
  <c r="X709" i="28"/>
  <c r="X725" i="28"/>
  <c r="X742" i="28"/>
  <c r="X758" i="28"/>
  <c r="X774" i="28"/>
  <c r="X791" i="28"/>
  <c r="X807" i="28"/>
  <c r="X824" i="28"/>
  <c r="X840" i="28"/>
  <c r="X857" i="28"/>
  <c r="X865" i="28"/>
  <c r="X869" i="28"/>
  <c r="X873" i="28"/>
  <c r="X877" i="28"/>
  <c r="X881" i="28"/>
  <c r="X885" i="28"/>
  <c r="X889" i="28"/>
  <c r="X893" i="28"/>
  <c r="X898" i="28"/>
  <c r="X356" i="28"/>
  <c r="X360" i="28"/>
  <c r="X364" i="28"/>
  <c r="X368" i="28"/>
  <c r="X372" i="28"/>
  <c r="X376" i="28"/>
  <c r="X380" i="28"/>
  <c r="X384" i="28"/>
  <c r="X388" i="28"/>
  <c r="X392" i="28"/>
  <c r="X396" i="28"/>
  <c r="X400" i="28"/>
  <c r="X404" i="28"/>
  <c r="X408" i="28"/>
  <c r="X412" i="28"/>
  <c r="X416" i="28"/>
  <c r="X420" i="28"/>
  <c r="X424" i="28"/>
  <c r="X428" i="28"/>
  <c r="X432" i="28"/>
  <c r="X436" i="28"/>
  <c r="X440" i="28"/>
  <c r="X444" i="28"/>
  <c r="X448" i="28"/>
  <c r="X452" i="28"/>
  <c r="X456" i="28"/>
  <c r="X460" i="28"/>
  <c r="X464" i="28"/>
  <c r="X468" i="28"/>
  <c r="X472" i="28"/>
  <c r="X284" i="28"/>
  <c r="X288" i="28"/>
  <c r="X292" i="28"/>
  <c r="X296" i="28"/>
  <c r="X300" i="28"/>
  <c r="X304" i="28"/>
  <c r="X308" i="28"/>
  <c r="X312" i="28"/>
  <c r="X316" i="28"/>
  <c r="X320" i="28"/>
  <c r="X324" i="28"/>
  <c r="X328" i="28"/>
  <c r="X332" i="28"/>
  <c r="X336" i="28"/>
  <c r="X340" i="28"/>
  <c r="X344" i="28"/>
  <c r="X348" i="28"/>
  <c r="X352" i="28"/>
  <c r="X208" i="28"/>
  <c r="X212" i="28"/>
  <c r="X216" i="28"/>
  <c r="X220" i="28"/>
  <c r="X224" i="28"/>
  <c r="X228" i="28"/>
  <c r="X232" i="28"/>
  <c r="X236" i="28"/>
  <c r="X240" i="28"/>
  <c r="X244" i="28"/>
  <c r="X248" i="28"/>
  <c r="X252" i="28"/>
  <c r="X256" i="28"/>
  <c r="X260" i="28"/>
  <c r="X264" i="28"/>
  <c r="X268" i="28"/>
  <c r="X272" i="28"/>
  <c r="X276" i="28"/>
  <c r="X142" i="28"/>
  <c r="X149" i="28"/>
  <c r="X154" i="28"/>
  <c r="X158" i="28"/>
  <c r="X162" i="28"/>
  <c r="X169" i="28"/>
  <c r="X175" i="28"/>
  <c r="X181" i="28"/>
  <c r="X180" i="28" s="1"/>
  <c r="X186" i="28"/>
  <c r="X191" i="28"/>
  <c r="X195" i="28"/>
  <c r="X201" i="28"/>
  <c r="X123" i="28"/>
  <c r="X127" i="28"/>
  <c r="X132" i="28"/>
  <c r="X136" i="28"/>
  <c r="X106" i="28"/>
  <c r="X110" i="28"/>
  <c r="X114" i="28"/>
  <c r="X118" i="28"/>
  <c r="X54" i="28"/>
  <c r="X56" i="28"/>
  <c r="X58" i="28"/>
  <c r="X60" i="28"/>
  <c r="X62" i="28"/>
  <c r="X64" i="28"/>
  <c r="X66" i="28"/>
  <c r="X68" i="28"/>
  <c r="X70" i="28"/>
  <c r="X72" i="28"/>
  <c r="X74" i="28"/>
  <c r="X76" i="28"/>
  <c r="X78" i="28"/>
  <c r="X80" i="28"/>
  <c r="X82" i="28"/>
  <c r="X84" i="28"/>
  <c r="X86" i="28"/>
  <c r="X88" i="28"/>
  <c r="X90" i="28"/>
  <c r="X92" i="28"/>
  <c r="X94" i="28"/>
  <c r="X96" i="28"/>
  <c r="X98" i="28"/>
  <c r="X100" i="28"/>
  <c r="X102" i="28"/>
  <c r="X28" i="28"/>
  <c r="X30" i="28"/>
  <c r="X32" i="28"/>
  <c r="X34" i="28"/>
  <c r="X36" i="28"/>
  <c r="X38" i="28"/>
  <c r="X40" i="28"/>
  <c r="X42" i="28"/>
  <c r="X44" i="28"/>
  <c r="X46" i="28"/>
  <c r="X48" i="28"/>
  <c r="X50" i="28"/>
  <c r="X52" i="28"/>
  <c r="X4" i="28"/>
  <c r="X6" i="28"/>
  <c r="X8" i="28"/>
  <c r="X10" i="28"/>
  <c r="X12" i="28"/>
  <c r="X14" i="28"/>
  <c r="X16" i="28"/>
  <c r="X18" i="28"/>
  <c r="X20" i="28"/>
  <c r="X22" i="28"/>
  <c r="X24" i="28"/>
  <c r="X26" i="28"/>
  <c r="X1195" i="28"/>
  <c r="X475" i="28"/>
  <c r="X635" i="28"/>
  <c r="X668" i="28"/>
  <c r="X684" i="28"/>
  <c r="X717" i="28"/>
  <c r="X1212" i="28"/>
  <c r="X1277" i="28"/>
  <c r="X492" i="28"/>
  <c r="X559" i="28"/>
  <c r="X623" i="28"/>
  <c r="X639" i="28"/>
  <c r="X655" i="28"/>
  <c r="X672" i="28"/>
  <c r="X688" i="28"/>
  <c r="X705" i="28"/>
  <c r="X721" i="28"/>
  <c r="X738" i="28"/>
  <c r="X754" i="28"/>
  <c r="X770" i="28"/>
  <c r="X787" i="28"/>
  <c r="X803" i="28"/>
  <c r="X820" i="28"/>
  <c r="X836" i="28"/>
  <c r="X852" i="28"/>
  <c r="X864" i="28"/>
  <c r="X868" i="28"/>
  <c r="X872" i="28"/>
  <c r="X876" i="28"/>
  <c r="X880" i="28"/>
  <c r="X884" i="28"/>
  <c r="X888" i="28"/>
  <c r="X892" i="28"/>
  <c r="X897" i="28"/>
  <c r="X355" i="28"/>
  <c r="X359" i="28"/>
  <c r="X363" i="28"/>
  <c r="X367" i="28"/>
  <c r="X371" i="28"/>
  <c r="X375" i="28"/>
  <c r="X379" i="28"/>
  <c r="X383" i="28"/>
  <c r="X387" i="28"/>
  <c r="X391" i="28"/>
  <c r="X395" i="28"/>
  <c r="X399" i="28"/>
  <c r="X403" i="28"/>
  <c r="X407" i="28"/>
  <c r="X411" i="28"/>
  <c r="X415" i="28"/>
  <c r="X419" i="28"/>
  <c r="X423" i="28"/>
  <c r="X427" i="28"/>
  <c r="X431" i="28"/>
  <c r="X435" i="28"/>
  <c r="X439" i="28"/>
  <c r="X443" i="28"/>
  <c r="X447" i="28"/>
  <c r="X451" i="28"/>
  <c r="X455" i="28"/>
  <c r="X459" i="28"/>
  <c r="X463" i="28"/>
  <c r="X467" i="28"/>
  <c r="X471" i="28"/>
  <c r="X283" i="28"/>
  <c r="X287" i="28"/>
  <c r="X291" i="28"/>
  <c r="X295" i="28"/>
  <c r="X299" i="28"/>
  <c r="X303" i="28"/>
  <c r="X307" i="28"/>
  <c r="X311" i="28"/>
  <c r="X315" i="28"/>
  <c r="X319" i="28"/>
  <c r="X323" i="28"/>
  <c r="X327" i="28"/>
  <c r="X331" i="28"/>
  <c r="X335" i="28"/>
  <c r="X339" i="28"/>
  <c r="X343" i="28"/>
  <c r="X347" i="28"/>
  <c r="X351" i="28"/>
  <c r="X207" i="28"/>
  <c r="X211" i="28"/>
  <c r="X215" i="28"/>
  <c r="X219" i="28"/>
  <c r="X223" i="28"/>
  <c r="X227" i="28"/>
  <c r="X231" i="28"/>
  <c r="X235" i="28"/>
  <c r="X239" i="28"/>
  <c r="X243" i="28"/>
  <c r="X247" i="28"/>
  <c r="X251" i="28"/>
  <c r="X255" i="28"/>
  <c r="X259" i="28"/>
  <c r="X263" i="28"/>
  <c r="X267" i="28"/>
  <c r="X271" i="28"/>
  <c r="X275" i="28"/>
  <c r="X141" i="28"/>
  <c r="X147" i="28"/>
  <c r="X146" i="28" s="1"/>
  <c r="X152" i="28"/>
  <c r="X157" i="28"/>
  <c r="X161" i="28"/>
  <c r="X167" i="28"/>
  <c r="X173" i="28"/>
  <c r="X179" i="28"/>
  <c r="X185" i="28"/>
  <c r="X190" i="28"/>
  <c r="X194" i="28"/>
  <c r="X200" i="28"/>
  <c r="X122" i="28"/>
  <c r="X126" i="28"/>
  <c r="X131" i="28"/>
  <c r="X135" i="28"/>
  <c r="X105" i="28"/>
  <c r="X109" i="28"/>
  <c r="X113" i="28"/>
  <c r="X117" i="28"/>
  <c r="X1261" i="28"/>
  <c r="X543" i="28"/>
  <c r="X608" i="28"/>
  <c r="X651" i="28"/>
  <c r="X701" i="28"/>
  <c r="X733" i="28"/>
  <c r="X766" i="28"/>
  <c r="X832" i="28"/>
  <c r="X871" i="28"/>
  <c r="X887" i="28"/>
  <c r="X358" i="28"/>
  <c r="X374" i="28"/>
  <c r="X390" i="28"/>
  <c r="X406" i="28"/>
  <c r="X422" i="28"/>
  <c r="X438" i="28"/>
  <c r="X454" i="28"/>
  <c r="X470" i="28"/>
  <c r="X286" i="28"/>
  <c r="X302" i="28"/>
  <c r="X318" i="28"/>
  <c r="X334" i="28"/>
  <c r="X350" i="28"/>
  <c r="X218" i="28"/>
  <c r="X234" i="28"/>
  <c r="X242" i="28"/>
  <c r="X250" i="28"/>
  <c r="X258" i="28"/>
  <c r="X266" i="28"/>
  <c r="X274" i="28"/>
  <c r="X145" i="28"/>
  <c r="X156" i="28"/>
  <c r="X166" i="28"/>
  <c r="X178" i="28"/>
  <c r="X189" i="28"/>
  <c r="X198" i="28"/>
  <c r="X197" i="28" s="1"/>
  <c r="X125" i="28"/>
  <c r="X134" i="28"/>
  <c r="X108" i="28"/>
  <c r="X116" i="28"/>
  <c r="X53" i="28"/>
  <c r="X57" i="28"/>
  <c r="X61" i="28"/>
  <c r="X65" i="28"/>
  <c r="X69" i="28"/>
  <c r="X73" i="28"/>
  <c r="X77" i="28"/>
  <c r="X81" i="28"/>
  <c r="X85" i="28"/>
  <c r="X89" i="28"/>
  <c r="X93" i="28"/>
  <c r="X97" i="28"/>
  <c r="X101" i="28"/>
  <c r="X31" i="28"/>
  <c r="X35" i="28"/>
  <c r="X39" i="28"/>
  <c r="X43" i="28"/>
  <c r="X47" i="28"/>
  <c r="X51" i="28"/>
  <c r="X5" i="28"/>
  <c r="X9" i="28"/>
  <c r="X13" i="28"/>
  <c r="X17" i="28"/>
  <c r="X21" i="28"/>
  <c r="X25" i="28"/>
  <c r="X458" i="28"/>
  <c r="X306" i="28"/>
  <c r="X322" i="28"/>
  <c r="X265" i="28"/>
  <c r="X155" i="28"/>
  <c r="X164" i="28"/>
  <c r="X163" i="28" s="1"/>
  <c r="X176" i="28"/>
  <c r="X188" i="28"/>
  <c r="X115" i="28"/>
  <c r="X750" i="28"/>
  <c r="X815" i="28"/>
  <c r="X867" i="28"/>
  <c r="X883" i="28"/>
  <c r="X900" i="28"/>
  <c r="X354" i="28"/>
  <c r="X370" i="28"/>
  <c r="X386" i="28"/>
  <c r="X402" i="28"/>
  <c r="X418" i="28"/>
  <c r="X434" i="28"/>
  <c r="X450" i="28"/>
  <c r="X466" i="28"/>
  <c r="X282" i="28"/>
  <c r="X298" i="28"/>
  <c r="X314" i="28"/>
  <c r="X330" i="28"/>
  <c r="X346" i="28"/>
  <c r="X214" i="28"/>
  <c r="X230" i="28"/>
  <c r="X237" i="28"/>
  <c r="X245" i="28"/>
  <c r="X253" i="28"/>
  <c r="X261" i="28"/>
  <c r="X269" i="28"/>
  <c r="X138" i="28"/>
  <c r="X150" i="28"/>
  <c r="X159" i="28"/>
  <c r="X170" i="28"/>
  <c r="X183" i="28"/>
  <c r="X192" i="28"/>
  <c r="X203" i="28"/>
  <c r="X120" i="28"/>
  <c r="X129" i="28"/>
  <c r="X103" i="28"/>
  <c r="X111" i="28"/>
  <c r="X848" i="28"/>
  <c r="X378" i="28"/>
  <c r="X410" i="28"/>
  <c r="X426" i="28"/>
  <c r="X290" i="28"/>
  <c r="X338" i="28"/>
  <c r="X206" i="28"/>
  <c r="X222" i="28"/>
  <c r="X241" i="28"/>
  <c r="X144" i="28"/>
  <c r="X196" i="28"/>
  <c r="X133" i="28"/>
  <c r="X799" i="28"/>
  <c r="X863" i="28"/>
  <c r="X879" i="28"/>
  <c r="X895" i="28"/>
  <c r="X366" i="28"/>
  <c r="X382" i="28"/>
  <c r="X398" i="28"/>
  <c r="X414" i="28"/>
  <c r="X430" i="28"/>
  <c r="X446" i="28"/>
  <c r="X462" i="28"/>
  <c r="X294" i="28"/>
  <c r="X310" i="28"/>
  <c r="X326" i="28"/>
  <c r="X342" i="28"/>
  <c r="X210" i="28"/>
  <c r="X226" i="28"/>
  <c r="X238" i="28"/>
  <c r="X246" i="28"/>
  <c r="X254" i="28"/>
  <c r="X262" i="28"/>
  <c r="X270" i="28"/>
  <c r="X139" i="28"/>
  <c r="X151" i="28"/>
  <c r="X160" i="28"/>
  <c r="X172" i="28"/>
  <c r="X184" i="28"/>
  <c r="X193" i="28"/>
  <c r="X204" i="28"/>
  <c r="X121" i="28"/>
  <c r="X130" i="28"/>
  <c r="X104" i="28"/>
  <c r="X112" i="28"/>
  <c r="X55" i="28"/>
  <c r="X59" i="28"/>
  <c r="X63" i="28"/>
  <c r="X67" i="28"/>
  <c r="X71" i="28"/>
  <c r="X75" i="28"/>
  <c r="X79" i="28"/>
  <c r="X83" i="28"/>
  <c r="X87" i="28"/>
  <c r="X91" i="28"/>
  <c r="X95" i="28"/>
  <c r="X99" i="28"/>
  <c r="X29" i="28"/>
  <c r="X33" i="28"/>
  <c r="X37" i="28"/>
  <c r="X41" i="28"/>
  <c r="X45" i="28"/>
  <c r="X49" i="28"/>
  <c r="X3" i="28"/>
  <c r="X7" i="28"/>
  <c r="X11" i="28"/>
  <c r="X15" i="28"/>
  <c r="X19" i="28"/>
  <c r="X23" i="28"/>
  <c r="X27" i="28"/>
  <c r="X783" i="28"/>
  <c r="X875" i="28"/>
  <c r="X891" i="28"/>
  <c r="X362" i="28"/>
  <c r="X394" i="28"/>
  <c r="X442" i="28"/>
  <c r="X474" i="28"/>
  <c r="X233" i="28"/>
  <c r="X249" i="28"/>
  <c r="X257" i="28"/>
  <c r="X273" i="28"/>
  <c r="X124" i="28"/>
  <c r="X107" i="28"/>
  <c r="P1703" i="28"/>
  <c r="P1707" i="28"/>
  <c r="P1711" i="28"/>
  <c r="P1705" i="28"/>
  <c r="P1709" i="28"/>
  <c r="P1708" i="28"/>
  <c r="P1715" i="28"/>
  <c r="P1706" i="28"/>
  <c r="P1710" i="28"/>
  <c r="P1704" i="28"/>
  <c r="P1713" i="28"/>
  <c r="P1702" i="28"/>
  <c r="P1722" i="28"/>
  <c r="P1717" i="28"/>
  <c r="P1721" i="28"/>
  <c r="P1718" i="28"/>
  <c r="P1723" i="28"/>
  <c r="P1727" i="28"/>
  <c r="P1731" i="28"/>
  <c r="P1735" i="28"/>
  <c r="P1726" i="28"/>
  <c r="P1730" i="28"/>
  <c r="P1712" i="28"/>
  <c r="P1716" i="28"/>
  <c r="P1719" i="28"/>
  <c r="P1725" i="28"/>
  <c r="P1729" i="28"/>
  <c r="P1733" i="28"/>
  <c r="P1737" i="28"/>
  <c r="P1728" i="28"/>
  <c r="P1738" i="28"/>
  <c r="P1720" i="28"/>
  <c r="P1724" i="28"/>
  <c r="P1741" i="28"/>
  <c r="P1745" i="28"/>
  <c r="P1749" i="28"/>
  <c r="P1736" i="28"/>
  <c r="P1740" i="28"/>
  <c r="P1746" i="28"/>
  <c r="P1748" i="28"/>
  <c r="P1751" i="28"/>
  <c r="P1755" i="28"/>
  <c r="P1759" i="28"/>
  <c r="P1763" i="28"/>
  <c r="P1714" i="28"/>
  <c r="P1743" i="28"/>
  <c r="P1750" i="28"/>
  <c r="P1754" i="28"/>
  <c r="P1758" i="28"/>
  <c r="P1747" i="28"/>
  <c r="P1753" i="28"/>
  <c r="P1757" i="28"/>
  <c r="P1761" i="28"/>
  <c r="P1765" i="28"/>
  <c r="P1744" i="28"/>
  <c r="P1762" i="28"/>
  <c r="P1768" i="28"/>
  <c r="P1739" i="28"/>
  <c r="P1760" i="28"/>
  <c r="P1767" i="28"/>
  <c r="P1771" i="28"/>
  <c r="P1775" i="28"/>
  <c r="P1756" i="28"/>
  <c r="P1766" i="28"/>
  <c r="P1770" i="28"/>
  <c r="P1774" i="28"/>
  <c r="P1778" i="28"/>
  <c r="P1782" i="28"/>
  <c r="P1786" i="28"/>
  <c r="P1790" i="28"/>
  <c r="P1794" i="28"/>
  <c r="P1773" i="28"/>
  <c r="P1783" i="28"/>
  <c r="P1785" i="28"/>
  <c r="P1792" i="28"/>
  <c r="P1799" i="28"/>
  <c r="P1803" i="28"/>
  <c r="P1807" i="28"/>
  <c r="P1811" i="28"/>
  <c r="P1732" i="28"/>
  <c r="P1742" i="28"/>
  <c r="P1776" i="28"/>
  <c r="P1780" i="28"/>
  <c r="P1787" i="28"/>
  <c r="P1789" i="28"/>
  <c r="P1796" i="28"/>
  <c r="P1798" i="28"/>
  <c r="P1802" i="28"/>
  <c r="P1806" i="28"/>
  <c r="P1810" i="28"/>
  <c r="P1814" i="28"/>
  <c r="P1734" i="28"/>
  <c r="P1752" i="28"/>
  <c r="P1769" i="28"/>
  <c r="P1777" i="28"/>
  <c r="P1784" i="28"/>
  <c r="P1791" i="28"/>
  <c r="P1793" i="28"/>
  <c r="P1801" i="28"/>
  <c r="P1805" i="28"/>
  <c r="P1809" i="28"/>
  <c r="P1813" i="28"/>
  <c r="P1797" i="28"/>
  <c r="P1808" i="28"/>
  <c r="P1815" i="28"/>
  <c r="P1601" i="28"/>
  <c r="P1605" i="28"/>
  <c r="P1609" i="28"/>
  <c r="P1613" i="28"/>
  <c r="P1617" i="28"/>
  <c r="P1621" i="28"/>
  <c r="P1788" i="28"/>
  <c r="P1804" i="28"/>
  <c r="P1600" i="28"/>
  <c r="P1604" i="28"/>
  <c r="P1608" i="28"/>
  <c r="P1612" i="28"/>
  <c r="P1616" i="28"/>
  <c r="P1620" i="28"/>
  <c r="P1779" i="28"/>
  <c r="P1800" i="28"/>
  <c r="P1817" i="28"/>
  <c r="P1603" i="28"/>
  <c r="P1607" i="28"/>
  <c r="P1611" i="28"/>
  <c r="P1615" i="28"/>
  <c r="P1619" i="28"/>
  <c r="P1623" i="28"/>
  <c r="P1627" i="28"/>
  <c r="P1610" i="28"/>
  <c r="P1628" i="28"/>
  <c r="P1630" i="28"/>
  <c r="P1634" i="28"/>
  <c r="P1638" i="28"/>
  <c r="P1642" i="28"/>
  <c r="P1646" i="28"/>
  <c r="P1650" i="28"/>
  <c r="P1654" i="28"/>
  <c r="P1658" i="28"/>
  <c r="P1662" i="28"/>
  <c r="P1666" i="28"/>
  <c r="P1670" i="28"/>
  <c r="P1674" i="28"/>
  <c r="P1436" i="28"/>
  <c r="P1440" i="28"/>
  <c r="P1444" i="28"/>
  <c r="P1606" i="28"/>
  <c r="P1622" i="28"/>
  <c r="P1625" i="28"/>
  <c r="P1629" i="28"/>
  <c r="P1633" i="28"/>
  <c r="P1637" i="28"/>
  <c r="P1641" i="28"/>
  <c r="P1645" i="28"/>
  <c r="P1649" i="28"/>
  <c r="P1653" i="28"/>
  <c r="P1657" i="28"/>
  <c r="P1661" i="28"/>
  <c r="P1665" i="28"/>
  <c r="P1669" i="28"/>
  <c r="P1673" i="28"/>
  <c r="P1677" i="28"/>
  <c r="P1435" i="28"/>
  <c r="P1439" i="28"/>
  <c r="P1443" i="28"/>
  <c r="P1795" i="28"/>
  <c r="P1812" i="28"/>
  <c r="P1816" i="28"/>
  <c r="P1602" i="28"/>
  <c r="P1618" i="28"/>
  <c r="P1632" i="28"/>
  <c r="P1636" i="28"/>
  <c r="P1640" i="28"/>
  <c r="P1644" i="28"/>
  <c r="P1648" i="28"/>
  <c r="P1652" i="28"/>
  <c r="P1656" i="28"/>
  <c r="P1660" i="28"/>
  <c r="P1664" i="28"/>
  <c r="P1668" i="28"/>
  <c r="P1672" i="28"/>
  <c r="P1676" i="28"/>
  <c r="P1434" i="28"/>
  <c r="P1438" i="28"/>
  <c r="P1442" i="28"/>
  <c r="P1446" i="28"/>
  <c r="P1764" i="28"/>
  <c r="P1781" i="28"/>
  <c r="P1631" i="28"/>
  <c r="P1647" i="28"/>
  <c r="P1663" i="28"/>
  <c r="P1441" i="28"/>
  <c r="P1450" i="28"/>
  <c r="P1454" i="28"/>
  <c r="P1458" i="28"/>
  <c r="P1462" i="28"/>
  <c r="P1466" i="28"/>
  <c r="P1470" i="28"/>
  <c r="P1474" i="28"/>
  <c r="P1478" i="28"/>
  <c r="P1482" i="28"/>
  <c r="P1486" i="28"/>
  <c r="P1490" i="28"/>
  <c r="P1494" i="28"/>
  <c r="P1498" i="28"/>
  <c r="P1502" i="28"/>
  <c r="P1772" i="28"/>
  <c r="P1614" i="28"/>
  <c r="P1624" i="28"/>
  <c r="P1643" i="28"/>
  <c r="P1659" i="28"/>
  <c r="P1675" i="28"/>
  <c r="P1437" i="28"/>
  <c r="P1449" i="28"/>
  <c r="P1453" i="28"/>
  <c r="P1457" i="28"/>
  <c r="P1461" i="28"/>
  <c r="P1465" i="28"/>
  <c r="P1469" i="28"/>
  <c r="P1473" i="28"/>
  <c r="P1477" i="28"/>
  <c r="P1481" i="28"/>
  <c r="P1485" i="28"/>
  <c r="P1489" i="28"/>
  <c r="P1493" i="28"/>
  <c r="P1497" i="28"/>
  <c r="P1501" i="28"/>
  <c r="P1626" i="28"/>
  <c r="P1639" i="28"/>
  <c r="P1655" i="28"/>
  <c r="P1671" i="28"/>
  <c r="P1448" i="28"/>
  <c r="P1452" i="28"/>
  <c r="P1456" i="28"/>
  <c r="P1460" i="28"/>
  <c r="P1464" i="28"/>
  <c r="P1468" i="28"/>
  <c r="P1472" i="28"/>
  <c r="P1476" i="28"/>
  <c r="P1480" i="28"/>
  <c r="P1484" i="28"/>
  <c r="P1488" i="28"/>
  <c r="P1492" i="28"/>
  <c r="P1496" i="28"/>
  <c r="P1635" i="28"/>
  <c r="P1451" i="28"/>
  <c r="P1467" i="28"/>
  <c r="P1483" i="28"/>
  <c r="P1499" i="28"/>
  <c r="P1500" i="28"/>
  <c r="P1506" i="28"/>
  <c r="P1510" i="28"/>
  <c r="P1514" i="28"/>
  <c r="P1518" i="28"/>
  <c r="P1522" i="28"/>
  <c r="P1526" i="28"/>
  <c r="P1530" i="28"/>
  <c r="P1534" i="28"/>
  <c r="P1538" i="28"/>
  <c r="P1542" i="28"/>
  <c r="P1546" i="28"/>
  <c r="P1550" i="28"/>
  <c r="P1554" i="28"/>
  <c r="P1558" i="28"/>
  <c r="P1447" i="28"/>
  <c r="P1463" i="28"/>
  <c r="P1479" i="28"/>
  <c r="P1495" i="28"/>
  <c r="P1503" i="28"/>
  <c r="P1505" i="28"/>
  <c r="P1509" i="28"/>
  <c r="P1513" i="28"/>
  <c r="P1517" i="28"/>
  <c r="P1521" i="28"/>
  <c r="P1525" i="28"/>
  <c r="P1529" i="28"/>
  <c r="P1533" i="28"/>
  <c r="P1537" i="28"/>
  <c r="P1541" i="28"/>
  <c r="P1545" i="28"/>
  <c r="P1549" i="28"/>
  <c r="P1553" i="28"/>
  <c r="P1557" i="28"/>
  <c r="P1561" i="28"/>
  <c r="P1667" i="28"/>
  <c r="P1459" i="28"/>
  <c r="P1475" i="28"/>
  <c r="P1491" i="28"/>
  <c r="P1508" i="28"/>
  <c r="P1512" i="28"/>
  <c r="P1516" i="28"/>
  <c r="P1520" i="28"/>
  <c r="P1524" i="28"/>
  <c r="P1528" i="28"/>
  <c r="P1532" i="28"/>
  <c r="P1536" i="28"/>
  <c r="P1540" i="28"/>
  <c r="P1544" i="28"/>
  <c r="P1548" i="28"/>
  <c r="P1552" i="28"/>
  <c r="P1556" i="28"/>
  <c r="P1560" i="28"/>
  <c r="P1471" i="28"/>
  <c r="P1507" i="28"/>
  <c r="P1523" i="28"/>
  <c r="P1539" i="28"/>
  <c r="P1555" i="28"/>
  <c r="P1565" i="28"/>
  <c r="P1569" i="28"/>
  <c r="P1573" i="28"/>
  <c r="P1577" i="28"/>
  <c r="P1581" i="28"/>
  <c r="P1585" i="28"/>
  <c r="P1589" i="28"/>
  <c r="P1413" i="28"/>
  <c r="P1417" i="28"/>
  <c r="P1368" i="28"/>
  <c r="P1372" i="28"/>
  <c r="P1376" i="28"/>
  <c r="P1380" i="28"/>
  <c r="P1384" i="28"/>
  <c r="P1388" i="28"/>
  <c r="P1392" i="28"/>
  <c r="P1396" i="28"/>
  <c r="P1400" i="28"/>
  <c r="P1404" i="28"/>
  <c r="P1408" i="28"/>
  <c r="P904" i="28"/>
  <c r="P908" i="28"/>
  <c r="P913" i="28"/>
  <c r="P917" i="28"/>
  <c r="P923" i="28"/>
  <c r="P927" i="28"/>
  <c r="P931" i="28"/>
  <c r="P935" i="28"/>
  <c r="P939" i="28"/>
  <c r="P943" i="28"/>
  <c r="P947" i="28"/>
  <c r="P951" i="28"/>
  <c r="P1445" i="28"/>
  <c r="P1455" i="28"/>
  <c r="P1519" i="28"/>
  <c r="P1535" i="28"/>
  <c r="P1551" i="28"/>
  <c r="P1564" i="28"/>
  <c r="P1568" i="28"/>
  <c r="P1572" i="28"/>
  <c r="P1576" i="28"/>
  <c r="P1580" i="28"/>
  <c r="P1584" i="28"/>
  <c r="P1588" i="28"/>
  <c r="P1412" i="28"/>
  <c r="P1416" i="28"/>
  <c r="P1367" i="28"/>
  <c r="P1371" i="28"/>
  <c r="P1375" i="28"/>
  <c r="P1379" i="28"/>
  <c r="P1383" i="28"/>
  <c r="P1387" i="28"/>
  <c r="P1391" i="28"/>
  <c r="P1395" i="28"/>
  <c r="P1399" i="28"/>
  <c r="P1403" i="28"/>
  <c r="P1407" i="28"/>
  <c r="P903" i="28"/>
  <c r="P907" i="28"/>
  <c r="P912" i="28"/>
  <c r="P916" i="28"/>
  <c r="P921" i="28"/>
  <c r="P926" i="28"/>
  <c r="P930" i="28"/>
  <c r="P934" i="28"/>
  <c r="P938" i="28"/>
  <c r="P942" i="28"/>
  <c r="P946" i="28"/>
  <c r="P950" i="28"/>
  <c r="P1515" i="28"/>
  <c r="P1531" i="28"/>
  <c r="P1547" i="28"/>
  <c r="P1563" i="28"/>
  <c r="P1567" i="28"/>
  <c r="P1571" i="28"/>
  <c r="P1575" i="28"/>
  <c r="P1579" i="28"/>
  <c r="P1583" i="28"/>
  <c r="P1587" i="28"/>
  <c r="P1411" i="28"/>
  <c r="P1415" i="28"/>
  <c r="P1366" i="28"/>
  <c r="P1370" i="28"/>
  <c r="P1374" i="28"/>
  <c r="P1378" i="28"/>
  <c r="P1382" i="28"/>
  <c r="P1386" i="28"/>
  <c r="P1390" i="28"/>
  <c r="P1394" i="28"/>
  <c r="P1398" i="28"/>
  <c r="P1402" i="28"/>
  <c r="P1406" i="28"/>
  <c r="P902" i="28"/>
  <c r="P906" i="28"/>
  <c r="P911" i="28"/>
  <c r="P915" i="28"/>
  <c r="P919" i="28"/>
  <c r="P925" i="28"/>
  <c r="P929" i="28"/>
  <c r="P933" i="28"/>
  <c r="P937" i="28"/>
  <c r="P941" i="28"/>
  <c r="P945" i="28"/>
  <c r="P949" i="28"/>
  <c r="P1651" i="28"/>
  <c r="P1487" i="28"/>
  <c r="P1504" i="28"/>
  <c r="P1559" i="28"/>
  <c r="P1566" i="28"/>
  <c r="P1582" i="28"/>
  <c r="P1414" i="28"/>
  <c r="P1373" i="28"/>
  <c r="P1389" i="28"/>
  <c r="P1405" i="28"/>
  <c r="P914" i="28"/>
  <c r="P932" i="28"/>
  <c r="P948" i="28"/>
  <c r="P956" i="28"/>
  <c r="P960" i="28"/>
  <c r="P965" i="28"/>
  <c r="P969" i="28"/>
  <c r="P973" i="28"/>
  <c r="P977" i="28"/>
  <c r="P981" i="28"/>
  <c r="P985" i="28"/>
  <c r="P989" i="28"/>
  <c r="P993" i="28"/>
  <c r="P997" i="28"/>
  <c r="P1001" i="28"/>
  <c r="P1006" i="28"/>
  <c r="P1010" i="28"/>
  <c r="P1014" i="28"/>
  <c r="P1018" i="28"/>
  <c r="P1022" i="28"/>
  <c r="P1026" i="28"/>
  <c r="P1030" i="28"/>
  <c r="P1034" i="28"/>
  <c r="P1038" i="28"/>
  <c r="P1043" i="28"/>
  <c r="P1047" i="28"/>
  <c r="P1051" i="28"/>
  <c r="P1055" i="28"/>
  <c r="P1059" i="28"/>
  <c r="P1063" i="28"/>
  <c r="P1067" i="28"/>
  <c r="P1071" i="28"/>
  <c r="P1543" i="28"/>
  <c r="P1562" i="28"/>
  <c r="P1578" i="28"/>
  <c r="P1410" i="28"/>
  <c r="P1369" i="28"/>
  <c r="P1385" i="28"/>
  <c r="P1401" i="28"/>
  <c r="P909" i="28"/>
  <c r="P928" i="28"/>
  <c r="P944" i="28"/>
  <c r="P955" i="28"/>
  <c r="P959" i="28"/>
  <c r="P964" i="28"/>
  <c r="P968" i="28"/>
  <c r="P972" i="28"/>
  <c r="P976" i="28"/>
  <c r="P980" i="28"/>
  <c r="P984" i="28"/>
  <c r="P988" i="28"/>
  <c r="P992" i="28"/>
  <c r="P996" i="28"/>
  <c r="P1000" i="28"/>
  <c r="P1005" i="28"/>
  <c r="P1009" i="28"/>
  <c r="P1013" i="28"/>
  <c r="P1017" i="28"/>
  <c r="P1021" i="28"/>
  <c r="P1025" i="28"/>
  <c r="P1029" i="28"/>
  <c r="P1033" i="28"/>
  <c r="P1037" i="28"/>
  <c r="P1041" i="28"/>
  <c r="P1046" i="28"/>
  <c r="P1050" i="28"/>
  <c r="P1054" i="28"/>
  <c r="P1058" i="28"/>
  <c r="P1062" i="28"/>
  <c r="P1066" i="28"/>
  <c r="P1070" i="28"/>
  <c r="P1527" i="28"/>
  <c r="P1574" i="28"/>
  <c r="P1365" i="28"/>
  <c r="P1381" i="28"/>
  <c r="P1397" i="28"/>
  <c r="P905" i="28"/>
  <c r="P924" i="28"/>
  <c r="P940" i="28"/>
  <c r="P954" i="28"/>
  <c r="P958" i="28"/>
  <c r="P963" i="28"/>
  <c r="P967" i="28"/>
  <c r="P971" i="28"/>
  <c r="P975" i="28"/>
  <c r="P979" i="28"/>
  <c r="P983" i="28"/>
  <c r="P987" i="28"/>
  <c r="P991" i="28"/>
  <c r="P995" i="28"/>
  <c r="P999" i="28"/>
  <c r="P1004" i="28"/>
  <c r="P1008" i="28"/>
  <c r="P1012" i="28"/>
  <c r="P1016" i="28"/>
  <c r="P1020" i="28"/>
  <c r="P1024" i="28"/>
  <c r="P1028" i="28"/>
  <c r="P1032" i="28"/>
  <c r="P1036" i="28"/>
  <c r="P1040" i="28"/>
  <c r="P1045" i="28"/>
  <c r="P1049" i="28"/>
  <c r="P1053" i="28"/>
  <c r="P1057" i="28"/>
  <c r="P1061" i="28"/>
  <c r="P1065" i="28"/>
  <c r="P1069" i="28"/>
  <c r="P1570" i="28"/>
  <c r="P1377" i="28"/>
  <c r="P952" i="28"/>
  <c r="P953" i="28"/>
  <c r="P970" i="28"/>
  <c r="P986" i="28"/>
  <c r="P1003" i="28"/>
  <c r="P1019" i="28"/>
  <c r="P1035" i="28"/>
  <c r="P1052" i="28"/>
  <c r="P1068" i="28"/>
  <c r="P1076" i="28"/>
  <c r="P1080" i="28"/>
  <c r="P1085" i="28"/>
  <c r="P1089" i="28"/>
  <c r="P1093" i="28"/>
  <c r="P1097" i="28"/>
  <c r="P1101" i="28"/>
  <c r="P1105" i="28"/>
  <c r="P1109" i="28"/>
  <c r="P1113" i="28"/>
  <c r="P1117" i="28"/>
  <c r="P1121" i="28"/>
  <c r="P1126" i="28"/>
  <c r="P1130" i="28"/>
  <c r="P1134" i="28"/>
  <c r="P1138" i="28"/>
  <c r="P1142" i="28"/>
  <c r="P1146" i="28"/>
  <c r="P1150" i="28"/>
  <c r="P1154" i="28"/>
  <c r="P1158" i="28"/>
  <c r="P1163" i="28"/>
  <c r="P1167" i="28"/>
  <c r="P1171" i="28"/>
  <c r="P1175" i="28"/>
  <c r="P1179" i="28"/>
  <c r="P1183" i="28"/>
  <c r="P1187" i="28"/>
  <c r="P1191" i="28"/>
  <c r="P936" i="28"/>
  <c r="P966" i="28"/>
  <c r="P982" i="28"/>
  <c r="P998" i="28"/>
  <c r="P1015" i="28"/>
  <c r="P1031" i="28"/>
  <c r="P1048" i="28"/>
  <c r="P1064" i="28"/>
  <c r="P1075" i="28"/>
  <c r="P1079" i="28"/>
  <c r="P1084" i="28"/>
  <c r="P1088" i="28"/>
  <c r="P1092" i="28"/>
  <c r="P1096" i="28"/>
  <c r="P1100" i="28"/>
  <c r="P1104" i="28"/>
  <c r="P1108" i="28"/>
  <c r="P1112" i="28"/>
  <c r="P1116" i="28"/>
  <c r="P1120" i="28"/>
  <c r="P1125" i="28"/>
  <c r="P1129" i="28"/>
  <c r="P1133" i="28"/>
  <c r="P1137" i="28"/>
  <c r="P1141" i="28"/>
  <c r="P1145" i="28"/>
  <c r="P1149" i="28"/>
  <c r="P1153" i="28"/>
  <c r="P1157" i="28"/>
  <c r="P1161" i="28"/>
  <c r="P1166" i="28"/>
  <c r="P1170" i="28"/>
  <c r="P1174" i="28"/>
  <c r="P1178" i="28"/>
  <c r="P1182" i="28"/>
  <c r="P1186" i="28"/>
  <c r="P1190" i="28"/>
  <c r="P1511" i="28"/>
  <c r="P1409" i="28"/>
  <c r="P918" i="28"/>
  <c r="P961" i="28"/>
  <c r="P978" i="28"/>
  <c r="P994" i="28"/>
  <c r="P1011" i="28"/>
  <c r="P1027" i="28"/>
  <c r="P1044" i="28"/>
  <c r="P1060" i="28"/>
  <c r="P1074" i="28"/>
  <c r="P1078" i="28"/>
  <c r="P1083" i="28"/>
  <c r="P1087" i="28"/>
  <c r="P1091" i="28"/>
  <c r="P1095" i="28"/>
  <c r="P1099" i="28"/>
  <c r="P1103" i="28"/>
  <c r="P1107" i="28"/>
  <c r="P1111" i="28"/>
  <c r="P1115" i="28"/>
  <c r="P1119" i="28"/>
  <c r="P1124" i="28"/>
  <c r="P1128" i="28"/>
  <c r="P1132" i="28"/>
  <c r="P1136" i="28"/>
  <c r="P1140" i="28"/>
  <c r="P1144" i="28"/>
  <c r="P1148" i="28"/>
  <c r="P1152" i="28"/>
  <c r="P1156" i="28"/>
  <c r="P1160" i="28"/>
  <c r="P1165" i="28"/>
  <c r="P1169" i="28"/>
  <c r="P1173" i="28"/>
  <c r="P1177" i="28"/>
  <c r="P1181" i="28"/>
  <c r="P1185" i="28"/>
  <c r="P1189" i="28"/>
  <c r="P1418" i="28"/>
  <c r="P1393" i="28"/>
  <c r="P1007" i="28"/>
  <c r="P1072" i="28"/>
  <c r="P1073" i="28"/>
  <c r="P1090" i="28"/>
  <c r="P1106" i="28"/>
  <c r="P1123" i="28"/>
  <c r="P1139" i="28"/>
  <c r="P1155" i="28"/>
  <c r="P1172" i="28"/>
  <c r="P1188" i="28"/>
  <c r="P1194" i="28"/>
  <c r="P1198" i="28"/>
  <c r="P1203" i="28"/>
  <c r="P1207" i="28"/>
  <c r="P1211" i="28"/>
  <c r="P1215" i="28"/>
  <c r="P1219" i="28"/>
  <c r="P1223" i="28"/>
  <c r="P1227" i="28"/>
  <c r="P1231" i="28"/>
  <c r="P1235" i="28"/>
  <c r="P1239" i="28"/>
  <c r="P1244" i="28"/>
  <c r="P1248" i="28"/>
  <c r="P1252" i="28"/>
  <c r="P1256" i="28"/>
  <c r="P1260" i="28"/>
  <c r="P1264" i="28"/>
  <c r="P1268" i="28"/>
  <c r="P1272" i="28"/>
  <c r="P1276" i="28"/>
  <c r="P1280" i="28"/>
  <c r="P1285" i="28"/>
  <c r="P1289" i="28"/>
  <c r="P1293" i="28"/>
  <c r="P1297" i="28"/>
  <c r="P1301" i="28"/>
  <c r="P1305" i="28"/>
  <c r="P1309" i="28"/>
  <c r="P1313" i="28"/>
  <c r="P1317" i="28"/>
  <c r="P1321" i="28"/>
  <c r="P1326" i="28"/>
  <c r="P478" i="28"/>
  <c r="P482" i="28"/>
  <c r="P487" i="28"/>
  <c r="P491" i="28"/>
  <c r="P497" i="28"/>
  <c r="P501" i="28"/>
  <c r="P505" i="28"/>
  <c r="P509" i="28"/>
  <c r="P513" i="28"/>
  <c r="P517" i="28"/>
  <c r="P521" i="28"/>
  <c r="P525" i="28"/>
  <c r="P529" i="28"/>
  <c r="P533" i="28"/>
  <c r="P538" i="28"/>
  <c r="P542" i="28"/>
  <c r="P546" i="28"/>
  <c r="P550" i="28"/>
  <c r="P554" i="28"/>
  <c r="P558" i="28"/>
  <c r="P562" i="28"/>
  <c r="P566" i="28"/>
  <c r="P570" i="28"/>
  <c r="P574" i="28"/>
  <c r="P579" i="28"/>
  <c r="P583" i="28"/>
  <c r="P587" i="28"/>
  <c r="P591" i="28"/>
  <c r="P595" i="28"/>
  <c r="P599" i="28"/>
  <c r="P603" i="28"/>
  <c r="P607" i="28"/>
  <c r="P611" i="28"/>
  <c r="P615" i="28"/>
  <c r="P620" i="28"/>
  <c r="P990" i="28"/>
  <c r="P1056" i="28"/>
  <c r="P1086" i="28"/>
  <c r="P1102" i="28"/>
  <c r="P1118" i="28"/>
  <c r="P1135" i="28"/>
  <c r="P1151" i="28"/>
  <c r="P1168" i="28"/>
  <c r="P1184" i="28"/>
  <c r="P1193" i="28"/>
  <c r="P1197" i="28"/>
  <c r="P1201" i="28"/>
  <c r="P1206" i="28"/>
  <c r="P1210" i="28"/>
  <c r="P1214" i="28"/>
  <c r="P1218" i="28"/>
  <c r="P1222" i="28"/>
  <c r="P1226" i="28"/>
  <c r="P1230" i="28"/>
  <c r="P1234" i="28"/>
  <c r="P1238" i="28"/>
  <c r="P1243" i="28"/>
  <c r="P1247" i="28"/>
  <c r="P1251" i="28"/>
  <c r="P1255" i="28"/>
  <c r="P1259" i="28"/>
  <c r="P1263" i="28"/>
  <c r="P1267" i="28"/>
  <c r="P1271" i="28"/>
  <c r="P1275" i="28"/>
  <c r="P1279" i="28"/>
  <c r="P1284" i="28"/>
  <c r="P1288" i="28"/>
  <c r="P1292" i="28"/>
  <c r="P1296" i="28"/>
  <c r="P1300" i="28"/>
  <c r="P1304" i="28"/>
  <c r="P1308" i="28"/>
  <c r="P1312" i="28"/>
  <c r="P1316" i="28"/>
  <c r="P1320" i="28"/>
  <c r="P1325" i="28"/>
  <c r="P477" i="28"/>
  <c r="P481" i="28"/>
  <c r="P486" i="28"/>
  <c r="P490" i="28"/>
  <c r="P495" i="28"/>
  <c r="P500" i="28"/>
  <c r="P504" i="28"/>
  <c r="P508" i="28"/>
  <c r="P512" i="28"/>
  <c r="P516" i="28"/>
  <c r="P520" i="28"/>
  <c r="P524" i="28"/>
  <c r="P528" i="28"/>
  <c r="P532" i="28"/>
  <c r="P537" i="28"/>
  <c r="P541" i="28"/>
  <c r="P545" i="28"/>
  <c r="P549" i="28"/>
  <c r="P553" i="28"/>
  <c r="P557" i="28"/>
  <c r="P561" i="28"/>
  <c r="P565" i="28"/>
  <c r="P569" i="28"/>
  <c r="P573" i="28"/>
  <c r="P578" i="28"/>
  <c r="P582" i="28"/>
  <c r="P586" i="28"/>
  <c r="P590" i="28"/>
  <c r="P594" i="28"/>
  <c r="P598" i="28"/>
  <c r="P602" i="28"/>
  <c r="P606" i="28"/>
  <c r="P610" i="28"/>
  <c r="P614" i="28"/>
  <c r="P619" i="28"/>
  <c r="P623" i="28"/>
  <c r="P901" i="28"/>
  <c r="P974" i="28"/>
  <c r="P1039" i="28"/>
  <c r="P1081" i="28"/>
  <c r="P1098" i="28"/>
  <c r="P1114" i="28"/>
  <c r="P1131" i="28"/>
  <c r="P1147" i="28"/>
  <c r="P1164" i="28"/>
  <c r="P1180" i="28"/>
  <c r="P1196" i="28"/>
  <c r="P1200" i="28"/>
  <c r="P1205" i="28"/>
  <c r="P1209" i="28"/>
  <c r="P1213" i="28"/>
  <c r="P1217" i="28"/>
  <c r="P1221" i="28"/>
  <c r="P1225" i="28"/>
  <c r="P1229" i="28"/>
  <c r="P1233" i="28"/>
  <c r="P1237" i="28"/>
  <c r="P1241" i="28"/>
  <c r="P1246" i="28"/>
  <c r="P1250" i="28"/>
  <c r="P1254" i="28"/>
  <c r="P1258" i="28"/>
  <c r="P1262" i="28"/>
  <c r="P1266" i="28"/>
  <c r="P1270" i="28"/>
  <c r="P1274" i="28"/>
  <c r="P1278" i="28"/>
  <c r="P1283" i="28"/>
  <c r="P1287" i="28"/>
  <c r="P1291" i="28"/>
  <c r="P1295" i="28"/>
  <c r="P1299" i="28"/>
  <c r="P1303" i="28"/>
  <c r="P1307" i="28"/>
  <c r="P1311" i="28"/>
  <c r="P1315" i="28"/>
  <c r="P1319" i="28"/>
  <c r="P1324" i="28"/>
  <c r="P476" i="28"/>
  <c r="P480" i="28"/>
  <c r="P485" i="28"/>
  <c r="P489" i="28"/>
  <c r="P493" i="28"/>
  <c r="P499" i="28"/>
  <c r="P503" i="28"/>
  <c r="P507" i="28"/>
  <c r="P511" i="28"/>
  <c r="P515" i="28"/>
  <c r="P519" i="28"/>
  <c r="P523" i="28"/>
  <c r="P527" i="28"/>
  <c r="P531" i="28"/>
  <c r="P535" i="28"/>
  <c r="P540" i="28"/>
  <c r="P544" i="28"/>
  <c r="P548" i="28"/>
  <c r="P552" i="28"/>
  <c r="P556" i="28"/>
  <c r="P560" i="28"/>
  <c r="P564" i="28"/>
  <c r="P568" i="28"/>
  <c r="P572" i="28"/>
  <c r="P577" i="28"/>
  <c r="P581" i="28"/>
  <c r="P585" i="28"/>
  <c r="P589" i="28"/>
  <c r="P593" i="28"/>
  <c r="P597" i="28"/>
  <c r="P601" i="28"/>
  <c r="P605" i="28"/>
  <c r="P609" i="28"/>
  <c r="P613" i="28"/>
  <c r="P618" i="28"/>
  <c r="P622" i="28"/>
  <c r="P1127" i="28"/>
  <c r="P1192" i="28"/>
  <c r="P1199" i="28"/>
  <c r="P1216" i="28"/>
  <c r="P1232" i="28"/>
  <c r="P1249" i="28"/>
  <c r="P1265" i="28"/>
  <c r="P1281" i="28"/>
  <c r="P1298" i="28"/>
  <c r="P1314" i="28"/>
  <c r="P479" i="28"/>
  <c r="P498" i="28"/>
  <c r="P514" i="28"/>
  <c r="P530" i="28"/>
  <c r="P547" i="28"/>
  <c r="P563" i="28"/>
  <c r="P580" i="28"/>
  <c r="P596" i="28"/>
  <c r="P612" i="28"/>
  <c r="P626" i="28"/>
  <c r="P630" i="28"/>
  <c r="P634" i="28"/>
  <c r="P638" i="28"/>
  <c r="P642" i="28"/>
  <c r="P646" i="28"/>
  <c r="P650" i="28"/>
  <c r="P654" i="28"/>
  <c r="P659" i="28"/>
  <c r="P663" i="28"/>
  <c r="P667" i="28"/>
  <c r="P671" i="28"/>
  <c r="P675" i="28"/>
  <c r="P679" i="28"/>
  <c r="P683" i="28"/>
  <c r="P687" i="28"/>
  <c r="P691" i="28"/>
  <c r="P695" i="28"/>
  <c r="P700" i="28"/>
  <c r="P704" i="28"/>
  <c r="P708" i="28"/>
  <c r="P712" i="28"/>
  <c r="P716" i="28"/>
  <c r="P720" i="28"/>
  <c r="P724" i="28"/>
  <c r="P728" i="28"/>
  <c r="P732" i="28"/>
  <c r="P737" i="28"/>
  <c r="P741" i="28"/>
  <c r="P745" i="28"/>
  <c r="P749" i="28"/>
  <c r="P753" i="28"/>
  <c r="P757" i="28"/>
  <c r="P761" i="28"/>
  <c r="P765" i="28"/>
  <c r="P769" i="28"/>
  <c r="P773" i="28"/>
  <c r="P778" i="28"/>
  <c r="P782" i="28"/>
  <c r="P786" i="28"/>
  <c r="P790" i="28"/>
  <c r="P794" i="28"/>
  <c r="P798" i="28"/>
  <c r="P802" i="28"/>
  <c r="P806" i="28"/>
  <c r="P810" i="28"/>
  <c r="P814" i="28"/>
  <c r="P819" i="28"/>
  <c r="P823" i="28"/>
  <c r="P827" i="28"/>
  <c r="P831" i="28"/>
  <c r="P835" i="28"/>
  <c r="P839" i="28"/>
  <c r="P843" i="28"/>
  <c r="P847" i="28"/>
  <c r="P851" i="28"/>
  <c r="P855" i="28"/>
  <c r="P860" i="28"/>
  <c r="P1586" i="28"/>
  <c r="P1110" i="28"/>
  <c r="P1176" i="28"/>
  <c r="P1195" i="28"/>
  <c r="P1212" i="28"/>
  <c r="P1228" i="28"/>
  <c r="P1245" i="28"/>
  <c r="P1261" i="28"/>
  <c r="P1277" i="28"/>
  <c r="P1294" i="28"/>
  <c r="P1310" i="28"/>
  <c r="P475" i="28"/>
  <c r="P492" i="28"/>
  <c r="P510" i="28"/>
  <c r="P526" i="28"/>
  <c r="P543" i="28"/>
  <c r="P559" i="28"/>
  <c r="P575" i="28"/>
  <c r="P592" i="28"/>
  <c r="P608" i="28"/>
  <c r="P625" i="28"/>
  <c r="P629" i="28"/>
  <c r="P633" i="28"/>
  <c r="P637" i="28"/>
  <c r="P641" i="28"/>
  <c r="P645" i="28"/>
  <c r="P649" i="28"/>
  <c r="P653" i="28"/>
  <c r="P658" i="28"/>
  <c r="P662" i="28"/>
  <c r="P666" i="28"/>
  <c r="P670" i="28"/>
  <c r="P674" i="28"/>
  <c r="P678" i="28"/>
  <c r="P682" i="28"/>
  <c r="P686" i="28"/>
  <c r="P690" i="28"/>
  <c r="P694" i="28"/>
  <c r="P699" i="28"/>
  <c r="P703" i="28"/>
  <c r="P707" i="28"/>
  <c r="P711" i="28"/>
  <c r="P715" i="28"/>
  <c r="P719" i="28"/>
  <c r="P723" i="28"/>
  <c r="P727" i="28"/>
  <c r="P731" i="28"/>
  <c r="P735" i="28"/>
  <c r="P740" i="28"/>
  <c r="P744" i="28"/>
  <c r="P748" i="28"/>
  <c r="P752" i="28"/>
  <c r="P756" i="28"/>
  <c r="P760" i="28"/>
  <c r="P764" i="28"/>
  <c r="P768" i="28"/>
  <c r="P772" i="28"/>
  <c r="P777" i="28"/>
  <c r="P781" i="28"/>
  <c r="P785" i="28"/>
  <c r="P789" i="28"/>
  <c r="P793" i="28"/>
  <c r="P797" i="28"/>
  <c r="P801" i="28"/>
  <c r="P805" i="28"/>
  <c r="P809" i="28"/>
  <c r="P813" i="28"/>
  <c r="P818" i="28"/>
  <c r="P822" i="28"/>
  <c r="P826" i="28"/>
  <c r="P830" i="28"/>
  <c r="P834" i="28"/>
  <c r="P838" i="28"/>
  <c r="P842" i="28"/>
  <c r="P846" i="28"/>
  <c r="P850" i="28"/>
  <c r="P854" i="28"/>
  <c r="P859" i="28"/>
  <c r="P863" i="28"/>
  <c r="P1023" i="28"/>
  <c r="P1094" i="28"/>
  <c r="P1159" i="28"/>
  <c r="P1208" i="28"/>
  <c r="P1224" i="28"/>
  <c r="P1240" i="28"/>
  <c r="P1257" i="28"/>
  <c r="P1273" i="28"/>
  <c r="P1290" i="28"/>
  <c r="P1306" i="28"/>
  <c r="P1323" i="28"/>
  <c r="P488" i="28"/>
  <c r="P506" i="28"/>
  <c r="P522" i="28"/>
  <c r="P539" i="28"/>
  <c r="P555" i="28"/>
  <c r="P571" i="28"/>
  <c r="P588" i="28"/>
  <c r="P604" i="28"/>
  <c r="P621" i="28"/>
  <c r="P624" i="28"/>
  <c r="P628" i="28"/>
  <c r="P632" i="28"/>
  <c r="P636" i="28"/>
  <c r="P640" i="28"/>
  <c r="P644" i="28"/>
  <c r="P648" i="28"/>
  <c r="P652" i="28"/>
  <c r="P657" i="28"/>
  <c r="P661" i="28"/>
  <c r="P665" i="28"/>
  <c r="P669" i="28"/>
  <c r="P673" i="28"/>
  <c r="P677" i="28"/>
  <c r="P681" i="28"/>
  <c r="P685" i="28"/>
  <c r="P689" i="28"/>
  <c r="P693" i="28"/>
  <c r="P698" i="28"/>
  <c r="P702" i="28"/>
  <c r="P706" i="28"/>
  <c r="P710" i="28"/>
  <c r="P714" i="28"/>
  <c r="P718" i="28"/>
  <c r="P722" i="28"/>
  <c r="P726" i="28"/>
  <c r="P730" i="28"/>
  <c r="P734" i="28"/>
  <c r="P739" i="28"/>
  <c r="P743" i="28"/>
  <c r="P747" i="28"/>
  <c r="P751" i="28"/>
  <c r="P755" i="28"/>
  <c r="P759" i="28"/>
  <c r="P763" i="28"/>
  <c r="P767" i="28"/>
  <c r="P771" i="28"/>
  <c r="P775" i="28"/>
  <c r="P780" i="28"/>
  <c r="P784" i="28"/>
  <c r="P788" i="28"/>
  <c r="P792" i="28"/>
  <c r="P796" i="28"/>
  <c r="P800" i="28"/>
  <c r="P804" i="28"/>
  <c r="P808" i="28"/>
  <c r="P812" i="28"/>
  <c r="P817" i="28"/>
  <c r="P821" i="28"/>
  <c r="P825" i="28"/>
  <c r="P829" i="28"/>
  <c r="P833" i="28"/>
  <c r="P837" i="28"/>
  <c r="P841" i="28"/>
  <c r="P845" i="28"/>
  <c r="P849" i="28"/>
  <c r="P853" i="28"/>
  <c r="P858" i="28"/>
  <c r="P862" i="28"/>
  <c r="P1204" i="28"/>
  <c r="P1269" i="28"/>
  <c r="P483" i="28"/>
  <c r="P551" i="28"/>
  <c r="P617" i="28"/>
  <c r="P639" i="28"/>
  <c r="P655" i="28"/>
  <c r="P672" i="28"/>
  <c r="P688" i="28"/>
  <c r="P705" i="28"/>
  <c r="P721" i="28"/>
  <c r="P738" i="28"/>
  <c r="P754" i="28"/>
  <c r="P770" i="28"/>
  <c r="P787" i="28"/>
  <c r="P803" i="28"/>
  <c r="P820" i="28"/>
  <c r="P836" i="28"/>
  <c r="P852" i="28"/>
  <c r="P866" i="28"/>
  <c r="P870" i="28"/>
  <c r="P874" i="28"/>
  <c r="P878" i="28"/>
  <c r="P882" i="28"/>
  <c r="P886" i="28"/>
  <c r="P890" i="28"/>
  <c r="P894" i="28"/>
  <c r="P899" i="28"/>
  <c r="P353" i="28"/>
  <c r="P357" i="28"/>
  <c r="P361" i="28"/>
  <c r="P365" i="28"/>
  <c r="P369" i="28"/>
  <c r="P373" i="28"/>
  <c r="P377" i="28"/>
  <c r="P381" i="28"/>
  <c r="P385" i="28"/>
  <c r="P389" i="28"/>
  <c r="P393" i="28"/>
  <c r="P397" i="28"/>
  <c r="P401" i="28"/>
  <c r="P405" i="28"/>
  <c r="P409" i="28"/>
  <c r="P413" i="28"/>
  <c r="P417" i="28"/>
  <c r="P421" i="28"/>
  <c r="P425" i="28"/>
  <c r="P429" i="28"/>
  <c r="P433" i="28"/>
  <c r="P437" i="28"/>
  <c r="P441" i="28"/>
  <c r="P445" i="28"/>
  <c r="P449" i="28"/>
  <c r="P453" i="28"/>
  <c r="P457" i="28"/>
  <c r="P461" i="28"/>
  <c r="P465" i="28"/>
  <c r="P469" i="28"/>
  <c r="P473" i="28"/>
  <c r="P281" i="28"/>
  <c r="P285" i="28"/>
  <c r="P289" i="28"/>
  <c r="P293" i="28"/>
  <c r="P297" i="28"/>
  <c r="P301" i="28"/>
  <c r="P305" i="28"/>
  <c r="P309" i="28"/>
  <c r="P313" i="28"/>
  <c r="P317" i="28"/>
  <c r="P321" i="28"/>
  <c r="P325" i="28"/>
  <c r="P329" i="28"/>
  <c r="P333" i="28"/>
  <c r="P337" i="28"/>
  <c r="P341" i="28"/>
  <c r="P345" i="28"/>
  <c r="P349" i="28"/>
  <c r="P205" i="28"/>
  <c r="P209" i="28"/>
  <c r="P213" i="28"/>
  <c r="P217" i="28"/>
  <c r="P221" i="28"/>
  <c r="P225" i="28"/>
  <c r="P229" i="28"/>
  <c r="P957" i="28"/>
  <c r="P1253" i="28"/>
  <c r="P1318" i="28"/>
  <c r="P534" i="28"/>
  <c r="P600" i="28"/>
  <c r="P635" i="28"/>
  <c r="P651" i="28"/>
  <c r="P668" i="28"/>
  <c r="P684" i="28"/>
  <c r="P701" i="28"/>
  <c r="P717" i="28"/>
  <c r="P733" i="28"/>
  <c r="P750" i="28"/>
  <c r="P766" i="28"/>
  <c r="P783" i="28"/>
  <c r="P799" i="28"/>
  <c r="P815" i="28"/>
  <c r="P832" i="28"/>
  <c r="P848" i="28"/>
  <c r="P865" i="28"/>
  <c r="P869" i="28"/>
  <c r="P873" i="28"/>
  <c r="P877" i="28"/>
  <c r="P881" i="28"/>
  <c r="P885" i="28"/>
  <c r="P889" i="28"/>
  <c r="P893" i="28"/>
  <c r="P898" i="28"/>
  <c r="P356" i="28"/>
  <c r="P360" i="28"/>
  <c r="P364" i="28"/>
  <c r="P368" i="28"/>
  <c r="P372" i="28"/>
  <c r="P376" i="28"/>
  <c r="P380" i="28"/>
  <c r="P384" i="28"/>
  <c r="P388" i="28"/>
  <c r="P392" i="28"/>
  <c r="P396" i="28"/>
  <c r="P400" i="28"/>
  <c r="P404" i="28"/>
  <c r="P408" i="28"/>
  <c r="P412" i="28"/>
  <c r="P416" i="28"/>
  <c r="P420" i="28"/>
  <c r="P424" i="28"/>
  <c r="P428" i="28"/>
  <c r="P432" i="28"/>
  <c r="P436" i="28"/>
  <c r="P440" i="28"/>
  <c r="P444" i="28"/>
  <c r="P448" i="28"/>
  <c r="P452" i="28"/>
  <c r="P456" i="28"/>
  <c r="P460" i="28"/>
  <c r="P464" i="28"/>
  <c r="P468" i="28"/>
  <c r="P472" i="28"/>
  <c r="P284" i="28"/>
  <c r="P288" i="28"/>
  <c r="P292" i="28"/>
  <c r="P296" i="28"/>
  <c r="P300" i="28"/>
  <c r="P304" i="28"/>
  <c r="P308" i="28"/>
  <c r="P312" i="28"/>
  <c r="P316" i="28"/>
  <c r="P320" i="28"/>
  <c r="P324" i="28"/>
  <c r="P328" i="28"/>
  <c r="P332" i="28"/>
  <c r="P336" i="28"/>
  <c r="P340" i="28"/>
  <c r="P344" i="28"/>
  <c r="P348" i="28"/>
  <c r="P352" i="28"/>
  <c r="P208" i="28"/>
  <c r="P212" i="28"/>
  <c r="P216" i="28"/>
  <c r="P220" i="28"/>
  <c r="P224" i="28"/>
  <c r="P228" i="28"/>
  <c r="P232" i="28"/>
  <c r="P236" i="28"/>
  <c r="P240" i="28"/>
  <c r="P244" i="28"/>
  <c r="P248" i="28"/>
  <c r="P252" i="28"/>
  <c r="P256" i="28"/>
  <c r="P260" i="28"/>
  <c r="P264" i="28"/>
  <c r="P268" i="28"/>
  <c r="P272" i="28"/>
  <c r="P276" i="28"/>
  <c r="P142" i="28"/>
  <c r="P149" i="28"/>
  <c r="P154" i="28"/>
  <c r="P158" i="28"/>
  <c r="P162" i="28"/>
  <c r="P169" i="28"/>
  <c r="P175" i="28"/>
  <c r="P181" i="28"/>
  <c r="P180" i="28" s="1"/>
  <c r="P186" i="28"/>
  <c r="P191" i="28"/>
  <c r="P195" i="28"/>
  <c r="P201" i="28"/>
  <c r="P123" i="28"/>
  <c r="P127" i="28"/>
  <c r="P132" i="28"/>
  <c r="P136" i="28"/>
  <c r="P106" i="28"/>
  <c r="P110" i="28"/>
  <c r="P114" i="28"/>
  <c r="P118" i="28"/>
  <c r="P54" i="28"/>
  <c r="P56" i="28"/>
  <c r="P58" i="28"/>
  <c r="P60" i="28"/>
  <c r="P62" i="28"/>
  <c r="P64" i="28"/>
  <c r="P66" i="28"/>
  <c r="P68" i="28"/>
  <c r="P70" i="28"/>
  <c r="P72" i="28"/>
  <c r="P74" i="28"/>
  <c r="P76" i="28"/>
  <c r="P78" i="28"/>
  <c r="P80" i="28"/>
  <c r="P82" i="28"/>
  <c r="P84" i="28"/>
  <c r="P86" i="28"/>
  <c r="P88" i="28"/>
  <c r="P90" i="28"/>
  <c r="P92" i="28"/>
  <c r="P94" i="28"/>
  <c r="P96" i="28"/>
  <c r="P98" i="28"/>
  <c r="P100" i="28"/>
  <c r="P102" i="28"/>
  <c r="P28" i="28"/>
  <c r="P30" i="28"/>
  <c r="P32" i="28"/>
  <c r="P34" i="28"/>
  <c r="P36" i="28"/>
  <c r="P38" i="28"/>
  <c r="P40" i="28"/>
  <c r="P42" i="28"/>
  <c r="P44" i="28"/>
  <c r="P46" i="28"/>
  <c r="P48" i="28"/>
  <c r="P50" i="28"/>
  <c r="P52" i="28"/>
  <c r="P4" i="28"/>
  <c r="P6" i="28"/>
  <c r="P8" i="28"/>
  <c r="P10" i="28"/>
  <c r="P12" i="28"/>
  <c r="P14" i="28"/>
  <c r="P16" i="28"/>
  <c r="P18" i="28"/>
  <c r="P20" i="28"/>
  <c r="P22" i="28"/>
  <c r="P24" i="28"/>
  <c r="P26" i="28"/>
  <c r="P502" i="28"/>
  <c r="P567" i="28"/>
  <c r="P627" i="28"/>
  <c r="P643" i="28"/>
  <c r="P676" i="28"/>
  <c r="P709" i="28"/>
  <c r="P725" i="28"/>
  <c r="P742" i="28"/>
  <c r="P1143" i="28"/>
  <c r="P1236" i="28"/>
  <c r="P1302" i="28"/>
  <c r="P518" i="28"/>
  <c r="P584" i="28"/>
  <c r="P631" i="28"/>
  <c r="P647" i="28"/>
  <c r="P664" i="28"/>
  <c r="P680" i="28"/>
  <c r="P697" i="28"/>
  <c r="P713" i="28"/>
  <c r="P729" i="28"/>
  <c r="P746" i="28"/>
  <c r="P762" i="28"/>
  <c r="P779" i="28"/>
  <c r="P795" i="28"/>
  <c r="P811" i="28"/>
  <c r="P828" i="28"/>
  <c r="P844" i="28"/>
  <c r="P861" i="28"/>
  <c r="P864" i="28"/>
  <c r="P868" i="28"/>
  <c r="P872" i="28"/>
  <c r="P876" i="28"/>
  <c r="P880" i="28"/>
  <c r="P884" i="28"/>
  <c r="P888" i="28"/>
  <c r="P892" i="28"/>
  <c r="P897" i="28"/>
  <c r="P355" i="28"/>
  <c r="P359" i="28"/>
  <c r="P363" i="28"/>
  <c r="P367" i="28"/>
  <c r="P371" i="28"/>
  <c r="P375" i="28"/>
  <c r="P379" i="28"/>
  <c r="P383" i="28"/>
  <c r="P387" i="28"/>
  <c r="P391" i="28"/>
  <c r="P395" i="28"/>
  <c r="P399" i="28"/>
  <c r="P403" i="28"/>
  <c r="P407" i="28"/>
  <c r="P411" i="28"/>
  <c r="P415" i="28"/>
  <c r="P419" i="28"/>
  <c r="P423" i="28"/>
  <c r="P427" i="28"/>
  <c r="P431" i="28"/>
  <c r="P435" i="28"/>
  <c r="P439" i="28"/>
  <c r="P443" i="28"/>
  <c r="P447" i="28"/>
  <c r="P451" i="28"/>
  <c r="P455" i="28"/>
  <c r="P459" i="28"/>
  <c r="P463" i="28"/>
  <c r="P467" i="28"/>
  <c r="P471" i="28"/>
  <c r="P283" i="28"/>
  <c r="P287" i="28"/>
  <c r="P291" i="28"/>
  <c r="P295" i="28"/>
  <c r="P299" i="28"/>
  <c r="P303" i="28"/>
  <c r="P307" i="28"/>
  <c r="P311" i="28"/>
  <c r="P315" i="28"/>
  <c r="P319" i="28"/>
  <c r="P323" i="28"/>
  <c r="P327" i="28"/>
  <c r="P331" i="28"/>
  <c r="P335" i="28"/>
  <c r="P339" i="28"/>
  <c r="P343" i="28"/>
  <c r="P347" i="28"/>
  <c r="P351" i="28"/>
  <c r="P207" i="28"/>
  <c r="P211" i="28"/>
  <c r="P215" i="28"/>
  <c r="P219" i="28"/>
  <c r="P223" i="28"/>
  <c r="P227" i="28"/>
  <c r="P231" i="28"/>
  <c r="P235" i="28"/>
  <c r="P239" i="28"/>
  <c r="P243" i="28"/>
  <c r="P247" i="28"/>
  <c r="P251" i="28"/>
  <c r="P255" i="28"/>
  <c r="P259" i="28"/>
  <c r="P263" i="28"/>
  <c r="P267" i="28"/>
  <c r="P271" i="28"/>
  <c r="P275" i="28"/>
  <c r="P141" i="28"/>
  <c r="P147" i="28"/>
  <c r="P146" i="28" s="1"/>
  <c r="P152" i="28"/>
  <c r="P157" i="28"/>
  <c r="P161" i="28"/>
  <c r="P167" i="28"/>
  <c r="P173" i="28"/>
  <c r="P179" i="28"/>
  <c r="P185" i="28"/>
  <c r="P190" i="28"/>
  <c r="P194" i="28"/>
  <c r="P200" i="28"/>
  <c r="P122" i="28"/>
  <c r="P126" i="28"/>
  <c r="P131" i="28"/>
  <c r="P135" i="28"/>
  <c r="P105" i="28"/>
  <c r="P109" i="28"/>
  <c r="P113" i="28"/>
  <c r="P117" i="28"/>
  <c r="P1077" i="28"/>
  <c r="P1220" i="28"/>
  <c r="P1286" i="28"/>
  <c r="P660" i="28"/>
  <c r="P692" i="28"/>
  <c r="P791" i="28"/>
  <c r="P857" i="28"/>
  <c r="P879" i="28"/>
  <c r="P895" i="28"/>
  <c r="P366" i="28"/>
  <c r="P382" i="28"/>
  <c r="P398" i="28"/>
  <c r="P414" i="28"/>
  <c r="P430" i="28"/>
  <c r="P446" i="28"/>
  <c r="P462" i="28"/>
  <c r="P294" i="28"/>
  <c r="P310" i="28"/>
  <c r="P326" i="28"/>
  <c r="P342" i="28"/>
  <c r="P210" i="28"/>
  <c r="P226" i="28"/>
  <c r="P234" i="28"/>
  <c r="P242" i="28"/>
  <c r="P250" i="28"/>
  <c r="P258" i="28"/>
  <c r="P266" i="28"/>
  <c r="P274" i="28"/>
  <c r="P145" i="28"/>
  <c r="P156" i="28"/>
  <c r="P166" i="28"/>
  <c r="P178" i="28"/>
  <c r="P189" i="28"/>
  <c r="P198" i="28"/>
  <c r="P197" i="28" s="1"/>
  <c r="P125" i="28"/>
  <c r="P134" i="28"/>
  <c r="P108" i="28"/>
  <c r="P116" i="28"/>
  <c r="P53" i="28"/>
  <c r="P57" i="28"/>
  <c r="P61" i="28"/>
  <c r="P65" i="28"/>
  <c r="P69" i="28"/>
  <c r="P73" i="28"/>
  <c r="P77" i="28"/>
  <c r="P81" i="28"/>
  <c r="P85" i="28"/>
  <c r="P89" i="28"/>
  <c r="P93" i="28"/>
  <c r="P97" i="28"/>
  <c r="P101" i="28"/>
  <c r="P31" i="28"/>
  <c r="P35" i="28"/>
  <c r="P39" i="28"/>
  <c r="P43" i="28"/>
  <c r="P47" i="28"/>
  <c r="P51" i="28"/>
  <c r="P5" i="28"/>
  <c r="P9" i="28"/>
  <c r="P13" i="28"/>
  <c r="P17" i="28"/>
  <c r="P21" i="28"/>
  <c r="P25" i="28"/>
  <c r="P900" i="28"/>
  <c r="P402" i="28"/>
  <c r="P298" i="28"/>
  <c r="P346" i="28"/>
  <c r="P214" i="28"/>
  <c r="P241" i="28"/>
  <c r="P257" i="28"/>
  <c r="P273" i="28"/>
  <c r="P144" i="28"/>
  <c r="P176" i="28"/>
  <c r="P774" i="28"/>
  <c r="P840" i="28"/>
  <c r="P875" i="28"/>
  <c r="P891" i="28"/>
  <c r="P362" i="28"/>
  <c r="P378" i="28"/>
  <c r="P394" i="28"/>
  <c r="P410" i="28"/>
  <c r="P426" i="28"/>
  <c r="P442" i="28"/>
  <c r="P458" i="28"/>
  <c r="P474" i="28"/>
  <c r="P290" i="28"/>
  <c r="P306" i="28"/>
  <c r="P322" i="28"/>
  <c r="P338" i="28"/>
  <c r="P206" i="28"/>
  <c r="P222" i="28"/>
  <c r="P237" i="28"/>
  <c r="P245" i="28"/>
  <c r="P253" i="28"/>
  <c r="P261" i="28"/>
  <c r="P269" i="28"/>
  <c r="P138" i="28"/>
  <c r="P150" i="28"/>
  <c r="P159" i="28"/>
  <c r="P170" i="28"/>
  <c r="P183" i="28"/>
  <c r="P192" i="28"/>
  <c r="P203" i="28"/>
  <c r="P120" i="28"/>
  <c r="P129" i="28"/>
  <c r="P103" i="28"/>
  <c r="P111" i="28"/>
  <c r="P807" i="28"/>
  <c r="P883" i="28"/>
  <c r="P354" i="28"/>
  <c r="P370" i="28"/>
  <c r="P282" i="28"/>
  <c r="P330" i="28"/>
  <c r="P233" i="28"/>
  <c r="P249" i="28"/>
  <c r="P265" i="28"/>
  <c r="P155" i="28"/>
  <c r="P164" i="28"/>
  <c r="P163" i="28" s="1"/>
  <c r="P196" i="28"/>
  <c r="P124" i="28"/>
  <c r="P107" i="28"/>
  <c r="P758" i="28"/>
  <c r="P824" i="28"/>
  <c r="P871" i="28"/>
  <c r="P887" i="28"/>
  <c r="P358" i="28"/>
  <c r="P374" i="28"/>
  <c r="P390" i="28"/>
  <c r="P406" i="28"/>
  <c r="P422" i="28"/>
  <c r="P438" i="28"/>
  <c r="P454" i="28"/>
  <c r="P470" i="28"/>
  <c r="P286" i="28"/>
  <c r="P302" i="28"/>
  <c r="P318" i="28"/>
  <c r="P334" i="28"/>
  <c r="P350" i="28"/>
  <c r="P218" i="28"/>
  <c r="P238" i="28"/>
  <c r="P246" i="28"/>
  <c r="P254" i="28"/>
  <c r="P262" i="28"/>
  <c r="P270" i="28"/>
  <c r="P139" i="28"/>
  <c r="P151" i="28"/>
  <c r="P160" i="28"/>
  <c r="P172" i="28"/>
  <c r="P184" i="28"/>
  <c r="P193" i="28"/>
  <c r="P204" i="28"/>
  <c r="P121" i="28"/>
  <c r="P130" i="28"/>
  <c r="P104" i="28"/>
  <c r="P112" i="28"/>
  <c r="P55" i="28"/>
  <c r="P59" i="28"/>
  <c r="P63" i="28"/>
  <c r="P67" i="28"/>
  <c r="P71" i="28"/>
  <c r="P75" i="28"/>
  <c r="P79" i="28"/>
  <c r="P83" i="28"/>
  <c r="P87" i="28"/>
  <c r="P91" i="28"/>
  <c r="P95" i="28"/>
  <c r="P99" i="28"/>
  <c r="P29" i="28"/>
  <c r="P33" i="28"/>
  <c r="P37" i="28"/>
  <c r="P41" i="28"/>
  <c r="P45" i="28"/>
  <c r="P49" i="28"/>
  <c r="P3" i="28"/>
  <c r="P7" i="28"/>
  <c r="P11" i="28"/>
  <c r="P15" i="28"/>
  <c r="P19" i="28"/>
  <c r="P23" i="28"/>
  <c r="P27" i="28"/>
  <c r="P867" i="28"/>
  <c r="P386" i="28"/>
  <c r="P418" i="28"/>
  <c r="P434" i="28"/>
  <c r="P450" i="28"/>
  <c r="P466" i="28"/>
  <c r="P314" i="28"/>
  <c r="P230" i="28"/>
  <c r="P188" i="28"/>
  <c r="P133" i="28"/>
  <c r="P115" i="28"/>
  <c r="L1703" i="28"/>
  <c r="L1707" i="28"/>
  <c r="L1711" i="28"/>
  <c r="L1705" i="28"/>
  <c r="L1709" i="28"/>
  <c r="L1704" i="28"/>
  <c r="L1715" i="28"/>
  <c r="L1702" i="28"/>
  <c r="L1708" i="28"/>
  <c r="L1710" i="28"/>
  <c r="L1713" i="28"/>
  <c r="L1706" i="28"/>
  <c r="L1714" i="28"/>
  <c r="L1716" i="28"/>
  <c r="L1718" i="28"/>
  <c r="L1722" i="28"/>
  <c r="L1712" i="28"/>
  <c r="L1721" i="28"/>
  <c r="L1719" i="28"/>
  <c r="L1723" i="28"/>
  <c r="L1727" i="28"/>
  <c r="L1731" i="28"/>
  <c r="L1735" i="28"/>
  <c r="L1717" i="28"/>
  <c r="L1720" i="28"/>
  <c r="L1726" i="28"/>
  <c r="L1730" i="28"/>
  <c r="L1725" i="28"/>
  <c r="L1729" i="28"/>
  <c r="L1733" i="28"/>
  <c r="L1737" i="28"/>
  <c r="L1728" i="28"/>
  <c r="L1724" i="28"/>
  <c r="L1736" i="28"/>
  <c r="L1738" i="28"/>
  <c r="L1734" i="28"/>
  <c r="L1741" i="28"/>
  <c r="L1745" i="28"/>
  <c r="L1749" i="28"/>
  <c r="L1742" i="28"/>
  <c r="L1744" i="28"/>
  <c r="L1751" i="28"/>
  <c r="L1755" i="28"/>
  <c r="L1759" i="28"/>
  <c r="L1763" i="28"/>
  <c r="L1767" i="28"/>
  <c r="L1739" i="28"/>
  <c r="L1746" i="28"/>
  <c r="L1748" i="28"/>
  <c r="L1754" i="28"/>
  <c r="L1758" i="28"/>
  <c r="L1732" i="28"/>
  <c r="L1740" i="28"/>
  <c r="L1743" i="28"/>
  <c r="L1750" i="28"/>
  <c r="L1753" i="28"/>
  <c r="L1757" i="28"/>
  <c r="L1761" i="28"/>
  <c r="L1765" i="28"/>
  <c r="L1766" i="28"/>
  <c r="L1768" i="28"/>
  <c r="L1756" i="28"/>
  <c r="L1764" i="28"/>
  <c r="L1771" i="28"/>
  <c r="L1775" i="28"/>
  <c r="L1752" i="28"/>
  <c r="L1762" i="28"/>
  <c r="L1770" i="28"/>
  <c r="L1774" i="28"/>
  <c r="L1778" i="28"/>
  <c r="L1782" i="28"/>
  <c r="L1786" i="28"/>
  <c r="L1790" i="28"/>
  <c r="L1794" i="28"/>
  <c r="L1777" i="28"/>
  <c r="L1779" i="28"/>
  <c r="L1781" i="28"/>
  <c r="L1788" i="28"/>
  <c r="L1795" i="28"/>
  <c r="L1797" i="28"/>
  <c r="L1799" i="28"/>
  <c r="L1803" i="28"/>
  <c r="L1807" i="28"/>
  <c r="L1811" i="28"/>
  <c r="L1747" i="28"/>
  <c r="L1760" i="28"/>
  <c r="L1769" i="28"/>
  <c r="L1772" i="28"/>
  <c r="L1783" i="28"/>
  <c r="L1785" i="28"/>
  <c r="L1792" i="28"/>
  <c r="L1798" i="28"/>
  <c r="L1802" i="28"/>
  <c r="L1806" i="28"/>
  <c r="L1810" i="28"/>
  <c r="L1814" i="28"/>
  <c r="L1773" i="28"/>
  <c r="L1780" i="28"/>
  <c r="L1787" i="28"/>
  <c r="L1789" i="28"/>
  <c r="L1796" i="28"/>
  <c r="L1801" i="28"/>
  <c r="L1805" i="28"/>
  <c r="L1809" i="28"/>
  <c r="L1813" i="28"/>
  <c r="L1776" i="28"/>
  <c r="L1791" i="28"/>
  <c r="L1804" i="28"/>
  <c r="L1601" i="28"/>
  <c r="L1605" i="28"/>
  <c r="L1609" i="28"/>
  <c r="L1613" i="28"/>
  <c r="L1617" i="28"/>
  <c r="L1621" i="28"/>
  <c r="L1793" i="28"/>
  <c r="L1800" i="28"/>
  <c r="L1815" i="28"/>
  <c r="L1600" i="28"/>
  <c r="L1604" i="28"/>
  <c r="L1608" i="28"/>
  <c r="L1612" i="28"/>
  <c r="L1616" i="28"/>
  <c r="L1620" i="28"/>
  <c r="L1784" i="28"/>
  <c r="L1812" i="28"/>
  <c r="L1817" i="28"/>
  <c r="L1603" i="28"/>
  <c r="L1607" i="28"/>
  <c r="L1611" i="28"/>
  <c r="L1615" i="28"/>
  <c r="L1619" i="28"/>
  <c r="L1623" i="28"/>
  <c r="L1627" i="28"/>
  <c r="L1606" i="28"/>
  <c r="L1622" i="28"/>
  <c r="L1624" i="28"/>
  <c r="L1626" i="28"/>
  <c r="L1630" i="28"/>
  <c r="L1634" i="28"/>
  <c r="L1638" i="28"/>
  <c r="L1642" i="28"/>
  <c r="L1646" i="28"/>
  <c r="L1650" i="28"/>
  <c r="L1654" i="28"/>
  <c r="L1658" i="28"/>
  <c r="L1662" i="28"/>
  <c r="L1666" i="28"/>
  <c r="L1670" i="28"/>
  <c r="L1674" i="28"/>
  <c r="L1436" i="28"/>
  <c r="L1440" i="28"/>
  <c r="L1444" i="28"/>
  <c r="L1808" i="28"/>
  <c r="L1816" i="28"/>
  <c r="L1602" i="28"/>
  <c r="L1618" i="28"/>
  <c r="L1628" i="28"/>
  <c r="L1629" i="28"/>
  <c r="L1633" i="28"/>
  <c r="L1637" i="28"/>
  <c r="L1641" i="28"/>
  <c r="L1645" i="28"/>
  <c r="L1649" i="28"/>
  <c r="L1653" i="28"/>
  <c r="L1657" i="28"/>
  <c r="L1661" i="28"/>
  <c r="L1665" i="28"/>
  <c r="L1669" i="28"/>
  <c r="L1673" i="28"/>
  <c r="L1677" i="28"/>
  <c r="L1435" i="28"/>
  <c r="L1439" i="28"/>
  <c r="L1443" i="28"/>
  <c r="L1614" i="28"/>
  <c r="L1625" i="28"/>
  <c r="L1632" i="28"/>
  <c r="L1636" i="28"/>
  <c r="L1640" i="28"/>
  <c r="L1644" i="28"/>
  <c r="L1648" i="28"/>
  <c r="L1652" i="28"/>
  <c r="L1656" i="28"/>
  <c r="L1660" i="28"/>
  <c r="L1664" i="28"/>
  <c r="L1668" i="28"/>
  <c r="L1672" i="28"/>
  <c r="L1676" i="28"/>
  <c r="L1434" i="28"/>
  <c r="L1438" i="28"/>
  <c r="L1442" i="28"/>
  <c r="L1446" i="28"/>
  <c r="L1610" i="28"/>
  <c r="L1643" i="28"/>
  <c r="L1659" i="28"/>
  <c r="L1675" i="28"/>
  <c r="L1437" i="28"/>
  <c r="L1450" i="28"/>
  <c r="L1454" i="28"/>
  <c r="L1458" i="28"/>
  <c r="L1462" i="28"/>
  <c r="L1466" i="28"/>
  <c r="L1470" i="28"/>
  <c r="L1474" i="28"/>
  <c r="L1478" i="28"/>
  <c r="L1482" i="28"/>
  <c r="L1486" i="28"/>
  <c r="L1490" i="28"/>
  <c r="L1494" i="28"/>
  <c r="L1498" i="28"/>
  <c r="L1502" i="28"/>
  <c r="L1639" i="28"/>
  <c r="L1655" i="28"/>
  <c r="L1671" i="28"/>
  <c r="L1449" i="28"/>
  <c r="L1453" i="28"/>
  <c r="L1457" i="28"/>
  <c r="L1461" i="28"/>
  <c r="L1465" i="28"/>
  <c r="L1469" i="28"/>
  <c r="L1473" i="28"/>
  <c r="L1477" i="28"/>
  <c r="L1481" i="28"/>
  <c r="L1485" i="28"/>
  <c r="L1489" i="28"/>
  <c r="L1493" i="28"/>
  <c r="L1497" i="28"/>
  <c r="L1501" i="28"/>
  <c r="L1635" i="28"/>
  <c r="L1651" i="28"/>
  <c r="L1667" i="28"/>
  <c r="L1445" i="28"/>
  <c r="L1448" i="28"/>
  <c r="L1452" i="28"/>
  <c r="L1456" i="28"/>
  <c r="L1460" i="28"/>
  <c r="L1464" i="28"/>
  <c r="L1468" i="28"/>
  <c r="L1472" i="28"/>
  <c r="L1476" i="28"/>
  <c r="L1480" i="28"/>
  <c r="L1484" i="28"/>
  <c r="L1488" i="28"/>
  <c r="L1492" i="28"/>
  <c r="L1496" i="28"/>
  <c r="L1447" i="28"/>
  <c r="L1463" i="28"/>
  <c r="L1479" i="28"/>
  <c r="L1495" i="28"/>
  <c r="L1504" i="28"/>
  <c r="L1506" i="28"/>
  <c r="L1510" i="28"/>
  <c r="L1514" i="28"/>
  <c r="L1518" i="28"/>
  <c r="L1522" i="28"/>
  <c r="L1526" i="28"/>
  <c r="L1530" i="28"/>
  <c r="L1534" i="28"/>
  <c r="L1538" i="28"/>
  <c r="L1542" i="28"/>
  <c r="L1546" i="28"/>
  <c r="L1550" i="28"/>
  <c r="L1554" i="28"/>
  <c r="L1558" i="28"/>
  <c r="L1663" i="28"/>
  <c r="L1459" i="28"/>
  <c r="L1475" i="28"/>
  <c r="L1491" i="28"/>
  <c r="L1505" i="28"/>
  <c r="L1509" i="28"/>
  <c r="L1513" i="28"/>
  <c r="L1517" i="28"/>
  <c r="L1521" i="28"/>
  <c r="L1525" i="28"/>
  <c r="L1529" i="28"/>
  <c r="L1533" i="28"/>
  <c r="L1537" i="28"/>
  <c r="L1541" i="28"/>
  <c r="L1545" i="28"/>
  <c r="L1549" i="28"/>
  <c r="L1553" i="28"/>
  <c r="L1557" i="28"/>
  <c r="L1561" i="28"/>
  <c r="L1647" i="28"/>
  <c r="L1441" i="28"/>
  <c r="L1455" i="28"/>
  <c r="L1471" i="28"/>
  <c r="L1487" i="28"/>
  <c r="L1500" i="28"/>
  <c r="L1508" i="28"/>
  <c r="L1512" i="28"/>
  <c r="L1516" i="28"/>
  <c r="L1520" i="28"/>
  <c r="L1524" i="28"/>
  <c r="L1528" i="28"/>
  <c r="L1532" i="28"/>
  <c r="L1536" i="28"/>
  <c r="L1540" i="28"/>
  <c r="L1544" i="28"/>
  <c r="L1548" i="28"/>
  <c r="L1552" i="28"/>
  <c r="L1556" i="28"/>
  <c r="L1560" i="28"/>
  <c r="L1631" i="28"/>
  <c r="L1451" i="28"/>
  <c r="L1519" i="28"/>
  <c r="L1535" i="28"/>
  <c r="L1551" i="28"/>
  <c r="L1565" i="28"/>
  <c r="L1569" i="28"/>
  <c r="L1573" i="28"/>
  <c r="L1577" i="28"/>
  <c r="L1581" i="28"/>
  <c r="L1585" i="28"/>
  <c r="L1589" i="28"/>
  <c r="L1413" i="28"/>
  <c r="L1417" i="28"/>
  <c r="L1368" i="28"/>
  <c r="L1372" i="28"/>
  <c r="L1376" i="28"/>
  <c r="L1380" i="28"/>
  <c r="L1384" i="28"/>
  <c r="L1388" i="28"/>
  <c r="L1392" i="28"/>
  <c r="L1396" i="28"/>
  <c r="L1400" i="28"/>
  <c r="L1404" i="28"/>
  <c r="L1408" i="28"/>
  <c r="L904" i="28"/>
  <c r="L908" i="28"/>
  <c r="L913" i="28"/>
  <c r="L917" i="28"/>
  <c r="L923" i="28"/>
  <c r="L927" i="28"/>
  <c r="L931" i="28"/>
  <c r="L935" i="28"/>
  <c r="L939" i="28"/>
  <c r="L943" i="28"/>
  <c r="L947" i="28"/>
  <c r="L951" i="28"/>
  <c r="L1499" i="28"/>
  <c r="L1515" i="28"/>
  <c r="L1531" i="28"/>
  <c r="L1547" i="28"/>
  <c r="L1564" i="28"/>
  <c r="L1568" i="28"/>
  <c r="L1572" i="28"/>
  <c r="L1576" i="28"/>
  <c r="L1580" i="28"/>
  <c r="L1584" i="28"/>
  <c r="L1588" i="28"/>
  <c r="L1412" i="28"/>
  <c r="L1416" i="28"/>
  <c r="L1367" i="28"/>
  <c r="L1371" i="28"/>
  <c r="L1375" i="28"/>
  <c r="L1379" i="28"/>
  <c r="L1383" i="28"/>
  <c r="L1387" i="28"/>
  <c r="L1391" i="28"/>
  <c r="L1395" i="28"/>
  <c r="L1399" i="28"/>
  <c r="L1403" i="28"/>
  <c r="L1407" i="28"/>
  <c r="L903" i="28"/>
  <c r="L907" i="28"/>
  <c r="L912" i="28"/>
  <c r="L916" i="28"/>
  <c r="L921" i="28"/>
  <c r="L926" i="28"/>
  <c r="L930" i="28"/>
  <c r="L934" i="28"/>
  <c r="L938" i="28"/>
  <c r="L942" i="28"/>
  <c r="L946" i="28"/>
  <c r="L950" i="28"/>
  <c r="L1483" i="28"/>
  <c r="L1503" i="28"/>
  <c r="L1511" i="28"/>
  <c r="L1527" i="28"/>
  <c r="L1543" i="28"/>
  <c r="L1559" i="28"/>
  <c r="L1563" i="28"/>
  <c r="L1567" i="28"/>
  <c r="L1571" i="28"/>
  <c r="L1575" i="28"/>
  <c r="L1579" i="28"/>
  <c r="L1583" i="28"/>
  <c r="L1587" i="28"/>
  <c r="L1411" i="28"/>
  <c r="L1415" i="28"/>
  <c r="L1366" i="28"/>
  <c r="L1370" i="28"/>
  <c r="L1374" i="28"/>
  <c r="L1378" i="28"/>
  <c r="L1382" i="28"/>
  <c r="L1386" i="28"/>
  <c r="L1390" i="28"/>
  <c r="L1394" i="28"/>
  <c r="L1398" i="28"/>
  <c r="L1402" i="28"/>
  <c r="L1406" i="28"/>
  <c r="L902" i="28"/>
  <c r="L906" i="28"/>
  <c r="L911" i="28"/>
  <c r="L915" i="28"/>
  <c r="L919" i="28"/>
  <c r="L925" i="28"/>
  <c r="L929" i="28"/>
  <c r="L933" i="28"/>
  <c r="L937" i="28"/>
  <c r="L941" i="28"/>
  <c r="L945" i="28"/>
  <c r="L949" i="28"/>
  <c r="L1539" i="28"/>
  <c r="L1562" i="28"/>
  <c r="L1578" i="28"/>
  <c r="L1410" i="28"/>
  <c r="L1369" i="28"/>
  <c r="L1385" i="28"/>
  <c r="L1401" i="28"/>
  <c r="L909" i="28"/>
  <c r="L928" i="28"/>
  <c r="L944" i="28"/>
  <c r="L956" i="28"/>
  <c r="L960" i="28"/>
  <c r="L965" i="28"/>
  <c r="L969" i="28"/>
  <c r="L973" i="28"/>
  <c r="L977" i="28"/>
  <c r="L981" i="28"/>
  <c r="L985" i="28"/>
  <c r="L989" i="28"/>
  <c r="L993" i="28"/>
  <c r="L997" i="28"/>
  <c r="L1001" i="28"/>
  <c r="L1006" i="28"/>
  <c r="L1010" i="28"/>
  <c r="L1014" i="28"/>
  <c r="L1018" i="28"/>
  <c r="L1022" i="28"/>
  <c r="L1026" i="28"/>
  <c r="L1030" i="28"/>
  <c r="L1034" i="28"/>
  <c r="L1038" i="28"/>
  <c r="L1043" i="28"/>
  <c r="L1047" i="28"/>
  <c r="L1051" i="28"/>
  <c r="L1055" i="28"/>
  <c r="L1059" i="28"/>
  <c r="L1063" i="28"/>
  <c r="L1067" i="28"/>
  <c r="L1071" i="28"/>
  <c r="L1467" i="28"/>
  <c r="L1523" i="28"/>
  <c r="L1574" i="28"/>
  <c r="L1365" i="28"/>
  <c r="L1381" i="28"/>
  <c r="L1397" i="28"/>
  <c r="L905" i="28"/>
  <c r="L924" i="28"/>
  <c r="L940" i="28"/>
  <c r="L955" i="28"/>
  <c r="L959" i="28"/>
  <c r="L964" i="28"/>
  <c r="L968" i="28"/>
  <c r="L972" i="28"/>
  <c r="L976" i="28"/>
  <c r="L980" i="28"/>
  <c r="L984" i="28"/>
  <c r="L988" i="28"/>
  <c r="L992" i="28"/>
  <c r="L996" i="28"/>
  <c r="L1000" i="28"/>
  <c r="L1005" i="28"/>
  <c r="L1009" i="28"/>
  <c r="L1013" i="28"/>
  <c r="L1017" i="28"/>
  <c r="L1021" i="28"/>
  <c r="L1025" i="28"/>
  <c r="L1029" i="28"/>
  <c r="L1033" i="28"/>
  <c r="L1037" i="28"/>
  <c r="L1041" i="28"/>
  <c r="L1046" i="28"/>
  <c r="L1050" i="28"/>
  <c r="L1054" i="28"/>
  <c r="L1058" i="28"/>
  <c r="L1062" i="28"/>
  <c r="L1066" i="28"/>
  <c r="L1070" i="28"/>
  <c r="L1507" i="28"/>
  <c r="L1570" i="28"/>
  <c r="L1586" i="28"/>
  <c r="L1418" i="28"/>
  <c r="L1377" i="28"/>
  <c r="L1393" i="28"/>
  <c r="L1409" i="28"/>
  <c r="L901" i="28"/>
  <c r="L918" i="28"/>
  <c r="L936" i="28"/>
  <c r="L952" i="28"/>
  <c r="L954" i="28"/>
  <c r="L958" i="28"/>
  <c r="L963" i="28"/>
  <c r="L967" i="28"/>
  <c r="L971" i="28"/>
  <c r="L975" i="28"/>
  <c r="L979" i="28"/>
  <c r="L983" i="28"/>
  <c r="L987" i="28"/>
  <c r="L991" i="28"/>
  <c r="L995" i="28"/>
  <c r="L999" i="28"/>
  <c r="L1004" i="28"/>
  <c r="L1008" i="28"/>
  <c r="L1012" i="28"/>
  <c r="L1016" i="28"/>
  <c r="L1020" i="28"/>
  <c r="L1024" i="28"/>
  <c r="L1028" i="28"/>
  <c r="L1032" i="28"/>
  <c r="L1036" i="28"/>
  <c r="L1040" i="28"/>
  <c r="L1045" i="28"/>
  <c r="L1049" i="28"/>
  <c r="L1053" i="28"/>
  <c r="L1057" i="28"/>
  <c r="L1061" i="28"/>
  <c r="L1065" i="28"/>
  <c r="L1069" i="28"/>
  <c r="L932" i="28"/>
  <c r="L966" i="28"/>
  <c r="L982" i="28"/>
  <c r="L998" i="28"/>
  <c r="L1015" i="28"/>
  <c r="L1031" i="28"/>
  <c r="L1048" i="28"/>
  <c r="L1064" i="28"/>
  <c r="L1076" i="28"/>
  <c r="L1080" i="28"/>
  <c r="L1085" i="28"/>
  <c r="L1089" i="28"/>
  <c r="L1093" i="28"/>
  <c r="L1097" i="28"/>
  <c r="L1101" i="28"/>
  <c r="L1105" i="28"/>
  <c r="L1109" i="28"/>
  <c r="L1113" i="28"/>
  <c r="L1117" i="28"/>
  <c r="L1121" i="28"/>
  <c r="L1126" i="28"/>
  <c r="L1130" i="28"/>
  <c r="L1134" i="28"/>
  <c r="L1138" i="28"/>
  <c r="L1142" i="28"/>
  <c r="L1146" i="28"/>
  <c r="L1150" i="28"/>
  <c r="L1154" i="28"/>
  <c r="L1158" i="28"/>
  <c r="L1163" i="28"/>
  <c r="L1167" i="28"/>
  <c r="L1171" i="28"/>
  <c r="L1175" i="28"/>
  <c r="L1179" i="28"/>
  <c r="L1183" i="28"/>
  <c r="L1187" i="28"/>
  <c r="L1191" i="28"/>
  <c r="L1405" i="28"/>
  <c r="L914" i="28"/>
  <c r="L961" i="28"/>
  <c r="L978" i="28"/>
  <c r="L994" i="28"/>
  <c r="L1011" i="28"/>
  <c r="L1027" i="28"/>
  <c r="L1044" i="28"/>
  <c r="L1060" i="28"/>
  <c r="L1075" i="28"/>
  <c r="L1079" i="28"/>
  <c r="L1084" i="28"/>
  <c r="L1088" i="28"/>
  <c r="L1092" i="28"/>
  <c r="L1096" i="28"/>
  <c r="L1100" i="28"/>
  <c r="L1104" i="28"/>
  <c r="L1108" i="28"/>
  <c r="L1112" i="28"/>
  <c r="L1116" i="28"/>
  <c r="L1120" i="28"/>
  <c r="L1125" i="28"/>
  <c r="L1129" i="28"/>
  <c r="L1133" i="28"/>
  <c r="L1137" i="28"/>
  <c r="L1141" i="28"/>
  <c r="L1145" i="28"/>
  <c r="L1149" i="28"/>
  <c r="L1153" i="28"/>
  <c r="L1157" i="28"/>
  <c r="L1161" i="28"/>
  <c r="L1166" i="28"/>
  <c r="L1170" i="28"/>
  <c r="L1174" i="28"/>
  <c r="L1178" i="28"/>
  <c r="L1182" i="28"/>
  <c r="L1186" i="28"/>
  <c r="L1190" i="28"/>
  <c r="L1555" i="28"/>
  <c r="L1582" i="28"/>
  <c r="L1414" i="28"/>
  <c r="L1389" i="28"/>
  <c r="L957" i="28"/>
  <c r="L974" i="28"/>
  <c r="L990" i="28"/>
  <c r="L1007" i="28"/>
  <c r="L1023" i="28"/>
  <c r="L1039" i="28"/>
  <c r="L1056" i="28"/>
  <c r="L1072" i="28"/>
  <c r="L1074" i="28"/>
  <c r="L1078" i="28"/>
  <c r="L1083" i="28"/>
  <c r="L1087" i="28"/>
  <c r="L1091" i="28"/>
  <c r="L1095" i="28"/>
  <c r="L1099" i="28"/>
  <c r="L1103" i="28"/>
  <c r="L1107" i="28"/>
  <c r="L1111" i="28"/>
  <c r="L1115" i="28"/>
  <c r="L1119" i="28"/>
  <c r="L1124" i="28"/>
  <c r="L1128" i="28"/>
  <c r="L1132" i="28"/>
  <c r="L1136" i="28"/>
  <c r="L1140" i="28"/>
  <c r="L1144" i="28"/>
  <c r="L1148" i="28"/>
  <c r="L1152" i="28"/>
  <c r="L1156" i="28"/>
  <c r="L1160" i="28"/>
  <c r="L1165" i="28"/>
  <c r="L1169" i="28"/>
  <c r="L1173" i="28"/>
  <c r="L1177" i="28"/>
  <c r="L1181" i="28"/>
  <c r="L1185" i="28"/>
  <c r="L1189" i="28"/>
  <c r="L1566" i="28"/>
  <c r="L986" i="28"/>
  <c r="L1052" i="28"/>
  <c r="L1086" i="28"/>
  <c r="L1102" i="28"/>
  <c r="L1118" i="28"/>
  <c r="L1135" i="28"/>
  <c r="L1151" i="28"/>
  <c r="L1168" i="28"/>
  <c r="L1184" i="28"/>
  <c r="L1194" i="28"/>
  <c r="L1198" i="28"/>
  <c r="L1203" i="28"/>
  <c r="L1207" i="28"/>
  <c r="L1211" i="28"/>
  <c r="L1215" i="28"/>
  <c r="L1219" i="28"/>
  <c r="L1223" i="28"/>
  <c r="L1227" i="28"/>
  <c r="L1231" i="28"/>
  <c r="L1235" i="28"/>
  <c r="L1239" i="28"/>
  <c r="L1244" i="28"/>
  <c r="L1248" i="28"/>
  <c r="L1252" i="28"/>
  <c r="L1256" i="28"/>
  <c r="L1260" i="28"/>
  <c r="L1264" i="28"/>
  <c r="L1268" i="28"/>
  <c r="L1272" i="28"/>
  <c r="L1276" i="28"/>
  <c r="L1280" i="28"/>
  <c r="L1285" i="28"/>
  <c r="L1289" i="28"/>
  <c r="L1293" i="28"/>
  <c r="L1297" i="28"/>
  <c r="L1301" i="28"/>
  <c r="L1305" i="28"/>
  <c r="L1309" i="28"/>
  <c r="L1313" i="28"/>
  <c r="L1317" i="28"/>
  <c r="L1321" i="28"/>
  <c r="L1326" i="28"/>
  <c r="L478" i="28"/>
  <c r="L482" i="28"/>
  <c r="L487" i="28"/>
  <c r="L491" i="28"/>
  <c r="L497" i="28"/>
  <c r="L501" i="28"/>
  <c r="L505" i="28"/>
  <c r="L509" i="28"/>
  <c r="L513" i="28"/>
  <c r="L517" i="28"/>
  <c r="L521" i="28"/>
  <c r="L525" i="28"/>
  <c r="L529" i="28"/>
  <c r="L533" i="28"/>
  <c r="L538" i="28"/>
  <c r="L542" i="28"/>
  <c r="L546" i="28"/>
  <c r="L550" i="28"/>
  <c r="L554" i="28"/>
  <c r="L558" i="28"/>
  <c r="L562" i="28"/>
  <c r="L566" i="28"/>
  <c r="L570" i="28"/>
  <c r="L574" i="28"/>
  <c r="L579" i="28"/>
  <c r="L583" i="28"/>
  <c r="L587" i="28"/>
  <c r="L591" i="28"/>
  <c r="L595" i="28"/>
  <c r="L599" i="28"/>
  <c r="L603" i="28"/>
  <c r="L607" i="28"/>
  <c r="L611" i="28"/>
  <c r="L615" i="28"/>
  <c r="L620" i="28"/>
  <c r="L1373" i="28"/>
  <c r="L970" i="28"/>
  <c r="L1035" i="28"/>
  <c r="L1081" i="28"/>
  <c r="L1098" i="28"/>
  <c r="L1114" i="28"/>
  <c r="L1131" i="28"/>
  <c r="L1147" i="28"/>
  <c r="L1164" i="28"/>
  <c r="L1180" i="28"/>
  <c r="L1193" i="28"/>
  <c r="L1197" i="28"/>
  <c r="L1201" i="28"/>
  <c r="L1206" i="28"/>
  <c r="L1210" i="28"/>
  <c r="L1214" i="28"/>
  <c r="L1218" i="28"/>
  <c r="L1222" i="28"/>
  <c r="L1226" i="28"/>
  <c r="L1230" i="28"/>
  <c r="L1234" i="28"/>
  <c r="L1238" i="28"/>
  <c r="L1243" i="28"/>
  <c r="L1247" i="28"/>
  <c r="L1251" i="28"/>
  <c r="L1255" i="28"/>
  <c r="L1259" i="28"/>
  <c r="L1263" i="28"/>
  <c r="L1267" i="28"/>
  <c r="L1271" i="28"/>
  <c r="L1275" i="28"/>
  <c r="L1279" i="28"/>
  <c r="L1284" i="28"/>
  <c r="L1288" i="28"/>
  <c r="L1292" i="28"/>
  <c r="L1296" i="28"/>
  <c r="L1300" i="28"/>
  <c r="L1304" i="28"/>
  <c r="L1308" i="28"/>
  <c r="L1312" i="28"/>
  <c r="L1316" i="28"/>
  <c r="L1320" i="28"/>
  <c r="L1325" i="28"/>
  <c r="L477" i="28"/>
  <c r="L481" i="28"/>
  <c r="L486" i="28"/>
  <c r="L490" i="28"/>
  <c r="L495" i="28"/>
  <c r="L500" i="28"/>
  <c r="L504" i="28"/>
  <c r="L508" i="28"/>
  <c r="L512" i="28"/>
  <c r="L516" i="28"/>
  <c r="L520" i="28"/>
  <c r="L524" i="28"/>
  <c r="L528" i="28"/>
  <c r="L532" i="28"/>
  <c r="L537" i="28"/>
  <c r="L541" i="28"/>
  <c r="L545" i="28"/>
  <c r="L549" i="28"/>
  <c r="L553" i="28"/>
  <c r="L557" i="28"/>
  <c r="L561" i="28"/>
  <c r="L565" i="28"/>
  <c r="L569" i="28"/>
  <c r="L573" i="28"/>
  <c r="L578" i="28"/>
  <c r="L582" i="28"/>
  <c r="L586" i="28"/>
  <c r="L590" i="28"/>
  <c r="L594" i="28"/>
  <c r="L598" i="28"/>
  <c r="L602" i="28"/>
  <c r="L606" i="28"/>
  <c r="L610" i="28"/>
  <c r="L614" i="28"/>
  <c r="L619" i="28"/>
  <c r="L623" i="28"/>
  <c r="L948" i="28"/>
  <c r="L953" i="28"/>
  <c r="L1019" i="28"/>
  <c r="L1077" i="28"/>
  <c r="L1094" i="28"/>
  <c r="L1110" i="28"/>
  <c r="L1127" i="28"/>
  <c r="L1143" i="28"/>
  <c r="L1159" i="28"/>
  <c r="L1176" i="28"/>
  <c r="L1192" i="28"/>
  <c r="L1196" i="28"/>
  <c r="L1200" i="28"/>
  <c r="L1205" i="28"/>
  <c r="L1209" i="28"/>
  <c r="L1213" i="28"/>
  <c r="L1217" i="28"/>
  <c r="L1221" i="28"/>
  <c r="L1225" i="28"/>
  <c r="L1229" i="28"/>
  <c r="L1233" i="28"/>
  <c r="L1237" i="28"/>
  <c r="L1241" i="28"/>
  <c r="L1246" i="28"/>
  <c r="L1250" i="28"/>
  <c r="L1254" i="28"/>
  <c r="L1258" i="28"/>
  <c r="L1262" i="28"/>
  <c r="L1266" i="28"/>
  <c r="L1270" i="28"/>
  <c r="L1274" i="28"/>
  <c r="L1278" i="28"/>
  <c r="L1283" i="28"/>
  <c r="L1287" i="28"/>
  <c r="L1291" i="28"/>
  <c r="L1295" i="28"/>
  <c r="L1299" i="28"/>
  <c r="L1303" i="28"/>
  <c r="L1307" i="28"/>
  <c r="L1311" i="28"/>
  <c r="L1315" i="28"/>
  <c r="L1319" i="28"/>
  <c r="L1324" i="28"/>
  <c r="L476" i="28"/>
  <c r="L480" i="28"/>
  <c r="L485" i="28"/>
  <c r="L489" i="28"/>
  <c r="L493" i="28"/>
  <c r="L499" i="28"/>
  <c r="L503" i="28"/>
  <c r="L507" i="28"/>
  <c r="L511" i="28"/>
  <c r="L515" i="28"/>
  <c r="L519" i="28"/>
  <c r="L523" i="28"/>
  <c r="L527" i="28"/>
  <c r="L531" i="28"/>
  <c r="L535" i="28"/>
  <c r="L540" i="28"/>
  <c r="L544" i="28"/>
  <c r="L548" i="28"/>
  <c r="L552" i="28"/>
  <c r="L556" i="28"/>
  <c r="L560" i="28"/>
  <c r="L564" i="28"/>
  <c r="L568" i="28"/>
  <c r="L572" i="28"/>
  <c r="L577" i="28"/>
  <c r="L581" i="28"/>
  <c r="L585" i="28"/>
  <c r="L589" i="28"/>
  <c r="L593" i="28"/>
  <c r="L597" i="28"/>
  <c r="L601" i="28"/>
  <c r="L605" i="28"/>
  <c r="L609" i="28"/>
  <c r="L613" i="28"/>
  <c r="L618" i="28"/>
  <c r="L622" i="28"/>
  <c r="L1106" i="28"/>
  <c r="L1172" i="28"/>
  <c r="L1195" i="28"/>
  <c r="L1212" i="28"/>
  <c r="L1228" i="28"/>
  <c r="L1245" i="28"/>
  <c r="L1261" i="28"/>
  <c r="L1277" i="28"/>
  <c r="L1294" i="28"/>
  <c r="L1310" i="28"/>
  <c r="L475" i="28"/>
  <c r="L492" i="28"/>
  <c r="L510" i="28"/>
  <c r="L526" i="28"/>
  <c r="L543" i="28"/>
  <c r="L559" i="28"/>
  <c r="L575" i="28"/>
  <c r="L592" i="28"/>
  <c r="L608" i="28"/>
  <c r="L626" i="28"/>
  <c r="L630" i="28"/>
  <c r="L634" i="28"/>
  <c r="L638" i="28"/>
  <c r="L642" i="28"/>
  <c r="L646" i="28"/>
  <c r="L650" i="28"/>
  <c r="L654" i="28"/>
  <c r="L659" i="28"/>
  <c r="L663" i="28"/>
  <c r="L667" i="28"/>
  <c r="L671" i="28"/>
  <c r="L675" i="28"/>
  <c r="L679" i="28"/>
  <c r="L683" i="28"/>
  <c r="L687" i="28"/>
  <c r="L691" i="28"/>
  <c r="L695" i="28"/>
  <c r="L700" i="28"/>
  <c r="L704" i="28"/>
  <c r="L708" i="28"/>
  <c r="L712" i="28"/>
  <c r="L716" i="28"/>
  <c r="L720" i="28"/>
  <c r="L724" i="28"/>
  <c r="L728" i="28"/>
  <c r="L732" i="28"/>
  <c r="L737" i="28"/>
  <c r="L741" i="28"/>
  <c r="L745" i="28"/>
  <c r="L749" i="28"/>
  <c r="L753" i="28"/>
  <c r="L757" i="28"/>
  <c r="L761" i="28"/>
  <c r="L765" i="28"/>
  <c r="L769" i="28"/>
  <c r="L773" i="28"/>
  <c r="L778" i="28"/>
  <c r="L782" i="28"/>
  <c r="L786" i="28"/>
  <c r="L790" i="28"/>
  <c r="L794" i="28"/>
  <c r="L798" i="28"/>
  <c r="L802" i="28"/>
  <c r="L806" i="28"/>
  <c r="L810" i="28"/>
  <c r="L814" i="28"/>
  <c r="L819" i="28"/>
  <c r="L823" i="28"/>
  <c r="L827" i="28"/>
  <c r="L831" i="28"/>
  <c r="L835" i="28"/>
  <c r="L839" i="28"/>
  <c r="L843" i="28"/>
  <c r="L847" i="28"/>
  <c r="L851" i="28"/>
  <c r="L855" i="28"/>
  <c r="L860" i="28"/>
  <c r="L1090" i="28"/>
  <c r="L1155" i="28"/>
  <c r="L1208" i="28"/>
  <c r="L1224" i="28"/>
  <c r="L1240" i="28"/>
  <c r="L1257" i="28"/>
  <c r="L1273" i="28"/>
  <c r="L1290" i="28"/>
  <c r="L1306" i="28"/>
  <c r="L1323" i="28"/>
  <c r="L488" i="28"/>
  <c r="L506" i="28"/>
  <c r="L522" i="28"/>
  <c r="L539" i="28"/>
  <c r="L555" i="28"/>
  <c r="L571" i="28"/>
  <c r="L588" i="28"/>
  <c r="L604" i="28"/>
  <c r="L621" i="28"/>
  <c r="L625" i="28"/>
  <c r="L629" i="28"/>
  <c r="L633" i="28"/>
  <c r="L637" i="28"/>
  <c r="L641" i="28"/>
  <c r="L645" i="28"/>
  <c r="L649" i="28"/>
  <c r="L653" i="28"/>
  <c r="L658" i="28"/>
  <c r="L662" i="28"/>
  <c r="L666" i="28"/>
  <c r="L670" i="28"/>
  <c r="L674" i="28"/>
  <c r="L678" i="28"/>
  <c r="L682" i="28"/>
  <c r="L686" i="28"/>
  <c r="L690" i="28"/>
  <c r="L694" i="28"/>
  <c r="L699" i="28"/>
  <c r="L703" i="28"/>
  <c r="L707" i="28"/>
  <c r="L711" i="28"/>
  <c r="L715" i="28"/>
  <c r="L719" i="28"/>
  <c r="L723" i="28"/>
  <c r="L727" i="28"/>
  <c r="L731" i="28"/>
  <c r="L735" i="28"/>
  <c r="L740" i="28"/>
  <c r="L744" i="28"/>
  <c r="L748" i="28"/>
  <c r="L752" i="28"/>
  <c r="L756" i="28"/>
  <c r="L760" i="28"/>
  <c r="L764" i="28"/>
  <c r="L768" i="28"/>
  <c r="L772" i="28"/>
  <c r="L777" i="28"/>
  <c r="L781" i="28"/>
  <c r="L785" i="28"/>
  <c r="L789" i="28"/>
  <c r="L793" i="28"/>
  <c r="L797" i="28"/>
  <c r="L801" i="28"/>
  <c r="L805" i="28"/>
  <c r="L809" i="28"/>
  <c r="L813" i="28"/>
  <c r="L818" i="28"/>
  <c r="L822" i="28"/>
  <c r="L826" i="28"/>
  <c r="L830" i="28"/>
  <c r="L834" i="28"/>
  <c r="L838" i="28"/>
  <c r="L842" i="28"/>
  <c r="L846" i="28"/>
  <c r="L850" i="28"/>
  <c r="L854" i="28"/>
  <c r="L859" i="28"/>
  <c r="L863" i="28"/>
  <c r="L1068" i="28"/>
  <c r="L1073" i="28"/>
  <c r="L1139" i="28"/>
  <c r="L1204" i="28"/>
  <c r="L1220" i="28"/>
  <c r="L1236" i="28"/>
  <c r="L1253" i="28"/>
  <c r="L1269" i="28"/>
  <c r="L1286" i="28"/>
  <c r="L1302" i="28"/>
  <c r="L1318" i="28"/>
  <c r="L483" i="28"/>
  <c r="L502" i="28"/>
  <c r="L518" i="28"/>
  <c r="L534" i="28"/>
  <c r="L551" i="28"/>
  <c r="L567" i="28"/>
  <c r="L584" i="28"/>
  <c r="L600" i="28"/>
  <c r="L617" i="28"/>
  <c r="L624" i="28"/>
  <c r="L628" i="28"/>
  <c r="L632" i="28"/>
  <c r="L636" i="28"/>
  <c r="L640" i="28"/>
  <c r="L644" i="28"/>
  <c r="L648" i="28"/>
  <c r="L652" i="28"/>
  <c r="L657" i="28"/>
  <c r="L661" i="28"/>
  <c r="L665" i="28"/>
  <c r="L669" i="28"/>
  <c r="L673" i="28"/>
  <c r="L677" i="28"/>
  <c r="L681" i="28"/>
  <c r="L685" i="28"/>
  <c r="L689" i="28"/>
  <c r="L693" i="28"/>
  <c r="L698" i="28"/>
  <c r="L702" i="28"/>
  <c r="L706" i="28"/>
  <c r="L710" i="28"/>
  <c r="L714" i="28"/>
  <c r="L718" i="28"/>
  <c r="L722" i="28"/>
  <c r="L726" i="28"/>
  <c r="L730" i="28"/>
  <c r="L734" i="28"/>
  <c r="L739" i="28"/>
  <c r="L743" i="28"/>
  <c r="L747" i="28"/>
  <c r="L751" i="28"/>
  <c r="L755" i="28"/>
  <c r="L759" i="28"/>
  <c r="L763" i="28"/>
  <c r="L767" i="28"/>
  <c r="L771" i="28"/>
  <c r="L775" i="28"/>
  <c r="L780" i="28"/>
  <c r="L784" i="28"/>
  <c r="L788" i="28"/>
  <c r="L792" i="28"/>
  <c r="L796" i="28"/>
  <c r="L800" i="28"/>
  <c r="L804" i="28"/>
  <c r="L808" i="28"/>
  <c r="L812" i="28"/>
  <c r="L817" i="28"/>
  <c r="L821" i="28"/>
  <c r="L825" i="28"/>
  <c r="L829" i="28"/>
  <c r="L833" i="28"/>
  <c r="L837" i="28"/>
  <c r="L841" i="28"/>
  <c r="L845" i="28"/>
  <c r="L849" i="28"/>
  <c r="L853" i="28"/>
  <c r="L858" i="28"/>
  <c r="L862" i="28"/>
  <c r="L1249" i="28"/>
  <c r="L1314" i="28"/>
  <c r="L530" i="28"/>
  <c r="L596" i="28"/>
  <c r="L635" i="28"/>
  <c r="L651" i="28"/>
  <c r="L668" i="28"/>
  <c r="L684" i="28"/>
  <c r="L701" i="28"/>
  <c r="L717" i="28"/>
  <c r="L733" i="28"/>
  <c r="L750" i="28"/>
  <c r="L766" i="28"/>
  <c r="L783" i="28"/>
  <c r="L799" i="28"/>
  <c r="L815" i="28"/>
  <c r="L832" i="28"/>
  <c r="L848" i="28"/>
  <c r="L866" i="28"/>
  <c r="L870" i="28"/>
  <c r="L874" i="28"/>
  <c r="L878" i="28"/>
  <c r="L882" i="28"/>
  <c r="L886" i="28"/>
  <c r="L890" i="28"/>
  <c r="L894" i="28"/>
  <c r="L899" i="28"/>
  <c r="L353" i="28"/>
  <c r="L357" i="28"/>
  <c r="L361" i="28"/>
  <c r="L365" i="28"/>
  <c r="L369" i="28"/>
  <c r="L373" i="28"/>
  <c r="L377" i="28"/>
  <c r="L381" i="28"/>
  <c r="L385" i="28"/>
  <c r="L389" i="28"/>
  <c r="L393" i="28"/>
  <c r="L397" i="28"/>
  <c r="L401" i="28"/>
  <c r="L405" i="28"/>
  <c r="L409" i="28"/>
  <c r="L413" i="28"/>
  <c r="L417" i="28"/>
  <c r="L421" i="28"/>
  <c r="L425" i="28"/>
  <c r="L429" i="28"/>
  <c r="L433" i="28"/>
  <c r="L437" i="28"/>
  <c r="L441" i="28"/>
  <c r="L445" i="28"/>
  <c r="L449" i="28"/>
  <c r="L453" i="28"/>
  <c r="L457" i="28"/>
  <c r="L461" i="28"/>
  <c r="L465" i="28"/>
  <c r="L469" i="28"/>
  <c r="L473" i="28"/>
  <c r="L281" i="28"/>
  <c r="L285" i="28"/>
  <c r="L289" i="28"/>
  <c r="L293" i="28"/>
  <c r="L297" i="28"/>
  <c r="L301" i="28"/>
  <c r="L305" i="28"/>
  <c r="L309" i="28"/>
  <c r="L313" i="28"/>
  <c r="L317" i="28"/>
  <c r="L321" i="28"/>
  <c r="L325" i="28"/>
  <c r="L329" i="28"/>
  <c r="L333" i="28"/>
  <c r="L337" i="28"/>
  <c r="L341" i="28"/>
  <c r="L345" i="28"/>
  <c r="L349" i="28"/>
  <c r="L205" i="28"/>
  <c r="L209" i="28"/>
  <c r="L213" i="28"/>
  <c r="L217" i="28"/>
  <c r="L221" i="28"/>
  <c r="L225" i="28"/>
  <c r="L229" i="28"/>
  <c r="L1232" i="28"/>
  <c r="L1298" i="28"/>
  <c r="L514" i="28"/>
  <c r="L580" i="28"/>
  <c r="L631" i="28"/>
  <c r="L647" i="28"/>
  <c r="L664" i="28"/>
  <c r="L680" i="28"/>
  <c r="L697" i="28"/>
  <c r="L713" i="28"/>
  <c r="L729" i="28"/>
  <c r="L746" i="28"/>
  <c r="L762" i="28"/>
  <c r="L779" i="28"/>
  <c r="L795" i="28"/>
  <c r="L811" i="28"/>
  <c r="L828" i="28"/>
  <c r="L844" i="28"/>
  <c r="L861" i="28"/>
  <c r="L865" i="28"/>
  <c r="L869" i="28"/>
  <c r="L873" i="28"/>
  <c r="L877" i="28"/>
  <c r="L881" i="28"/>
  <c r="L885" i="28"/>
  <c r="L889" i="28"/>
  <c r="L893" i="28"/>
  <c r="L898" i="28"/>
  <c r="L356" i="28"/>
  <c r="L360" i="28"/>
  <c r="L364" i="28"/>
  <c r="L368" i="28"/>
  <c r="L372" i="28"/>
  <c r="L376" i="28"/>
  <c r="L380" i="28"/>
  <c r="L384" i="28"/>
  <c r="L388" i="28"/>
  <c r="L392" i="28"/>
  <c r="L396" i="28"/>
  <c r="L400" i="28"/>
  <c r="L404" i="28"/>
  <c r="L408" i="28"/>
  <c r="L412" i="28"/>
  <c r="L416" i="28"/>
  <c r="L420" i="28"/>
  <c r="L424" i="28"/>
  <c r="L428" i="28"/>
  <c r="L432" i="28"/>
  <c r="L436" i="28"/>
  <c r="L440" i="28"/>
  <c r="L444" i="28"/>
  <c r="L448" i="28"/>
  <c r="L452" i="28"/>
  <c r="L456" i="28"/>
  <c r="L460" i="28"/>
  <c r="L464" i="28"/>
  <c r="L468" i="28"/>
  <c r="L472" i="28"/>
  <c r="L284" i="28"/>
  <c r="L288" i="28"/>
  <c r="L292" i="28"/>
  <c r="L296" i="28"/>
  <c r="L300" i="28"/>
  <c r="L304" i="28"/>
  <c r="L308" i="28"/>
  <c r="L312" i="28"/>
  <c r="L316" i="28"/>
  <c r="L320" i="28"/>
  <c r="L324" i="28"/>
  <c r="L328" i="28"/>
  <c r="L332" i="28"/>
  <c r="L336" i="28"/>
  <c r="L340" i="28"/>
  <c r="L344" i="28"/>
  <c r="L348" i="28"/>
  <c r="L352" i="28"/>
  <c r="L208" i="28"/>
  <c r="L212" i="28"/>
  <c r="L216" i="28"/>
  <c r="L220" i="28"/>
  <c r="L224" i="28"/>
  <c r="L228" i="28"/>
  <c r="L232" i="28"/>
  <c r="L236" i="28"/>
  <c r="L240" i="28"/>
  <c r="L244" i="28"/>
  <c r="L248" i="28"/>
  <c r="L252" i="28"/>
  <c r="L256" i="28"/>
  <c r="L260" i="28"/>
  <c r="L264" i="28"/>
  <c r="L268" i="28"/>
  <c r="L272" i="28"/>
  <c r="L276" i="28"/>
  <c r="L142" i="28"/>
  <c r="L149" i="28"/>
  <c r="L154" i="28"/>
  <c r="L158" i="28"/>
  <c r="L162" i="28"/>
  <c r="L169" i="28"/>
  <c r="L175" i="28"/>
  <c r="L181" i="28"/>
  <c r="L180" i="28" s="1"/>
  <c r="L186" i="28"/>
  <c r="L191" i="28"/>
  <c r="L195" i="28"/>
  <c r="L201" i="28"/>
  <c r="L123" i="28"/>
  <c r="L127" i="28"/>
  <c r="L132" i="28"/>
  <c r="L136" i="28"/>
  <c r="L106" i="28"/>
  <c r="L110" i="28"/>
  <c r="L114" i="28"/>
  <c r="L118" i="28"/>
  <c r="L54" i="28"/>
  <c r="L56" i="28"/>
  <c r="L58" i="28"/>
  <c r="L60" i="28"/>
  <c r="L62" i="28"/>
  <c r="L64" i="28"/>
  <c r="L66" i="28"/>
  <c r="L68" i="28"/>
  <c r="L70" i="28"/>
  <c r="L72" i="28"/>
  <c r="L74" i="28"/>
  <c r="L76" i="28"/>
  <c r="L78" i="28"/>
  <c r="L80" i="28"/>
  <c r="L82" i="28"/>
  <c r="L84" i="28"/>
  <c r="L86" i="28"/>
  <c r="L88" i="28"/>
  <c r="L90" i="28"/>
  <c r="L92" i="28"/>
  <c r="L94" i="28"/>
  <c r="L96" i="28"/>
  <c r="L98" i="28"/>
  <c r="L100" i="28"/>
  <c r="L102" i="28"/>
  <c r="L28" i="28"/>
  <c r="L30" i="28"/>
  <c r="L32" i="28"/>
  <c r="L34" i="28"/>
  <c r="L36" i="28"/>
  <c r="L38" i="28"/>
  <c r="L40" i="28"/>
  <c r="L42" i="28"/>
  <c r="L44" i="28"/>
  <c r="L46" i="28"/>
  <c r="L48" i="28"/>
  <c r="L50" i="28"/>
  <c r="L52" i="28"/>
  <c r="L4" i="28"/>
  <c r="L6" i="28"/>
  <c r="L8" i="28"/>
  <c r="L10" i="28"/>
  <c r="L12" i="28"/>
  <c r="L14" i="28"/>
  <c r="L16" i="28"/>
  <c r="L18" i="28"/>
  <c r="L20" i="28"/>
  <c r="L22" i="28"/>
  <c r="L24" i="28"/>
  <c r="L26" i="28"/>
  <c r="L1003" i="28"/>
  <c r="L1199" i="28"/>
  <c r="L1265" i="28"/>
  <c r="L479" i="28"/>
  <c r="L612" i="28"/>
  <c r="L672" i="28"/>
  <c r="L688" i="28"/>
  <c r="L1188" i="28"/>
  <c r="L1216" i="28"/>
  <c r="L1281" i="28"/>
  <c r="L498" i="28"/>
  <c r="L563" i="28"/>
  <c r="L627" i="28"/>
  <c r="L643" i="28"/>
  <c r="L660" i="28"/>
  <c r="L676" i="28"/>
  <c r="L692" i="28"/>
  <c r="L709" i="28"/>
  <c r="L725" i="28"/>
  <c r="L742" i="28"/>
  <c r="L758" i="28"/>
  <c r="L774" i="28"/>
  <c r="L791" i="28"/>
  <c r="L807" i="28"/>
  <c r="L824" i="28"/>
  <c r="L840" i="28"/>
  <c r="L857" i="28"/>
  <c r="L864" i="28"/>
  <c r="L868" i="28"/>
  <c r="L872" i="28"/>
  <c r="L876" i="28"/>
  <c r="L880" i="28"/>
  <c r="L884" i="28"/>
  <c r="L888" i="28"/>
  <c r="L892" i="28"/>
  <c r="L897" i="28"/>
  <c r="L355" i="28"/>
  <c r="L359" i="28"/>
  <c r="L363" i="28"/>
  <c r="L367" i="28"/>
  <c r="L371" i="28"/>
  <c r="L375" i="28"/>
  <c r="L379" i="28"/>
  <c r="L383" i="28"/>
  <c r="L387" i="28"/>
  <c r="L391" i="28"/>
  <c r="L395" i="28"/>
  <c r="L399" i="28"/>
  <c r="L403" i="28"/>
  <c r="L407" i="28"/>
  <c r="L411" i="28"/>
  <c r="L415" i="28"/>
  <c r="L419" i="28"/>
  <c r="L423" i="28"/>
  <c r="L427" i="28"/>
  <c r="L431" i="28"/>
  <c r="L435" i="28"/>
  <c r="L439" i="28"/>
  <c r="L443" i="28"/>
  <c r="L447" i="28"/>
  <c r="L451" i="28"/>
  <c r="L455" i="28"/>
  <c r="L459" i="28"/>
  <c r="L463" i="28"/>
  <c r="L467" i="28"/>
  <c r="L471" i="28"/>
  <c r="L283" i="28"/>
  <c r="L287" i="28"/>
  <c r="L291" i="28"/>
  <c r="L295" i="28"/>
  <c r="L299" i="28"/>
  <c r="L303" i="28"/>
  <c r="L307" i="28"/>
  <c r="L311" i="28"/>
  <c r="L315" i="28"/>
  <c r="L319" i="28"/>
  <c r="L323" i="28"/>
  <c r="L327" i="28"/>
  <c r="L331" i="28"/>
  <c r="L335" i="28"/>
  <c r="L339" i="28"/>
  <c r="L343" i="28"/>
  <c r="L347" i="28"/>
  <c r="L351" i="28"/>
  <c r="L207" i="28"/>
  <c r="L211" i="28"/>
  <c r="L215" i="28"/>
  <c r="L219" i="28"/>
  <c r="L223" i="28"/>
  <c r="L227" i="28"/>
  <c r="L231" i="28"/>
  <c r="L235" i="28"/>
  <c r="L239" i="28"/>
  <c r="L243" i="28"/>
  <c r="L247" i="28"/>
  <c r="L251" i="28"/>
  <c r="L255" i="28"/>
  <c r="L259" i="28"/>
  <c r="L263" i="28"/>
  <c r="L267" i="28"/>
  <c r="L271" i="28"/>
  <c r="L275" i="28"/>
  <c r="L141" i="28"/>
  <c r="L147" i="28"/>
  <c r="L146" i="28" s="1"/>
  <c r="L152" i="28"/>
  <c r="L157" i="28"/>
  <c r="L161" i="28"/>
  <c r="L167" i="28"/>
  <c r="L173" i="28"/>
  <c r="L179" i="28"/>
  <c r="L185" i="28"/>
  <c r="L190" i="28"/>
  <c r="L194" i="28"/>
  <c r="L200" i="28"/>
  <c r="L122" i="28"/>
  <c r="L126" i="28"/>
  <c r="L131" i="28"/>
  <c r="L135" i="28"/>
  <c r="L105" i="28"/>
  <c r="L109" i="28"/>
  <c r="L113" i="28"/>
  <c r="L117" i="28"/>
  <c r="L1123" i="28"/>
  <c r="L547" i="28"/>
  <c r="L639" i="28"/>
  <c r="L655" i="28"/>
  <c r="L705" i="28"/>
  <c r="L721" i="28"/>
  <c r="L738" i="28"/>
  <c r="L770" i="28"/>
  <c r="L836" i="28"/>
  <c r="L875" i="28"/>
  <c r="L891" i="28"/>
  <c r="L362" i="28"/>
  <c r="L378" i="28"/>
  <c r="L394" i="28"/>
  <c r="L410" i="28"/>
  <c r="L426" i="28"/>
  <c r="L442" i="28"/>
  <c r="L458" i="28"/>
  <c r="L474" i="28"/>
  <c r="L290" i="28"/>
  <c r="L306" i="28"/>
  <c r="L322" i="28"/>
  <c r="L338" i="28"/>
  <c r="L206" i="28"/>
  <c r="L222" i="28"/>
  <c r="L238" i="28"/>
  <c r="L246" i="28"/>
  <c r="L254" i="28"/>
  <c r="L262" i="28"/>
  <c r="L270" i="28"/>
  <c r="L139" i="28"/>
  <c r="L151" i="28"/>
  <c r="L160" i="28"/>
  <c r="L172" i="28"/>
  <c r="L184" i="28"/>
  <c r="L193" i="28"/>
  <c r="L204" i="28"/>
  <c r="L121" i="28"/>
  <c r="L130" i="28"/>
  <c r="L104" i="28"/>
  <c r="L112" i="28"/>
  <c r="L55" i="28"/>
  <c r="L59" i="28"/>
  <c r="L63" i="28"/>
  <c r="L67" i="28"/>
  <c r="L71" i="28"/>
  <c r="L75" i="28"/>
  <c r="L79" i="28"/>
  <c r="L83" i="28"/>
  <c r="L87" i="28"/>
  <c r="L91" i="28"/>
  <c r="L95" i="28"/>
  <c r="L99" i="28"/>
  <c r="L29" i="28"/>
  <c r="L33" i="28"/>
  <c r="L37" i="28"/>
  <c r="L41" i="28"/>
  <c r="L45" i="28"/>
  <c r="L49" i="28"/>
  <c r="L3" i="28"/>
  <c r="L7" i="28"/>
  <c r="L11" i="28"/>
  <c r="L15" i="28"/>
  <c r="L19" i="28"/>
  <c r="L23" i="28"/>
  <c r="L27" i="28"/>
  <c r="L787" i="28"/>
  <c r="L852" i="28"/>
  <c r="L366" i="28"/>
  <c r="L382" i="28"/>
  <c r="L398" i="28"/>
  <c r="L462" i="28"/>
  <c r="L310" i="28"/>
  <c r="L245" i="28"/>
  <c r="L170" i="28"/>
  <c r="L192" i="28"/>
  <c r="L120" i="28"/>
  <c r="L754" i="28"/>
  <c r="L820" i="28"/>
  <c r="L871" i="28"/>
  <c r="L887" i="28"/>
  <c r="L358" i="28"/>
  <c r="L374" i="28"/>
  <c r="L390" i="28"/>
  <c r="L406" i="28"/>
  <c r="L422" i="28"/>
  <c r="L438" i="28"/>
  <c r="L454" i="28"/>
  <c r="L470" i="28"/>
  <c r="L286" i="28"/>
  <c r="L302" i="28"/>
  <c r="L318" i="28"/>
  <c r="L334" i="28"/>
  <c r="L350" i="28"/>
  <c r="L218" i="28"/>
  <c r="L233" i="28"/>
  <c r="L241" i="28"/>
  <c r="L249" i="28"/>
  <c r="L257" i="28"/>
  <c r="L265" i="28"/>
  <c r="L273" i="28"/>
  <c r="L144" i="28"/>
  <c r="L155" i="28"/>
  <c r="L164" i="28"/>
  <c r="L163" i="28" s="1"/>
  <c r="L176" i="28"/>
  <c r="L188" i="28"/>
  <c r="L196" i="28"/>
  <c r="L124" i="28"/>
  <c r="L133" i="28"/>
  <c r="L107" i="28"/>
  <c r="L115" i="28"/>
  <c r="L879" i="28"/>
  <c r="L895" i="28"/>
  <c r="L414" i="28"/>
  <c r="L326" i="28"/>
  <c r="L237" i="28"/>
  <c r="L138" i="28"/>
  <c r="L129" i="28"/>
  <c r="L103" i="28"/>
  <c r="L803" i="28"/>
  <c r="L867" i="28"/>
  <c r="L883" i="28"/>
  <c r="L900" i="28"/>
  <c r="L354" i="28"/>
  <c r="L370" i="28"/>
  <c r="L386" i="28"/>
  <c r="L402" i="28"/>
  <c r="L418" i="28"/>
  <c r="L434" i="28"/>
  <c r="L450" i="28"/>
  <c r="L466" i="28"/>
  <c r="L282" i="28"/>
  <c r="L298" i="28"/>
  <c r="L314" i="28"/>
  <c r="L330" i="28"/>
  <c r="L346" i="28"/>
  <c r="L214" i="28"/>
  <c r="L230" i="28"/>
  <c r="L234" i="28"/>
  <c r="L242" i="28"/>
  <c r="L250" i="28"/>
  <c r="L258" i="28"/>
  <c r="L266" i="28"/>
  <c r="L274" i="28"/>
  <c r="L145" i="28"/>
  <c r="L156" i="28"/>
  <c r="L166" i="28"/>
  <c r="L178" i="28"/>
  <c r="L177" i="28" s="1"/>
  <c r="L189" i="28"/>
  <c r="L198" i="28"/>
  <c r="L197" i="28" s="1"/>
  <c r="L125" i="28"/>
  <c r="L134" i="28"/>
  <c r="L108" i="28"/>
  <c r="L116" i="28"/>
  <c r="L53" i="28"/>
  <c r="L57" i="28"/>
  <c r="L61" i="28"/>
  <c r="L65" i="28"/>
  <c r="L69" i="28"/>
  <c r="L73" i="28"/>
  <c r="L77" i="28"/>
  <c r="L81" i="28"/>
  <c r="L85" i="28"/>
  <c r="L89" i="28"/>
  <c r="L93" i="28"/>
  <c r="L97" i="28"/>
  <c r="L101" i="28"/>
  <c r="L31" i="28"/>
  <c r="L35" i="28"/>
  <c r="L39" i="28"/>
  <c r="L43" i="28"/>
  <c r="L47" i="28"/>
  <c r="L51" i="28"/>
  <c r="L5" i="28"/>
  <c r="L9" i="28"/>
  <c r="L13" i="28"/>
  <c r="L17" i="28"/>
  <c r="L21" i="28"/>
  <c r="L25" i="28"/>
  <c r="L430" i="28"/>
  <c r="L446" i="28"/>
  <c r="L294" i="28"/>
  <c r="L342" i="28"/>
  <c r="L210" i="28"/>
  <c r="L226" i="28"/>
  <c r="L253" i="28"/>
  <c r="L261" i="28"/>
  <c r="L269" i="28"/>
  <c r="L150" i="28"/>
  <c r="L159" i="28"/>
  <c r="L183" i="28"/>
  <c r="L203" i="28"/>
  <c r="L111" i="28"/>
  <c r="AL1705" i="28"/>
  <c r="AL1709" i="28"/>
  <c r="AL1703" i="28"/>
  <c r="AL1707" i="28"/>
  <c r="AL1706" i="28"/>
  <c r="AL1713" i="28"/>
  <c r="AL1717" i="28"/>
  <c r="AL1704" i="28"/>
  <c r="AL1702" i="28"/>
  <c r="AL1710" i="28"/>
  <c r="AL1711" i="28"/>
  <c r="AL1715" i="28"/>
  <c r="AL1708" i="28"/>
  <c r="AL1718" i="28"/>
  <c r="AL1720" i="28"/>
  <c r="AL1714" i="28"/>
  <c r="AL1719" i="28"/>
  <c r="AL1721" i="28"/>
  <c r="AL1725" i="28"/>
  <c r="AL1729" i="28"/>
  <c r="AL1733" i="28"/>
  <c r="AL1722" i="28"/>
  <c r="AL1724" i="28"/>
  <c r="AL1728" i="28"/>
  <c r="AL1716" i="28"/>
  <c r="AL1723" i="28"/>
  <c r="AL1727" i="28"/>
  <c r="AL1731" i="28"/>
  <c r="AL1735" i="28"/>
  <c r="AL1712" i="28"/>
  <c r="AL1730" i="28"/>
  <c r="AL1726" i="28"/>
  <c r="AL1740" i="28"/>
  <c r="AL1736" i="28"/>
  <c r="AL1739" i="28"/>
  <c r="AL1743" i="28"/>
  <c r="AL1747" i="28"/>
  <c r="AL1734" i="28"/>
  <c r="AL1738" i="28"/>
  <c r="AL1744" i="28"/>
  <c r="AL1746" i="28"/>
  <c r="AL1753" i="28"/>
  <c r="AL1757" i="28"/>
  <c r="AL1761" i="28"/>
  <c r="AL1765" i="28"/>
  <c r="AL1741" i="28"/>
  <c r="AL1748" i="28"/>
  <c r="AL1750" i="28"/>
  <c r="AL1752" i="28"/>
  <c r="AL1756" i="28"/>
  <c r="AL1745" i="28"/>
  <c r="AL1751" i="28"/>
  <c r="AL1755" i="28"/>
  <c r="AL1759" i="28"/>
  <c r="AL1763" i="28"/>
  <c r="AL1732" i="28"/>
  <c r="AL1760" i="28"/>
  <c r="AL1770" i="28"/>
  <c r="AL1749" i="28"/>
  <c r="AL1758" i="28"/>
  <c r="AL1766" i="28"/>
  <c r="AL1769" i="28"/>
  <c r="AL1773" i="28"/>
  <c r="AL1754" i="28"/>
  <c r="AL1764" i="28"/>
  <c r="AL1768" i="28"/>
  <c r="AL1772" i="28"/>
  <c r="AL1776" i="28"/>
  <c r="AL1780" i="28"/>
  <c r="AL1784" i="28"/>
  <c r="AL1788" i="28"/>
  <c r="AL1792" i="28"/>
  <c r="AL1796" i="28"/>
  <c r="AL1737" i="28"/>
  <c r="AL1771" i="28"/>
  <c r="AL1781" i="28"/>
  <c r="AL1783" i="28"/>
  <c r="AL1790" i="28"/>
  <c r="AL1797" i="28"/>
  <c r="AL1801" i="28"/>
  <c r="AL1805" i="28"/>
  <c r="AL1809" i="28"/>
  <c r="AL1813" i="28"/>
  <c r="AL1762" i="28"/>
  <c r="AL1774" i="28"/>
  <c r="AL1778" i="28"/>
  <c r="AL1785" i="28"/>
  <c r="AL1787" i="28"/>
  <c r="AL1794" i="28"/>
  <c r="AL1800" i="28"/>
  <c r="AL1804" i="28"/>
  <c r="AL1808" i="28"/>
  <c r="AL1812" i="28"/>
  <c r="AL1742" i="28"/>
  <c r="AL1767" i="28"/>
  <c r="AL1775" i="28"/>
  <c r="AL1782" i="28"/>
  <c r="AL1789" i="28"/>
  <c r="AL1791" i="28"/>
  <c r="AL1799" i="28"/>
  <c r="AL1803" i="28"/>
  <c r="AL1807" i="28"/>
  <c r="AL1811" i="28"/>
  <c r="AL1786" i="28"/>
  <c r="AL1806" i="28"/>
  <c r="AL1817" i="28"/>
  <c r="AL1603" i="28"/>
  <c r="AL1607" i="28"/>
  <c r="AL1611" i="28"/>
  <c r="AL1615" i="28"/>
  <c r="AL1619" i="28"/>
  <c r="AL1777" i="28"/>
  <c r="AL1802" i="28"/>
  <c r="AL1816" i="28"/>
  <c r="AL1602" i="28"/>
  <c r="AL1606" i="28"/>
  <c r="AL1610" i="28"/>
  <c r="AL1614" i="28"/>
  <c r="AL1618" i="28"/>
  <c r="AL1779" i="28"/>
  <c r="AL1793" i="28"/>
  <c r="AL1798" i="28"/>
  <c r="AL1814" i="28"/>
  <c r="AL1815" i="28"/>
  <c r="AL1601" i="28"/>
  <c r="AL1605" i="28"/>
  <c r="AL1609" i="28"/>
  <c r="AL1613" i="28"/>
  <c r="AL1617" i="28"/>
  <c r="AL1621" i="28"/>
  <c r="AL1625" i="28"/>
  <c r="AL1608" i="28"/>
  <c r="AL1622" i="28"/>
  <c r="AL1626" i="28"/>
  <c r="AL1628" i="28"/>
  <c r="AL1632" i="28"/>
  <c r="AL1636" i="28"/>
  <c r="AL1640" i="28"/>
  <c r="AL1644" i="28"/>
  <c r="AL1648" i="28"/>
  <c r="AL1652" i="28"/>
  <c r="AL1656" i="28"/>
  <c r="AL1660" i="28"/>
  <c r="AL1664" i="28"/>
  <c r="AL1668" i="28"/>
  <c r="AL1672" i="28"/>
  <c r="AL1676" i="28"/>
  <c r="AL1434" i="28"/>
  <c r="AL1438" i="28"/>
  <c r="AL1442" i="28"/>
  <c r="AL1604" i="28"/>
  <c r="AL1620" i="28"/>
  <c r="AL1623" i="28"/>
  <c r="AL1631" i="28"/>
  <c r="AL1635" i="28"/>
  <c r="AL1639" i="28"/>
  <c r="AL1643" i="28"/>
  <c r="AL1647" i="28"/>
  <c r="AL1651" i="28"/>
  <c r="AL1655" i="28"/>
  <c r="AL1659" i="28"/>
  <c r="AL1663" i="28"/>
  <c r="AL1667" i="28"/>
  <c r="AL1671" i="28"/>
  <c r="AL1675" i="28"/>
  <c r="AL1437" i="28"/>
  <c r="AL1441" i="28"/>
  <c r="AL1445" i="28"/>
  <c r="AL1600" i="28"/>
  <c r="AL1616" i="28"/>
  <c r="AL1627" i="28"/>
  <c r="AL1630" i="28"/>
  <c r="AL1634" i="28"/>
  <c r="AL1638" i="28"/>
  <c r="AL1642" i="28"/>
  <c r="AL1646" i="28"/>
  <c r="AL1650" i="28"/>
  <c r="AL1654" i="28"/>
  <c r="AL1658" i="28"/>
  <c r="AL1662" i="28"/>
  <c r="AL1666" i="28"/>
  <c r="AL1670" i="28"/>
  <c r="AL1674" i="28"/>
  <c r="AL1436" i="28"/>
  <c r="AL1440" i="28"/>
  <c r="AL1444" i="28"/>
  <c r="AL1629" i="28"/>
  <c r="AL1645" i="28"/>
  <c r="AL1661" i="28"/>
  <c r="AL1677" i="28"/>
  <c r="AL1439" i="28"/>
  <c r="AL1448" i="28"/>
  <c r="AL1452" i="28"/>
  <c r="AL1456" i="28"/>
  <c r="AL1460" i="28"/>
  <c r="AL1464" i="28"/>
  <c r="AL1468" i="28"/>
  <c r="AL1472" i="28"/>
  <c r="AL1476" i="28"/>
  <c r="AL1480" i="28"/>
  <c r="AL1484" i="28"/>
  <c r="AL1488" i="28"/>
  <c r="AL1492" i="28"/>
  <c r="AL1496" i="28"/>
  <c r="AL1500" i="28"/>
  <c r="AL1624" i="28"/>
  <c r="AL1641" i="28"/>
  <c r="AL1657" i="28"/>
  <c r="AL1673" i="28"/>
  <c r="AL1435" i="28"/>
  <c r="AL1447" i="28"/>
  <c r="AL1451" i="28"/>
  <c r="AL1455" i="28"/>
  <c r="AL1459" i="28"/>
  <c r="AL1463" i="28"/>
  <c r="AL1467" i="28"/>
  <c r="AL1471" i="28"/>
  <c r="AL1475" i="28"/>
  <c r="AL1479" i="28"/>
  <c r="AL1483" i="28"/>
  <c r="AL1487" i="28"/>
  <c r="AL1491" i="28"/>
  <c r="AL1495" i="28"/>
  <c r="AL1499" i="28"/>
  <c r="AL1503" i="28"/>
  <c r="AL1795" i="28"/>
  <c r="AL1810" i="28"/>
  <c r="AL1612" i="28"/>
  <c r="AL1637" i="28"/>
  <c r="AL1653" i="28"/>
  <c r="AL1669" i="28"/>
  <c r="AL1446" i="28"/>
  <c r="AL1450" i="28"/>
  <c r="AL1454" i="28"/>
  <c r="AL1458" i="28"/>
  <c r="AL1462" i="28"/>
  <c r="AL1466" i="28"/>
  <c r="AL1470" i="28"/>
  <c r="AL1474" i="28"/>
  <c r="AL1478" i="28"/>
  <c r="AL1482" i="28"/>
  <c r="AL1486" i="28"/>
  <c r="AL1490" i="28"/>
  <c r="AL1494" i="28"/>
  <c r="AL1498" i="28"/>
  <c r="AL1649" i="28"/>
  <c r="AL1443" i="28"/>
  <c r="AL1449" i="28"/>
  <c r="AL1465" i="28"/>
  <c r="AL1481" i="28"/>
  <c r="AL1497" i="28"/>
  <c r="AL1504" i="28"/>
  <c r="AL1508" i="28"/>
  <c r="AL1512" i="28"/>
  <c r="AL1516" i="28"/>
  <c r="AL1520" i="28"/>
  <c r="AL1524" i="28"/>
  <c r="AL1528" i="28"/>
  <c r="AL1532" i="28"/>
  <c r="AL1536" i="28"/>
  <c r="AL1540" i="28"/>
  <c r="AL1544" i="28"/>
  <c r="AL1548" i="28"/>
  <c r="AL1552" i="28"/>
  <c r="AL1556" i="28"/>
  <c r="AL1560" i="28"/>
  <c r="AL1633" i="28"/>
  <c r="AL1461" i="28"/>
  <c r="AL1477" i="28"/>
  <c r="AL1493" i="28"/>
  <c r="AL1501" i="28"/>
  <c r="AL1507" i="28"/>
  <c r="AL1511" i="28"/>
  <c r="AL1515" i="28"/>
  <c r="AL1519" i="28"/>
  <c r="AL1523" i="28"/>
  <c r="AL1527" i="28"/>
  <c r="AL1531" i="28"/>
  <c r="AL1535" i="28"/>
  <c r="AL1539" i="28"/>
  <c r="AL1543" i="28"/>
  <c r="AL1547" i="28"/>
  <c r="AL1551" i="28"/>
  <c r="AL1555" i="28"/>
  <c r="AL1559" i="28"/>
  <c r="AL1457" i="28"/>
  <c r="AL1473" i="28"/>
  <c r="AL1489" i="28"/>
  <c r="AL1502" i="28"/>
  <c r="AL1506" i="28"/>
  <c r="AL1510" i="28"/>
  <c r="AL1514" i="28"/>
  <c r="AL1518" i="28"/>
  <c r="AL1522" i="28"/>
  <c r="AL1526" i="28"/>
  <c r="AL1530" i="28"/>
  <c r="AL1534" i="28"/>
  <c r="AL1538" i="28"/>
  <c r="AL1542" i="28"/>
  <c r="AL1546" i="28"/>
  <c r="AL1550" i="28"/>
  <c r="AL1554" i="28"/>
  <c r="AL1558" i="28"/>
  <c r="AL1485" i="28"/>
  <c r="AL1505" i="28"/>
  <c r="AL1521" i="28"/>
  <c r="AL1537" i="28"/>
  <c r="AL1553" i="28"/>
  <c r="AL1563" i="28"/>
  <c r="AL1567" i="28"/>
  <c r="AL1571" i="28"/>
  <c r="AL1575" i="28"/>
  <c r="AL1579" i="28"/>
  <c r="AL1583" i="28"/>
  <c r="AL1587" i="28"/>
  <c r="AL1411" i="28"/>
  <c r="AL1415" i="28"/>
  <c r="AL1366" i="28"/>
  <c r="AL1370" i="28"/>
  <c r="AL1374" i="28"/>
  <c r="AL1378" i="28"/>
  <c r="AL1382" i="28"/>
  <c r="AL1386" i="28"/>
  <c r="AL1390" i="28"/>
  <c r="AL1394" i="28"/>
  <c r="AL1398" i="28"/>
  <c r="AL1402" i="28"/>
  <c r="AL1406" i="28"/>
  <c r="AL902" i="28"/>
  <c r="AL906" i="28"/>
  <c r="AL911" i="28"/>
  <c r="AL915" i="28"/>
  <c r="AL919" i="28"/>
  <c r="AL925" i="28"/>
  <c r="AL929" i="28"/>
  <c r="AL933" i="28"/>
  <c r="AL937" i="28"/>
  <c r="AL941" i="28"/>
  <c r="AL945" i="28"/>
  <c r="AL949" i="28"/>
  <c r="AL1469" i="28"/>
  <c r="AL1517" i="28"/>
  <c r="AL1533" i="28"/>
  <c r="AL1549" i="28"/>
  <c r="AL1562" i="28"/>
  <c r="AL1566" i="28"/>
  <c r="AL1570" i="28"/>
  <c r="AL1574" i="28"/>
  <c r="AL1578" i="28"/>
  <c r="AL1582" i="28"/>
  <c r="AL1586" i="28"/>
  <c r="AL1410" i="28"/>
  <c r="AL1414" i="28"/>
  <c r="AL1418" i="28"/>
  <c r="AL1365" i="28"/>
  <c r="AL1369" i="28"/>
  <c r="AL1373" i="28"/>
  <c r="AL1377" i="28"/>
  <c r="AL1381" i="28"/>
  <c r="AL1385" i="28"/>
  <c r="AL1389" i="28"/>
  <c r="AL1393" i="28"/>
  <c r="AL1397" i="28"/>
  <c r="AL1401" i="28"/>
  <c r="AL1405" i="28"/>
  <c r="AL1409" i="28"/>
  <c r="AL901" i="28"/>
  <c r="AL905" i="28"/>
  <c r="AL909" i="28"/>
  <c r="AL914" i="28"/>
  <c r="AL918" i="28"/>
  <c r="AL924" i="28"/>
  <c r="AL928" i="28"/>
  <c r="AL932" i="28"/>
  <c r="AL936" i="28"/>
  <c r="AL940" i="28"/>
  <c r="AL944" i="28"/>
  <c r="AL948" i="28"/>
  <c r="AL1453" i="28"/>
  <c r="AL1513" i="28"/>
  <c r="AL1529" i="28"/>
  <c r="AL1545" i="28"/>
  <c r="AL1565" i="28"/>
  <c r="AL1569" i="28"/>
  <c r="AL1573" i="28"/>
  <c r="AL1577" i="28"/>
  <c r="AL1581" i="28"/>
  <c r="AL1585" i="28"/>
  <c r="AL1589" i="28"/>
  <c r="AL1413" i="28"/>
  <c r="AL1417" i="28"/>
  <c r="AL1368" i="28"/>
  <c r="AL1372" i="28"/>
  <c r="AL1376" i="28"/>
  <c r="AL1380" i="28"/>
  <c r="AL1384" i="28"/>
  <c r="AL1388" i="28"/>
  <c r="AL1392" i="28"/>
  <c r="AL1396" i="28"/>
  <c r="AL1400" i="28"/>
  <c r="AL1404" i="28"/>
  <c r="AL1408" i="28"/>
  <c r="AL904" i="28"/>
  <c r="AL908" i="28"/>
  <c r="AL913" i="28"/>
  <c r="AL917" i="28"/>
  <c r="AL923" i="28"/>
  <c r="AL927" i="28"/>
  <c r="AL931" i="28"/>
  <c r="AL935" i="28"/>
  <c r="AL939" i="28"/>
  <c r="AL943" i="28"/>
  <c r="AL947" i="28"/>
  <c r="AL951" i="28"/>
  <c r="AL1509" i="28"/>
  <c r="AL1564" i="28"/>
  <c r="AL1580" i="28"/>
  <c r="AL1412" i="28"/>
  <c r="AL1371" i="28"/>
  <c r="AL1387" i="28"/>
  <c r="AL1403" i="28"/>
  <c r="AL912" i="28"/>
  <c r="AL930" i="28"/>
  <c r="AL946" i="28"/>
  <c r="AL954" i="28"/>
  <c r="AL958" i="28"/>
  <c r="AL963" i="28"/>
  <c r="AL967" i="28"/>
  <c r="AL971" i="28"/>
  <c r="AL975" i="28"/>
  <c r="AL979" i="28"/>
  <c r="AL983" i="28"/>
  <c r="AL987" i="28"/>
  <c r="AL991" i="28"/>
  <c r="AL995" i="28"/>
  <c r="AL999" i="28"/>
  <c r="AL1004" i="28"/>
  <c r="AL1008" i="28"/>
  <c r="AL1012" i="28"/>
  <c r="AL1016" i="28"/>
  <c r="AL1020" i="28"/>
  <c r="AL1024" i="28"/>
  <c r="AL1028" i="28"/>
  <c r="AL1032" i="28"/>
  <c r="AL1036" i="28"/>
  <c r="AL1040" i="28"/>
  <c r="AL1045" i="28"/>
  <c r="AL1049" i="28"/>
  <c r="AL1053" i="28"/>
  <c r="AL1057" i="28"/>
  <c r="AL1061" i="28"/>
  <c r="AL1065" i="28"/>
  <c r="AL1069" i="28"/>
  <c r="AL1557" i="28"/>
  <c r="AL1576" i="28"/>
  <c r="AL1367" i="28"/>
  <c r="AL1383" i="28"/>
  <c r="AL1399" i="28"/>
  <c r="AL907" i="28"/>
  <c r="AL926" i="28"/>
  <c r="AL942" i="28"/>
  <c r="AL953" i="28"/>
  <c r="AL957" i="28"/>
  <c r="AL961" i="28"/>
  <c r="AL966" i="28"/>
  <c r="AL970" i="28"/>
  <c r="AL974" i="28"/>
  <c r="AL978" i="28"/>
  <c r="AL982" i="28"/>
  <c r="AL986" i="28"/>
  <c r="AL990" i="28"/>
  <c r="AL994" i="28"/>
  <c r="AL998" i="28"/>
  <c r="AL1003" i="28"/>
  <c r="AL1007" i="28"/>
  <c r="AL1011" i="28"/>
  <c r="AL1015" i="28"/>
  <c r="AL1019" i="28"/>
  <c r="AL1023" i="28"/>
  <c r="AL1027" i="28"/>
  <c r="AL1031" i="28"/>
  <c r="AL1035" i="28"/>
  <c r="AL1039" i="28"/>
  <c r="AL1044" i="28"/>
  <c r="AL1048" i="28"/>
  <c r="AL1052" i="28"/>
  <c r="AL1056" i="28"/>
  <c r="AL1060" i="28"/>
  <c r="AL1064" i="28"/>
  <c r="AL1068" i="28"/>
  <c r="AL1665" i="28"/>
  <c r="AL1541" i="28"/>
  <c r="AL1561" i="28"/>
  <c r="AL1572" i="28"/>
  <c r="AL1588" i="28"/>
  <c r="AL1379" i="28"/>
  <c r="AL1395" i="28"/>
  <c r="AL903" i="28"/>
  <c r="AL921" i="28"/>
  <c r="AL938" i="28"/>
  <c r="AL952" i="28"/>
  <c r="AL956" i="28"/>
  <c r="AL960" i="28"/>
  <c r="AL965" i="28"/>
  <c r="AL969" i="28"/>
  <c r="AL973" i="28"/>
  <c r="AL977" i="28"/>
  <c r="AL981" i="28"/>
  <c r="AL985" i="28"/>
  <c r="AL989" i="28"/>
  <c r="AL993" i="28"/>
  <c r="AL997" i="28"/>
  <c r="AL1001" i="28"/>
  <c r="AL1006" i="28"/>
  <c r="AL1010" i="28"/>
  <c r="AL1014" i="28"/>
  <c r="AL1018" i="28"/>
  <c r="AL1022" i="28"/>
  <c r="AL1026" i="28"/>
  <c r="AL1030" i="28"/>
  <c r="AL1034" i="28"/>
  <c r="AL1038" i="28"/>
  <c r="AL1043" i="28"/>
  <c r="AL1047" i="28"/>
  <c r="AL1051" i="28"/>
  <c r="AL1055" i="28"/>
  <c r="AL1059" i="28"/>
  <c r="AL1063" i="28"/>
  <c r="AL1067" i="28"/>
  <c r="AL1071" i="28"/>
  <c r="AL1584" i="28"/>
  <c r="AL1416" i="28"/>
  <c r="AL1391" i="28"/>
  <c r="AL968" i="28"/>
  <c r="AL984" i="28"/>
  <c r="AL1000" i="28"/>
  <c r="AL1017" i="28"/>
  <c r="AL1033" i="28"/>
  <c r="AL1050" i="28"/>
  <c r="AL1066" i="28"/>
  <c r="AL1074" i="28"/>
  <c r="AL1078" i="28"/>
  <c r="AL1083" i="28"/>
  <c r="AL1087" i="28"/>
  <c r="AL1091" i="28"/>
  <c r="AL1095" i="28"/>
  <c r="AL1099" i="28"/>
  <c r="AL1103" i="28"/>
  <c r="AL1107" i="28"/>
  <c r="AL1111" i="28"/>
  <c r="AL1115" i="28"/>
  <c r="AL1119" i="28"/>
  <c r="AL1124" i="28"/>
  <c r="AL1128" i="28"/>
  <c r="AL1132" i="28"/>
  <c r="AL1136" i="28"/>
  <c r="AL1140" i="28"/>
  <c r="AL1144" i="28"/>
  <c r="AL1148" i="28"/>
  <c r="AL1152" i="28"/>
  <c r="AL1156" i="28"/>
  <c r="AL1160" i="28"/>
  <c r="AL1165" i="28"/>
  <c r="AL1169" i="28"/>
  <c r="AL1173" i="28"/>
  <c r="AL1177" i="28"/>
  <c r="AL1181" i="28"/>
  <c r="AL1185" i="28"/>
  <c r="AL1189" i="28"/>
  <c r="AL1568" i="28"/>
  <c r="AL1375" i="28"/>
  <c r="AL950" i="28"/>
  <c r="AL964" i="28"/>
  <c r="AL980" i="28"/>
  <c r="AL996" i="28"/>
  <c r="AL1013" i="28"/>
  <c r="AL1029" i="28"/>
  <c r="AL1046" i="28"/>
  <c r="AL1062" i="28"/>
  <c r="AL1073" i="28"/>
  <c r="AL1077" i="28"/>
  <c r="AL1081" i="28"/>
  <c r="AL1086" i="28"/>
  <c r="AL1090" i="28"/>
  <c r="AL1094" i="28"/>
  <c r="AL1098" i="28"/>
  <c r="AL1102" i="28"/>
  <c r="AL1106" i="28"/>
  <c r="AL1110" i="28"/>
  <c r="AL1114" i="28"/>
  <c r="AL1118" i="28"/>
  <c r="AL1123" i="28"/>
  <c r="AL1127" i="28"/>
  <c r="AL1131" i="28"/>
  <c r="AL1135" i="28"/>
  <c r="AL1139" i="28"/>
  <c r="AL1143" i="28"/>
  <c r="AL1147" i="28"/>
  <c r="AL1151" i="28"/>
  <c r="AL1155" i="28"/>
  <c r="AL1159" i="28"/>
  <c r="AL1164" i="28"/>
  <c r="AL1168" i="28"/>
  <c r="AL1172" i="28"/>
  <c r="AL1176" i="28"/>
  <c r="AL1180" i="28"/>
  <c r="AL1184" i="28"/>
  <c r="AL1188" i="28"/>
  <c r="AL1525" i="28"/>
  <c r="AL934" i="28"/>
  <c r="AL959" i="28"/>
  <c r="AL976" i="28"/>
  <c r="AL992" i="28"/>
  <c r="AL1009" i="28"/>
  <c r="AL1025" i="28"/>
  <c r="AL1041" i="28"/>
  <c r="AL1058" i="28"/>
  <c r="AL1072" i="28"/>
  <c r="AL1076" i="28"/>
  <c r="AL1080" i="28"/>
  <c r="AL1085" i="28"/>
  <c r="AL1089" i="28"/>
  <c r="AL1093" i="28"/>
  <c r="AL1097" i="28"/>
  <c r="AL1101" i="28"/>
  <c r="AL1105" i="28"/>
  <c r="AL1109" i="28"/>
  <c r="AL1113" i="28"/>
  <c r="AL1117" i="28"/>
  <c r="AL1121" i="28"/>
  <c r="AL1126" i="28"/>
  <c r="AL1130" i="28"/>
  <c r="AL1134" i="28"/>
  <c r="AL1138" i="28"/>
  <c r="AL1142" i="28"/>
  <c r="AL1146" i="28"/>
  <c r="AL1150" i="28"/>
  <c r="AL1154" i="28"/>
  <c r="AL1158" i="28"/>
  <c r="AL1163" i="28"/>
  <c r="AL1167" i="28"/>
  <c r="AL1171" i="28"/>
  <c r="AL1175" i="28"/>
  <c r="AL1179" i="28"/>
  <c r="AL1183" i="28"/>
  <c r="AL1187" i="28"/>
  <c r="AL1191" i="28"/>
  <c r="AL1407" i="28"/>
  <c r="AL955" i="28"/>
  <c r="AL1021" i="28"/>
  <c r="AL1088" i="28"/>
  <c r="AL1104" i="28"/>
  <c r="AL1120" i="28"/>
  <c r="AL1137" i="28"/>
  <c r="AL1153" i="28"/>
  <c r="AL1170" i="28"/>
  <c r="AL1186" i="28"/>
  <c r="AL1192" i="28"/>
  <c r="AL1196" i="28"/>
  <c r="AL1200" i="28"/>
  <c r="AL1205" i="28"/>
  <c r="AL1209" i="28"/>
  <c r="AL1213" i="28"/>
  <c r="AL1217" i="28"/>
  <c r="AL1221" i="28"/>
  <c r="AL1225" i="28"/>
  <c r="AL1229" i="28"/>
  <c r="AL1233" i="28"/>
  <c r="AL1237" i="28"/>
  <c r="AL1241" i="28"/>
  <c r="AL1246" i="28"/>
  <c r="AL1250" i="28"/>
  <c r="AL1254" i="28"/>
  <c r="AL1258" i="28"/>
  <c r="AL1262" i="28"/>
  <c r="AL1266" i="28"/>
  <c r="AL1270" i="28"/>
  <c r="AL1274" i="28"/>
  <c r="AL1278" i="28"/>
  <c r="AL1283" i="28"/>
  <c r="AL1287" i="28"/>
  <c r="AL1291" i="28"/>
  <c r="AL1295" i="28"/>
  <c r="AL1299" i="28"/>
  <c r="AL1303" i="28"/>
  <c r="AL1307" i="28"/>
  <c r="AL1311" i="28"/>
  <c r="AL1315" i="28"/>
  <c r="AL1319" i="28"/>
  <c r="AL1324" i="28"/>
  <c r="AL476" i="28"/>
  <c r="AL480" i="28"/>
  <c r="AL485" i="28"/>
  <c r="AL489" i="28"/>
  <c r="AL493" i="28"/>
  <c r="AL499" i="28"/>
  <c r="AL503" i="28"/>
  <c r="AL507" i="28"/>
  <c r="AL511" i="28"/>
  <c r="AL515" i="28"/>
  <c r="AL519" i="28"/>
  <c r="AL523" i="28"/>
  <c r="AL527" i="28"/>
  <c r="AL531" i="28"/>
  <c r="AL535" i="28"/>
  <c r="AL540" i="28"/>
  <c r="AL544" i="28"/>
  <c r="AL548" i="28"/>
  <c r="AL552" i="28"/>
  <c r="AL556" i="28"/>
  <c r="AL560" i="28"/>
  <c r="AL564" i="28"/>
  <c r="AL568" i="28"/>
  <c r="AL572" i="28"/>
  <c r="AL577" i="28"/>
  <c r="AL581" i="28"/>
  <c r="AL585" i="28"/>
  <c r="AL589" i="28"/>
  <c r="AL593" i="28"/>
  <c r="AL597" i="28"/>
  <c r="AL601" i="28"/>
  <c r="AL605" i="28"/>
  <c r="AL609" i="28"/>
  <c r="AL613" i="28"/>
  <c r="AL618" i="28"/>
  <c r="AL622" i="28"/>
  <c r="AL1005" i="28"/>
  <c r="AL1070" i="28"/>
  <c r="AL1084" i="28"/>
  <c r="AL1100" i="28"/>
  <c r="AL1116" i="28"/>
  <c r="AL1133" i="28"/>
  <c r="AL1149" i="28"/>
  <c r="AL1166" i="28"/>
  <c r="AL1182" i="28"/>
  <c r="AL1195" i="28"/>
  <c r="AL1199" i="28"/>
  <c r="AL1204" i="28"/>
  <c r="AL1208" i="28"/>
  <c r="AL1212" i="28"/>
  <c r="AL1216" i="28"/>
  <c r="AL1220" i="28"/>
  <c r="AL1224" i="28"/>
  <c r="AL1228" i="28"/>
  <c r="AL1232" i="28"/>
  <c r="AL1236" i="28"/>
  <c r="AL1240" i="28"/>
  <c r="AL1245" i="28"/>
  <c r="AL1249" i="28"/>
  <c r="AL1253" i="28"/>
  <c r="AL1257" i="28"/>
  <c r="AL1261" i="28"/>
  <c r="AL1265" i="28"/>
  <c r="AL1269" i="28"/>
  <c r="AL1273" i="28"/>
  <c r="AL1277" i="28"/>
  <c r="AL1281" i="28"/>
  <c r="AL1286" i="28"/>
  <c r="AL1290" i="28"/>
  <c r="AL1294" i="28"/>
  <c r="AL1298" i="28"/>
  <c r="AL1302" i="28"/>
  <c r="AL1306" i="28"/>
  <c r="AL1310" i="28"/>
  <c r="AL1314" i="28"/>
  <c r="AL1318" i="28"/>
  <c r="AL1323" i="28"/>
  <c r="AL475" i="28"/>
  <c r="AL479" i="28"/>
  <c r="AL483" i="28"/>
  <c r="AL488" i="28"/>
  <c r="AL492" i="28"/>
  <c r="AL498" i="28"/>
  <c r="AL502" i="28"/>
  <c r="AL506" i="28"/>
  <c r="AL510" i="28"/>
  <c r="AL514" i="28"/>
  <c r="AL518" i="28"/>
  <c r="AL522" i="28"/>
  <c r="AL526" i="28"/>
  <c r="AL530" i="28"/>
  <c r="AL534" i="28"/>
  <c r="AL539" i="28"/>
  <c r="AL543" i="28"/>
  <c r="AL547" i="28"/>
  <c r="AL551" i="28"/>
  <c r="AL555" i="28"/>
  <c r="AL559" i="28"/>
  <c r="AL563" i="28"/>
  <c r="AL567" i="28"/>
  <c r="AL571" i="28"/>
  <c r="AL575" i="28"/>
  <c r="AL580" i="28"/>
  <c r="AL584" i="28"/>
  <c r="AL588" i="28"/>
  <c r="AL592" i="28"/>
  <c r="AL596" i="28"/>
  <c r="AL600" i="28"/>
  <c r="AL604" i="28"/>
  <c r="AL608" i="28"/>
  <c r="AL612" i="28"/>
  <c r="AL617" i="28"/>
  <c r="AL621" i="28"/>
  <c r="AL916" i="28"/>
  <c r="AL988" i="28"/>
  <c r="AL1054" i="28"/>
  <c r="AL1079" i="28"/>
  <c r="AL1096" i="28"/>
  <c r="AL1112" i="28"/>
  <c r="AL1129" i="28"/>
  <c r="AL1145" i="28"/>
  <c r="AL1161" i="28"/>
  <c r="AL1178" i="28"/>
  <c r="AL1194" i="28"/>
  <c r="AL1198" i="28"/>
  <c r="AL1203" i="28"/>
  <c r="AL1207" i="28"/>
  <c r="AL1211" i="28"/>
  <c r="AL1215" i="28"/>
  <c r="AL1219" i="28"/>
  <c r="AL1223" i="28"/>
  <c r="AL1227" i="28"/>
  <c r="AL1231" i="28"/>
  <c r="AL1235" i="28"/>
  <c r="AL1239" i="28"/>
  <c r="AL1244" i="28"/>
  <c r="AL1248" i="28"/>
  <c r="AL1252" i="28"/>
  <c r="AL1256" i="28"/>
  <c r="AL1260" i="28"/>
  <c r="AL1264" i="28"/>
  <c r="AL1268" i="28"/>
  <c r="AL1272" i="28"/>
  <c r="AL1276" i="28"/>
  <c r="AL1280" i="28"/>
  <c r="AL1285" i="28"/>
  <c r="AL1289" i="28"/>
  <c r="AL1293" i="28"/>
  <c r="AL1297" i="28"/>
  <c r="AL1301" i="28"/>
  <c r="AL1305" i="28"/>
  <c r="AL1309" i="28"/>
  <c r="AL1313" i="28"/>
  <c r="AL1317" i="28"/>
  <c r="AL1321" i="28"/>
  <c r="AL1326" i="28"/>
  <c r="AL478" i="28"/>
  <c r="AL482" i="28"/>
  <c r="AL487" i="28"/>
  <c r="AL491" i="28"/>
  <c r="AL497" i="28"/>
  <c r="AL501" i="28"/>
  <c r="AL505" i="28"/>
  <c r="AL509" i="28"/>
  <c r="AL513" i="28"/>
  <c r="AL517" i="28"/>
  <c r="AL521" i="28"/>
  <c r="AL525" i="28"/>
  <c r="AL529" i="28"/>
  <c r="AL533" i="28"/>
  <c r="AL538" i="28"/>
  <c r="AL542" i="28"/>
  <c r="AL546" i="28"/>
  <c r="AL550" i="28"/>
  <c r="AL554" i="28"/>
  <c r="AL558" i="28"/>
  <c r="AL562" i="28"/>
  <c r="AL566" i="28"/>
  <c r="AL570" i="28"/>
  <c r="AL574" i="28"/>
  <c r="AL579" i="28"/>
  <c r="AL583" i="28"/>
  <c r="AL587" i="28"/>
  <c r="AL591" i="28"/>
  <c r="AL595" i="28"/>
  <c r="AL599" i="28"/>
  <c r="AL603" i="28"/>
  <c r="AL607" i="28"/>
  <c r="AL611" i="28"/>
  <c r="AL615" i="28"/>
  <c r="AL620" i="28"/>
  <c r="AL1075" i="28"/>
  <c r="AL1141" i="28"/>
  <c r="AL1197" i="28"/>
  <c r="AL1214" i="28"/>
  <c r="AL1230" i="28"/>
  <c r="AL1247" i="28"/>
  <c r="AL1263" i="28"/>
  <c r="AL1279" i="28"/>
  <c r="AL1296" i="28"/>
  <c r="AL1312" i="28"/>
  <c r="AL477" i="28"/>
  <c r="AL495" i="28"/>
  <c r="AL512" i="28"/>
  <c r="AL528" i="28"/>
  <c r="AL545" i="28"/>
  <c r="AL561" i="28"/>
  <c r="AL578" i="28"/>
  <c r="AL594" i="28"/>
  <c r="AL610" i="28"/>
  <c r="AL624" i="28"/>
  <c r="AL628" i="28"/>
  <c r="AL632" i="28"/>
  <c r="AL636" i="28"/>
  <c r="AL640" i="28"/>
  <c r="AL644" i="28"/>
  <c r="AL648" i="28"/>
  <c r="AL652" i="28"/>
  <c r="AL657" i="28"/>
  <c r="AL661" i="28"/>
  <c r="AL665" i="28"/>
  <c r="AL669" i="28"/>
  <c r="AL673" i="28"/>
  <c r="AL677" i="28"/>
  <c r="AL681" i="28"/>
  <c r="AL685" i="28"/>
  <c r="AL689" i="28"/>
  <c r="AL693" i="28"/>
  <c r="AL698" i="28"/>
  <c r="AL702" i="28"/>
  <c r="AL706" i="28"/>
  <c r="AL710" i="28"/>
  <c r="AL714" i="28"/>
  <c r="AL718" i="28"/>
  <c r="AL722" i="28"/>
  <c r="AL726" i="28"/>
  <c r="AL730" i="28"/>
  <c r="AL734" i="28"/>
  <c r="AL739" i="28"/>
  <c r="AL743" i="28"/>
  <c r="AL747" i="28"/>
  <c r="AL751" i="28"/>
  <c r="AL755" i="28"/>
  <c r="AL759" i="28"/>
  <c r="AL763" i="28"/>
  <c r="AL767" i="28"/>
  <c r="AL771" i="28"/>
  <c r="AL775" i="28"/>
  <c r="AL780" i="28"/>
  <c r="AL784" i="28"/>
  <c r="AL788" i="28"/>
  <c r="AL792" i="28"/>
  <c r="AL796" i="28"/>
  <c r="AL800" i="28"/>
  <c r="AL804" i="28"/>
  <c r="AL808" i="28"/>
  <c r="AL812" i="28"/>
  <c r="AL817" i="28"/>
  <c r="AL821" i="28"/>
  <c r="AL825" i="28"/>
  <c r="AL829" i="28"/>
  <c r="AL833" i="28"/>
  <c r="AL837" i="28"/>
  <c r="AL841" i="28"/>
  <c r="AL845" i="28"/>
  <c r="AL849" i="28"/>
  <c r="AL853" i="28"/>
  <c r="AL858" i="28"/>
  <c r="AL862" i="28"/>
  <c r="AL1125" i="28"/>
  <c r="AL1190" i="28"/>
  <c r="AL1193" i="28"/>
  <c r="AL1210" i="28"/>
  <c r="AL1226" i="28"/>
  <c r="AL1243" i="28"/>
  <c r="AL1259" i="28"/>
  <c r="AL1275" i="28"/>
  <c r="AL1292" i="28"/>
  <c r="AL1308" i="28"/>
  <c r="AL1325" i="28"/>
  <c r="AL490" i="28"/>
  <c r="AL508" i="28"/>
  <c r="AL524" i="28"/>
  <c r="AL541" i="28"/>
  <c r="AL557" i="28"/>
  <c r="AL573" i="28"/>
  <c r="AL590" i="28"/>
  <c r="AL606" i="28"/>
  <c r="AL623" i="28"/>
  <c r="AL627" i="28"/>
  <c r="AL631" i="28"/>
  <c r="AL635" i="28"/>
  <c r="AL639" i="28"/>
  <c r="AL643" i="28"/>
  <c r="AL647" i="28"/>
  <c r="AL651" i="28"/>
  <c r="AL655" i="28"/>
  <c r="AL660" i="28"/>
  <c r="AL664" i="28"/>
  <c r="AL668" i="28"/>
  <c r="AL672" i="28"/>
  <c r="AL676" i="28"/>
  <c r="AL680" i="28"/>
  <c r="AL684" i="28"/>
  <c r="AL688" i="28"/>
  <c r="AL692" i="28"/>
  <c r="AL697" i="28"/>
  <c r="AL701" i="28"/>
  <c r="AL705" i="28"/>
  <c r="AL709" i="28"/>
  <c r="AL713" i="28"/>
  <c r="AL717" i="28"/>
  <c r="AL721" i="28"/>
  <c r="AL725" i="28"/>
  <c r="AL729" i="28"/>
  <c r="AL733" i="28"/>
  <c r="AL738" i="28"/>
  <c r="AL742" i="28"/>
  <c r="AL746" i="28"/>
  <c r="AL750" i="28"/>
  <c r="AL754" i="28"/>
  <c r="AL758" i="28"/>
  <c r="AL762" i="28"/>
  <c r="AL766" i="28"/>
  <c r="AL770" i="28"/>
  <c r="AL774" i="28"/>
  <c r="AL779" i="28"/>
  <c r="AL783" i="28"/>
  <c r="AL787" i="28"/>
  <c r="AL791" i="28"/>
  <c r="AL795" i="28"/>
  <c r="AL799" i="28"/>
  <c r="AL803" i="28"/>
  <c r="AL807" i="28"/>
  <c r="AL811" i="28"/>
  <c r="AL815" i="28"/>
  <c r="AL820" i="28"/>
  <c r="AL824" i="28"/>
  <c r="AL828" i="28"/>
  <c r="AL832" i="28"/>
  <c r="AL836" i="28"/>
  <c r="AL840" i="28"/>
  <c r="AL844" i="28"/>
  <c r="AL848" i="28"/>
  <c r="AL852" i="28"/>
  <c r="AL857" i="28"/>
  <c r="AL861" i="28"/>
  <c r="AL1037" i="28"/>
  <c r="AL1108" i="28"/>
  <c r="AL1174" i="28"/>
  <c r="AL1206" i="28"/>
  <c r="AL1222" i="28"/>
  <c r="AL1238" i="28"/>
  <c r="AL1255" i="28"/>
  <c r="AL1271" i="28"/>
  <c r="AL1288" i="28"/>
  <c r="AL1304" i="28"/>
  <c r="AL1320" i="28"/>
  <c r="AL486" i="28"/>
  <c r="AL504" i="28"/>
  <c r="AL520" i="28"/>
  <c r="AL537" i="28"/>
  <c r="AL553" i="28"/>
  <c r="AL569" i="28"/>
  <c r="AL586" i="28"/>
  <c r="AL602" i="28"/>
  <c r="AL619" i="28"/>
  <c r="AL626" i="28"/>
  <c r="AL630" i="28"/>
  <c r="AL634" i="28"/>
  <c r="AL638" i="28"/>
  <c r="AL642" i="28"/>
  <c r="AL646" i="28"/>
  <c r="AL650" i="28"/>
  <c r="AL654" i="28"/>
  <c r="AL659" i="28"/>
  <c r="AL663" i="28"/>
  <c r="AL667" i="28"/>
  <c r="AL671" i="28"/>
  <c r="AL675" i="28"/>
  <c r="AL679" i="28"/>
  <c r="AL683" i="28"/>
  <c r="AL687" i="28"/>
  <c r="AL691" i="28"/>
  <c r="AL695" i="28"/>
  <c r="AL700" i="28"/>
  <c r="AL704" i="28"/>
  <c r="AL708" i="28"/>
  <c r="AL712" i="28"/>
  <c r="AL716" i="28"/>
  <c r="AL720" i="28"/>
  <c r="AL724" i="28"/>
  <c r="AL728" i="28"/>
  <c r="AL732" i="28"/>
  <c r="AL737" i="28"/>
  <c r="AL741" i="28"/>
  <c r="AL745" i="28"/>
  <c r="AL749" i="28"/>
  <c r="AL753" i="28"/>
  <c r="AL757" i="28"/>
  <c r="AL761" i="28"/>
  <c r="AL765" i="28"/>
  <c r="AL769" i="28"/>
  <c r="AL773" i="28"/>
  <c r="AL778" i="28"/>
  <c r="AL782" i="28"/>
  <c r="AL786" i="28"/>
  <c r="AL790" i="28"/>
  <c r="AL794" i="28"/>
  <c r="AL798" i="28"/>
  <c r="AL802" i="28"/>
  <c r="AL806" i="28"/>
  <c r="AL810" i="28"/>
  <c r="AL814" i="28"/>
  <c r="AL819" i="28"/>
  <c r="AL823" i="28"/>
  <c r="AL827" i="28"/>
  <c r="AL831" i="28"/>
  <c r="AL835" i="28"/>
  <c r="AL839" i="28"/>
  <c r="AL843" i="28"/>
  <c r="AL847" i="28"/>
  <c r="AL851" i="28"/>
  <c r="AL855" i="28"/>
  <c r="AL860" i="28"/>
  <c r="AL1218" i="28"/>
  <c r="AL1284" i="28"/>
  <c r="AL500" i="28"/>
  <c r="AL565" i="28"/>
  <c r="AL637" i="28"/>
  <c r="AL653" i="28"/>
  <c r="AL670" i="28"/>
  <c r="AL686" i="28"/>
  <c r="AL703" i="28"/>
  <c r="AL719" i="28"/>
  <c r="AL735" i="28"/>
  <c r="AL752" i="28"/>
  <c r="AL768" i="28"/>
  <c r="AL785" i="28"/>
  <c r="AL801" i="28"/>
  <c r="AL818" i="28"/>
  <c r="AL834" i="28"/>
  <c r="AL850" i="28"/>
  <c r="AL864" i="28"/>
  <c r="AL868" i="28"/>
  <c r="AL872" i="28"/>
  <c r="AL876" i="28"/>
  <c r="AL880" i="28"/>
  <c r="AL884" i="28"/>
  <c r="AL888" i="28"/>
  <c r="AL892" i="28"/>
  <c r="AL897" i="28"/>
  <c r="AL355" i="28"/>
  <c r="AL359" i="28"/>
  <c r="AL363" i="28"/>
  <c r="AL367" i="28"/>
  <c r="AL371" i="28"/>
  <c r="AL375" i="28"/>
  <c r="AL379" i="28"/>
  <c r="AL383" i="28"/>
  <c r="AL387" i="28"/>
  <c r="AL391" i="28"/>
  <c r="AL395" i="28"/>
  <c r="AL399" i="28"/>
  <c r="AL403" i="28"/>
  <c r="AL407" i="28"/>
  <c r="AL411" i="28"/>
  <c r="AL415" i="28"/>
  <c r="AL419" i="28"/>
  <c r="AL423" i="28"/>
  <c r="AL427" i="28"/>
  <c r="AL431" i="28"/>
  <c r="AL435" i="28"/>
  <c r="AL439" i="28"/>
  <c r="AL443" i="28"/>
  <c r="AL447" i="28"/>
  <c r="AL451" i="28"/>
  <c r="AL455" i="28"/>
  <c r="AL459" i="28"/>
  <c r="AL463" i="28"/>
  <c r="AL467" i="28"/>
  <c r="AL471" i="28"/>
  <c r="AL207" i="28"/>
  <c r="AL211" i="28"/>
  <c r="AL215" i="28"/>
  <c r="AL219" i="28"/>
  <c r="AL223" i="28"/>
  <c r="AL227" i="28"/>
  <c r="AL1201" i="28"/>
  <c r="AL1267" i="28"/>
  <c r="AL481" i="28"/>
  <c r="AL549" i="28"/>
  <c r="AL614" i="28"/>
  <c r="AL633" i="28"/>
  <c r="AL649" i="28"/>
  <c r="AL666" i="28"/>
  <c r="AL682" i="28"/>
  <c r="AL699" i="28"/>
  <c r="AL715" i="28"/>
  <c r="AL731" i="28"/>
  <c r="AL748" i="28"/>
  <c r="AL764" i="28"/>
  <c r="AL781" i="28"/>
  <c r="AL797" i="28"/>
  <c r="AL813" i="28"/>
  <c r="AL830" i="28"/>
  <c r="AL846" i="28"/>
  <c r="AL863" i="28"/>
  <c r="AL867" i="28"/>
  <c r="AL871" i="28"/>
  <c r="AL875" i="28"/>
  <c r="AL879" i="28"/>
  <c r="AL883" i="28"/>
  <c r="AL887" i="28"/>
  <c r="AL891" i="28"/>
  <c r="AL895" i="28"/>
  <c r="AL900" i="28"/>
  <c r="AL354" i="28"/>
  <c r="AL358" i="28"/>
  <c r="AL362" i="28"/>
  <c r="AL366" i="28"/>
  <c r="AL370" i="28"/>
  <c r="AL374" i="28"/>
  <c r="AL378" i="28"/>
  <c r="AL382" i="28"/>
  <c r="AL386" i="28"/>
  <c r="AL390" i="28"/>
  <c r="AL394" i="28"/>
  <c r="AL398" i="28"/>
  <c r="AL402" i="28"/>
  <c r="AL406" i="28"/>
  <c r="AL410" i="28"/>
  <c r="AL414" i="28"/>
  <c r="AL418" i="28"/>
  <c r="AL422" i="28"/>
  <c r="AL426" i="28"/>
  <c r="AL430" i="28"/>
  <c r="AL434" i="28"/>
  <c r="AL438" i="28"/>
  <c r="AL442" i="28"/>
  <c r="AL446" i="28"/>
  <c r="AL450" i="28"/>
  <c r="AL454" i="28"/>
  <c r="AL458" i="28"/>
  <c r="AL462" i="28"/>
  <c r="AL466" i="28"/>
  <c r="AL470" i="28"/>
  <c r="AL474" i="28"/>
  <c r="AL206" i="28"/>
  <c r="AL210" i="28"/>
  <c r="AL214" i="28"/>
  <c r="AL218" i="28"/>
  <c r="AL222" i="28"/>
  <c r="AL226" i="28"/>
  <c r="AL230" i="28"/>
  <c r="AL234" i="28"/>
  <c r="AL238" i="28"/>
  <c r="AL242" i="28"/>
  <c r="AL246" i="28"/>
  <c r="AL250" i="28"/>
  <c r="AL254" i="28"/>
  <c r="AL258" i="28"/>
  <c r="AL262" i="28"/>
  <c r="AL266" i="28"/>
  <c r="AL270" i="28"/>
  <c r="AL274" i="28"/>
  <c r="AL139" i="28"/>
  <c r="AL145" i="28"/>
  <c r="AL151" i="28"/>
  <c r="AL156" i="28"/>
  <c r="AL160" i="28"/>
  <c r="AL166" i="28"/>
  <c r="AL172" i="28"/>
  <c r="AL178" i="28"/>
  <c r="AL184" i="28"/>
  <c r="AL189" i="28"/>
  <c r="AL193" i="28"/>
  <c r="AL198" i="28"/>
  <c r="AL197" i="28" s="1"/>
  <c r="AL204" i="28"/>
  <c r="AL121" i="28"/>
  <c r="AL125" i="28"/>
  <c r="AL130" i="28"/>
  <c r="AL134" i="28"/>
  <c r="AL104" i="28"/>
  <c r="AL108" i="28"/>
  <c r="AL112" i="28"/>
  <c r="AL116" i="28"/>
  <c r="AL53" i="28"/>
  <c r="AL55" i="28"/>
  <c r="AL57" i="28"/>
  <c r="AL59" i="28"/>
  <c r="AL61" i="28"/>
  <c r="AL63" i="28"/>
  <c r="AL65" i="28"/>
  <c r="AL67" i="28"/>
  <c r="AL69" i="28"/>
  <c r="AL71" i="28"/>
  <c r="AL73" i="28"/>
  <c r="AL75" i="28"/>
  <c r="AL77" i="28"/>
  <c r="AL79" i="28"/>
  <c r="AL81" i="28"/>
  <c r="AL83" i="28"/>
  <c r="AL85" i="28"/>
  <c r="AL87" i="28"/>
  <c r="AL89" i="28"/>
  <c r="AL91" i="28"/>
  <c r="AL93" i="28"/>
  <c r="AL95" i="28"/>
  <c r="AL97" i="28"/>
  <c r="AL99" i="28"/>
  <c r="AL101" i="28"/>
  <c r="AL29" i="28"/>
  <c r="AL33" i="28"/>
  <c r="AL37" i="28"/>
  <c r="AL41" i="28"/>
  <c r="AL45" i="28"/>
  <c r="AL49" i="28"/>
  <c r="AL3" i="28"/>
  <c r="AL5" i="28"/>
  <c r="AL7" i="28"/>
  <c r="AL9" i="28"/>
  <c r="AL11" i="28"/>
  <c r="AL13" i="28"/>
  <c r="AL15" i="28"/>
  <c r="AL17" i="28"/>
  <c r="AL19" i="28"/>
  <c r="AL21" i="28"/>
  <c r="AL23" i="28"/>
  <c r="AL25" i="28"/>
  <c r="AL27" i="28"/>
  <c r="AL972" i="28"/>
  <c r="AL658" i="28"/>
  <c r="AL690" i="28"/>
  <c r="AL740" i="28"/>
  <c r="AL1157" i="28"/>
  <c r="AL1251" i="28"/>
  <c r="AL1316" i="28"/>
  <c r="AL532" i="28"/>
  <c r="AL598" i="28"/>
  <c r="AL629" i="28"/>
  <c r="AL645" i="28"/>
  <c r="AL662" i="28"/>
  <c r="AL678" i="28"/>
  <c r="AL694" i="28"/>
  <c r="AL711" i="28"/>
  <c r="AL727" i="28"/>
  <c r="AL744" i="28"/>
  <c r="AL760" i="28"/>
  <c r="AL777" i="28"/>
  <c r="AL793" i="28"/>
  <c r="AL809" i="28"/>
  <c r="AL826" i="28"/>
  <c r="AL842" i="28"/>
  <c r="AL859" i="28"/>
  <c r="AL866" i="28"/>
  <c r="AL870" i="28"/>
  <c r="AL874" i="28"/>
  <c r="AL878" i="28"/>
  <c r="AL882" i="28"/>
  <c r="AL886" i="28"/>
  <c r="AL890" i="28"/>
  <c r="AL894" i="28"/>
  <c r="AL899" i="28"/>
  <c r="AL353" i="28"/>
  <c r="AL357" i="28"/>
  <c r="AL361" i="28"/>
  <c r="AL365" i="28"/>
  <c r="AL369" i="28"/>
  <c r="AL373" i="28"/>
  <c r="AL377" i="28"/>
  <c r="AL381" i="28"/>
  <c r="AL385" i="28"/>
  <c r="AL389" i="28"/>
  <c r="AL393" i="28"/>
  <c r="AL397" i="28"/>
  <c r="AL401" i="28"/>
  <c r="AL405" i="28"/>
  <c r="AL409" i="28"/>
  <c r="AL413" i="28"/>
  <c r="AL417" i="28"/>
  <c r="AL421" i="28"/>
  <c r="AL425" i="28"/>
  <c r="AL429" i="28"/>
  <c r="AL433" i="28"/>
  <c r="AL437" i="28"/>
  <c r="AL441" i="28"/>
  <c r="AL445" i="28"/>
  <c r="AL449" i="28"/>
  <c r="AL453" i="28"/>
  <c r="AL457" i="28"/>
  <c r="AL461" i="28"/>
  <c r="AL465" i="28"/>
  <c r="AL469" i="28"/>
  <c r="AL473" i="28"/>
  <c r="AL205" i="28"/>
  <c r="AL209" i="28"/>
  <c r="AL213" i="28"/>
  <c r="AL217" i="28"/>
  <c r="AL221" i="28"/>
  <c r="AL225" i="28"/>
  <c r="AL229" i="28"/>
  <c r="AL233" i="28"/>
  <c r="AL237" i="28"/>
  <c r="AL241" i="28"/>
  <c r="AL245" i="28"/>
  <c r="AL249" i="28"/>
  <c r="AL253" i="28"/>
  <c r="AL257" i="28"/>
  <c r="AL261" i="28"/>
  <c r="AL265" i="28"/>
  <c r="AL269" i="28"/>
  <c r="AL273" i="28"/>
  <c r="AL138" i="28"/>
  <c r="AL144" i="28"/>
  <c r="AL150" i="28"/>
  <c r="AL155" i="28"/>
  <c r="AL159" i="28"/>
  <c r="AL164" i="28"/>
  <c r="AL163" i="28" s="1"/>
  <c r="AL170" i="28"/>
  <c r="AL176" i="28"/>
  <c r="AL183" i="28"/>
  <c r="AL188" i="28"/>
  <c r="AL192" i="28"/>
  <c r="AL196" i="28"/>
  <c r="AL203" i="28"/>
  <c r="AL120" i="28"/>
  <c r="AL124" i="28"/>
  <c r="AL129" i="28"/>
  <c r="AL133" i="28"/>
  <c r="AL103" i="28"/>
  <c r="AL107" i="28"/>
  <c r="AL111" i="28"/>
  <c r="AL115" i="28"/>
  <c r="AL30" i="28"/>
  <c r="AL34" i="28"/>
  <c r="AL38" i="28"/>
  <c r="AL42" i="28"/>
  <c r="AL46" i="28"/>
  <c r="AL50" i="28"/>
  <c r="AL1092" i="28"/>
  <c r="AL1234" i="28"/>
  <c r="AL1300" i="28"/>
  <c r="AL516" i="28"/>
  <c r="AL582" i="28"/>
  <c r="AL625" i="28"/>
  <c r="AL641" i="28"/>
  <c r="AL674" i="28"/>
  <c r="AL707" i="28"/>
  <c r="AL723" i="28"/>
  <c r="AL805" i="28"/>
  <c r="AL877" i="28"/>
  <c r="AL893" i="28"/>
  <c r="AL364" i="28"/>
  <c r="AL380" i="28"/>
  <c r="AL396" i="28"/>
  <c r="AL412" i="28"/>
  <c r="AL428" i="28"/>
  <c r="AL444" i="28"/>
  <c r="AL460" i="28"/>
  <c r="AL208" i="28"/>
  <c r="AL224" i="28"/>
  <c r="AL232" i="28"/>
  <c r="AL240" i="28"/>
  <c r="AL248" i="28"/>
  <c r="AL256" i="28"/>
  <c r="AL264" i="28"/>
  <c r="AL272" i="28"/>
  <c r="AL142" i="28"/>
  <c r="AL154" i="28"/>
  <c r="AL162" i="28"/>
  <c r="AL175" i="28"/>
  <c r="AL186" i="28"/>
  <c r="AL195" i="28"/>
  <c r="AL123" i="28"/>
  <c r="AL132" i="28"/>
  <c r="AL106" i="28"/>
  <c r="AL114" i="28"/>
  <c r="AL54" i="28"/>
  <c r="AL58" i="28"/>
  <c r="AL62" i="28"/>
  <c r="AL66" i="28"/>
  <c r="AL70" i="28"/>
  <c r="AL74" i="28"/>
  <c r="AL78" i="28"/>
  <c r="AL82" i="28"/>
  <c r="AL86" i="28"/>
  <c r="AL90" i="28"/>
  <c r="AL94" i="28"/>
  <c r="AL98" i="28"/>
  <c r="AL102" i="28"/>
  <c r="AL31" i="28"/>
  <c r="AL39" i="28"/>
  <c r="AL47" i="28"/>
  <c r="AL6" i="28"/>
  <c r="AL10" i="28"/>
  <c r="AL14" i="28"/>
  <c r="AL18" i="28"/>
  <c r="AL22" i="28"/>
  <c r="AL26" i="28"/>
  <c r="AL898" i="28"/>
  <c r="AL400" i="28"/>
  <c r="AL416" i="28"/>
  <c r="AL464" i="28"/>
  <c r="AL283" i="28"/>
  <c r="AL287" i="28"/>
  <c r="AL291" i="28"/>
  <c r="AL297" i="28"/>
  <c r="AL301" i="28"/>
  <c r="AL309" i="28"/>
  <c r="AL311" i="28"/>
  <c r="AL317" i="28"/>
  <c r="AL321" i="28"/>
  <c r="AL325" i="28"/>
  <c r="AL331" i="28"/>
  <c r="AL337" i="28"/>
  <c r="AL343" i="28"/>
  <c r="AL351" i="28"/>
  <c r="AL212" i="28"/>
  <c r="AL231" i="28"/>
  <c r="AL141" i="28"/>
  <c r="AL173" i="28"/>
  <c r="AL122" i="28"/>
  <c r="AL113" i="28"/>
  <c r="AL28" i="28"/>
  <c r="AL44" i="28"/>
  <c r="AL52" i="28"/>
  <c r="AL789" i="28"/>
  <c r="AL854" i="28"/>
  <c r="AL873" i="28"/>
  <c r="AL889" i="28"/>
  <c r="AL360" i="28"/>
  <c r="AL376" i="28"/>
  <c r="AL392" i="28"/>
  <c r="AL408" i="28"/>
  <c r="AL424" i="28"/>
  <c r="AL440" i="28"/>
  <c r="AL456" i="28"/>
  <c r="AL472" i="28"/>
  <c r="AL282" i="28"/>
  <c r="AL284" i="28"/>
  <c r="AL286" i="28"/>
  <c r="AL288" i="28"/>
  <c r="AL290" i="28"/>
  <c r="AL292" i="28"/>
  <c r="AL294" i="28"/>
  <c r="AL296" i="28"/>
  <c r="AL298" i="28"/>
  <c r="AL300" i="28"/>
  <c r="AL302" i="28"/>
  <c r="AL304" i="28"/>
  <c r="AL306" i="28"/>
  <c r="AL308" i="28"/>
  <c r="AL310" i="28"/>
  <c r="AL312" i="28"/>
  <c r="AL314" i="28"/>
  <c r="AL316" i="28"/>
  <c r="AL318" i="28"/>
  <c r="AL320" i="28"/>
  <c r="AL322" i="28"/>
  <c r="AL324" i="28"/>
  <c r="AL326" i="28"/>
  <c r="AL328" i="28"/>
  <c r="AL330" i="28"/>
  <c r="AL332" i="28"/>
  <c r="AL334" i="28"/>
  <c r="AL336" i="28"/>
  <c r="AL338" i="28"/>
  <c r="AL340" i="28"/>
  <c r="AL342" i="28"/>
  <c r="AL344" i="28"/>
  <c r="AL346" i="28"/>
  <c r="AL348" i="28"/>
  <c r="AL350" i="28"/>
  <c r="AL352" i="28"/>
  <c r="AL220" i="28"/>
  <c r="AL235" i="28"/>
  <c r="AL243" i="28"/>
  <c r="AL251" i="28"/>
  <c r="AL259" i="28"/>
  <c r="AL267" i="28"/>
  <c r="AL275" i="28"/>
  <c r="AL147" i="28"/>
  <c r="AL146" i="28" s="1"/>
  <c r="AL157" i="28"/>
  <c r="AL167" i="28"/>
  <c r="AL179" i="28"/>
  <c r="AL190" i="28"/>
  <c r="AL200" i="28"/>
  <c r="AL126" i="28"/>
  <c r="AL135" i="28"/>
  <c r="AL109" i="28"/>
  <c r="AL117" i="28"/>
  <c r="AL32" i="28"/>
  <c r="AL40" i="28"/>
  <c r="AL48" i="28"/>
  <c r="AL756" i="28"/>
  <c r="AL881" i="28"/>
  <c r="AL368" i="28"/>
  <c r="AL285" i="28"/>
  <c r="AL293" i="28"/>
  <c r="AL295" i="28"/>
  <c r="AL303" i="28"/>
  <c r="AL307" i="28"/>
  <c r="AL315" i="28"/>
  <c r="AL323" i="28"/>
  <c r="AL329" i="28"/>
  <c r="AL333" i="28"/>
  <c r="AL339" i="28"/>
  <c r="AL345" i="28"/>
  <c r="AL349" i="28"/>
  <c r="AL239" i="28"/>
  <c r="AL255" i="28"/>
  <c r="AL263" i="28"/>
  <c r="AL152" i="28"/>
  <c r="AL161" i="28"/>
  <c r="AL185" i="28"/>
  <c r="AL194" i="28"/>
  <c r="AL105" i="28"/>
  <c r="AL36" i="28"/>
  <c r="AL772" i="28"/>
  <c r="AL838" i="28"/>
  <c r="AL869" i="28"/>
  <c r="AL885" i="28"/>
  <c r="AL356" i="28"/>
  <c r="AL372" i="28"/>
  <c r="AL388" i="28"/>
  <c r="AL404" i="28"/>
  <c r="AL420" i="28"/>
  <c r="AL436" i="28"/>
  <c r="AL452" i="28"/>
  <c r="AL468" i="28"/>
  <c r="AL216" i="28"/>
  <c r="AL236" i="28"/>
  <c r="AL244" i="28"/>
  <c r="AL252" i="28"/>
  <c r="AL260" i="28"/>
  <c r="AL268" i="28"/>
  <c r="AL276" i="28"/>
  <c r="AL149" i="28"/>
  <c r="AL158" i="28"/>
  <c r="AL169" i="28"/>
  <c r="AL181" i="28"/>
  <c r="AL180" i="28" s="1"/>
  <c r="AL191" i="28"/>
  <c r="AL201" i="28"/>
  <c r="AL127" i="28"/>
  <c r="AL136" i="28"/>
  <c r="AL110" i="28"/>
  <c r="AL118" i="28"/>
  <c r="AL56" i="28"/>
  <c r="AL60" i="28"/>
  <c r="AL64" i="28"/>
  <c r="AL68" i="28"/>
  <c r="AL72" i="28"/>
  <c r="AL76" i="28"/>
  <c r="AL80" i="28"/>
  <c r="AL84" i="28"/>
  <c r="AL88" i="28"/>
  <c r="AL92" i="28"/>
  <c r="AL96" i="28"/>
  <c r="AL100" i="28"/>
  <c r="AL35" i="28"/>
  <c r="AL43" i="28"/>
  <c r="AL51" i="28"/>
  <c r="AL4" i="28"/>
  <c r="AL8" i="28"/>
  <c r="AL12" i="28"/>
  <c r="AL16" i="28"/>
  <c r="AL20" i="28"/>
  <c r="AL24" i="28"/>
  <c r="AL822" i="28"/>
  <c r="AL865" i="28"/>
  <c r="AL384" i="28"/>
  <c r="AL432" i="28"/>
  <c r="AL448" i="28"/>
  <c r="AL281" i="28"/>
  <c r="AL289" i="28"/>
  <c r="AL299" i="28"/>
  <c r="AL305" i="28"/>
  <c r="AL313" i="28"/>
  <c r="AL319" i="28"/>
  <c r="AL327" i="28"/>
  <c r="AL335" i="28"/>
  <c r="AL341" i="28"/>
  <c r="AL347" i="28"/>
  <c r="AL228" i="28"/>
  <c r="AL247" i="28"/>
  <c r="AL271" i="28"/>
  <c r="AL131" i="28"/>
  <c r="AH1705" i="28"/>
  <c r="AH1709" i="28"/>
  <c r="AH1703" i="28"/>
  <c r="AH1707" i="28"/>
  <c r="AH1702" i="28"/>
  <c r="AH1713" i="28"/>
  <c r="AH1717" i="28"/>
  <c r="AH1708" i="28"/>
  <c r="AH1706" i="28"/>
  <c r="AH1711" i="28"/>
  <c r="AH1715" i="28"/>
  <c r="AH1710" i="28"/>
  <c r="AH1712" i="28"/>
  <c r="AH1716" i="28"/>
  <c r="AH1720" i="28"/>
  <c r="AH1718" i="28"/>
  <c r="AH1719" i="28"/>
  <c r="AH1714" i="28"/>
  <c r="AH1725" i="28"/>
  <c r="AH1729" i="28"/>
  <c r="AH1733" i="28"/>
  <c r="AH1737" i="28"/>
  <c r="AH1724" i="28"/>
  <c r="AH1728" i="28"/>
  <c r="AH1704" i="28"/>
  <c r="AH1721" i="28"/>
  <c r="AH1722" i="28"/>
  <c r="AH1723" i="28"/>
  <c r="AH1727" i="28"/>
  <c r="AH1731" i="28"/>
  <c r="AH1735" i="28"/>
  <c r="AH1726" i="28"/>
  <c r="AH1734" i="28"/>
  <c r="AH1740" i="28"/>
  <c r="AH1732" i="28"/>
  <c r="AH1739" i="28"/>
  <c r="AH1743" i="28"/>
  <c r="AH1747" i="28"/>
  <c r="AH1742" i="28"/>
  <c r="AH1749" i="28"/>
  <c r="AH1753" i="28"/>
  <c r="AH1757" i="28"/>
  <c r="AH1761" i="28"/>
  <c r="AH1765" i="28"/>
  <c r="AH1736" i="28"/>
  <c r="AH1744" i="28"/>
  <c r="AH1746" i="28"/>
  <c r="AH1752" i="28"/>
  <c r="AH1756" i="28"/>
  <c r="AH1730" i="28"/>
  <c r="AH1738" i="28"/>
  <c r="AH1748" i="28"/>
  <c r="AH1750" i="28"/>
  <c r="AH1751" i="28"/>
  <c r="AH1755" i="28"/>
  <c r="AH1759" i="28"/>
  <c r="AH1763" i="28"/>
  <c r="AH1741" i="28"/>
  <c r="AH1758" i="28"/>
  <c r="AH1764" i="28"/>
  <c r="AH1770" i="28"/>
  <c r="AH1754" i="28"/>
  <c r="AH1762" i="28"/>
  <c r="AH1769" i="28"/>
  <c r="AH1773" i="28"/>
  <c r="AH1745" i="28"/>
  <c r="AH1760" i="28"/>
  <c r="AH1768" i="28"/>
  <c r="AH1772" i="28"/>
  <c r="AH1776" i="28"/>
  <c r="AH1780" i="28"/>
  <c r="AH1784" i="28"/>
  <c r="AH1788" i="28"/>
  <c r="AH1792" i="28"/>
  <c r="AH1796" i="28"/>
  <c r="AH1775" i="28"/>
  <c r="AH1777" i="28"/>
  <c r="AH1779" i="28"/>
  <c r="AH1786" i="28"/>
  <c r="AH1793" i="28"/>
  <c r="AH1795" i="28"/>
  <c r="AH1797" i="28"/>
  <c r="AH1801" i="28"/>
  <c r="AH1805" i="28"/>
  <c r="AH1809" i="28"/>
  <c r="AH1813" i="28"/>
  <c r="AH1767" i="28"/>
  <c r="AH1781" i="28"/>
  <c r="AH1783" i="28"/>
  <c r="AH1790" i="28"/>
  <c r="AH1800" i="28"/>
  <c r="AH1804" i="28"/>
  <c r="AH1808" i="28"/>
  <c r="AH1812" i="28"/>
  <c r="AH1766" i="28"/>
  <c r="AH1771" i="28"/>
  <c r="AH1778" i="28"/>
  <c r="AH1785" i="28"/>
  <c r="AH1787" i="28"/>
  <c r="AH1794" i="28"/>
  <c r="AH1799" i="28"/>
  <c r="AH1803" i="28"/>
  <c r="AH1807" i="28"/>
  <c r="AH1811" i="28"/>
  <c r="AH1791" i="28"/>
  <c r="AH1802" i="28"/>
  <c r="AH1817" i="28"/>
  <c r="AH1603" i="28"/>
  <c r="AH1607" i="28"/>
  <c r="AH1611" i="28"/>
  <c r="AH1615" i="28"/>
  <c r="AH1619" i="28"/>
  <c r="AH1782" i="28"/>
  <c r="AH1798" i="28"/>
  <c r="AH1814" i="28"/>
  <c r="AH1816" i="28"/>
  <c r="AH1602" i="28"/>
  <c r="AH1606" i="28"/>
  <c r="AH1610" i="28"/>
  <c r="AH1614" i="28"/>
  <c r="AH1618" i="28"/>
  <c r="AH1774" i="28"/>
  <c r="AH1810" i="28"/>
  <c r="AH1815" i="28"/>
  <c r="AH1601" i="28"/>
  <c r="AH1605" i="28"/>
  <c r="AH1609" i="28"/>
  <c r="AH1613" i="28"/>
  <c r="AH1617" i="28"/>
  <c r="AH1621" i="28"/>
  <c r="AH1625" i="28"/>
  <c r="AH1604" i="28"/>
  <c r="AH1620" i="28"/>
  <c r="AH1624" i="28"/>
  <c r="AH1632" i="28"/>
  <c r="AH1636" i="28"/>
  <c r="AH1640" i="28"/>
  <c r="AH1644" i="28"/>
  <c r="AH1648" i="28"/>
  <c r="AH1652" i="28"/>
  <c r="AH1656" i="28"/>
  <c r="AH1660" i="28"/>
  <c r="AH1664" i="28"/>
  <c r="AH1668" i="28"/>
  <c r="AH1672" i="28"/>
  <c r="AH1676" i="28"/>
  <c r="AH1434" i="28"/>
  <c r="AH1438" i="28"/>
  <c r="AH1442" i="28"/>
  <c r="AH1789" i="28"/>
  <c r="AH1600" i="28"/>
  <c r="AH1616" i="28"/>
  <c r="AH1626" i="28"/>
  <c r="AH1628" i="28"/>
  <c r="AH1631" i="28"/>
  <c r="AH1635" i="28"/>
  <c r="AH1639" i="28"/>
  <c r="AH1643" i="28"/>
  <c r="AH1647" i="28"/>
  <c r="AH1651" i="28"/>
  <c r="AH1655" i="28"/>
  <c r="AH1659" i="28"/>
  <c r="AH1663" i="28"/>
  <c r="AH1667" i="28"/>
  <c r="AH1671" i="28"/>
  <c r="AH1675" i="28"/>
  <c r="AH1437" i="28"/>
  <c r="AH1441" i="28"/>
  <c r="AH1445" i="28"/>
  <c r="AH1806" i="28"/>
  <c r="AH1612" i="28"/>
  <c r="AH1622" i="28"/>
  <c r="AH1623" i="28"/>
  <c r="AH1630" i="28"/>
  <c r="AH1634" i="28"/>
  <c r="AH1638" i="28"/>
  <c r="AH1642" i="28"/>
  <c r="AH1646" i="28"/>
  <c r="AH1650" i="28"/>
  <c r="AH1654" i="28"/>
  <c r="AH1658" i="28"/>
  <c r="AH1662" i="28"/>
  <c r="AH1666" i="28"/>
  <c r="AH1670" i="28"/>
  <c r="AH1674" i="28"/>
  <c r="AH1436" i="28"/>
  <c r="AH1440" i="28"/>
  <c r="AH1444" i="28"/>
  <c r="AH1627" i="28"/>
  <c r="AH1641" i="28"/>
  <c r="AH1657" i="28"/>
  <c r="AH1673" i="28"/>
  <c r="AH1435" i="28"/>
  <c r="AH1448" i="28"/>
  <c r="AH1452" i="28"/>
  <c r="AH1456" i="28"/>
  <c r="AH1460" i="28"/>
  <c r="AH1464" i="28"/>
  <c r="AH1468" i="28"/>
  <c r="AH1472" i="28"/>
  <c r="AH1476" i="28"/>
  <c r="AH1480" i="28"/>
  <c r="AH1484" i="28"/>
  <c r="AH1488" i="28"/>
  <c r="AH1492" i="28"/>
  <c r="AH1496" i="28"/>
  <c r="AH1500" i="28"/>
  <c r="AH1608" i="28"/>
  <c r="AH1637" i="28"/>
  <c r="AH1653" i="28"/>
  <c r="AH1669" i="28"/>
  <c r="AH1447" i="28"/>
  <c r="AH1451" i="28"/>
  <c r="AH1455" i="28"/>
  <c r="AH1459" i="28"/>
  <c r="AH1463" i="28"/>
  <c r="AH1467" i="28"/>
  <c r="AH1471" i="28"/>
  <c r="AH1475" i="28"/>
  <c r="AH1479" i="28"/>
  <c r="AH1483" i="28"/>
  <c r="AH1487" i="28"/>
  <c r="AH1491" i="28"/>
  <c r="AH1495" i="28"/>
  <c r="AH1499" i="28"/>
  <c r="AH1503" i="28"/>
  <c r="AH1633" i="28"/>
  <c r="AH1649" i="28"/>
  <c r="AH1665" i="28"/>
  <c r="AH1443" i="28"/>
  <c r="AH1446" i="28"/>
  <c r="AH1450" i="28"/>
  <c r="AH1454" i="28"/>
  <c r="AH1458" i="28"/>
  <c r="AH1462" i="28"/>
  <c r="AH1466" i="28"/>
  <c r="AH1470" i="28"/>
  <c r="AH1474" i="28"/>
  <c r="AH1478" i="28"/>
  <c r="AH1482" i="28"/>
  <c r="AH1486" i="28"/>
  <c r="AH1490" i="28"/>
  <c r="AH1494" i="28"/>
  <c r="AH1498" i="28"/>
  <c r="AH1629" i="28"/>
  <c r="AH1461" i="28"/>
  <c r="AH1477" i="28"/>
  <c r="AH1493" i="28"/>
  <c r="AH1502" i="28"/>
  <c r="AH1508" i="28"/>
  <c r="AH1512" i="28"/>
  <c r="AH1516" i="28"/>
  <c r="AH1520" i="28"/>
  <c r="AH1524" i="28"/>
  <c r="AH1528" i="28"/>
  <c r="AH1532" i="28"/>
  <c r="AH1536" i="28"/>
  <c r="AH1540" i="28"/>
  <c r="AH1544" i="28"/>
  <c r="AH1548" i="28"/>
  <c r="AH1552" i="28"/>
  <c r="AH1556" i="28"/>
  <c r="AH1560" i="28"/>
  <c r="AH1677" i="28"/>
  <c r="AH1457" i="28"/>
  <c r="AH1473" i="28"/>
  <c r="AH1489" i="28"/>
  <c r="AH1504" i="28"/>
  <c r="AH1507" i="28"/>
  <c r="AH1511" i="28"/>
  <c r="AH1515" i="28"/>
  <c r="AH1519" i="28"/>
  <c r="AH1523" i="28"/>
  <c r="AH1527" i="28"/>
  <c r="AH1531" i="28"/>
  <c r="AH1535" i="28"/>
  <c r="AH1539" i="28"/>
  <c r="AH1543" i="28"/>
  <c r="AH1547" i="28"/>
  <c r="AH1551" i="28"/>
  <c r="AH1555" i="28"/>
  <c r="AH1559" i="28"/>
  <c r="AH1661" i="28"/>
  <c r="AH1453" i="28"/>
  <c r="AH1469" i="28"/>
  <c r="AH1485" i="28"/>
  <c r="AH1506" i="28"/>
  <c r="AH1510" i="28"/>
  <c r="AH1514" i="28"/>
  <c r="AH1518" i="28"/>
  <c r="AH1522" i="28"/>
  <c r="AH1526" i="28"/>
  <c r="AH1530" i="28"/>
  <c r="AH1534" i="28"/>
  <c r="AH1538" i="28"/>
  <c r="AH1542" i="28"/>
  <c r="AH1546" i="28"/>
  <c r="AH1550" i="28"/>
  <c r="AH1554" i="28"/>
  <c r="AH1558" i="28"/>
  <c r="AH1645" i="28"/>
  <c r="AH1465" i="28"/>
  <c r="AH1501" i="28"/>
  <c r="AH1517" i="28"/>
  <c r="AH1533" i="28"/>
  <c r="AH1549" i="28"/>
  <c r="AH1563" i="28"/>
  <c r="AH1567" i="28"/>
  <c r="AH1571" i="28"/>
  <c r="AH1575" i="28"/>
  <c r="AH1579" i="28"/>
  <c r="AH1583" i="28"/>
  <c r="AH1587" i="28"/>
  <c r="AH1411" i="28"/>
  <c r="AH1415" i="28"/>
  <c r="AH1366" i="28"/>
  <c r="AH1370" i="28"/>
  <c r="AH1374" i="28"/>
  <c r="AH1378" i="28"/>
  <c r="AH1382" i="28"/>
  <c r="AH1386" i="28"/>
  <c r="AH1390" i="28"/>
  <c r="AH1394" i="28"/>
  <c r="AH1398" i="28"/>
  <c r="AH1402" i="28"/>
  <c r="AH1406" i="28"/>
  <c r="AH902" i="28"/>
  <c r="AH906" i="28"/>
  <c r="AH911" i="28"/>
  <c r="AH915" i="28"/>
  <c r="AH919" i="28"/>
  <c r="AH925" i="28"/>
  <c r="AH929" i="28"/>
  <c r="AH933" i="28"/>
  <c r="AH937" i="28"/>
  <c r="AH941" i="28"/>
  <c r="AH945" i="28"/>
  <c r="AH949" i="28"/>
  <c r="AH1449" i="28"/>
  <c r="AH1513" i="28"/>
  <c r="AH1529" i="28"/>
  <c r="AH1545" i="28"/>
  <c r="AH1561" i="28"/>
  <c r="AH1562" i="28"/>
  <c r="AH1566" i="28"/>
  <c r="AH1570" i="28"/>
  <c r="AH1574" i="28"/>
  <c r="AH1578" i="28"/>
  <c r="AH1582" i="28"/>
  <c r="AH1586" i="28"/>
  <c r="AH1410" i="28"/>
  <c r="AH1414" i="28"/>
  <c r="AH1418" i="28"/>
  <c r="AH1365" i="28"/>
  <c r="AH1369" i="28"/>
  <c r="AH1373" i="28"/>
  <c r="AH1377" i="28"/>
  <c r="AH1381" i="28"/>
  <c r="AH1385" i="28"/>
  <c r="AH1389" i="28"/>
  <c r="AH1393" i="28"/>
  <c r="AH1397" i="28"/>
  <c r="AH1401" i="28"/>
  <c r="AH1405" i="28"/>
  <c r="AH1409" i="28"/>
  <c r="AH901" i="28"/>
  <c r="AH905" i="28"/>
  <c r="AH909" i="28"/>
  <c r="AH914" i="28"/>
  <c r="AH918" i="28"/>
  <c r="AH924" i="28"/>
  <c r="AH928" i="28"/>
  <c r="AH932" i="28"/>
  <c r="AH936" i="28"/>
  <c r="AH940" i="28"/>
  <c r="AH944" i="28"/>
  <c r="AH948" i="28"/>
  <c r="AH1439" i="28"/>
  <c r="AH1497" i="28"/>
  <c r="AH1509" i="28"/>
  <c r="AH1525" i="28"/>
  <c r="AH1541" i="28"/>
  <c r="AH1557" i="28"/>
  <c r="AH1565" i="28"/>
  <c r="AH1569" i="28"/>
  <c r="AH1573" i="28"/>
  <c r="AH1577" i="28"/>
  <c r="AH1581" i="28"/>
  <c r="AH1585" i="28"/>
  <c r="AH1589" i="28"/>
  <c r="AH1413" i="28"/>
  <c r="AH1417" i="28"/>
  <c r="AH1368" i="28"/>
  <c r="AH1372" i="28"/>
  <c r="AH1376" i="28"/>
  <c r="AH1380" i="28"/>
  <c r="AH1384" i="28"/>
  <c r="AH1388" i="28"/>
  <c r="AH1392" i="28"/>
  <c r="AH1396" i="28"/>
  <c r="AH1400" i="28"/>
  <c r="AH1404" i="28"/>
  <c r="AH1408" i="28"/>
  <c r="AH904" i="28"/>
  <c r="AH908" i="28"/>
  <c r="AH913" i="28"/>
  <c r="AH917" i="28"/>
  <c r="AH923" i="28"/>
  <c r="AH927" i="28"/>
  <c r="AH931" i="28"/>
  <c r="AH935" i="28"/>
  <c r="AH939" i="28"/>
  <c r="AH943" i="28"/>
  <c r="AH947" i="28"/>
  <c r="AH951" i="28"/>
  <c r="AH1553" i="28"/>
  <c r="AH1576" i="28"/>
  <c r="AH1367" i="28"/>
  <c r="AH1383" i="28"/>
  <c r="AH1399" i="28"/>
  <c r="AH907" i="28"/>
  <c r="AH926" i="28"/>
  <c r="AH942" i="28"/>
  <c r="AH954" i="28"/>
  <c r="AH958" i="28"/>
  <c r="AH963" i="28"/>
  <c r="AH967" i="28"/>
  <c r="AH971" i="28"/>
  <c r="AH975" i="28"/>
  <c r="AH979" i="28"/>
  <c r="AH983" i="28"/>
  <c r="AH987" i="28"/>
  <c r="AH991" i="28"/>
  <c r="AH995" i="28"/>
  <c r="AH999" i="28"/>
  <c r="AH1004" i="28"/>
  <c r="AH1008" i="28"/>
  <c r="AH1012" i="28"/>
  <c r="AH1016" i="28"/>
  <c r="AH1020" i="28"/>
  <c r="AH1024" i="28"/>
  <c r="AH1028" i="28"/>
  <c r="AH1032" i="28"/>
  <c r="AH1036" i="28"/>
  <c r="AH1040" i="28"/>
  <c r="AH1045" i="28"/>
  <c r="AH1049" i="28"/>
  <c r="AH1053" i="28"/>
  <c r="AH1057" i="28"/>
  <c r="AH1061" i="28"/>
  <c r="AH1065" i="28"/>
  <c r="AH1069" i="28"/>
  <c r="AH1481" i="28"/>
  <c r="AH1537" i="28"/>
  <c r="AH1572" i="28"/>
  <c r="AH1588" i="28"/>
  <c r="AH1379" i="28"/>
  <c r="AH1395" i="28"/>
  <c r="AH903" i="28"/>
  <c r="AH921" i="28"/>
  <c r="AH938" i="28"/>
  <c r="AH953" i="28"/>
  <c r="AH957" i="28"/>
  <c r="AH961" i="28"/>
  <c r="AH966" i="28"/>
  <c r="AH970" i="28"/>
  <c r="AH974" i="28"/>
  <c r="AH978" i="28"/>
  <c r="AH982" i="28"/>
  <c r="AH986" i="28"/>
  <c r="AH990" i="28"/>
  <c r="AH994" i="28"/>
  <c r="AH998" i="28"/>
  <c r="AH1003" i="28"/>
  <c r="AH1007" i="28"/>
  <c r="AH1011" i="28"/>
  <c r="AH1015" i="28"/>
  <c r="AH1019" i="28"/>
  <c r="AH1023" i="28"/>
  <c r="AH1027" i="28"/>
  <c r="AH1031" i="28"/>
  <c r="AH1035" i="28"/>
  <c r="AH1039" i="28"/>
  <c r="AH1044" i="28"/>
  <c r="AH1048" i="28"/>
  <c r="AH1052" i="28"/>
  <c r="AH1056" i="28"/>
  <c r="AH1060" i="28"/>
  <c r="AH1064" i="28"/>
  <c r="AH1068" i="28"/>
  <c r="AH1521" i="28"/>
  <c r="AH1568" i="28"/>
  <c r="AH1584" i="28"/>
  <c r="AH1416" i="28"/>
  <c r="AH1375" i="28"/>
  <c r="AH1391" i="28"/>
  <c r="AH1407" i="28"/>
  <c r="AH916" i="28"/>
  <c r="AH934" i="28"/>
  <c r="AH950" i="28"/>
  <c r="AH952" i="28"/>
  <c r="AH956" i="28"/>
  <c r="AH960" i="28"/>
  <c r="AH965" i="28"/>
  <c r="AH969" i="28"/>
  <c r="AH973" i="28"/>
  <c r="AH977" i="28"/>
  <c r="AH981" i="28"/>
  <c r="AH985" i="28"/>
  <c r="AH989" i="28"/>
  <c r="AH993" i="28"/>
  <c r="AH997" i="28"/>
  <c r="AH1001" i="28"/>
  <c r="AH1006" i="28"/>
  <c r="AH1010" i="28"/>
  <c r="AH1014" i="28"/>
  <c r="AH1018" i="28"/>
  <c r="AH1022" i="28"/>
  <c r="AH1026" i="28"/>
  <c r="AH1030" i="28"/>
  <c r="AH1034" i="28"/>
  <c r="AH1038" i="28"/>
  <c r="AH1043" i="28"/>
  <c r="AH1047" i="28"/>
  <c r="AH1051" i="28"/>
  <c r="AH1055" i="28"/>
  <c r="AH1059" i="28"/>
  <c r="AH1063" i="28"/>
  <c r="AH1067" i="28"/>
  <c r="AH1071" i="28"/>
  <c r="AH1564" i="28"/>
  <c r="AH1371" i="28"/>
  <c r="AH946" i="28"/>
  <c r="AH964" i="28"/>
  <c r="AH980" i="28"/>
  <c r="AH996" i="28"/>
  <c r="AH1013" i="28"/>
  <c r="AH1029" i="28"/>
  <c r="AH1046" i="28"/>
  <c r="AH1062" i="28"/>
  <c r="AH1074" i="28"/>
  <c r="AH1078" i="28"/>
  <c r="AH1083" i="28"/>
  <c r="AH1087" i="28"/>
  <c r="AH1091" i="28"/>
  <c r="AH1095" i="28"/>
  <c r="AH1099" i="28"/>
  <c r="AH1103" i="28"/>
  <c r="AH1107" i="28"/>
  <c r="AH1111" i="28"/>
  <c r="AH1115" i="28"/>
  <c r="AH1119" i="28"/>
  <c r="AH1124" i="28"/>
  <c r="AH1128" i="28"/>
  <c r="AH1132" i="28"/>
  <c r="AH1136" i="28"/>
  <c r="AH1140" i="28"/>
  <c r="AH1144" i="28"/>
  <c r="AH1148" i="28"/>
  <c r="AH1152" i="28"/>
  <c r="AH1156" i="28"/>
  <c r="AH1160" i="28"/>
  <c r="AH1165" i="28"/>
  <c r="AH1169" i="28"/>
  <c r="AH1173" i="28"/>
  <c r="AH1177" i="28"/>
  <c r="AH1181" i="28"/>
  <c r="AH1185" i="28"/>
  <c r="AH1189" i="28"/>
  <c r="AH930" i="28"/>
  <c r="AH959" i="28"/>
  <c r="AH976" i="28"/>
  <c r="AH992" i="28"/>
  <c r="AH1009" i="28"/>
  <c r="AH1025" i="28"/>
  <c r="AH1041" i="28"/>
  <c r="AH1058" i="28"/>
  <c r="AH1073" i="28"/>
  <c r="AH1077" i="28"/>
  <c r="AH1081" i="28"/>
  <c r="AH1086" i="28"/>
  <c r="AH1090" i="28"/>
  <c r="AH1094" i="28"/>
  <c r="AH1098" i="28"/>
  <c r="AH1102" i="28"/>
  <c r="AH1106" i="28"/>
  <c r="AH1110" i="28"/>
  <c r="AH1114" i="28"/>
  <c r="AH1118" i="28"/>
  <c r="AH1123" i="28"/>
  <c r="AH1127" i="28"/>
  <c r="AH1131" i="28"/>
  <c r="AH1135" i="28"/>
  <c r="AH1139" i="28"/>
  <c r="AH1143" i="28"/>
  <c r="AH1147" i="28"/>
  <c r="AH1151" i="28"/>
  <c r="AH1155" i="28"/>
  <c r="AH1159" i="28"/>
  <c r="AH1164" i="28"/>
  <c r="AH1168" i="28"/>
  <c r="AH1172" i="28"/>
  <c r="AH1176" i="28"/>
  <c r="AH1180" i="28"/>
  <c r="AH1184" i="28"/>
  <c r="AH1188" i="28"/>
  <c r="AH1403" i="28"/>
  <c r="AH912" i="28"/>
  <c r="AH955" i="28"/>
  <c r="AH972" i="28"/>
  <c r="AH988" i="28"/>
  <c r="AH1005" i="28"/>
  <c r="AH1021" i="28"/>
  <c r="AH1037" i="28"/>
  <c r="AH1054" i="28"/>
  <c r="AH1070" i="28"/>
  <c r="AH1072" i="28"/>
  <c r="AH1076" i="28"/>
  <c r="AH1080" i="28"/>
  <c r="AH1085" i="28"/>
  <c r="AH1089" i="28"/>
  <c r="AH1093" i="28"/>
  <c r="AH1097" i="28"/>
  <c r="AH1101" i="28"/>
  <c r="AH1105" i="28"/>
  <c r="AH1109" i="28"/>
  <c r="AH1113" i="28"/>
  <c r="AH1117" i="28"/>
  <c r="AH1121" i="28"/>
  <c r="AH1126" i="28"/>
  <c r="AH1130" i="28"/>
  <c r="AH1134" i="28"/>
  <c r="AH1138" i="28"/>
  <c r="AH1142" i="28"/>
  <c r="AH1146" i="28"/>
  <c r="AH1150" i="28"/>
  <c r="AH1154" i="28"/>
  <c r="AH1158" i="28"/>
  <c r="AH1163" i="28"/>
  <c r="AH1167" i="28"/>
  <c r="AH1171" i="28"/>
  <c r="AH1175" i="28"/>
  <c r="AH1179" i="28"/>
  <c r="AH1183" i="28"/>
  <c r="AH1187" i="28"/>
  <c r="AH1191" i="28"/>
  <c r="AH1580" i="28"/>
  <c r="AH1000" i="28"/>
  <c r="AH1066" i="28"/>
  <c r="AH1084" i="28"/>
  <c r="AH1100" i="28"/>
  <c r="AH1116" i="28"/>
  <c r="AH1133" i="28"/>
  <c r="AH1149" i="28"/>
  <c r="AH1166" i="28"/>
  <c r="AH1182" i="28"/>
  <c r="AH1192" i="28"/>
  <c r="AH1196" i="28"/>
  <c r="AH1200" i="28"/>
  <c r="AH1205" i="28"/>
  <c r="AH1209" i="28"/>
  <c r="AH1213" i="28"/>
  <c r="AH1217" i="28"/>
  <c r="AH1221" i="28"/>
  <c r="AH1225" i="28"/>
  <c r="AH1229" i="28"/>
  <c r="AH1233" i="28"/>
  <c r="AH1237" i="28"/>
  <c r="AH1241" i="28"/>
  <c r="AH1246" i="28"/>
  <c r="AH1250" i="28"/>
  <c r="AH1254" i="28"/>
  <c r="AH1258" i="28"/>
  <c r="AH1262" i="28"/>
  <c r="AH1266" i="28"/>
  <c r="AH1270" i="28"/>
  <c r="AH1274" i="28"/>
  <c r="AH1278" i="28"/>
  <c r="AH1283" i="28"/>
  <c r="AH1287" i="28"/>
  <c r="AH1291" i="28"/>
  <c r="AH1295" i="28"/>
  <c r="AH1299" i="28"/>
  <c r="AH1303" i="28"/>
  <c r="AH1307" i="28"/>
  <c r="AH1311" i="28"/>
  <c r="AH1315" i="28"/>
  <c r="AH1319" i="28"/>
  <c r="AH1324" i="28"/>
  <c r="AH476" i="28"/>
  <c r="AH480" i="28"/>
  <c r="AH485" i="28"/>
  <c r="AH489" i="28"/>
  <c r="AH493" i="28"/>
  <c r="AH499" i="28"/>
  <c r="AH503" i="28"/>
  <c r="AH507" i="28"/>
  <c r="AH511" i="28"/>
  <c r="AH515" i="28"/>
  <c r="AH519" i="28"/>
  <c r="AH523" i="28"/>
  <c r="AH527" i="28"/>
  <c r="AH531" i="28"/>
  <c r="AH535" i="28"/>
  <c r="AH540" i="28"/>
  <c r="AH544" i="28"/>
  <c r="AH548" i="28"/>
  <c r="AH552" i="28"/>
  <c r="AH556" i="28"/>
  <c r="AH560" i="28"/>
  <c r="AH564" i="28"/>
  <c r="AH568" i="28"/>
  <c r="AH572" i="28"/>
  <c r="AH577" i="28"/>
  <c r="AH581" i="28"/>
  <c r="AH585" i="28"/>
  <c r="AH589" i="28"/>
  <c r="AH593" i="28"/>
  <c r="AH597" i="28"/>
  <c r="AH601" i="28"/>
  <c r="AH605" i="28"/>
  <c r="AH609" i="28"/>
  <c r="AH613" i="28"/>
  <c r="AH618" i="28"/>
  <c r="AH622" i="28"/>
  <c r="AH1412" i="28"/>
  <c r="AH1387" i="28"/>
  <c r="AH984" i="28"/>
  <c r="AH1050" i="28"/>
  <c r="AH1079" i="28"/>
  <c r="AH1096" i="28"/>
  <c r="AH1112" i="28"/>
  <c r="AH1129" i="28"/>
  <c r="AH1145" i="28"/>
  <c r="AH1161" i="28"/>
  <c r="AH1178" i="28"/>
  <c r="AH1195" i="28"/>
  <c r="AH1199" i="28"/>
  <c r="AH1204" i="28"/>
  <c r="AH1208" i="28"/>
  <c r="AH1212" i="28"/>
  <c r="AH1216" i="28"/>
  <c r="AH1220" i="28"/>
  <c r="AH1224" i="28"/>
  <c r="AH1228" i="28"/>
  <c r="AH1232" i="28"/>
  <c r="AH1236" i="28"/>
  <c r="AH1240" i="28"/>
  <c r="AH1245" i="28"/>
  <c r="AH1249" i="28"/>
  <c r="AH1253" i="28"/>
  <c r="AH1257" i="28"/>
  <c r="AH1261" i="28"/>
  <c r="AH1265" i="28"/>
  <c r="AH1269" i="28"/>
  <c r="AH1273" i="28"/>
  <c r="AH1277" i="28"/>
  <c r="AH1281" i="28"/>
  <c r="AH1286" i="28"/>
  <c r="AH1290" i="28"/>
  <c r="AH1294" i="28"/>
  <c r="AH1298" i="28"/>
  <c r="AH1302" i="28"/>
  <c r="AH1306" i="28"/>
  <c r="AH1310" i="28"/>
  <c r="AH1314" i="28"/>
  <c r="AH1318" i="28"/>
  <c r="AH1323" i="28"/>
  <c r="AH475" i="28"/>
  <c r="AH479" i="28"/>
  <c r="AH483" i="28"/>
  <c r="AH488" i="28"/>
  <c r="AH492" i="28"/>
  <c r="AH498" i="28"/>
  <c r="AH502" i="28"/>
  <c r="AH506" i="28"/>
  <c r="AH510" i="28"/>
  <c r="AH514" i="28"/>
  <c r="AH518" i="28"/>
  <c r="AH522" i="28"/>
  <c r="AH526" i="28"/>
  <c r="AH530" i="28"/>
  <c r="AH534" i="28"/>
  <c r="AH539" i="28"/>
  <c r="AH543" i="28"/>
  <c r="AH547" i="28"/>
  <c r="AH551" i="28"/>
  <c r="AH555" i="28"/>
  <c r="AH559" i="28"/>
  <c r="AH563" i="28"/>
  <c r="AH567" i="28"/>
  <c r="AH571" i="28"/>
  <c r="AH575" i="28"/>
  <c r="AH580" i="28"/>
  <c r="AH584" i="28"/>
  <c r="AH588" i="28"/>
  <c r="AH592" i="28"/>
  <c r="AH596" i="28"/>
  <c r="AH600" i="28"/>
  <c r="AH604" i="28"/>
  <c r="AH608" i="28"/>
  <c r="AH612" i="28"/>
  <c r="AH617" i="28"/>
  <c r="AH621" i="28"/>
  <c r="AH1505" i="28"/>
  <c r="AH968" i="28"/>
  <c r="AH1033" i="28"/>
  <c r="AH1075" i="28"/>
  <c r="AH1092" i="28"/>
  <c r="AH1108" i="28"/>
  <c r="AH1125" i="28"/>
  <c r="AH1141" i="28"/>
  <c r="AH1157" i="28"/>
  <c r="AH1174" i="28"/>
  <c r="AH1190" i="28"/>
  <c r="AH1194" i="28"/>
  <c r="AH1198" i="28"/>
  <c r="AH1203" i="28"/>
  <c r="AH1207" i="28"/>
  <c r="AH1211" i="28"/>
  <c r="AH1215" i="28"/>
  <c r="AH1219" i="28"/>
  <c r="AH1223" i="28"/>
  <c r="AH1227" i="28"/>
  <c r="AH1231" i="28"/>
  <c r="AH1235" i="28"/>
  <c r="AH1239" i="28"/>
  <c r="AH1244" i="28"/>
  <c r="AH1248" i="28"/>
  <c r="AH1252" i="28"/>
  <c r="AH1256" i="28"/>
  <c r="AH1260" i="28"/>
  <c r="AH1264" i="28"/>
  <c r="AH1268" i="28"/>
  <c r="AH1272" i="28"/>
  <c r="AH1276" i="28"/>
  <c r="AH1280" i="28"/>
  <c r="AH1285" i="28"/>
  <c r="AH1289" i="28"/>
  <c r="AH1293" i="28"/>
  <c r="AH1297" i="28"/>
  <c r="AH1301" i="28"/>
  <c r="AH1305" i="28"/>
  <c r="AH1309" i="28"/>
  <c r="AH1313" i="28"/>
  <c r="AH1317" i="28"/>
  <c r="AH1321" i="28"/>
  <c r="AH1326" i="28"/>
  <c r="AH478" i="28"/>
  <c r="AH482" i="28"/>
  <c r="AH487" i="28"/>
  <c r="AH491" i="28"/>
  <c r="AH497" i="28"/>
  <c r="AH501" i="28"/>
  <c r="AH505" i="28"/>
  <c r="AH509" i="28"/>
  <c r="AH513" i="28"/>
  <c r="AH517" i="28"/>
  <c r="AH521" i="28"/>
  <c r="AH525" i="28"/>
  <c r="AH529" i="28"/>
  <c r="AH533" i="28"/>
  <c r="AH538" i="28"/>
  <c r="AH542" i="28"/>
  <c r="AH546" i="28"/>
  <c r="AH550" i="28"/>
  <c r="AH554" i="28"/>
  <c r="AH558" i="28"/>
  <c r="AH562" i="28"/>
  <c r="AH566" i="28"/>
  <c r="AH570" i="28"/>
  <c r="AH574" i="28"/>
  <c r="AH579" i="28"/>
  <c r="AH583" i="28"/>
  <c r="AH587" i="28"/>
  <c r="AH591" i="28"/>
  <c r="AH595" i="28"/>
  <c r="AH599" i="28"/>
  <c r="AH603" i="28"/>
  <c r="AH607" i="28"/>
  <c r="AH611" i="28"/>
  <c r="AH615" i="28"/>
  <c r="AH620" i="28"/>
  <c r="AH1120" i="28"/>
  <c r="AH1186" i="28"/>
  <c r="AH1193" i="28"/>
  <c r="AH1210" i="28"/>
  <c r="AH1226" i="28"/>
  <c r="AH1243" i="28"/>
  <c r="AH1259" i="28"/>
  <c r="AH1275" i="28"/>
  <c r="AH1292" i="28"/>
  <c r="AH1308" i="28"/>
  <c r="AH1325" i="28"/>
  <c r="AH490" i="28"/>
  <c r="AH508" i="28"/>
  <c r="AH524" i="28"/>
  <c r="AH541" i="28"/>
  <c r="AH557" i="28"/>
  <c r="AH573" i="28"/>
  <c r="AH590" i="28"/>
  <c r="AH606" i="28"/>
  <c r="AH624" i="28"/>
  <c r="AH628" i="28"/>
  <c r="AH632" i="28"/>
  <c r="AH636" i="28"/>
  <c r="AH640" i="28"/>
  <c r="AH644" i="28"/>
  <c r="AH648" i="28"/>
  <c r="AH652" i="28"/>
  <c r="AH657" i="28"/>
  <c r="AH661" i="28"/>
  <c r="AH665" i="28"/>
  <c r="AH669" i="28"/>
  <c r="AH673" i="28"/>
  <c r="AH677" i="28"/>
  <c r="AH681" i="28"/>
  <c r="AH685" i="28"/>
  <c r="AH689" i="28"/>
  <c r="AH693" i="28"/>
  <c r="AH698" i="28"/>
  <c r="AH702" i="28"/>
  <c r="AH706" i="28"/>
  <c r="AH710" i="28"/>
  <c r="AH714" i="28"/>
  <c r="AH718" i="28"/>
  <c r="AH722" i="28"/>
  <c r="AH726" i="28"/>
  <c r="AH730" i="28"/>
  <c r="AH734" i="28"/>
  <c r="AH739" i="28"/>
  <c r="AH743" i="28"/>
  <c r="AH747" i="28"/>
  <c r="AH751" i="28"/>
  <c r="AH755" i="28"/>
  <c r="AH759" i="28"/>
  <c r="AH763" i="28"/>
  <c r="AH767" i="28"/>
  <c r="AH771" i="28"/>
  <c r="AH775" i="28"/>
  <c r="AH780" i="28"/>
  <c r="AH784" i="28"/>
  <c r="AH788" i="28"/>
  <c r="AH792" i="28"/>
  <c r="AH796" i="28"/>
  <c r="AH800" i="28"/>
  <c r="AH804" i="28"/>
  <c r="AH808" i="28"/>
  <c r="AH812" i="28"/>
  <c r="AH817" i="28"/>
  <c r="AH821" i="28"/>
  <c r="AH825" i="28"/>
  <c r="AH829" i="28"/>
  <c r="AH833" i="28"/>
  <c r="AH837" i="28"/>
  <c r="AH841" i="28"/>
  <c r="AH845" i="28"/>
  <c r="AH849" i="28"/>
  <c r="AH853" i="28"/>
  <c r="AH858" i="28"/>
  <c r="AH862" i="28"/>
  <c r="AH1104" i="28"/>
  <c r="AH1170" i="28"/>
  <c r="AH1206" i="28"/>
  <c r="AH1222" i="28"/>
  <c r="AH1238" i="28"/>
  <c r="AH1255" i="28"/>
  <c r="AH1271" i="28"/>
  <c r="AH1288" i="28"/>
  <c r="AH1304" i="28"/>
  <c r="AH1320" i="28"/>
  <c r="AH486" i="28"/>
  <c r="AH504" i="28"/>
  <c r="AH520" i="28"/>
  <c r="AH537" i="28"/>
  <c r="AH553" i="28"/>
  <c r="AH569" i="28"/>
  <c r="AH586" i="28"/>
  <c r="AH602" i="28"/>
  <c r="AH619" i="28"/>
  <c r="AH623" i="28"/>
  <c r="AH627" i="28"/>
  <c r="AH631" i="28"/>
  <c r="AH635" i="28"/>
  <c r="AH639" i="28"/>
  <c r="AH643" i="28"/>
  <c r="AH647" i="28"/>
  <c r="AH651" i="28"/>
  <c r="AH655" i="28"/>
  <c r="AH660" i="28"/>
  <c r="AH664" i="28"/>
  <c r="AH668" i="28"/>
  <c r="AH672" i="28"/>
  <c r="AH676" i="28"/>
  <c r="AH680" i="28"/>
  <c r="AH684" i="28"/>
  <c r="AH688" i="28"/>
  <c r="AH692" i="28"/>
  <c r="AH697" i="28"/>
  <c r="AH701" i="28"/>
  <c r="AH705" i="28"/>
  <c r="AH709" i="28"/>
  <c r="AH713" i="28"/>
  <c r="AH717" i="28"/>
  <c r="AH721" i="28"/>
  <c r="AH725" i="28"/>
  <c r="AH729" i="28"/>
  <c r="AH733" i="28"/>
  <c r="AH738" i="28"/>
  <c r="AH742" i="28"/>
  <c r="AH746" i="28"/>
  <c r="AH750" i="28"/>
  <c r="AH754" i="28"/>
  <c r="AH758" i="28"/>
  <c r="AH762" i="28"/>
  <c r="AH766" i="28"/>
  <c r="AH770" i="28"/>
  <c r="AH774" i="28"/>
  <c r="AH779" i="28"/>
  <c r="AH783" i="28"/>
  <c r="AH787" i="28"/>
  <c r="AH791" i="28"/>
  <c r="AH795" i="28"/>
  <c r="AH799" i="28"/>
  <c r="AH803" i="28"/>
  <c r="AH807" i="28"/>
  <c r="AH811" i="28"/>
  <c r="AH815" i="28"/>
  <c r="AH820" i="28"/>
  <c r="AH824" i="28"/>
  <c r="AH828" i="28"/>
  <c r="AH832" i="28"/>
  <c r="AH836" i="28"/>
  <c r="AH840" i="28"/>
  <c r="AH844" i="28"/>
  <c r="AH848" i="28"/>
  <c r="AH852" i="28"/>
  <c r="AH857" i="28"/>
  <c r="AH861" i="28"/>
  <c r="AH1088" i="28"/>
  <c r="AH1153" i="28"/>
  <c r="AH1201" i="28"/>
  <c r="AH1218" i="28"/>
  <c r="AH1234" i="28"/>
  <c r="AH1251" i="28"/>
  <c r="AH1267" i="28"/>
  <c r="AH1284" i="28"/>
  <c r="AH1300" i="28"/>
  <c r="AH1316" i="28"/>
  <c r="AH481" i="28"/>
  <c r="AH500" i="28"/>
  <c r="AH516" i="28"/>
  <c r="AH532" i="28"/>
  <c r="AH549" i="28"/>
  <c r="AH565" i="28"/>
  <c r="AH582" i="28"/>
  <c r="AH598" i="28"/>
  <c r="AH614" i="28"/>
  <c r="AH626" i="28"/>
  <c r="AH630" i="28"/>
  <c r="AH634" i="28"/>
  <c r="AH638" i="28"/>
  <c r="AH642" i="28"/>
  <c r="AH646" i="28"/>
  <c r="AH650" i="28"/>
  <c r="AH654" i="28"/>
  <c r="AH659" i="28"/>
  <c r="AH663" i="28"/>
  <c r="AH667" i="28"/>
  <c r="AH671" i="28"/>
  <c r="AH675" i="28"/>
  <c r="AH679" i="28"/>
  <c r="AH683" i="28"/>
  <c r="AH687" i="28"/>
  <c r="AH691" i="28"/>
  <c r="AH695" i="28"/>
  <c r="AH700" i="28"/>
  <c r="AH704" i="28"/>
  <c r="AH708" i="28"/>
  <c r="AH712" i="28"/>
  <c r="AH716" i="28"/>
  <c r="AH720" i="28"/>
  <c r="AH724" i="28"/>
  <c r="AH728" i="28"/>
  <c r="AH732" i="28"/>
  <c r="AH737" i="28"/>
  <c r="AH741" i="28"/>
  <c r="AH745" i="28"/>
  <c r="AH749" i="28"/>
  <c r="AH753" i="28"/>
  <c r="AH757" i="28"/>
  <c r="AH761" i="28"/>
  <c r="AH765" i="28"/>
  <c r="AH769" i="28"/>
  <c r="AH773" i="28"/>
  <c r="AH778" i="28"/>
  <c r="AH782" i="28"/>
  <c r="AH786" i="28"/>
  <c r="AH790" i="28"/>
  <c r="AH794" i="28"/>
  <c r="AH798" i="28"/>
  <c r="AH802" i="28"/>
  <c r="AH806" i="28"/>
  <c r="AH810" i="28"/>
  <c r="AH814" i="28"/>
  <c r="AH819" i="28"/>
  <c r="AH823" i="28"/>
  <c r="AH827" i="28"/>
  <c r="AH831" i="28"/>
  <c r="AH835" i="28"/>
  <c r="AH839" i="28"/>
  <c r="AH843" i="28"/>
  <c r="AH847" i="28"/>
  <c r="AH851" i="28"/>
  <c r="AH855" i="28"/>
  <c r="AH860" i="28"/>
  <c r="AH1197" i="28"/>
  <c r="AH1263" i="28"/>
  <c r="AH477" i="28"/>
  <c r="AH545" i="28"/>
  <c r="AH610" i="28"/>
  <c r="AH633" i="28"/>
  <c r="AH649" i="28"/>
  <c r="AH666" i="28"/>
  <c r="AH682" i="28"/>
  <c r="AH699" i="28"/>
  <c r="AH715" i="28"/>
  <c r="AH731" i="28"/>
  <c r="AH748" i="28"/>
  <c r="AH764" i="28"/>
  <c r="AH781" i="28"/>
  <c r="AH797" i="28"/>
  <c r="AH813" i="28"/>
  <c r="AH830" i="28"/>
  <c r="AH846" i="28"/>
  <c r="AH864" i="28"/>
  <c r="AH868" i="28"/>
  <c r="AH872" i="28"/>
  <c r="AH876" i="28"/>
  <c r="AH880" i="28"/>
  <c r="AH884" i="28"/>
  <c r="AH888" i="28"/>
  <c r="AH892" i="28"/>
  <c r="AH897" i="28"/>
  <c r="AH355" i="28"/>
  <c r="AH359" i="28"/>
  <c r="AH363" i="28"/>
  <c r="AH367" i="28"/>
  <c r="AH371" i="28"/>
  <c r="AH375" i="28"/>
  <c r="AH379" i="28"/>
  <c r="AH383" i="28"/>
  <c r="AH387" i="28"/>
  <c r="AH391" i="28"/>
  <c r="AH395" i="28"/>
  <c r="AH399" i="28"/>
  <c r="AH403" i="28"/>
  <c r="AH407" i="28"/>
  <c r="AH411" i="28"/>
  <c r="AH415" i="28"/>
  <c r="AH419" i="28"/>
  <c r="AH423" i="28"/>
  <c r="AH427" i="28"/>
  <c r="AH431" i="28"/>
  <c r="AH435" i="28"/>
  <c r="AH439" i="28"/>
  <c r="AH443" i="28"/>
  <c r="AH447" i="28"/>
  <c r="AH451" i="28"/>
  <c r="AH455" i="28"/>
  <c r="AH459" i="28"/>
  <c r="AH463" i="28"/>
  <c r="AH467" i="28"/>
  <c r="AH471" i="28"/>
  <c r="AH207" i="28"/>
  <c r="AH211" i="28"/>
  <c r="AH215" i="28"/>
  <c r="AH219" i="28"/>
  <c r="AH223" i="28"/>
  <c r="AH227" i="28"/>
  <c r="AH1017" i="28"/>
  <c r="AH1247" i="28"/>
  <c r="AH1312" i="28"/>
  <c r="AH528" i="28"/>
  <c r="AH594" i="28"/>
  <c r="AH629" i="28"/>
  <c r="AH645" i="28"/>
  <c r="AH662" i="28"/>
  <c r="AH678" i="28"/>
  <c r="AH694" i="28"/>
  <c r="AH711" i="28"/>
  <c r="AH727" i="28"/>
  <c r="AH744" i="28"/>
  <c r="AH760" i="28"/>
  <c r="AH777" i="28"/>
  <c r="AH793" i="28"/>
  <c r="AH809" i="28"/>
  <c r="AH826" i="28"/>
  <c r="AH842" i="28"/>
  <c r="AH859" i="28"/>
  <c r="AH863" i="28"/>
  <c r="AH867" i="28"/>
  <c r="AH871" i="28"/>
  <c r="AH875" i="28"/>
  <c r="AH879" i="28"/>
  <c r="AH883" i="28"/>
  <c r="AH887" i="28"/>
  <c r="AH891" i="28"/>
  <c r="AH895" i="28"/>
  <c r="AH900" i="28"/>
  <c r="AH354" i="28"/>
  <c r="AH358" i="28"/>
  <c r="AH362" i="28"/>
  <c r="AH366" i="28"/>
  <c r="AH370" i="28"/>
  <c r="AH374" i="28"/>
  <c r="AH378" i="28"/>
  <c r="AH382" i="28"/>
  <c r="AH386" i="28"/>
  <c r="AH390" i="28"/>
  <c r="AH394" i="28"/>
  <c r="AH398" i="28"/>
  <c r="AH402" i="28"/>
  <c r="AH406" i="28"/>
  <c r="AH410" i="28"/>
  <c r="AH414" i="28"/>
  <c r="AH418" i="28"/>
  <c r="AH422" i="28"/>
  <c r="AH426" i="28"/>
  <c r="AH430" i="28"/>
  <c r="AH434" i="28"/>
  <c r="AH438" i="28"/>
  <c r="AH442" i="28"/>
  <c r="AH446" i="28"/>
  <c r="AH450" i="28"/>
  <c r="AH454" i="28"/>
  <c r="AH458" i="28"/>
  <c r="AH462" i="28"/>
  <c r="AH466" i="28"/>
  <c r="AH470" i="28"/>
  <c r="AH474" i="28"/>
  <c r="AH206" i="28"/>
  <c r="AH210" i="28"/>
  <c r="AH214" i="28"/>
  <c r="AH218" i="28"/>
  <c r="AH222" i="28"/>
  <c r="AH226" i="28"/>
  <c r="AH230" i="28"/>
  <c r="AH234" i="28"/>
  <c r="AH238" i="28"/>
  <c r="AH242" i="28"/>
  <c r="AH246" i="28"/>
  <c r="AH250" i="28"/>
  <c r="AH254" i="28"/>
  <c r="AH258" i="28"/>
  <c r="AH262" i="28"/>
  <c r="AH266" i="28"/>
  <c r="AH270" i="28"/>
  <c r="AH274" i="28"/>
  <c r="AH139" i="28"/>
  <c r="AH145" i="28"/>
  <c r="AH151" i="28"/>
  <c r="AH156" i="28"/>
  <c r="AH160" i="28"/>
  <c r="AH166" i="28"/>
  <c r="AH172" i="28"/>
  <c r="AH178" i="28"/>
  <c r="AH184" i="28"/>
  <c r="AH189" i="28"/>
  <c r="AH193" i="28"/>
  <c r="AH198" i="28"/>
  <c r="AH197" i="28" s="1"/>
  <c r="AH204" i="28"/>
  <c r="AH121" i="28"/>
  <c r="AH125" i="28"/>
  <c r="AH130" i="28"/>
  <c r="AH134" i="28"/>
  <c r="AH104" i="28"/>
  <c r="AH108" i="28"/>
  <c r="AH112" i="28"/>
  <c r="AH116" i="28"/>
  <c r="AH53" i="28"/>
  <c r="AH55" i="28"/>
  <c r="AH57" i="28"/>
  <c r="AH59" i="28"/>
  <c r="AH61" i="28"/>
  <c r="AH63" i="28"/>
  <c r="AH65" i="28"/>
  <c r="AH67" i="28"/>
  <c r="AH69" i="28"/>
  <c r="AH71" i="28"/>
  <c r="AH73" i="28"/>
  <c r="AH75" i="28"/>
  <c r="AH77" i="28"/>
  <c r="AH79" i="28"/>
  <c r="AH81" i="28"/>
  <c r="AH83" i="28"/>
  <c r="AH85" i="28"/>
  <c r="AH87" i="28"/>
  <c r="AH89" i="28"/>
  <c r="AH91" i="28"/>
  <c r="AH93" i="28"/>
  <c r="AH95" i="28"/>
  <c r="AH97" i="28"/>
  <c r="AH99" i="28"/>
  <c r="AH101" i="28"/>
  <c r="AH29" i="28"/>
  <c r="AH33" i="28"/>
  <c r="AH37" i="28"/>
  <c r="AH41" i="28"/>
  <c r="AH45" i="28"/>
  <c r="AH49" i="28"/>
  <c r="AH3" i="28"/>
  <c r="AH5" i="28"/>
  <c r="AH7" i="28"/>
  <c r="AH9" i="28"/>
  <c r="AH11" i="28"/>
  <c r="AH13" i="28"/>
  <c r="AH15" i="28"/>
  <c r="AH17" i="28"/>
  <c r="AH19" i="28"/>
  <c r="AH21" i="28"/>
  <c r="AH23" i="28"/>
  <c r="AH25" i="28"/>
  <c r="AH27" i="28"/>
  <c r="AH1214" i="28"/>
  <c r="AH1279" i="28"/>
  <c r="AH637" i="28"/>
  <c r="AH653" i="28"/>
  <c r="AH703" i="28"/>
  <c r="AH719" i="28"/>
  <c r="AH735" i="28"/>
  <c r="AH1230" i="28"/>
  <c r="AH1296" i="28"/>
  <c r="AH512" i="28"/>
  <c r="AH578" i="28"/>
  <c r="AH625" i="28"/>
  <c r="AH641" i="28"/>
  <c r="AH658" i="28"/>
  <c r="AH674" i="28"/>
  <c r="AH690" i="28"/>
  <c r="AH707" i="28"/>
  <c r="AH723" i="28"/>
  <c r="AH740" i="28"/>
  <c r="AH756" i="28"/>
  <c r="AH772" i="28"/>
  <c r="AH789" i="28"/>
  <c r="AH805" i="28"/>
  <c r="AH822" i="28"/>
  <c r="AH838" i="28"/>
  <c r="AH854" i="28"/>
  <c r="AH866" i="28"/>
  <c r="AH870" i="28"/>
  <c r="AH874" i="28"/>
  <c r="AH878" i="28"/>
  <c r="AH882" i="28"/>
  <c r="AH886" i="28"/>
  <c r="AH890" i="28"/>
  <c r="AH894" i="28"/>
  <c r="AH899" i="28"/>
  <c r="AH353" i="28"/>
  <c r="AH357" i="28"/>
  <c r="AH361" i="28"/>
  <c r="AH365" i="28"/>
  <c r="AH369" i="28"/>
  <c r="AH373" i="28"/>
  <c r="AH377" i="28"/>
  <c r="AH381" i="28"/>
  <c r="AH385" i="28"/>
  <c r="AH389" i="28"/>
  <c r="AH393" i="28"/>
  <c r="AH397" i="28"/>
  <c r="AH401" i="28"/>
  <c r="AH405" i="28"/>
  <c r="AH409" i="28"/>
  <c r="AH413" i="28"/>
  <c r="AH417" i="28"/>
  <c r="AH421" i="28"/>
  <c r="AH425" i="28"/>
  <c r="AH429" i="28"/>
  <c r="AH433" i="28"/>
  <c r="AH437" i="28"/>
  <c r="AH441" i="28"/>
  <c r="AH445" i="28"/>
  <c r="AH449" i="28"/>
  <c r="AH453" i="28"/>
  <c r="AH457" i="28"/>
  <c r="AH461" i="28"/>
  <c r="AH465" i="28"/>
  <c r="AH469" i="28"/>
  <c r="AH473" i="28"/>
  <c r="AH205" i="28"/>
  <c r="AH209" i="28"/>
  <c r="AH213" i="28"/>
  <c r="AH217" i="28"/>
  <c r="AH221" i="28"/>
  <c r="AH225" i="28"/>
  <c r="AH229" i="28"/>
  <c r="AH233" i="28"/>
  <c r="AH237" i="28"/>
  <c r="AH241" i="28"/>
  <c r="AH245" i="28"/>
  <c r="AH249" i="28"/>
  <c r="AH253" i="28"/>
  <c r="AH257" i="28"/>
  <c r="AH261" i="28"/>
  <c r="AH265" i="28"/>
  <c r="AH269" i="28"/>
  <c r="AH273" i="28"/>
  <c r="AH138" i="28"/>
  <c r="AH144" i="28"/>
  <c r="AH150" i="28"/>
  <c r="AH155" i="28"/>
  <c r="AH159" i="28"/>
  <c r="AH164" i="28"/>
  <c r="AH163" i="28" s="1"/>
  <c r="AH170" i="28"/>
  <c r="AH176" i="28"/>
  <c r="AH183" i="28"/>
  <c r="AH188" i="28"/>
  <c r="AH192" i="28"/>
  <c r="AH196" i="28"/>
  <c r="AH203" i="28"/>
  <c r="AH120" i="28"/>
  <c r="AH124" i="28"/>
  <c r="AH129" i="28"/>
  <c r="AH133" i="28"/>
  <c r="AH103" i="28"/>
  <c r="AH107" i="28"/>
  <c r="AH111" i="28"/>
  <c r="AH115" i="28"/>
  <c r="AH30" i="28"/>
  <c r="AH34" i="28"/>
  <c r="AH38" i="28"/>
  <c r="AH42" i="28"/>
  <c r="AH46" i="28"/>
  <c r="AH50" i="28"/>
  <c r="AH1137" i="28"/>
  <c r="AH495" i="28"/>
  <c r="AH561" i="28"/>
  <c r="AH670" i="28"/>
  <c r="AH686" i="28"/>
  <c r="AH785" i="28"/>
  <c r="AH850" i="28"/>
  <c r="AH873" i="28"/>
  <c r="AH889" i="28"/>
  <c r="AH360" i="28"/>
  <c r="AH376" i="28"/>
  <c r="AH392" i="28"/>
  <c r="AH408" i="28"/>
  <c r="AH424" i="28"/>
  <c r="AH440" i="28"/>
  <c r="AH456" i="28"/>
  <c r="AH472" i="28"/>
  <c r="AH282" i="28"/>
  <c r="AH284" i="28"/>
  <c r="AH286" i="28"/>
  <c r="AH288" i="28"/>
  <c r="AH290" i="28"/>
  <c r="AH292" i="28"/>
  <c r="AH294" i="28"/>
  <c r="AH296" i="28"/>
  <c r="AH298" i="28"/>
  <c r="AH300" i="28"/>
  <c r="AH302" i="28"/>
  <c r="AH304" i="28"/>
  <c r="AH306" i="28"/>
  <c r="AH308" i="28"/>
  <c r="AH310" i="28"/>
  <c r="AH312" i="28"/>
  <c r="AH314" i="28"/>
  <c r="AH316" i="28"/>
  <c r="AH318" i="28"/>
  <c r="AH320" i="28"/>
  <c r="AH322" i="28"/>
  <c r="AH324" i="28"/>
  <c r="AH326" i="28"/>
  <c r="AH328" i="28"/>
  <c r="AH330" i="28"/>
  <c r="AH332" i="28"/>
  <c r="AH334" i="28"/>
  <c r="AH336" i="28"/>
  <c r="AH338" i="28"/>
  <c r="AH340" i="28"/>
  <c r="AH342" i="28"/>
  <c r="AH344" i="28"/>
  <c r="AH346" i="28"/>
  <c r="AH348" i="28"/>
  <c r="AH350" i="28"/>
  <c r="AH352" i="28"/>
  <c r="AH220" i="28"/>
  <c r="AH236" i="28"/>
  <c r="AH244" i="28"/>
  <c r="AH252" i="28"/>
  <c r="AH260" i="28"/>
  <c r="AH268" i="28"/>
  <c r="AH276" i="28"/>
  <c r="AH149" i="28"/>
  <c r="AH158" i="28"/>
  <c r="AH169" i="28"/>
  <c r="AH181" i="28"/>
  <c r="AH180" i="28" s="1"/>
  <c r="AH191" i="28"/>
  <c r="AH201" i="28"/>
  <c r="AH127" i="28"/>
  <c r="AH136" i="28"/>
  <c r="AH110" i="28"/>
  <c r="AH118" i="28"/>
  <c r="AH56" i="28"/>
  <c r="AH60" i="28"/>
  <c r="AH64" i="28"/>
  <c r="AH68" i="28"/>
  <c r="AH72" i="28"/>
  <c r="AH76" i="28"/>
  <c r="AH80" i="28"/>
  <c r="AH84" i="28"/>
  <c r="AH88" i="28"/>
  <c r="AH92" i="28"/>
  <c r="AH96" i="28"/>
  <c r="AH100" i="28"/>
  <c r="AH35" i="28"/>
  <c r="AH43" i="28"/>
  <c r="AH51" i="28"/>
  <c r="AH4" i="28"/>
  <c r="AH8" i="28"/>
  <c r="AH12" i="28"/>
  <c r="AH16" i="28"/>
  <c r="AH20" i="28"/>
  <c r="AH24" i="28"/>
  <c r="AH893" i="28"/>
  <c r="AH364" i="28"/>
  <c r="AH380" i="28"/>
  <c r="AH396" i="28"/>
  <c r="AH460" i="28"/>
  <c r="AH235" i="28"/>
  <c r="AH243" i="28"/>
  <c r="AH190" i="28"/>
  <c r="AH126" i="28"/>
  <c r="AH768" i="28"/>
  <c r="AH834" i="28"/>
  <c r="AH869" i="28"/>
  <c r="AH885" i="28"/>
  <c r="AH356" i="28"/>
  <c r="AH372" i="28"/>
  <c r="AH388" i="28"/>
  <c r="AH404" i="28"/>
  <c r="AH420" i="28"/>
  <c r="AH436" i="28"/>
  <c r="AH452" i="28"/>
  <c r="AH468" i="28"/>
  <c r="AH216" i="28"/>
  <c r="AH231" i="28"/>
  <c r="AH239" i="28"/>
  <c r="AH247" i="28"/>
  <c r="AH255" i="28"/>
  <c r="AH263" i="28"/>
  <c r="AH271" i="28"/>
  <c r="AH141" i="28"/>
  <c r="AH152" i="28"/>
  <c r="AH161" i="28"/>
  <c r="AH173" i="28"/>
  <c r="AH185" i="28"/>
  <c r="AH194" i="28"/>
  <c r="AH122" i="28"/>
  <c r="AH131" i="28"/>
  <c r="AH105" i="28"/>
  <c r="AH113" i="28"/>
  <c r="AH28" i="28"/>
  <c r="AH36" i="28"/>
  <c r="AH44" i="28"/>
  <c r="AH52" i="28"/>
  <c r="AH801" i="28"/>
  <c r="AH877" i="28"/>
  <c r="AH412" i="28"/>
  <c r="AH428" i="28"/>
  <c r="AH251" i="28"/>
  <c r="AH259" i="28"/>
  <c r="AH147" i="28"/>
  <c r="AH146" i="28" s="1"/>
  <c r="AH167" i="28"/>
  <c r="AH109" i="28"/>
  <c r="AH117" i="28"/>
  <c r="AH752" i="28"/>
  <c r="AH818" i="28"/>
  <c r="AH865" i="28"/>
  <c r="AH881" i="28"/>
  <c r="AH898" i="28"/>
  <c r="AH368" i="28"/>
  <c r="AH384" i="28"/>
  <c r="AH400" i="28"/>
  <c r="AH416" i="28"/>
  <c r="AH432" i="28"/>
  <c r="AH448" i="28"/>
  <c r="AH464" i="28"/>
  <c r="AH281" i="28"/>
  <c r="AH283" i="28"/>
  <c r="AH285" i="28"/>
  <c r="AH287" i="28"/>
  <c r="AH289" i="28"/>
  <c r="AH291" i="28"/>
  <c r="AH293" i="28"/>
  <c r="AH295" i="28"/>
  <c r="AH297" i="28"/>
  <c r="AH299" i="28"/>
  <c r="AH301" i="28"/>
  <c r="AH303" i="28"/>
  <c r="AH305" i="28"/>
  <c r="AH307" i="28"/>
  <c r="AH309" i="28"/>
  <c r="AH311" i="28"/>
  <c r="AH313" i="28"/>
  <c r="AH315" i="28"/>
  <c r="AH317" i="28"/>
  <c r="AH319" i="28"/>
  <c r="AH321" i="28"/>
  <c r="AH323" i="28"/>
  <c r="AH325" i="28"/>
  <c r="AH327" i="28"/>
  <c r="AH329" i="28"/>
  <c r="AH331" i="28"/>
  <c r="AH333" i="28"/>
  <c r="AH335" i="28"/>
  <c r="AH337" i="28"/>
  <c r="AH339" i="28"/>
  <c r="AH341" i="28"/>
  <c r="AH343" i="28"/>
  <c r="AH345" i="28"/>
  <c r="AH347" i="28"/>
  <c r="AH349" i="28"/>
  <c r="AH351" i="28"/>
  <c r="AH212" i="28"/>
  <c r="AH228" i="28"/>
  <c r="AH232" i="28"/>
  <c r="AH240" i="28"/>
  <c r="AH248" i="28"/>
  <c r="AH256" i="28"/>
  <c r="AH264" i="28"/>
  <c r="AH272" i="28"/>
  <c r="AH142" i="28"/>
  <c r="AH154" i="28"/>
  <c r="AH162" i="28"/>
  <c r="AH175" i="28"/>
  <c r="AH186" i="28"/>
  <c r="AH195" i="28"/>
  <c r="AH123" i="28"/>
  <c r="AH132" i="28"/>
  <c r="AH106" i="28"/>
  <c r="AH114" i="28"/>
  <c r="AH54" i="28"/>
  <c r="AH58" i="28"/>
  <c r="AH62" i="28"/>
  <c r="AH66" i="28"/>
  <c r="AH70" i="28"/>
  <c r="AH74" i="28"/>
  <c r="AH78" i="28"/>
  <c r="AH82" i="28"/>
  <c r="AH86" i="28"/>
  <c r="AH90" i="28"/>
  <c r="AH94" i="28"/>
  <c r="AH98" i="28"/>
  <c r="AH102" i="28"/>
  <c r="AH31" i="28"/>
  <c r="AH39" i="28"/>
  <c r="AH47" i="28"/>
  <c r="AH6" i="28"/>
  <c r="AH10" i="28"/>
  <c r="AH14" i="28"/>
  <c r="AH18" i="28"/>
  <c r="AH22" i="28"/>
  <c r="AH26" i="28"/>
  <c r="AH444" i="28"/>
  <c r="AH208" i="28"/>
  <c r="AH224" i="28"/>
  <c r="AH267" i="28"/>
  <c r="AH275" i="28"/>
  <c r="AH157" i="28"/>
  <c r="AH179" i="28"/>
  <c r="AH200" i="28"/>
  <c r="AH135" i="28"/>
  <c r="AH32" i="28"/>
  <c r="AH40" i="28"/>
  <c r="AH48" i="28"/>
  <c r="AD1705" i="28"/>
  <c r="AD1709" i="28"/>
  <c r="AD1703" i="28"/>
  <c r="AD1707" i="28"/>
  <c r="AD1706" i="28"/>
  <c r="AD1710" i="28"/>
  <c r="AD1713" i="28"/>
  <c r="AD1717" i="28"/>
  <c r="AD1704" i="28"/>
  <c r="AD1702" i="28"/>
  <c r="AD1711" i="28"/>
  <c r="AD1715" i="28"/>
  <c r="AD1708" i="28"/>
  <c r="AD1720" i="28"/>
  <c r="AD1714" i="28"/>
  <c r="AD1716" i="28"/>
  <c r="AD1719" i="28"/>
  <c r="AD1721" i="28"/>
  <c r="AD1725" i="28"/>
  <c r="AD1729" i="28"/>
  <c r="AD1733" i="28"/>
  <c r="AD1737" i="28"/>
  <c r="AD1712" i="28"/>
  <c r="AD1718" i="28"/>
  <c r="AD1724" i="28"/>
  <c r="AD1728" i="28"/>
  <c r="AD1723" i="28"/>
  <c r="AD1727" i="28"/>
  <c r="AD1731" i="28"/>
  <c r="AD1735" i="28"/>
  <c r="AD1722" i="28"/>
  <c r="AD1740" i="28"/>
  <c r="AD1730" i="28"/>
  <c r="AD1736" i="28"/>
  <c r="AD1739" i="28"/>
  <c r="AD1743" i="28"/>
  <c r="AD1747" i="28"/>
  <c r="AD1738" i="28"/>
  <c r="AD1745" i="28"/>
  <c r="AD1753" i="28"/>
  <c r="AD1757" i="28"/>
  <c r="AD1761" i="28"/>
  <c r="AD1765" i="28"/>
  <c r="AD1726" i="28"/>
  <c r="AD1732" i="28"/>
  <c r="AD1741" i="28"/>
  <c r="AD1742" i="28"/>
  <c r="AD1749" i="28"/>
  <c r="AD1752" i="28"/>
  <c r="AD1756" i="28"/>
  <c r="AD1734" i="28"/>
  <c r="AD1744" i="28"/>
  <c r="AD1746" i="28"/>
  <c r="AD1751" i="28"/>
  <c r="AD1755" i="28"/>
  <c r="AD1759" i="28"/>
  <c r="AD1763" i="28"/>
  <c r="AD1754" i="28"/>
  <c r="AD1760" i="28"/>
  <c r="AD1770" i="28"/>
  <c r="AD1748" i="28"/>
  <c r="AD1766" i="28"/>
  <c r="AD1769" i="28"/>
  <c r="AD1773" i="28"/>
  <c r="AD1750" i="28"/>
  <c r="AD1764" i="28"/>
  <c r="AD1768" i="28"/>
  <c r="AD1772" i="28"/>
  <c r="AD1776" i="28"/>
  <c r="AD1780" i="28"/>
  <c r="AD1784" i="28"/>
  <c r="AD1788" i="28"/>
  <c r="AD1792" i="28"/>
  <c r="AD1796" i="28"/>
  <c r="AD1758" i="28"/>
  <c r="AD1762" i="28"/>
  <c r="AD1767" i="28"/>
  <c r="AD1771" i="28"/>
  <c r="AD1782" i="28"/>
  <c r="AD1789" i="28"/>
  <c r="AD1791" i="28"/>
  <c r="AD1797" i="28"/>
  <c r="AD1801" i="28"/>
  <c r="AD1805" i="28"/>
  <c r="AD1809" i="28"/>
  <c r="AD1813" i="28"/>
  <c r="AD1774" i="28"/>
  <c r="AD1777" i="28"/>
  <c r="AD1779" i="28"/>
  <c r="AD1786" i="28"/>
  <c r="AD1793" i="28"/>
  <c r="AD1795" i="28"/>
  <c r="AD1800" i="28"/>
  <c r="AD1804" i="28"/>
  <c r="AD1808" i="28"/>
  <c r="AD1812" i="28"/>
  <c r="AD1775" i="28"/>
  <c r="AD1781" i="28"/>
  <c r="AD1783" i="28"/>
  <c r="AD1790" i="28"/>
  <c r="AD1799" i="28"/>
  <c r="AD1803" i="28"/>
  <c r="AD1807" i="28"/>
  <c r="AD1811" i="28"/>
  <c r="AD1785" i="28"/>
  <c r="AD1798" i="28"/>
  <c r="AD1814" i="28"/>
  <c r="AD1817" i="28"/>
  <c r="AD1603" i="28"/>
  <c r="AD1607" i="28"/>
  <c r="AD1611" i="28"/>
  <c r="AD1615" i="28"/>
  <c r="AD1619" i="28"/>
  <c r="AD1787" i="28"/>
  <c r="AD1810" i="28"/>
  <c r="AD1816" i="28"/>
  <c r="AD1602" i="28"/>
  <c r="AD1606" i="28"/>
  <c r="AD1610" i="28"/>
  <c r="AD1614" i="28"/>
  <c r="AD1618" i="28"/>
  <c r="AD1622" i="28"/>
  <c r="AD1778" i="28"/>
  <c r="AD1806" i="28"/>
  <c r="AD1815" i="28"/>
  <c r="AD1601" i="28"/>
  <c r="AD1605" i="28"/>
  <c r="AD1609" i="28"/>
  <c r="AD1613" i="28"/>
  <c r="AD1617" i="28"/>
  <c r="AD1621" i="28"/>
  <c r="AD1625" i="28"/>
  <c r="AD1600" i="28"/>
  <c r="AD1616" i="28"/>
  <c r="AD1627" i="28"/>
  <c r="AD1632" i="28"/>
  <c r="AD1636" i="28"/>
  <c r="AD1640" i="28"/>
  <c r="AD1644" i="28"/>
  <c r="AD1648" i="28"/>
  <c r="AD1652" i="28"/>
  <c r="AD1656" i="28"/>
  <c r="AD1660" i="28"/>
  <c r="AD1664" i="28"/>
  <c r="AD1668" i="28"/>
  <c r="AD1672" i="28"/>
  <c r="AD1676" i="28"/>
  <c r="AD1434" i="28"/>
  <c r="AD1438" i="28"/>
  <c r="AD1442" i="28"/>
  <c r="AD1794" i="28"/>
  <c r="AD1802" i="28"/>
  <c r="AD1612" i="28"/>
  <c r="AD1624" i="28"/>
  <c r="AD1631" i="28"/>
  <c r="AD1635" i="28"/>
  <c r="AD1639" i="28"/>
  <c r="AD1643" i="28"/>
  <c r="AD1647" i="28"/>
  <c r="AD1651" i="28"/>
  <c r="AD1655" i="28"/>
  <c r="AD1659" i="28"/>
  <c r="AD1663" i="28"/>
  <c r="AD1667" i="28"/>
  <c r="AD1671" i="28"/>
  <c r="AD1675" i="28"/>
  <c r="AD1437" i="28"/>
  <c r="AD1441" i="28"/>
  <c r="AD1445" i="28"/>
  <c r="AD1608" i="28"/>
  <c r="AD1626" i="28"/>
  <c r="AD1628" i="28"/>
  <c r="AD1630" i="28"/>
  <c r="AD1634" i="28"/>
  <c r="AD1638" i="28"/>
  <c r="AD1642" i="28"/>
  <c r="AD1646" i="28"/>
  <c r="AD1650" i="28"/>
  <c r="AD1654" i="28"/>
  <c r="AD1658" i="28"/>
  <c r="AD1662" i="28"/>
  <c r="AD1666" i="28"/>
  <c r="AD1670" i="28"/>
  <c r="AD1674" i="28"/>
  <c r="AD1436" i="28"/>
  <c r="AD1440" i="28"/>
  <c r="AD1444" i="28"/>
  <c r="AD1604" i="28"/>
  <c r="AD1637" i="28"/>
  <c r="AD1653" i="28"/>
  <c r="AD1669" i="28"/>
  <c r="AD1448" i="28"/>
  <c r="AD1452" i="28"/>
  <c r="AD1456" i="28"/>
  <c r="AD1460" i="28"/>
  <c r="AD1464" i="28"/>
  <c r="AD1468" i="28"/>
  <c r="AD1472" i="28"/>
  <c r="AD1476" i="28"/>
  <c r="AD1480" i="28"/>
  <c r="AD1484" i="28"/>
  <c r="AD1488" i="28"/>
  <c r="AD1492" i="28"/>
  <c r="AD1496" i="28"/>
  <c r="AD1500" i="28"/>
  <c r="AD1623" i="28"/>
  <c r="AD1633" i="28"/>
  <c r="AD1649" i="28"/>
  <c r="AD1665" i="28"/>
  <c r="AD1443" i="28"/>
  <c r="AD1447" i="28"/>
  <c r="AD1451" i="28"/>
  <c r="AD1455" i="28"/>
  <c r="AD1459" i="28"/>
  <c r="AD1463" i="28"/>
  <c r="AD1467" i="28"/>
  <c r="AD1471" i="28"/>
  <c r="AD1475" i="28"/>
  <c r="AD1479" i="28"/>
  <c r="AD1483" i="28"/>
  <c r="AD1487" i="28"/>
  <c r="AD1491" i="28"/>
  <c r="AD1495" i="28"/>
  <c r="AD1499" i="28"/>
  <c r="AD1503" i="28"/>
  <c r="AD1629" i="28"/>
  <c r="AD1645" i="28"/>
  <c r="AD1661" i="28"/>
  <c r="AD1677" i="28"/>
  <c r="AD1439" i="28"/>
  <c r="AD1446" i="28"/>
  <c r="AD1450" i="28"/>
  <c r="AD1454" i="28"/>
  <c r="AD1458" i="28"/>
  <c r="AD1462" i="28"/>
  <c r="AD1466" i="28"/>
  <c r="AD1470" i="28"/>
  <c r="AD1474" i="28"/>
  <c r="AD1478" i="28"/>
  <c r="AD1482" i="28"/>
  <c r="AD1486" i="28"/>
  <c r="AD1490" i="28"/>
  <c r="AD1494" i="28"/>
  <c r="AD1498" i="28"/>
  <c r="AD1673" i="28"/>
  <c r="AD1457" i="28"/>
  <c r="AD1473" i="28"/>
  <c r="AD1489" i="28"/>
  <c r="AD1508" i="28"/>
  <c r="AD1512" i="28"/>
  <c r="AD1516" i="28"/>
  <c r="AD1520" i="28"/>
  <c r="AD1524" i="28"/>
  <c r="AD1528" i="28"/>
  <c r="AD1532" i="28"/>
  <c r="AD1536" i="28"/>
  <c r="AD1540" i="28"/>
  <c r="AD1544" i="28"/>
  <c r="AD1548" i="28"/>
  <c r="AD1552" i="28"/>
  <c r="AD1556" i="28"/>
  <c r="AD1560" i="28"/>
  <c r="AD1657" i="28"/>
  <c r="AD1453" i="28"/>
  <c r="AD1469" i="28"/>
  <c r="AD1485" i="28"/>
  <c r="AD1501" i="28"/>
  <c r="AD1507" i="28"/>
  <c r="AD1511" i="28"/>
  <c r="AD1515" i="28"/>
  <c r="AD1519" i="28"/>
  <c r="AD1523" i="28"/>
  <c r="AD1527" i="28"/>
  <c r="AD1531" i="28"/>
  <c r="AD1535" i="28"/>
  <c r="AD1539" i="28"/>
  <c r="AD1543" i="28"/>
  <c r="AD1547" i="28"/>
  <c r="AD1551" i="28"/>
  <c r="AD1555" i="28"/>
  <c r="AD1559" i="28"/>
  <c r="AD1641" i="28"/>
  <c r="AD1435" i="28"/>
  <c r="AD1449" i="28"/>
  <c r="AD1465" i="28"/>
  <c r="AD1481" i="28"/>
  <c r="AD1497" i="28"/>
  <c r="AD1502" i="28"/>
  <c r="AD1504" i="28"/>
  <c r="AD1506" i="28"/>
  <c r="AD1510" i="28"/>
  <c r="AD1514" i="28"/>
  <c r="AD1518" i="28"/>
  <c r="AD1522" i="28"/>
  <c r="AD1526" i="28"/>
  <c r="AD1530" i="28"/>
  <c r="AD1534" i="28"/>
  <c r="AD1538" i="28"/>
  <c r="AD1542" i="28"/>
  <c r="AD1546" i="28"/>
  <c r="AD1550" i="28"/>
  <c r="AD1554" i="28"/>
  <c r="AD1558" i="28"/>
  <c r="AD1620" i="28"/>
  <c r="AD1513" i="28"/>
  <c r="AD1529" i="28"/>
  <c r="AD1545" i="28"/>
  <c r="AD1561" i="28"/>
  <c r="AD1563" i="28"/>
  <c r="AD1567" i="28"/>
  <c r="AD1571" i="28"/>
  <c r="AD1575" i="28"/>
  <c r="AD1579" i="28"/>
  <c r="AD1583" i="28"/>
  <c r="AD1587" i="28"/>
  <c r="AD1411" i="28"/>
  <c r="AD1415" i="28"/>
  <c r="AD1366" i="28"/>
  <c r="AD1370" i="28"/>
  <c r="AD1374" i="28"/>
  <c r="AD1378" i="28"/>
  <c r="AD1382" i="28"/>
  <c r="AD1386" i="28"/>
  <c r="AD1390" i="28"/>
  <c r="AD1394" i="28"/>
  <c r="AD1398" i="28"/>
  <c r="AD1402" i="28"/>
  <c r="AD1406" i="28"/>
  <c r="AD902" i="28"/>
  <c r="AD906" i="28"/>
  <c r="AD911" i="28"/>
  <c r="AD915" i="28"/>
  <c r="AD919" i="28"/>
  <c r="AD925" i="28"/>
  <c r="AD929" i="28"/>
  <c r="AD933" i="28"/>
  <c r="AD937" i="28"/>
  <c r="AD941" i="28"/>
  <c r="AD945" i="28"/>
  <c r="AD949" i="28"/>
  <c r="AD1493" i="28"/>
  <c r="AD1509" i="28"/>
  <c r="AD1525" i="28"/>
  <c r="AD1541" i="28"/>
  <c r="AD1557" i="28"/>
  <c r="AD1562" i="28"/>
  <c r="AD1566" i="28"/>
  <c r="AD1570" i="28"/>
  <c r="AD1574" i="28"/>
  <c r="AD1578" i="28"/>
  <c r="AD1582" i="28"/>
  <c r="AD1586" i="28"/>
  <c r="AD1410" i="28"/>
  <c r="AD1414" i="28"/>
  <c r="AD1418" i="28"/>
  <c r="AD1365" i="28"/>
  <c r="AD1369" i="28"/>
  <c r="AD1373" i="28"/>
  <c r="AD1377" i="28"/>
  <c r="AD1381" i="28"/>
  <c r="AD1385" i="28"/>
  <c r="AD1389" i="28"/>
  <c r="AD1393" i="28"/>
  <c r="AD1397" i="28"/>
  <c r="AD1401" i="28"/>
  <c r="AD1405" i="28"/>
  <c r="AD1409" i="28"/>
  <c r="AD901" i="28"/>
  <c r="AD905" i="28"/>
  <c r="AD909" i="28"/>
  <c r="AD914" i="28"/>
  <c r="AD918" i="28"/>
  <c r="AD924" i="28"/>
  <c r="AD928" i="28"/>
  <c r="AD932" i="28"/>
  <c r="AD936" i="28"/>
  <c r="AD940" i="28"/>
  <c r="AD944" i="28"/>
  <c r="AD948" i="28"/>
  <c r="AD1477" i="28"/>
  <c r="AD1505" i="28"/>
  <c r="AD1521" i="28"/>
  <c r="AD1537" i="28"/>
  <c r="AD1553" i="28"/>
  <c r="AD1565" i="28"/>
  <c r="AD1569" i="28"/>
  <c r="AD1573" i="28"/>
  <c r="AD1577" i="28"/>
  <c r="AD1581" i="28"/>
  <c r="AD1585" i="28"/>
  <c r="AD1589" i="28"/>
  <c r="AD1413" i="28"/>
  <c r="AD1417" i="28"/>
  <c r="AD1368" i="28"/>
  <c r="AD1372" i="28"/>
  <c r="AD1376" i="28"/>
  <c r="AD1380" i="28"/>
  <c r="AD1384" i="28"/>
  <c r="AD1388" i="28"/>
  <c r="AD1392" i="28"/>
  <c r="AD1396" i="28"/>
  <c r="AD1400" i="28"/>
  <c r="AD1404" i="28"/>
  <c r="AD1408" i="28"/>
  <c r="AD904" i="28"/>
  <c r="AD908" i="28"/>
  <c r="AD913" i="28"/>
  <c r="AD917" i="28"/>
  <c r="AD923" i="28"/>
  <c r="AD927" i="28"/>
  <c r="AD931" i="28"/>
  <c r="AD935" i="28"/>
  <c r="AD939" i="28"/>
  <c r="AD943" i="28"/>
  <c r="AD947" i="28"/>
  <c r="AD951" i="28"/>
  <c r="AD1533" i="28"/>
  <c r="AD1572" i="28"/>
  <c r="AD1588" i="28"/>
  <c r="AD1379" i="28"/>
  <c r="AD1395" i="28"/>
  <c r="AD903" i="28"/>
  <c r="AD921" i="28"/>
  <c r="AD938" i="28"/>
  <c r="AD954" i="28"/>
  <c r="AD958" i="28"/>
  <c r="AD963" i="28"/>
  <c r="AD967" i="28"/>
  <c r="AD971" i="28"/>
  <c r="AD975" i="28"/>
  <c r="AD979" i="28"/>
  <c r="AD983" i="28"/>
  <c r="AD987" i="28"/>
  <c r="AD991" i="28"/>
  <c r="AD995" i="28"/>
  <c r="AD999" i="28"/>
  <c r="AD1004" i="28"/>
  <c r="AD1008" i="28"/>
  <c r="AD1012" i="28"/>
  <c r="AD1016" i="28"/>
  <c r="AD1020" i="28"/>
  <c r="AD1024" i="28"/>
  <c r="AD1028" i="28"/>
  <c r="AD1032" i="28"/>
  <c r="AD1036" i="28"/>
  <c r="AD1040" i="28"/>
  <c r="AD1045" i="28"/>
  <c r="AD1049" i="28"/>
  <c r="AD1053" i="28"/>
  <c r="AD1057" i="28"/>
  <c r="AD1061" i="28"/>
  <c r="AD1065" i="28"/>
  <c r="AD1069" i="28"/>
  <c r="AD1517" i="28"/>
  <c r="AD1568" i="28"/>
  <c r="AD1584" i="28"/>
  <c r="AD1416" i="28"/>
  <c r="AD1375" i="28"/>
  <c r="AD1391" i="28"/>
  <c r="AD1407" i="28"/>
  <c r="AD916" i="28"/>
  <c r="AD934" i="28"/>
  <c r="AD950" i="28"/>
  <c r="AD953" i="28"/>
  <c r="AD957" i="28"/>
  <c r="AD961" i="28"/>
  <c r="AD966" i="28"/>
  <c r="AD970" i="28"/>
  <c r="AD974" i="28"/>
  <c r="AD978" i="28"/>
  <c r="AD982" i="28"/>
  <c r="AD986" i="28"/>
  <c r="AD990" i="28"/>
  <c r="AD994" i="28"/>
  <c r="AD998" i="28"/>
  <c r="AD1003" i="28"/>
  <c r="AD1007" i="28"/>
  <c r="AD1011" i="28"/>
  <c r="AD1015" i="28"/>
  <c r="AD1019" i="28"/>
  <c r="AD1023" i="28"/>
  <c r="AD1027" i="28"/>
  <c r="AD1031" i="28"/>
  <c r="AD1035" i="28"/>
  <c r="AD1039" i="28"/>
  <c r="AD1044" i="28"/>
  <c r="AD1048" i="28"/>
  <c r="AD1052" i="28"/>
  <c r="AD1056" i="28"/>
  <c r="AD1060" i="28"/>
  <c r="AD1064" i="28"/>
  <c r="AD1068" i="28"/>
  <c r="AD1461" i="28"/>
  <c r="AD1564" i="28"/>
  <c r="AD1580" i="28"/>
  <c r="AD1412" i="28"/>
  <c r="AD1371" i="28"/>
  <c r="AD1387" i="28"/>
  <c r="AD1403" i="28"/>
  <c r="AD912" i="28"/>
  <c r="AD930" i="28"/>
  <c r="AD946" i="28"/>
  <c r="AD952" i="28"/>
  <c r="AD956" i="28"/>
  <c r="AD960" i="28"/>
  <c r="AD965" i="28"/>
  <c r="AD969" i="28"/>
  <c r="AD973" i="28"/>
  <c r="AD977" i="28"/>
  <c r="AD981" i="28"/>
  <c r="AD985" i="28"/>
  <c r="AD989" i="28"/>
  <c r="AD993" i="28"/>
  <c r="AD997" i="28"/>
  <c r="AD1001" i="28"/>
  <c r="AD1006" i="28"/>
  <c r="AD1010" i="28"/>
  <c r="AD1014" i="28"/>
  <c r="AD1018" i="28"/>
  <c r="AD1022" i="28"/>
  <c r="AD1026" i="28"/>
  <c r="AD1030" i="28"/>
  <c r="AD1034" i="28"/>
  <c r="AD1038" i="28"/>
  <c r="AD1043" i="28"/>
  <c r="AD1047" i="28"/>
  <c r="AD1051" i="28"/>
  <c r="AD1055" i="28"/>
  <c r="AD1059" i="28"/>
  <c r="AD1063" i="28"/>
  <c r="AD1067" i="28"/>
  <c r="AD1071" i="28"/>
  <c r="AD926" i="28"/>
  <c r="AD959" i="28"/>
  <c r="AD976" i="28"/>
  <c r="AD992" i="28"/>
  <c r="AD1009" i="28"/>
  <c r="AD1025" i="28"/>
  <c r="AD1041" i="28"/>
  <c r="AD1058" i="28"/>
  <c r="AD1074" i="28"/>
  <c r="AD1078" i="28"/>
  <c r="AD1083" i="28"/>
  <c r="AD1087" i="28"/>
  <c r="AD1091" i="28"/>
  <c r="AD1095" i="28"/>
  <c r="AD1099" i="28"/>
  <c r="AD1103" i="28"/>
  <c r="AD1107" i="28"/>
  <c r="AD1111" i="28"/>
  <c r="AD1115" i="28"/>
  <c r="AD1119" i="28"/>
  <c r="AD1124" i="28"/>
  <c r="AD1128" i="28"/>
  <c r="AD1132" i="28"/>
  <c r="AD1136" i="28"/>
  <c r="AD1140" i="28"/>
  <c r="AD1144" i="28"/>
  <c r="AD1148" i="28"/>
  <c r="AD1152" i="28"/>
  <c r="AD1156" i="28"/>
  <c r="AD1160" i="28"/>
  <c r="AD1165" i="28"/>
  <c r="AD1169" i="28"/>
  <c r="AD1173" i="28"/>
  <c r="AD1177" i="28"/>
  <c r="AD1181" i="28"/>
  <c r="AD1185" i="28"/>
  <c r="AD1189" i="28"/>
  <c r="AD1399" i="28"/>
  <c r="AD907" i="28"/>
  <c r="AD955" i="28"/>
  <c r="AD972" i="28"/>
  <c r="AD988" i="28"/>
  <c r="AD1005" i="28"/>
  <c r="AD1021" i="28"/>
  <c r="AD1037" i="28"/>
  <c r="AD1054" i="28"/>
  <c r="AD1070" i="28"/>
  <c r="AD1073" i="28"/>
  <c r="AD1077" i="28"/>
  <c r="AD1081" i="28"/>
  <c r="AD1086" i="28"/>
  <c r="AD1090" i="28"/>
  <c r="AD1094" i="28"/>
  <c r="AD1098" i="28"/>
  <c r="AD1102" i="28"/>
  <c r="AD1106" i="28"/>
  <c r="AD1110" i="28"/>
  <c r="AD1114" i="28"/>
  <c r="AD1118" i="28"/>
  <c r="AD1123" i="28"/>
  <c r="AD1127" i="28"/>
  <c r="AD1131" i="28"/>
  <c r="AD1135" i="28"/>
  <c r="AD1139" i="28"/>
  <c r="AD1143" i="28"/>
  <c r="AD1147" i="28"/>
  <c r="AD1151" i="28"/>
  <c r="AD1155" i="28"/>
  <c r="AD1159" i="28"/>
  <c r="AD1164" i="28"/>
  <c r="AD1168" i="28"/>
  <c r="AD1172" i="28"/>
  <c r="AD1176" i="28"/>
  <c r="AD1180" i="28"/>
  <c r="AD1184" i="28"/>
  <c r="AD1188" i="28"/>
  <c r="AD1576" i="28"/>
  <c r="AD1383" i="28"/>
  <c r="AD968" i="28"/>
  <c r="AD984" i="28"/>
  <c r="AD1000" i="28"/>
  <c r="AD1017" i="28"/>
  <c r="AD1033" i="28"/>
  <c r="AD1050" i="28"/>
  <c r="AD1066" i="28"/>
  <c r="AD1072" i="28"/>
  <c r="AD1076" i="28"/>
  <c r="AD1080" i="28"/>
  <c r="AD1085" i="28"/>
  <c r="AD1089" i="28"/>
  <c r="AD1093" i="28"/>
  <c r="AD1097" i="28"/>
  <c r="AD1101" i="28"/>
  <c r="AD1105" i="28"/>
  <c r="AD1109" i="28"/>
  <c r="AD1113" i="28"/>
  <c r="AD1117" i="28"/>
  <c r="AD1121" i="28"/>
  <c r="AD1126" i="28"/>
  <c r="AD1130" i="28"/>
  <c r="AD1134" i="28"/>
  <c r="AD1138" i="28"/>
  <c r="AD1142" i="28"/>
  <c r="AD1146" i="28"/>
  <c r="AD1150" i="28"/>
  <c r="AD1154" i="28"/>
  <c r="AD1158" i="28"/>
  <c r="AD1163" i="28"/>
  <c r="AD1167" i="28"/>
  <c r="AD1171" i="28"/>
  <c r="AD1175" i="28"/>
  <c r="AD1179" i="28"/>
  <c r="AD1183" i="28"/>
  <c r="AD1187" i="28"/>
  <c r="AD1191" i="28"/>
  <c r="AD1549" i="28"/>
  <c r="AD980" i="28"/>
  <c r="AD1046" i="28"/>
  <c r="AD1079" i="28"/>
  <c r="AD1096" i="28"/>
  <c r="AD1112" i="28"/>
  <c r="AD1129" i="28"/>
  <c r="AD1145" i="28"/>
  <c r="AD1161" i="28"/>
  <c r="AD1178" i="28"/>
  <c r="AD1192" i="28"/>
  <c r="AD1196" i="28"/>
  <c r="AD1200" i="28"/>
  <c r="AD1205" i="28"/>
  <c r="AD1209" i="28"/>
  <c r="AD1213" i="28"/>
  <c r="AD1217" i="28"/>
  <c r="AD1221" i="28"/>
  <c r="AD1225" i="28"/>
  <c r="AD1229" i="28"/>
  <c r="AD1233" i="28"/>
  <c r="AD1237" i="28"/>
  <c r="AD1241" i="28"/>
  <c r="AD1246" i="28"/>
  <c r="AD1250" i="28"/>
  <c r="AD1254" i="28"/>
  <c r="AD1258" i="28"/>
  <c r="AD1262" i="28"/>
  <c r="AD1266" i="28"/>
  <c r="AD1270" i="28"/>
  <c r="AD1274" i="28"/>
  <c r="AD1278" i="28"/>
  <c r="AD1283" i="28"/>
  <c r="AD1287" i="28"/>
  <c r="AD1291" i="28"/>
  <c r="AD1295" i="28"/>
  <c r="AD1299" i="28"/>
  <c r="AD1303" i="28"/>
  <c r="AD1307" i="28"/>
  <c r="AD1311" i="28"/>
  <c r="AD1315" i="28"/>
  <c r="AD1319" i="28"/>
  <c r="AD1324" i="28"/>
  <c r="AD476" i="28"/>
  <c r="AD480" i="28"/>
  <c r="AD485" i="28"/>
  <c r="AD489" i="28"/>
  <c r="AD493" i="28"/>
  <c r="AD499" i="28"/>
  <c r="AD503" i="28"/>
  <c r="AD507" i="28"/>
  <c r="AD511" i="28"/>
  <c r="AD515" i="28"/>
  <c r="AD519" i="28"/>
  <c r="AD523" i="28"/>
  <c r="AD527" i="28"/>
  <c r="AD531" i="28"/>
  <c r="AD535" i="28"/>
  <c r="AD540" i="28"/>
  <c r="AD544" i="28"/>
  <c r="AD548" i="28"/>
  <c r="AD552" i="28"/>
  <c r="AD556" i="28"/>
  <c r="AD560" i="28"/>
  <c r="AD564" i="28"/>
  <c r="AD568" i="28"/>
  <c r="AD572" i="28"/>
  <c r="AD577" i="28"/>
  <c r="AD581" i="28"/>
  <c r="AD585" i="28"/>
  <c r="AD589" i="28"/>
  <c r="AD593" i="28"/>
  <c r="AD597" i="28"/>
  <c r="AD601" i="28"/>
  <c r="AD605" i="28"/>
  <c r="AD609" i="28"/>
  <c r="AD613" i="28"/>
  <c r="AD618" i="28"/>
  <c r="AD622" i="28"/>
  <c r="AD964" i="28"/>
  <c r="AD1029" i="28"/>
  <c r="AD1075" i="28"/>
  <c r="AD1092" i="28"/>
  <c r="AD1108" i="28"/>
  <c r="AD1125" i="28"/>
  <c r="AD1141" i="28"/>
  <c r="AD1157" i="28"/>
  <c r="AD1174" i="28"/>
  <c r="AD1190" i="28"/>
  <c r="AD1195" i="28"/>
  <c r="AD1199" i="28"/>
  <c r="AD1204" i="28"/>
  <c r="AD1208" i="28"/>
  <c r="AD1212" i="28"/>
  <c r="AD1216" i="28"/>
  <c r="AD1220" i="28"/>
  <c r="AD1224" i="28"/>
  <c r="AD1228" i="28"/>
  <c r="AD1232" i="28"/>
  <c r="AD1236" i="28"/>
  <c r="AD1240" i="28"/>
  <c r="AD1245" i="28"/>
  <c r="AD1249" i="28"/>
  <c r="AD1253" i="28"/>
  <c r="AD1257" i="28"/>
  <c r="AD1261" i="28"/>
  <c r="AD1265" i="28"/>
  <c r="AD1269" i="28"/>
  <c r="AD1273" i="28"/>
  <c r="AD1277" i="28"/>
  <c r="AD1281" i="28"/>
  <c r="AD1286" i="28"/>
  <c r="AD1290" i="28"/>
  <c r="AD1294" i="28"/>
  <c r="AD1298" i="28"/>
  <c r="AD1302" i="28"/>
  <c r="AD1306" i="28"/>
  <c r="AD1310" i="28"/>
  <c r="AD1314" i="28"/>
  <c r="AD1318" i="28"/>
  <c r="AD1323" i="28"/>
  <c r="AD475" i="28"/>
  <c r="AD479" i="28"/>
  <c r="AD483" i="28"/>
  <c r="AD488" i="28"/>
  <c r="AD492" i="28"/>
  <c r="AD498" i="28"/>
  <c r="AD502" i="28"/>
  <c r="AD506" i="28"/>
  <c r="AD510" i="28"/>
  <c r="AD514" i="28"/>
  <c r="AD518" i="28"/>
  <c r="AD522" i="28"/>
  <c r="AD526" i="28"/>
  <c r="AD530" i="28"/>
  <c r="AD534" i="28"/>
  <c r="AD539" i="28"/>
  <c r="AD543" i="28"/>
  <c r="AD547" i="28"/>
  <c r="AD551" i="28"/>
  <c r="AD555" i="28"/>
  <c r="AD559" i="28"/>
  <c r="AD563" i="28"/>
  <c r="AD567" i="28"/>
  <c r="AD571" i="28"/>
  <c r="AD575" i="28"/>
  <c r="AD580" i="28"/>
  <c r="AD584" i="28"/>
  <c r="AD588" i="28"/>
  <c r="AD592" i="28"/>
  <c r="AD596" i="28"/>
  <c r="AD600" i="28"/>
  <c r="AD604" i="28"/>
  <c r="AD608" i="28"/>
  <c r="AD612" i="28"/>
  <c r="AD617" i="28"/>
  <c r="AD621" i="28"/>
  <c r="AD1367" i="28"/>
  <c r="AD1013" i="28"/>
  <c r="AD1088" i="28"/>
  <c r="AD1104" i="28"/>
  <c r="AD1120" i="28"/>
  <c r="AD1137" i="28"/>
  <c r="AD1153" i="28"/>
  <c r="AD1170" i="28"/>
  <c r="AD1186" i="28"/>
  <c r="AD1194" i="28"/>
  <c r="AD1198" i="28"/>
  <c r="AD1203" i="28"/>
  <c r="AD1207" i="28"/>
  <c r="AD1211" i="28"/>
  <c r="AD1215" i="28"/>
  <c r="AD1219" i="28"/>
  <c r="AD1223" i="28"/>
  <c r="AD1227" i="28"/>
  <c r="AD1231" i="28"/>
  <c r="AD1235" i="28"/>
  <c r="AD1239" i="28"/>
  <c r="AD1244" i="28"/>
  <c r="AD1248" i="28"/>
  <c r="AD1252" i="28"/>
  <c r="AD1256" i="28"/>
  <c r="AD1260" i="28"/>
  <c r="AD1264" i="28"/>
  <c r="AD1268" i="28"/>
  <c r="AD1272" i="28"/>
  <c r="AD1276" i="28"/>
  <c r="AD1280" i="28"/>
  <c r="AD1285" i="28"/>
  <c r="AD1289" i="28"/>
  <c r="AD1293" i="28"/>
  <c r="AD1297" i="28"/>
  <c r="AD1301" i="28"/>
  <c r="AD1305" i="28"/>
  <c r="AD1309" i="28"/>
  <c r="AD1313" i="28"/>
  <c r="AD1317" i="28"/>
  <c r="AD1321" i="28"/>
  <c r="AD1326" i="28"/>
  <c r="AD478" i="28"/>
  <c r="AD482" i="28"/>
  <c r="AD487" i="28"/>
  <c r="AD491" i="28"/>
  <c r="AD497" i="28"/>
  <c r="AD501" i="28"/>
  <c r="AD505" i="28"/>
  <c r="AD509" i="28"/>
  <c r="AD513" i="28"/>
  <c r="AD517" i="28"/>
  <c r="AD521" i="28"/>
  <c r="AD525" i="28"/>
  <c r="AD529" i="28"/>
  <c r="AD533" i="28"/>
  <c r="AD538" i="28"/>
  <c r="AD542" i="28"/>
  <c r="AD546" i="28"/>
  <c r="AD550" i="28"/>
  <c r="AD554" i="28"/>
  <c r="AD558" i="28"/>
  <c r="AD562" i="28"/>
  <c r="AD566" i="28"/>
  <c r="AD570" i="28"/>
  <c r="AD574" i="28"/>
  <c r="AD579" i="28"/>
  <c r="AD583" i="28"/>
  <c r="AD587" i="28"/>
  <c r="AD591" i="28"/>
  <c r="AD595" i="28"/>
  <c r="AD599" i="28"/>
  <c r="AD603" i="28"/>
  <c r="AD607" i="28"/>
  <c r="AD611" i="28"/>
  <c r="AD615" i="28"/>
  <c r="AD620" i="28"/>
  <c r="AD996" i="28"/>
  <c r="AD1100" i="28"/>
  <c r="AD1166" i="28"/>
  <c r="AD1206" i="28"/>
  <c r="AD1222" i="28"/>
  <c r="AD1238" i="28"/>
  <c r="AD1255" i="28"/>
  <c r="AD1271" i="28"/>
  <c r="AD1288" i="28"/>
  <c r="AD1304" i="28"/>
  <c r="AD1320" i="28"/>
  <c r="AD486" i="28"/>
  <c r="AD504" i="28"/>
  <c r="AD520" i="28"/>
  <c r="AD537" i="28"/>
  <c r="AD553" i="28"/>
  <c r="AD569" i="28"/>
  <c r="AD586" i="28"/>
  <c r="AD602" i="28"/>
  <c r="AD619" i="28"/>
  <c r="AD624" i="28"/>
  <c r="AD628" i="28"/>
  <c r="AD632" i="28"/>
  <c r="AD636" i="28"/>
  <c r="AD640" i="28"/>
  <c r="AD644" i="28"/>
  <c r="AD648" i="28"/>
  <c r="AD652" i="28"/>
  <c r="AD657" i="28"/>
  <c r="AD661" i="28"/>
  <c r="AD665" i="28"/>
  <c r="AD669" i="28"/>
  <c r="AD673" i="28"/>
  <c r="AD677" i="28"/>
  <c r="AD681" i="28"/>
  <c r="AD685" i="28"/>
  <c r="AD689" i="28"/>
  <c r="AD693" i="28"/>
  <c r="AD698" i="28"/>
  <c r="AD702" i="28"/>
  <c r="AD706" i="28"/>
  <c r="AD710" i="28"/>
  <c r="AD714" i="28"/>
  <c r="AD718" i="28"/>
  <c r="AD722" i="28"/>
  <c r="AD726" i="28"/>
  <c r="AD730" i="28"/>
  <c r="AD734" i="28"/>
  <c r="AD739" i="28"/>
  <c r="AD743" i="28"/>
  <c r="AD747" i="28"/>
  <c r="AD751" i="28"/>
  <c r="AD755" i="28"/>
  <c r="AD759" i="28"/>
  <c r="AD763" i="28"/>
  <c r="AD767" i="28"/>
  <c r="AD771" i="28"/>
  <c r="AD775" i="28"/>
  <c r="AD780" i="28"/>
  <c r="AD784" i="28"/>
  <c r="AD788" i="28"/>
  <c r="AD792" i="28"/>
  <c r="AD796" i="28"/>
  <c r="AD800" i="28"/>
  <c r="AD804" i="28"/>
  <c r="AD808" i="28"/>
  <c r="AD812" i="28"/>
  <c r="AD817" i="28"/>
  <c r="AD821" i="28"/>
  <c r="AD825" i="28"/>
  <c r="AD829" i="28"/>
  <c r="AD833" i="28"/>
  <c r="AD837" i="28"/>
  <c r="AD841" i="28"/>
  <c r="AD845" i="28"/>
  <c r="AD849" i="28"/>
  <c r="AD853" i="28"/>
  <c r="AD858" i="28"/>
  <c r="AD862" i="28"/>
  <c r="AD1084" i="28"/>
  <c r="AD1149" i="28"/>
  <c r="AD1201" i="28"/>
  <c r="AD1218" i="28"/>
  <c r="AD1234" i="28"/>
  <c r="AD1251" i="28"/>
  <c r="AD1267" i="28"/>
  <c r="AD1284" i="28"/>
  <c r="AD1300" i="28"/>
  <c r="AD1316" i="28"/>
  <c r="AD481" i="28"/>
  <c r="AD500" i="28"/>
  <c r="AD516" i="28"/>
  <c r="AD532" i="28"/>
  <c r="AD549" i="28"/>
  <c r="AD565" i="28"/>
  <c r="AD582" i="28"/>
  <c r="AD598" i="28"/>
  <c r="AD614" i="28"/>
  <c r="AD623" i="28"/>
  <c r="AD627" i="28"/>
  <c r="AD631" i="28"/>
  <c r="AD635" i="28"/>
  <c r="AD639" i="28"/>
  <c r="AD643" i="28"/>
  <c r="AD647" i="28"/>
  <c r="AD651" i="28"/>
  <c r="AD655" i="28"/>
  <c r="AD660" i="28"/>
  <c r="AD664" i="28"/>
  <c r="AD668" i="28"/>
  <c r="AD672" i="28"/>
  <c r="AD676" i="28"/>
  <c r="AD680" i="28"/>
  <c r="AD684" i="28"/>
  <c r="AD688" i="28"/>
  <c r="AD692" i="28"/>
  <c r="AD697" i="28"/>
  <c r="AD701" i="28"/>
  <c r="AD705" i="28"/>
  <c r="AD709" i="28"/>
  <c r="AD713" i="28"/>
  <c r="AD717" i="28"/>
  <c r="AD721" i="28"/>
  <c r="AD725" i="28"/>
  <c r="AD729" i="28"/>
  <c r="AD733" i="28"/>
  <c r="AD738" i="28"/>
  <c r="AD742" i="28"/>
  <c r="AD746" i="28"/>
  <c r="AD750" i="28"/>
  <c r="AD754" i="28"/>
  <c r="AD758" i="28"/>
  <c r="AD762" i="28"/>
  <c r="AD766" i="28"/>
  <c r="AD770" i="28"/>
  <c r="AD774" i="28"/>
  <c r="AD779" i="28"/>
  <c r="AD783" i="28"/>
  <c r="AD787" i="28"/>
  <c r="AD791" i="28"/>
  <c r="AD795" i="28"/>
  <c r="AD799" i="28"/>
  <c r="AD803" i="28"/>
  <c r="AD807" i="28"/>
  <c r="AD811" i="28"/>
  <c r="AD815" i="28"/>
  <c r="AD820" i="28"/>
  <c r="AD824" i="28"/>
  <c r="AD828" i="28"/>
  <c r="AD832" i="28"/>
  <c r="AD836" i="28"/>
  <c r="AD840" i="28"/>
  <c r="AD844" i="28"/>
  <c r="AD848" i="28"/>
  <c r="AD852" i="28"/>
  <c r="AD857" i="28"/>
  <c r="AD861" i="28"/>
  <c r="AD1133" i="28"/>
  <c r="AD1197" i="28"/>
  <c r="AD1214" i="28"/>
  <c r="AD1230" i="28"/>
  <c r="AD1247" i="28"/>
  <c r="AD1263" i="28"/>
  <c r="AD1279" i="28"/>
  <c r="AD1296" i="28"/>
  <c r="AD1312" i="28"/>
  <c r="AD477" i="28"/>
  <c r="AD495" i="28"/>
  <c r="AD512" i="28"/>
  <c r="AD528" i="28"/>
  <c r="AD545" i="28"/>
  <c r="AD561" i="28"/>
  <c r="AD578" i="28"/>
  <c r="AD594" i="28"/>
  <c r="AD610" i="28"/>
  <c r="AD626" i="28"/>
  <c r="AD630" i="28"/>
  <c r="AD634" i="28"/>
  <c r="AD638" i="28"/>
  <c r="AD642" i="28"/>
  <c r="AD646" i="28"/>
  <c r="AD650" i="28"/>
  <c r="AD654" i="28"/>
  <c r="AD659" i="28"/>
  <c r="AD663" i="28"/>
  <c r="AD667" i="28"/>
  <c r="AD671" i="28"/>
  <c r="AD675" i="28"/>
  <c r="AD679" i="28"/>
  <c r="AD683" i="28"/>
  <c r="AD687" i="28"/>
  <c r="AD691" i="28"/>
  <c r="AD695" i="28"/>
  <c r="AD700" i="28"/>
  <c r="AD704" i="28"/>
  <c r="AD708" i="28"/>
  <c r="AD712" i="28"/>
  <c r="AD716" i="28"/>
  <c r="AD720" i="28"/>
  <c r="AD724" i="28"/>
  <c r="AD728" i="28"/>
  <c r="AD732" i="28"/>
  <c r="AD737" i="28"/>
  <c r="AD741" i="28"/>
  <c r="AD745" i="28"/>
  <c r="AD749" i="28"/>
  <c r="AD753" i="28"/>
  <c r="AD757" i="28"/>
  <c r="AD761" i="28"/>
  <c r="AD765" i="28"/>
  <c r="AD769" i="28"/>
  <c r="AD773" i="28"/>
  <c r="AD778" i="28"/>
  <c r="AD782" i="28"/>
  <c r="AD786" i="28"/>
  <c r="AD790" i="28"/>
  <c r="AD794" i="28"/>
  <c r="AD798" i="28"/>
  <c r="AD802" i="28"/>
  <c r="AD806" i="28"/>
  <c r="AD810" i="28"/>
  <c r="AD814" i="28"/>
  <c r="AD819" i="28"/>
  <c r="AD823" i="28"/>
  <c r="AD827" i="28"/>
  <c r="AD831" i="28"/>
  <c r="AD835" i="28"/>
  <c r="AD839" i="28"/>
  <c r="AD843" i="28"/>
  <c r="AD847" i="28"/>
  <c r="AD851" i="28"/>
  <c r="AD855" i="28"/>
  <c r="AD860" i="28"/>
  <c r="AD942" i="28"/>
  <c r="AD1116" i="28"/>
  <c r="AD1243" i="28"/>
  <c r="AD1308" i="28"/>
  <c r="AD524" i="28"/>
  <c r="AD590" i="28"/>
  <c r="AD629" i="28"/>
  <c r="AD645" i="28"/>
  <c r="AD662" i="28"/>
  <c r="AD678" i="28"/>
  <c r="AD694" i="28"/>
  <c r="AD711" i="28"/>
  <c r="AD727" i="28"/>
  <c r="AD744" i="28"/>
  <c r="AD760" i="28"/>
  <c r="AD777" i="28"/>
  <c r="AD793" i="28"/>
  <c r="AD809" i="28"/>
  <c r="AD826" i="28"/>
  <c r="AD842" i="28"/>
  <c r="AD859" i="28"/>
  <c r="AD864" i="28"/>
  <c r="AD868" i="28"/>
  <c r="AD872" i="28"/>
  <c r="AD876" i="28"/>
  <c r="AD880" i="28"/>
  <c r="AD884" i="28"/>
  <c r="AD888" i="28"/>
  <c r="AD892" i="28"/>
  <c r="AD897" i="28"/>
  <c r="AD355" i="28"/>
  <c r="AD359" i="28"/>
  <c r="AD363" i="28"/>
  <c r="AD367" i="28"/>
  <c r="AD371" i="28"/>
  <c r="AD375" i="28"/>
  <c r="AD379" i="28"/>
  <c r="AD383" i="28"/>
  <c r="AD387" i="28"/>
  <c r="AD391" i="28"/>
  <c r="AD395" i="28"/>
  <c r="AD399" i="28"/>
  <c r="AD403" i="28"/>
  <c r="AD407" i="28"/>
  <c r="AD411" i="28"/>
  <c r="AD415" i="28"/>
  <c r="AD419" i="28"/>
  <c r="AD423" i="28"/>
  <c r="AD427" i="28"/>
  <c r="AD431" i="28"/>
  <c r="AD435" i="28"/>
  <c r="AD439" i="28"/>
  <c r="AD443" i="28"/>
  <c r="AD447" i="28"/>
  <c r="AD451" i="28"/>
  <c r="AD455" i="28"/>
  <c r="AD459" i="28"/>
  <c r="AD463" i="28"/>
  <c r="AD467" i="28"/>
  <c r="AD471" i="28"/>
  <c r="AD283" i="28"/>
  <c r="AD287" i="28"/>
  <c r="AD291" i="28"/>
  <c r="AD295" i="28"/>
  <c r="AD299" i="28"/>
  <c r="AD303" i="28"/>
  <c r="AD307" i="28"/>
  <c r="AD311" i="28"/>
  <c r="AD315" i="28"/>
  <c r="AD319" i="28"/>
  <c r="AD323" i="28"/>
  <c r="AD327" i="28"/>
  <c r="AD331" i="28"/>
  <c r="AD335" i="28"/>
  <c r="AD339" i="28"/>
  <c r="AD343" i="28"/>
  <c r="AD347" i="28"/>
  <c r="AD351" i="28"/>
  <c r="AD207" i="28"/>
  <c r="AD211" i="28"/>
  <c r="AD215" i="28"/>
  <c r="AD219" i="28"/>
  <c r="AD223" i="28"/>
  <c r="AD227" i="28"/>
  <c r="AD1226" i="28"/>
  <c r="AD1292" i="28"/>
  <c r="AD508" i="28"/>
  <c r="AD573" i="28"/>
  <c r="AD625" i="28"/>
  <c r="AD641" i="28"/>
  <c r="AD658" i="28"/>
  <c r="AD674" i="28"/>
  <c r="AD690" i="28"/>
  <c r="AD707" i="28"/>
  <c r="AD723" i="28"/>
  <c r="AD740" i="28"/>
  <c r="AD756" i="28"/>
  <c r="AD772" i="28"/>
  <c r="AD789" i="28"/>
  <c r="AD805" i="28"/>
  <c r="AD822" i="28"/>
  <c r="AD838" i="28"/>
  <c r="AD854" i="28"/>
  <c r="AD863" i="28"/>
  <c r="AD867" i="28"/>
  <c r="AD871" i="28"/>
  <c r="AD875" i="28"/>
  <c r="AD879" i="28"/>
  <c r="AD883" i="28"/>
  <c r="AD887" i="28"/>
  <c r="AD891" i="28"/>
  <c r="AD895" i="28"/>
  <c r="AD900" i="28"/>
  <c r="AD354" i="28"/>
  <c r="AD358" i="28"/>
  <c r="AD362" i="28"/>
  <c r="AD366" i="28"/>
  <c r="AD370" i="28"/>
  <c r="AD374" i="28"/>
  <c r="AD378" i="28"/>
  <c r="AD382" i="28"/>
  <c r="AD386" i="28"/>
  <c r="AD390" i="28"/>
  <c r="AD394" i="28"/>
  <c r="AD398" i="28"/>
  <c r="AD402" i="28"/>
  <c r="AD406" i="28"/>
  <c r="AD410" i="28"/>
  <c r="AD414" i="28"/>
  <c r="AD418" i="28"/>
  <c r="AD422" i="28"/>
  <c r="AD426" i="28"/>
  <c r="AD430" i="28"/>
  <c r="AD434" i="28"/>
  <c r="AD438" i="28"/>
  <c r="AD442" i="28"/>
  <c r="AD446" i="28"/>
  <c r="AD450" i="28"/>
  <c r="AD454" i="28"/>
  <c r="AD458" i="28"/>
  <c r="AD462" i="28"/>
  <c r="AD466" i="28"/>
  <c r="AD470" i="28"/>
  <c r="AD474" i="28"/>
  <c r="AD282" i="28"/>
  <c r="AD286" i="28"/>
  <c r="AD290" i="28"/>
  <c r="AD294" i="28"/>
  <c r="AD298" i="28"/>
  <c r="AD302" i="28"/>
  <c r="AD306" i="28"/>
  <c r="AD310" i="28"/>
  <c r="AD314" i="28"/>
  <c r="AD318" i="28"/>
  <c r="AD322" i="28"/>
  <c r="AD326" i="28"/>
  <c r="AD330" i="28"/>
  <c r="AD334" i="28"/>
  <c r="AD338" i="28"/>
  <c r="AD342" i="28"/>
  <c r="AD346" i="28"/>
  <c r="AD350" i="28"/>
  <c r="AD206" i="28"/>
  <c r="AD210" i="28"/>
  <c r="AD214" i="28"/>
  <c r="AD218" i="28"/>
  <c r="AD222" i="28"/>
  <c r="AD226" i="28"/>
  <c r="AD230" i="28"/>
  <c r="AD234" i="28"/>
  <c r="AD238" i="28"/>
  <c r="AD242" i="28"/>
  <c r="AD246" i="28"/>
  <c r="AD250" i="28"/>
  <c r="AD254" i="28"/>
  <c r="AD258" i="28"/>
  <c r="AD262" i="28"/>
  <c r="AD266" i="28"/>
  <c r="AD270" i="28"/>
  <c r="AD274" i="28"/>
  <c r="AD139" i="28"/>
  <c r="AD145" i="28"/>
  <c r="AD151" i="28"/>
  <c r="AD156" i="28"/>
  <c r="AD160" i="28"/>
  <c r="AD166" i="28"/>
  <c r="AD172" i="28"/>
  <c r="AD178" i="28"/>
  <c r="AD184" i="28"/>
  <c r="AD189" i="28"/>
  <c r="AD193" i="28"/>
  <c r="AD198" i="28"/>
  <c r="AD197" i="28" s="1"/>
  <c r="AD204" i="28"/>
  <c r="AD121" i="28"/>
  <c r="AD125" i="28"/>
  <c r="AD130" i="28"/>
  <c r="AD134" i="28"/>
  <c r="AD104" i="28"/>
  <c r="AD108" i="28"/>
  <c r="AD112" i="28"/>
  <c r="AD116" i="28"/>
  <c r="AD53" i="28"/>
  <c r="AD55" i="28"/>
  <c r="AD57" i="28"/>
  <c r="AD59" i="28"/>
  <c r="AD61" i="28"/>
  <c r="AD63" i="28"/>
  <c r="AD65" i="28"/>
  <c r="AD67" i="28"/>
  <c r="AD69" i="28"/>
  <c r="AD71" i="28"/>
  <c r="AD73" i="28"/>
  <c r="AD75" i="28"/>
  <c r="AD77" i="28"/>
  <c r="AD79" i="28"/>
  <c r="AD81" i="28"/>
  <c r="AD83" i="28"/>
  <c r="AD85" i="28"/>
  <c r="AD87" i="28"/>
  <c r="AD89" i="28"/>
  <c r="AD91" i="28"/>
  <c r="AD93" i="28"/>
  <c r="AD95" i="28"/>
  <c r="AD97" i="28"/>
  <c r="AD99" i="28"/>
  <c r="AD101" i="28"/>
  <c r="AD29" i="28"/>
  <c r="AD31" i="28"/>
  <c r="AD33" i="28"/>
  <c r="AD35" i="28"/>
  <c r="AD37" i="28"/>
  <c r="AD39" i="28"/>
  <c r="AD41" i="28"/>
  <c r="AD43" i="28"/>
  <c r="AD45" i="28"/>
  <c r="AD47" i="28"/>
  <c r="AD49" i="28"/>
  <c r="AD51" i="28"/>
  <c r="AD3" i="28"/>
  <c r="AD5" i="28"/>
  <c r="AD7" i="28"/>
  <c r="AD9" i="28"/>
  <c r="AD11" i="28"/>
  <c r="AD13" i="28"/>
  <c r="AD15" i="28"/>
  <c r="AD17" i="28"/>
  <c r="AD19" i="28"/>
  <c r="AD21" i="28"/>
  <c r="AD23" i="28"/>
  <c r="AD25" i="28"/>
  <c r="AD27" i="28"/>
  <c r="AD1062" i="28"/>
  <c r="AD1259" i="28"/>
  <c r="AD541" i="28"/>
  <c r="AD606" i="28"/>
  <c r="AD633" i="28"/>
  <c r="AD666" i="28"/>
  <c r="AD1210" i="28"/>
  <c r="AD1275" i="28"/>
  <c r="AD490" i="28"/>
  <c r="AD557" i="28"/>
  <c r="AD637" i="28"/>
  <c r="AD653" i="28"/>
  <c r="AD670" i="28"/>
  <c r="AD686" i="28"/>
  <c r="AD703" i="28"/>
  <c r="AD719" i="28"/>
  <c r="AD735" i="28"/>
  <c r="AD752" i="28"/>
  <c r="AD768" i="28"/>
  <c r="AD785" i="28"/>
  <c r="AD801" i="28"/>
  <c r="AD818" i="28"/>
  <c r="AD834" i="28"/>
  <c r="AD850" i="28"/>
  <c r="AD866" i="28"/>
  <c r="AD870" i="28"/>
  <c r="AD874" i="28"/>
  <c r="AD878" i="28"/>
  <c r="AD882" i="28"/>
  <c r="AD886" i="28"/>
  <c r="AD890" i="28"/>
  <c r="AD894" i="28"/>
  <c r="AD899" i="28"/>
  <c r="AD353" i="28"/>
  <c r="AD357" i="28"/>
  <c r="AD361" i="28"/>
  <c r="AD365" i="28"/>
  <c r="AD369" i="28"/>
  <c r="AD373" i="28"/>
  <c r="AD377" i="28"/>
  <c r="AD381" i="28"/>
  <c r="AD385" i="28"/>
  <c r="AD389" i="28"/>
  <c r="AD393" i="28"/>
  <c r="AD397" i="28"/>
  <c r="AD401" i="28"/>
  <c r="AD405" i="28"/>
  <c r="AD409" i="28"/>
  <c r="AD413" i="28"/>
  <c r="AD417" i="28"/>
  <c r="AD421" i="28"/>
  <c r="AD425" i="28"/>
  <c r="AD429" i="28"/>
  <c r="AD433" i="28"/>
  <c r="AD437" i="28"/>
  <c r="AD441" i="28"/>
  <c r="AD445" i="28"/>
  <c r="AD449" i="28"/>
  <c r="AD453" i="28"/>
  <c r="AD457" i="28"/>
  <c r="AD461" i="28"/>
  <c r="AD465" i="28"/>
  <c r="AD469" i="28"/>
  <c r="AD473" i="28"/>
  <c r="AD281" i="28"/>
  <c r="AD285" i="28"/>
  <c r="AD289" i="28"/>
  <c r="AD293" i="28"/>
  <c r="AD297" i="28"/>
  <c r="AD301" i="28"/>
  <c r="AD305" i="28"/>
  <c r="AD309" i="28"/>
  <c r="AD313" i="28"/>
  <c r="AD317" i="28"/>
  <c r="AD321" i="28"/>
  <c r="AD325" i="28"/>
  <c r="AD329" i="28"/>
  <c r="AD333" i="28"/>
  <c r="AD337" i="28"/>
  <c r="AD341" i="28"/>
  <c r="AD345" i="28"/>
  <c r="AD349" i="28"/>
  <c r="AD205" i="28"/>
  <c r="AD209" i="28"/>
  <c r="AD213" i="28"/>
  <c r="AD217" i="28"/>
  <c r="AD221" i="28"/>
  <c r="AD225" i="28"/>
  <c r="AD229" i="28"/>
  <c r="AD233" i="28"/>
  <c r="AD237" i="28"/>
  <c r="AD241" i="28"/>
  <c r="AD245" i="28"/>
  <c r="AD249" i="28"/>
  <c r="AD253" i="28"/>
  <c r="AD257" i="28"/>
  <c r="AD261" i="28"/>
  <c r="AD265" i="28"/>
  <c r="AD269" i="28"/>
  <c r="AD273" i="28"/>
  <c r="AD138" i="28"/>
  <c r="AD144" i="28"/>
  <c r="AD150" i="28"/>
  <c r="AD155" i="28"/>
  <c r="AD159" i="28"/>
  <c r="AD164" i="28"/>
  <c r="AD163" i="28" s="1"/>
  <c r="AD170" i="28"/>
  <c r="AD176" i="28"/>
  <c r="AD183" i="28"/>
  <c r="AD188" i="28"/>
  <c r="AD192" i="28"/>
  <c r="AD196" i="28"/>
  <c r="AD203" i="28"/>
  <c r="AD120" i="28"/>
  <c r="AD124" i="28"/>
  <c r="AD129" i="28"/>
  <c r="AD133" i="28"/>
  <c r="AD103" i="28"/>
  <c r="AD107" i="28"/>
  <c r="AD111" i="28"/>
  <c r="AD115" i="28"/>
  <c r="AD1182" i="28"/>
  <c r="AD1193" i="28"/>
  <c r="AD1325" i="28"/>
  <c r="AD649" i="28"/>
  <c r="AD682" i="28"/>
  <c r="AD699" i="28"/>
  <c r="AD715" i="28"/>
  <c r="AD731" i="28"/>
  <c r="AD764" i="28"/>
  <c r="AD830" i="28"/>
  <c r="AD869" i="28"/>
  <c r="AD885" i="28"/>
  <c r="AD356" i="28"/>
  <c r="AD372" i="28"/>
  <c r="AD388" i="28"/>
  <c r="AD404" i="28"/>
  <c r="AD420" i="28"/>
  <c r="AD436" i="28"/>
  <c r="AD452" i="28"/>
  <c r="AD468" i="28"/>
  <c r="AD284" i="28"/>
  <c r="AD300" i="28"/>
  <c r="AD316" i="28"/>
  <c r="AD332" i="28"/>
  <c r="AD348" i="28"/>
  <c r="AD216" i="28"/>
  <c r="AD232" i="28"/>
  <c r="AD240" i="28"/>
  <c r="AD248" i="28"/>
  <c r="AD256" i="28"/>
  <c r="AD264" i="28"/>
  <c r="AD272" i="28"/>
  <c r="AD142" i="28"/>
  <c r="AD154" i="28"/>
  <c r="AD162" i="28"/>
  <c r="AD175" i="28"/>
  <c r="AD186" i="28"/>
  <c r="AD195" i="28"/>
  <c r="AD123" i="28"/>
  <c r="AD132" i="28"/>
  <c r="AD106" i="28"/>
  <c r="AD114" i="28"/>
  <c r="AD54" i="28"/>
  <c r="AD58" i="28"/>
  <c r="AD62" i="28"/>
  <c r="AD66" i="28"/>
  <c r="AD70" i="28"/>
  <c r="AD74" i="28"/>
  <c r="AD78" i="28"/>
  <c r="AD82" i="28"/>
  <c r="AD86" i="28"/>
  <c r="AD90" i="28"/>
  <c r="AD94" i="28"/>
  <c r="AD98" i="28"/>
  <c r="AD102" i="28"/>
  <c r="AD28" i="28"/>
  <c r="AD32" i="28"/>
  <c r="AD36" i="28"/>
  <c r="AD40" i="28"/>
  <c r="AD44" i="28"/>
  <c r="AD48" i="28"/>
  <c r="AD52" i="28"/>
  <c r="AD6" i="28"/>
  <c r="AD10" i="28"/>
  <c r="AD14" i="28"/>
  <c r="AD18" i="28"/>
  <c r="AD22" i="28"/>
  <c r="AD26" i="28"/>
  <c r="AD781" i="28"/>
  <c r="AD846" i="28"/>
  <c r="AD873" i="28"/>
  <c r="AD360" i="28"/>
  <c r="AD392" i="28"/>
  <c r="AD288" i="28"/>
  <c r="AD320" i="28"/>
  <c r="AD352" i="28"/>
  <c r="AD247" i="28"/>
  <c r="AD263" i="28"/>
  <c r="AD152" i="28"/>
  <c r="AD161" i="28"/>
  <c r="AD194" i="28"/>
  <c r="AD131" i="28"/>
  <c r="AD105" i="28"/>
  <c r="AD748" i="28"/>
  <c r="AD813" i="28"/>
  <c r="AD865" i="28"/>
  <c r="AD881" i="28"/>
  <c r="AD898" i="28"/>
  <c r="AD368" i="28"/>
  <c r="AD384" i="28"/>
  <c r="AD400" i="28"/>
  <c r="AD416" i="28"/>
  <c r="AD432" i="28"/>
  <c r="AD448" i="28"/>
  <c r="AD464" i="28"/>
  <c r="AD296" i="28"/>
  <c r="AD312" i="28"/>
  <c r="AD328" i="28"/>
  <c r="AD344" i="28"/>
  <c r="AD212" i="28"/>
  <c r="AD228" i="28"/>
  <c r="AD235" i="28"/>
  <c r="AD243" i="28"/>
  <c r="AD251" i="28"/>
  <c r="AD259" i="28"/>
  <c r="AD267" i="28"/>
  <c r="AD275" i="28"/>
  <c r="AD147" i="28"/>
  <c r="AD146" i="28" s="1"/>
  <c r="AD157" i="28"/>
  <c r="AD167" i="28"/>
  <c r="AD179" i="28"/>
  <c r="AD190" i="28"/>
  <c r="AD200" i="28"/>
  <c r="AD126" i="28"/>
  <c r="AD135" i="28"/>
  <c r="AD109" i="28"/>
  <c r="AD117" i="28"/>
  <c r="AD376" i="28"/>
  <c r="AD440" i="28"/>
  <c r="AD456" i="28"/>
  <c r="AD472" i="28"/>
  <c r="AD304" i="28"/>
  <c r="AD336" i="28"/>
  <c r="AD255" i="28"/>
  <c r="AD271" i="28"/>
  <c r="AD113" i="28"/>
  <c r="AD797" i="28"/>
  <c r="AD877" i="28"/>
  <c r="AD893" i="28"/>
  <c r="AD364" i="28"/>
  <c r="AD380" i="28"/>
  <c r="AD396" i="28"/>
  <c r="AD412" i="28"/>
  <c r="AD428" i="28"/>
  <c r="AD444" i="28"/>
  <c r="AD460" i="28"/>
  <c r="AD292" i="28"/>
  <c r="AD308" i="28"/>
  <c r="AD324" i="28"/>
  <c r="AD340" i="28"/>
  <c r="AD208" i="28"/>
  <c r="AD224" i="28"/>
  <c r="AD236" i="28"/>
  <c r="AD244" i="28"/>
  <c r="AD252" i="28"/>
  <c r="AD260" i="28"/>
  <c r="AD268" i="28"/>
  <c r="AD276" i="28"/>
  <c r="AD149" i="28"/>
  <c r="AD158" i="28"/>
  <c r="AD169" i="28"/>
  <c r="AD181" i="28"/>
  <c r="AD180" i="28" s="1"/>
  <c r="AD191" i="28"/>
  <c r="AD201" i="28"/>
  <c r="AD127" i="28"/>
  <c r="AD136" i="28"/>
  <c r="AD110" i="28"/>
  <c r="AD118" i="28"/>
  <c r="AD56" i="28"/>
  <c r="AD60" i="28"/>
  <c r="AD64" i="28"/>
  <c r="AD68" i="28"/>
  <c r="AD72" i="28"/>
  <c r="AD76" i="28"/>
  <c r="AD80" i="28"/>
  <c r="AD84" i="28"/>
  <c r="AD88" i="28"/>
  <c r="AD92" i="28"/>
  <c r="AD96" i="28"/>
  <c r="AD100" i="28"/>
  <c r="AD30" i="28"/>
  <c r="AD34" i="28"/>
  <c r="AD38" i="28"/>
  <c r="AD42" i="28"/>
  <c r="AD46" i="28"/>
  <c r="AD50" i="28"/>
  <c r="AD4" i="28"/>
  <c r="AD8" i="28"/>
  <c r="AD12" i="28"/>
  <c r="AD16" i="28"/>
  <c r="AD20" i="28"/>
  <c r="AD24" i="28"/>
  <c r="AD889" i="28"/>
  <c r="AD408" i="28"/>
  <c r="AD424" i="28"/>
  <c r="AD220" i="28"/>
  <c r="AD231" i="28"/>
  <c r="AD239" i="28"/>
  <c r="AD141" i="28"/>
  <c r="AD173" i="28"/>
  <c r="AD185" i="28"/>
  <c r="AD122" i="28"/>
  <c r="Z1705" i="28"/>
  <c r="Z1709" i="28"/>
  <c r="Z1703" i="28"/>
  <c r="Z1707" i="28"/>
  <c r="Z1702" i="28"/>
  <c r="Z1713" i="28"/>
  <c r="Z1717" i="28"/>
  <c r="Z1708" i="28"/>
  <c r="Z1710" i="28"/>
  <c r="Z1706" i="28"/>
  <c r="Z1715" i="28"/>
  <c r="Z1711" i="28"/>
  <c r="Z1712" i="28"/>
  <c r="Z1720" i="28"/>
  <c r="Z1704" i="28"/>
  <c r="Z1719" i="28"/>
  <c r="Z1718" i="28"/>
  <c r="Z1722" i="28"/>
  <c r="Z1725" i="28"/>
  <c r="Z1729" i="28"/>
  <c r="Z1733" i="28"/>
  <c r="Z1737" i="28"/>
  <c r="Z1716" i="28"/>
  <c r="Z1724" i="28"/>
  <c r="Z1728" i="28"/>
  <c r="Z1732" i="28"/>
  <c r="Z1714" i="28"/>
  <c r="Z1721" i="28"/>
  <c r="Z1723" i="28"/>
  <c r="Z1727" i="28"/>
  <c r="Z1731" i="28"/>
  <c r="Z1735" i="28"/>
  <c r="Z1730" i="28"/>
  <c r="Z1734" i="28"/>
  <c r="Z1740" i="28"/>
  <c r="Z1726" i="28"/>
  <c r="Z1739" i="28"/>
  <c r="Z1743" i="28"/>
  <c r="Z1747" i="28"/>
  <c r="Z1748" i="28"/>
  <c r="Z1750" i="28"/>
  <c r="Z1753" i="28"/>
  <c r="Z1757" i="28"/>
  <c r="Z1761" i="28"/>
  <c r="Z1765" i="28"/>
  <c r="Z1745" i="28"/>
  <c r="Z1752" i="28"/>
  <c r="Z1756" i="28"/>
  <c r="Z1738" i="28"/>
  <c r="Z1742" i="28"/>
  <c r="Z1749" i="28"/>
  <c r="Z1751" i="28"/>
  <c r="Z1755" i="28"/>
  <c r="Z1759" i="28"/>
  <c r="Z1763" i="28"/>
  <c r="Z1736" i="28"/>
  <c r="Z1764" i="28"/>
  <c r="Z1770" i="28"/>
  <c r="Z1762" i="28"/>
  <c r="Z1769" i="28"/>
  <c r="Z1773" i="28"/>
  <c r="Z1744" i="28"/>
  <c r="Z1758" i="28"/>
  <c r="Z1760" i="28"/>
  <c r="Z1768" i="28"/>
  <c r="Z1772" i="28"/>
  <c r="Z1776" i="28"/>
  <c r="Z1780" i="28"/>
  <c r="Z1784" i="28"/>
  <c r="Z1788" i="28"/>
  <c r="Z1792" i="28"/>
  <c r="Z1796" i="28"/>
  <c r="Z1741" i="28"/>
  <c r="Z1746" i="28"/>
  <c r="Z1775" i="28"/>
  <c r="Z1778" i="28"/>
  <c r="Z1785" i="28"/>
  <c r="Z1787" i="28"/>
  <c r="Z1794" i="28"/>
  <c r="Z1797" i="28"/>
  <c r="Z1801" i="28"/>
  <c r="Z1805" i="28"/>
  <c r="Z1809" i="28"/>
  <c r="Z1813" i="28"/>
  <c r="Z1766" i="28"/>
  <c r="Z1782" i="28"/>
  <c r="Z1789" i="28"/>
  <c r="Z1791" i="28"/>
  <c r="Z1800" i="28"/>
  <c r="Z1804" i="28"/>
  <c r="Z1808" i="28"/>
  <c r="Z1812" i="28"/>
  <c r="Z1771" i="28"/>
  <c r="Z1777" i="28"/>
  <c r="Z1779" i="28"/>
  <c r="Z1786" i="28"/>
  <c r="Z1793" i="28"/>
  <c r="Z1795" i="28"/>
  <c r="Z1799" i="28"/>
  <c r="Z1803" i="28"/>
  <c r="Z1807" i="28"/>
  <c r="Z1811" i="28"/>
  <c r="Z1790" i="28"/>
  <c r="Z1810" i="28"/>
  <c r="Z1817" i="28"/>
  <c r="Z1603" i="28"/>
  <c r="Z1607" i="28"/>
  <c r="Z1611" i="28"/>
  <c r="Z1615" i="28"/>
  <c r="Z1619" i="28"/>
  <c r="Z1774" i="28"/>
  <c r="Z1781" i="28"/>
  <c r="Z1806" i="28"/>
  <c r="Z1816" i="28"/>
  <c r="Z1602" i="28"/>
  <c r="Z1606" i="28"/>
  <c r="Z1610" i="28"/>
  <c r="Z1614" i="28"/>
  <c r="Z1618" i="28"/>
  <c r="Z1622" i="28"/>
  <c r="Z1783" i="28"/>
  <c r="Z1802" i="28"/>
  <c r="Z1815" i="28"/>
  <c r="Z1601" i="28"/>
  <c r="Z1605" i="28"/>
  <c r="Z1609" i="28"/>
  <c r="Z1613" i="28"/>
  <c r="Z1617" i="28"/>
  <c r="Z1621" i="28"/>
  <c r="Z1625" i="28"/>
  <c r="Z1767" i="28"/>
  <c r="Z1798" i="28"/>
  <c r="Z1612" i="28"/>
  <c r="Z1623" i="28"/>
  <c r="Z1632" i="28"/>
  <c r="Z1636" i="28"/>
  <c r="Z1640" i="28"/>
  <c r="Z1644" i="28"/>
  <c r="Z1648" i="28"/>
  <c r="Z1652" i="28"/>
  <c r="Z1656" i="28"/>
  <c r="Z1660" i="28"/>
  <c r="Z1664" i="28"/>
  <c r="Z1668" i="28"/>
  <c r="Z1672" i="28"/>
  <c r="Z1676" i="28"/>
  <c r="Z1434" i="28"/>
  <c r="Z1438" i="28"/>
  <c r="Z1442" i="28"/>
  <c r="Z1754" i="28"/>
  <c r="Z1608" i="28"/>
  <c r="Z1627" i="28"/>
  <c r="Z1631" i="28"/>
  <c r="Z1635" i="28"/>
  <c r="Z1639" i="28"/>
  <c r="Z1643" i="28"/>
  <c r="Z1647" i="28"/>
  <c r="Z1651" i="28"/>
  <c r="Z1655" i="28"/>
  <c r="Z1659" i="28"/>
  <c r="Z1663" i="28"/>
  <c r="Z1667" i="28"/>
  <c r="Z1671" i="28"/>
  <c r="Z1675" i="28"/>
  <c r="Z1437" i="28"/>
  <c r="Z1441" i="28"/>
  <c r="Z1445" i="28"/>
  <c r="Z1604" i="28"/>
  <c r="Z1620" i="28"/>
  <c r="Z1624" i="28"/>
  <c r="Z1630" i="28"/>
  <c r="Z1634" i="28"/>
  <c r="Z1638" i="28"/>
  <c r="Z1642" i="28"/>
  <c r="Z1646" i="28"/>
  <c r="Z1650" i="28"/>
  <c r="Z1654" i="28"/>
  <c r="Z1658" i="28"/>
  <c r="Z1662" i="28"/>
  <c r="Z1666" i="28"/>
  <c r="Z1670" i="28"/>
  <c r="Z1674" i="28"/>
  <c r="Z1436" i="28"/>
  <c r="Z1440" i="28"/>
  <c r="Z1444" i="28"/>
  <c r="Z1814" i="28"/>
  <c r="Z1626" i="28"/>
  <c r="Z1633" i="28"/>
  <c r="Z1649" i="28"/>
  <c r="Z1665" i="28"/>
  <c r="Z1443" i="28"/>
  <c r="Z1448" i="28"/>
  <c r="Z1452" i="28"/>
  <c r="Z1456" i="28"/>
  <c r="Z1460" i="28"/>
  <c r="Z1464" i="28"/>
  <c r="Z1468" i="28"/>
  <c r="Z1472" i="28"/>
  <c r="Z1476" i="28"/>
  <c r="Z1480" i="28"/>
  <c r="Z1484" i="28"/>
  <c r="Z1488" i="28"/>
  <c r="Z1492" i="28"/>
  <c r="Z1496" i="28"/>
  <c r="Z1500" i="28"/>
  <c r="Z1628" i="28"/>
  <c r="Z1629" i="28"/>
  <c r="Z1645" i="28"/>
  <c r="Z1661" i="28"/>
  <c r="Z1677" i="28"/>
  <c r="Z1439" i="28"/>
  <c r="Z1447" i="28"/>
  <c r="Z1451" i="28"/>
  <c r="Z1455" i="28"/>
  <c r="Z1459" i="28"/>
  <c r="Z1463" i="28"/>
  <c r="Z1467" i="28"/>
  <c r="Z1471" i="28"/>
  <c r="Z1475" i="28"/>
  <c r="Z1479" i="28"/>
  <c r="Z1483" i="28"/>
  <c r="Z1487" i="28"/>
  <c r="Z1491" i="28"/>
  <c r="Z1495" i="28"/>
  <c r="Z1499" i="28"/>
  <c r="Z1503" i="28"/>
  <c r="Z1616" i="28"/>
  <c r="Z1641" i="28"/>
  <c r="Z1657" i="28"/>
  <c r="Z1673" i="28"/>
  <c r="Z1435" i="28"/>
  <c r="Z1446" i="28"/>
  <c r="Z1450" i="28"/>
  <c r="Z1454" i="28"/>
  <c r="Z1458" i="28"/>
  <c r="Z1462" i="28"/>
  <c r="Z1466" i="28"/>
  <c r="Z1470" i="28"/>
  <c r="Z1474" i="28"/>
  <c r="Z1478" i="28"/>
  <c r="Z1482" i="28"/>
  <c r="Z1486" i="28"/>
  <c r="Z1490" i="28"/>
  <c r="Z1494" i="28"/>
  <c r="Z1498" i="28"/>
  <c r="Z1600" i="28"/>
  <c r="Z1653" i="28"/>
  <c r="Z1453" i="28"/>
  <c r="Z1469" i="28"/>
  <c r="Z1485" i="28"/>
  <c r="Z1502" i="28"/>
  <c r="Z1508" i="28"/>
  <c r="Z1512" i="28"/>
  <c r="Z1516" i="28"/>
  <c r="Z1520" i="28"/>
  <c r="Z1524" i="28"/>
  <c r="Z1528" i="28"/>
  <c r="Z1532" i="28"/>
  <c r="Z1536" i="28"/>
  <c r="Z1540" i="28"/>
  <c r="Z1544" i="28"/>
  <c r="Z1548" i="28"/>
  <c r="Z1552" i="28"/>
  <c r="Z1556" i="28"/>
  <c r="Z1560" i="28"/>
  <c r="Z1637" i="28"/>
  <c r="Z1449" i="28"/>
  <c r="Z1465" i="28"/>
  <c r="Z1481" i="28"/>
  <c r="Z1497" i="28"/>
  <c r="Z1507" i="28"/>
  <c r="Z1511" i="28"/>
  <c r="Z1515" i="28"/>
  <c r="Z1519" i="28"/>
  <c r="Z1523" i="28"/>
  <c r="Z1527" i="28"/>
  <c r="Z1531" i="28"/>
  <c r="Z1535" i="28"/>
  <c r="Z1539" i="28"/>
  <c r="Z1543" i="28"/>
  <c r="Z1547" i="28"/>
  <c r="Z1551" i="28"/>
  <c r="Z1555" i="28"/>
  <c r="Z1559" i="28"/>
  <c r="Z1461" i="28"/>
  <c r="Z1477" i="28"/>
  <c r="Z1493" i="28"/>
  <c r="Z1506" i="28"/>
  <c r="Z1510" i="28"/>
  <c r="Z1514" i="28"/>
  <c r="Z1518" i="28"/>
  <c r="Z1522" i="28"/>
  <c r="Z1526" i="28"/>
  <c r="Z1530" i="28"/>
  <c r="Z1534" i="28"/>
  <c r="Z1538" i="28"/>
  <c r="Z1542" i="28"/>
  <c r="Z1546" i="28"/>
  <c r="Z1550" i="28"/>
  <c r="Z1554" i="28"/>
  <c r="Z1558" i="28"/>
  <c r="Z1489" i="28"/>
  <c r="Z1509" i="28"/>
  <c r="Z1525" i="28"/>
  <c r="Z1541" i="28"/>
  <c r="Z1557" i="28"/>
  <c r="Z1563" i="28"/>
  <c r="Z1567" i="28"/>
  <c r="Z1571" i="28"/>
  <c r="Z1575" i="28"/>
  <c r="Z1579" i="28"/>
  <c r="Z1583" i="28"/>
  <c r="Z1587" i="28"/>
  <c r="Z1411" i="28"/>
  <c r="Z1415" i="28"/>
  <c r="Z1366" i="28"/>
  <c r="Z1370" i="28"/>
  <c r="Z1374" i="28"/>
  <c r="Z1378" i="28"/>
  <c r="Z1382" i="28"/>
  <c r="Z1386" i="28"/>
  <c r="Z1390" i="28"/>
  <c r="Z1394" i="28"/>
  <c r="Z1398" i="28"/>
  <c r="Z1402" i="28"/>
  <c r="Z1406" i="28"/>
  <c r="Z902" i="28"/>
  <c r="Z906" i="28"/>
  <c r="Z911" i="28"/>
  <c r="Z915" i="28"/>
  <c r="Z919" i="28"/>
  <c r="Z925" i="28"/>
  <c r="Z929" i="28"/>
  <c r="Z933" i="28"/>
  <c r="Z937" i="28"/>
  <c r="Z941" i="28"/>
  <c r="Z945" i="28"/>
  <c r="Z949" i="28"/>
  <c r="Z1669" i="28"/>
  <c r="Z1473" i="28"/>
  <c r="Z1504" i="28"/>
  <c r="Z1505" i="28"/>
  <c r="Z1521" i="28"/>
  <c r="Z1537" i="28"/>
  <c r="Z1553" i="28"/>
  <c r="Z1562" i="28"/>
  <c r="Z1566" i="28"/>
  <c r="Z1570" i="28"/>
  <c r="Z1574" i="28"/>
  <c r="Z1578" i="28"/>
  <c r="Z1582" i="28"/>
  <c r="Z1586" i="28"/>
  <c r="Z1410" i="28"/>
  <c r="Z1414" i="28"/>
  <c r="Z1418" i="28"/>
  <c r="Z1365" i="28"/>
  <c r="Z1369" i="28"/>
  <c r="Z1373" i="28"/>
  <c r="Z1377" i="28"/>
  <c r="Z1381" i="28"/>
  <c r="Z1385" i="28"/>
  <c r="Z1389" i="28"/>
  <c r="Z1393" i="28"/>
  <c r="Z1397" i="28"/>
  <c r="Z1401" i="28"/>
  <c r="Z1405" i="28"/>
  <c r="Z1409" i="28"/>
  <c r="Z901" i="28"/>
  <c r="Z905" i="28"/>
  <c r="Z909" i="28"/>
  <c r="Z914" i="28"/>
  <c r="Z918" i="28"/>
  <c r="Z924" i="28"/>
  <c r="Z928" i="28"/>
  <c r="Z932" i="28"/>
  <c r="Z936" i="28"/>
  <c r="Z940" i="28"/>
  <c r="Z944" i="28"/>
  <c r="Z948" i="28"/>
  <c r="Z1457" i="28"/>
  <c r="Z1517" i="28"/>
  <c r="Z1533" i="28"/>
  <c r="Z1549" i="28"/>
  <c r="Z1565" i="28"/>
  <c r="Z1569" i="28"/>
  <c r="Z1573" i="28"/>
  <c r="Z1577" i="28"/>
  <c r="Z1581" i="28"/>
  <c r="Z1585" i="28"/>
  <c r="Z1589" i="28"/>
  <c r="Z1413" i="28"/>
  <c r="Z1417" i="28"/>
  <c r="Z1368" i="28"/>
  <c r="Z1372" i="28"/>
  <c r="Z1376" i="28"/>
  <c r="Z1380" i="28"/>
  <c r="Z1384" i="28"/>
  <c r="Z1388" i="28"/>
  <c r="Z1392" i="28"/>
  <c r="Z1396" i="28"/>
  <c r="Z1400" i="28"/>
  <c r="Z1404" i="28"/>
  <c r="Z1408" i="28"/>
  <c r="Z904" i="28"/>
  <c r="Z908" i="28"/>
  <c r="Z913" i="28"/>
  <c r="Z917" i="28"/>
  <c r="Z923" i="28"/>
  <c r="Z927" i="28"/>
  <c r="Z931" i="28"/>
  <c r="Z935" i="28"/>
  <c r="Z939" i="28"/>
  <c r="Z943" i="28"/>
  <c r="Z947" i="28"/>
  <c r="Z951" i="28"/>
  <c r="Z1513" i="28"/>
  <c r="Z1568" i="28"/>
  <c r="Z1584" i="28"/>
  <c r="Z1416" i="28"/>
  <c r="Z1375" i="28"/>
  <c r="Z1391" i="28"/>
  <c r="Z1407" i="28"/>
  <c r="Z916" i="28"/>
  <c r="Z934" i="28"/>
  <c r="Z950" i="28"/>
  <c r="Z954" i="28"/>
  <c r="Z958" i="28"/>
  <c r="Z963" i="28"/>
  <c r="Z967" i="28"/>
  <c r="Z971" i="28"/>
  <c r="Z975" i="28"/>
  <c r="Z979" i="28"/>
  <c r="Z983" i="28"/>
  <c r="Z987" i="28"/>
  <c r="Z991" i="28"/>
  <c r="Z995" i="28"/>
  <c r="Z999" i="28"/>
  <c r="Z1004" i="28"/>
  <c r="Z1008" i="28"/>
  <c r="Z1012" i="28"/>
  <c r="Z1016" i="28"/>
  <c r="Z1020" i="28"/>
  <c r="Z1024" i="28"/>
  <c r="Z1028" i="28"/>
  <c r="Z1032" i="28"/>
  <c r="Z1036" i="28"/>
  <c r="Z1040" i="28"/>
  <c r="Z1045" i="28"/>
  <c r="Z1049" i="28"/>
  <c r="Z1053" i="28"/>
  <c r="Z1057" i="28"/>
  <c r="Z1061" i="28"/>
  <c r="Z1065" i="28"/>
  <c r="Z1069" i="28"/>
  <c r="Z1501" i="28"/>
  <c r="Z1561" i="28"/>
  <c r="Z1564" i="28"/>
  <c r="Z1580" i="28"/>
  <c r="Z1412" i="28"/>
  <c r="Z1371" i="28"/>
  <c r="Z1387" i="28"/>
  <c r="Z1403" i="28"/>
  <c r="Z912" i="28"/>
  <c r="Z930" i="28"/>
  <c r="Z946" i="28"/>
  <c r="Z953" i="28"/>
  <c r="Z957" i="28"/>
  <c r="Z961" i="28"/>
  <c r="Z966" i="28"/>
  <c r="Z970" i="28"/>
  <c r="Z974" i="28"/>
  <c r="Z978" i="28"/>
  <c r="Z982" i="28"/>
  <c r="Z986" i="28"/>
  <c r="Z990" i="28"/>
  <c r="Z994" i="28"/>
  <c r="Z998" i="28"/>
  <c r="Z1003" i="28"/>
  <c r="Z1007" i="28"/>
  <c r="Z1011" i="28"/>
  <c r="Z1015" i="28"/>
  <c r="Z1019" i="28"/>
  <c r="Z1023" i="28"/>
  <c r="Z1027" i="28"/>
  <c r="Z1031" i="28"/>
  <c r="Z1035" i="28"/>
  <c r="Z1039" i="28"/>
  <c r="Z1044" i="28"/>
  <c r="Z1048" i="28"/>
  <c r="Z1052" i="28"/>
  <c r="Z1056" i="28"/>
  <c r="Z1060" i="28"/>
  <c r="Z1064" i="28"/>
  <c r="Z1068" i="28"/>
  <c r="Z1545" i="28"/>
  <c r="Z1576" i="28"/>
  <c r="Z1367" i="28"/>
  <c r="Z1383" i="28"/>
  <c r="Z1399" i="28"/>
  <c r="Z907" i="28"/>
  <c r="Z926" i="28"/>
  <c r="Z942" i="28"/>
  <c r="Z952" i="28"/>
  <c r="Z956" i="28"/>
  <c r="Z960" i="28"/>
  <c r="Z965" i="28"/>
  <c r="Z969" i="28"/>
  <c r="Z973" i="28"/>
  <c r="Z977" i="28"/>
  <c r="Z981" i="28"/>
  <c r="Z985" i="28"/>
  <c r="Z989" i="28"/>
  <c r="Z993" i="28"/>
  <c r="Z997" i="28"/>
  <c r="Z1001" i="28"/>
  <c r="Z1006" i="28"/>
  <c r="Z1010" i="28"/>
  <c r="Z1014" i="28"/>
  <c r="Z1018" i="28"/>
  <c r="Z1022" i="28"/>
  <c r="Z1026" i="28"/>
  <c r="Z1030" i="28"/>
  <c r="Z1034" i="28"/>
  <c r="Z1038" i="28"/>
  <c r="Z1043" i="28"/>
  <c r="Z1047" i="28"/>
  <c r="Z1051" i="28"/>
  <c r="Z1055" i="28"/>
  <c r="Z1059" i="28"/>
  <c r="Z1063" i="28"/>
  <c r="Z1067" i="28"/>
  <c r="Z1071" i="28"/>
  <c r="Z1529" i="28"/>
  <c r="Z1588" i="28"/>
  <c r="Z1395" i="28"/>
  <c r="Z903" i="28"/>
  <c r="Z955" i="28"/>
  <c r="Z972" i="28"/>
  <c r="Z988" i="28"/>
  <c r="Z1005" i="28"/>
  <c r="Z1021" i="28"/>
  <c r="Z1037" i="28"/>
  <c r="Z1054" i="28"/>
  <c r="Z1070" i="28"/>
  <c r="Z1074" i="28"/>
  <c r="Z1078" i="28"/>
  <c r="Z1083" i="28"/>
  <c r="Z1087" i="28"/>
  <c r="Z1091" i="28"/>
  <c r="Z1095" i="28"/>
  <c r="Z1099" i="28"/>
  <c r="Z1103" i="28"/>
  <c r="Z1107" i="28"/>
  <c r="Z1111" i="28"/>
  <c r="Z1115" i="28"/>
  <c r="Z1119" i="28"/>
  <c r="Z1124" i="28"/>
  <c r="Z1128" i="28"/>
  <c r="Z1132" i="28"/>
  <c r="Z1136" i="28"/>
  <c r="Z1140" i="28"/>
  <c r="Z1144" i="28"/>
  <c r="Z1148" i="28"/>
  <c r="Z1152" i="28"/>
  <c r="Z1156" i="28"/>
  <c r="Z1160" i="28"/>
  <c r="Z1165" i="28"/>
  <c r="Z1169" i="28"/>
  <c r="Z1173" i="28"/>
  <c r="Z1177" i="28"/>
  <c r="Z1181" i="28"/>
  <c r="Z1185" i="28"/>
  <c r="Z1189" i="28"/>
  <c r="Z1572" i="28"/>
  <c r="Z1379" i="28"/>
  <c r="Z968" i="28"/>
  <c r="Z984" i="28"/>
  <c r="Z1000" i="28"/>
  <c r="Z1017" i="28"/>
  <c r="Z1033" i="28"/>
  <c r="Z1050" i="28"/>
  <c r="Z1066" i="28"/>
  <c r="Z1073" i="28"/>
  <c r="Z1077" i="28"/>
  <c r="Z1081" i="28"/>
  <c r="Z1086" i="28"/>
  <c r="Z1090" i="28"/>
  <c r="Z1094" i="28"/>
  <c r="Z1098" i="28"/>
  <c r="Z1102" i="28"/>
  <c r="Z1106" i="28"/>
  <c r="Z1110" i="28"/>
  <c r="Z1114" i="28"/>
  <c r="Z1118" i="28"/>
  <c r="Z1123" i="28"/>
  <c r="Z1127" i="28"/>
  <c r="Z1131" i="28"/>
  <c r="Z1135" i="28"/>
  <c r="Z1139" i="28"/>
  <c r="Z1143" i="28"/>
  <c r="Z1147" i="28"/>
  <c r="Z1151" i="28"/>
  <c r="Z1155" i="28"/>
  <c r="Z1159" i="28"/>
  <c r="Z1164" i="28"/>
  <c r="Z1168" i="28"/>
  <c r="Z1172" i="28"/>
  <c r="Z1176" i="28"/>
  <c r="Z1180" i="28"/>
  <c r="Z1184" i="28"/>
  <c r="Z1188" i="28"/>
  <c r="Z1192" i="28"/>
  <c r="Z938" i="28"/>
  <c r="Z964" i="28"/>
  <c r="Z980" i="28"/>
  <c r="Z996" i="28"/>
  <c r="Z1013" i="28"/>
  <c r="Z1029" i="28"/>
  <c r="Z1046" i="28"/>
  <c r="Z1062" i="28"/>
  <c r="Z1072" i="28"/>
  <c r="Z1076" i="28"/>
  <c r="Z1080" i="28"/>
  <c r="Z1085" i="28"/>
  <c r="Z1089" i="28"/>
  <c r="Z1093" i="28"/>
  <c r="Z1097" i="28"/>
  <c r="Z1101" i="28"/>
  <c r="Z1105" i="28"/>
  <c r="Z1109" i="28"/>
  <c r="Z1113" i="28"/>
  <c r="Z1117" i="28"/>
  <c r="Z1121" i="28"/>
  <c r="Z1126" i="28"/>
  <c r="Z1130" i="28"/>
  <c r="Z1134" i="28"/>
  <c r="Z1138" i="28"/>
  <c r="Z1142" i="28"/>
  <c r="Z1146" i="28"/>
  <c r="Z1150" i="28"/>
  <c r="Z1154" i="28"/>
  <c r="Z1158" i="28"/>
  <c r="Z1163" i="28"/>
  <c r="Z1167" i="28"/>
  <c r="Z1171" i="28"/>
  <c r="Z1175" i="28"/>
  <c r="Z1179" i="28"/>
  <c r="Z1183" i="28"/>
  <c r="Z1187" i="28"/>
  <c r="Z1191" i="28"/>
  <c r="Z921" i="28"/>
  <c r="Z959" i="28"/>
  <c r="Z1025" i="28"/>
  <c r="Z1075" i="28"/>
  <c r="Z1092" i="28"/>
  <c r="Z1108" i="28"/>
  <c r="Z1125" i="28"/>
  <c r="Z1141" i="28"/>
  <c r="Z1157" i="28"/>
  <c r="Z1174" i="28"/>
  <c r="Z1190" i="28"/>
  <c r="Z1196" i="28"/>
  <c r="Z1200" i="28"/>
  <c r="Z1205" i="28"/>
  <c r="Z1209" i="28"/>
  <c r="Z1213" i="28"/>
  <c r="Z1217" i="28"/>
  <c r="Z1221" i="28"/>
  <c r="Z1225" i="28"/>
  <c r="Z1229" i="28"/>
  <c r="Z1233" i="28"/>
  <c r="Z1237" i="28"/>
  <c r="Z1241" i="28"/>
  <c r="Z1246" i="28"/>
  <c r="Z1250" i="28"/>
  <c r="Z1254" i="28"/>
  <c r="Z1258" i="28"/>
  <c r="Z1262" i="28"/>
  <c r="Z1266" i="28"/>
  <c r="Z1270" i="28"/>
  <c r="Z1274" i="28"/>
  <c r="Z1278" i="28"/>
  <c r="Z1283" i="28"/>
  <c r="Z1287" i="28"/>
  <c r="Z1291" i="28"/>
  <c r="Z1295" i="28"/>
  <c r="Z1299" i="28"/>
  <c r="Z1303" i="28"/>
  <c r="Z1307" i="28"/>
  <c r="Z1311" i="28"/>
  <c r="Z1315" i="28"/>
  <c r="Z1319" i="28"/>
  <c r="Z1324" i="28"/>
  <c r="Z476" i="28"/>
  <c r="Z480" i="28"/>
  <c r="Z485" i="28"/>
  <c r="Z489" i="28"/>
  <c r="Z493" i="28"/>
  <c r="Z499" i="28"/>
  <c r="Z503" i="28"/>
  <c r="Z507" i="28"/>
  <c r="Z511" i="28"/>
  <c r="Z515" i="28"/>
  <c r="Z519" i="28"/>
  <c r="Z523" i="28"/>
  <c r="Z527" i="28"/>
  <c r="Z531" i="28"/>
  <c r="Z535" i="28"/>
  <c r="Z540" i="28"/>
  <c r="Z544" i="28"/>
  <c r="Z548" i="28"/>
  <c r="Z552" i="28"/>
  <c r="Z556" i="28"/>
  <c r="Z560" i="28"/>
  <c r="Z564" i="28"/>
  <c r="Z568" i="28"/>
  <c r="Z572" i="28"/>
  <c r="Z577" i="28"/>
  <c r="Z581" i="28"/>
  <c r="Z585" i="28"/>
  <c r="Z589" i="28"/>
  <c r="Z593" i="28"/>
  <c r="Z597" i="28"/>
  <c r="Z601" i="28"/>
  <c r="Z605" i="28"/>
  <c r="Z609" i="28"/>
  <c r="Z613" i="28"/>
  <c r="Z618" i="28"/>
  <c r="Z622" i="28"/>
  <c r="Z1009" i="28"/>
  <c r="Z1088" i="28"/>
  <c r="Z1104" i="28"/>
  <c r="Z1120" i="28"/>
  <c r="Z1137" i="28"/>
  <c r="Z1153" i="28"/>
  <c r="Z1170" i="28"/>
  <c r="Z1186" i="28"/>
  <c r="Z1195" i="28"/>
  <c r="Z1199" i="28"/>
  <c r="Z1204" i="28"/>
  <c r="Z1208" i="28"/>
  <c r="Z1212" i="28"/>
  <c r="Z1216" i="28"/>
  <c r="Z1220" i="28"/>
  <c r="Z1224" i="28"/>
  <c r="Z1228" i="28"/>
  <c r="Z1232" i="28"/>
  <c r="Z1236" i="28"/>
  <c r="Z1240" i="28"/>
  <c r="Z1245" i="28"/>
  <c r="Z1249" i="28"/>
  <c r="Z1253" i="28"/>
  <c r="Z1257" i="28"/>
  <c r="Z1261" i="28"/>
  <c r="Z1265" i="28"/>
  <c r="Z1269" i="28"/>
  <c r="Z1273" i="28"/>
  <c r="Z1277" i="28"/>
  <c r="Z1281" i="28"/>
  <c r="Z1286" i="28"/>
  <c r="Z1290" i="28"/>
  <c r="Z1294" i="28"/>
  <c r="Z1298" i="28"/>
  <c r="Z1302" i="28"/>
  <c r="Z1306" i="28"/>
  <c r="Z1310" i="28"/>
  <c r="Z1314" i="28"/>
  <c r="Z1318" i="28"/>
  <c r="Z1323" i="28"/>
  <c r="Z475" i="28"/>
  <c r="Z479" i="28"/>
  <c r="Z483" i="28"/>
  <c r="Z488" i="28"/>
  <c r="Z492" i="28"/>
  <c r="Z498" i="28"/>
  <c r="Z502" i="28"/>
  <c r="Z506" i="28"/>
  <c r="Z510" i="28"/>
  <c r="Z514" i="28"/>
  <c r="Z518" i="28"/>
  <c r="Z522" i="28"/>
  <c r="Z526" i="28"/>
  <c r="Z530" i="28"/>
  <c r="Z534" i="28"/>
  <c r="Z539" i="28"/>
  <c r="Z543" i="28"/>
  <c r="Z547" i="28"/>
  <c r="Z551" i="28"/>
  <c r="Z555" i="28"/>
  <c r="Z559" i="28"/>
  <c r="Z563" i="28"/>
  <c r="Z567" i="28"/>
  <c r="Z571" i="28"/>
  <c r="Z575" i="28"/>
  <c r="Z580" i="28"/>
  <c r="Z584" i="28"/>
  <c r="Z588" i="28"/>
  <c r="Z592" i="28"/>
  <c r="Z596" i="28"/>
  <c r="Z600" i="28"/>
  <c r="Z604" i="28"/>
  <c r="Z608" i="28"/>
  <c r="Z612" i="28"/>
  <c r="Z617" i="28"/>
  <c r="Z621" i="28"/>
  <c r="Z992" i="28"/>
  <c r="Z1058" i="28"/>
  <c r="Z1084" i="28"/>
  <c r="Z1100" i="28"/>
  <c r="Z1116" i="28"/>
  <c r="Z1133" i="28"/>
  <c r="Z1149" i="28"/>
  <c r="Z1166" i="28"/>
  <c r="Z1182" i="28"/>
  <c r="Z1194" i="28"/>
  <c r="Z1198" i="28"/>
  <c r="Z1203" i="28"/>
  <c r="Z1207" i="28"/>
  <c r="Z1211" i="28"/>
  <c r="Z1215" i="28"/>
  <c r="Z1219" i="28"/>
  <c r="Z1223" i="28"/>
  <c r="Z1227" i="28"/>
  <c r="Z1231" i="28"/>
  <c r="Z1235" i="28"/>
  <c r="Z1239" i="28"/>
  <c r="Z1244" i="28"/>
  <c r="Z1248" i="28"/>
  <c r="Z1252" i="28"/>
  <c r="Z1256" i="28"/>
  <c r="Z1260" i="28"/>
  <c r="Z1264" i="28"/>
  <c r="Z1268" i="28"/>
  <c r="Z1272" i="28"/>
  <c r="Z1276" i="28"/>
  <c r="Z1280" i="28"/>
  <c r="Z1285" i="28"/>
  <c r="Z1289" i="28"/>
  <c r="Z1293" i="28"/>
  <c r="Z1297" i="28"/>
  <c r="Z1301" i="28"/>
  <c r="Z1305" i="28"/>
  <c r="Z1309" i="28"/>
  <c r="Z1313" i="28"/>
  <c r="Z1317" i="28"/>
  <c r="Z1321" i="28"/>
  <c r="Z1326" i="28"/>
  <c r="Z478" i="28"/>
  <c r="Z482" i="28"/>
  <c r="Z487" i="28"/>
  <c r="Z491" i="28"/>
  <c r="Z497" i="28"/>
  <c r="Z501" i="28"/>
  <c r="Z505" i="28"/>
  <c r="Z509" i="28"/>
  <c r="Z513" i="28"/>
  <c r="Z517" i="28"/>
  <c r="Z521" i="28"/>
  <c r="Z525" i="28"/>
  <c r="Z529" i="28"/>
  <c r="Z533" i="28"/>
  <c r="Z538" i="28"/>
  <c r="Z542" i="28"/>
  <c r="Z546" i="28"/>
  <c r="Z550" i="28"/>
  <c r="Z554" i="28"/>
  <c r="Z558" i="28"/>
  <c r="Z562" i="28"/>
  <c r="Z566" i="28"/>
  <c r="Z570" i="28"/>
  <c r="Z574" i="28"/>
  <c r="Z579" i="28"/>
  <c r="Z583" i="28"/>
  <c r="Z587" i="28"/>
  <c r="Z591" i="28"/>
  <c r="Z595" i="28"/>
  <c r="Z599" i="28"/>
  <c r="Z603" i="28"/>
  <c r="Z607" i="28"/>
  <c r="Z611" i="28"/>
  <c r="Z615" i="28"/>
  <c r="Z620" i="28"/>
  <c r="Z1041" i="28"/>
  <c r="Z1079" i="28"/>
  <c r="Z1145" i="28"/>
  <c r="Z1201" i="28"/>
  <c r="Z1218" i="28"/>
  <c r="Z1234" i="28"/>
  <c r="Z1251" i="28"/>
  <c r="Z1267" i="28"/>
  <c r="Z1284" i="28"/>
  <c r="Z1300" i="28"/>
  <c r="Z1316" i="28"/>
  <c r="Z481" i="28"/>
  <c r="Z500" i="28"/>
  <c r="Z516" i="28"/>
  <c r="Z532" i="28"/>
  <c r="Z549" i="28"/>
  <c r="Z565" i="28"/>
  <c r="Z582" i="28"/>
  <c r="Z598" i="28"/>
  <c r="Z614" i="28"/>
  <c r="Z624" i="28"/>
  <c r="Z628" i="28"/>
  <c r="Z632" i="28"/>
  <c r="Z636" i="28"/>
  <c r="Z640" i="28"/>
  <c r="Z644" i="28"/>
  <c r="Z648" i="28"/>
  <c r="Z652" i="28"/>
  <c r="Z657" i="28"/>
  <c r="Z661" i="28"/>
  <c r="Z665" i="28"/>
  <c r="Z669" i="28"/>
  <c r="Z673" i="28"/>
  <c r="Z677" i="28"/>
  <c r="Z681" i="28"/>
  <c r="Z685" i="28"/>
  <c r="Z689" i="28"/>
  <c r="Z693" i="28"/>
  <c r="Z698" i="28"/>
  <c r="Z702" i="28"/>
  <c r="Z706" i="28"/>
  <c r="Z710" i="28"/>
  <c r="Z714" i="28"/>
  <c r="Z718" i="28"/>
  <c r="Z722" i="28"/>
  <c r="Z726" i="28"/>
  <c r="Z730" i="28"/>
  <c r="Z734" i="28"/>
  <c r="Z739" i="28"/>
  <c r="Z743" i="28"/>
  <c r="Z747" i="28"/>
  <c r="Z751" i="28"/>
  <c r="Z755" i="28"/>
  <c r="Z759" i="28"/>
  <c r="Z763" i="28"/>
  <c r="Z767" i="28"/>
  <c r="Z771" i="28"/>
  <c r="Z775" i="28"/>
  <c r="Z780" i="28"/>
  <c r="Z784" i="28"/>
  <c r="Z788" i="28"/>
  <c r="Z792" i="28"/>
  <c r="Z796" i="28"/>
  <c r="Z800" i="28"/>
  <c r="Z804" i="28"/>
  <c r="Z808" i="28"/>
  <c r="Z812" i="28"/>
  <c r="Z817" i="28"/>
  <c r="Z821" i="28"/>
  <c r="Z825" i="28"/>
  <c r="Z829" i="28"/>
  <c r="Z833" i="28"/>
  <c r="Z837" i="28"/>
  <c r="Z841" i="28"/>
  <c r="Z845" i="28"/>
  <c r="Z849" i="28"/>
  <c r="Z853" i="28"/>
  <c r="Z858" i="28"/>
  <c r="Z862" i="28"/>
  <c r="Z976" i="28"/>
  <c r="Z1129" i="28"/>
  <c r="Z1197" i="28"/>
  <c r="Z1214" i="28"/>
  <c r="Z1230" i="28"/>
  <c r="Z1247" i="28"/>
  <c r="Z1263" i="28"/>
  <c r="Z1279" i="28"/>
  <c r="Z1296" i="28"/>
  <c r="Z1312" i="28"/>
  <c r="Z477" i="28"/>
  <c r="Z495" i="28"/>
  <c r="Z512" i="28"/>
  <c r="Z528" i="28"/>
  <c r="Z545" i="28"/>
  <c r="Z561" i="28"/>
  <c r="Z578" i="28"/>
  <c r="Z594" i="28"/>
  <c r="Z610" i="28"/>
  <c r="Z623" i="28"/>
  <c r="Z627" i="28"/>
  <c r="Z631" i="28"/>
  <c r="Z635" i="28"/>
  <c r="Z639" i="28"/>
  <c r="Z643" i="28"/>
  <c r="Z647" i="28"/>
  <c r="Z651" i="28"/>
  <c r="Z655" i="28"/>
  <c r="Z660" i="28"/>
  <c r="Z664" i="28"/>
  <c r="Z668" i="28"/>
  <c r="Z672" i="28"/>
  <c r="Z676" i="28"/>
  <c r="Z680" i="28"/>
  <c r="Z684" i="28"/>
  <c r="Z688" i="28"/>
  <c r="Z692" i="28"/>
  <c r="Z697" i="28"/>
  <c r="Z701" i="28"/>
  <c r="Z705" i="28"/>
  <c r="Z709" i="28"/>
  <c r="Z713" i="28"/>
  <c r="Z717" i="28"/>
  <c r="Z721" i="28"/>
  <c r="Z725" i="28"/>
  <c r="Z729" i="28"/>
  <c r="Z733" i="28"/>
  <c r="Z738" i="28"/>
  <c r="Z742" i="28"/>
  <c r="Z746" i="28"/>
  <c r="Z750" i="28"/>
  <c r="Z754" i="28"/>
  <c r="Z758" i="28"/>
  <c r="Z762" i="28"/>
  <c r="Z766" i="28"/>
  <c r="Z770" i="28"/>
  <c r="Z774" i="28"/>
  <c r="Z779" i="28"/>
  <c r="Z783" i="28"/>
  <c r="Z787" i="28"/>
  <c r="Z791" i="28"/>
  <c r="Z795" i="28"/>
  <c r="Z799" i="28"/>
  <c r="Z803" i="28"/>
  <c r="Z807" i="28"/>
  <c r="Z811" i="28"/>
  <c r="Z815" i="28"/>
  <c r="Z820" i="28"/>
  <c r="Z824" i="28"/>
  <c r="Z828" i="28"/>
  <c r="Z832" i="28"/>
  <c r="Z836" i="28"/>
  <c r="Z840" i="28"/>
  <c r="Z844" i="28"/>
  <c r="Z848" i="28"/>
  <c r="Z852" i="28"/>
  <c r="Z857" i="28"/>
  <c r="Z861" i="28"/>
  <c r="Z1112" i="28"/>
  <c r="Z1178" i="28"/>
  <c r="Z1193" i="28"/>
  <c r="Z1210" i="28"/>
  <c r="Z1226" i="28"/>
  <c r="Z1243" i="28"/>
  <c r="Z1259" i="28"/>
  <c r="Z1275" i="28"/>
  <c r="Z1292" i="28"/>
  <c r="Z1308" i="28"/>
  <c r="Z1325" i="28"/>
  <c r="Z490" i="28"/>
  <c r="Z508" i="28"/>
  <c r="Z524" i="28"/>
  <c r="Z541" i="28"/>
  <c r="Z557" i="28"/>
  <c r="Z573" i="28"/>
  <c r="Z590" i="28"/>
  <c r="Z606" i="28"/>
  <c r="Z626" i="28"/>
  <c r="Z630" i="28"/>
  <c r="Z634" i="28"/>
  <c r="Z638" i="28"/>
  <c r="Z642" i="28"/>
  <c r="Z646" i="28"/>
  <c r="Z650" i="28"/>
  <c r="Z654" i="28"/>
  <c r="Z659" i="28"/>
  <c r="Z663" i="28"/>
  <c r="Z667" i="28"/>
  <c r="Z671" i="28"/>
  <c r="Z675" i="28"/>
  <c r="Z679" i="28"/>
  <c r="Z683" i="28"/>
  <c r="Z687" i="28"/>
  <c r="Z691" i="28"/>
  <c r="Z695" i="28"/>
  <c r="Z700" i="28"/>
  <c r="Z704" i="28"/>
  <c r="Z708" i="28"/>
  <c r="Z712" i="28"/>
  <c r="Z716" i="28"/>
  <c r="Z720" i="28"/>
  <c r="Z724" i="28"/>
  <c r="Z728" i="28"/>
  <c r="Z732" i="28"/>
  <c r="Z737" i="28"/>
  <c r="Z741" i="28"/>
  <c r="Z745" i="28"/>
  <c r="Z749" i="28"/>
  <c r="Z753" i="28"/>
  <c r="Z757" i="28"/>
  <c r="Z761" i="28"/>
  <c r="Z765" i="28"/>
  <c r="Z769" i="28"/>
  <c r="Z773" i="28"/>
  <c r="Z778" i="28"/>
  <c r="Z782" i="28"/>
  <c r="Z786" i="28"/>
  <c r="Z790" i="28"/>
  <c r="Z794" i="28"/>
  <c r="Z798" i="28"/>
  <c r="Z802" i="28"/>
  <c r="Z806" i="28"/>
  <c r="Z810" i="28"/>
  <c r="Z814" i="28"/>
  <c r="Z819" i="28"/>
  <c r="Z823" i="28"/>
  <c r="Z827" i="28"/>
  <c r="Z831" i="28"/>
  <c r="Z835" i="28"/>
  <c r="Z839" i="28"/>
  <c r="Z843" i="28"/>
  <c r="Z847" i="28"/>
  <c r="Z851" i="28"/>
  <c r="Z855" i="28"/>
  <c r="Z860" i="28"/>
  <c r="Z1161" i="28"/>
  <c r="Z1222" i="28"/>
  <c r="Z1288" i="28"/>
  <c r="Z504" i="28"/>
  <c r="Z569" i="28"/>
  <c r="Z625" i="28"/>
  <c r="Z641" i="28"/>
  <c r="Z658" i="28"/>
  <c r="Z674" i="28"/>
  <c r="Z690" i="28"/>
  <c r="Z707" i="28"/>
  <c r="Z723" i="28"/>
  <c r="Z740" i="28"/>
  <c r="Z756" i="28"/>
  <c r="Z772" i="28"/>
  <c r="Z789" i="28"/>
  <c r="Z805" i="28"/>
  <c r="Z822" i="28"/>
  <c r="Z838" i="28"/>
  <c r="Z854" i="28"/>
  <c r="Z864" i="28"/>
  <c r="Z868" i="28"/>
  <c r="Z872" i="28"/>
  <c r="Z876" i="28"/>
  <c r="Z880" i="28"/>
  <c r="Z884" i="28"/>
  <c r="Z888" i="28"/>
  <c r="Z892" i="28"/>
  <c r="Z897" i="28"/>
  <c r="Z355" i="28"/>
  <c r="Z359" i="28"/>
  <c r="Z363" i="28"/>
  <c r="Z367" i="28"/>
  <c r="Z371" i="28"/>
  <c r="Z375" i="28"/>
  <c r="Z379" i="28"/>
  <c r="Z383" i="28"/>
  <c r="Z387" i="28"/>
  <c r="Z391" i="28"/>
  <c r="Z395" i="28"/>
  <c r="Z399" i="28"/>
  <c r="Z403" i="28"/>
  <c r="Z407" i="28"/>
  <c r="Z411" i="28"/>
  <c r="Z415" i="28"/>
  <c r="Z419" i="28"/>
  <c r="Z423" i="28"/>
  <c r="Z427" i="28"/>
  <c r="Z431" i="28"/>
  <c r="Z435" i="28"/>
  <c r="Z439" i="28"/>
  <c r="Z443" i="28"/>
  <c r="Z447" i="28"/>
  <c r="Z451" i="28"/>
  <c r="Z455" i="28"/>
  <c r="Z459" i="28"/>
  <c r="Z463" i="28"/>
  <c r="Z467" i="28"/>
  <c r="Z471" i="28"/>
  <c r="Z283" i="28"/>
  <c r="Z287" i="28"/>
  <c r="Z291" i="28"/>
  <c r="Z295" i="28"/>
  <c r="Z299" i="28"/>
  <c r="Z303" i="28"/>
  <c r="Z307" i="28"/>
  <c r="Z311" i="28"/>
  <c r="Z315" i="28"/>
  <c r="Z319" i="28"/>
  <c r="Z323" i="28"/>
  <c r="Z327" i="28"/>
  <c r="Z331" i="28"/>
  <c r="Z335" i="28"/>
  <c r="Z339" i="28"/>
  <c r="Z343" i="28"/>
  <c r="Z347" i="28"/>
  <c r="Z351" i="28"/>
  <c r="Z207" i="28"/>
  <c r="Z211" i="28"/>
  <c r="Z215" i="28"/>
  <c r="Z219" i="28"/>
  <c r="Z223" i="28"/>
  <c r="Z227" i="28"/>
  <c r="Z1096" i="28"/>
  <c r="Z1206" i="28"/>
  <c r="Z1271" i="28"/>
  <c r="Z486" i="28"/>
  <c r="Z553" i="28"/>
  <c r="Z619" i="28"/>
  <c r="Z637" i="28"/>
  <c r="Z653" i="28"/>
  <c r="Z670" i="28"/>
  <c r="Z686" i="28"/>
  <c r="Z703" i="28"/>
  <c r="Z719" i="28"/>
  <c r="Z735" i="28"/>
  <c r="Z752" i="28"/>
  <c r="Z768" i="28"/>
  <c r="Z785" i="28"/>
  <c r="Z801" i="28"/>
  <c r="Z818" i="28"/>
  <c r="Z834" i="28"/>
  <c r="Z850" i="28"/>
  <c r="Z863" i="28"/>
  <c r="Z867" i="28"/>
  <c r="Z871" i="28"/>
  <c r="Z875" i="28"/>
  <c r="Z879" i="28"/>
  <c r="Z883" i="28"/>
  <c r="Z887" i="28"/>
  <c r="Z891" i="28"/>
  <c r="Z895" i="28"/>
  <c r="Z900" i="28"/>
  <c r="Z354" i="28"/>
  <c r="Z358" i="28"/>
  <c r="Z362" i="28"/>
  <c r="Z366" i="28"/>
  <c r="Z370" i="28"/>
  <c r="Z374" i="28"/>
  <c r="Z378" i="28"/>
  <c r="Z382" i="28"/>
  <c r="Z386" i="28"/>
  <c r="Z390" i="28"/>
  <c r="Z394" i="28"/>
  <c r="Z398" i="28"/>
  <c r="Z402" i="28"/>
  <c r="Z406" i="28"/>
  <c r="Z410" i="28"/>
  <c r="Z414" i="28"/>
  <c r="Z418" i="28"/>
  <c r="Z422" i="28"/>
  <c r="Z426" i="28"/>
  <c r="Z430" i="28"/>
  <c r="Z434" i="28"/>
  <c r="Z438" i="28"/>
  <c r="Z442" i="28"/>
  <c r="Z446" i="28"/>
  <c r="Z450" i="28"/>
  <c r="Z454" i="28"/>
  <c r="Z458" i="28"/>
  <c r="Z462" i="28"/>
  <c r="Z466" i="28"/>
  <c r="Z470" i="28"/>
  <c r="Z474" i="28"/>
  <c r="Z282" i="28"/>
  <c r="Z286" i="28"/>
  <c r="Z290" i="28"/>
  <c r="Z294" i="28"/>
  <c r="Z298" i="28"/>
  <c r="Z302" i="28"/>
  <c r="Z306" i="28"/>
  <c r="Z310" i="28"/>
  <c r="Z314" i="28"/>
  <c r="Z318" i="28"/>
  <c r="Z322" i="28"/>
  <c r="Z326" i="28"/>
  <c r="Z330" i="28"/>
  <c r="Z334" i="28"/>
  <c r="Z338" i="28"/>
  <c r="Z342" i="28"/>
  <c r="Z346" i="28"/>
  <c r="Z350" i="28"/>
  <c r="Z206" i="28"/>
  <c r="Z210" i="28"/>
  <c r="Z214" i="28"/>
  <c r="Z218" i="28"/>
  <c r="Z222" i="28"/>
  <c r="Z226" i="28"/>
  <c r="Z230" i="28"/>
  <c r="Z234" i="28"/>
  <c r="Z238" i="28"/>
  <c r="Z242" i="28"/>
  <c r="Z246" i="28"/>
  <c r="Z250" i="28"/>
  <c r="Z254" i="28"/>
  <c r="Z258" i="28"/>
  <c r="Z262" i="28"/>
  <c r="Z266" i="28"/>
  <c r="Z270" i="28"/>
  <c r="Z274" i="28"/>
  <c r="Z139" i="28"/>
  <c r="Z145" i="28"/>
  <c r="Z151" i="28"/>
  <c r="Z156" i="28"/>
  <c r="Z160" i="28"/>
  <c r="Z166" i="28"/>
  <c r="Z172" i="28"/>
  <c r="Z178" i="28"/>
  <c r="Z184" i="28"/>
  <c r="Z189" i="28"/>
  <c r="Z193" i="28"/>
  <c r="Z198" i="28"/>
  <c r="Z197" i="28" s="1"/>
  <c r="Z204" i="28"/>
  <c r="Z121" i="28"/>
  <c r="Z125" i="28"/>
  <c r="Z130" i="28"/>
  <c r="Z134" i="28"/>
  <c r="Z104" i="28"/>
  <c r="Z108" i="28"/>
  <c r="Z112" i="28"/>
  <c r="Z116" i="28"/>
  <c r="Z53" i="28"/>
  <c r="Z55" i="28"/>
  <c r="Z57" i="28"/>
  <c r="Z59" i="28"/>
  <c r="Z61" i="28"/>
  <c r="Z63" i="28"/>
  <c r="Z65" i="28"/>
  <c r="Z67" i="28"/>
  <c r="Z69" i="28"/>
  <c r="Z71" i="28"/>
  <c r="Z73" i="28"/>
  <c r="Z75" i="28"/>
  <c r="Z77" i="28"/>
  <c r="Z79" i="28"/>
  <c r="Z81" i="28"/>
  <c r="Z83" i="28"/>
  <c r="Z85" i="28"/>
  <c r="Z87" i="28"/>
  <c r="Z89" i="28"/>
  <c r="Z91" i="28"/>
  <c r="Z93" i="28"/>
  <c r="Z95" i="28"/>
  <c r="Z97" i="28"/>
  <c r="Z99" i="28"/>
  <c r="Z101" i="28"/>
  <c r="Z29" i="28"/>
  <c r="Z31" i="28"/>
  <c r="Z33" i="28"/>
  <c r="Z35" i="28"/>
  <c r="Z37" i="28"/>
  <c r="Z39" i="28"/>
  <c r="Z41" i="28"/>
  <c r="Z43" i="28"/>
  <c r="Z45" i="28"/>
  <c r="Z47" i="28"/>
  <c r="Z49" i="28"/>
  <c r="Z51" i="28"/>
  <c r="Z3" i="28"/>
  <c r="Z5" i="28"/>
  <c r="Z7" i="28"/>
  <c r="Z9" i="28"/>
  <c r="Z11" i="28"/>
  <c r="Z13" i="28"/>
  <c r="Z15" i="28"/>
  <c r="Z17" i="28"/>
  <c r="Z19" i="28"/>
  <c r="Z21" i="28"/>
  <c r="Z23" i="28"/>
  <c r="Z25" i="28"/>
  <c r="Z27" i="28"/>
  <c r="Z645" i="28"/>
  <c r="Z662" i="28"/>
  <c r="Z694" i="28"/>
  <c r="Z1255" i="28"/>
  <c r="Z1320" i="28"/>
  <c r="Z537" i="28"/>
  <c r="Z602" i="28"/>
  <c r="Z633" i="28"/>
  <c r="Z649" i="28"/>
  <c r="Z666" i="28"/>
  <c r="Z682" i="28"/>
  <c r="Z699" i="28"/>
  <c r="Z715" i="28"/>
  <c r="Z731" i="28"/>
  <c r="Z748" i="28"/>
  <c r="Z764" i="28"/>
  <c r="Z781" i="28"/>
  <c r="Z797" i="28"/>
  <c r="Z813" i="28"/>
  <c r="Z830" i="28"/>
  <c r="Z846" i="28"/>
  <c r="Z866" i="28"/>
  <c r="Z870" i="28"/>
  <c r="Z874" i="28"/>
  <c r="Z878" i="28"/>
  <c r="Z882" i="28"/>
  <c r="Z886" i="28"/>
  <c r="Z890" i="28"/>
  <c r="Z894" i="28"/>
  <c r="Z899" i="28"/>
  <c r="Z353" i="28"/>
  <c r="Z357" i="28"/>
  <c r="Z361" i="28"/>
  <c r="Z365" i="28"/>
  <c r="Z369" i="28"/>
  <c r="Z373" i="28"/>
  <c r="Z377" i="28"/>
  <c r="Z381" i="28"/>
  <c r="Z385" i="28"/>
  <c r="Z389" i="28"/>
  <c r="Z393" i="28"/>
  <c r="Z397" i="28"/>
  <c r="Z401" i="28"/>
  <c r="Z405" i="28"/>
  <c r="Z409" i="28"/>
  <c r="Z413" i="28"/>
  <c r="Z417" i="28"/>
  <c r="Z421" i="28"/>
  <c r="Z425" i="28"/>
  <c r="Z429" i="28"/>
  <c r="Z433" i="28"/>
  <c r="Z437" i="28"/>
  <c r="Z441" i="28"/>
  <c r="Z445" i="28"/>
  <c r="Z449" i="28"/>
  <c r="Z453" i="28"/>
  <c r="Z457" i="28"/>
  <c r="Z461" i="28"/>
  <c r="Z465" i="28"/>
  <c r="Z469" i="28"/>
  <c r="Z473" i="28"/>
  <c r="Z281" i="28"/>
  <c r="Z285" i="28"/>
  <c r="Z289" i="28"/>
  <c r="Z293" i="28"/>
  <c r="Z297" i="28"/>
  <c r="Z301" i="28"/>
  <c r="Z305" i="28"/>
  <c r="Z309" i="28"/>
  <c r="Z313" i="28"/>
  <c r="Z317" i="28"/>
  <c r="Z321" i="28"/>
  <c r="Z325" i="28"/>
  <c r="Z329" i="28"/>
  <c r="Z333" i="28"/>
  <c r="Z337" i="28"/>
  <c r="Z341" i="28"/>
  <c r="Z345" i="28"/>
  <c r="Z349" i="28"/>
  <c r="Z205" i="28"/>
  <c r="Z209" i="28"/>
  <c r="Z213" i="28"/>
  <c r="Z217" i="28"/>
  <c r="Z221" i="28"/>
  <c r="Z225" i="28"/>
  <c r="Z229" i="28"/>
  <c r="Z233" i="28"/>
  <c r="Z237" i="28"/>
  <c r="Z241" i="28"/>
  <c r="Z245" i="28"/>
  <c r="Z249" i="28"/>
  <c r="Z253" i="28"/>
  <c r="Z257" i="28"/>
  <c r="Z261" i="28"/>
  <c r="Z265" i="28"/>
  <c r="Z269" i="28"/>
  <c r="Z273" i="28"/>
  <c r="Z138" i="28"/>
  <c r="Z137" i="28" s="1"/>
  <c r="Z144" i="28"/>
  <c r="Z143" i="28" s="1"/>
  <c r="Z150" i="28"/>
  <c r="Z155" i="28"/>
  <c r="Z159" i="28"/>
  <c r="Z164" i="28"/>
  <c r="Z163" i="28" s="1"/>
  <c r="Z170" i="28"/>
  <c r="Z176" i="28"/>
  <c r="Z183" i="28"/>
  <c r="Z188" i="28"/>
  <c r="Z192" i="28"/>
  <c r="Z196" i="28"/>
  <c r="Z203" i="28"/>
  <c r="Z202" i="28" s="1"/>
  <c r="Z120" i="28"/>
  <c r="Z124" i="28"/>
  <c r="Z129" i="28"/>
  <c r="Z133" i="28"/>
  <c r="Z103" i="28"/>
  <c r="Z107" i="28"/>
  <c r="Z111" i="28"/>
  <c r="Z115" i="28"/>
  <c r="Z1238" i="28"/>
  <c r="Z1304" i="28"/>
  <c r="Z520" i="28"/>
  <c r="Z586" i="28"/>
  <c r="Z629" i="28"/>
  <c r="Z678" i="28"/>
  <c r="Z711" i="28"/>
  <c r="Z727" i="28"/>
  <c r="Z744" i="28"/>
  <c r="Z809" i="28"/>
  <c r="Z865" i="28"/>
  <c r="Z881" i="28"/>
  <c r="Z898" i="28"/>
  <c r="Z368" i="28"/>
  <c r="Z384" i="28"/>
  <c r="Z400" i="28"/>
  <c r="Z416" i="28"/>
  <c r="Z432" i="28"/>
  <c r="Z448" i="28"/>
  <c r="Z464" i="28"/>
  <c r="Z296" i="28"/>
  <c r="Z312" i="28"/>
  <c r="Z328" i="28"/>
  <c r="Z344" i="28"/>
  <c r="Z212" i="28"/>
  <c r="Z228" i="28"/>
  <c r="Z236" i="28"/>
  <c r="Z244" i="28"/>
  <c r="Z252" i="28"/>
  <c r="Z260" i="28"/>
  <c r="Z268" i="28"/>
  <c r="Z276" i="28"/>
  <c r="Z149" i="28"/>
  <c r="Z158" i="28"/>
  <c r="Z169" i="28"/>
  <c r="Z181" i="28"/>
  <c r="Z180" i="28" s="1"/>
  <c r="Z191" i="28"/>
  <c r="Z201" i="28"/>
  <c r="Z127" i="28"/>
  <c r="Z136" i="28"/>
  <c r="Z110" i="28"/>
  <c r="Z118" i="28"/>
  <c r="Z56" i="28"/>
  <c r="Z60" i="28"/>
  <c r="Z64" i="28"/>
  <c r="Z68" i="28"/>
  <c r="Z72" i="28"/>
  <c r="Z76" i="28"/>
  <c r="Z80" i="28"/>
  <c r="Z84" i="28"/>
  <c r="Z88" i="28"/>
  <c r="Z92" i="28"/>
  <c r="Z96" i="28"/>
  <c r="Z100" i="28"/>
  <c r="Z30" i="28"/>
  <c r="Z34" i="28"/>
  <c r="Z38" i="28"/>
  <c r="Z42" i="28"/>
  <c r="Z46" i="28"/>
  <c r="Z50" i="28"/>
  <c r="Z4" i="28"/>
  <c r="Z8" i="28"/>
  <c r="Z12" i="28"/>
  <c r="Z16" i="28"/>
  <c r="Z20" i="28"/>
  <c r="Z24" i="28"/>
  <c r="Z869" i="28"/>
  <c r="Z404" i="28"/>
  <c r="Z420" i="28"/>
  <c r="Z436" i="28"/>
  <c r="Z468" i="28"/>
  <c r="Z316" i="28"/>
  <c r="Z216" i="28"/>
  <c r="Z251" i="28"/>
  <c r="Z275" i="28"/>
  <c r="Z157" i="28"/>
  <c r="Z167" i="28"/>
  <c r="Z179" i="28"/>
  <c r="Z109" i="28"/>
  <c r="Z117" i="28"/>
  <c r="Z793" i="28"/>
  <c r="Z859" i="28"/>
  <c r="Z877" i="28"/>
  <c r="Z893" i="28"/>
  <c r="Z364" i="28"/>
  <c r="Z380" i="28"/>
  <c r="Z396" i="28"/>
  <c r="Z412" i="28"/>
  <c r="Z428" i="28"/>
  <c r="Z444" i="28"/>
  <c r="Z460" i="28"/>
  <c r="Z292" i="28"/>
  <c r="Z308" i="28"/>
  <c r="Z324" i="28"/>
  <c r="Z340" i="28"/>
  <c r="Z208" i="28"/>
  <c r="Z224" i="28"/>
  <c r="Z231" i="28"/>
  <c r="Z239" i="28"/>
  <c r="Z247" i="28"/>
  <c r="Z255" i="28"/>
  <c r="Z263" i="28"/>
  <c r="Z271" i="28"/>
  <c r="Z141" i="28"/>
  <c r="Z152" i="28"/>
  <c r="Z161" i="28"/>
  <c r="Z173" i="28"/>
  <c r="Z185" i="28"/>
  <c r="Z194" i="28"/>
  <c r="Z122" i="28"/>
  <c r="Z131" i="28"/>
  <c r="Z105" i="28"/>
  <c r="Z113" i="28"/>
  <c r="Z760" i="28"/>
  <c r="Z826" i="28"/>
  <c r="Z356" i="28"/>
  <c r="Z372" i="28"/>
  <c r="Z388" i="28"/>
  <c r="Z452" i="28"/>
  <c r="Z284" i="28"/>
  <c r="Z300" i="28"/>
  <c r="Z332" i="28"/>
  <c r="Z348" i="28"/>
  <c r="Z235" i="28"/>
  <c r="Z243" i="28"/>
  <c r="Z267" i="28"/>
  <c r="Z200" i="28"/>
  <c r="Z126" i="28"/>
  <c r="Z135" i="28"/>
  <c r="Z777" i="28"/>
  <c r="Z842" i="28"/>
  <c r="Z873" i="28"/>
  <c r="Z889" i="28"/>
  <c r="Z360" i="28"/>
  <c r="Z376" i="28"/>
  <c r="Z392" i="28"/>
  <c r="Z408" i="28"/>
  <c r="Z424" i="28"/>
  <c r="Z440" i="28"/>
  <c r="Z456" i="28"/>
  <c r="Z472" i="28"/>
  <c r="Z288" i="28"/>
  <c r="Z304" i="28"/>
  <c r="Z320" i="28"/>
  <c r="Z336" i="28"/>
  <c r="Z352" i="28"/>
  <c r="Z220" i="28"/>
  <c r="Z232" i="28"/>
  <c r="Z240" i="28"/>
  <c r="Z248" i="28"/>
  <c r="Z256" i="28"/>
  <c r="Z264" i="28"/>
  <c r="Z272" i="28"/>
  <c r="Z142" i="28"/>
  <c r="Z154" i="28"/>
  <c r="Z162" i="28"/>
  <c r="Z175" i="28"/>
  <c r="Z186" i="28"/>
  <c r="Z195" i="28"/>
  <c r="Z123" i="28"/>
  <c r="Z132" i="28"/>
  <c r="Z106" i="28"/>
  <c r="Z114" i="28"/>
  <c r="Z54" i="28"/>
  <c r="Z58" i="28"/>
  <c r="Z62" i="28"/>
  <c r="Z66" i="28"/>
  <c r="Z70" i="28"/>
  <c r="Z74" i="28"/>
  <c r="Z78" i="28"/>
  <c r="Z82" i="28"/>
  <c r="Z86" i="28"/>
  <c r="Z90" i="28"/>
  <c r="Z94" i="28"/>
  <c r="Z98" i="28"/>
  <c r="Z102" i="28"/>
  <c r="Z28" i="28"/>
  <c r="Z32" i="28"/>
  <c r="Z36" i="28"/>
  <c r="Z40" i="28"/>
  <c r="Z44" i="28"/>
  <c r="Z48" i="28"/>
  <c r="Z52" i="28"/>
  <c r="Z6" i="28"/>
  <c r="Z10" i="28"/>
  <c r="Z14" i="28"/>
  <c r="Z18" i="28"/>
  <c r="Z22" i="28"/>
  <c r="Z26" i="28"/>
  <c r="Z885" i="28"/>
  <c r="Z259" i="28"/>
  <c r="Z147" i="28"/>
  <c r="Z146" i="28" s="1"/>
  <c r="Z190" i="28"/>
  <c r="V1705" i="28"/>
  <c r="V1709" i="28"/>
  <c r="V1703" i="28"/>
  <c r="V1707" i="28"/>
  <c r="V1706" i="28"/>
  <c r="V1711" i="28"/>
  <c r="V1713" i="28"/>
  <c r="V1717" i="28"/>
  <c r="V1704" i="28"/>
  <c r="V1702" i="28"/>
  <c r="V1710" i="28"/>
  <c r="V1715" i="28"/>
  <c r="V1718" i="28"/>
  <c r="V1720" i="28"/>
  <c r="V1714" i="28"/>
  <c r="V1719" i="28"/>
  <c r="V1716" i="28"/>
  <c r="V1721" i="28"/>
  <c r="V1725" i="28"/>
  <c r="V1729" i="28"/>
  <c r="V1733" i="28"/>
  <c r="V1737" i="28"/>
  <c r="V1722" i="28"/>
  <c r="V1724" i="28"/>
  <c r="V1728" i="28"/>
  <c r="V1732" i="28"/>
  <c r="V1708" i="28"/>
  <c r="V1723" i="28"/>
  <c r="V1727" i="28"/>
  <c r="V1731" i="28"/>
  <c r="V1735" i="28"/>
  <c r="V1730" i="28"/>
  <c r="V1726" i="28"/>
  <c r="V1740" i="28"/>
  <c r="V1736" i="28"/>
  <c r="V1739" i="28"/>
  <c r="V1743" i="28"/>
  <c r="V1747" i="28"/>
  <c r="V1712" i="28"/>
  <c r="V1734" i="28"/>
  <c r="V1738" i="28"/>
  <c r="V1744" i="28"/>
  <c r="V1746" i="28"/>
  <c r="V1753" i="28"/>
  <c r="V1757" i="28"/>
  <c r="V1761" i="28"/>
  <c r="V1765" i="28"/>
  <c r="V1741" i="28"/>
  <c r="V1748" i="28"/>
  <c r="V1750" i="28"/>
  <c r="V1752" i="28"/>
  <c r="V1756" i="28"/>
  <c r="V1745" i="28"/>
  <c r="V1751" i="28"/>
  <c r="V1755" i="28"/>
  <c r="V1759" i="28"/>
  <c r="V1763" i="28"/>
  <c r="V1742" i="28"/>
  <c r="V1760" i="28"/>
  <c r="V1770" i="28"/>
  <c r="V1758" i="28"/>
  <c r="V1766" i="28"/>
  <c r="V1769" i="28"/>
  <c r="V1773" i="28"/>
  <c r="V1749" i="28"/>
  <c r="V1754" i="28"/>
  <c r="V1764" i="28"/>
  <c r="V1768" i="28"/>
  <c r="V1772" i="28"/>
  <c r="V1776" i="28"/>
  <c r="V1780" i="28"/>
  <c r="V1784" i="28"/>
  <c r="V1788" i="28"/>
  <c r="V1792" i="28"/>
  <c r="V1796" i="28"/>
  <c r="V1781" i="28"/>
  <c r="V1783" i="28"/>
  <c r="V1790" i="28"/>
  <c r="V1797" i="28"/>
  <c r="V1801" i="28"/>
  <c r="V1805" i="28"/>
  <c r="V1809" i="28"/>
  <c r="V1813" i="28"/>
  <c r="V1771" i="28"/>
  <c r="V1774" i="28"/>
  <c r="V1778" i="28"/>
  <c r="V1785" i="28"/>
  <c r="V1787" i="28"/>
  <c r="V1794" i="28"/>
  <c r="V1800" i="28"/>
  <c r="V1804" i="28"/>
  <c r="V1808" i="28"/>
  <c r="V1812" i="28"/>
  <c r="V1767" i="28"/>
  <c r="V1775" i="28"/>
  <c r="V1782" i="28"/>
  <c r="V1789" i="28"/>
  <c r="V1791" i="28"/>
  <c r="V1799" i="28"/>
  <c r="V1803" i="28"/>
  <c r="V1807" i="28"/>
  <c r="V1811" i="28"/>
  <c r="V1795" i="28"/>
  <c r="V1806" i="28"/>
  <c r="V1817" i="28"/>
  <c r="V1603" i="28"/>
  <c r="V1607" i="28"/>
  <c r="V1611" i="28"/>
  <c r="V1615" i="28"/>
  <c r="V1619" i="28"/>
  <c r="V1762" i="28"/>
  <c r="V1786" i="28"/>
  <c r="V1802" i="28"/>
  <c r="V1816" i="28"/>
  <c r="V1602" i="28"/>
  <c r="V1606" i="28"/>
  <c r="V1610" i="28"/>
  <c r="V1614" i="28"/>
  <c r="V1618" i="28"/>
  <c r="V1622" i="28"/>
  <c r="V1777" i="28"/>
  <c r="V1798" i="28"/>
  <c r="V1814" i="28"/>
  <c r="V1815" i="28"/>
  <c r="V1601" i="28"/>
  <c r="V1605" i="28"/>
  <c r="V1609" i="28"/>
  <c r="V1613" i="28"/>
  <c r="V1617" i="28"/>
  <c r="V1621" i="28"/>
  <c r="V1625" i="28"/>
  <c r="V1779" i="28"/>
  <c r="V1608" i="28"/>
  <c r="V1626" i="28"/>
  <c r="V1628" i="28"/>
  <c r="V1632" i="28"/>
  <c r="V1636" i="28"/>
  <c r="V1640" i="28"/>
  <c r="V1644" i="28"/>
  <c r="V1648" i="28"/>
  <c r="V1652" i="28"/>
  <c r="V1656" i="28"/>
  <c r="V1660" i="28"/>
  <c r="V1664" i="28"/>
  <c r="V1668" i="28"/>
  <c r="V1672" i="28"/>
  <c r="V1676" i="28"/>
  <c r="V1434" i="28"/>
  <c r="V1438" i="28"/>
  <c r="V1442" i="28"/>
  <c r="V1604" i="28"/>
  <c r="V1620" i="28"/>
  <c r="V1623" i="28"/>
  <c r="V1631" i="28"/>
  <c r="V1635" i="28"/>
  <c r="V1639" i="28"/>
  <c r="V1643" i="28"/>
  <c r="V1647" i="28"/>
  <c r="V1651" i="28"/>
  <c r="V1655" i="28"/>
  <c r="V1659" i="28"/>
  <c r="V1663" i="28"/>
  <c r="V1667" i="28"/>
  <c r="V1671" i="28"/>
  <c r="V1675" i="28"/>
  <c r="V1437" i="28"/>
  <c r="V1441" i="28"/>
  <c r="V1445" i="28"/>
  <c r="V1810" i="28"/>
  <c r="V1600" i="28"/>
  <c r="V1616" i="28"/>
  <c r="V1627" i="28"/>
  <c r="V1630" i="28"/>
  <c r="V1634" i="28"/>
  <c r="V1638" i="28"/>
  <c r="V1642" i="28"/>
  <c r="V1646" i="28"/>
  <c r="V1650" i="28"/>
  <c r="V1654" i="28"/>
  <c r="V1658" i="28"/>
  <c r="V1662" i="28"/>
  <c r="V1666" i="28"/>
  <c r="V1670" i="28"/>
  <c r="V1674" i="28"/>
  <c r="V1436" i="28"/>
  <c r="V1440" i="28"/>
  <c r="V1444" i="28"/>
  <c r="V1629" i="28"/>
  <c r="V1645" i="28"/>
  <c r="V1661" i="28"/>
  <c r="V1677" i="28"/>
  <c r="V1439" i="28"/>
  <c r="V1448" i="28"/>
  <c r="V1452" i="28"/>
  <c r="V1456" i="28"/>
  <c r="V1460" i="28"/>
  <c r="V1464" i="28"/>
  <c r="V1468" i="28"/>
  <c r="V1472" i="28"/>
  <c r="V1476" i="28"/>
  <c r="V1480" i="28"/>
  <c r="V1484" i="28"/>
  <c r="V1488" i="28"/>
  <c r="V1492" i="28"/>
  <c r="V1496" i="28"/>
  <c r="V1500" i="28"/>
  <c r="V1793" i="28"/>
  <c r="V1612" i="28"/>
  <c r="V1641" i="28"/>
  <c r="V1657" i="28"/>
  <c r="V1673" i="28"/>
  <c r="V1435" i="28"/>
  <c r="V1447" i="28"/>
  <c r="V1451" i="28"/>
  <c r="V1455" i="28"/>
  <c r="V1459" i="28"/>
  <c r="V1463" i="28"/>
  <c r="V1467" i="28"/>
  <c r="V1471" i="28"/>
  <c r="V1475" i="28"/>
  <c r="V1479" i="28"/>
  <c r="V1483" i="28"/>
  <c r="V1487" i="28"/>
  <c r="V1491" i="28"/>
  <c r="V1495" i="28"/>
  <c r="V1499" i="28"/>
  <c r="V1503" i="28"/>
  <c r="V1624" i="28"/>
  <c r="V1637" i="28"/>
  <c r="V1653" i="28"/>
  <c r="V1669" i="28"/>
  <c r="V1446" i="28"/>
  <c r="V1450" i="28"/>
  <c r="V1454" i="28"/>
  <c r="V1458" i="28"/>
  <c r="V1462" i="28"/>
  <c r="V1466" i="28"/>
  <c r="V1470" i="28"/>
  <c r="V1474" i="28"/>
  <c r="V1478" i="28"/>
  <c r="V1482" i="28"/>
  <c r="V1486" i="28"/>
  <c r="V1490" i="28"/>
  <c r="V1494" i="28"/>
  <c r="V1498" i="28"/>
  <c r="V1633" i="28"/>
  <c r="V1449" i="28"/>
  <c r="V1465" i="28"/>
  <c r="V1481" i="28"/>
  <c r="V1497" i="28"/>
  <c r="V1504" i="28"/>
  <c r="V1508" i="28"/>
  <c r="V1512" i="28"/>
  <c r="V1516" i="28"/>
  <c r="V1520" i="28"/>
  <c r="V1524" i="28"/>
  <c r="V1528" i="28"/>
  <c r="V1532" i="28"/>
  <c r="V1536" i="28"/>
  <c r="V1540" i="28"/>
  <c r="V1544" i="28"/>
  <c r="V1548" i="28"/>
  <c r="V1552" i="28"/>
  <c r="V1556" i="28"/>
  <c r="V1560" i="28"/>
  <c r="V1461" i="28"/>
  <c r="V1477" i="28"/>
  <c r="V1493" i="28"/>
  <c r="V1501" i="28"/>
  <c r="V1507" i="28"/>
  <c r="V1511" i="28"/>
  <c r="V1515" i="28"/>
  <c r="V1519" i="28"/>
  <c r="V1523" i="28"/>
  <c r="V1527" i="28"/>
  <c r="V1531" i="28"/>
  <c r="V1535" i="28"/>
  <c r="V1539" i="28"/>
  <c r="V1543" i="28"/>
  <c r="V1547" i="28"/>
  <c r="V1551" i="28"/>
  <c r="V1555" i="28"/>
  <c r="V1559" i="28"/>
  <c r="V1665" i="28"/>
  <c r="V1457" i="28"/>
  <c r="V1473" i="28"/>
  <c r="V1489" i="28"/>
  <c r="V1502" i="28"/>
  <c r="V1506" i="28"/>
  <c r="V1510" i="28"/>
  <c r="V1514" i="28"/>
  <c r="V1518" i="28"/>
  <c r="V1522" i="28"/>
  <c r="V1526" i="28"/>
  <c r="V1530" i="28"/>
  <c r="V1534" i="28"/>
  <c r="V1538" i="28"/>
  <c r="V1542" i="28"/>
  <c r="V1546" i="28"/>
  <c r="V1550" i="28"/>
  <c r="V1554" i="28"/>
  <c r="V1558" i="28"/>
  <c r="V1443" i="28"/>
  <c r="V1469" i="28"/>
  <c r="V1505" i="28"/>
  <c r="V1521" i="28"/>
  <c r="V1537" i="28"/>
  <c r="V1553" i="28"/>
  <c r="V1563" i="28"/>
  <c r="V1567" i="28"/>
  <c r="V1571" i="28"/>
  <c r="V1575" i="28"/>
  <c r="V1579" i="28"/>
  <c r="V1583" i="28"/>
  <c r="V1587" i="28"/>
  <c r="V1411" i="28"/>
  <c r="V1415" i="28"/>
  <c r="V1366" i="28"/>
  <c r="V1370" i="28"/>
  <c r="V1374" i="28"/>
  <c r="V1378" i="28"/>
  <c r="V1382" i="28"/>
  <c r="V1386" i="28"/>
  <c r="V1390" i="28"/>
  <c r="V1394" i="28"/>
  <c r="V1398" i="28"/>
  <c r="V1402" i="28"/>
  <c r="V1406" i="28"/>
  <c r="V902" i="28"/>
  <c r="V906" i="28"/>
  <c r="V911" i="28"/>
  <c r="V915" i="28"/>
  <c r="V919" i="28"/>
  <c r="V925" i="28"/>
  <c r="V929" i="28"/>
  <c r="V933" i="28"/>
  <c r="V937" i="28"/>
  <c r="V941" i="28"/>
  <c r="V945" i="28"/>
  <c r="V949" i="28"/>
  <c r="V1453" i="28"/>
  <c r="V1517" i="28"/>
  <c r="V1533" i="28"/>
  <c r="V1549" i="28"/>
  <c r="V1562" i="28"/>
  <c r="V1566" i="28"/>
  <c r="V1570" i="28"/>
  <c r="V1574" i="28"/>
  <c r="V1578" i="28"/>
  <c r="V1582" i="28"/>
  <c r="V1586" i="28"/>
  <c r="V1410" i="28"/>
  <c r="V1414" i="28"/>
  <c r="V1418" i="28"/>
  <c r="V1365" i="28"/>
  <c r="V1369" i="28"/>
  <c r="V1373" i="28"/>
  <c r="V1377" i="28"/>
  <c r="V1381" i="28"/>
  <c r="V1385" i="28"/>
  <c r="V1389" i="28"/>
  <c r="V1393" i="28"/>
  <c r="V1397" i="28"/>
  <c r="V1401" i="28"/>
  <c r="V1405" i="28"/>
  <c r="V1409" i="28"/>
  <c r="V901" i="28"/>
  <c r="V905" i="28"/>
  <c r="V909" i="28"/>
  <c r="V914" i="28"/>
  <c r="V918" i="28"/>
  <c r="V924" i="28"/>
  <c r="V928" i="28"/>
  <c r="V932" i="28"/>
  <c r="V936" i="28"/>
  <c r="V940" i="28"/>
  <c r="V944" i="28"/>
  <c r="V948" i="28"/>
  <c r="V1649" i="28"/>
  <c r="V1513" i="28"/>
  <c r="V1529" i="28"/>
  <c r="V1545" i="28"/>
  <c r="V1561" i="28"/>
  <c r="V1565" i="28"/>
  <c r="V1569" i="28"/>
  <c r="V1573" i="28"/>
  <c r="V1577" i="28"/>
  <c r="V1581" i="28"/>
  <c r="V1585" i="28"/>
  <c r="V1589" i="28"/>
  <c r="V1413" i="28"/>
  <c r="V1417" i="28"/>
  <c r="V1368" i="28"/>
  <c r="V1372" i="28"/>
  <c r="V1376" i="28"/>
  <c r="V1380" i="28"/>
  <c r="V1384" i="28"/>
  <c r="V1388" i="28"/>
  <c r="V1392" i="28"/>
  <c r="V1396" i="28"/>
  <c r="V1400" i="28"/>
  <c r="V1404" i="28"/>
  <c r="V1408" i="28"/>
  <c r="V904" i="28"/>
  <c r="V908" i="28"/>
  <c r="V913" i="28"/>
  <c r="V917" i="28"/>
  <c r="V923" i="28"/>
  <c r="V927" i="28"/>
  <c r="V931" i="28"/>
  <c r="V935" i="28"/>
  <c r="V939" i="28"/>
  <c r="V943" i="28"/>
  <c r="V947" i="28"/>
  <c r="V951" i="28"/>
  <c r="V1557" i="28"/>
  <c r="V1564" i="28"/>
  <c r="V1580" i="28"/>
  <c r="V1412" i="28"/>
  <c r="V1371" i="28"/>
  <c r="V1387" i="28"/>
  <c r="V1403" i="28"/>
  <c r="V912" i="28"/>
  <c r="V930" i="28"/>
  <c r="V946" i="28"/>
  <c r="V954" i="28"/>
  <c r="V958" i="28"/>
  <c r="V963" i="28"/>
  <c r="V967" i="28"/>
  <c r="V971" i="28"/>
  <c r="V975" i="28"/>
  <c r="V979" i="28"/>
  <c r="V983" i="28"/>
  <c r="V987" i="28"/>
  <c r="V991" i="28"/>
  <c r="V995" i="28"/>
  <c r="V999" i="28"/>
  <c r="V1004" i="28"/>
  <c r="V1008" i="28"/>
  <c r="V1012" i="28"/>
  <c r="V1016" i="28"/>
  <c r="V1020" i="28"/>
  <c r="V1024" i="28"/>
  <c r="V1028" i="28"/>
  <c r="V1032" i="28"/>
  <c r="V1036" i="28"/>
  <c r="V1040" i="28"/>
  <c r="V1045" i="28"/>
  <c r="V1049" i="28"/>
  <c r="V1053" i="28"/>
  <c r="V1057" i="28"/>
  <c r="V1061" i="28"/>
  <c r="V1065" i="28"/>
  <c r="V1069" i="28"/>
  <c r="V1541" i="28"/>
  <c r="V1576" i="28"/>
  <c r="V1367" i="28"/>
  <c r="V1383" i="28"/>
  <c r="V1399" i="28"/>
  <c r="V907" i="28"/>
  <c r="V926" i="28"/>
  <c r="V942" i="28"/>
  <c r="V953" i="28"/>
  <c r="V957" i="28"/>
  <c r="V961" i="28"/>
  <c r="V966" i="28"/>
  <c r="V970" i="28"/>
  <c r="V974" i="28"/>
  <c r="V978" i="28"/>
  <c r="V982" i="28"/>
  <c r="V986" i="28"/>
  <c r="V990" i="28"/>
  <c r="V994" i="28"/>
  <c r="V998" i="28"/>
  <c r="V1003" i="28"/>
  <c r="V1007" i="28"/>
  <c r="V1011" i="28"/>
  <c r="V1015" i="28"/>
  <c r="V1019" i="28"/>
  <c r="V1023" i="28"/>
  <c r="V1027" i="28"/>
  <c r="V1031" i="28"/>
  <c r="V1035" i="28"/>
  <c r="V1039" i="28"/>
  <c r="V1044" i="28"/>
  <c r="V1048" i="28"/>
  <c r="V1052" i="28"/>
  <c r="V1056" i="28"/>
  <c r="V1060" i="28"/>
  <c r="V1064" i="28"/>
  <c r="V1068" i="28"/>
  <c r="V1525" i="28"/>
  <c r="V1572" i="28"/>
  <c r="V1588" i="28"/>
  <c r="V1379" i="28"/>
  <c r="V1395" i="28"/>
  <c r="V903" i="28"/>
  <c r="V921" i="28"/>
  <c r="V938" i="28"/>
  <c r="V952" i="28"/>
  <c r="V956" i="28"/>
  <c r="V960" i="28"/>
  <c r="V965" i="28"/>
  <c r="V969" i="28"/>
  <c r="V973" i="28"/>
  <c r="V977" i="28"/>
  <c r="V981" i="28"/>
  <c r="V985" i="28"/>
  <c r="V989" i="28"/>
  <c r="V993" i="28"/>
  <c r="V997" i="28"/>
  <c r="V1001" i="28"/>
  <c r="V1006" i="28"/>
  <c r="V1010" i="28"/>
  <c r="V1014" i="28"/>
  <c r="V1018" i="28"/>
  <c r="V1022" i="28"/>
  <c r="V1026" i="28"/>
  <c r="V1030" i="28"/>
  <c r="V1034" i="28"/>
  <c r="V1038" i="28"/>
  <c r="V1043" i="28"/>
  <c r="V1047" i="28"/>
  <c r="V1051" i="28"/>
  <c r="V1055" i="28"/>
  <c r="V1059" i="28"/>
  <c r="V1063" i="28"/>
  <c r="V1067" i="28"/>
  <c r="V1071" i="28"/>
  <c r="V1568" i="28"/>
  <c r="V1375" i="28"/>
  <c r="V950" i="28"/>
  <c r="V968" i="28"/>
  <c r="V984" i="28"/>
  <c r="V1000" i="28"/>
  <c r="V1017" i="28"/>
  <c r="V1033" i="28"/>
  <c r="V1050" i="28"/>
  <c r="V1066" i="28"/>
  <c r="V1074" i="28"/>
  <c r="V1078" i="28"/>
  <c r="V1083" i="28"/>
  <c r="V1087" i="28"/>
  <c r="V1091" i="28"/>
  <c r="V1095" i="28"/>
  <c r="V1099" i="28"/>
  <c r="V1103" i="28"/>
  <c r="V1107" i="28"/>
  <c r="V1111" i="28"/>
  <c r="V1115" i="28"/>
  <c r="V1119" i="28"/>
  <c r="V1124" i="28"/>
  <c r="V1128" i="28"/>
  <c r="V1132" i="28"/>
  <c r="V1136" i="28"/>
  <c r="V1140" i="28"/>
  <c r="V1144" i="28"/>
  <c r="V1148" i="28"/>
  <c r="V1152" i="28"/>
  <c r="V1156" i="28"/>
  <c r="V1160" i="28"/>
  <c r="V1165" i="28"/>
  <c r="V1169" i="28"/>
  <c r="V1173" i="28"/>
  <c r="V1177" i="28"/>
  <c r="V1181" i="28"/>
  <c r="V1185" i="28"/>
  <c r="V1189" i="28"/>
  <c r="V1509" i="28"/>
  <c r="V934" i="28"/>
  <c r="V964" i="28"/>
  <c r="V980" i="28"/>
  <c r="V996" i="28"/>
  <c r="V1013" i="28"/>
  <c r="V1029" i="28"/>
  <c r="V1046" i="28"/>
  <c r="V1062" i="28"/>
  <c r="V1073" i="28"/>
  <c r="V1077" i="28"/>
  <c r="V1081" i="28"/>
  <c r="V1086" i="28"/>
  <c r="V1090" i="28"/>
  <c r="V1094" i="28"/>
  <c r="V1098" i="28"/>
  <c r="V1102" i="28"/>
  <c r="V1106" i="28"/>
  <c r="V1110" i="28"/>
  <c r="V1114" i="28"/>
  <c r="V1118" i="28"/>
  <c r="V1123" i="28"/>
  <c r="V1127" i="28"/>
  <c r="V1131" i="28"/>
  <c r="V1135" i="28"/>
  <c r="V1139" i="28"/>
  <c r="V1143" i="28"/>
  <c r="V1147" i="28"/>
  <c r="V1151" i="28"/>
  <c r="V1155" i="28"/>
  <c r="V1159" i="28"/>
  <c r="V1164" i="28"/>
  <c r="V1168" i="28"/>
  <c r="V1172" i="28"/>
  <c r="V1176" i="28"/>
  <c r="V1180" i="28"/>
  <c r="V1184" i="28"/>
  <c r="V1188" i="28"/>
  <c r="V1192" i="28"/>
  <c r="V1407" i="28"/>
  <c r="V916" i="28"/>
  <c r="V959" i="28"/>
  <c r="V976" i="28"/>
  <c r="V992" i="28"/>
  <c r="V1009" i="28"/>
  <c r="V1025" i="28"/>
  <c r="V1041" i="28"/>
  <c r="V1058" i="28"/>
  <c r="V1072" i="28"/>
  <c r="V1076" i="28"/>
  <c r="V1080" i="28"/>
  <c r="V1085" i="28"/>
  <c r="V1089" i="28"/>
  <c r="V1093" i="28"/>
  <c r="V1097" i="28"/>
  <c r="V1101" i="28"/>
  <c r="V1105" i="28"/>
  <c r="V1109" i="28"/>
  <c r="V1113" i="28"/>
  <c r="V1117" i="28"/>
  <c r="V1121" i="28"/>
  <c r="V1126" i="28"/>
  <c r="V1130" i="28"/>
  <c r="V1134" i="28"/>
  <c r="V1138" i="28"/>
  <c r="V1142" i="28"/>
  <c r="V1146" i="28"/>
  <c r="V1150" i="28"/>
  <c r="V1154" i="28"/>
  <c r="V1158" i="28"/>
  <c r="V1163" i="28"/>
  <c r="V1167" i="28"/>
  <c r="V1171" i="28"/>
  <c r="V1175" i="28"/>
  <c r="V1179" i="28"/>
  <c r="V1183" i="28"/>
  <c r="V1187" i="28"/>
  <c r="V1191" i="28"/>
  <c r="V1005" i="28"/>
  <c r="V1070" i="28"/>
  <c r="V1088" i="28"/>
  <c r="V1104" i="28"/>
  <c r="V1120" i="28"/>
  <c r="V1137" i="28"/>
  <c r="V1153" i="28"/>
  <c r="V1170" i="28"/>
  <c r="V1186" i="28"/>
  <c r="V1196" i="28"/>
  <c r="V1200" i="28"/>
  <c r="V1205" i="28"/>
  <c r="V1209" i="28"/>
  <c r="V1213" i="28"/>
  <c r="V1217" i="28"/>
  <c r="V1221" i="28"/>
  <c r="V1225" i="28"/>
  <c r="V1229" i="28"/>
  <c r="V1233" i="28"/>
  <c r="V1237" i="28"/>
  <c r="V1241" i="28"/>
  <c r="V1246" i="28"/>
  <c r="V1250" i="28"/>
  <c r="V1254" i="28"/>
  <c r="V1258" i="28"/>
  <c r="V1262" i="28"/>
  <c r="V1266" i="28"/>
  <c r="V1270" i="28"/>
  <c r="V1274" i="28"/>
  <c r="V1278" i="28"/>
  <c r="V1283" i="28"/>
  <c r="V1287" i="28"/>
  <c r="V1291" i="28"/>
  <c r="V1295" i="28"/>
  <c r="V1299" i="28"/>
  <c r="V1303" i="28"/>
  <c r="V1307" i="28"/>
  <c r="V1311" i="28"/>
  <c r="V1315" i="28"/>
  <c r="V1319" i="28"/>
  <c r="V1324" i="28"/>
  <c r="V476" i="28"/>
  <c r="V480" i="28"/>
  <c r="V485" i="28"/>
  <c r="V489" i="28"/>
  <c r="V493" i="28"/>
  <c r="V499" i="28"/>
  <c r="V503" i="28"/>
  <c r="V507" i="28"/>
  <c r="V511" i="28"/>
  <c r="V515" i="28"/>
  <c r="V519" i="28"/>
  <c r="V523" i="28"/>
  <c r="V527" i="28"/>
  <c r="V531" i="28"/>
  <c r="V535" i="28"/>
  <c r="V540" i="28"/>
  <c r="V544" i="28"/>
  <c r="V548" i="28"/>
  <c r="V552" i="28"/>
  <c r="V556" i="28"/>
  <c r="V560" i="28"/>
  <c r="V564" i="28"/>
  <c r="V568" i="28"/>
  <c r="V572" i="28"/>
  <c r="V577" i="28"/>
  <c r="V581" i="28"/>
  <c r="V585" i="28"/>
  <c r="V589" i="28"/>
  <c r="V593" i="28"/>
  <c r="V597" i="28"/>
  <c r="V601" i="28"/>
  <c r="V605" i="28"/>
  <c r="V609" i="28"/>
  <c r="V613" i="28"/>
  <c r="V618" i="28"/>
  <c r="V622" i="28"/>
  <c r="V1485" i="28"/>
  <c r="V988" i="28"/>
  <c r="V1054" i="28"/>
  <c r="V1084" i="28"/>
  <c r="V1100" i="28"/>
  <c r="V1116" i="28"/>
  <c r="V1133" i="28"/>
  <c r="V1149" i="28"/>
  <c r="V1166" i="28"/>
  <c r="V1182" i="28"/>
  <c r="V1195" i="28"/>
  <c r="V1199" i="28"/>
  <c r="V1204" i="28"/>
  <c r="V1208" i="28"/>
  <c r="V1212" i="28"/>
  <c r="V1216" i="28"/>
  <c r="V1220" i="28"/>
  <c r="V1224" i="28"/>
  <c r="V1228" i="28"/>
  <c r="V1232" i="28"/>
  <c r="V1236" i="28"/>
  <c r="V1240" i="28"/>
  <c r="V1245" i="28"/>
  <c r="V1249" i="28"/>
  <c r="V1253" i="28"/>
  <c r="V1257" i="28"/>
  <c r="V1261" i="28"/>
  <c r="V1265" i="28"/>
  <c r="V1269" i="28"/>
  <c r="V1273" i="28"/>
  <c r="V1277" i="28"/>
  <c r="V1281" i="28"/>
  <c r="V1286" i="28"/>
  <c r="V1290" i="28"/>
  <c r="V1294" i="28"/>
  <c r="V1298" i="28"/>
  <c r="V1302" i="28"/>
  <c r="V1306" i="28"/>
  <c r="V1310" i="28"/>
  <c r="V1314" i="28"/>
  <c r="V1318" i="28"/>
  <c r="V1323" i="28"/>
  <c r="V475" i="28"/>
  <c r="V479" i="28"/>
  <c r="V483" i="28"/>
  <c r="V488" i="28"/>
  <c r="V492" i="28"/>
  <c r="V498" i="28"/>
  <c r="V502" i="28"/>
  <c r="V506" i="28"/>
  <c r="V510" i="28"/>
  <c r="V514" i="28"/>
  <c r="V518" i="28"/>
  <c r="V522" i="28"/>
  <c r="V526" i="28"/>
  <c r="V530" i="28"/>
  <c r="V534" i="28"/>
  <c r="V539" i="28"/>
  <c r="V543" i="28"/>
  <c r="V547" i="28"/>
  <c r="V551" i="28"/>
  <c r="V555" i="28"/>
  <c r="V559" i="28"/>
  <c r="V563" i="28"/>
  <c r="V567" i="28"/>
  <c r="V571" i="28"/>
  <c r="V575" i="28"/>
  <c r="V580" i="28"/>
  <c r="V584" i="28"/>
  <c r="V588" i="28"/>
  <c r="V592" i="28"/>
  <c r="V596" i="28"/>
  <c r="V600" i="28"/>
  <c r="V604" i="28"/>
  <c r="V608" i="28"/>
  <c r="V612" i="28"/>
  <c r="V617" i="28"/>
  <c r="V621" i="28"/>
  <c r="V1584" i="28"/>
  <c r="V972" i="28"/>
  <c r="V1037" i="28"/>
  <c r="V1079" i="28"/>
  <c r="V1096" i="28"/>
  <c r="V1112" i="28"/>
  <c r="V1129" i="28"/>
  <c r="V1145" i="28"/>
  <c r="V1161" i="28"/>
  <c r="V1178" i="28"/>
  <c r="V1194" i="28"/>
  <c r="V1198" i="28"/>
  <c r="V1203" i="28"/>
  <c r="V1207" i="28"/>
  <c r="V1211" i="28"/>
  <c r="V1215" i="28"/>
  <c r="V1219" i="28"/>
  <c r="V1223" i="28"/>
  <c r="V1227" i="28"/>
  <c r="V1231" i="28"/>
  <c r="V1235" i="28"/>
  <c r="V1239" i="28"/>
  <c r="V1244" i="28"/>
  <c r="V1248" i="28"/>
  <c r="V1252" i="28"/>
  <c r="V1256" i="28"/>
  <c r="V1260" i="28"/>
  <c r="V1264" i="28"/>
  <c r="V1268" i="28"/>
  <c r="V1272" i="28"/>
  <c r="V1276" i="28"/>
  <c r="V1280" i="28"/>
  <c r="V1285" i="28"/>
  <c r="V1289" i="28"/>
  <c r="V1293" i="28"/>
  <c r="V1297" i="28"/>
  <c r="V1301" i="28"/>
  <c r="V1305" i="28"/>
  <c r="V1309" i="28"/>
  <c r="V1313" i="28"/>
  <c r="V1317" i="28"/>
  <c r="V1321" i="28"/>
  <c r="V1326" i="28"/>
  <c r="V478" i="28"/>
  <c r="V482" i="28"/>
  <c r="V487" i="28"/>
  <c r="V491" i="28"/>
  <c r="V497" i="28"/>
  <c r="V501" i="28"/>
  <c r="V505" i="28"/>
  <c r="V509" i="28"/>
  <c r="V513" i="28"/>
  <c r="V517" i="28"/>
  <c r="V521" i="28"/>
  <c r="V525" i="28"/>
  <c r="V529" i="28"/>
  <c r="V533" i="28"/>
  <c r="V538" i="28"/>
  <c r="V542" i="28"/>
  <c r="V546" i="28"/>
  <c r="V550" i="28"/>
  <c r="V554" i="28"/>
  <c r="V558" i="28"/>
  <c r="V562" i="28"/>
  <c r="V566" i="28"/>
  <c r="V570" i="28"/>
  <c r="V574" i="28"/>
  <c r="V579" i="28"/>
  <c r="V583" i="28"/>
  <c r="V587" i="28"/>
  <c r="V591" i="28"/>
  <c r="V595" i="28"/>
  <c r="V599" i="28"/>
  <c r="V603" i="28"/>
  <c r="V607" i="28"/>
  <c r="V611" i="28"/>
  <c r="V615" i="28"/>
  <c r="V620" i="28"/>
  <c r="V1125" i="28"/>
  <c r="V1190" i="28"/>
  <c r="V1197" i="28"/>
  <c r="V1214" i="28"/>
  <c r="V1230" i="28"/>
  <c r="V1247" i="28"/>
  <c r="V1263" i="28"/>
  <c r="V1279" i="28"/>
  <c r="V1296" i="28"/>
  <c r="V1312" i="28"/>
  <c r="V477" i="28"/>
  <c r="V495" i="28"/>
  <c r="V512" i="28"/>
  <c r="V528" i="28"/>
  <c r="V545" i="28"/>
  <c r="V561" i="28"/>
  <c r="V578" i="28"/>
  <c r="V594" i="28"/>
  <c r="V610" i="28"/>
  <c r="V624" i="28"/>
  <c r="V628" i="28"/>
  <c r="V632" i="28"/>
  <c r="V636" i="28"/>
  <c r="V640" i="28"/>
  <c r="V644" i="28"/>
  <c r="V648" i="28"/>
  <c r="V652" i="28"/>
  <c r="V657" i="28"/>
  <c r="V661" i="28"/>
  <c r="V665" i="28"/>
  <c r="V669" i="28"/>
  <c r="V673" i="28"/>
  <c r="V677" i="28"/>
  <c r="V681" i="28"/>
  <c r="V685" i="28"/>
  <c r="V689" i="28"/>
  <c r="V693" i="28"/>
  <c r="V698" i="28"/>
  <c r="V702" i="28"/>
  <c r="V706" i="28"/>
  <c r="V710" i="28"/>
  <c r="V714" i="28"/>
  <c r="V718" i="28"/>
  <c r="V722" i="28"/>
  <c r="V726" i="28"/>
  <c r="V730" i="28"/>
  <c r="V734" i="28"/>
  <c r="V739" i="28"/>
  <c r="V743" i="28"/>
  <c r="V747" i="28"/>
  <c r="V751" i="28"/>
  <c r="V755" i="28"/>
  <c r="V759" i="28"/>
  <c r="V763" i="28"/>
  <c r="V767" i="28"/>
  <c r="V771" i="28"/>
  <c r="V775" i="28"/>
  <c r="V780" i="28"/>
  <c r="V784" i="28"/>
  <c r="V788" i="28"/>
  <c r="V792" i="28"/>
  <c r="V796" i="28"/>
  <c r="V800" i="28"/>
  <c r="V804" i="28"/>
  <c r="V808" i="28"/>
  <c r="V812" i="28"/>
  <c r="V817" i="28"/>
  <c r="V821" i="28"/>
  <c r="V825" i="28"/>
  <c r="V829" i="28"/>
  <c r="V833" i="28"/>
  <c r="V837" i="28"/>
  <c r="V841" i="28"/>
  <c r="V845" i="28"/>
  <c r="V849" i="28"/>
  <c r="V853" i="28"/>
  <c r="V858" i="28"/>
  <c r="V862" i="28"/>
  <c r="V1021" i="28"/>
  <c r="V1108" i="28"/>
  <c r="V1174" i="28"/>
  <c r="V1193" i="28"/>
  <c r="V1210" i="28"/>
  <c r="V1226" i="28"/>
  <c r="V1243" i="28"/>
  <c r="V1259" i="28"/>
  <c r="V1275" i="28"/>
  <c r="V1292" i="28"/>
  <c r="V1308" i="28"/>
  <c r="V1325" i="28"/>
  <c r="V490" i="28"/>
  <c r="V508" i="28"/>
  <c r="V524" i="28"/>
  <c r="V541" i="28"/>
  <c r="V557" i="28"/>
  <c r="V573" i="28"/>
  <c r="V590" i="28"/>
  <c r="V606" i="28"/>
  <c r="V623" i="28"/>
  <c r="V627" i="28"/>
  <c r="V631" i="28"/>
  <c r="V635" i="28"/>
  <c r="V639" i="28"/>
  <c r="V643" i="28"/>
  <c r="V647" i="28"/>
  <c r="V651" i="28"/>
  <c r="V655" i="28"/>
  <c r="V660" i="28"/>
  <c r="V664" i="28"/>
  <c r="V668" i="28"/>
  <c r="V672" i="28"/>
  <c r="V676" i="28"/>
  <c r="V680" i="28"/>
  <c r="V684" i="28"/>
  <c r="V688" i="28"/>
  <c r="V692" i="28"/>
  <c r="V697" i="28"/>
  <c r="V701" i="28"/>
  <c r="V705" i="28"/>
  <c r="V709" i="28"/>
  <c r="V713" i="28"/>
  <c r="V717" i="28"/>
  <c r="V721" i="28"/>
  <c r="V725" i="28"/>
  <c r="V729" i="28"/>
  <c r="V733" i="28"/>
  <c r="V738" i="28"/>
  <c r="V742" i="28"/>
  <c r="V746" i="28"/>
  <c r="V750" i="28"/>
  <c r="V754" i="28"/>
  <c r="V758" i="28"/>
  <c r="V762" i="28"/>
  <c r="V766" i="28"/>
  <c r="V770" i="28"/>
  <c r="V774" i="28"/>
  <c r="V779" i="28"/>
  <c r="V783" i="28"/>
  <c r="V787" i="28"/>
  <c r="V791" i="28"/>
  <c r="V795" i="28"/>
  <c r="V799" i="28"/>
  <c r="V803" i="28"/>
  <c r="V807" i="28"/>
  <c r="V811" i="28"/>
  <c r="V815" i="28"/>
  <c r="V820" i="28"/>
  <c r="V824" i="28"/>
  <c r="V828" i="28"/>
  <c r="V832" i="28"/>
  <c r="V836" i="28"/>
  <c r="V840" i="28"/>
  <c r="V844" i="28"/>
  <c r="V848" i="28"/>
  <c r="V852" i="28"/>
  <c r="V857" i="28"/>
  <c r="V861" i="28"/>
  <c r="V955" i="28"/>
  <c r="V1092" i="28"/>
  <c r="V1157" i="28"/>
  <c r="V1206" i="28"/>
  <c r="V1222" i="28"/>
  <c r="V1238" i="28"/>
  <c r="V1255" i="28"/>
  <c r="V1271" i="28"/>
  <c r="V1288" i="28"/>
  <c r="V1304" i="28"/>
  <c r="V1320" i="28"/>
  <c r="V486" i="28"/>
  <c r="V504" i="28"/>
  <c r="V520" i="28"/>
  <c r="V537" i="28"/>
  <c r="V553" i="28"/>
  <c r="V569" i="28"/>
  <c r="V586" i="28"/>
  <c r="V602" i="28"/>
  <c r="V619" i="28"/>
  <c r="V626" i="28"/>
  <c r="V630" i="28"/>
  <c r="V634" i="28"/>
  <c r="V638" i="28"/>
  <c r="V642" i="28"/>
  <c r="V646" i="28"/>
  <c r="V650" i="28"/>
  <c r="V654" i="28"/>
  <c r="V659" i="28"/>
  <c r="V663" i="28"/>
  <c r="V667" i="28"/>
  <c r="V671" i="28"/>
  <c r="V675" i="28"/>
  <c r="V679" i="28"/>
  <c r="V683" i="28"/>
  <c r="V687" i="28"/>
  <c r="V691" i="28"/>
  <c r="V695" i="28"/>
  <c r="V700" i="28"/>
  <c r="V704" i="28"/>
  <c r="V708" i="28"/>
  <c r="V712" i="28"/>
  <c r="V716" i="28"/>
  <c r="V720" i="28"/>
  <c r="V724" i="28"/>
  <c r="V728" i="28"/>
  <c r="V732" i="28"/>
  <c r="V737" i="28"/>
  <c r="V741" i="28"/>
  <c r="V745" i="28"/>
  <c r="V749" i="28"/>
  <c r="V753" i="28"/>
  <c r="V757" i="28"/>
  <c r="V761" i="28"/>
  <c r="V765" i="28"/>
  <c r="V769" i="28"/>
  <c r="V773" i="28"/>
  <c r="V778" i="28"/>
  <c r="V782" i="28"/>
  <c r="V786" i="28"/>
  <c r="V790" i="28"/>
  <c r="V794" i="28"/>
  <c r="V798" i="28"/>
  <c r="V802" i="28"/>
  <c r="V806" i="28"/>
  <c r="V810" i="28"/>
  <c r="V814" i="28"/>
  <c r="V819" i="28"/>
  <c r="V823" i="28"/>
  <c r="V827" i="28"/>
  <c r="V831" i="28"/>
  <c r="V835" i="28"/>
  <c r="V839" i="28"/>
  <c r="V843" i="28"/>
  <c r="V847" i="28"/>
  <c r="V851" i="28"/>
  <c r="V855" i="28"/>
  <c r="V860" i="28"/>
  <c r="V1201" i="28"/>
  <c r="V1267" i="28"/>
  <c r="V481" i="28"/>
  <c r="V549" i="28"/>
  <c r="V614" i="28"/>
  <c r="V637" i="28"/>
  <c r="V653" i="28"/>
  <c r="V670" i="28"/>
  <c r="V686" i="28"/>
  <c r="V703" i="28"/>
  <c r="V719" i="28"/>
  <c r="V735" i="28"/>
  <c r="V752" i="28"/>
  <c r="V768" i="28"/>
  <c r="V785" i="28"/>
  <c r="V801" i="28"/>
  <c r="V818" i="28"/>
  <c r="V834" i="28"/>
  <c r="V850" i="28"/>
  <c r="V864" i="28"/>
  <c r="V868" i="28"/>
  <c r="V872" i="28"/>
  <c r="V876" i="28"/>
  <c r="V880" i="28"/>
  <c r="V884" i="28"/>
  <c r="V888" i="28"/>
  <c r="V892" i="28"/>
  <c r="V897" i="28"/>
  <c r="V355" i="28"/>
  <c r="V359" i="28"/>
  <c r="V363" i="28"/>
  <c r="V367" i="28"/>
  <c r="V371" i="28"/>
  <c r="V375" i="28"/>
  <c r="V379" i="28"/>
  <c r="V383" i="28"/>
  <c r="V387" i="28"/>
  <c r="V391" i="28"/>
  <c r="V395" i="28"/>
  <c r="V399" i="28"/>
  <c r="V403" i="28"/>
  <c r="V407" i="28"/>
  <c r="V411" i="28"/>
  <c r="V415" i="28"/>
  <c r="V419" i="28"/>
  <c r="V423" i="28"/>
  <c r="V427" i="28"/>
  <c r="V431" i="28"/>
  <c r="V435" i="28"/>
  <c r="V439" i="28"/>
  <c r="V443" i="28"/>
  <c r="V447" i="28"/>
  <c r="V451" i="28"/>
  <c r="V455" i="28"/>
  <c r="V459" i="28"/>
  <c r="V463" i="28"/>
  <c r="V467" i="28"/>
  <c r="V471" i="28"/>
  <c r="V283" i="28"/>
  <c r="V287" i="28"/>
  <c r="V291" i="28"/>
  <c r="V295" i="28"/>
  <c r="V299" i="28"/>
  <c r="V303" i="28"/>
  <c r="V307" i="28"/>
  <c r="V311" i="28"/>
  <c r="V315" i="28"/>
  <c r="V319" i="28"/>
  <c r="V323" i="28"/>
  <c r="V327" i="28"/>
  <c r="V331" i="28"/>
  <c r="V335" i="28"/>
  <c r="V339" i="28"/>
  <c r="V343" i="28"/>
  <c r="V347" i="28"/>
  <c r="V351" i="28"/>
  <c r="V207" i="28"/>
  <c r="V211" i="28"/>
  <c r="V215" i="28"/>
  <c r="V219" i="28"/>
  <c r="V223" i="28"/>
  <c r="V227" i="28"/>
  <c r="V1416" i="28"/>
  <c r="V1141" i="28"/>
  <c r="V1251" i="28"/>
  <c r="V1316" i="28"/>
  <c r="V532" i="28"/>
  <c r="V598" i="28"/>
  <c r="V633" i="28"/>
  <c r="V649" i="28"/>
  <c r="V666" i="28"/>
  <c r="V682" i="28"/>
  <c r="V699" i="28"/>
  <c r="V715" i="28"/>
  <c r="V731" i="28"/>
  <c r="V748" i="28"/>
  <c r="V764" i="28"/>
  <c r="V781" i="28"/>
  <c r="V797" i="28"/>
  <c r="V813" i="28"/>
  <c r="V830" i="28"/>
  <c r="V846" i="28"/>
  <c r="V867" i="28"/>
  <c r="V871" i="28"/>
  <c r="V875" i="28"/>
  <c r="V879" i="28"/>
  <c r="V883" i="28"/>
  <c r="V887" i="28"/>
  <c r="V891" i="28"/>
  <c r="V895" i="28"/>
  <c r="V900" i="28"/>
  <c r="V354" i="28"/>
  <c r="V358" i="28"/>
  <c r="V362" i="28"/>
  <c r="V366" i="28"/>
  <c r="V370" i="28"/>
  <c r="V374" i="28"/>
  <c r="V378" i="28"/>
  <c r="V382" i="28"/>
  <c r="V386" i="28"/>
  <c r="V390" i="28"/>
  <c r="V394" i="28"/>
  <c r="V398" i="28"/>
  <c r="V402" i="28"/>
  <c r="V406" i="28"/>
  <c r="V410" i="28"/>
  <c r="V414" i="28"/>
  <c r="V418" i="28"/>
  <c r="V422" i="28"/>
  <c r="V426" i="28"/>
  <c r="V430" i="28"/>
  <c r="V434" i="28"/>
  <c r="V438" i="28"/>
  <c r="V442" i="28"/>
  <c r="V446" i="28"/>
  <c r="V450" i="28"/>
  <c r="V454" i="28"/>
  <c r="V458" i="28"/>
  <c r="V462" i="28"/>
  <c r="V466" i="28"/>
  <c r="V470" i="28"/>
  <c r="V474" i="28"/>
  <c r="V282" i="28"/>
  <c r="V286" i="28"/>
  <c r="V290" i="28"/>
  <c r="V294" i="28"/>
  <c r="V298" i="28"/>
  <c r="V302" i="28"/>
  <c r="V306" i="28"/>
  <c r="V310" i="28"/>
  <c r="V314" i="28"/>
  <c r="V318" i="28"/>
  <c r="V322" i="28"/>
  <c r="V326" i="28"/>
  <c r="V330" i="28"/>
  <c r="V334" i="28"/>
  <c r="V338" i="28"/>
  <c r="V342" i="28"/>
  <c r="V346" i="28"/>
  <c r="V350" i="28"/>
  <c r="V206" i="28"/>
  <c r="V210" i="28"/>
  <c r="V214" i="28"/>
  <c r="V218" i="28"/>
  <c r="V222" i="28"/>
  <c r="V226" i="28"/>
  <c r="V230" i="28"/>
  <c r="V234" i="28"/>
  <c r="V238" i="28"/>
  <c r="V242" i="28"/>
  <c r="V246" i="28"/>
  <c r="V250" i="28"/>
  <c r="V254" i="28"/>
  <c r="V258" i="28"/>
  <c r="V262" i="28"/>
  <c r="V266" i="28"/>
  <c r="V270" i="28"/>
  <c r="V274" i="28"/>
  <c r="V139" i="28"/>
  <c r="V145" i="28"/>
  <c r="V151" i="28"/>
  <c r="V156" i="28"/>
  <c r="V160" i="28"/>
  <c r="V166" i="28"/>
  <c r="V172" i="28"/>
  <c r="V178" i="28"/>
  <c r="V184" i="28"/>
  <c r="V189" i="28"/>
  <c r="V193" i="28"/>
  <c r="V198" i="28"/>
  <c r="V197" i="28" s="1"/>
  <c r="V204" i="28"/>
  <c r="V121" i="28"/>
  <c r="V125" i="28"/>
  <c r="V130" i="28"/>
  <c r="V134" i="28"/>
  <c r="V104" i="28"/>
  <c r="V108" i="28"/>
  <c r="V112" i="28"/>
  <c r="V116" i="28"/>
  <c r="V53" i="28"/>
  <c r="V55" i="28"/>
  <c r="V57" i="28"/>
  <c r="V59" i="28"/>
  <c r="V61" i="28"/>
  <c r="V63" i="28"/>
  <c r="V65" i="28"/>
  <c r="V67" i="28"/>
  <c r="V69" i="28"/>
  <c r="V71" i="28"/>
  <c r="V73" i="28"/>
  <c r="V75" i="28"/>
  <c r="V77" i="28"/>
  <c r="V79" i="28"/>
  <c r="V81" i="28"/>
  <c r="V83" i="28"/>
  <c r="V85" i="28"/>
  <c r="V87" i="28"/>
  <c r="V89" i="28"/>
  <c r="V91" i="28"/>
  <c r="V93" i="28"/>
  <c r="V95" i="28"/>
  <c r="V97" i="28"/>
  <c r="V99" i="28"/>
  <c r="V101" i="28"/>
  <c r="V29" i="28"/>
  <c r="V31" i="28"/>
  <c r="V33" i="28"/>
  <c r="V35" i="28"/>
  <c r="V37" i="28"/>
  <c r="V39" i="28"/>
  <c r="V41" i="28"/>
  <c r="V43" i="28"/>
  <c r="V45" i="28"/>
  <c r="V47" i="28"/>
  <c r="V49" i="28"/>
  <c r="V51" i="28"/>
  <c r="V3" i="28"/>
  <c r="V5" i="28"/>
  <c r="V7" i="28"/>
  <c r="V9" i="28"/>
  <c r="V11" i="28"/>
  <c r="V13" i="28"/>
  <c r="V15" i="28"/>
  <c r="V17" i="28"/>
  <c r="V19" i="28"/>
  <c r="V21" i="28"/>
  <c r="V23" i="28"/>
  <c r="V25" i="28"/>
  <c r="V27" i="28"/>
  <c r="V1218" i="28"/>
  <c r="V1284" i="28"/>
  <c r="V625" i="28"/>
  <c r="V641" i="28"/>
  <c r="V658" i="28"/>
  <c r="V674" i="28"/>
  <c r="V707" i="28"/>
  <c r="V723" i="28"/>
  <c r="V740" i="28"/>
  <c r="V1391" i="28"/>
  <c r="V1075" i="28"/>
  <c r="V1234" i="28"/>
  <c r="V1300" i="28"/>
  <c r="V516" i="28"/>
  <c r="V582" i="28"/>
  <c r="V629" i="28"/>
  <c r="V645" i="28"/>
  <c r="V662" i="28"/>
  <c r="V678" i="28"/>
  <c r="V694" i="28"/>
  <c r="V711" i="28"/>
  <c r="V727" i="28"/>
  <c r="V744" i="28"/>
  <c r="V760" i="28"/>
  <c r="V777" i="28"/>
  <c r="V793" i="28"/>
  <c r="V809" i="28"/>
  <c r="V826" i="28"/>
  <c r="V842" i="28"/>
  <c r="V859" i="28"/>
  <c r="V863" i="28"/>
  <c r="V866" i="28"/>
  <c r="V870" i="28"/>
  <c r="V874" i="28"/>
  <c r="V878" i="28"/>
  <c r="V882" i="28"/>
  <c r="V886" i="28"/>
  <c r="V890" i="28"/>
  <c r="V894" i="28"/>
  <c r="V899" i="28"/>
  <c r="V353" i="28"/>
  <c r="V357" i="28"/>
  <c r="V361" i="28"/>
  <c r="V365" i="28"/>
  <c r="V369" i="28"/>
  <c r="V373" i="28"/>
  <c r="V377" i="28"/>
  <c r="V381" i="28"/>
  <c r="V385" i="28"/>
  <c r="V389" i="28"/>
  <c r="V393" i="28"/>
  <c r="V397" i="28"/>
  <c r="V401" i="28"/>
  <c r="V405" i="28"/>
  <c r="V409" i="28"/>
  <c r="V413" i="28"/>
  <c r="V417" i="28"/>
  <c r="V421" i="28"/>
  <c r="V425" i="28"/>
  <c r="V429" i="28"/>
  <c r="V433" i="28"/>
  <c r="V437" i="28"/>
  <c r="V441" i="28"/>
  <c r="V445" i="28"/>
  <c r="V449" i="28"/>
  <c r="V453" i="28"/>
  <c r="V457" i="28"/>
  <c r="V461" i="28"/>
  <c r="V465" i="28"/>
  <c r="V469" i="28"/>
  <c r="V473" i="28"/>
  <c r="V281" i="28"/>
  <c r="V285" i="28"/>
  <c r="V289" i="28"/>
  <c r="V293" i="28"/>
  <c r="V297" i="28"/>
  <c r="V301" i="28"/>
  <c r="V305" i="28"/>
  <c r="V309" i="28"/>
  <c r="V313" i="28"/>
  <c r="V317" i="28"/>
  <c r="V321" i="28"/>
  <c r="V325" i="28"/>
  <c r="V329" i="28"/>
  <c r="V333" i="28"/>
  <c r="V337" i="28"/>
  <c r="V341" i="28"/>
  <c r="V345" i="28"/>
  <c r="V349" i="28"/>
  <c r="V205" i="28"/>
  <c r="V209" i="28"/>
  <c r="V213" i="28"/>
  <c r="V217" i="28"/>
  <c r="V221" i="28"/>
  <c r="V225" i="28"/>
  <c r="V229" i="28"/>
  <c r="V233" i="28"/>
  <c r="V237" i="28"/>
  <c r="V241" i="28"/>
  <c r="V245" i="28"/>
  <c r="V249" i="28"/>
  <c r="V253" i="28"/>
  <c r="V257" i="28"/>
  <c r="V261" i="28"/>
  <c r="V265" i="28"/>
  <c r="V269" i="28"/>
  <c r="V273" i="28"/>
  <c r="V138" i="28"/>
  <c r="V144" i="28"/>
  <c r="V150" i="28"/>
  <c r="V155" i="28"/>
  <c r="V159" i="28"/>
  <c r="V164" i="28"/>
  <c r="V163" i="28" s="1"/>
  <c r="V170" i="28"/>
  <c r="V176" i="28"/>
  <c r="V183" i="28"/>
  <c r="V188" i="28"/>
  <c r="V192" i="28"/>
  <c r="V196" i="28"/>
  <c r="V203" i="28"/>
  <c r="V120" i="28"/>
  <c r="V124" i="28"/>
  <c r="V129" i="28"/>
  <c r="V133" i="28"/>
  <c r="V103" i="28"/>
  <c r="V107" i="28"/>
  <c r="V111" i="28"/>
  <c r="V115" i="28"/>
  <c r="V500" i="28"/>
  <c r="V565" i="28"/>
  <c r="V690" i="28"/>
  <c r="V789" i="28"/>
  <c r="V854" i="28"/>
  <c r="V877" i="28"/>
  <c r="V893" i="28"/>
  <c r="V364" i="28"/>
  <c r="V380" i="28"/>
  <c r="V396" i="28"/>
  <c r="V412" i="28"/>
  <c r="V428" i="28"/>
  <c r="V444" i="28"/>
  <c r="V460" i="28"/>
  <c r="V292" i="28"/>
  <c r="V308" i="28"/>
  <c r="V324" i="28"/>
  <c r="V340" i="28"/>
  <c r="V208" i="28"/>
  <c r="V224" i="28"/>
  <c r="V232" i="28"/>
  <c r="V240" i="28"/>
  <c r="V248" i="28"/>
  <c r="V256" i="28"/>
  <c r="V264" i="28"/>
  <c r="V272" i="28"/>
  <c r="V142" i="28"/>
  <c r="V154" i="28"/>
  <c r="V162" i="28"/>
  <c r="V175" i="28"/>
  <c r="V186" i="28"/>
  <c r="V195" i="28"/>
  <c r="V123" i="28"/>
  <c r="V132" i="28"/>
  <c r="V106" i="28"/>
  <c r="V114" i="28"/>
  <c r="V54" i="28"/>
  <c r="V58" i="28"/>
  <c r="V62" i="28"/>
  <c r="V66" i="28"/>
  <c r="V70" i="28"/>
  <c r="V74" i="28"/>
  <c r="V78" i="28"/>
  <c r="V82" i="28"/>
  <c r="V86" i="28"/>
  <c r="V90" i="28"/>
  <c r="V94" i="28"/>
  <c r="V98" i="28"/>
  <c r="V102" i="28"/>
  <c r="V28" i="28"/>
  <c r="V32" i="28"/>
  <c r="V36" i="28"/>
  <c r="V40" i="28"/>
  <c r="V44" i="28"/>
  <c r="V48" i="28"/>
  <c r="V52" i="28"/>
  <c r="V6" i="28"/>
  <c r="V10" i="28"/>
  <c r="V14" i="28"/>
  <c r="V18" i="28"/>
  <c r="V22" i="28"/>
  <c r="V26" i="28"/>
  <c r="V881" i="28"/>
  <c r="V384" i="28"/>
  <c r="V432" i="28"/>
  <c r="V448" i="28"/>
  <c r="V344" i="28"/>
  <c r="V228" i="28"/>
  <c r="V239" i="28"/>
  <c r="V255" i="28"/>
  <c r="V271" i="28"/>
  <c r="V173" i="28"/>
  <c r="V113" i="28"/>
  <c r="V772" i="28"/>
  <c r="V838" i="28"/>
  <c r="V873" i="28"/>
  <c r="V889" i="28"/>
  <c r="V360" i="28"/>
  <c r="V376" i="28"/>
  <c r="V392" i="28"/>
  <c r="V408" i="28"/>
  <c r="V424" i="28"/>
  <c r="V440" i="28"/>
  <c r="V456" i="28"/>
  <c r="V472" i="28"/>
  <c r="V288" i="28"/>
  <c r="V304" i="28"/>
  <c r="V320" i="28"/>
  <c r="V336" i="28"/>
  <c r="V352" i="28"/>
  <c r="V220" i="28"/>
  <c r="V235" i="28"/>
  <c r="V243" i="28"/>
  <c r="V251" i="28"/>
  <c r="V259" i="28"/>
  <c r="V267" i="28"/>
  <c r="V275" i="28"/>
  <c r="V147" i="28"/>
  <c r="V146" i="28" s="1"/>
  <c r="V157" i="28"/>
  <c r="V167" i="28"/>
  <c r="V179" i="28"/>
  <c r="V190" i="28"/>
  <c r="V200" i="28"/>
  <c r="V126" i="28"/>
  <c r="V135" i="28"/>
  <c r="V109" i="28"/>
  <c r="V117" i="28"/>
  <c r="V865" i="28"/>
  <c r="V296" i="28"/>
  <c r="V328" i="28"/>
  <c r="V231" i="28"/>
  <c r="V141" i="28"/>
  <c r="V122" i="28"/>
  <c r="V131" i="28"/>
  <c r="V756" i="28"/>
  <c r="V822" i="28"/>
  <c r="V869" i="28"/>
  <c r="V885" i="28"/>
  <c r="V356" i="28"/>
  <c r="V372" i="28"/>
  <c r="V388" i="28"/>
  <c r="V404" i="28"/>
  <c r="V420" i="28"/>
  <c r="V436" i="28"/>
  <c r="V452" i="28"/>
  <c r="V468" i="28"/>
  <c r="V284" i="28"/>
  <c r="V300" i="28"/>
  <c r="V316" i="28"/>
  <c r="V332" i="28"/>
  <c r="V348" i="28"/>
  <c r="V216" i="28"/>
  <c r="V236" i="28"/>
  <c r="V244" i="28"/>
  <c r="V252" i="28"/>
  <c r="V260" i="28"/>
  <c r="V268" i="28"/>
  <c r="V276" i="28"/>
  <c r="V149" i="28"/>
  <c r="V158" i="28"/>
  <c r="V169" i="28"/>
  <c r="V181" i="28"/>
  <c r="V180" i="28" s="1"/>
  <c r="V191" i="28"/>
  <c r="V201" i="28"/>
  <c r="V127" i="28"/>
  <c r="V136" i="28"/>
  <c r="V110" i="28"/>
  <c r="V118" i="28"/>
  <c r="V56" i="28"/>
  <c r="V60" i="28"/>
  <c r="V64" i="28"/>
  <c r="V68" i="28"/>
  <c r="V72" i="28"/>
  <c r="V76" i="28"/>
  <c r="V80" i="28"/>
  <c r="V84" i="28"/>
  <c r="V88" i="28"/>
  <c r="V92" i="28"/>
  <c r="V96" i="28"/>
  <c r="V100" i="28"/>
  <c r="V30" i="28"/>
  <c r="V34" i="28"/>
  <c r="V38" i="28"/>
  <c r="V42" i="28"/>
  <c r="V46" i="28"/>
  <c r="V50" i="28"/>
  <c r="V4" i="28"/>
  <c r="V8" i="28"/>
  <c r="V12" i="28"/>
  <c r="V16" i="28"/>
  <c r="V20" i="28"/>
  <c r="V24" i="28"/>
  <c r="V805" i="28"/>
  <c r="V898" i="28"/>
  <c r="V368" i="28"/>
  <c r="V400" i="28"/>
  <c r="V416" i="28"/>
  <c r="V464" i="28"/>
  <c r="V312" i="28"/>
  <c r="V212" i="28"/>
  <c r="V247" i="28"/>
  <c r="V263" i="28"/>
  <c r="V152" i="28"/>
  <c r="V161" i="28"/>
  <c r="V185" i="28"/>
  <c r="V194" i="28"/>
  <c r="V105" i="28"/>
  <c r="R1705" i="28"/>
  <c r="R1709" i="28"/>
  <c r="R1703" i="28"/>
  <c r="R1707" i="28"/>
  <c r="R1702" i="28"/>
  <c r="R1713" i="28"/>
  <c r="R1717" i="28"/>
  <c r="R1708" i="28"/>
  <c r="R1711" i="28"/>
  <c r="R1706" i="28"/>
  <c r="R1715" i="28"/>
  <c r="R1704" i="28"/>
  <c r="R1710" i="28"/>
  <c r="R1712" i="28"/>
  <c r="R1716" i="28"/>
  <c r="R1720" i="28"/>
  <c r="R1718" i="28"/>
  <c r="R1719" i="28"/>
  <c r="R1714" i="28"/>
  <c r="R1725" i="28"/>
  <c r="R1729" i="28"/>
  <c r="R1733" i="28"/>
  <c r="R1737" i="28"/>
  <c r="R1724" i="28"/>
  <c r="R1728" i="28"/>
  <c r="R1732" i="28"/>
  <c r="R1721" i="28"/>
  <c r="R1723" i="28"/>
  <c r="R1727" i="28"/>
  <c r="R1731" i="28"/>
  <c r="R1735" i="28"/>
  <c r="R1726" i="28"/>
  <c r="R1734" i="28"/>
  <c r="R1740" i="28"/>
  <c r="R1739" i="28"/>
  <c r="R1743" i="28"/>
  <c r="R1747" i="28"/>
  <c r="R1722" i="28"/>
  <c r="R1742" i="28"/>
  <c r="R1749" i="28"/>
  <c r="R1753" i="28"/>
  <c r="R1757" i="28"/>
  <c r="R1761" i="28"/>
  <c r="R1765" i="28"/>
  <c r="R1730" i="28"/>
  <c r="R1736" i="28"/>
  <c r="R1744" i="28"/>
  <c r="R1746" i="28"/>
  <c r="R1752" i="28"/>
  <c r="R1756" i="28"/>
  <c r="R1738" i="28"/>
  <c r="R1748" i="28"/>
  <c r="R1750" i="28"/>
  <c r="R1751" i="28"/>
  <c r="R1755" i="28"/>
  <c r="R1759" i="28"/>
  <c r="R1763" i="28"/>
  <c r="R1758" i="28"/>
  <c r="R1764" i="28"/>
  <c r="R1770" i="28"/>
  <c r="R1754" i="28"/>
  <c r="R1762" i="28"/>
  <c r="R1769" i="28"/>
  <c r="R1773" i="28"/>
  <c r="R1741" i="28"/>
  <c r="R1760" i="28"/>
  <c r="R1768" i="28"/>
  <c r="R1772" i="28"/>
  <c r="R1776" i="28"/>
  <c r="R1780" i="28"/>
  <c r="R1784" i="28"/>
  <c r="R1788" i="28"/>
  <c r="R1792" i="28"/>
  <c r="R1796" i="28"/>
  <c r="R1766" i="28"/>
  <c r="R1771" i="28"/>
  <c r="R1775" i="28"/>
  <c r="R1777" i="28"/>
  <c r="R1779" i="28"/>
  <c r="R1786" i="28"/>
  <c r="R1793" i="28"/>
  <c r="R1795" i="28"/>
  <c r="R1801" i="28"/>
  <c r="R1805" i="28"/>
  <c r="R1809" i="28"/>
  <c r="R1813" i="28"/>
  <c r="R1767" i="28"/>
  <c r="R1781" i="28"/>
  <c r="R1783" i="28"/>
  <c r="R1790" i="28"/>
  <c r="R1797" i="28"/>
  <c r="R1800" i="28"/>
  <c r="R1804" i="28"/>
  <c r="R1808" i="28"/>
  <c r="R1812" i="28"/>
  <c r="R1745" i="28"/>
  <c r="R1778" i="28"/>
  <c r="R1785" i="28"/>
  <c r="R1787" i="28"/>
  <c r="R1794" i="28"/>
  <c r="R1799" i="28"/>
  <c r="R1803" i="28"/>
  <c r="R1807" i="28"/>
  <c r="R1811" i="28"/>
  <c r="R1774" i="28"/>
  <c r="R1789" i="28"/>
  <c r="R1802" i="28"/>
  <c r="R1817" i="28"/>
  <c r="R1603" i="28"/>
  <c r="R1607" i="28"/>
  <c r="R1611" i="28"/>
  <c r="R1615" i="28"/>
  <c r="R1619" i="28"/>
  <c r="R1791" i="28"/>
  <c r="R1798" i="28"/>
  <c r="R1814" i="28"/>
  <c r="R1816" i="28"/>
  <c r="R1602" i="28"/>
  <c r="R1606" i="28"/>
  <c r="R1610" i="28"/>
  <c r="R1614" i="28"/>
  <c r="R1618" i="28"/>
  <c r="R1622" i="28"/>
  <c r="R1782" i="28"/>
  <c r="R1810" i="28"/>
  <c r="R1815" i="28"/>
  <c r="R1601" i="28"/>
  <c r="R1605" i="28"/>
  <c r="R1609" i="28"/>
  <c r="R1613" i="28"/>
  <c r="R1617" i="28"/>
  <c r="R1621" i="28"/>
  <c r="R1625" i="28"/>
  <c r="R1604" i="28"/>
  <c r="R1620" i="28"/>
  <c r="R1624" i="28"/>
  <c r="R1632" i="28"/>
  <c r="R1636" i="28"/>
  <c r="R1640" i="28"/>
  <c r="R1644" i="28"/>
  <c r="R1648" i="28"/>
  <c r="R1652" i="28"/>
  <c r="R1656" i="28"/>
  <c r="R1660" i="28"/>
  <c r="R1664" i="28"/>
  <c r="R1668" i="28"/>
  <c r="R1672" i="28"/>
  <c r="R1676" i="28"/>
  <c r="R1434" i="28"/>
  <c r="R1438" i="28"/>
  <c r="R1442" i="28"/>
  <c r="R1446" i="28"/>
  <c r="R1806" i="28"/>
  <c r="R1600" i="28"/>
  <c r="R1616" i="28"/>
  <c r="R1626" i="28"/>
  <c r="R1628" i="28"/>
  <c r="R1631" i="28"/>
  <c r="R1635" i="28"/>
  <c r="R1639" i="28"/>
  <c r="R1643" i="28"/>
  <c r="R1647" i="28"/>
  <c r="R1651" i="28"/>
  <c r="R1655" i="28"/>
  <c r="R1659" i="28"/>
  <c r="R1663" i="28"/>
  <c r="R1667" i="28"/>
  <c r="R1671" i="28"/>
  <c r="R1675" i="28"/>
  <c r="R1437" i="28"/>
  <c r="R1441" i="28"/>
  <c r="R1445" i="28"/>
  <c r="R1612" i="28"/>
  <c r="R1623" i="28"/>
  <c r="R1630" i="28"/>
  <c r="R1634" i="28"/>
  <c r="R1638" i="28"/>
  <c r="R1642" i="28"/>
  <c r="R1646" i="28"/>
  <c r="R1650" i="28"/>
  <c r="R1654" i="28"/>
  <c r="R1658" i="28"/>
  <c r="R1662" i="28"/>
  <c r="R1666" i="28"/>
  <c r="R1670" i="28"/>
  <c r="R1674" i="28"/>
  <c r="R1436" i="28"/>
  <c r="R1440" i="28"/>
  <c r="R1444" i="28"/>
  <c r="R1608" i="28"/>
  <c r="R1641" i="28"/>
  <c r="R1657" i="28"/>
  <c r="R1673" i="28"/>
  <c r="R1435" i="28"/>
  <c r="R1448" i="28"/>
  <c r="R1452" i="28"/>
  <c r="R1456" i="28"/>
  <c r="R1460" i="28"/>
  <c r="R1464" i="28"/>
  <c r="R1468" i="28"/>
  <c r="R1472" i="28"/>
  <c r="R1476" i="28"/>
  <c r="R1480" i="28"/>
  <c r="R1484" i="28"/>
  <c r="R1488" i="28"/>
  <c r="R1492" i="28"/>
  <c r="R1496" i="28"/>
  <c r="R1500" i="28"/>
  <c r="R1627" i="28"/>
  <c r="R1637" i="28"/>
  <c r="R1653" i="28"/>
  <c r="R1669" i="28"/>
  <c r="R1447" i="28"/>
  <c r="R1451" i="28"/>
  <c r="R1455" i="28"/>
  <c r="R1459" i="28"/>
  <c r="R1463" i="28"/>
  <c r="R1467" i="28"/>
  <c r="R1471" i="28"/>
  <c r="R1475" i="28"/>
  <c r="R1479" i="28"/>
  <c r="R1483" i="28"/>
  <c r="R1487" i="28"/>
  <c r="R1491" i="28"/>
  <c r="R1495" i="28"/>
  <c r="R1499" i="28"/>
  <c r="R1503" i="28"/>
  <c r="R1633" i="28"/>
  <c r="R1649" i="28"/>
  <c r="R1665" i="28"/>
  <c r="R1443" i="28"/>
  <c r="R1450" i="28"/>
  <c r="R1454" i="28"/>
  <c r="R1458" i="28"/>
  <c r="R1462" i="28"/>
  <c r="R1466" i="28"/>
  <c r="R1470" i="28"/>
  <c r="R1474" i="28"/>
  <c r="R1478" i="28"/>
  <c r="R1482" i="28"/>
  <c r="R1486" i="28"/>
  <c r="R1490" i="28"/>
  <c r="R1494" i="28"/>
  <c r="R1498" i="28"/>
  <c r="R1677" i="28"/>
  <c r="R1461" i="28"/>
  <c r="R1477" i="28"/>
  <c r="R1493" i="28"/>
  <c r="R1502" i="28"/>
  <c r="R1508" i="28"/>
  <c r="R1512" i="28"/>
  <c r="R1516" i="28"/>
  <c r="R1520" i="28"/>
  <c r="R1524" i="28"/>
  <c r="R1528" i="28"/>
  <c r="R1532" i="28"/>
  <c r="R1536" i="28"/>
  <c r="R1540" i="28"/>
  <c r="R1544" i="28"/>
  <c r="R1548" i="28"/>
  <c r="R1552" i="28"/>
  <c r="R1556" i="28"/>
  <c r="R1560" i="28"/>
  <c r="R1661" i="28"/>
  <c r="R1457" i="28"/>
  <c r="R1473" i="28"/>
  <c r="R1489" i="28"/>
  <c r="R1504" i="28"/>
  <c r="R1507" i="28"/>
  <c r="R1511" i="28"/>
  <c r="R1515" i="28"/>
  <c r="R1519" i="28"/>
  <c r="R1523" i="28"/>
  <c r="R1527" i="28"/>
  <c r="R1531" i="28"/>
  <c r="R1535" i="28"/>
  <c r="R1539" i="28"/>
  <c r="R1543" i="28"/>
  <c r="R1547" i="28"/>
  <c r="R1551" i="28"/>
  <c r="R1555" i="28"/>
  <c r="R1559" i="28"/>
  <c r="R1645" i="28"/>
  <c r="R1439" i="28"/>
  <c r="R1453" i="28"/>
  <c r="R1469" i="28"/>
  <c r="R1485" i="28"/>
  <c r="R1506" i="28"/>
  <c r="R1510" i="28"/>
  <c r="R1514" i="28"/>
  <c r="R1518" i="28"/>
  <c r="R1522" i="28"/>
  <c r="R1526" i="28"/>
  <c r="R1530" i="28"/>
  <c r="R1534" i="28"/>
  <c r="R1538" i="28"/>
  <c r="R1542" i="28"/>
  <c r="R1546" i="28"/>
  <c r="R1550" i="28"/>
  <c r="R1554" i="28"/>
  <c r="R1558" i="28"/>
  <c r="R1449" i="28"/>
  <c r="R1517" i="28"/>
  <c r="R1533" i="28"/>
  <c r="R1549" i="28"/>
  <c r="R1563" i="28"/>
  <c r="R1567" i="28"/>
  <c r="R1571" i="28"/>
  <c r="R1575" i="28"/>
  <c r="R1579" i="28"/>
  <c r="R1583" i="28"/>
  <c r="R1587" i="28"/>
  <c r="R1411" i="28"/>
  <c r="R1415" i="28"/>
  <c r="R1366" i="28"/>
  <c r="R1370" i="28"/>
  <c r="R1374" i="28"/>
  <c r="R1378" i="28"/>
  <c r="R1382" i="28"/>
  <c r="R1386" i="28"/>
  <c r="R1390" i="28"/>
  <c r="R1394" i="28"/>
  <c r="R1398" i="28"/>
  <c r="R1402" i="28"/>
  <c r="R1406" i="28"/>
  <c r="R902" i="28"/>
  <c r="R906" i="28"/>
  <c r="R911" i="28"/>
  <c r="R915" i="28"/>
  <c r="R919" i="28"/>
  <c r="R925" i="28"/>
  <c r="R929" i="28"/>
  <c r="R933" i="28"/>
  <c r="R937" i="28"/>
  <c r="R941" i="28"/>
  <c r="R945" i="28"/>
  <c r="R949" i="28"/>
  <c r="R1497" i="28"/>
  <c r="R1513" i="28"/>
  <c r="R1529" i="28"/>
  <c r="R1545" i="28"/>
  <c r="R1561" i="28"/>
  <c r="R1562" i="28"/>
  <c r="R1566" i="28"/>
  <c r="R1570" i="28"/>
  <c r="R1574" i="28"/>
  <c r="R1578" i="28"/>
  <c r="R1582" i="28"/>
  <c r="R1586" i="28"/>
  <c r="R1410" i="28"/>
  <c r="R1414" i="28"/>
  <c r="R1418" i="28"/>
  <c r="R1365" i="28"/>
  <c r="R1369" i="28"/>
  <c r="R1373" i="28"/>
  <c r="R1377" i="28"/>
  <c r="R1381" i="28"/>
  <c r="R1385" i="28"/>
  <c r="R1389" i="28"/>
  <c r="R1393" i="28"/>
  <c r="R1397" i="28"/>
  <c r="R1401" i="28"/>
  <c r="R1405" i="28"/>
  <c r="R1409" i="28"/>
  <c r="R901" i="28"/>
  <c r="R905" i="28"/>
  <c r="R909" i="28"/>
  <c r="R914" i="28"/>
  <c r="R918" i="28"/>
  <c r="R924" i="28"/>
  <c r="R928" i="28"/>
  <c r="R932" i="28"/>
  <c r="R936" i="28"/>
  <c r="R940" i="28"/>
  <c r="R944" i="28"/>
  <c r="R948" i="28"/>
  <c r="R952" i="28"/>
  <c r="R1481" i="28"/>
  <c r="R1501" i="28"/>
  <c r="R1509" i="28"/>
  <c r="R1525" i="28"/>
  <c r="R1541" i="28"/>
  <c r="R1557" i="28"/>
  <c r="R1565" i="28"/>
  <c r="R1569" i="28"/>
  <c r="R1573" i="28"/>
  <c r="R1577" i="28"/>
  <c r="R1581" i="28"/>
  <c r="R1585" i="28"/>
  <c r="R1589" i="28"/>
  <c r="R1413" i="28"/>
  <c r="R1417" i="28"/>
  <c r="R1368" i="28"/>
  <c r="R1372" i="28"/>
  <c r="R1376" i="28"/>
  <c r="R1380" i="28"/>
  <c r="R1384" i="28"/>
  <c r="R1388" i="28"/>
  <c r="R1392" i="28"/>
  <c r="R1396" i="28"/>
  <c r="R1400" i="28"/>
  <c r="R1404" i="28"/>
  <c r="R1408" i="28"/>
  <c r="R904" i="28"/>
  <c r="R908" i="28"/>
  <c r="R913" i="28"/>
  <c r="R917" i="28"/>
  <c r="R923" i="28"/>
  <c r="R927" i="28"/>
  <c r="R931" i="28"/>
  <c r="R935" i="28"/>
  <c r="R939" i="28"/>
  <c r="R943" i="28"/>
  <c r="R947" i="28"/>
  <c r="R951" i="28"/>
  <c r="R1465" i="28"/>
  <c r="R1537" i="28"/>
  <c r="R1576" i="28"/>
  <c r="R1367" i="28"/>
  <c r="R1383" i="28"/>
  <c r="R1399" i="28"/>
  <c r="R907" i="28"/>
  <c r="R926" i="28"/>
  <c r="R942" i="28"/>
  <c r="R954" i="28"/>
  <c r="R958" i="28"/>
  <c r="R963" i="28"/>
  <c r="R967" i="28"/>
  <c r="R971" i="28"/>
  <c r="R975" i="28"/>
  <c r="R979" i="28"/>
  <c r="R983" i="28"/>
  <c r="R987" i="28"/>
  <c r="R991" i="28"/>
  <c r="R995" i="28"/>
  <c r="R999" i="28"/>
  <c r="R1004" i="28"/>
  <c r="R1008" i="28"/>
  <c r="R1012" i="28"/>
  <c r="R1016" i="28"/>
  <c r="R1020" i="28"/>
  <c r="R1024" i="28"/>
  <c r="R1028" i="28"/>
  <c r="R1032" i="28"/>
  <c r="R1036" i="28"/>
  <c r="R1040" i="28"/>
  <c r="R1045" i="28"/>
  <c r="R1049" i="28"/>
  <c r="R1053" i="28"/>
  <c r="R1057" i="28"/>
  <c r="R1061" i="28"/>
  <c r="R1065" i="28"/>
  <c r="R1069" i="28"/>
  <c r="R1629" i="28"/>
  <c r="R1521" i="28"/>
  <c r="R1572" i="28"/>
  <c r="R1588" i="28"/>
  <c r="R1379" i="28"/>
  <c r="R1395" i="28"/>
  <c r="R903" i="28"/>
  <c r="R921" i="28"/>
  <c r="R938" i="28"/>
  <c r="R953" i="28"/>
  <c r="R957" i="28"/>
  <c r="R961" i="28"/>
  <c r="R966" i="28"/>
  <c r="R970" i="28"/>
  <c r="R974" i="28"/>
  <c r="R978" i="28"/>
  <c r="R982" i="28"/>
  <c r="R986" i="28"/>
  <c r="R990" i="28"/>
  <c r="R994" i="28"/>
  <c r="R998" i="28"/>
  <c r="R1003" i="28"/>
  <c r="R1007" i="28"/>
  <c r="R1011" i="28"/>
  <c r="R1015" i="28"/>
  <c r="R1019" i="28"/>
  <c r="R1023" i="28"/>
  <c r="R1027" i="28"/>
  <c r="R1031" i="28"/>
  <c r="R1035" i="28"/>
  <c r="R1039" i="28"/>
  <c r="R1044" i="28"/>
  <c r="R1048" i="28"/>
  <c r="R1052" i="28"/>
  <c r="R1056" i="28"/>
  <c r="R1060" i="28"/>
  <c r="R1064" i="28"/>
  <c r="R1068" i="28"/>
  <c r="R1072" i="28"/>
  <c r="R1505" i="28"/>
  <c r="R1568" i="28"/>
  <c r="R1584" i="28"/>
  <c r="R1416" i="28"/>
  <c r="R1375" i="28"/>
  <c r="R1391" i="28"/>
  <c r="R1407" i="28"/>
  <c r="R916" i="28"/>
  <c r="R934" i="28"/>
  <c r="R950" i="28"/>
  <c r="R956" i="28"/>
  <c r="R960" i="28"/>
  <c r="R965" i="28"/>
  <c r="R969" i="28"/>
  <c r="R973" i="28"/>
  <c r="R977" i="28"/>
  <c r="R981" i="28"/>
  <c r="R985" i="28"/>
  <c r="R989" i="28"/>
  <c r="R993" i="28"/>
  <c r="R997" i="28"/>
  <c r="R1001" i="28"/>
  <c r="R1006" i="28"/>
  <c r="R1010" i="28"/>
  <c r="R1014" i="28"/>
  <c r="R1018" i="28"/>
  <c r="R1022" i="28"/>
  <c r="R1026" i="28"/>
  <c r="R1030" i="28"/>
  <c r="R1034" i="28"/>
  <c r="R1038" i="28"/>
  <c r="R1043" i="28"/>
  <c r="R1047" i="28"/>
  <c r="R1051" i="28"/>
  <c r="R1055" i="28"/>
  <c r="R1059" i="28"/>
  <c r="R1063" i="28"/>
  <c r="R1067" i="28"/>
  <c r="R1071" i="28"/>
  <c r="R930" i="28"/>
  <c r="R964" i="28"/>
  <c r="R980" i="28"/>
  <c r="R996" i="28"/>
  <c r="R1013" i="28"/>
  <c r="R1029" i="28"/>
  <c r="R1046" i="28"/>
  <c r="R1062" i="28"/>
  <c r="R1074" i="28"/>
  <c r="R1078" i="28"/>
  <c r="R1083" i="28"/>
  <c r="R1087" i="28"/>
  <c r="R1091" i="28"/>
  <c r="R1095" i="28"/>
  <c r="R1099" i="28"/>
  <c r="R1103" i="28"/>
  <c r="R1107" i="28"/>
  <c r="R1111" i="28"/>
  <c r="R1115" i="28"/>
  <c r="R1119" i="28"/>
  <c r="R1124" i="28"/>
  <c r="R1128" i="28"/>
  <c r="R1132" i="28"/>
  <c r="R1136" i="28"/>
  <c r="R1140" i="28"/>
  <c r="R1144" i="28"/>
  <c r="R1148" i="28"/>
  <c r="R1152" i="28"/>
  <c r="R1156" i="28"/>
  <c r="R1160" i="28"/>
  <c r="R1165" i="28"/>
  <c r="R1169" i="28"/>
  <c r="R1173" i="28"/>
  <c r="R1177" i="28"/>
  <c r="R1181" i="28"/>
  <c r="R1185" i="28"/>
  <c r="R1189" i="28"/>
  <c r="R1553" i="28"/>
  <c r="R1403" i="28"/>
  <c r="R912" i="28"/>
  <c r="R959" i="28"/>
  <c r="R976" i="28"/>
  <c r="R992" i="28"/>
  <c r="R1009" i="28"/>
  <c r="R1025" i="28"/>
  <c r="R1041" i="28"/>
  <c r="R1058" i="28"/>
  <c r="R1073" i="28"/>
  <c r="R1077" i="28"/>
  <c r="R1081" i="28"/>
  <c r="R1086" i="28"/>
  <c r="R1090" i="28"/>
  <c r="R1094" i="28"/>
  <c r="R1098" i="28"/>
  <c r="R1102" i="28"/>
  <c r="R1106" i="28"/>
  <c r="R1110" i="28"/>
  <c r="R1114" i="28"/>
  <c r="R1118" i="28"/>
  <c r="R1123" i="28"/>
  <c r="R1127" i="28"/>
  <c r="R1131" i="28"/>
  <c r="R1135" i="28"/>
  <c r="R1139" i="28"/>
  <c r="R1143" i="28"/>
  <c r="R1147" i="28"/>
  <c r="R1151" i="28"/>
  <c r="R1155" i="28"/>
  <c r="R1159" i="28"/>
  <c r="R1164" i="28"/>
  <c r="R1168" i="28"/>
  <c r="R1172" i="28"/>
  <c r="R1176" i="28"/>
  <c r="R1180" i="28"/>
  <c r="R1184" i="28"/>
  <c r="R1188" i="28"/>
  <c r="R1192" i="28"/>
  <c r="R1580" i="28"/>
  <c r="R1412" i="28"/>
  <c r="R1387" i="28"/>
  <c r="R955" i="28"/>
  <c r="R972" i="28"/>
  <c r="R988" i="28"/>
  <c r="R1005" i="28"/>
  <c r="R1021" i="28"/>
  <c r="R1037" i="28"/>
  <c r="R1054" i="28"/>
  <c r="R1070" i="28"/>
  <c r="R1076" i="28"/>
  <c r="R1080" i="28"/>
  <c r="R1085" i="28"/>
  <c r="R1089" i="28"/>
  <c r="R1093" i="28"/>
  <c r="R1097" i="28"/>
  <c r="R1101" i="28"/>
  <c r="R1105" i="28"/>
  <c r="R1109" i="28"/>
  <c r="R1113" i="28"/>
  <c r="R1117" i="28"/>
  <c r="R1121" i="28"/>
  <c r="R1126" i="28"/>
  <c r="R1130" i="28"/>
  <c r="R1134" i="28"/>
  <c r="R1138" i="28"/>
  <c r="R1142" i="28"/>
  <c r="R1146" i="28"/>
  <c r="R1150" i="28"/>
  <c r="R1154" i="28"/>
  <c r="R1158" i="28"/>
  <c r="R1163" i="28"/>
  <c r="R1167" i="28"/>
  <c r="R1171" i="28"/>
  <c r="R1175" i="28"/>
  <c r="R1179" i="28"/>
  <c r="R1183" i="28"/>
  <c r="R1187" i="28"/>
  <c r="R1191" i="28"/>
  <c r="R1371" i="28"/>
  <c r="R984" i="28"/>
  <c r="R1050" i="28"/>
  <c r="R1084" i="28"/>
  <c r="R1100" i="28"/>
  <c r="R1116" i="28"/>
  <c r="R1133" i="28"/>
  <c r="R1149" i="28"/>
  <c r="R1166" i="28"/>
  <c r="R1182" i="28"/>
  <c r="R1196" i="28"/>
  <c r="R1200" i="28"/>
  <c r="R1205" i="28"/>
  <c r="R1209" i="28"/>
  <c r="R1213" i="28"/>
  <c r="R1217" i="28"/>
  <c r="R1221" i="28"/>
  <c r="R1225" i="28"/>
  <c r="R1229" i="28"/>
  <c r="R1233" i="28"/>
  <c r="R1237" i="28"/>
  <c r="R1241" i="28"/>
  <c r="R1246" i="28"/>
  <c r="R1250" i="28"/>
  <c r="R1254" i="28"/>
  <c r="R1258" i="28"/>
  <c r="R1262" i="28"/>
  <c r="R1266" i="28"/>
  <c r="R1270" i="28"/>
  <c r="R1274" i="28"/>
  <c r="R1278" i="28"/>
  <c r="R1283" i="28"/>
  <c r="R1287" i="28"/>
  <c r="R1291" i="28"/>
  <c r="R1295" i="28"/>
  <c r="R1299" i="28"/>
  <c r="R1303" i="28"/>
  <c r="R1307" i="28"/>
  <c r="R1311" i="28"/>
  <c r="R1315" i="28"/>
  <c r="R1319" i="28"/>
  <c r="R1324" i="28"/>
  <c r="R476" i="28"/>
  <c r="R480" i="28"/>
  <c r="R485" i="28"/>
  <c r="R489" i="28"/>
  <c r="R493" i="28"/>
  <c r="R499" i="28"/>
  <c r="R503" i="28"/>
  <c r="R507" i="28"/>
  <c r="R511" i="28"/>
  <c r="R515" i="28"/>
  <c r="R519" i="28"/>
  <c r="R523" i="28"/>
  <c r="R527" i="28"/>
  <c r="R531" i="28"/>
  <c r="R535" i="28"/>
  <c r="R540" i="28"/>
  <c r="R544" i="28"/>
  <c r="R548" i="28"/>
  <c r="R552" i="28"/>
  <c r="R556" i="28"/>
  <c r="R560" i="28"/>
  <c r="R564" i="28"/>
  <c r="R568" i="28"/>
  <c r="R572" i="28"/>
  <c r="R577" i="28"/>
  <c r="R581" i="28"/>
  <c r="R585" i="28"/>
  <c r="R589" i="28"/>
  <c r="R593" i="28"/>
  <c r="R597" i="28"/>
  <c r="R601" i="28"/>
  <c r="R605" i="28"/>
  <c r="R609" i="28"/>
  <c r="R613" i="28"/>
  <c r="R618" i="28"/>
  <c r="R622" i="28"/>
  <c r="R946" i="28"/>
  <c r="R968" i="28"/>
  <c r="R1033" i="28"/>
  <c r="R1079" i="28"/>
  <c r="R1096" i="28"/>
  <c r="R1112" i="28"/>
  <c r="R1129" i="28"/>
  <c r="R1145" i="28"/>
  <c r="R1161" i="28"/>
  <c r="R1178" i="28"/>
  <c r="R1195" i="28"/>
  <c r="R1199" i="28"/>
  <c r="R1204" i="28"/>
  <c r="R1208" i="28"/>
  <c r="R1212" i="28"/>
  <c r="R1216" i="28"/>
  <c r="R1220" i="28"/>
  <c r="R1224" i="28"/>
  <c r="R1228" i="28"/>
  <c r="R1232" i="28"/>
  <c r="R1236" i="28"/>
  <c r="R1240" i="28"/>
  <c r="R1245" i="28"/>
  <c r="R1249" i="28"/>
  <c r="R1253" i="28"/>
  <c r="R1257" i="28"/>
  <c r="R1261" i="28"/>
  <c r="R1265" i="28"/>
  <c r="R1269" i="28"/>
  <c r="R1273" i="28"/>
  <c r="R1277" i="28"/>
  <c r="R1281" i="28"/>
  <c r="R1286" i="28"/>
  <c r="R1290" i="28"/>
  <c r="R1294" i="28"/>
  <c r="R1298" i="28"/>
  <c r="R1302" i="28"/>
  <c r="R1306" i="28"/>
  <c r="R1310" i="28"/>
  <c r="R1314" i="28"/>
  <c r="R1318" i="28"/>
  <c r="R1323" i="28"/>
  <c r="R475" i="28"/>
  <c r="R479" i="28"/>
  <c r="R483" i="28"/>
  <c r="R488" i="28"/>
  <c r="R492" i="28"/>
  <c r="R498" i="28"/>
  <c r="R502" i="28"/>
  <c r="R506" i="28"/>
  <c r="R510" i="28"/>
  <c r="R514" i="28"/>
  <c r="R518" i="28"/>
  <c r="R522" i="28"/>
  <c r="R526" i="28"/>
  <c r="R530" i="28"/>
  <c r="R534" i="28"/>
  <c r="R539" i="28"/>
  <c r="R543" i="28"/>
  <c r="R547" i="28"/>
  <c r="R551" i="28"/>
  <c r="R555" i="28"/>
  <c r="R559" i="28"/>
  <c r="R563" i="28"/>
  <c r="R567" i="28"/>
  <c r="R571" i="28"/>
  <c r="R575" i="28"/>
  <c r="R580" i="28"/>
  <c r="R584" i="28"/>
  <c r="R588" i="28"/>
  <c r="R592" i="28"/>
  <c r="R596" i="28"/>
  <c r="R600" i="28"/>
  <c r="R604" i="28"/>
  <c r="R608" i="28"/>
  <c r="R612" i="28"/>
  <c r="R617" i="28"/>
  <c r="R621" i="28"/>
  <c r="R1017" i="28"/>
  <c r="R1075" i="28"/>
  <c r="R1092" i="28"/>
  <c r="R1108" i="28"/>
  <c r="R1125" i="28"/>
  <c r="R1141" i="28"/>
  <c r="R1157" i="28"/>
  <c r="R1174" i="28"/>
  <c r="R1190" i="28"/>
  <c r="R1194" i="28"/>
  <c r="R1198" i="28"/>
  <c r="R1203" i="28"/>
  <c r="R1207" i="28"/>
  <c r="R1211" i="28"/>
  <c r="R1215" i="28"/>
  <c r="R1219" i="28"/>
  <c r="R1223" i="28"/>
  <c r="R1227" i="28"/>
  <c r="R1231" i="28"/>
  <c r="R1235" i="28"/>
  <c r="R1239" i="28"/>
  <c r="R1244" i="28"/>
  <c r="R1248" i="28"/>
  <c r="R1252" i="28"/>
  <c r="R1256" i="28"/>
  <c r="R1260" i="28"/>
  <c r="R1264" i="28"/>
  <c r="R1268" i="28"/>
  <c r="R1272" i="28"/>
  <c r="R1276" i="28"/>
  <c r="R1280" i="28"/>
  <c r="R1285" i="28"/>
  <c r="R1289" i="28"/>
  <c r="R1293" i="28"/>
  <c r="R1297" i="28"/>
  <c r="R1301" i="28"/>
  <c r="R1305" i="28"/>
  <c r="R1309" i="28"/>
  <c r="R1313" i="28"/>
  <c r="R1317" i="28"/>
  <c r="R1321" i="28"/>
  <c r="R1326" i="28"/>
  <c r="R478" i="28"/>
  <c r="R482" i="28"/>
  <c r="R487" i="28"/>
  <c r="R491" i="28"/>
  <c r="R497" i="28"/>
  <c r="R501" i="28"/>
  <c r="R505" i="28"/>
  <c r="R509" i="28"/>
  <c r="R513" i="28"/>
  <c r="R517" i="28"/>
  <c r="R521" i="28"/>
  <c r="R525" i="28"/>
  <c r="R529" i="28"/>
  <c r="R533" i="28"/>
  <c r="R538" i="28"/>
  <c r="R542" i="28"/>
  <c r="R546" i="28"/>
  <c r="R550" i="28"/>
  <c r="R554" i="28"/>
  <c r="R558" i="28"/>
  <c r="R562" i="28"/>
  <c r="R566" i="28"/>
  <c r="R570" i="28"/>
  <c r="R574" i="28"/>
  <c r="R579" i="28"/>
  <c r="R583" i="28"/>
  <c r="R587" i="28"/>
  <c r="R591" i="28"/>
  <c r="R595" i="28"/>
  <c r="R599" i="28"/>
  <c r="R603" i="28"/>
  <c r="R607" i="28"/>
  <c r="R611" i="28"/>
  <c r="R615" i="28"/>
  <c r="R620" i="28"/>
  <c r="R1104" i="28"/>
  <c r="R1170" i="28"/>
  <c r="R1193" i="28"/>
  <c r="R1210" i="28"/>
  <c r="R1226" i="28"/>
  <c r="R1243" i="28"/>
  <c r="R1259" i="28"/>
  <c r="R1275" i="28"/>
  <c r="R1292" i="28"/>
  <c r="R1308" i="28"/>
  <c r="R1325" i="28"/>
  <c r="R490" i="28"/>
  <c r="R508" i="28"/>
  <c r="R524" i="28"/>
  <c r="R541" i="28"/>
  <c r="R557" i="28"/>
  <c r="R573" i="28"/>
  <c r="R590" i="28"/>
  <c r="R606" i="28"/>
  <c r="R623" i="28"/>
  <c r="R624" i="28"/>
  <c r="R628" i="28"/>
  <c r="R632" i="28"/>
  <c r="R636" i="28"/>
  <c r="R640" i="28"/>
  <c r="R644" i="28"/>
  <c r="R648" i="28"/>
  <c r="R652" i="28"/>
  <c r="R657" i="28"/>
  <c r="R661" i="28"/>
  <c r="R665" i="28"/>
  <c r="R669" i="28"/>
  <c r="R673" i="28"/>
  <c r="R677" i="28"/>
  <c r="R681" i="28"/>
  <c r="R685" i="28"/>
  <c r="R689" i="28"/>
  <c r="R693" i="28"/>
  <c r="R698" i="28"/>
  <c r="R702" i="28"/>
  <c r="R706" i="28"/>
  <c r="R710" i="28"/>
  <c r="R714" i="28"/>
  <c r="R718" i="28"/>
  <c r="R722" i="28"/>
  <c r="R726" i="28"/>
  <c r="R730" i="28"/>
  <c r="R734" i="28"/>
  <c r="R739" i="28"/>
  <c r="R743" i="28"/>
  <c r="R747" i="28"/>
  <c r="R751" i="28"/>
  <c r="R755" i="28"/>
  <c r="R759" i="28"/>
  <c r="R763" i="28"/>
  <c r="R767" i="28"/>
  <c r="R771" i="28"/>
  <c r="R775" i="28"/>
  <c r="R780" i="28"/>
  <c r="R784" i="28"/>
  <c r="R788" i="28"/>
  <c r="R792" i="28"/>
  <c r="R796" i="28"/>
  <c r="R800" i="28"/>
  <c r="R804" i="28"/>
  <c r="R808" i="28"/>
  <c r="R812" i="28"/>
  <c r="R817" i="28"/>
  <c r="R821" i="28"/>
  <c r="R825" i="28"/>
  <c r="R829" i="28"/>
  <c r="R833" i="28"/>
  <c r="R837" i="28"/>
  <c r="R841" i="28"/>
  <c r="R845" i="28"/>
  <c r="R849" i="28"/>
  <c r="R853" i="28"/>
  <c r="R858" i="28"/>
  <c r="R862" i="28"/>
  <c r="R1066" i="28"/>
  <c r="R1088" i="28"/>
  <c r="R1153" i="28"/>
  <c r="R1206" i="28"/>
  <c r="R1222" i="28"/>
  <c r="R1238" i="28"/>
  <c r="R1255" i="28"/>
  <c r="R1271" i="28"/>
  <c r="R1288" i="28"/>
  <c r="R1304" i="28"/>
  <c r="R1320" i="28"/>
  <c r="R486" i="28"/>
  <c r="R504" i="28"/>
  <c r="R520" i="28"/>
  <c r="R537" i="28"/>
  <c r="R553" i="28"/>
  <c r="R569" i="28"/>
  <c r="R586" i="28"/>
  <c r="R602" i="28"/>
  <c r="R619" i="28"/>
  <c r="R627" i="28"/>
  <c r="R631" i="28"/>
  <c r="R635" i="28"/>
  <c r="R639" i="28"/>
  <c r="R643" i="28"/>
  <c r="R647" i="28"/>
  <c r="R651" i="28"/>
  <c r="R655" i="28"/>
  <c r="R660" i="28"/>
  <c r="R664" i="28"/>
  <c r="R668" i="28"/>
  <c r="R672" i="28"/>
  <c r="R676" i="28"/>
  <c r="R680" i="28"/>
  <c r="R684" i="28"/>
  <c r="R688" i="28"/>
  <c r="R692" i="28"/>
  <c r="R697" i="28"/>
  <c r="R701" i="28"/>
  <c r="R705" i="28"/>
  <c r="R709" i="28"/>
  <c r="R713" i="28"/>
  <c r="R717" i="28"/>
  <c r="R721" i="28"/>
  <c r="R725" i="28"/>
  <c r="R729" i="28"/>
  <c r="R733" i="28"/>
  <c r="R738" i="28"/>
  <c r="R742" i="28"/>
  <c r="R746" i="28"/>
  <c r="R750" i="28"/>
  <c r="R754" i="28"/>
  <c r="R758" i="28"/>
  <c r="R762" i="28"/>
  <c r="R766" i="28"/>
  <c r="R770" i="28"/>
  <c r="R774" i="28"/>
  <c r="R779" i="28"/>
  <c r="R783" i="28"/>
  <c r="R787" i="28"/>
  <c r="R791" i="28"/>
  <c r="R795" i="28"/>
  <c r="R799" i="28"/>
  <c r="R803" i="28"/>
  <c r="R807" i="28"/>
  <c r="R811" i="28"/>
  <c r="R815" i="28"/>
  <c r="R820" i="28"/>
  <c r="R824" i="28"/>
  <c r="R828" i="28"/>
  <c r="R832" i="28"/>
  <c r="R836" i="28"/>
  <c r="R840" i="28"/>
  <c r="R844" i="28"/>
  <c r="R848" i="28"/>
  <c r="R852" i="28"/>
  <c r="R857" i="28"/>
  <c r="R861" i="28"/>
  <c r="R1564" i="28"/>
  <c r="R1000" i="28"/>
  <c r="R1137" i="28"/>
  <c r="R1201" i="28"/>
  <c r="R1218" i="28"/>
  <c r="R1234" i="28"/>
  <c r="R1251" i="28"/>
  <c r="R1267" i="28"/>
  <c r="R1284" i="28"/>
  <c r="R1300" i="28"/>
  <c r="R1316" i="28"/>
  <c r="R481" i="28"/>
  <c r="R500" i="28"/>
  <c r="R516" i="28"/>
  <c r="R532" i="28"/>
  <c r="R549" i="28"/>
  <c r="R565" i="28"/>
  <c r="R582" i="28"/>
  <c r="R598" i="28"/>
  <c r="R614" i="28"/>
  <c r="R626" i="28"/>
  <c r="R630" i="28"/>
  <c r="R634" i="28"/>
  <c r="R638" i="28"/>
  <c r="R642" i="28"/>
  <c r="R646" i="28"/>
  <c r="R650" i="28"/>
  <c r="R654" i="28"/>
  <c r="R659" i="28"/>
  <c r="R663" i="28"/>
  <c r="R667" i="28"/>
  <c r="R671" i="28"/>
  <c r="R675" i="28"/>
  <c r="R679" i="28"/>
  <c r="R683" i="28"/>
  <c r="R687" i="28"/>
  <c r="R691" i="28"/>
  <c r="R695" i="28"/>
  <c r="R700" i="28"/>
  <c r="R704" i="28"/>
  <c r="R708" i="28"/>
  <c r="R712" i="28"/>
  <c r="R716" i="28"/>
  <c r="R720" i="28"/>
  <c r="R724" i="28"/>
  <c r="R728" i="28"/>
  <c r="R732" i="28"/>
  <c r="R737" i="28"/>
  <c r="R741" i="28"/>
  <c r="R745" i="28"/>
  <c r="R749" i="28"/>
  <c r="R753" i="28"/>
  <c r="R757" i="28"/>
  <c r="R761" i="28"/>
  <c r="R765" i="28"/>
  <c r="R769" i="28"/>
  <c r="R773" i="28"/>
  <c r="R778" i="28"/>
  <c r="R782" i="28"/>
  <c r="R786" i="28"/>
  <c r="R790" i="28"/>
  <c r="R794" i="28"/>
  <c r="R798" i="28"/>
  <c r="R802" i="28"/>
  <c r="R806" i="28"/>
  <c r="R810" i="28"/>
  <c r="R814" i="28"/>
  <c r="R819" i="28"/>
  <c r="R823" i="28"/>
  <c r="R827" i="28"/>
  <c r="R831" i="28"/>
  <c r="R835" i="28"/>
  <c r="R839" i="28"/>
  <c r="R843" i="28"/>
  <c r="R847" i="28"/>
  <c r="R851" i="28"/>
  <c r="R855" i="28"/>
  <c r="R860" i="28"/>
  <c r="R1247" i="28"/>
  <c r="R1312" i="28"/>
  <c r="R528" i="28"/>
  <c r="R594" i="28"/>
  <c r="R633" i="28"/>
  <c r="R649" i="28"/>
  <c r="R666" i="28"/>
  <c r="R682" i="28"/>
  <c r="R699" i="28"/>
  <c r="R715" i="28"/>
  <c r="R731" i="28"/>
  <c r="R748" i="28"/>
  <c r="R764" i="28"/>
  <c r="R781" i="28"/>
  <c r="R797" i="28"/>
  <c r="R813" i="28"/>
  <c r="R830" i="28"/>
  <c r="R846" i="28"/>
  <c r="R863" i="28"/>
  <c r="R864" i="28"/>
  <c r="R868" i="28"/>
  <c r="R872" i="28"/>
  <c r="R876" i="28"/>
  <c r="R880" i="28"/>
  <c r="R884" i="28"/>
  <c r="R888" i="28"/>
  <c r="R892" i="28"/>
  <c r="R897" i="28"/>
  <c r="R355" i="28"/>
  <c r="R359" i="28"/>
  <c r="R363" i="28"/>
  <c r="R367" i="28"/>
  <c r="R371" i="28"/>
  <c r="R375" i="28"/>
  <c r="R379" i="28"/>
  <c r="R383" i="28"/>
  <c r="R387" i="28"/>
  <c r="R391" i="28"/>
  <c r="R395" i="28"/>
  <c r="R399" i="28"/>
  <c r="R403" i="28"/>
  <c r="R407" i="28"/>
  <c r="R411" i="28"/>
  <c r="R415" i="28"/>
  <c r="R419" i="28"/>
  <c r="R423" i="28"/>
  <c r="R427" i="28"/>
  <c r="R431" i="28"/>
  <c r="R435" i="28"/>
  <c r="R439" i="28"/>
  <c r="R443" i="28"/>
  <c r="R447" i="28"/>
  <c r="R451" i="28"/>
  <c r="R455" i="28"/>
  <c r="R459" i="28"/>
  <c r="R463" i="28"/>
  <c r="R467" i="28"/>
  <c r="R471" i="28"/>
  <c r="R283" i="28"/>
  <c r="R287" i="28"/>
  <c r="R291" i="28"/>
  <c r="R295" i="28"/>
  <c r="R299" i="28"/>
  <c r="R303" i="28"/>
  <c r="R307" i="28"/>
  <c r="R311" i="28"/>
  <c r="R315" i="28"/>
  <c r="R319" i="28"/>
  <c r="R323" i="28"/>
  <c r="R327" i="28"/>
  <c r="R331" i="28"/>
  <c r="R335" i="28"/>
  <c r="R339" i="28"/>
  <c r="R343" i="28"/>
  <c r="R347" i="28"/>
  <c r="R351" i="28"/>
  <c r="R207" i="28"/>
  <c r="R211" i="28"/>
  <c r="R215" i="28"/>
  <c r="R219" i="28"/>
  <c r="R223" i="28"/>
  <c r="R227" i="28"/>
  <c r="R1186" i="28"/>
  <c r="R1230" i="28"/>
  <c r="R1296" i="28"/>
  <c r="R512" i="28"/>
  <c r="R578" i="28"/>
  <c r="R629" i="28"/>
  <c r="R645" i="28"/>
  <c r="R662" i="28"/>
  <c r="R678" i="28"/>
  <c r="R694" i="28"/>
  <c r="R711" i="28"/>
  <c r="R727" i="28"/>
  <c r="R744" i="28"/>
  <c r="R760" i="28"/>
  <c r="R777" i="28"/>
  <c r="R793" i="28"/>
  <c r="R809" i="28"/>
  <c r="R826" i="28"/>
  <c r="R842" i="28"/>
  <c r="R859" i="28"/>
  <c r="R867" i="28"/>
  <c r="R871" i="28"/>
  <c r="R875" i="28"/>
  <c r="R879" i="28"/>
  <c r="R883" i="28"/>
  <c r="R887" i="28"/>
  <c r="R891" i="28"/>
  <c r="R895" i="28"/>
  <c r="R900" i="28"/>
  <c r="R354" i="28"/>
  <c r="R358" i="28"/>
  <c r="R362" i="28"/>
  <c r="R366" i="28"/>
  <c r="R370" i="28"/>
  <c r="R374" i="28"/>
  <c r="R378" i="28"/>
  <c r="R382" i="28"/>
  <c r="R386" i="28"/>
  <c r="R390" i="28"/>
  <c r="R394" i="28"/>
  <c r="R398" i="28"/>
  <c r="R402" i="28"/>
  <c r="R406" i="28"/>
  <c r="R410" i="28"/>
  <c r="R414" i="28"/>
  <c r="R418" i="28"/>
  <c r="R422" i="28"/>
  <c r="R426" i="28"/>
  <c r="R430" i="28"/>
  <c r="R434" i="28"/>
  <c r="R438" i="28"/>
  <c r="R442" i="28"/>
  <c r="R446" i="28"/>
  <c r="R450" i="28"/>
  <c r="R454" i="28"/>
  <c r="R458" i="28"/>
  <c r="R462" i="28"/>
  <c r="R466" i="28"/>
  <c r="R470" i="28"/>
  <c r="R474" i="28"/>
  <c r="R282" i="28"/>
  <c r="R286" i="28"/>
  <c r="R290" i="28"/>
  <c r="R294" i="28"/>
  <c r="R298" i="28"/>
  <c r="R302" i="28"/>
  <c r="R306" i="28"/>
  <c r="R310" i="28"/>
  <c r="R314" i="28"/>
  <c r="R318" i="28"/>
  <c r="R322" i="28"/>
  <c r="R326" i="28"/>
  <c r="R330" i="28"/>
  <c r="R334" i="28"/>
  <c r="R338" i="28"/>
  <c r="R342" i="28"/>
  <c r="R346" i="28"/>
  <c r="R350" i="28"/>
  <c r="R206" i="28"/>
  <c r="R210" i="28"/>
  <c r="R214" i="28"/>
  <c r="R218" i="28"/>
  <c r="R222" i="28"/>
  <c r="R226" i="28"/>
  <c r="R230" i="28"/>
  <c r="R234" i="28"/>
  <c r="R238" i="28"/>
  <c r="R242" i="28"/>
  <c r="R246" i="28"/>
  <c r="R250" i="28"/>
  <c r="R254" i="28"/>
  <c r="R258" i="28"/>
  <c r="R262" i="28"/>
  <c r="R266" i="28"/>
  <c r="R270" i="28"/>
  <c r="R274" i="28"/>
  <c r="R139" i="28"/>
  <c r="R145" i="28"/>
  <c r="R151" i="28"/>
  <c r="R156" i="28"/>
  <c r="R160" i="28"/>
  <c r="R166" i="28"/>
  <c r="R172" i="28"/>
  <c r="R178" i="28"/>
  <c r="R184" i="28"/>
  <c r="R189" i="28"/>
  <c r="R193" i="28"/>
  <c r="R198" i="28"/>
  <c r="R197" i="28" s="1"/>
  <c r="R204" i="28"/>
  <c r="R121" i="28"/>
  <c r="R125" i="28"/>
  <c r="R130" i="28"/>
  <c r="R134" i="28"/>
  <c r="R104" i="28"/>
  <c r="R108" i="28"/>
  <c r="R112" i="28"/>
  <c r="R116" i="28"/>
  <c r="R53" i="28"/>
  <c r="R55" i="28"/>
  <c r="R57" i="28"/>
  <c r="R59" i="28"/>
  <c r="R61" i="28"/>
  <c r="R63" i="28"/>
  <c r="R65" i="28"/>
  <c r="R67" i="28"/>
  <c r="R69" i="28"/>
  <c r="R71" i="28"/>
  <c r="R73" i="28"/>
  <c r="R75" i="28"/>
  <c r="R77" i="28"/>
  <c r="R79" i="28"/>
  <c r="R81" i="28"/>
  <c r="R83" i="28"/>
  <c r="R85" i="28"/>
  <c r="R87" i="28"/>
  <c r="R89" i="28"/>
  <c r="R91" i="28"/>
  <c r="R93" i="28"/>
  <c r="R95" i="28"/>
  <c r="R97" i="28"/>
  <c r="R99" i="28"/>
  <c r="R101" i="28"/>
  <c r="R29" i="28"/>
  <c r="R31" i="28"/>
  <c r="R33" i="28"/>
  <c r="R35" i="28"/>
  <c r="R37" i="28"/>
  <c r="R39" i="28"/>
  <c r="R41" i="28"/>
  <c r="R43" i="28"/>
  <c r="R45" i="28"/>
  <c r="R47" i="28"/>
  <c r="R49" i="28"/>
  <c r="R51" i="28"/>
  <c r="R3" i="28"/>
  <c r="R5" i="28"/>
  <c r="R7" i="28"/>
  <c r="R9" i="28"/>
  <c r="R11" i="28"/>
  <c r="R13" i="28"/>
  <c r="R15" i="28"/>
  <c r="R17" i="28"/>
  <c r="R19" i="28"/>
  <c r="R21" i="28"/>
  <c r="R23" i="28"/>
  <c r="R25" i="28"/>
  <c r="R27" i="28"/>
  <c r="R1263" i="28"/>
  <c r="R545" i="28"/>
  <c r="R670" i="28"/>
  <c r="R686" i="28"/>
  <c r="R719" i="28"/>
  <c r="R1120" i="28"/>
  <c r="R1214" i="28"/>
  <c r="R1279" i="28"/>
  <c r="R495" i="28"/>
  <c r="R561" i="28"/>
  <c r="R625" i="28"/>
  <c r="R641" i="28"/>
  <c r="R658" i="28"/>
  <c r="R674" i="28"/>
  <c r="R690" i="28"/>
  <c r="R707" i="28"/>
  <c r="R723" i="28"/>
  <c r="R740" i="28"/>
  <c r="R756" i="28"/>
  <c r="R772" i="28"/>
  <c r="R789" i="28"/>
  <c r="R805" i="28"/>
  <c r="R822" i="28"/>
  <c r="R838" i="28"/>
  <c r="R854" i="28"/>
  <c r="R866" i="28"/>
  <c r="R870" i="28"/>
  <c r="R874" i="28"/>
  <c r="R878" i="28"/>
  <c r="R882" i="28"/>
  <c r="R886" i="28"/>
  <c r="R890" i="28"/>
  <c r="R894" i="28"/>
  <c r="R899" i="28"/>
  <c r="R353" i="28"/>
  <c r="R357" i="28"/>
  <c r="R361" i="28"/>
  <c r="R365" i="28"/>
  <c r="R369" i="28"/>
  <c r="R373" i="28"/>
  <c r="R377" i="28"/>
  <c r="R381" i="28"/>
  <c r="R385" i="28"/>
  <c r="R389" i="28"/>
  <c r="R393" i="28"/>
  <c r="R397" i="28"/>
  <c r="R401" i="28"/>
  <c r="R405" i="28"/>
  <c r="R409" i="28"/>
  <c r="R413" i="28"/>
  <c r="R417" i="28"/>
  <c r="R421" i="28"/>
  <c r="R425" i="28"/>
  <c r="R429" i="28"/>
  <c r="R433" i="28"/>
  <c r="R437" i="28"/>
  <c r="R441" i="28"/>
  <c r="R445" i="28"/>
  <c r="R449" i="28"/>
  <c r="R453" i="28"/>
  <c r="R457" i="28"/>
  <c r="R461" i="28"/>
  <c r="R465" i="28"/>
  <c r="R469" i="28"/>
  <c r="R473" i="28"/>
  <c r="R281" i="28"/>
  <c r="R285" i="28"/>
  <c r="R289" i="28"/>
  <c r="R293" i="28"/>
  <c r="R297" i="28"/>
  <c r="R301" i="28"/>
  <c r="R305" i="28"/>
  <c r="R309" i="28"/>
  <c r="R313" i="28"/>
  <c r="R317" i="28"/>
  <c r="R321" i="28"/>
  <c r="R325" i="28"/>
  <c r="R329" i="28"/>
  <c r="R333" i="28"/>
  <c r="R337" i="28"/>
  <c r="R341" i="28"/>
  <c r="R345" i="28"/>
  <c r="R349" i="28"/>
  <c r="R205" i="28"/>
  <c r="R209" i="28"/>
  <c r="R213" i="28"/>
  <c r="R217" i="28"/>
  <c r="R221" i="28"/>
  <c r="R225" i="28"/>
  <c r="R229" i="28"/>
  <c r="R233" i="28"/>
  <c r="R237" i="28"/>
  <c r="R241" i="28"/>
  <c r="R245" i="28"/>
  <c r="R249" i="28"/>
  <c r="R253" i="28"/>
  <c r="R257" i="28"/>
  <c r="R261" i="28"/>
  <c r="R265" i="28"/>
  <c r="R269" i="28"/>
  <c r="R273" i="28"/>
  <c r="R138" i="28"/>
  <c r="R137" i="28" s="1"/>
  <c r="R144" i="28"/>
  <c r="R150" i="28"/>
  <c r="R155" i="28"/>
  <c r="R159" i="28"/>
  <c r="R164" i="28"/>
  <c r="R163" i="28" s="1"/>
  <c r="R170" i="28"/>
  <c r="R176" i="28"/>
  <c r="R183" i="28"/>
  <c r="R188" i="28"/>
  <c r="R192" i="28"/>
  <c r="R196" i="28"/>
  <c r="R203" i="28"/>
  <c r="R120" i="28"/>
  <c r="R124" i="28"/>
  <c r="R129" i="28"/>
  <c r="R133" i="28"/>
  <c r="R103" i="28"/>
  <c r="R107" i="28"/>
  <c r="R111" i="28"/>
  <c r="R115" i="28"/>
  <c r="R1197" i="28"/>
  <c r="R477" i="28"/>
  <c r="R610" i="28"/>
  <c r="R637" i="28"/>
  <c r="R653" i="28"/>
  <c r="R703" i="28"/>
  <c r="R735" i="28"/>
  <c r="R768" i="28"/>
  <c r="R834" i="28"/>
  <c r="R873" i="28"/>
  <c r="R889" i="28"/>
  <c r="R360" i="28"/>
  <c r="R376" i="28"/>
  <c r="R392" i="28"/>
  <c r="R408" i="28"/>
  <c r="R424" i="28"/>
  <c r="R440" i="28"/>
  <c r="R456" i="28"/>
  <c r="R472" i="28"/>
  <c r="R288" i="28"/>
  <c r="R304" i="28"/>
  <c r="R320" i="28"/>
  <c r="R336" i="28"/>
  <c r="R352" i="28"/>
  <c r="R220" i="28"/>
  <c r="R236" i="28"/>
  <c r="R244" i="28"/>
  <c r="R252" i="28"/>
  <c r="R260" i="28"/>
  <c r="R268" i="28"/>
  <c r="R276" i="28"/>
  <c r="R149" i="28"/>
  <c r="R158" i="28"/>
  <c r="R169" i="28"/>
  <c r="R168" i="28" s="1"/>
  <c r="R181" i="28"/>
  <c r="R180" i="28" s="1"/>
  <c r="R191" i="28"/>
  <c r="R201" i="28"/>
  <c r="R127" i="28"/>
  <c r="R136" i="28"/>
  <c r="R110" i="28"/>
  <c r="R118" i="28"/>
  <c r="R56" i="28"/>
  <c r="R60" i="28"/>
  <c r="R64" i="28"/>
  <c r="R68" i="28"/>
  <c r="R72" i="28"/>
  <c r="R76" i="28"/>
  <c r="R80" i="28"/>
  <c r="R84" i="28"/>
  <c r="R88" i="28"/>
  <c r="R92" i="28"/>
  <c r="R96" i="28"/>
  <c r="R100" i="28"/>
  <c r="R30" i="28"/>
  <c r="R34" i="28"/>
  <c r="R38" i="28"/>
  <c r="R42" i="28"/>
  <c r="R46" i="28"/>
  <c r="R50" i="28"/>
  <c r="R4" i="28"/>
  <c r="R8" i="28"/>
  <c r="R12" i="28"/>
  <c r="R16" i="28"/>
  <c r="R20" i="28"/>
  <c r="R24" i="28"/>
  <c r="R877" i="28"/>
  <c r="R396" i="28"/>
  <c r="R412" i="28"/>
  <c r="R428" i="28"/>
  <c r="R444" i="28"/>
  <c r="R308" i="28"/>
  <c r="R208" i="28"/>
  <c r="R224" i="28"/>
  <c r="R243" i="28"/>
  <c r="R259" i="28"/>
  <c r="R267" i="28"/>
  <c r="R147" i="28"/>
  <c r="R146" i="28" s="1"/>
  <c r="R190" i="28"/>
  <c r="R752" i="28"/>
  <c r="R818" i="28"/>
  <c r="R869" i="28"/>
  <c r="R885" i="28"/>
  <c r="R356" i="28"/>
  <c r="R372" i="28"/>
  <c r="R388" i="28"/>
  <c r="R404" i="28"/>
  <c r="R420" i="28"/>
  <c r="R436" i="28"/>
  <c r="R452" i="28"/>
  <c r="R468" i="28"/>
  <c r="R284" i="28"/>
  <c r="R300" i="28"/>
  <c r="R316" i="28"/>
  <c r="R332" i="28"/>
  <c r="R348" i="28"/>
  <c r="R216" i="28"/>
  <c r="R231" i="28"/>
  <c r="R239" i="28"/>
  <c r="R247" i="28"/>
  <c r="R255" i="28"/>
  <c r="R263" i="28"/>
  <c r="R271" i="28"/>
  <c r="R141" i="28"/>
  <c r="R152" i="28"/>
  <c r="R161" i="28"/>
  <c r="R173" i="28"/>
  <c r="R185" i="28"/>
  <c r="R194" i="28"/>
  <c r="R122" i="28"/>
  <c r="R131" i="28"/>
  <c r="R105" i="28"/>
  <c r="R113" i="28"/>
  <c r="R785" i="28"/>
  <c r="R364" i="28"/>
  <c r="R292" i="28"/>
  <c r="R324" i="28"/>
  <c r="R340" i="28"/>
  <c r="R275" i="28"/>
  <c r="R157" i="28"/>
  <c r="R167" i="28"/>
  <c r="R801" i="28"/>
  <c r="R865" i="28"/>
  <c r="R881" i="28"/>
  <c r="R898" i="28"/>
  <c r="R368" i="28"/>
  <c r="R384" i="28"/>
  <c r="R400" i="28"/>
  <c r="R416" i="28"/>
  <c r="R432" i="28"/>
  <c r="R448" i="28"/>
  <c r="R464" i="28"/>
  <c r="R296" i="28"/>
  <c r="R312" i="28"/>
  <c r="R328" i="28"/>
  <c r="R344" i="28"/>
  <c r="R212" i="28"/>
  <c r="R228" i="28"/>
  <c r="R232" i="28"/>
  <c r="R240" i="28"/>
  <c r="R248" i="28"/>
  <c r="R256" i="28"/>
  <c r="R264" i="28"/>
  <c r="R272" i="28"/>
  <c r="R142" i="28"/>
  <c r="R154" i="28"/>
  <c r="R162" i="28"/>
  <c r="R175" i="28"/>
  <c r="R174" i="28" s="1"/>
  <c r="R186" i="28"/>
  <c r="R195" i="28"/>
  <c r="R123" i="28"/>
  <c r="R132" i="28"/>
  <c r="R106" i="28"/>
  <c r="R114" i="28"/>
  <c r="R54" i="28"/>
  <c r="R58" i="28"/>
  <c r="R62" i="28"/>
  <c r="R66" i="28"/>
  <c r="R70" i="28"/>
  <c r="R74" i="28"/>
  <c r="R78" i="28"/>
  <c r="R82" i="28"/>
  <c r="R86" i="28"/>
  <c r="R90" i="28"/>
  <c r="R94" i="28"/>
  <c r="R98" i="28"/>
  <c r="R102" i="28"/>
  <c r="R28" i="28"/>
  <c r="R32" i="28"/>
  <c r="R36" i="28"/>
  <c r="R40" i="28"/>
  <c r="R44" i="28"/>
  <c r="R48" i="28"/>
  <c r="R52" i="28"/>
  <c r="R6" i="28"/>
  <c r="R10" i="28"/>
  <c r="R14" i="28"/>
  <c r="R18" i="28"/>
  <c r="R22" i="28"/>
  <c r="R26" i="28"/>
  <c r="R850" i="28"/>
  <c r="R893" i="28"/>
  <c r="R380" i="28"/>
  <c r="R460" i="28"/>
  <c r="R235" i="28"/>
  <c r="R251" i="28"/>
  <c r="R179" i="28"/>
  <c r="R200" i="28"/>
  <c r="R126" i="28"/>
  <c r="R135" i="28"/>
  <c r="R109" i="28"/>
  <c r="R117" i="28"/>
  <c r="N1705" i="28"/>
  <c r="N1709" i="28"/>
  <c r="N1703" i="28"/>
  <c r="N1707" i="28"/>
  <c r="N1706" i="28"/>
  <c r="N1710" i="28"/>
  <c r="N1713" i="28"/>
  <c r="N1717" i="28"/>
  <c r="N1704" i="28"/>
  <c r="N1702" i="28"/>
  <c r="N1711" i="28"/>
  <c r="N1715" i="28"/>
  <c r="N1720" i="28"/>
  <c r="N1708" i="28"/>
  <c r="N1714" i="28"/>
  <c r="N1716" i="28"/>
  <c r="N1719" i="28"/>
  <c r="N1721" i="28"/>
  <c r="N1725" i="28"/>
  <c r="N1729" i="28"/>
  <c r="N1733" i="28"/>
  <c r="N1737" i="28"/>
  <c r="N1712" i="28"/>
  <c r="N1722" i="28"/>
  <c r="N1724" i="28"/>
  <c r="N1728" i="28"/>
  <c r="N1732" i="28"/>
  <c r="N1723" i="28"/>
  <c r="N1727" i="28"/>
  <c r="N1731" i="28"/>
  <c r="N1735" i="28"/>
  <c r="N1740" i="28"/>
  <c r="N1718" i="28"/>
  <c r="N1730" i="28"/>
  <c r="N1736" i="28"/>
  <c r="N1739" i="28"/>
  <c r="N1743" i="28"/>
  <c r="N1747" i="28"/>
  <c r="N1726" i="28"/>
  <c r="N1738" i="28"/>
  <c r="N1745" i="28"/>
  <c r="N1753" i="28"/>
  <c r="N1757" i="28"/>
  <c r="N1761" i="28"/>
  <c r="N1765" i="28"/>
  <c r="N1741" i="28"/>
  <c r="N1742" i="28"/>
  <c r="N1749" i="28"/>
  <c r="N1752" i="28"/>
  <c r="N1756" i="28"/>
  <c r="N1734" i="28"/>
  <c r="N1744" i="28"/>
  <c r="N1746" i="28"/>
  <c r="N1751" i="28"/>
  <c r="N1755" i="28"/>
  <c r="N1759" i="28"/>
  <c r="N1763" i="28"/>
  <c r="N1754" i="28"/>
  <c r="N1760" i="28"/>
  <c r="N1770" i="28"/>
  <c r="N1766" i="28"/>
  <c r="N1769" i="28"/>
  <c r="N1773" i="28"/>
  <c r="N1777" i="28"/>
  <c r="N1748" i="28"/>
  <c r="N1764" i="28"/>
  <c r="N1768" i="28"/>
  <c r="N1772" i="28"/>
  <c r="N1776" i="28"/>
  <c r="N1780" i="28"/>
  <c r="N1784" i="28"/>
  <c r="N1788" i="28"/>
  <c r="N1792" i="28"/>
  <c r="N1796" i="28"/>
  <c r="N1767" i="28"/>
  <c r="N1782" i="28"/>
  <c r="N1789" i="28"/>
  <c r="N1791" i="28"/>
  <c r="N1801" i="28"/>
  <c r="N1805" i="28"/>
  <c r="N1809" i="28"/>
  <c r="N1813" i="28"/>
  <c r="N1774" i="28"/>
  <c r="N1779" i="28"/>
  <c r="N1786" i="28"/>
  <c r="N1793" i="28"/>
  <c r="N1795" i="28"/>
  <c r="N1800" i="28"/>
  <c r="N1804" i="28"/>
  <c r="N1808" i="28"/>
  <c r="N1812" i="28"/>
  <c r="N1750" i="28"/>
  <c r="N1762" i="28"/>
  <c r="N1775" i="28"/>
  <c r="N1781" i="28"/>
  <c r="N1783" i="28"/>
  <c r="N1790" i="28"/>
  <c r="N1797" i="28"/>
  <c r="N1799" i="28"/>
  <c r="N1803" i="28"/>
  <c r="N1807" i="28"/>
  <c r="N1811" i="28"/>
  <c r="N1815" i="28"/>
  <c r="N1794" i="28"/>
  <c r="N1798" i="28"/>
  <c r="N1814" i="28"/>
  <c r="N1817" i="28"/>
  <c r="N1603" i="28"/>
  <c r="N1607" i="28"/>
  <c r="N1611" i="28"/>
  <c r="N1615" i="28"/>
  <c r="N1619" i="28"/>
  <c r="N1758" i="28"/>
  <c r="N1785" i="28"/>
  <c r="N1810" i="28"/>
  <c r="N1816" i="28"/>
  <c r="N1602" i="28"/>
  <c r="N1606" i="28"/>
  <c r="N1610" i="28"/>
  <c r="N1614" i="28"/>
  <c r="N1618" i="28"/>
  <c r="N1622" i="28"/>
  <c r="N1787" i="28"/>
  <c r="N1806" i="28"/>
  <c r="N1601" i="28"/>
  <c r="N1605" i="28"/>
  <c r="N1609" i="28"/>
  <c r="N1613" i="28"/>
  <c r="N1617" i="28"/>
  <c r="N1621" i="28"/>
  <c r="N1625" i="28"/>
  <c r="N1802" i="28"/>
  <c r="N1600" i="28"/>
  <c r="N1616" i="28"/>
  <c r="N1627" i="28"/>
  <c r="N1632" i="28"/>
  <c r="N1636" i="28"/>
  <c r="N1640" i="28"/>
  <c r="N1644" i="28"/>
  <c r="N1648" i="28"/>
  <c r="N1652" i="28"/>
  <c r="N1656" i="28"/>
  <c r="N1660" i="28"/>
  <c r="N1664" i="28"/>
  <c r="N1668" i="28"/>
  <c r="N1672" i="28"/>
  <c r="N1676" i="28"/>
  <c r="N1434" i="28"/>
  <c r="N1438" i="28"/>
  <c r="N1442" i="28"/>
  <c r="N1446" i="28"/>
  <c r="N1612" i="28"/>
  <c r="N1624" i="28"/>
  <c r="N1631" i="28"/>
  <c r="N1635" i="28"/>
  <c r="N1639" i="28"/>
  <c r="N1643" i="28"/>
  <c r="N1647" i="28"/>
  <c r="N1651" i="28"/>
  <c r="N1655" i="28"/>
  <c r="N1659" i="28"/>
  <c r="N1663" i="28"/>
  <c r="N1667" i="28"/>
  <c r="N1671" i="28"/>
  <c r="N1675" i="28"/>
  <c r="N1437" i="28"/>
  <c r="N1441" i="28"/>
  <c r="N1445" i="28"/>
  <c r="N1771" i="28"/>
  <c r="N1778" i="28"/>
  <c r="N1608" i="28"/>
  <c r="N1626" i="28"/>
  <c r="N1628" i="28"/>
  <c r="N1630" i="28"/>
  <c r="N1634" i="28"/>
  <c r="N1638" i="28"/>
  <c r="N1642" i="28"/>
  <c r="N1646" i="28"/>
  <c r="N1650" i="28"/>
  <c r="N1654" i="28"/>
  <c r="N1658" i="28"/>
  <c r="N1662" i="28"/>
  <c r="N1666" i="28"/>
  <c r="N1670" i="28"/>
  <c r="N1674" i="28"/>
  <c r="N1436" i="28"/>
  <c r="N1440" i="28"/>
  <c r="N1444" i="28"/>
  <c r="N1637" i="28"/>
  <c r="N1653" i="28"/>
  <c r="N1669" i="28"/>
  <c r="N1448" i="28"/>
  <c r="N1452" i="28"/>
  <c r="N1456" i="28"/>
  <c r="N1460" i="28"/>
  <c r="N1464" i="28"/>
  <c r="N1468" i="28"/>
  <c r="N1472" i="28"/>
  <c r="N1476" i="28"/>
  <c r="N1480" i="28"/>
  <c r="N1484" i="28"/>
  <c r="N1488" i="28"/>
  <c r="N1492" i="28"/>
  <c r="N1496" i="28"/>
  <c r="N1500" i="28"/>
  <c r="N1633" i="28"/>
  <c r="N1649" i="28"/>
  <c r="N1665" i="28"/>
  <c r="N1443" i="28"/>
  <c r="N1447" i="28"/>
  <c r="N1451" i="28"/>
  <c r="N1455" i="28"/>
  <c r="N1459" i="28"/>
  <c r="N1463" i="28"/>
  <c r="N1467" i="28"/>
  <c r="N1471" i="28"/>
  <c r="N1475" i="28"/>
  <c r="N1479" i="28"/>
  <c r="N1483" i="28"/>
  <c r="N1487" i="28"/>
  <c r="N1491" i="28"/>
  <c r="N1495" i="28"/>
  <c r="N1499" i="28"/>
  <c r="N1503" i="28"/>
  <c r="N1620" i="28"/>
  <c r="N1623" i="28"/>
  <c r="N1629" i="28"/>
  <c r="N1645" i="28"/>
  <c r="N1661" i="28"/>
  <c r="N1677" i="28"/>
  <c r="N1439" i="28"/>
  <c r="N1450" i="28"/>
  <c r="N1454" i="28"/>
  <c r="N1458" i="28"/>
  <c r="N1462" i="28"/>
  <c r="N1466" i="28"/>
  <c r="N1470" i="28"/>
  <c r="N1474" i="28"/>
  <c r="N1478" i="28"/>
  <c r="N1482" i="28"/>
  <c r="N1486" i="28"/>
  <c r="N1490" i="28"/>
  <c r="N1494" i="28"/>
  <c r="N1498" i="28"/>
  <c r="N1657" i="28"/>
  <c r="N1457" i="28"/>
  <c r="N1473" i="28"/>
  <c r="N1489" i="28"/>
  <c r="N1508" i="28"/>
  <c r="N1512" i="28"/>
  <c r="N1516" i="28"/>
  <c r="N1520" i="28"/>
  <c r="N1524" i="28"/>
  <c r="N1528" i="28"/>
  <c r="N1532" i="28"/>
  <c r="N1536" i="28"/>
  <c r="N1540" i="28"/>
  <c r="N1544" i="28"/>
  <c r="N1548" i="28"/>
  <c r="N1552" i="28"/>
  <c r="N1556" i="28"/>
  <c r="N1560" i="28"/>
  <c r="N1641" i="28"/>
  <c r="N1435" i="28"/>
  <c r="N1453" i="28"/>
  <c r="N1469" i="28"/>
  <c r="N1485" i="28"/>
  <c r="N1501" i="28"/>
  <c r="N1507" i="28"/>
  <c r="N1511" i="28"/>
  <c r="N1515" i="28"/>
  <c r="N1519" i="28"/>
  <c r="N1523" i="28"/>
  <c r="N1527" i="28"/>
  <c r="N1531" i="28"/>
  <c r="N1535" i="28"/>
  <c r="N1539" i="28"/>
  <c r="N1543" i="28"/>
  <c r="N1547" i="28"/>
  <c r="N1551" i="28"/>
  <c r="N1555" i="28"/>
  <c r="N1559" i="28"/>
  <c r="N1604" i="28"/>
  <c r="N1449" i="28"/>
  <c r="N1465" i="28"/>
  <c r="N1481" i="28"/>
  <c r="N1497" i="28"/>
  <c r="N1502" i="28"/>
  <c r="N1504" i="28"/>
  <c r="N1506" i="28"/>
  <c r="N1510" i="28"/>
  <c r="N1514" i="28"/>
  <c r="N1518" i="28"/>
  <c r="N1522" i="28"/>
  <c r="N1526" i="28"/>
  <c r="N1530" i="28"/>
  <c r="N1534" i="28"/>
  <c r="N1538" i="28"/>
  <c r="N1542" i="28"/>
  <c r="N1546" i="28"/>
  <c r="N1550" i="28"/>
  <c r="N1554" i="28"/>
  <c r="N1558" i="28"/>
  <c r="N1493" i="28"/>
  <c r="N1513" i="28"/>
  <c r="N1529" i="28"/>
  <c r="N1545" i="28"/>
  <c r="N1561" i="28"/>
  <c r="N1563" i="28"/>
  <c r="N1567" i="28"/>
  <c r="N1571" i="28"/>
  <c r="N1575" i="28"/>
  <c r="N1579" i="28"/>
  <c r="N1583" i="28"/>
  <c r="N1587" i="28"/>
  <c r="N1411" i="28"/>
  <c r="N1415" i="28"/>
  <c r="N1366" i="28"/>
  <c r="N1370" i="28"/>
  <c r="N1374" i="28"/>
  <c r="N1378" i="28"/>
  <c r="N1382" i="28"/>
  <c r="N1386" i="28"/>
  <c r="N1390" i="28"/>
  <c r="N1394" i="28"/>
  <c r="N1398" i="28"/>
  <c r="N1402" i="28"/>
  <c r="N1406" i="28"/>
  <c r="N902" i="28"/>
  <c r="N906" i="28"/>
  <c r="N911" i="28"/>
  <c r="N915" i="28"/>
  <c r="N919" i="28"/>
  <c r="N925" i="28"/>
  <c r="N929" i="28"/>
  <c r="N933" i="28"/>
  <c r="N937" i="28"/>
  <c r="N941" i="28"/>
  <c r="N945" i="28"/>
  <c r="N949" i="28"/>
  <c r="N1477" i="28"/>
  <c r="N1509" i="28"/>
  <c r="N1525" i="28"/>
  <c r="N1541" i="28"/>
  <c r="N1557" i="28"/>
  <c r="N1562" i="28"/>
  <c r="N1566" i="28"/>
  <c r="N1570" i="28"/>
  <c r="N1574" i="28"/>
  <c r="N1578" i="28"/>
  <c r="N1582" i="28"/>
  <c r="N1586" i="28"/>
  <c r="N1410" i="28"/>
  <c r="N1414" i="28"/>
  <c r="N1418" i="28"/>
  <c r="N1365" i="28"/>
  <c r="N1369" i="28"/>
  <c r="N1373" i="28"/>
  <c r="N1377" i="28"/>
  <c r="N1381" i="28"/>
  <c r="N1385" i="28"/>
  <c r="N1389" i="28"/>
  <c r="N1393" i="28"/>
  <c r="N1397" i="28"/>
  <c r="N1401" i="28"/>
  <c r="N1405" i="28"/>
  <c r="N1409" i="28"/>
  <c r="N901" i="28"/>
  <c r="N905" i="28"/>
  <c r="N909" i="28"/>
  <c r="N914" i="28"/>
  <c r="N918" i="28"/>
  <c r="N924" i="28"/>
  <c r="N928" i="28"/>
  <c r="N932" i="28"/>
  <c r="N936" i="28"/>
  <c r="N940" i="28"/>
  <c r="N944" i="28"/>
  <c r="N948" i="28"/>
  <c r="N952" i="28"/>
  <c r="N1461" i="28"/>
  <c r="N1505" i="28"/>
  <c r="N1521" i="28"/>
  <c r="N1537" i="28"/>
  <c r="N1553" i="28"/>
  <c r="N1565" i="28"/>
  <c r="N1569" i="28"/>
  <c r="N1573" i="28"/>
  <c r="N1577" i="28"/>
  <c r="N1581" i="28"/>
  <c r="N1585" i="28"/>
  <c r="N1589" i="28"/>
  <c r="N1413" i="28"/>
  <c r="N1417" i="28"/>
  <c r="N1368" i="28"/>
  <c r="N1372" i="28"/>
  <c r="N1376" i="28"/>
  <c r="N1380" i="28"/>
  <c r="N1384" i="28"/>
  <c r="N1388" i="28"/>
  <c r="N1392" i="28"/>
  <c r="N1396" i="28"/>
  <c r="N1400" i="28"/>
  <c r="N1404" i="28"/>
  <c r="N1408" i="28"/>
  <c r="N904" i="28"/>
  <c r="N908" i="28"/>
  <c r="N913" i="28"/>
  <c r="N917" i="28"/>
  <c r="N923" i="28"/>
  <c r="N927" i="28"/>
  <c r="N931" i="28"/>
  <c r="N935" i="28"/>
  <c r="N939" i="28"/>
  <c r="N943" i="28"/>
  <c r="N947" i="28"/>
  <c r="N951" i="28"/>
  <c r="N1517" i="28"/>
  <c r="N1572" i="28"/>
  <c r="N1588" i="28"/>
  <c r="N1379" i="28"/>
  <c r="N1395" i="28"/>
  <c r="N903" i="28"/>
  <c r="N921" i="28"/>
  <c r="N938" i="28"/>
  <c r="N954" i="28"/>
  <c r="N958" i="28"/>
  <c r="N963" i="28"/>
  <c r="N967" i="28"/>
  <c r="N971" i="28"/>
  <c r="N975" i="28"/>
  <c r="N979" i="28"/>
  <c r="N983" i="28"/>
  <c r="N987" i="28"/>
  <c r="N991" i="28"/>
  <c r="N995" i="28"/>
  <c r="N999" i="28"/>
  <c r="N1004" i="28"/>
  <c r="N1008" i="28"/>
  <c r="N1012" i="28"/>
  <c r="N1016" i="28"/>
  <c r="N1020" i="28"/>
  <c r="N1024" i="28"/>
  <c r="N1028" i="28"/>
  <c r="N1032" i="28"/>
  <c r="N1036" i="28"/>
  <c r="N1040" i="28"/>
  <c r="N1045" i="28"/>
  <c r="N1049" i="28"/>
  <c r="N1053" i="28"/>
  <c r="N1057" i="28"/>
  <c r="N1061" i="28"/>
  <c r="N1065" i="28"/>
  <c r="N1069" i="28"/>
  <c r="N1568" i="28"/>
  <c r="N1584" i="28"/>
  <c r="N1416" i="28"/>
  <c r="N1375" i="28"/>
  <c r="N1391" i="28"/>
  <c r="N1407" i="28"/>
  <c r="N916" i="28"/>
  <c r="N934" i="28"/>
  <c r="N950" i="28"/>
  <c r="N953" i="28"/>
  <c r="N957" i="28"/>
  <c r="N961" i="28"/>
  <c r="N966" i="28"/>
  <c r="N970" i="28"/>
  <c r="N974" i="28"/>
  <c r="N978" i="28"/>
  <c r="N982" i="28"/>
  <c r="N986" i="28"/>
  <c r="N990" i="28"/>
  <c r="N994" i="28"/>
  <c r="N998" i="28"/>
  <c r="N1003" i="28"/>
  <c r="N1007" i="28"/>
  <c r="N1011" i="28"/>
  <c r="N1015" i="28"/>
  <c r="N1019" i="28"/>
  <c r="N1023" i="28"/>
  <c r="N1027" i="28"/>
  <c r="N1031" i="28"/>
  <c r="N1035" i="28"/>
  <c r="N1039" i="28"/>
  <c r="N1044" i="28"/>
  <c r="N1048" i="28"/>
  <c r="N1052" i="28"/>
  <c r="N1056" i="28"/>
  <c r="N1060" i="28"/>
  <c r="N1064" i="28"/>
  <c r="N1068" i="28"/>
  <c r="N1072" i="28"/>
  <c r="N1549" i="28"/>
  <c r="N1564" i="28"/>
  <c r="N1580" i="28"/>
  <c r="N1412" i="28"/>
  <c r="N1371" i="28"/>
  <c r="N1387" i="28"/>
  <c r="N1403" i="28"/>
  <c r="N912" i="28"/>
  <c r="N930" i="28"/>
  <c r="N946" i="28"/>
  <c r="N956" i="28"/>
  <c r="N960" i="28"/>
  <c r="N965" i="28"/>
  <c r="N969" i="28"/>
  <c r="N973" i="28"/>
  <c r="N977" i="28"/>
  <c r="N981" i="28"/>
  <c r="N985" i="28"/>
  <c r="N989" i="28"/>
  <c r="N993" i="28"/>
  <c r="N997" i="28"/>
  <c r="N1001" i="28"/>
  <c r="N1006" i="28"/>
  <c r="N1010" i="28"/>
  <c r="N1014" i="28"/>
  <c r="N1018" i="28"/>
  <c r="N1022" i="28"/>
  <c r="N1026" i="28"/>
  <c r="N1030" i="28"/>
  <c r="N1034" i="28"/>
  <c r="N1038" i="28"/>
  <c r="N1043" i="28"/>
  <c r="N1047" i="28"/>
  <c r="N1051" i="28"/>
  <c r="N1055" i="28"/>
  <c r="N1059" i="28"/>
  <c r="N1063" i="28"/>
  <c r="N1067" i="28"/>
  <c r="N1071" i="28"/>
  <c r="N1399" i="28"/>
  <c r="N907" i="28"/>
  <c r="N959" i="28"/>
  <c r="N976" i="28"/>
  <c r="N992" i="28"/>
  <c r="N1009" i="28"/>
  <c r="N1025" i="28"/>
  <c r="N1041" i="28"/>
  <c r="N1058" i="28"/>
  <c r="N1074" i="28"/>
  <c r="N1078" i="28"/>
  <c r="N1083" i="28"/>
  <c r="N1087" i="28"/>
  <c r="N1091" i="28"/>
  <c r="N1095" i="28"/>
  <c r="N1099" i="28"/>
  <c r="N1103" i="28"/>
  <c r="N1107" i="28"/>
  <c r="N1111" i="28"/>
  <c r="N1115" i="28"/>
  <c r="N1119" i="28"/>
  <c r="N1124" i="28"/>
  <c r="N1128" i="28"/>
  <c r="N1132" i="28"/>
  <c r="N1136" i="28"/>
  <c r="N1140" i="28"/>
  <c r="N1144" i="28"/>
  <c r="N1148" i="28"/>
  <c r="N1152" i="28"/>
  <c r="N1156" i="28"/>
  <c r="N1160" i="28"/>
  <c r="N1165" i="28"/>
  <c r="N1169" i="28"/>
  <c r="N1173" i="28"/>
  <c r="N1177" i="28"/>
  <c r="N1181" i="28"/>
  <c r="N1185" i="28"/>
  <c r="N1189" i="28"/>
  <c r="N1673" i="28"/>
  <c r="N1576" i="28"/>
  <c r="N1383" i="28"/>
  <c r="N955" i="28"/>
  <c r="N972" i="28"/>
  <c r="N988" i="28"/>
  <c r="N1005" i="28"/>
  <c r="N1021" i="28"/>
  <c r="N1037" i="28"/>
  <c r="N1054" i="28"/>
  <c r="N1070" i="28"/>
  <c r="N1073" i="28"/>
  <c r="N1077" i="28"/>
  <c r="N1081" i="28"/>
  <c r="N1086" i="28"/>
  <c r="N1090" i="28"/>
  <c r="N1094" i="28"/>
  <c r="N1098" i="28"/>
  <c r="N1102" i="28"/>
  <c r="N1106" i="28"/>
  <c r="N1110" i="28"/>
  <c r="N1114" i="28"/>
  <c r="N1118" i="28"/>
  <c r="N1123" i="28"/>
  <c r="N1127" i="28"/>
  <c r="N1131" i="28"/>
  <c r="N1135" i="28"/>
  <c r="N1139" i="28"/>
  <c r="N1143" i="28"/>
  <c r="N1147" i="28"/>
  <c r="N1151" i="28"/>
  <c r="N1155" i="28"/>
  <c r="N1159" i="28"/>
  <c r="N1164" i="28"/>
  <c r="N1168" i="28"/>
  <c r="N1172" i="28"/>
  <c r="N1176" i="28"/>
  <c r="N1180" i="28"/>
  <c r="N1184" i="28"/>
  <c r="N1188" i="28"/>
  <c r="N1192" i="28"/>
  <c r="N1533" i="28"/>
  <c r="N1367" i="28"/>
  <c r="N942" i="28"/>
  <c r="N968" i="28"/>
  <c r="N984" i="28"/>
  <c r="N1000" i="28"/>
  <c r="N1017" i="28"/>
  <c r="N1033" i="28"/>
  <c r="N1050" i="28"/>
  <c r="N1066" i="28"/>
  <c r="N1076" i="28"/>
  <c r="N1080" i="28"/>
  <c r="N1085" i="28"/>
  <c r="N1089" i="28"/>
  <c r="N1093" i="28"/>
  <c r="N1097" i="28"/>
  <c r="N1101" i="28"/>
  <c r="N1105" i="28"/>
  <c r="N1109" i="28"/>
  <c r="N1113" i="28"/>
  <c r="N1117" i="28"/>
  <c r="N1121" i="28"/>
  <c r="N1126" i="28"/>
  <c r="N1130" i="28"/>
  <c r="N1134" i="28"/>
  <c r="N1138" i="28"/>
  <c r="N1142" i="28"/>
  <c r="N1146" i="28"/>
  <c r="N1150" i="28"/>
  <c r="N1154" i="28"/>
  <c r="N1158" i="28"/>
  <c r="N1163" i="28"/>
  <c r="N1167" i="28"/>
  <c r="N1171" i="28"/>
  <c r="N1175" i="28"/>
  <c r="N1179" i="28"/>
  <c r="N1183" i="28"/>
  <c r="N1187" i="28"/>
  <c r="N1191" i="28"/>
  <c r="N964" i="28"/>
  <c r="N1029" i="28"/>
  <c r="N1079" i="28"/>
  <c r="N1096" i="28"/>
  <c r="N1112" i="28"/>
  <c r="N1129" i="28"/>
  <c r="N1145" i="28"/>
  <c r="N1161" i="28"/>
  <c r="N1178" i="28"/>
  <c r="N1196" i="28"/>
  <c r="N1200" i="28"/>
  <c r="N1205" i="28"/>
  <c r="N1209" i="28"/>
  <c r="N1213" i="28"/>
  <c r="N1217" i="28"/>
  <c r="N1221" i="28"/>
  <c r="N1225" i="28"/>
  <c r="N1229" i="28"/>
  <c r="N1233" i="28"/>
  <c r="N1237" i="28"/>
  <c r="N1241" i="28"/>
  <c r="N1246" i="28"/>
  <c r="N1250" i="28"/>
  <c r="N1254" i="28"/>
  <c r="N1258" i="28"/>
  <c r="N1262" i="28"/>
  <c r="N1266" i="28"/>
  <c r="N1270" i="28"/>
  <c r="N1274" i="28"/>
  <c r="N1278" i="28"/>
  <c r="N1283" i="28"/>
  <c r="N1287" i="28"/>
  <c r="N1291" i="28"/>
  <c r="N1295" i="28"/>
  <c r="N1299" i="28"/>
  <c r="N1303" i="28"/>
  <c r="N1307" i="28"/>
  <c r="N1311" i="28"/>
  <c r="N1315" i="28"/>
  <c r="N1319" i="28"/>
  <c r="N1324" i="28"/>
  <c r="N476" i="28"/>
  <c r="N480" i="28"/>
  <c r="N485" i="28"/>
  <c r="N489" i="28"/>
  <c r="N493" i="28"/>
  <c r="N499" i="28"/>
  <c r="N503" i="28"/>
  <c r="N507" i="28"/>
  <c r="N511" i="28"/>
  <c r="N515" i="28"/>
  <c r="N519" i="28"/>
  <c r="N523" i="28"/>
  <c r="N527" i="28"/>
  <c r="N531" i="28"/>
  <c r="N535" i="28"/>
  <c r="N540" i="28"/>
  <c r="N544" i="28"/>
  <c r="N548" i="28"/>
  <c r="N552" i="28"/>
  <c r="N556" i="28"/>
  <c r="N560" i="28"/>
  <c r="N564" i="28"/>
  <c r="N568" i="28"/>
  <c r="N572" i="28"/>
  <c r="N577" i="28"/>
  <c r="N581" i="28"/>
  <c r="N585" i="28"/>
  <c r="N589" i="28"/>
  <c r="N593" i="28"/>
  <c r="N597" i="28"/>
  <c r="N601" i="28"/>
  <c r="N605" i="28"/>
  <c r="N609" i="28"/>
  <c r="N613" i="28"/>
  <c r="N618" i="28"/>
  <c r="N622" i="28"/>
  <c r="N1013" i="28"/>
  <c r="N1075" i="28"/>
  <c r="N1092" i="28"/>
  <c r="N1108" i="28"/>
  <c r="N1125" i="28"/>
  <c r="N1141" i="28"/>
  <c r="N1157" i="28"/>
  <c r="N1174" i="28"/>
  <c r="N1190" i="28"/>
  <c r="N1195" i="28"/>
  <c r="N1199" i="28"/>
  <c r="N1204" i="28"/>
  <c r="N1208" i="28"/>
  <c r="N1212" i="28"/>
  <c r="N1216" i="28"/>
  <c r="N1220" i="28"/>
  <c r="N1224" i="28"/>
  <c r="N1228" i="28"/>
  <c r="N1232" i="28"/>
  <c r="N1236" i="28"/>
  <c r="N1240" i="28"/>
  <c r="N1245" i="28"/>
  <c r="N1249" i="28"/>
  <c r="N1253" i="28"/>
  <c r="N1257" i="28"/>
  <c r="N1261" i="28"/>
  <c r="N1265" i="28"/>
  <c r="N1269" i="28"/>
  <c r="N1273" i="28"/>
  <c r="N1277" i="28"/>
  <c r="N1281" i="28"/>
  <c r="N1286" i="28"/>
  <c r="N1290" i="28"/>
  <c r="N1294" i="28"/>
  <c r="N1298" i="28"/>
  <c r="N1302" i="28"/>
  <c r="N1306" i="28"/>
  <c r="N1310" i="28"/>
  <c r="N1314" i="28"/>
  <c r="N1318" i="28"/>
  <c r="N1323" i="28"/>
  <c r="N475" i="28"/>
  <c r="N479" i="28"/>
  <c r="N483" i="28"/>
  <c r="N488" i="28"/>
  <c r="N492" i="28"/>
  <c r="N498" i="28"/>
  <c r="N502" i="28"/>
  <c r="N506" i="28"/>
  <c r="N510" i="28"/>
  <c r="N514" i="28"/>
  <c r="N518" i="28"/>
  <c r="N522" i="28"/>
  <c r="N526" i="28"/>
  <c r="N530" i="28"/>
  <c r="N534" i="28"/>
  <c r="N539" i="28"/>
  <c r="N543" i="28"/>
  <c r="N547" i="28"/>
  <c r="N551" i="28"/>
  <c r="N555" i="28"/>
  <c r="N559" i="28"/>
  <c r="N563" i="28"/>
  <c r="N567" i="28"/>
  <c r="N571" i="28"/>
  <c r="N575" i="28"/>
  <c r="N580" i="28"/>
  <c r="N584" i="28"/>
  <c r="N588" i="28"/>
  <c r="N592" i="28"/>
  <c r="N596" i="28"/>
  <c r="N600" i="28"/>
  <c r="N604" i="28"/>
  <c r="N608" i="28"/>
  <c r="N612" i="28"/>
  <c r="N617" i="28"/>
  <c r="N621" i="28"/>
  <c r="N926" i="28"/>
  <c r="N996" i="28"/>
  <c r="N1062" i="28"/>
  <c r="N1088" i="28"/>
  <c r="N1104" i="28"/>
  <c r="N1120" i="28"/>
  <c r="N1137" i="28"/>
  <c r="N1153" i="28"/>
  <c r="N1170" i="28"/>
  <c r="N1186" i="28"/>
  <c r="N1194" i="28"/>
  <c r="N1198" i="28"/>
  <c r="N1203" i="28"/>
  <c r="N1207" i="28"/>
  <c r="N1211" i="28"/>
  <c r="N1215" i="28"/>
  <c r="N1219" i="28"/>
  <c r="N1223" i="28"/>
  <c r="N1227" i="28"/>
  <c r="N1231" i="28"/>
  <c r="N1235" i="28"/>
  <c r="N1239" i="28"/>
  <c r="N1244" i="28"/>
  <c r="N1248" i="28"/>
  <c r="N1252" i="28"/>
  <c r="N1256" i="28"/>
  <c r="N1260" i="28"/>
  <c r="N1264" i="28"/>
  <c r="N1268" i="28"/>
  <c r="N1272" i="28"/>
  <c r="N1276" i="28"/>
  <c r="N1280" i="28"/>
  <c r="N1285" i="28"/>
  <c r="N1289" i="28"/>
  <c r="N1293" i="28"/>
  <c r="N1297" i="28"/>
  <c r="N1301" i="28"/>
  <c r="N1305" i="28"/>
  <c r="N1309" i="28"/>
  <c r="N1313" i="28"/>
  <c r="N1317" i="28"/>
  <c r="N1321" i="28"/>
  <c r="N1326" i="28"/>
  <c r="N478" i="28"/>
  <c r="N482" i="28"/>
  <c r="N487" i="28"/>
  <c r="N491" i="28"/>
  <c r="N497" i="28"/>
  <c r="N501" i="28"/>
  <c r="N505" i="28"/>
  <c r="N509" i="28"/>
  <c r="N513" i="28"/>
  <c r="N517" i="28"/>
  <c r="N521" i="28"/>
  <c r="N525" i="28"/>
  <c r="N529" i="28"/>
  <c r="N533" i="28"/>
  <c r="N538" i="28"/>
  <c r="N542" i="28"/>
  <c r="N546" i="28"/>
  <c r="N550" i="28"/>
  <c r="N554" i="28"/>
  <c r="N558" i="28"/>
  <c r="N562" i="28"/>
  <c r="N566" i="28"/>
  <c r="N570" i="28"/>
  <c r="N574" i="28"/>
  <c r="N579" i="28"/>
  <c r="N583" i="28"/>
  <c r="N587" i="28"/>
  <c r="N591" i="28"/>
  <c r="N595" i="28"/>
  <c r="N599" i="28"/>
  <c r="N603" i="28"/>
  <c r="N607" i="28"/>
  <c r="N611" i="28"/>
  <c r="N615" i="28"/>
  <c r="N620" i="28"/>
  <c r="N1084" i="28"/>
  <c r="N1149" i="28"/>
  <c r="N1206" i="28"/>
  <c r="N1222" i="28"/>
  <c r="N1238" i="28"/>
  <c r="N1255" i="28"/>
  <c r="N1271" i="28"/>
  <c r="N1288" i="28"/>
  <c r="N1304" i="28"/>
  <c r="N1320" i="28"/>
  <c r="N486" i="28"/>
  <c r="N504" i="28"/>
  <c r="N520" i="28"/>
  <c r="N537" i="28"/>
  <c r="N553" i="28"/>
  <c r="N569" i="28"/>
  <c r="N586" i="28"/>
  <c r="N602" i="28"/>
  <c r="N619" i="28"/>
  <c r="N624" i="28"/>
  <c r="N628" i="28"/>
  <c r="N632" i="28"/>
  <c r="N636" i="28"/>
  <c r="N640" i="28"/>
  <c r="N644" i="28"/>
  <c r="N648" i="28"/>
  <c r="N652" i="28"/>
  <c r="N657" i="28"/>
  <c r="N661" i="28"/>
  <c r="N665" i="28"/>
  <c r="N669" i="28"/>
  <c r="N673" i="28"/>
  <c r="N677" i="28"/>
  <c r="N681" i="28"/>
  <c r="N685" i="28"/>
  <c r="N689" i="28"/>
  <c r="N693" i="28"/>
  <c r="N698" i="28"/>
  <c r="N702" i="28"/>
  <c r="N706" i="28"/>
  <c r="N710" i="28"/>
  <c r="N714" i="28"/>
  <c r="N718" i="28"/>
  <c r="N722" i="28"/>
  <c r="N726" i="28"/>
  <c r="N730" i="28"/>
  <c r="N734" i="28"/>
  <c r="N739" i="28"/>
  <c r="N743" i="28"/>
  <c r="N747" i="28"/>
  <c r="N751" i="28"/>
  <c r="N755" i="28"/>
  <c r="N759" i="28"/>
  <c r="N763" i="28"/>
  <c r="N767" i="28"/>
  <c r="N771" i="28"/>
  <c r="N775" i="28"/>
  <c r="N780" i="28"/>
  <c r="N784" i="28"/>
  <c r="N788" i="28"/>
  <c r="N792" i="28"/>
  <c r="N796" i="28"/>
  <c r="N800" i="28"/>
  <c r="N804" i="28"/>
  <c r="N808" i="28"/>
  <c r="N812" i="28"/>
  <c r="N817" i="28"/>
  <c r="N821" i="28"/>
  <c r="N825" i="28"/>
  <c r="N829" i="28"/>
  <c r="N833" i="28"/>
  <c r="N837" i="28"/>
  <c r="N841" i="28"/>
  <c r="N845" i="28"/>
  <c r="N849" i="28"/>
  <c r="N853" i="28"/>
  <c r="N858" i="28"/>
  <c r="N862" i="28"/>
  <c r="N1133" i="28"/>
  <c r="N1201" i="28"/>
  <c r="N1218" i="28"/>
  <c r="N1234" i="28"/>
  <c r="N1251" i="28"/>
  <c r="N1267" i="28"/>
  <c r="N1284" i="28"/>
  <c r="N1300" i="28"/>
  <c r="N1316" i="28"/>
  <c r="N481" i="28"/>
  <c r="N500" i="28"/>
  <c r="N516" i="28"/>
  <c r="N532" i="28"/>
  <c r="N549" i="28"/>
  <c r="N565" i="28"/>
  <c r="N582" i="28"/>
  <c r="N598" i="28"/>
  <c r="N614" i="28"/>
  <c r="N627" i="28"/>
  <c r="N631" i="28"/>
  <c r="N635" i="28"/>
  <c r="N639" i="28"/>
  <c r="N643" i="28"/>
  <c r="N647" i="28"/>
  <c r="N651" i="28"/>
  <c r="N655" i="28"/>
  <c r="N660" i="28"/>
  <c r="N664" i="28"/>
  <c r="N668" i="28"/>
  <c r="N672" i="28"/>
  <c r="N676" i="28"/>
  <c r="N680" i="28"/>
  <c r="N684" i="28"/>
  <c r="N688" i="28"/>
  <c r="N692" i="28"/>
  <c r="N697" i="28"/>
  <c r="N701" i="28"/>
  <c r="N705" i="28"/>
  <c r="N709" i="28"/>
  <c r="N713" i="28"/>
  <c r="N717" i="28"/>
  <c r="N721" i="28"/>
  <c r="N725" i="28"/>
  <c r="N729" i="28"/>
  <c r="N733" i="28"/>
  <c r="N738" i="28"/>
  <c r="N742" i="28"/>
  <c r="N746" i="28"/>
  <c r="N750" i="28"/>
  <c r="N754" i="28"/>
  <c r="N758" i="28"/>
  <c r="N762" i="28"/>
  <c r="N766" i="28"/>
  <c r="N770" i="28"/>
  <c r="N774" i="28"/>
  <c r="N779" i="28"/>
  <c r="N783" i="28"/>
  <c r="N787" i="28"/>
  <c r="N791" i="28"/>
  <c r="N795" i="28"/>
  <c r="N799" i="28"/>
  <c r="N803" i="28"/>
  <c r="N807" i="28"/>
  <c r="N811" i="28"/>
  <c r="N815" i="28"/>
  <c r="N820" i="28"/>
  <c r="N824" i="28"/>
  <c r="N828" i="28"/>
  <c r="N832" i="28"/>
  <c r="N836" i="28"/>
  <c r="N840" i="28"/>
  <c r="N844" i="28"/>
  <c r="N848" i="28"/>
  <c r="N852" i="28"/>
  <c r="N857" i="28"/>
  <c r="N861" i="28"/>
  <c r="N1046" i="28"/>
  <c r="N1116" i="28"/>
  <c r="N1182" i="28"/>
  <c r="N1197" i="28"/>
  <c r="N1214" i="28"/>
  <c r="N1230" i="28"/>
  <c r="N1247" i="28"/>
  <c r="N1263" i="28"/>
  <c r="N1279" i="28"/>
  <c r="N1296" i="28"/>
  <c r="N1312" i="28"/>
  <c r="N477" i="28"/>
  <c r="N495" i="28"/>
  <c r="N512" i="28"/>
  <c r="N528" i="28"/>
  <c r="N545" i="28"/>
  <c r="N561" i="28"/>
  <c r="N578" i="28"/>
  <c r="N594" i="28"/>
  <c r="N610" i="28"/>
  <c r="N626" i="28"/>
  <c r="N630" i="28"/>
  <c r="N634" i="28"/>
  <c r="N638" i="28"/>
  <c r="N642" i="28"/>
  <c r="N646" i="28"/>
  <c r="N650" i="28"/>
  <c r="N654" i="28"/>
  <c r="N659" i="28"/>
  <c r="N663" i="28"/>
  <c r="N667" i="28"/>
  <c r="N671" i="28"/>
  <c r="N675" i="28"/>
  <c r="N679" i="28"/>
  <c r="N683" i="28"/>
  <c r="N687" i="28"/>
  <c r="N691" i="28"/>
  <c r="N695" i="28"/>
  <c r="N700" i="28"/>
  <c r="N704" i="28"/>
  <c r="N708" i="28"/>
  <c r="N712" i="28"/>
  <c r="N716" i="28"/>
  <c r="N720" i="28"/>
  <c r="N724" i="28"/>
  <c r="N728" i="28"/>
  <c r="N732" i="28"/>
  <c r="N737" i="28"/>
  <c r="N741" i="28"/>
  <c r="N745" i="28"/>
  <c r="N749" i="28"/>
  <c r="N753" i="28"/>
  <c r="N757" i="28"/>
  <c r="N761" i="28"/>
  <c r="N765" i="28"/>
  <c r="N769" i="28"/>
  <c r="N773" i="28"/>
  <c r="N778" i="28"/>
  <c r="N782" i="28"/>
  <c r="N786" i="28"/>
  <c r="N790" i="28"/>
  <c r="N794" i="28"/>
  <c r="N798" i="28"/>
  <c r="N802" i="28"/>
  <c r="N806" i="28"/>
  <c r="N810" i="28"/>
  <c r="N814" i="28"/>
  <c r="N819" i="28"/>
  <c r="N823" i="28"/>
  <c r="N827" i="28"/>
  <c r="N831" i="28"/>
  <c r="N835" i="28"/>
  <c r="N839" i="28"/>
  <c r="N843" i="28"/>
  <c r="N847" i="28"/>
  <c r="N851" i="28"/>
  <c r="N855" i="28"/>
  <c r="N860" i="28"/>
  <c r="N980" i="28"/>
  <c r="N1226" i="28"/>
  <c r="N1292" i="28"/>
  <c r="N508" i="28"/>
  <c r="N573" i="28"/>
  <c r="N629" i="28"/>
  <c r="N645" i="28"/>
  <c r="N662" i="28"/>
  <c r="N678" i="28"/>
  <c r="N694" i="28"/>
  <c r="N711" i="28"/>
  <c r="N727" i="28"/>
  <c r="N744" i="28"/>
  <c r="N760" i="28"/>
  <c r="N777" i="28"/>
  <c r="N793" i="28"/>
  <c r="N809" i="28"/>
  <c r="N826" i="28"/>
  <c r="N842" i="28"/>
  <c r="N859" i="28"/>
  <c r="N864" i="28"/>
  <c r="N868" i="28"/>
  <c r="N872" i="28"/>
  <c r="N876" i="28"/>
  <c r="N880" i="28"/>
  <c r="N884" i="28"/>
  <c r="N888" i="28"/>
  <c r="N892" i="28"/>
  <c r="N897" i="28"/>
  <c r="N355" i="28"/>
  <c r="N359" i="28"/>
  <c r="N363" i="28"/>
  <c r="N367" i="28"/>
  <c r="N371" i="28"/>
  <c r="N375" i="28"/>
  <c r="N379" i="28"/>
  <c r="N383" i="28"/>
  <c r="N387" i="28"/>
  <c r="N391" i="28"/>
  <c r="N395" i="28"/>
  <c r="N399" i="28"/>
  <c r="N403" i="28"/>
  <c r="N407" i="28"/>
  <c r="N411" i="28"/>
  <c r="N415" i="28"/>
  <c r="N419" i="28"/>
  <c r="N423" i="28"/>
  <c r="N427" i="28"/>
  <c r="N431" i="28"/>
  <c r="N435" i="28"/>
  <c r="N439" i="28"/>
  <c r="N443" i="28"/>
  <c r="N447" i="28"/>
  <c r="N451" i="28"/>
  <c r="N455" i="28"/>
  <c r="N459" i="28"/>
  <c r="N463" i="28"/>
  <c r="N467" i="28"/>
  <c r="N471" i="28"/>
  <c r="N283" i="28"/>
  <c r="N287" i="28"/>
  <c r="N291" i="28"/>
  <c r="N295" i="28"/>
  <c r="N299" i="28"/>
  <c r="N303" i="28"/>
  <c r="N307" i="28"/>
  <c r="N311" i="28"/>
  <c r="N315" i="28"/>
  <c r="N319" i="28"/>
  <c r="N323" i="28"/>
  <c r="N327" i="28"/>
  <c r="N331" i="28"/>
  <c r="N335" i="28"/>
  <c r="N339" i="28"/>
  <c r="N343" i="28"/>
  <c r="N347" i="28"/>
  <c r="N351" i="28"/>
  <c r="N207" i="28"/>
  <c r="N211" i="28"/>
  <c r="N215" i="28"/>
  <c r="N219" i="28"/>
  <c r="N223" i="28"/>
  <c r="N227" i="28"/>
  <c r="N1210" i="28"/>
  <c r="N1275" i="28"/>
  <c r="N490" i="28"/>
  <c r="N557" i="28"/>
  <c r="N623" i="28"/>
  <c r="N625" i="28"/>
  <c r="N641" i="28"/>
  <c r="N658" i="28"/>
  <c r="N674" i="28"/>
  <c r="N690" i="28"/>
  <c r="N707" i="28"/>
  <c r="N723" i="28"/>
  <c r="N740" i="28"/>
  <c r="N756" i="28"/>
  <c r="N772" i="28"/>
  <c r="N789" i="28"/>
  <c r="N805" i="28"/>
  <c r="N822" i="28"/>
  <c r="N838" i="28"/>
  <c r="N854" i="28"/>
  <c r="N867" i="28"/>
  <c r="N871" i="28"/>
  <c r="N875" i="28"/>
  <c r="N879" i="28"/>
  <c r="N883" i="28"/>
  <c r="N887" i="28"/>
  <c r="N891" i="28"/>
  <c r="N895" i="28"/>
  <c r="N900" i="28"/>
  <c r="N354" i="28"/>
  <c r="N358" i="28"/>
  <c r="N362" i="28"/>
  <c r="N366" i="28"/>
  <c r="N370" i="28"/>
  <c r="N374" i="28"/>
  <c r="N378" i="28"/>
  <c r="N382" i="28"/>
  <c r="N386" i="28"/>
  <c r="N390" i="28"/>
  <c r="N394" i="28"/>
  <c r="N398" i="28"/>
  <c r="N402" i="28"/>
  <c r="N406" i="28"/>
  <c r="N410" i="28"/>
  <c r="N414" i="28"/>
  <c r="N418" i="28"/>
  <c r="N422" i="28"/>
  <c r="N426" i="28"/>
  <c r="N430" i="28"/>
  <c r="N434" i="28"/>
  <c r="N438" i="28"/>
  <c r="N442" i="28"/>
  <c r="N446" i="28"/>
  <c r="N450" i="28"/>
  <c r="N454" i="28"/>
  <c r="N458" i="28"/>
  <c r="N462" i="28"/>
  <c r="N466" i="28"/>
  <c r="N470" i="28"/>
  <c r="N474" i="28"/>
  <c r="N282" i="28"/>
  <c r="N286" i="28"/>
  <c r="N290" i="28"/>
  <c r="N294" i="28"/>
  <c r="N298" i="28"/>
  <c r="N302" i="28"/>
  <c r="N306" i="28"/>
  <c r="N310" i="28"/>
  <c r="N314" i="28"/>
  <c r="N318" i="28"/>
  <c r="N322" i="28"/>
  <c r="N326" i="28"/>
  <c r="N330" i="28"/>
  <c r="N334" i="28"/>
  <c r="N338" i="28"/>
  <c r="N342" i="28"/>
  <c r="N346" i="28"/>
  <c r="N350" i="28"/>
  <c r="N206" i="28"/>
  <c r="N210" i="28"/>
  <c r="N214" i="28"/>
  <c r="N218" i="28"/>
  <c r="N222" i="28"/>
  <c r="N226" i="28"/>
  <c r="N230" i="28"/>
  <c r="N234" i="28"/>
  <c r="N238" i="28"/>
  <c r="N242" i="28"/>
  <c r="N246" i="28"/>
  <c r="N250" i="28"/>
  <c r="N254" i="28"/>
  <c r="N258" i="28"/>
  <c r="N262" i="28"/>
  <c r="N266" i="28"/>
  <c r="N270" i="28"/>
  <c r="N274" i="28"/>
  <c r="N139" i="28"/>
  <c r="N145" i="28"/>
  <c r="N151" i="28"/>
  <c r="N156" i="28"/>
  <c r="N160" i="28"/>
  <c r="N166" i="28"/>
  <c r="N172" i="28"/>
  <c r="N178" i="28"/>
  <c r="N184" i="28"/>
  <c r="N189" i="28"/>
  <c r="N193" i="28"/>
  <c r="N198" i="28"/>
  <c r="N197" i="28" s="1"/>
  <c r="N204" i="28"/>
  <c r="N121" i="28"/>
  <c r="N125" i="28"/>
  <c r="N130" i="28"/>
  <c r="N134" i="28"/>
  <c r="N104" i="28"/>
  <c r="N108" i="28"/>
  <c r="N112" i="28"/>
  <c r="N116" i="28"/>
  <c r="N53" i="28"/>
  <c r="N55" i="28"/>
  <c r="N57" i="28"/>
  <c r="N59" i="28"/>
  <c r="N61" i="28"/>
  <c r="N63" i="28"/>
  <c r="N65" i="28"/>
  <c r="N67" i="28"/>
  <c r="N69" i="28"/>
  <c r="N71" i="28"/>
  <c r="N73" i="28"/>
  <c r="N75" i="28"/>
  <c r="N77" i="28"/>
  <c r="N79" i="28"/>
  <c r="N81" i="28"/>
  <c r="N83" i="28"/>
  <c r="N85" i="28"/>
  <c r="N87" i="28"/>
  <c r="N89" i="28"/>
  <c r="N91" i="28"/>
  <c r="N93" i="28"/>
  <c r="N95" i="28"/>
  <c r="N97" i="28"/>
  <c r="N99" i="28"/>
  <c r="N101" i="28"/>
  <c r="N29" i="28"/>
  <c r="N31" i="28"/>
  <c r="N33" i="28"/>
  <c r="N35" i="28"/>
  <c r="N37" i="28"/>
  <c r="N39" i="28"/>
  <c r="N41" i="28"/>
  <c r="N43" i="28"/>
  <c r="N45" i="28"/>
  <c r="N47" i="28"/>
  <c r="N49" i="28"/>
  <c r="N51" i="28"/>
  <c r="N3" i="28"/>
  <c r="N5" i="28"/>
  <c r="N7" i="28"/>
  <c r="N9" i="28"/>
  <c r="N11" i="28"/>
  <c r="N13" i="28"/>
  <c r="N15" i="28"/>
  <c r="N17" i="28"/>
  <c r="N19" i="28"/>
  <c r="N21" i="28"/>
  <c r="N23" i="28"/>
  <c r="N25" i="28"/>
  <c r="N27" i="28"/>
  <c r="N1100" i="28"/>
  <c r="N649" i="28"/>
  <c r="N682" i="28"/>
  <c r="N699" i="28"/>
  <c r="N715" i="28"/>
  <c r="N731" i="28"/>
  <c r="N1166" i="28"/>
  <c r="N1193" i="28"/>
  <c r="N1259" i="28"/>
  <c r="N1325" i="28"/>
  <c r="N541" i="28"/>
  <c r="N606" i="28"/>
  <c r="N637" i="28"/>
  <c r="N653" i="28"/>
  <c r="N670" i="28"/>
  <c r="N686" i="28"/>
  <c r="N703" i="28"/>
  <c r="N719" i="28"/>
  <c r="N735" i="28"/>
  <c r="N752" i="28"/>
  <c r="N768" i="28"/>
  <c r="N785" i="28"/>
  <c r="N801" i="28"/>
  <c r="N818" i="28"/>
  <c r="N834" i="28"/>
  <c r="N850" i="28"/>
  <c r="N866" i="28"/>
  <c r="N870" i="28"/>
  <c r="N874" i="28"/>
  <c r="N878" i="28"/>
  <c r="N882" i="28"/>
  <c r="N886" i="28"/>
  <c r="N890" i="28"/>
  <c r="N894" i="28"/>
  <c r="N899" i="28"/>
  <c r="N353" i="28"/>
  <c r="N357" i="28"/>
  <c r="N361" i="28"/>
  <c r="N365" i="28"/>
  <c r="N369" i="28"/>
  <c r="N373" i="28"/>
  <c r="N377" i="28"/>
  <c r="N381" i="28"/>
  <c r="N385" i="28"/>
  <c r="N389" i="28"/>
  <c r="N393" i="28"/>
  <c r="N397" i="28"/>
  <c r="N401" i="28"/>
  <c r="N405" i="28"/>
  <c r="N409" i="28"/>
  <c r="N413" i="28"/>
  <c r="N417" i="28"/>
  <c r="N421" i="28"/>
  <c r="N425" i="28"/>
  <c r="N429" i="28"/>
  <c r="N433" i="28"/>
  <c r="N437" i="28"/>
  <c r="N441" i="28"/>
  <c r="N445" i="28"/>
  <c r="N449" i="28"/>
  <c r="N453" i="28"/>
  <c r="N457" i="28"/>
  <c r="N461" i="28"/>
  <c r="N465" i="28"/>
  <c r="N469" i="28"/>
  <c r="N473" i="28"/>
  <c r="N281" i="28"/>
  <c r="N285" i="28"/>
  <c r="N289" i="28"/>
  <c r="N293" i="28"/>
  <c r="N297" i="28"/>
  <c r="N301" i="28"/>
  <c r="N305" i="28"/>
  <c r="N309" i="28"/>
  <c r="N313" i="28"/>
  <c r="N317" i="28"/>
  <c r="N321" i="28"/>
  <c r="N325" i="28"/>
  <c r="N329" i="28"/>
  <c r="N333" i="28"/>
  <c r="N337" i="28"/>
  <c r="N341" i="28"/>
  <c r="N345" i="28"/>
  <c r="N349" i="28"/>
  <c r="N205" i="28"/>
  <c r="N209" i="28"/>
  <c r="N213" i="28"/>
  <c r="N217" i="28"/>
  <c r="N221" i="28"/>
  <c r="N225" i="28"/>
  <c r="N229" i="28"/>
  <c r="N233" i="28"/>
  <c r="N237" i="28"/>
  <c r="N241" i="28"/>
  <c r="N245" i="28"/>
  <c r="N249" i="28"/>
  <c r="N253" i="28"/>
  <c r="N257" i="28"/>
  <c r="N261" i="28"/>
  <c r="N265" i="28"/>
  <c r="N269" i="28"/>
  <c r="N273" i="28"/>
  <c r="N138" i="28"/>
  <c r="N144" i="28"/>
  <c r="N150" i="28"/>
  <c r="N155" i="28"/>
  <c r="N159" i="28"/>
  <c r="N164" i="28"/>
  <c r="N163" i="28" s="1"/>
  <c r="N170" i="28"/>
  <c r="N176" i="28"/>
  <c r="N183" i="28"/>
  <c r="N188" i="28"/>
  <c r="N192" i="28"/>
  <c r="N196" i="28"/>
  <c r="N203" i="28"/>
  <c r="N120" i="28"/>
  <c r="N124" i="28"/>
  <c r="N129" i="28"/>
  <c r="N133" i="28"/>
  <c r="N103" i="28"/>
  <c r="N107" i="28"/>
  <c r="N111" i="28"/>
  <c r="N115" i="28"/>
  <c r="N1243" i="28"/>
  <c r="N1308" i="28"/>
  <c r="N524" i="28"/>
  <c r="N590" i="28"/>
  <c r="N633" i="28"/>
  <c r="N666" i="28"/>
  <c r="N748" i="28"/>
  <c r="N813" i="28"/>
  <c r="N869" i="28"/>
  <c r="N885" i="28"/>
  <c r="N356" i="28"/>
  <c r="N372" i="28"/>
  <c r="N388" i="28"/>
  <c r="N404" i="28"/>
  <c r="N420" i="28"/>
  <c r="N436" i="28"/>
  <c r="N452" i="28"/>
  <c r="N468" i="28"/>
  <c r="N284" i="28"/>
  <c r="N300" i="28"/>
  <c r="N316" i="28"/>
  <c r="N332" i="28"/>
  <c r="N348" i="28"/>
  <c r="N216" i="28"/>
  <c r="N232" i="28"/>
  <c r="N240" i="28"/>
  <c r="N248" i="28"/>
  <c r="N256" i="28"/>
  <c r="N264" i="28"/>
  <c r="N272" i="28"/>
  <c r="N142" i="28"/>
  <c r="N154" i="28"/>
  <c r="N162" i="28"/>
  <c r="N175" i="28"/>
  <c r="N186" i="28"/>
  <c r="N195" i="28"/>
  <c r="N123" i="28"/>
  <c r="N132" i="28"/>
  <c r="N106" i="28"/>
  <c r="N114" i="28"/>
  <c r="N54" i="28"/>
  <c r="N58" i="28"/>
  <c r="N62" i="28"/>
  <c r="N66" i="28"/>
  <c r="N70" i="28"/>
  <c r="N74" i="28"/>
  <c r="N78" i="28"/>
  <c r="N82" i="28"/>
  <c r="N86" i="28"/>
  <c r="N90" i="28"/>
  <c r="N94" i="28"/>
  <c r="N98" i="28"/>
  <c r="N102" i="28"/>
  <c r="N28" i="28"/>
  <c r="N32" i="28"/>
  <c r="N36" i="28"/>
  <c r="N40" i="28"/>
  <c r="N44" i="28"/>
  <c r="N48" i="28"/>
  <c r="N52" i="28"/>
  <c r="N6" i="28"/>
  <c r="N10" i="28"/>
  <c r="N14" i="28"/>
  <c r="N18" i="28"/>
  <c r="N22" i="28"/>
  <c r="N26" i="28"/>
  <c r="N764" i="28"/>
  <c r="N830" i="28"/>
  <c r="N408" i="28"/>
  <c r="N424" i="28"/>
  <c r="N440" i="28"/>
  <c r="N472" i="28"/>
  <c r="N304" i="28"/>
  <c r="N336" i="28"/>
  <c r="N220" i="28"/>
  <c r="N231" i="28"/>
  <c r="N141" i="28"/>
  <c r="N185" i="28"/>
  <c r="N122" i="28"/>
  <c r="N797" i="28"/>
  <c r="N863" i="28"/>
  <c r="N865" i="28"/>
  <c r="N881" i="28"/>
  <c r="N898" i="28"/>
  <c r="N368" i="28"/>
  <c r="N384" i="28"/>
  <c r="N400" i="28"/>
  <c r="N416" i="28"/>
  <c r="N432" i="28"/>
  <c r="N448" i="28"/>
  <c r="N464" i="28"/>
  <c r="N296" i="28"/>
  <c r="N312" i="28"/>
  <c r="N328" i="28"/>
  <c r="N344" i="28"/>
  <c r="N212" i="28"/>
  <c r="N228" i="28"/>
  <c r="N235" i="28"/>
  <c r="N243" i="28"/>
  <c r="N251" i="28"/>
  <c r="N259" i="28"/>
  <c r="N267" i="28"/>
  <c r="N275" i="28"/>
  <c r="N147" i="28"/>
  <c r="N146" i="28" s="1"/>
  <c r="N157" i="28"/>
  <c r="N167" i="28"/>
  <c r="N179" i="28"/>
  <c r="N190" i="28"/>
  <c r="N200" i="28"/>
  <c r="N126" i="28"/>
  <c r="N135" i="28"/>
  <c r="N109" i="28"/>
  <c r="N117" i="28"/>
  <c r="N873" i="28"/>
  <c r="N889" i="28"/>
  <c r="N360" i="28"/>
  <c r="N392" i="28"/>
  <c r="N288" i="28"/>
  <c r="N352" i="28"/>
  <c r="N239" i="28"/>
  <c r="N247" i="28"/>
  <c r="N263" i="28"/>
  <c r="N152" i="28"/>
  <c r="N161" i="28"/>
  <c r="N194" i="28"/>
  <c r="N105" i="28"/>
  <c r="N781" i="28"/>
  <c r="N846" i="28"/>
  <c r="N877" i="28"/>
  <c r="N893" i="28"/>
  <c r="N364" i="28"/>
  <c r="N380" i="28"/>
  <c r="N396" i="28"/>
  <c r="N412" i="28"/>
  <c r="N428" i="28"/>
  <c r="N444" i="28"/>
  <c r="N460" i="28"/>
  <c r="N292" i="28"/>
  <c r="N308" i="28"/>
  <c r="N324" i="28"/>
  <c r="N340" i="28"/>
  <c r="N208" i="28"/>
  <c r="N224" i="28"/>
  <c r="N236" i="28"/>
  <c r="N244" i="28"/>
  <c r="N252" i="28"/>
  <c r="N260" i="28"/>
  <c r="N268" i="28"/>
  <c r="N276" i="28"/>
  <c r="N149" i="28"/>
  <c r="N158" i="28"/>
  <c r="N169" i="28"/>
  <c r="N181" i="28"/>
  <c r="N180" i="28" s="1"/>
  <c r="N191" i="28"/>
  <c r="N201" i="28"/>
  <c r="N127" i="28"/>
  <c r="N136" i="28"/>
  <c r="N110" i="28"/>
  <c r="N118" i="28"/>
  <c r="N56" i="28"/>
  <c r="N60" i="28"/>
  <c r="N64" i="28"/>
  <c r="N68" i="28"/>
  <c r="N72" i="28"/>
  <c r="N76" i="28"/>
  <c r="N80" i="28"/>
  <c r="N84" i="28"/>
  <c r="N88" i="28"/>
  <c r="N92" i="28"/>
  <c r="N96" i="28"/>
  <c r="N100" i="28"/>
  <c r="N30" i="28"/>
  <c r="N34" i="28"/>
  <c r="N38" i="28"/>
  <c r="N42" i="28"/>
  <c r="N46" i="28"/>
  <c r="N50" i="28"/>
  <c r="N4" i="28"/>
  <c r="N8" i="28"/>
  <c r="N12" i="28"/>
  <c r="N16" i="28"/>
  <c r="N20" i="28"/>
  <c r="N24" i="28"/>
  <c r="N376" i="28"/>
  <c r="N456" i="28"/>
  <c r="N320" i="28"/>
  <c r="N255" i="28"/>
  <c r="N271" i="28"/>
  <c r="N173" i="28"/>
  <c r="N131" i="28"/>
  <c r="N113" i="28"/>
  <c r="J1705" i="28"/>
  <c r="J1709" i="28"/>
  <c r="J1703" i="28"/>
  <c r="J1707" i="28"/>
  <c r="J1702" i="28"/>
  <c r="J1713" i="28"/>
  <c r="J1717" i="28"/>
  <c r="J1708" i="28"/>
  <c r="J1710" i="28"/>
  <c r="J1712" i="28"/>
  <c r="J1706" i="28"/>
  <c r="J1715" i="28"/>
  <c r="J1704" i="28"/>
  <c r="J1720" i="28"/>
  <c r="J1711" i="28"/>
  <c r="J1719" i="28"/>
  <c r="J1725" i="28"/>
  <c r="J1729" i="28"/>
  <c r="J1733" i="28"/>
  <c r="J1737" i="28"/>
  <c r="J1724" i="28"/>
  <c r="J1728" i="28"/>
  <c r="J1732" i="28"/>
  <c r="J1714" i="28"/>
  <c r="J1718" i="28"/>
  <c r="J1721" i="28"/>
  <c r="J1723" i="28"/>
  <c r="J1727" i="28"/>
  <c r="J1731" i="28"/>
  <c r="J1735" i="28"/>
  <c r="J1730" i="28"/>
  <c r="J1734" i="28"/>
  <c r="J1740" i="28"/>
  <c r="J1722" i="28"/>
  <c r="J1726" i="28"/>
  <c r="J1739" i="28"/>
  <c r="J1743" i="28"/>
  <c r="J1747" i="28"/>
  <c r="J1751" i="28"/>
  <c r="J1748" i="28"/>
  <c r="J1750" i="28"/>
  <c r="J1753" i="28"/>
  <c r="J1757" i="28"/>
  <c r="J1761" i="28"/>
  <c r="J1765" i="28"/>
  <c r="J1745" i="28"/>
  <c r="J1752" i="28"/>
  <c r="J1756" i="28"/>
  <c r="J1716" i="28"/>
  <c r="J1738" i="28"/>
  <c r="J1742" i="28"/>
  <c r="J1749" i="28"/>
  <c r="J1755" i="28"/>
  <c r="J1759" i="28"/>
  <c r="J1763" i="28"/>
  <c r="J1767" i="28"/>
  <c r="J1746" i="28"/>
  <c r="J1764" i="28"/>
  <c r="J1770" i="28"/>
  <c r="J1741" i="28"/>
  <c r="J1762" i="28"/>
  <c r="J1769" i="28"/>
  <c r="J1773" i="28"/>
  <c r="J1777" i="28"/>
  <c r="J1758" i="28"/>
  <c r="J1760" i="28"/>
  <c r="J1768" i="28"/>
  <c r="J1772" i="28"/>
  <c r="J1776" i="28"/>
  <c r="J1780" i="28"/>
  <c r="J1784" i="28"/>
  <c r="J1788" i="28"/>
  <c r="J1792" i="28"/>
  <c r="J1796" i="28"/>
  <c r="J1744" i="28"/>
  <c r="J1775" i="28"/>
  <c r="J1778" i="28"/>
  <c r="J1785" i="28"/>
  <c r="J1787" i="28"/>
  <c r="J1794" i="28"/>
  <c r="J1801" i="28"/>
  <c r="J1805" i="28"/>
  <c r="J1809" i="28"/>
  <c r="J1813" i="28"/>
  <c r="J1782" i="28"/>
  <c r="J1789" i="28"/>
  <c r="J1791" i="28"/>
  <c r="J1800" i="28"/>
  <c r="J1804" i="28"/>
  <c r="J1808" i="28"/>
  <c r="J1812" i="28"/>
  <c r="J1754" i="28"/>
  <c r="J1771" i="28"/>
  <c r="J1779" i="28"/>
  <c r="J1786" i="28"/>
  <c r="J1793" i="28"/>
  <c r="J1795" i="28"/>
  <c r="J1799" i="28"/>
  <c r="J1803" i="28"/>
  <c r="J1807" i="28"/>
  <c r="J1811" i="28"/>
  <c r="J1815" i="28"/>
  <c r="J1736" i="28"/>
  <c r="J1810" i="28"/>
  <c r="J1817" i="28"/>
  <c r="J1603" i="28"/>
  <c r="J1607" i="28"/>
  <c r="J1611" i="28"/>
  <c r="J1615" i="28"/>
  <c r="J1619" i="28"/>
  <c r="J1766" i="28"/>
  <c r="J1790" i="28"/>
  <c r="J1806" i="28"/>
  <c r="J1816" i="28"/>
  <c r="J1602" i="28"/>
  <c r="J1606" i="28"/>
  <c r="J1610" i="28"/>
  <c r="J1614" i="28"/>
  <c r="J1618" i="28"/>
  <c r="J1622" i="28"/>
  <c r="J1781" i="28"/>
  <c r="J1802" i="28"/>
  <c r="J1601" i="28"/>
  <c r="J1605" i="28"/>
  <c r="J1609" i="28"/>
  <c r="J1613" i="28"/>
  <c r="J1617" i="28"/>
  <c r="J1621" i="28"/>
  <c r="J1625" i="28"/>
  <c r="J1612" i="28"/>
  <c r="J1623" i="28"/>
  <c r="J1632" i="28"/>
  <c r="J1636" i="28"/>
  <c r="J1640" i="28"/>
  <c r="J1644" i="28"/>
  <c r="J1648" i="28"/>
  <c r="J1652" i="28"/>
  <c r="J1656" i="28"/>
  <c r="J1660" i="28"/>
  <c r="J1664" i="28"/>
  <c r="J1668" i="28"/>
  <c r="J1672" i="28"/>
  <c r="J1676" i="28"/>
  <c r="J1434" i="28"/>
  <c r="J1438" i="28"/>
  <c r="J1442" i="28"/>
  <c r="J1446" i="28"/>
  <c r="J1774" i="28"/>
  <c r="J1797" i="28"/>
  <c r="J1608" i="28"/>
  <c r="J1627" i="28"/>
  <c r="J1631" i="28"/>
  <c r="J1635" i="28"/>
  <c r="J1639" i="28"/>
  <c r="J1643" i="28"/>
  <c r="J1647" i="28"/>
  <c r="J1651" i="28"/>
  <c r="J1655" i="28"/>
  <c r="J1659" i="28"/>
  <c r="J1663" i="28"/>
  <c r="J1667" i="28"/>
  <c r="J1671" i="28"/>
  <c r="J1675" i="28"/>
  <c r="J1437" i="28"/>
  <c r="J1441" i="28"/>
  <c r="J1445" i="28"/>
  <c r="J1783" i="28"/>
  <c r="J1814" i="28"/>
  <c r="J1604" i="28"/>
  <c r="J1620" i="28"/>
  <c r="J1624" i="28"/>
  <c r="J1630" i="28"/>
  <c r="J1634" i="28"/>
  <c r="J1638" i="28"/>
  <c r="J1642" i="28"/>
  <c r="J1646" i="28"/>
  <c r="J1650" i="28"/>
  <c r="J1654" i="28"/>
  <c r="J1658" i="28"/>
  <c r="J1662" i="28"/>
  <c r="J1666" i="28"/>
  <c r="J1670" i="28"/>
  <c r="J1674" i="28"/>
  <c r="J1436" i="28"/>
  <c r="J1440" i="28"/>
  <c r="J1444" i="28"/>
  <c r="J1633" i="28"/>
  <c r="J1649" i="28"/>
  <c r="J1665" i="28"/>
  <c r="J1443" i="28"/>
  <c r="J1448" i="28"/>
  <c r="J1452" i="28"/>
  <c r="J1456" i="28"/>
  <c r="J1460" i="28"/>
  <c r="J1464" i="28"/>
  <c r="J1468" i="28"/>
  <c r="J1472" i="28"/>
  <c r="J1476" i="28"/>
  <c r="J1480" i="28"/>
  <c r="J1484" i="28"/>
  <c r="J1488" i="28"/>
  <c r="J1492" i="28"/>
  <c r="J1496" i="28"/>
  <c r="J1500" i="28"/>
  <c r="J1504" i="28"/>
  <c r="J1616" i="28"/>
  <c r="J1626" i="28"/>
  <c r="J1629" i="28"/>
  <c r="J1645" i="28"/>
  <c r="J1661" i="28"/>
  <c r="J1677" i="28"/>
  <c r="J1439" i="28"/>
  <c r="J1447" i="28"/>
  <c r="J1451" i="28"/>
  <c r="J1455" i="28"/>
  <c r="J1459" i="28"/>
  <c r="J1463" i="28"/>
  <c r="J1467" i="28"/>
  <c r="J1471" i="28"/>
  <c r="J1475" i="28"/>
  <c r="J1479" i="28"/>
  <c r="J1483" i="28"/>
  <c r="J1487" i="28"/>
  <c r="J1491" i="28"/>
  <c r="J1495" i="28"/>
  <c r="J1499" i="28"/>
  <c r="J1503" i="28"/>
  <c r="J1600" i="28"/>
  <c r="J1628" i="28"/>
  <c r="J1641" i="28"/>
  <c r="J1657" i="28"/>
  <c r="J1673" i="28"/>
  <c r="J1435" i="28"/>
  <c r="J1450" i="28"/>
  <c r="J1454" i="28"/>
  <c r="J1458" i="28"/>
  <c r="J1462" i="28"/>
  <c r="J1466" i="28"/>
  <c r="J1470" i="28"/>
  <c r="J1474" i="28"/>
  <c r="J1478" i="28"/>
  <c r="J1482" i="28"/>
  <c r="J1486" i="28"/>
  <c r="J1490" i="28"/>
  <c r="J1494" i="28"/>
  <c r="J1498" i="28"/>
  <c r="J1637" i="28"/>
  <c r="J1453" i="28"/>
  <c r="J1469" i="28"/>
  <c r="J1485" i="28"/>
  <c r="J1502" i="28"/>
  <c r="J1508" i="28"/>
  <c r="J1512" i="28"/>
  <c r="J1516" i="28"/>
  <c r="J1520" i="28"/>
  <c r="J1524" i="28"/>
  <c r="J1528" i="28"/>
  <c r="J1532" i="28"/>
  <c r="J1536" i="28"/>
  <c r="J1540" i="28"/>
  <c r="J1544" i="28"/>
  <c r="J1548" i="28"/>
  <c r="J1552" i="28"/>
  <c r="J1556" i="28"/>
  <c r="J1560" i="28"/>
  <c r="J1449" i="28"/>
  <c r="J1465" i="28"/>
  <c r="J1481" i="28"/>
  <c r="J1497" i="28"/>
  <c r="J1507" i="28"/>
  <c r="J1511" i="28"/>
  <c r="J1515" i="28"/>
  <c r="J1519" i="28"/>
  <c r="J1523" i="28"/>
  <c r="J1527" i="28"/>
  <c r="J1531" i="28"/>
  <c r="J1535" i="28"/>
  <c r="J1539" i="28"/>
  <c r="J1543" i="28"/>
  <c r="J1547" i="28"/>
  <c r="J1551" i="28"/>
  <c r="J1555" i="28"/>
  <c r="J1559" i="28"/>
  <c r="J1798" i="28"/>
  <c r="J1669" i="28"/>
  <c r="J1461" i="28"/>
  <c r="J1477" i="28"/>
  <c r="J1493" i="28"/>
  <c r="J1506" i="28"/>
  <c r="J1510" i="28"/>
  <c r="J1514" i="28"/>
  <c r="J1518" i="28"/>
  <c r="J1522" i="28"/>
  <c r="J1526" i="28"/>
  <c r="J1530" i="28"/>
  <c r="J1534" i="28"/>
  <c r="J1538" i="28"/>
  <c r="J1542" i="28"/>
  <c r="J1546" i="28"/>
  <c r="J1550" i="28"/>
  <c r="J1554" i="28"/>
  <c r="J1558" i="28"/>
  <c r="J1653" i="28"/>
  <c r="J1473" i="28"/>
  <c r="J1509" i="28"/>
  <c r="J1525" i="28"/>
  <c r="J1541" i="28"/>
  <c r="J1557" i="28"/>
  <c r="J1563" i="28"/>
  <c r="J1567" i="28"/>
  <c r="J1571" i="28"/>
  <c r="J1575" i="28"/>
  <c r="J1579" i="28"/>
  <c r="J1583" i="28"/>
  <c r="J1587" i="28"/>
  <c r="J1411" i="28"/>
  <c r="J1415" i="28"/>
  <c r="J1366" i="28"/>
  <c r="J1370" i="28"/>
  <c r="J1374" i="28"/>
  <c r="J1378" i="28"/>
  <c r="J1382" i="28"/>
  <c r="J1386" i="28"/>
  <c r="J1390" i="28"/>
  <c r="J1394" i="28"/>
  <c r="J1398" i="28"/>
  <c r="J1402" i="28"/>
  <c r="J1406" i="28"/>
  <c r="J902" i="28"/>
  <c r="J906" i="28"/>
  <c r="J911" i="28"/>
  <c r="J915" i="28"/>
  <c r="J919" i="28"/>
  <c r="J925" i="28"/>
  <c r="J929" i="28"/>
  <c r="J933" i="28"/>
  <c r="J937" i="28"/>
  <c r="J941" i="28"/>
  <c r="J945" i="28"/>
  <c r="J949" i="28"/>
  <c r="J1457" i="28"/>
  <c r="J1501" i="28"/>
  <c r="J1505" i="28"/>
  <c r="J1521" i="28"/>
  <c r="J1537" i="28"/>
  <c r="J1553" i="28"/>
  <c r="J1562" i="28"/>
  <c r="J1566" i="28"/>
  <c r="J1570" i="28"/>
  <c r="J1574" i="28"/>
  <c r="J1578" i="28"/>
  <c r="J1582" i="28"/>
  <c r="J1586" i="28"/>
  <c r="J1410" i="28"/>
  <c r="J1414" i="28"/>
  <c r="J1418" i="28"/>
  <c r="J1365" i="28"/>
  <c r="J1369" i="28"/>
  <c r="J1373" i="28"/>
  <c r="J1377" i="28"/>
  <c r="J1381" i="28"/>
  <c r="J1385" i="28"/>
  <c r="J1389" i="28"/>
  <c r="J1393" i="28"/>
  <c r="J1397" i="28"/>
  <c r="J1401" i="28"/>
  <c r="J1405" i="28"/>
  <c r="J1409" i="28"/>
  <c r="J901" i="28"/>
  <c r="J905" i="28"/>
  <c r="J909" i="28"/>
  <c r="J914" i="28"/>
  <c r="J918" i="28"/>
  <c r="J924" i="28"/>
  <c r="J928" i="28"/>
  <c r="J932" i="28"/>
  <c r="J936" i="28"/>
  <c r="J940" i="28"/>
  <c r="J944" i="28"/>
  <c r="J948" i="28"/>
  <c r="J952" i="28"/>
  <c r="J1517" i="28"/>
  <c r="J1533" i="28"/>
  <c r="J1549" i="28"/>
  <c r="J1565" i="28"/>
  <c r="J1569" i="28"/>
  <c r="J1573" i="28"/>
  <c r="J1577" i="28"/>
  <c r="J1581" i="28"/>
  <c r="J1585" i="28"/>
  <c r="J1589" i="28"/>
  <c r="J1413" i="28"/>
  <c r="J1417" i="28"/>
  <c r="J1368" i="28"/>
  <c r="J1372" i="28"/>
  <c r="J1376" i="28"/>
  <c r="J1380" i="28"/>
  <c r="J1384" i="28"/>
  <c r="J1388" i="28"/>
  <c r="J1392" i="28"/>
  <c r="J1396" i="28"/>
  <c r="J1400" i="28"/>
  <c r="J1404" i="28"/>
  <c r="J1408" i="28"/>
  <c r="J904" i="28"/>
  <c r="J908" i="28"/>
  <c r="J913" i="28"/>
  <c r="J917" i="28"/>
  <c r="J923" i="28"/>
  <c r="J927" i="28"/>
  <c r="J931" i="28"/>
  <c r="J935" i="28"/>
  <c r="J939" i="28"/>
  <c r="J943" i="28"/>
  <c r="J947" i="28"/>
  <c r="J951" i="28"/>
  <c r="J1561" i="28"/>
  <c r="J1568" i="28"/>
  <c r="J1584" i="28"/>
  <c r="J1416" i="28"/>
  <c r="J1375" i="28"/>
  <c r="J1391" i="28"/>
  <c r="J1407" i="28"/>
  <c r="J916" i="28"/>
  <c r="J934" i="28"/>
  <c r="J950" i="28"/>
  <c r="J954" i="28"/>
  <c r="J958" i="28"/>
  <c r="J963" i="28"/>
  <c r="J967" i="28"/>
  <c r="J971" i="28"/>
  <c r="J975" i="28"/>
  <c r="J979" i="28"/>
  <c r="J983" i="28"/>
  <c r="J987" i="28"/>
  <c r="J991" i="28"/>
  <c r="J995" i="28"/>
  <c r="J999" i="28"/>
  <c r="J1004" i="28"/>
  <c r="J1008" i="28"/>
  <c r="J1012" i="28"/>
  <c r="J1016" i="28"/>
  <c r="J1020" i="28"/>
  <c r="J1024" i="28"/>
  <c r="J1028" i="28"/>
  <c r="J1032" i="28"/>
  <c r="J1036" i="28"/>
  <c r="J1040" i="28"/>
  <c r="J1045" i="28"/>
  <c r="J1049" i="28"/>
  <c r="J1053" i="28"/>
  <c r="J1057" i="28"/>
  <c r="J1061" i="28"/>
  <c r="J1065" i="28"/>
  <c r="J1069" i="28"/>
  <c r="J1489" i="28"/>
  <c r="J1545" i="28"/>
  <c r="J1564" i="28"/>
  <c r="J1580" i="28"/>
  <c r="J1412" i="28"/>
  <c r="J1371" i="28"/>
  <c r="J1387" i="28"/>
  <c r="J1403" i="28"/>
  <c r="J912" i="28"/>
  <c r="J930" i="28"/>
  <c r="J946" i="28"/>
  <c r="J953" i="28"/>
  <c r="J957" i="28"/>
  <c r="J961" i="28"/>
  <c r="J966" i="28"/>
  <c r="J970" i="28"/>
  <c r="J974" i="28"/>
  <c r="J978" i="28"/>
  <c r="J982" i="28"/>
  <c r="J986" i="28"/>
  <c r="J990" i="28"/>
  <c r="J994" i="28"/>
  <c r="J998" i="28"/>
  <c r="J1003" i="28"/>
  <c r="J1007" i="28"/>
  <c r="J1011" i="28"/>
  <c r="J1015" i="28"/>
  <c r="J1019" i="28"/>
  <c r="J1023" i="28"/>
  <c r="J1027" i="28"/>
  <c r="J1031" i="28"/>
  <c r="J1035" i="28"/>
  <c r="J1039" i="28"/>
  <c r="J1044" i="28"/>
  <c r="J1048" i="28"/>
  <c r="J1052" i="28"/>
  <c r="J1056" i="28"/>
  <c r="J1060" i="28"/>
  <c r="J1064" i="28"/>
  <c r="J1068" i="28"/>
  <c r="J1072" i="28"/>
  <c r="J1529" i="28"/>
  <c r="J1576" i="28"/>
  <c r="J1367" i="28"/>
  <c r="J1383" i="28"/>
  <c r="J1399" i="28"/>
  <c r="J907" i="28"/>
  <c r="J926" i="28"/>
  <c r="J942" i="28"/>
  <c r="J956" i="28"/>
  <c r="J960" i="28"/>
  <c r="J965" i="28"/>
  <c r="J969" i="28"/>
  <c r="J973" i="28"/>
  <c r="J977" i="28"/>
  <c r="J981" i="28"/>
  <c r="J985" i="28"/>
  <c r="J989" i="28"/>
  <c r="J993" i="28"/>
  <c r="J997" i="28"/>
  <c r="J1001" i="28"/>
  <c r="J1006" i="28"/>
  <c r="J1010" i="28"/>
  <c r="J1014" i="28"/>
  <c r="J1018" i="28"/>
  <c r="J1022" i="28"/>
  <c r="J1026" i="28"/>
  <c r="J1030" i="28"/>
  <c r="J1034" i="28"/>
  <c r="J1038" i="28"/>
  <c r="J1043" i="28"/>
  <c r="J1047" i="28"/>
  <c r="J1051" i="28"/>
  <c r="J1055" i="28"/>
  <c r="J1059" i="28"/>
  <c r="J1063" i="28"/>
  <c r="J1067" i="28"/>
  <c r="J1071" i="28"/>
  <c r="J1572" i="28"/>
  <c r="J1379" i="28"/>
  <c r="J955" i="28"/>
  <c r="J972" i="28"/>
  <c r="J988" i="28"/>
  <c r="J1005" i="28"/>
  <c r="J1021" i="28"/>
  <c r="J1037" i="28"/>
  <c r="J1054" i="28"/>
  <c r="J1070" i="28"/>
  <c r="J1074" i="28"/>
  <c r="J1078" i="28"/>
  <c r="J1083" i="28"/>
  <c r="J1087" i="28"/>
  <c r="J1091" i="28"/>
  <c r="J1095" i="28"/>
  <c r="J1099" i="28"/>
  <c r="J1103" i="28"/>
  <c r="J1107" i="28"/>
  <c r="J1111" i="28"/>
  <c r="J1115" i="28"/>
  <c r="J1119" i="28"/>
  <c r="J1124" i="28"/>
  <c r="J1128" i="28"/>
  <c r="J1132" i="28"/>
  <c r="J1136" i="28"/>
  <c r="J1140" i="28"/>
  <c r="J1144" i="28"/>
  <c r="J1148" i="28"/>
  <c r="J1152" i="28"/>
  <c r="J1156" i="28"/>
  <c r="J1160" i="28"/>
  <c r="J1165" i="28"/>
  <c r="J1169" i="28"/>
  <c r="J1173" i="28"/>
  <c r="J1177" i="28"/>
  <c r="J1181" i="28"/>
  <c r="J1185" i="28"/>
  <c r="J1189" i="28"/>
  <c r="J938" i="28"/>
  <c r="J968" i="28"/>
  <c r="J984" i="28"/>
  <c r="J1000" i="28"/>
  <c r="J1017" i="28"/>
  <c r="J1033" i="28"/>
  <c r="J1050" i="28"/>
  <c r="J1066" i="28"/>
  <c r="J1073" i="28"/>
  <c r="J1077" i="28"/>
  <c r="J1081" i="28"/>
  <c r="J1086" i="28"/>
  <c r="J1090" i="28"/>
  <c r="J1094" i="28"/>
  <c r="J1098" i="28"/>
  <c r="J1102" i="28"/>
  <c r="J1106" i="28"/>
  <c r="J1110" i="28"/>
  <c r="J1114" i="28"/>
  <c r="J1118" i="28"/>
  <c r="J1123" i="28"/>
  <c r="J1127" i="28"/>
  <c r="J1131" i="28"/>
  <c r="J1135" i="28"/>
  <c r="J1139" i="28"/>
  <c r="J1143" i="28"/>
  <c r="J1147" i="28"/>
  <c r="J1151" i="28"/>
  <c r="J1155" i="28"/>
  <c r="J1159" i="28"/>
  <c r="J1164" i="28"/>
  <c r="J1168" i="28"/>
  <c r="J1172" i="28"/>
  <c r="J1176" i="28"/>
  <c r="J1180" i="28"/>
  <c r="J1184" i="28"/>
  <c r="J1188" i="28"/>
  <c r="J1192" i="28"/>
  <c r="J921" i="28"/>
  <c r="J964" i="28"/>
  <c r="J980" i="28"/>
  <c r="J996" i="28"/>
  <c r="J1013" i="28"/>
  <c r="J1029" i="28"/>
  <c r="J1046" i="28"/>
  <c r="J1062" i="28"/>
  <c r="J1076" i="28"/>
  <c r="J1080" i="28"/>
  <c r="J1085" i="28"/>
  <c r="J1089" i="28"/>
  <c r="J1093" i="28"/>
  <c r="J1097" i="28"/>
  <c r="J1101" i="28"/>
  <c r="J1105" i="28"/>
  <c r="J1109" i="28"/>
  <c r="J1113" i="28"/>
  <c r="J1117" i="28"/>
  <c r="J1121" i="28"/>
  <c r="J1126" i="28"/>
  <c r="J1130" i="28"/>
  <c r="J1134" i="28"/>
  <c r="J1138" i="28"/>
  <c r="J1142" i="28"/>
  <c r="J1146" i="28"/>
  <c r="J1150" i="28"/>
  <c r="J1154" i="28"/>
  <c r="J1158" i="28"/>
  <c r="J1163" i="28"/>
  <c r="J1167" i="28"/>
  <c r="J1171" i="28"/>
  <c r="J1175" i="28"/>
  <c r="J1179" i="28"/>
  <c r="J1183" i="28"/>
  <c r="J1187" i="28"/>
  <c r="J1191" i="28"/>
  <c r="J1588" i="28"/>
  <c r="J1009" i="28"/>
  <c r="J1075" i="28"/>
  <c r="J1092" i="28"/>
  <c r="J1108" i="28"/>
  <c r="J1125" i="28"/>
  <c r="J1141" i="28"/>
  <c r="J1157" i="28"/>
  <c r="J1174" i="28"/>
  <c r="J1190" i="28"/>
  <c r="J1196" i="28"/>
  <c r="J1200" i="28"/>
  <c r="J1205" i="28"/>
  <c r="J1209" i="28"/>
  <c r="J1213" i="28"/>
  <c r="J1217" i="28"/>
  <c r="J1221" i="28"/>
  <c r="J1225" i="28"/>
  <c r="J1229" i="28"/>
  <c r="J1233" i="28"/>
  <c r="J1237" i="28"/>
  <c r="J1241" i="28"/>
  <c r="J1246" i="28"/>
  <c r="J1250" i="28"/>
  <c r="J1254" i="28"/>
  <c r="J1258" i="28"/>
  <c r="J1262" i="28"/>
  <c r="J1266" i="28"/>
  <c r="J1270" i="28"/>
  <c r="J1274" i="28"/>
  <c r="J1278" i="28"/>
  <c r="J1283" i="28"/>
  <c r="J1287" i="28"/>
  <c r="J1291" i="28"/>
  <c r="J1295" i="28"/>
  <c r="J1299" i="28"/>
  <c r="J1303" i="28"/>
  <c r="J1307" i="28"/>
  <c r="J1311" i="28"/>
  <c r="J1315" i="28"/>
  <c r="J1319" i="28"/>
  <c r="J1324" i="28"/>
  <c r="J476" i="28"/>
  <c r="J480" i="28"/>
  <c r="J485" i="28"/>
  <c r="J489" i="28"/>
  <c r="J493" i="28"/>
  <c r="J499" i="28"/>
  <c r="J503" i="28"/>
  <c r="J507" i="28"/>
  <c r="J511" i="28"/>
  <c r="J515" i="28"/>
  <c r="J519" i="28"/>
  <c r="J523" i="28"/>
  <c r="J527" i="28"/>
  <c r="J531" i="28"/>
  <c r="J535" i="28"/>
  <c r="J540" i="28"/>
  <c r="J544" i="28"/>
  <c r="J548" i="28"/>
  <c r="J552" i="28"/>
  <c r="J556" i="28"/>
  <c r="J560" i="28"/>
  <c r="J564" i="28"/>
  <c r="J568" i="28"/>
  <c r="J572" i="28"/>
  <c r="J577" i="28"/>
  <c r="J581" i="28"/>
  <c r="J585" i="28"/>
  <c r="J589" i="28"/>
  <c r="J593" i="28"/>
  <c r="J597" i="28"/>
  <c r="J601" i="28"/>
  <c r="J605" i="28"/>
  <c r="J609" i="28"/>
  <c r="J613" i="28"/>
  <c r="J618" i="28"/>
  <c r="J622" i="28"/>
  <c r="J1395" i="28"/>
  <c r="J992" i="28"/>
  <c r="J1058" i="28"/>
  <c r="J1088" i="28"/>
  <c r="J1104" i="28"/>
  <c r="J1120" i="28"/>
  <c r="J1137" i="28"/>
  <c r="J1153" i="28"/>
  <c r="J1170" i="28"/>
  <c r="J1186" i="28"/>
  <c r="J1195" i="28"/>
  <c r="J1199" i="28"/>
  <c r="J1204" i="28"/>
  <c r="J1208" i="28"/>
  <c r="J1212" i="28"/>
  <c r="J1216" i="28"/>
  <c r="J1220" i="28"/>
  <c r="J1224" i="28"/>
  <c r="J1228" i="28"/>
  <c r="J1232" i="28"/>
  <c r="J1236" i="28"/>
  <c r="J1240" i="28"/>
  <c r="J1245" i="28"/>
  <c r="J1249" i="28"/>
  <c r="J1253" i="28"/>
  <c r="J1257" i="28"/>
  <c r="J1261" i="28"/>
  <c r="J1265" i="28"/>
  <c r="J1269" i="28"/>
  <c r="J1273" i="28"/>
  <c r="J1277" i="28"/>
  <c r="J1281" i="28"/>
  <c r="J1286" i="28"/>
  <c r="J1290" i="28"/>
  <c r="J1294" i="28"/>
  <c r="J1298" i="28"/>
  <c r="J1302" i="28"/>
  <c r="J1306" i="28"/>
  <c r="J1310" i="28"/>
  <c r="J1314" i="28"/>
  <c r="J1318" i="28"/>
  <c r="J1323" i="28"/>
  <c r="J475" i="28"/>
  <c r="J479" i="28"/>
  <c r="J483" i="28"/>
  <c r="J488" i="28"/>
  <c r="J492" i="28"/>
  <c r="J498" i="28"/>
  <c r="J502" i="28"/>
  <c r="J506" i="28"/>
  <c r="J510" i="28"/>
  <c r="J514" i="28"/>
  <c r="J518" i="28"/>
  <c r="J522" i="28"/>
  <c r="J526" i="28"/>
  <c r="J530" i="28"/>
  <c r="J534" i="28"/>
  <c r="J539" i="28"/>
  <c r="J543" i="28"/>
  <c r="J547" i="28"/>
  <c r="J551" i="28"/>
  <c r="J555" i="28"/>
  <c r="J559" i="28"/>
  <c r="J563" i="28"/>
  <c r="J567" i="28"/>
  <c r="J571" i="28"/>
  <c r="J575" i="28"/>
  <c r="J580" i="28"/>
  <c r="J584" i="28"/>
  <c r="J588" i="28"/>
  <c r="J592" i="28"/>
  <c r="J596" i="28"/>
  <c r="J600" i="28"/>
  <c r="J604" i="28"/>
  <c r="J608" i="28"/>
  <c r="J612" i="28"/>
  <c r="J617" i="28"/>
  <c r="J621" i="28"/>
  <c r="J976" i="28"/>
  <c r="J1041" i="28"/>
  <c r="J1084" i="28"/>
  <c r="J1100" i="28"/>
  <c r="J1116" i="28"/>
  <c r="J1133" i="28"/>
  <c r="J1149" i="28"/>
  <c r="J1166" i="28"/>
  <c r="J1182" i="28"/>
  <c r="J1194" i="28"/>
  <c r="J1198" i="28"/>
  <c r="J1203" i="28"/>
  <c r="J1207" i="28"/>
  <c r="J1211" i="28"/>
  <c r="J1215" i="28"/>
  <c r="J1219" i="28"/>
  <c r="J1223" i="28"/>
  <c r="J1227" i="28"/>
  <c r="J1231" i="28"/>
  <c r="J1235" i="28"/>
  <c r="J1239" i="28"/>
  <c r="J1244" i="28"/>
  <c r="J1248" i="28"/>
  <c r="J1252" i="28"/>
  <c r="J1256" i="28"/>
  <c r="J1260" i="28"/>
  <c r="J1264" i="28"/>
  <c r="J1268" i="28"/>
  <c r="J1272" i="28"/>
  <c r="J1276" i="28"/>
  <c r="J1280" i="28"/>
  <c r="J1285" i="28"/>
  <c r="J1289" i="28"/>
  <c r="J1293" i="28"/>
  <c r="J1297" i="28"/>
  <c r="J1301" i="28"/>
  <c r="J1305" i="28"/>
  <c r="J1309" i="28"/>
  <c r="J1313" i="28"/>
  <c r="J1317" i="28"/>
  <c r="J1321" i="28"/>
  <c r="J1326" i="28"/>
  <c r="J478" i="28"/>
  <c r="J482" i="28"/>
  <c r="J487" i="28"/>
  <c r="J491" i="28"/>
  <c r="J497" i="28"/>
  <c r="J501" i="28"/>
  <c r="J505" i="28"/>
  <c r="J509" i="28"/>
  <c r="J513" i="28"/>
  <c r="J517" i="28"/>
  <c r="J521" i="28"/>
  <c r="J525" i="28"/>
  <c r="J529" i="28"/>
  <c r="J533" i="28"/>
  <c r="J538" i="28"/>
  <c r="J542" i="28"/>
  <c r="J546" i="28"/>
  <c r="J550" i="28"/>
  <c r="J554" i="28"/>
  <c r="J558" i="28"/>
  <c r="J562" i="28"/>
  <c r="J566" i="28"/>
  <c r="J570" i="28"/>
  <c r="J574" i="28"/>
  <c r="J579" i="28"/>
  <c r="J583" i="28"/>
  <c r="J587" i="28"/>
  <c r="J591" i="28"/>
  <c r="J595" i="28"/>
  <c r="J599" i="28"/>
  <c r="J603" i="28"/>
  <c r="J607" i="28"/>
  <c r="J611" i="28"/>
  <c r="J615" i="28"/>
  <c r="J620" i="28"/>
  <c r="J1513" i="28"/>
  <c r="J959" i="28"/>
  <c r="J1129" i="28"/>
  <c r="J1201" i="28"/>
  <c r="J1218" i="28"/>
  <c r="J1234" i="28"/>
  <c r="J1251" i="28"/>
  <c r="J1267" i="28"/>
  <c r="J1284" i="28"/>
  <c r="J1300" i="28"/>
  <c r="J1316" i="28"/>
  <c r="J481" i="28"/>
  <c r="J500" i="28"/>
  <c r="J516" i="28"/>
  <c r="J532" i="28"/>
  <c r="J549" i="28"/>
  <c r="J565" i="28"/>
  <c r="J582" i="28"/>
  <c r="J598" i="28"/>
  <c r="J614" i="28"/>
  <c r="J624" i="28"/>
  <c r="J628" i="28"/>
  <c r="J632" i="28"/>
  <c r="J636" i="28"/>
  <c r="J640" i="28"/>
  <c r="J644" i="28"/>
  <c r="J648" i="28"/>
  <c r="J652" i="28"/>
  <c r="J657" i="28"/>
  <c r="J661" i="28"/>
  <c r="J665" i="28"/>
  <c r="J669" i="28"/>
  <c r="J673" i="28"/>
  <c r="J677" i="28"/>
  <c r="J681" i="28"/>
  <c r="J685" i="28"/>
  <c r="J689" i="28"/>
  <c r="J693" i="28"/>
  <c r="J698" i="28"/>
  <c r="J702" i="28"/>
  <c r="J706" i="28"/>
  <c r="J710" i="28"/>
  <c r="J714" i="28"/>
  <c r="J718" i="28"/>
  <c r="J722" i="28"/>
  <c r="J726" i="28"/>
  <c r="J730" i="28"/>
  <c r="J734" i="28"/>
  <c r="J739" i="28"/>
  <c r="J743" i="28"/>
  <c r="J747" i="28"/>
  <c r="J751" i="28"/>
  <c r="J755" i="28"/>
  <c r="J759" i="28"/>
  <c r="J763" i="28"/>
  <c r="J767" i="28"/>
  <c r="J771" i="28"/>
  <c r="J775" i="28"/>
  <c r="J780" i="28"/>
  <c r="J784" i="28"/>
  <c r="J788" i="28"/>
  <c r="J792" i="28"/>
  <c r="J796" i="28"/>
  <c r="J800" i="28"/>
  <c r="J804" i="28"/>
  <c r="J808" i="28"/>
  <c r="J812" i="28"/>
  <c r="J817" i="28"/>
  <c r="J821" i="28"/>
  <c r="J825" i="28"/>
  <c r="J829" i="28"/>
  <c r="J833" i="28"/>
  <c r="J837" i="28"/>
  <c r="J841" i="28"/>
  <c r="J845" i="28"/>
  <c r="J849" i="28"/>
  <c r="J853" i="28"/>
  <c r="J858" i="28"/>
  <c r="J862" i="28"/>
  <c r="J1112" i="28"/>
  <c r="J1178" i="28"/>
  <c r="J1197" i="28"/>
  <c r="J1214" i="28"/>
  <c r="J1230" i="28"/>
  <c r="J1247" i="28"/>
  <c r="J1263" i="28"/>
  <c r="J1279" i="28"/>
  <c r="J1296" i="28"/>
  <c r="J1312" i="28"/>
  <c r="J477" i="28"/>
  <c r="J495" i="28"/>
  <c r="J512" i="28"/>
  <c r="J528" i="28"/>
  <c r="J545" i="28"/>
  <c r="J561" i="28"/>
  <c r="J578" i="28"/>
  <c r="J594" i="28"/>
  <c r="J610" i="28"/>
  <c r="J627" i="28"/>
  <c r="J631" i="28"/>
  <c r="J635" i="28"/>
  <c r="J639" i="28"/>
  <c r="J643" i="28"/>
  <c r="J647" i="28"/>
  <c r="J651" i="28"/>
  <c r="J655" i="28"/>
  <c r="J660" i="28"/>
  <c r="J664" i="28"/>
  <c r="J668" i="28"/>
  <c r="J672" i="28"/>
  <c r="J676" i="28"/>
  <c r="J680" i="28"/>
  <c r="J684" i="28"/>
  <c r="J688" i="28"/>
  <c r="J692" i="28"/>
  <c r="J697" i="28"/>
  <c r="J701" i="28"/>
  <c r="J705" i="28"/>
  <c r="J709" i="28"/>
  <c r="J713" i="28"/>
  <c r="J717" i="28"/>
  <c r="J721" i="28"/>
  <c r="J725" i="28"/>
  <c r="J729" i="28"/>
  <c r="J733" i="28"/>
  <c r="J738" i="28"/>
  <c r="J742" i="28"/>
  <c r="J746" i="28"/>
  <c r="J750" i="28"/>
  <c r="J754" i="28"/>
  <c r="J758" i="28"/>
  <c r="J762" i="28"/>
  <c r="J766" i="28"/>
  <c r="J770" i="28"/>
  <c r="J774" i="28"/>
  <c r="J779" i="28"/>
  <c r="J783" i="28"/>
  <c r="J787" i="28"/>
  <c r="J791" i="28"/>
  <c r="J795" i="28"/>
  <c r="J799" i="28"/>
  <c r="J803" i="28"/>
  <c r="J807" i="28"/>
  <c r="J811" i="28"/>
  <c r="J815" i="28"/>
  <c r="J820" i="28"/>
  <c r="J824" i="28"/>
  <c r="J828" i="28"/>
  <c r="J832" i="28"/>
  <c r="J836" i="28"/>
  <c r="J840" i="28"/>
  <c r="J844" i="28"/>
  <c r="J848" i="28"/>
  <c r="J852" i="28"/>
  <c r="J857" i="28"/>
  <c r="J861" i="28"/>
  <c r="J903" i="28"/>
  <c r="J1096" i="28"/>
  <c r="J1161" i="28"/>
  <c r="J1193" i="28"/>
  <c r="J1210" i="28"/>
  <c r="J1226" i="28"/>
  <c r="J1243" i="28"/>
  <c r="J1259" i="28"/>
  <c r="J1275" i="28"/>
  <c r="J1292" i="28"/>
  <c r="J1308" i="28"/>
  <c r="J1325" i="28"/>
  <c r="J490" i="28"/>
  <c r="J508" i="28"/>
  <c r="J524" i="28"/>
  <c r="J541" i="28"/>
  <c r="J557" i="28"/>
  <c r="J573" i="28"/>
  <c r="J590" i="28"/>
  <c r="J606" i="28"/>
  <c r="J623" i="28"/>
  <c r="J626" i="28"/>
  <c r="J630" i="28"/>
  <c r="J634" i="28"/>
  <c r="J638" i="28"/>
  <c r="J642" i="28"/>
  <c r="J646" i="28"/>
  <c r="J650" i="28"/>
  <c r="J654" i="28"/>
  <c r="J659" i="28"/>
  <c r="J663" i="28"/>
  <c r="J667" i="28"/>
  <c r="J671" i="28"/>
  <c r="J675" i="28"/>
  <c r="J679" i="28"/>
  <c r="J683" i="28"/>
  <c r="J687" i="28"/>
  <c r="J691" i="28"/>
  <c r="J695" i="28"/>
  <c r="J700" i="28"/>
  <c r="J704" i="28"/>
  <c r="J708" i="28"/>
  <c r="J712" i="28"/>
  <c r="J716" i="28"/>
  <c r="J720" i="28"/>
  <c r="J724" i="28"/>
  <c r="J728" i="28"/>
  <c r="J732" i="28"/>
  <c r="J737" i="28"/>
  <c r="J741" i="28"/>
  <c r="J745" i="28"/>
  <c r="J749" i="28"/>
  <c r="J753" i="28"/>
  <c r="J757" i="28"/>
  <c r="J761" i="28"/>
  <c r="J765" i="28"/>
  <c r="J769" i="28"/>
  <c r="J773" i="28"/>
  <c r="J778" i="28"/>
  <c r="J782" i="28"/>
  <c r="J786" i="28"/>
  <c r="J790" i="28"/>
  <c r="J794" i="28"/>
  <c r="J798" i="28"/>
  <c r="J802" i="28"/>
  <c r="J806" i="28"/>
  <c r="J810" i="28"/>
  <c r="J814" i="28"/>
  <c r="J819" i="28"/>
  <c r="J823" i="28"/>
  <c r="J827" i="28"/>
  <c r="J831" i="28"/>
  <c r="J835" i="28"/>
  <c r="J839" i="28"/>
  <c r="J843" i="28"/>
  <c r="J847" i="28"/>
  <c r="J851" i="28"/>
  <c r="J855" i="28"/>
  <c r="J860" i="28"/>
  <c r="J1079" i="28"/>
  <c r="J1206" i="28"/>
  <c r="J1271" i="28"/>
  <c r="J486" i="28"/>
  <c r="J553" i="28"/>
  <c r="J619" i="28"/>
  <c r="J625" i="28"/>
  <c r="J641" i="28"/>
  <c r="J658" i="28"/>
  <c r="J674" i="28"/>
  <c r="J690" i="28"/>
  <c r="J707" i="28"/>
  <c r="J723" i="28"/>
  <c r="J740" i="28"/>
  <c r="J756" i="28"/>
  <c r="J772" i="28"/>
  <c r="J789" i="28"/>
  <c r="J805" i="28"/>
  <c r="J822" i="28"/>
  <c r="J838" i="28"/>
  <c r="J854" i="28"/>
  <c r="J864" i="28"/>
  <c r="J868" i="28"/>
  <c r="J872" i="28"/>
  <c r="J876" i="28"/>
  <c r="J880" i="28"/>
  <c r="J884" i="28"/>
  <c r="J888" i="28"/>
  <c r="J892" i="28"/>
  <c r="J897" i="28"/>
  <c r="J355" i="28"/>
  <c r="J359" i="28"/>
  <c r="J363" i="28"/>
  <c r="J367" i="28"/>
  <c r="J371" i="28"/>
  <c r="J375" i="28"/>
  <c r="J379" i="28"/>
  <c r="J383" i="28"/>
  <c r="J387" i="28"/>
  <c r="J391" i="28"/>
  <c r="J395" i="28"/>
  <c r="J399" i="28"/>
  <c r="J403" i="28"/>
  <c r="J407" i="28"/>
  <c r="J411" i="28"/>
  <c r="J415" i="28"/>
  <c r="J419" i="28"/>
  <c r="J423" i="28"/>
  <c r="J427" i="28"/>
  <c r="J431" i="28"/>
  <c r="J435" i="28"/>
  <c r="J439" i="28"/>
  <c r="J443" i="28"/>
  <c r="J447" i="28"/>
  <c r="J451" i="28"/>
  <c r="J455" i="28"/>
  <c r="J459" i="28"/>
  <c r="J463" i="28"/>
  <c r="J467" i="28"/>
  <c r="J471" i="28"/>
  <c r="J283" i="28"/>
  <c r="J287" i="28"/>
  <c r="J291" i="28"/>
  <c r="J295" i="28"/>
  <c r="J299" i="28"/>
  <c r="J303" i="28"/>
  <c r="J307" i="28"/>
  <c r="J311" i="28"/>
  <c r="J315" i="28"/>
  <c r="J319" i="28"/>
  <c r="J323" i="28"/>
  <c r="J327" i="28"/>
  <c r="J331" i="28"/>
  <c r="J335" i="28"/>
  <c r="J339" i="28"/>
  <c r="J343" i="28"/>
  <c r="J347" i="28"/>
  <c r="J351" i="28"/>
  <c r="J207" i="28"/>
  <c r="J211" i="28"/>
  <c r="J215" i="28"/>
  <c r="J219" i="28"/>
  <c r="J223" i="28"/>
  <c r="J227" i="28"/>
  <c r="J1255" i="28"/>
  <c r="J1320" i="28"/>
  <c r="J537" i="28"/>
  <c r="J602" i="28"/>
  <c r="J637" i="28"/>
  <c r="J653" i="28"/>
  <c r="J670" i="28"/>
  <c r="J686" i="28"/>
  <c r="J703" i="28"/>
  <c r="J719" i="28"/>
  <c r="J735" i="28"/>
  <c r="J752" i="28"/>
  <c r="J768" i="28"/>
  <c r="J785" i="28"/>
  <c r="J801" i="28"/>
  <c r="J818" i="28"/>
  <c r="J834" i="28"/>
  <c r="J850" i="28"/>
  <c r="J867" i="28"/>
  <c r="J871" i="28"/>
  <c r="J875" i="28"/>
  <c r="J879" i="28"/>
  <c r="J883" i="28"/>
  <c r="J887" i="28"/>
  <c r="J891" i="28"/>
  <c r="J895" i="28"/>
  <c r="J900" i="28"/>
  <c r="J354" i="28"/>
  <c r="J358" i="28"/>
  <c r="J362" i="28"/>
  <c r="J366" i="28"/>
  <c r="J370" i="28"/>
  <c r="J374" i="28"/>
  <c r="J378" i="28"/>
  <c r="J382" i="28"/>
  <c r="J386" i="28"/>
  <c r="J390" i="28"/>
  <c r="J394" i="28"/>
  <c r="J398" i="28"/>
  <c r="J402" i="28"/>
  <c r="J406" i="28"/>
  <c r="J410" i="28"/>
  <c r="J414" i="28"/>
  <c r="J418" i="28"/>
  <c r="J422" i="28"/>
  <c r="J426" i="28"/>
  <c r="J430" i="28"/>
  <c r="J434" i="28"/>
  <c r="J438" i="28"/>
  <c r="J442" i="28"/>
  <c r="J446" i="28"/>
  <c r="J450" i="28"/>
  <c r="J454" i="28"/>
  <c r="J458" i="28"/>
  <c r="J462" i="28"/>
  <c r="J466" i="28"/>
  <c r="J470" i="28"/>
  <c r="J474" i="28"/>
  <c r="J282" i="28"/>
  <c r="J286" i="28"/>
  <c r="J290" i="28"/>
  <c r="J294" i="28"/>
  <c r="J298" i="28"/>
  <c r="J302" i="28"/>
  <c r="J306" i="28"/>
  <c r="J310" i="28"/>
  <c r="J314" i="28"/>
  <c r="J318" i="28"/>
  <c r="J322" i="28"/>
  <c r="J326" i="28"/>
  <c r="J330" i="28"/>
  <c r="J334" i="28"/>
  <c r="J338" i="28"/>
  <c r="J342" i="28"/>
  <c r="J346" i="28"/>
  <c r="J350" i="28"/>
  <c r="J206" i="28"/>
  <c r="J210" i="28"/>
  <c r="J214" i="28"/>
  <c r="J218" i="28"/>
  <c r="J222" i="28"/>
  <c r="J226" i="28"/>
  <c r="J230" i="28"/>
  <c r="J234" i="28"/>
  <c r="J238" i="28"/>
  <c r="J242" i="28"/>
  <c r="J246" i="28"/>
  <c r="J250" i="28"/>
  <c r="J254" i="28"/>
  <c r="J258" i="28"/>
  <c r="J262" i="28"/>
  <c r="J266" i="28"/>
  <c r="J270" i="28"/>
  <c r="J274" i="28"/>
  <c r="J139" i="28"/>
  <c r="J145" i="28"/>
  <c r="J151" i="28"/>
  <c r="J156" i="28"/>
  <c r="J160" i="28"/>
  <c r="J166" i="28"/>
  <c r="J172" i="28"/>
  <c r="J178" i="28"/>
  <c r="J184" i="28"/>
  <c r="J189" i="28"/>
  <c r="J193" i="28"/>
  <c r="J198" i="28"/>
  <c r="J197" i="28" s="1"/>
  <c r="J204" i="28"/>
  <c r="J121" i="28"/>
  <c r="J125" i="28"/>
  <c r="J130" i="28"/>
  <c r="J134" i="28"/>
  <c r="J104" i="28"/>
  <c r="J108" i="28"/>
  <c r="J112" i="28"/>
  <c r="J116" i="28"/>
  <c r="J53" i="28"/>
  <c r="J55" i="28"/>
  <c r="J57" i="28"/>
  <c r="J59" i="28"/>
  <c r="J61" i="28"/>
  <c r="J63" i="28"/>
  <c r="J65" i="28"/>
  <c r="J67" i="28"/>
  <c r="J69" i="28"/>
  <c r="J71" i="28"/>
  <c r="J73" i="28"/>
  <c r="J75" i="28"/>
  <c r="J77" i="28"/>
  <c r="J79" i="28"/>
  <c r="J81" i="28"/>
  <c r="J83" i="28"/>
  <c r="J85" i="28"/>
  <c r="J87" i="28"/>
  <c r="J89" i="28"/>
  <c r="J91" i="28"/>
  <c r="J93" i="28"/>
  <c r="J95" i="28"/>
  <c r="J97" i="28"/>
  <c r="J99" i="28"/>
  <c r="J101" i="28"/>
  <c r="J29" i="28"/>
  <c r="J31" i="28"/>
  <c r="J33" i="28"/>
  <c r="J35" i="28"/>
  <c r="J37" i="28"/>
  <c r="J39" i="28"/>
  <c r="J41" i="28"/>
  <c r="J43" i="28"/>
  <c r="J45" i="28"/>
  <c r="J47" i="28"/>
  <c r="J49" i="28"/>
  <c r="J51" i="28"/>
  <c r="J3" i="28"/>
  <c r="J5" i="28"/>
  <c r="J7" i="28"/>
  <c r="J9" i="28"/>
  <c r="J11" i="28"/>
  <c r="J13" i="28"/>
  <c r="J15" i="28"/>
  <c r="J17" i="28"/>
  <c r="J19" i="28"/>
  <c r="J21" i="28"/>
  <c r="J23" i="28"/>
  <c r="J25" i="28"/>
  <c r="J27" i="28"/>
  <c r="J1145" i="28"/>
  <c r="J1222" i="28"/>
  <c r="J1288" i="28"/>
  <c r="J629" i="28"/>
  <c r="J678" i="28"/>
  <c r="J711" i="28"/>
  <c r="J727" i="28"/>
  <c r="J1025" i="28"/>
  <c r="J1238" i="28"/>
  <c r="J1304" i="28"/>
  <c r="J520" i="28"/>
  <c r="J586" i="28"/>
  <c r="J633" i="28"/>
  <c r="J649" i="28"/>
  <c r="J666" i="28"/>
  <c r="J682" i="28"/>
  <c r="J699" i="28"/>
  <c r="J715" i="28"/>
  <c r="J731" i="28"/>
  <c r="J748" i="28"/>
  <c r="J764" i="28"/>
  <c r="J781" i="28"/>
  <c r="J797" i="28"/>
  <c r="J813" i="28"/>
  <c r="J830" i="28"/>
  <c r="J846" i="28"/>
  <c r="J863" i="28"/>
  <c r="J866" i="28"/>
  <c r="J870" i="28"/>
  <c r="J874" i="28"/>
  <c r="J878" i="28"/>
  <c r="J882" i="28"/>
  <c r="J886" i="28"/>
  <c r="J890" i="28"/>
  <c r="J894" i="28"/>
  <c r="J899" i="28"/>
  <c r="J353" i="28"/>
  <c r="J357" i="28"/>
  <c r="J361" i="28"/>
  <c r="J365" i="28"/>
  <c r="J369" i="28"/>
  <c r="J373" i="28"/>
  <c r="J377" i="28"/>
  <c r="J381" i="28"/>
  <c r="J385" i="28"/>
  <c r="J389" i="28"/>
  <c r="J393" i="28"/>
  <c r="J397" i="28"/>
  <c r="J401" i="28"/>
  <c r="J405" i="28"/>
  <c r="J409" i="28"/>
  <c r="J413" i="28"/>
  <c r="J417" i="28"/>
  <c r="J421" i="28"/>
  <c r="J425" i="28"/>
  <c r="J429" i="28"/>
  <c r="J433" i="28"/>
  <c r="J437" i="28"/>
  <c r="J441" i="28"/>
  <c r="J445" i="28"/>
  <c r="J449" i="28"/>
  <c r="J453" i="28"/>
  <c r="J457" i="28"/>
  <c r="J461" i="28"/>
  <c r="J465" i="28"/>
  <c r="J469" i="28"/>
  <c r="J473" i="28"/>
  <c r="J281" i="28"/>
  <c r="J285" i="28"/>
  <c r="J289" i="28"/>
  <c r="J293" i="28"/>
  <c r="J297" i="28"/>
  <c r="J301" i="28"/>
  <c r="J305" i="28"/>
  <c r="J309" i="28"/>
  <c r="J313" i="28"/>
  <c r="J317" i="28"/>
  <c r="J321" i="28"/>
  <c r="J325" i="28"/>
  <c r="J329" i="28"/>
  <c r="J333" i="28"/>
  <c r="J337" i="28"/>
  <c r="J341" i="28"/>
  <c r="J345" i="28"/>
  <c r="J349" i="28"/>
  <c r="J205" i="28"/>
  <c r="J209" i="28"/>
  <c r="J213" i="28"/>
  <c r="J217" i="28"/>
  <c r="J221" i="28"/>
  <c r="J225" i="28"/>
  <c r="J229" i="28"/>
  <c r="J233" i="28"/>
  <c r="J237" i="28"/>
  <c r="J241" i="28"/>
  <c r="J245" i="28"/>
  <c r="J249" i="28"/>
  <c r="J253" i="28"/>
  <c r="J257" i="28"/>
  <c r="J261" i="28"/>
  <c r="J265" i="28"/>
  <c r="J269" i="28"/>
  <c r="J273" i="28"/>
  <c r="J138" i="28"/>
  <c r="J144" i="28"/>
  <c r="J150" i="28"/>
  <c r="J155" i="28"/>
  <c r="J159" i="28"/>
  <c r="J164" i="28"/>
  <c r="J163" i="28" s="1"/>
  <c r="J170" i="28"/>
  <c r="J176" i="28"/>
  <c r="J183" i="28"/>
  <c r="J188" i="28"/>
  <c r="J192" i="28"/>
  <c r="J196" i="28"/>
  <c r="J203" i="28"/>
  <c r="J120" i="28"/>
  <c r="J124" i="28"/>
  <c r="J129" i="28"/>
  <c r="J133" i="28"/>
  <c r="J103" i="28"/>
  <c r="J107" i="28"/>
  <c r="J111" i="28"/>
  <c r="J115" i="28"/>
  <c r="J504" i="28"/>
  <c r="J569" i="28"/>
  <c r="J645" i="28"/>
  <c r="J662" i="28"/>
  <c r="J694" i="28"/>
  <c r="J793" i="28"/>
  <c r="J859" i="28"/>
  <c r="J865" i="28"/>
  <c r="J881" i="28"/>
  <c r="J898" i="28"/>
  <c r="J368" i="28"/>
  <c r="J384" i="28"/>
  <c r="J400" i="28"/>
  <c r="J416" i="28"/>
  <c r="J432" i="28"/>
  <c r="J448" i="28"/>
  <c r="J464" i="28"/>
  <c r="J296" i="28"/>
  <c r="J312" i="28"/>
  <c r="J328" i="28"/>
  <c r="J344" i="28"/>
  <c r="J212" i="28"/>
  <c r="J228" i="28"/>
  <c r="J236" i="28"/>
  <c r="J244" i="28"/>
  <c r="J252" i="28"/>
  <c r="J260" i="28"/>
  <c r="J268" i="28"/>
  <c r="J276" i="28"/>
  <c r="J149" i="28"/>
  <c r="J158" i="28"/>
  <c r="J169" i="28"/>
  <c r="J181" i="28"/>
  <c r="J180" i="28" s="1"/>
  <c r="J191" i="28"/>
  <c r="J201" i="28"/>
  <c r="J127" i="28"/>
  <c r="J136" i="28"/>
  <c r="J110" i="28"/>
  <c r="J118" i="28"/>
  <c r="J56" i="28"/>
  <c r="J60" i="28"/>
  <c r="J64" i="28"/>
  <c r="J68" i="28"/>
  <c r="J72" i="28"/>
  <c r="J76" i="28"/>
  <c r="J80" i="28"/>
  <c r="J84" i="28"/>
  <c r="J88" i="28"/>
  <c r="J92" i="28"/>
  <c r="J96" i="28"/>
  <c r="J100" i="28"/>
  <c r="J30" i="28"/>
  <c r="J34" i="28"/>
  <c r="J38" i="28"/>
  <c r="J42" i="28"/>
  <c r="J46" i="28"/>
  <c r="J50" i="28"/>
  <c r="J4" i="28"/>
  <c r="J8" i="28"/>
  <c r="J12" i="28"/>
  <c r="J16" i="28"/>
  <c r="J20" i="28"/>
  <c r="J24" i="28"/>
  <c r="J809" i="28"/>
  <c r="J356" i="28"/>
  <c r="J372" i="28"/>
  <c r="J388" i="28"/>
  <c r="J404" i="28"/>
  <c r="J300" i="28"/>
  <c r="J332" i="28"/>
  <c r="J348" i="28"/>
  <c r="J235" i="28"/>
  <c r="J179" i="28"/>
  <c r="J200" i="28"/>
  <c r="J126" i="28"/>
  <c r="J135" i="28"/>
  <c r="J777" i="28"/>
  <c r="J842" i="28"/>
  <c r="J877" i="28"/>
  <c r="J893" i="28"/>
  <c r="J364" i="28"/>
  <c r="J380" i="28"/>
  <c r="J396" i="28"/>
  <c r="J412" i="28"/>
  <c r="J428" i="28"/>
  <c r="J444" i="28"/>
  <c r="J460" i="28"/>
  <c r="J292" i="28"/>
  <c r="J308" i="28"/>
  <c r="J324" i="28"/>
  <c r="J340" i="28"/>
  <c r="J208" i="28"/>
  <c r="J224" i="28"/>
  <c r="J231" i="28"/>
  <c r="J239" i="28"/>
  <c r="J247" i="28"/>
  <c r="J255" i="28"/>
  <c r="J263" i="28"/>
  <c r="J271" i="28"/>
  <c r="J141" i="28"/>
  <c r="J152" i="28"/>
  <c r="J161" i="28"/>
  <c r="J173" i="28"/>
  <c r="J185" i="28"/>
  <c r="J194" i="28"/>
  <c r="J122" i="28"/>
  <c r="J131" i="28"/>
  <c r="J105" i="28"/>
  <c r="J113" i="28"/>
  <c r="J744" i="28"/>
  <c r="J869" i="28"/>
  <c r="J885" i="28"/>
  <c r="J420" i="28"/>
  <c r="J436" i="28"/>
  <c r="J468" i="28"/>
  <c r="J316" i="28"/>
  <c r="J251" i="28"/>
  <c r="J259" i="28"/>
  <c r="J147" i="28"/>
  <c r="J146" i="28" s="1"/>
  <c r="J190" i="28"/>
  <c r="J109" i="28"/>
  <c r="J117" i="28"/>
  <c r="J760" i="28"/>
  <c r="J826" i="28"/>
  <c r="J873" i="28"/>
  <c r="J889" i="28"/>
  <c r="J360" i="28"/>
  <c r="J376" i="28"/>
  <c r="J392" i="28"/>
  <c r="J408" i="28"/>
  <c r="J424" i="28"/>
  <c r="J440" i="28"/>
  <c r="J456" i="28"/>
  <c r="J472" i="28"/>
  <c r="J288" i="28"/>
  <c r="J304" i="28"/>
  <c r="J320" i="28"/>
  <c r="J336" i="28"/>
  <c r="J352" i="28"/>
  <c r="J220" i="28"/>
  <c r="J232" i="28"/>
  <c r="J240" i="28"/>
  <c r="J248" i="28"/>
  <c r="J256" i="28"/>
  <c r="J264" i="28"/>
  <c r="J272" i="28"/>
  <c r="J142" i="28"/>
  <c r="J154" i="28"/>
  <c r="J162" i="28"/>
  <c r="J175" i="28"/>
  <c r="J186" i="28"/>
  <c r="J195" i="28"/>
  <c r="J123" i="28"/>
  <c r="J132" i="28"/>
  <c r="J106" i="28"/>
  <c r="J114" i="28"/>
  <c r="J54" i="28"/>
  <c r="J58" i="28"/>
  <c r="J62" i="28"/>
  <c r="J66" i="28"/>
  <c r="J70" i="28"/>
  <c r="J74" i="28"/>
  <c r="J78" i="28"/>
  <c r="J82" i="28"/>
  <c r="J86" i="28"/>
  <c r="J90" i="28"/>
  <c r="J94" i="28"/>
  <c r="J98" i="28"/>
  <c r="J102" i="28"/>
  <c r="J28" i="28"/>
  <c r="J32" i="28"/>
  <c r="J36" i="28"/>
  <c r="J40" i="28"/>
  <c r="J44" i="28"/>
  <c r="J48" i="28"/>
  <c r="J52" i="28"/>
  <c r="J6" i="28"/>
  <c r="J10" i="28"/>
  <c r="J14" i="28"/>
  <c r="J18" i="28"/>
  <c r="J22" i="28"/>
  <c r="J26" i="28"/>
  <c r="J452" i="28"/>
  <c r="J284" i="28"/>
  <c r="J216" i="28"/>
  <c r="J243" i="28"/>
  <c r="J267" i="28"/>
  <c r="J275" i="28"/>
  <c r="J157" i="28"/>
  <c r="J167" i="28"/>
  <c r="F1703" i="28"/>
  <c r="F1707" i="28"/>
  <c r="F1711" i="28"/>
  <c r="F1715" i="28"/>
  <c r="F1719" i="28"/>
  <c r="F1723" i="28"/>
  <c r="F1727" i="28"/>
  <c r="F1702" i="28"/>
  <c r="F1734" i="28"/>
  <c r="F1738" i="28"/>
  <c r="F1742" i="28"/>
  <c r="F1746" i="28"/>
  <c r="F1750" i="28"/>
  <c r="F1754" i="28"/>
  <c r="F1758" i="28"/>
  <c r="F1762" i="28"/>
  <c r="F1766" i="28"/>
  <c r="F1770" i="28"/>
  <c r="F1774" i="28"/>
  <c r="F1778" i="28"/>
  <c r="F1782" i="28"/>
  <c r="F1786" i="28"/>
  <c r="F1790" i="28"/>
  <c r="F1794" i="28"/>
  <c r="F1798" i="28"/>
  <c r="F1802" i="28"/>
  <c r="F1806" i="28"/>
  <c r="F1810" i="28"/>
  <c r="F1814" i="28"/>
  <c r="F1704" i="28"/>
  <c r="F1708" i="28"/>
  <c r="F1712" i="28"/>
  <c r="F1716" i="28"/>
  <c r="F1720" i="28"/>
  <c r="F1724" i="28"/>
  <c r="F1728" i="28"/>
  <c r="F1731" i="28"/>
  <c r="F1735" i="28"/>
  <c r="F1739" i="28"/>
  <c r="F1743" i="28"/>
  <c r="F1747" i="28"/>
  <c r="F1751" i="28"/>
  <c r="F1755" i="28"/>
  <c r="F1759" i="28"/>
  <c r="F1763" i="28"/>
  <c r="F1767" i="28"/>
  <c r="F1771" i="28"/>
  <c r="F1775" i="28"/>
  <c r="F1779" i="28"/>
  <c r="F1783" i="28"/>
  <c r="F1787" i="28"/>
  <c r="F1791" i="28"/>
  <c r="F1795" i="28"/>
  <c r="F1799" i="28"/>
  <c r="F1803" i="28"/>
  <c r="F1807" i="28"/>
  <c r="F1811" i="28"/>
  <c r="F1815" i="28"/>
  <c r="F1705" i="28"/>
  <c r="F1709" i="28"/>
  <c r="F1713" i="28"/>
  <c r="F1717" i="28"/>
  <c r="F1721" i="28"/>
  <c r="F1725" i="28"/>
  <c r="F1729" i="28"/>
  <c r="F1732" i="28"/>
  <c r="F1736" i="28"/>
  <c r="F1740" i="28"/>
  <c r="F1744" i="28"/>
  <c r="F1748" i="28"/>
  <c r="F1752" i="28"/>
  <c r="F1756" i="28"/>
  <c r="F1760" i="28"/>
  <c r="F1764" i="28"/>
  <c r="F1768" i="28"/>
  <c r="F1772" i="28"/>
  <c r="F1776" i="28"/>
  <c r="F1780" i="28"/>
  <c r="F1784" i="28"/>
  <c r="F1788" i="28"/>
  <c r="F1792" i="28"/>
  <c r="F1796" i="28"/>
  <c r="F1800" i="28"/>
  <c r="F1804" i="28"/>
  <c r="F1808" i="28"/>
  <c r="F1812" i="28"/>
  <c r="F1816" i="28"/>
  <c r="F1714" i="28"/>
  <c r="F1730" i="28"/>
  <c r="F1745" i="28"/>
  <c r="F1761" i="28"/>
  <c r="F1777" i="28"/>
  <c r="F1793" i="28"/>
  <c r="F1809" i="28"/>
  <c r="F1602" i="28"/>
  <c r="F1606" i="28"/>
  <c r="F1610" i="28"/>
  <c r="F1614" i="28"/>
  <c r="F1618" i="28"/>
  <c r="F1622" i="28"/>
  <c r="F1626" i="28"/>
  <c r="F1630" i="28"/>
  <c r="F1634" i="28"/>
  <c r="F1638" i="28"/>
  <c r="F1642" i="28"/>
  <c r="F1646" i="28"/>
  <c r="F1650" i="28"/>
  <c r="F1654" i="28"/>
  <c r="F1658" i="28"/>
  <c r="F1662" i="28"/>
  <c r="F1666" i="28"/>
  <c r="F1670" i="28"/>
  <c r="F1674" i="28"/>
  <c r="F1600" i="28"/>
  <c r="F1718" i="28"/>
  <c r="F1733" i="28"/>
  <c r="F1749" i="28"/>
  <c r="F1765" i="28"/>
  <c r="F1781" i="28"/>
  <c r="F1797" i="28"/>
  <c r="F1813" i="28"/>
  <c r="F1603" i="28"/>
  <c r="F1607" i="28"/>
  <c r="F1611" i="28"/>
  <c r="F1615" i="28"/>
  <c r="F1619" i="28"/>
  <c r="F1623" i="28"/>
  <c r="F1627" i="28"/>
  <c r="F1631" i="28"/>
  <c r="F1635" i="28"/>
  <c r="F1639" i="28"/>
  <c r="F1643" i="28"/>
  <c r="F1647" i="28"/>
  <c r="F1651" i="28"/>
  <c r="F1655" i="28"/>
  <c r="F1659" i="28"/>
  <c r="F1663" i="28"/>
  <c r="F1667" i="28"/>
  <c r="F1671" i="28"/>
  <c r="F1675" i="28"/>
  <c r="F1706" i="28"/>
  <c r="F1722" i="28"/>
  <c r="F1737" i="28"/>
  <c r="F1753" i="28"/>
  <c r="F1769" i="28"/>
  <c r="F1785" i="28"/>
  <c r="F1801" i="28"/>
  <c r="F1817" i="28"/>
  <c r="F1604" i="28"/>
  <c r="F1608" i="28"/>
  <c r="F1612" i="28"/>
  <c r="F1616" i="28"/>
  <c r="F1620" i="28"/>
  <c r="F1624" i="28"/>
  <c r="F1628" i="28"/>
  <c r="F1632" i="28"/>
  <c r="F1636" i="28"/>
  <c r="F1640" i="28"/>
  <c r="F1644" i="28"/>
  <c r="F1648" i="28"/>
  <c r="F1652" i="28"/>
  <c r="F1656" i="28"/>
  <c r="F1660" i="28"/>
  <c r="F1664" i="28"/>
  <c r="F1668" i="28"/>
  <c r="F1672" i="28"/>
  <c r="F1676" i="28"/>
  <c r="F1726" i="28"/>
  <c r="F1789" i="28"/>
  <c r="F1613" i="28"/>
  <c r="F1629" i="28"/>
  <c r="F1645" i="28"/>
  <c r="F1661" i="28"/>
  <c r="F1677" i="28"/>
  <c r="F1741" i="28"/>
  <c r="F1805" i="28"/>
  <c r="F1601" i="28"/>
  <c r="F1617" i="28"/>
  <c r="F1633" i="28"/>
  <c r="F1649" i="28"/>
  <c r="F1665" i="28"/>
  <c r="F1757" i="28"/>
  <c r="F1605" i="28"/>
  <c r="F1621" i="28"/>
  <c r="F1637" i="28"/>
  <c r="F1653" i="28"/>
  <c r="F1669" i="28"/>
  <c r="F1641" i="28"/>
  <c r="F1657" i="28"/>
  <c r="F1710" i="28"/>
  <c r="F1609" i="28"/>
  <c r="F1673" i="28"/>
  <c r="F1587" i="28"/>
  <c r="F1583" i="28"/>
  <c r="F1579" i="28"/>
  <c r="F1575" i="28"/>
  <c r="F1571" i="28"/>
  <c r="F1567" i="28"/>
  <c r="F1563" i="28"/>
  <c r="F1559" i="28"/>
  <c r="F1555" i="28"/>
  <c r="F1551" i="28"/>
  <c r="F1516" i="28"/>
  <c r="F1520" i="28"/>
  <c r="F1524" i="28"/>
  <c r="F1528" i="28"/>
  <c r="F1532" i="28"/>
  <c r="F1536" i="28"/>
  <c r="F1540" i="28"/>
  <c r="F1544" i="28"/>
  <c r="F1548" i="28"/>
  <c r="F1511" i="28"/>
  <c r="F1507" i="28"/>
  <c r="F1503" i="28"/>
  <c r="F1499" i="28"/>
  <c r="F1495" i="28"/>
  <c r="F1491" i="28"/>
  <c r="F1487" i="28"/>
  <c r="F1483" i="28"/>
  <c r="F1479" i="28"/>
  <c r="F1475" i="28"/>
  <c r="F1436" i="28"/>
  <c r="F1440" i="28"/>
  <c r="F1444" i="28"/>
  <c r="F1448" i="28"/>
  <c r="F1452" i="28"/>
  <c r="F1456" i="28"/>
  <c r="F1460" i="28"/>
  <c r="F1464" i="28"/>
  <c r="F1468" i="28"/>
  <c r="F1472" i="28"/>
  <c r="F1411" i="28"/>
  <c r="F1415" i="28"/>
  <c r="F1369" i="28"/>
  <c r="F1373" i="28"/>
  <c r="F1377" i="28"/>
  <c r="F1381" i="28"/>
  <c r="F1385" i="28"/>
  <c r="F1389" i="28"/>
  <c r="F1393" i="28"/>
  <c r="F1397" i="28"/>
  <c r="F1401" i="28"/>
  <c r="F1405" i="28"/>
  <c r="F1409" i="28"/>
  <c r="F1773" i="28"/>
  <c r="F1586" i="28"/>
  <c r="F1582" i="28"/>
  <c r="F1578" i="28"/>
  <c r="F1574" i="28"/>
  <c r="F1570" i="28"/>
  <c r="F1566" i="28"/>
  <c r="F1562" i="28"/>
  <c r="F1558" i="28"/>
  <c r="F1554" i="28"/>
  <c r="F1513" i="28"/>
  <c r="F1517" i="28"/>
  <c r="F1521" i="28"/>
  <c r="F1525" i="28"/>
  <c r="F1529" i="28"/>
  <c r="F1533" i="28"/>
  <c r="F1537" i="28"/>
  <c r="F1541" i="28"/>
  <c r="F1545" i="28"/>
  <c r="F1549" i="28"/>
  <c r="F1510" i="28"/>
  <c r="F1506" i="28"/>
  <c r="F1502" i="28"/>
  <c r="F1498" i="28"/>
  <c r="F1494" i="28"/>
  <c r="F1490" i="28"/>
  <c r="F1486" i="28"/>
  <c r="F1482" i="28"/>
  <c r="F1478" i="28"/>
  <c r="F1474" i="28"/>
  <c r="F1437" i="28"/>
  <c r="F1441" i="28"/>
  <c r="F1445" i="28"/>
  <c r="F1449" i="28"/>
  <c r="F1453" i="28"/>
  <c r="F1457" i="28"/>
  <c r="F1461" i="28"/>
  <c r="F1465" i="28"/>
  <c r="F1469" i="28"/>
  <c r="F1434" i="28"/>
  <c r="F1416" i="28"/>
  <c r="F1412" i="28"/>
  <c r="F1410" i="28"/>
  <c r="F1366" i="28"/>
  <c r="F1370" i="28"/>
  <c r="F1374" i="28"/>
  <c r="F1378" i="28"/>
  <c r="F1382" i="28"/>
  <c r="F1386" i="28"/>
  <c r="F1390" i="28"/>
  <c r="F1394" i="28"/>
  <c r="F1398" i="28"/>
  <c r="F1402" i="28"/>
  <c r="F1406" i="28"/>
  <c r="F1365" i="28"/>
  <c r="F1625" i="28"/>
  <c r="F1589" i="28"/>
  <c r="F1585" i="28"/>
  <c r="F1581" i="28"/>
  <c r="F1577" i="28"/>
  <c r="F1573" i="28"/>
  <c r="F1569" i="28"/>
  <c r="F1565" i="28"/>
  <c r="F1561" i="28"/>
  <c r="F1557" i="28"/>
  <c r="F1553" i="28"/>
  <c r="F1514" i="28"/>
  <c r="F1518" i="28"/>
  <c r="F1522" i="28"/>
  <c r="F1526" i="28"/>
  <c r="F1530" i="28"/>
  <c r="F1534" i="28"/>
  <c r="F1538" i="28"/>
  <c r="F1542" i="28"/>
  <c r="F1546" i="28"/>
  <c r="F1550" i="28"/>
  <c r="F1509" i="28"/>
  <c r="F1505" i="28"/>
  <c r="F1501" i="28"/>
  <c r="F1497" i="28"/>
  <c r="F1493" i="28"/>
  <c r="F1489" i="28"/>
  <c r="F1485" i="28"/>
  <c r="F1481" i="28"/>
  <c r="F1477" i="28"/>
  <c r="F1473" i="28"/>
  <c r="F1438" i="28"/>
  <c r="F1442" i="28"/>
  <c r="F1446" i="28"/>
  <c r="F1450" i="28"/>
  <c r="F1454" i="28"/>
  <c r="F1458" i="28"/>
  <c r="F1462" i="28"/>
  <c r="F1466" i="28"/>
  <c r="F1470" i="28"/>
  <c r="F1417" i="28"/>
  <c r="F1413" i="28"/>
  <c r="F1367" i="28"/>
  <c r="F1371" i="28"/>
  <c r="F1375" i="28"/>
  <c r="F1379" i="28"/>
  <c r="F1383" i="28"/>
  <c r="F1387" i="28"/>
  <c r="F1391" i="28"/>
  <c r="F1395" i="28"/>
  <c r="F1399" i="28"/>
  <c r="F1403" i="28"/>
  <c r="F1407" i="28"/>
  <c r="F1588" i="28"/>
  <c r="F1572" i="28"/>
  <c r="F1556" i="28"/>
  <c r="F1523" i="28"/>
  <c r="F1539" i="28"/>
  <c r="F1508" i="28"/>
  <c r="F1492" i="28"/>
  <c r="F1476" i="28"/>
  <c r="F1447" i="28"/>
  <c r="F1463" i="28"/>
  <c r="F1376" i="28"/>
  <c r="F1392" i="28"/>
  <c r="F1408" i="28"/>
  <c r="F1584" i="28"/>
  <c r="F1568" i="28"/>
  <c r="F1552" i="28"/>
  <c r="F1527" i="28"/>
  <c r="F1543" i="28"/>
  <c r="F1504" i="28"/>
  <c r="F1488" i="28"/>
  <c r="F1435" i="28"/>
  <c r="F1451" i="28"/>
  <c r="F1467" i="28"/>
  <c r="F1380" i="28"/>
  <c r="F1396" i="28"/>
  <c r="F1580" i="28"/>
  <c r="F1564" i="28"/>
  <c r="F1515" i="28"/>
  <c r="F1531" i="28"/>
  <c r="F1547" i="28"/>
  <c r="F1500" i="28"/>
  <c r="F1484" i="28"/>
  <c r="F1439" i="28"/>
  <c r="F1455" i="28"/>
  <c r="F1471" i="28"/>
  <c r="F1418" i="28"/>
  <c r="F1368" i="28"/>
  <c r="F1384" i="28"/>
  <c r="F1400" i="28"/>
  <c r="F1576" i="28"/>
  <c r="F1512" i="28"/>
  <c r="F1459" i="28"/>
  <c r="F1372" i="28"/>
  <c r="F1560" i="28"/>
  <c r="F1496" i="28"/>
  <c r="F1414" i="28"/>
  <c r="F1388" i="28"/>
  <c r="F1519" i="28"/>
  <c r="F1480" i="28"/>
  <c r="F1404" i="28"/>
  <c r="F1535" i="28"/>
  <c r="F1443" i="28"/>
  <c r="F892" i="28"/>
  <c r="F888" i="28"/>
  <c r="F884" i="28"/>
  <c r="F880" i="28"/>
  <c r="F876" i="28"/>
  <c r="F872" i="28"/>
  <c r="F868" i="28"/>
  <c r="F864" i="28"/>
  <c r="F860" i="28"/>
  <c r="F855" i="28"/>
  <c r="F851" i="28"/>
  <c r="F847" i="28"/>
  <c r="F843" i="28"/>
  <c r="F839" i="28"/>
  <c r="F835" i="28"/>
  <c r="F831" i="28"/>
  <c r="F827" i="28"/>
  <c r="F823" i="28"/>
  <c r="F819" i="28"/>
  <c r="F814" i="28"/>
  <c r="F810" i="28"/>
  <c r="F806" i="28"/>
  <c r="F802" i="28"/>
  <c r="F798" i="28"/>
  <c r="F794" i="28"/>
  <c r="F790" i="28"/>
  <c r="F786" i="28"/>
  <c r="F782" i="28"/>
  <c r="F778" i="28"/>
  <c r="F773" i="28"/>
  <c r="F769" i="28"/>
  <c r="F765" i="28"/>
  <c r="F761" i="28"/>
  <c r="F757" i="28"/>
  <c r="F753" i="28"/>
  <c r="F749" i="28"/>
  <c r="F745" i="28"/>
  <c r="F741" i="28"/>
  <c r="F737" i="28"/>
  <c r="F732" i="28"/>
  <c r="F728" i="28"/>
  <c r="F724" i="28"/>
  <c r="F720" i="28"/>
  <c r="F716" i="28"/>
  <c r="F712" i="28"/>
  <c r="F708" i="28"/>
  <c r="F704" i="28"/>
  <c r="F700" i="28"/>
  <c r="F695" i="28"/>
  <c r="F691" i="28"/>
  <c r="F687" i="28"/>
  <c r="F683" i="28"/>
  <c r="F679" i="28"/>
  <c r="F675" i="28"/>
  <c r="F671" i="28"/>
  <c r="F667" i="28"/>
  <c r="F663" i="28"/>
  <c r="F659" i="28"/>
  <c r="F654" i="28"/>
  <c r="F650" i="28"/>
  <c r="F646" i="28"/>
  <c r="F642" i="28"/>
  <c r="F638" i="28"/>
  <c r="F634" i="28"/>
  <c r="F630" i="28"/>
  <c r="F626" i="28"/>
  <c r="F622" i="28"/>
  <c r="F618" i="28"/>
  <c r="F613" i="28"/>
  <c r="F609" i="28"/>
  <c r="F605" i="28"/>
  <c r="F601" i="28"/>
  <c r="F597" i="28"/>
  <c r="F593" i="28"/>
  <c r="F589" i="28"/>
  <c r="F585" i="28"/>
  <c r="F581" i="28"/>
  <c r="F577" i="28"/>
  <c r="F572" i="28"/>
  <c r="F568" i="28"/>
  <c r="F564" i="28"/>
  <c r="F560" i="28"/>
  <c r="F556" i="28"/>
  <c r="F552" i="28"/>
  <c r="F548" i="28"/>
  <c r="F544" i="28"/>
  <c r="F540" i="28"/>
  <c r="F499" i="28"/>
  <c r="F488" i="28"/>
  <c r="F492" i="28"/>
  <c r="F1324" i="28"/>
  <c r="F1319" i="28"/>
  <c r="F1315" i="28"/>
  <c r="F1311" i="28"/>
  <c r="F1307" i="28"/>
  <c r="F1303" i="28"/>
  <c r="F1299" i="28"/>
  <c r="F1295" i="28"/>
  <c r="F1291" i="28"/>
  <c r="F1287" i="28"/>
  <c r="F1283" i="28"/>
  <c r="F1278" i="28"/>
  <c r="F1274" i="28"/>
  <c r="F1270" i="28"/>
  <c r="F1266" i="28"/>
  <c r="F1262" i="28"/>
  <c r="F1258" i="28"/>
  <c r="F1254" i="28"/>
  <c r="F1250" i="28"/>
  <c r="F1246" i="28"/>
  <c r="F1241" i="28"/>
  <c r="F1237" i="28"/>
  <c r="F1233" i="28"/>
  <c r="F1229" i="28"/>
  <c r="F1225" i="28"/>
  <c r="F1221" i="28"/>
  <c r="F1217" i="28"/>
  <c r="F1213" i="28"/>
  <c r="F1209" i="28"/>
  <c r="F1205" i="28"/>
  <c r="F1200" i="28"/>
  <c r="F1196" i="28"/>
  <c r="F1192" i="28"/>
  <c r="F1188" i="28"/>
  <c r="F1184" i="28"/>
  <c r="F1180" i="28"/>
  <c r="F1176" i="28"/>
  <c r="F1172" i="28"/>
  <c r="F1168" i="28"/>
  <c r="F1164" i="28"/>
  <c r="F1159" i="28"/>
  <c r="F1155" i="28"/>
  <c r="F1151" i="28"/>
  <c r="F1147" i="28"/>
  <c r="F1143" i="28"/>
  <c r="F1139" i="28"/>
  <c r="F1135" i="28"/>
  <c r="F1131" i="28"/>
  <c r="F1127" i="28"/>
  <c r="F1123" i="28"/>
  <c r="F1118" i="28"/>
  <c r="F1114" i="28"/>
  <c r="F1110" i="28"/>
  <c r="F1106" i="28"/>
  <c r="F1102" i="28"/>
  <c r="F1098" i="28"/>
  <c r="F1094" i="28"/>
  <c r="F1090" i="28"/>
  <c r="F1086" i="28"/>
  <c r="F1081" i="28"/>
  <c r="F1077" i="28"/>
  <c r="F1073" i="28"/>
  <c r="F1069" i="28"/>
  <c r="F1065" i="28"/>
  <c r="F1061" i="28"/>
  <c r="F1057" i="28"/>
  <c r="F1053" i="28"/>
  <c r="F1049" i="28"/>
  <c r="F1045" i="28"/>
  <c r="F1040" i="28"/>
  <c r="F1036" i="28"/>
  <c r="F1032" i="28"/>
  <c r="F1028" i="28"/>
  <c r="F1024" i="28"/>
  <c r="F1020" i="28"/>
  <c r="F1016" i="28"/>
  <c r="F1012" i="28"/>
  <c r="F1008" i="28"/>
  <c r="F1004" i="28"/>
  <c r="F999" i="28"/>
  <c r="F995" i="28"/>
  <c r="F991" i="28"/>
  <c r="F987" i="28"/>
  <c r="F983" i="28"/>
  <c r="F979" i="28"/>
  <c r="F975" i="28"/>
  <c r="F971" i="28"/>
  <c r="F967" i="28"/>
  <c r="F963" i="28"/>
  <c r="F927" i="28"/>
  <c r="F931" i="28"/>
  <c r="F935" i="28"/>
  <c r="F939" i="28"/>
  <c r="F943" i="28"/>
  <c r="F947" i="28"/>
  <c r="F951" i="28"/>
  <c r="F955" i="28"/>
  <c r="F959" i="28"/>
  <c r="F921" i="28"/>
  <c r="F915" i="28"/>
  <c r="F919" i="28"/>
  <c r="F904" i="28"/>
  <c r="F908" i="28"/>
  <c r="F899" i="28"/>
  <c r="F503" i="28"/>
  <c r="F507" i="28"/>
  <c r="F511" i="28"/>
  <c r="F515" i="28"/>
  <c r="F519" i="28"/>
  <c r="F523" i="28"/>
  <c r="F527" i="28"/>
  <c r="F531" i="28"/>
  <c r="F535" i="28"/>
  <c r="F495" i="28"/>
  <c r="F479" i="28"/>
  <c r="F483" i="28"/>
  <c r="F471" i="28"/>
  <c r="F467" i="28"/>
  <c r="F463" i="28"/>
  <c r="F459" i="28"/>
  <c r="F455" i="28"/>
  <c r="F451" i="28"/>
  <c r="F447" i="28"/>
  <c r="F443" i="28"/>
  <c r="F439" i="28"/>
  <c r="F435" i="28"/>
  <c r="F431" i="28"/>
  <c r="F427" i="28"/>
  <c r="F423" i="28"/>
  <c r="F419" i="28"/>
  <c r="F415" i="28"/>
  <c r="F370" i="28"/>
  <c r="F374" i="28"/>
  <c r="F378" i="28"/>
  <c r="F382" i="28"/>
  <c r="F386" i="28"/>
  <c r="F390" i="28"/>
  <c r="F394" i="28"/>
  <c r="F398" i="28"/>
  <c r="F402" i="28"/>
  <c r="F406" i="28"/>
  <c r="F410" i="28"/>
  <c r="F367" i="28"/>
  <c r="F361" i="28"/>
  <c r="F365" i="28"/>
  <c r="F351" i="28"/>
  <c r="F347" i="28"/>
  <c r="F343" i="28"/>
  <c r="F339" i="28"/>
  <c r="F335" i="28"/>
  <c r="F331" i="28"/>
  <c r="F327" i="28"/>
  <c r="F323" i="28"/>
  <c r="F319" i="28"/>
  <c r="F283" i="28"/>
  <c r="F287" i="28"/>
  <c r="F291" i="28"/>
  <c r="F295" i="28"/>
  <c r="F299" i="28"/>
  <c r="F303" i="28"/>
  <c r="F307" i="28"/>
  <c r="F311" i="28"/>
  <c r="F315" i="28"/>
  <c r="F895" i="28"/>
  <c r="F891" i="28"/>
  <c r="F887" i="28"/>
  <c r="F883" i="28"/>
  <c r="F879" i="28"/>
  <c r="F875" i="28"/>
  <c r="F871" i="28"/>
  <c r="F867" i="28"/>
  <c r="F863" i="28"/>
  <c r="F859" i="28"/>
  <c r="F854" i="28"/>
  <c r="F850" i="28"/>
  <c r="F846" i="28"/>
  <c r="F842" i="28"/>
  <c r="F838" i="28"/>
  <c r="F834" i="28"/>
  <c r="F830" i="28"/>
  <c r="F826" i="28"/>
  <c r="F822" i="28"/>
  <c r="F818" i="28"/>
  <c r="F813" i="28"/>
  <c r="F809" i="28"/>
  <c r="F805" i="28"/>
  <c r="F801" i="28"/>
  <c r="F797" i="28"/>
  <c r="F793" i="28"/>
  <c r="F789" i="28"/>
  <c r="F785" i="28"/>
  <c r="F781" i="28"/>
  <c r="F777" i="28"/>
  <c r="F772" i="28"/>
  <c r="F768" i="28"/>
  <c r="F764" i="28"/>
  <c r="F760" i="28"/>
  <c r="F756" i="28"/>
  <c r="F752" i="28"/>
  <c r="F748" i="28"/>
  <c r="F744" i="28"/>
  <c r="F740" i="28"/>
  <c r="F735" i="28"/>
  <c r="F731" i="28"/>
  <c r="F727" i="28"/>
  <c r="F723" i="28"/>
  <c r="F719" i="28"/>
  <c r="F715" i="28"/>
  <c r="F711" i="28"/>
  <c r="F707" i="28"/>
  <c r="F703" i="28"/>
  <c r="F699" i="28"/>
  <c r="F694" i="28"/>
  <c r="F690" i="28"/>
  <c r="F686" i="28"/>
  <c r="F682" i="28"/>
  <c r="F678" i="28"/>
  <c r="F674" i="28"/>
  <c r="F670" i="28"/>
  <c r="F666" i="28"/>
  <c r="F662" i="28"/>
  <c r="F658" i="28"/>
  <c r="F653" i="28"/>
  <c r="F649" i="28"/>
  <c r="F645" i="28"/>
  <c r="F641" i="28"/>
  <c r="F637" i="28"/>
  <c r="F633" i="28"/>
  <c r="F629" i="28"/>
  <c r="F625" i="28"/>
  <c r="F621" i="28"/>
  <c r="F617" i="28"/>
  <c r="F612" i="28"/>
  <c r="F608" i="28"/>
  <c r="F604" i="28"/>
  <c r="F600" i="28"/>
  <c r="F596" i="28"/>
  <c r="F592" i="28"/>
  <c r="F588" i="28"/>
  <c r="F584" i="28"/>
  <c r="F580" i="28"/>
  <c r="F575" i="28"/>
  <c r="F571" i="28"/>
  <c r="F567" i="28"/>
  <c r="F563" i="28"/>
  <c r="F559" i="28"/>
  <c r="F555" i="28"/>
  <c r="F551" i="28"/>
  <c r="F547" i="28"/>
  <c r="F543" i="28"/>
  <c r="F539" i="28"/>
  <c r="F500" i="28"/>
  <c r="F489" i="28"/>
  <c r="F493" i="28"/>
  <c r="F1323" i="28"/>
  <c r="F1318" i="28"/>
  <c r="F1314" i="28"/>
  <c r="F1310" i="28"/>
  <c r="F1306" i="28"/>
  <c r="F1302" i="28"/>
  <c r="F1298" i="28"/>
  <c r="F1294" i="28"/>
  <c r="F1290" i="28"/>
  <c r="F1286" i="28"/>
  <c r="F1281" i="28"/>
  <c r="F1277" i="28"/>
  <c r="F1273" i="28"/>
  <c r="F1269" i="28"/>
  <c r="F1265" i="28"/>
  <c r="F1261" i="28"/>
  <c r="F1257" i="28"/>
  <c r="F1253" i="28"/>
  <c r="F1249" i="28"/>
  <c r="F1245" i="28"/>
  <c r="F1240" i="28"/>
  <c r="F1236" i="28"/>
  <c r="F1232" i="28"/>
  <c r="F1228" i="28"/>
  <c r="F1224" i="28"/>
  <c r="F1220" i="28"/>
  <c r="F1216" i="28"/>
  <c r="F1212" i="28"/>
  <c r="F1208" i="28"/>
  <c r="F1204" i="28"/>
  <c r="F1199" i="28"/>
  <c r="F1195" i="28"/>
  <c r="F1191" i="28"/>
  <c r="F1187" i="28"/>
  <c r="F1183" i="28"/>
  <c r="F1179" i="28"/>
  <c r="F1175" i="28"/>
  <c r="F1171" i="28"/>
  <c r="F1167" i="28"/>
  <c r="F1163" i="28"/>
  <c r="F1158" i="28"/>
  <c r="F1154" i="28"/>
  <c r="F1150" i="28"/>
  <c r="F1146" i="28"/>
  <c r="F1142" i="28"/>
  <c r="F1138" i="28"/>
  <c r="F1134" i="28"/>
  <c r="F1130" i="28"/>
  <c r="F1126" i="28"/>
  <c r="F1121" i="28"/>
  <c r="F1117" i="28"/>
  <c r="F1113" i="28"/>
  <c r="F1109" i="28"/>
  <c r="F1105" i="28"/>
  <c r="F1101" i="28"/>
  <c r="F1097" i="28"/>
  <c r="F1093" i="28"/>
  <c r="F1089" i="28"/>
  <c r="F1085" i="28"/>
  <c r="F1080" i="28"/>
  <c r="F1076" i="28"/>
  <c r="F1072" i="28"/>
  <c r="F1068" i="28"/>
  <c r="F1064" i="28"/>
  <c r="F1060" i="28"/>
  <c r="F1056" i="28"/>
  <c r="F1052" i="28"/>
  <c r="F1048" i="28"/>
  <c r="F1044" i="28"/>
  <c r="F1039" i="28"/>
  <c r="F1035" i="28"/>
  <c r="F1031" i="28"/>
  <c r="F1027" i="28"/>
  <c r="F1023" i="28"/>
  <c r="F1019" i="28"/>
  <c r="F1015" i="28"/>
  <c r="F1011" i="28"/>
  <c r="F1007" i="28"/>
  <c r="F1003" i="28"/>
  <c r="F998" i="28"/>
  <c r="F994" i="28"/>
  <c r="F990" i="28"/>
  <c r="F986" i="28"/>
  <c r="F982" i="28"/>
  <c r="F978" i="28"/>
  <c r="F974" i="28"/>
  <c r="F970" i="28"/>
  <c r="F966" i="28"/>
  <c r="F924" i="28"/>
  <c r="F928" i="28"/>
  <c r="F932" i="28"/>
  <c r="F936" i="28"/>
  <c r="F940" i="28"/>
  <c r="F944" i="28"/>
  <c r="F948" i="28"/>
  <c r="F952" i="28"/>
  <c r="F956" i="28"/>
  <c r="F960" i="28"/>
  <c r="F912" i="28"/>
  <c r="F916" i="28"/>
  <c r="F911" i="28"/>
  <c r="F905" i="28"/>
  <c r="F909" i="28"/>
  <c r="F900" i="28"/>
  <c r="F504" i="28"/>
  <c r="F508" i="28"/>
  <c r="F512" i="28"/>
  <c r="F516" i="28"/>
  <c r="F520" i="28"/>
  <c r="F524" i="28"/>
  <c r="F528" i="28"/>
  <c r="F532" i="28"/>
  <c r="F501" i="28"/>
  <c r="F485" i="28"/>
  <c r="F480" i="28"/>
  <c r="F476" i="28"/>
  <c r="F474" i="28"/>
  <c r="F470" i="28"/>
  <c r="F466" i="28"/>
  <c r="F462" i="28"/>
  <c r="F458" i="28"/>
  <c r="F454" i="28"/>
  <c r="F450" i="28"/>
  <c r="F446" i="28"/>
  <c r="F442" i="28"/>
  <c r="F438" i="28"/>
  <c r="F434" i="28"/>
  <c r="F430" i="28"/>
  <c r="F426" i="28"/>
  <c r="F422" i="28"/>
  <c r="F418" i="28"/>
  <c r="F414" i="28"/>
  <c r="F371" i="28"/>
  <c r="F375" i="28"/>
  <c r="F379" i="28"/>
  <c r="F383" i="28"/>
  <c r="F387" i="28"/>
  <c r="F391" i="28"/>
  <c r="F395" i="28"/>
  <c r="F399" i="28"/>
  <c r="F403" i="28"/>
  <c r="F407" i="28"/>
  <c r="F411" i="28"/>
  <c r="F366" i="28"/>
  <c r="F358" i="28"/>
  <c r="F362" i="28"/>
  <c r="F350" i="28"/>
  <c r="F346" i="28"/>
  <c r="F342" i="28"/>
  <c r="F338" i="28"/>
  <c r="F334" i="28"/>
  <c r="F330" i="28"/>
  <c r="F326" i="28"/>
  <c r="F322" i="28"/>
  <c r="F318" i="28"/>
  <c r="F284" i="28"/>
  <c r="F288" i="28"/>
  <c r="F292" i="28"/>
  <c r="F296" i="28"/>
  <c r="F300" i="28"/>
  <c r="F304" i="28"/>
  <c r="F308" i="28"/>
  <c r="F312" i="28"/>
  <c r="F316" i="28"/>
  <c r="F274" i="28"/>
  <c r="F270" i="28"/>
  <c r="F266" i="28"/>
  <c r="F262" i="28"/>
  <c r="F258" i="28"/>
  <c r="F254" i="28"/>
  <c r="F250" i="28"/>
  <c r="F246" i="28"/>
  <c r="F242" i="28"/>
  <c r="F209" i="28"/>
  <c r="F213" i="28"/>
  <c r="F217" i="28"/>
  <c r="F221" i="28"/>
  <c r="F225" i="28"/>
  <c r="F229" i="28"/>
  <c r="F233" i="28"/>
  <c r="F237" i="28"/>
  <c r="F206" i="28"/>
  <c r="F204" i="28"/>
  <c r="F198" i="28"/>
  <c r="F197" i="28" s="1"/>
  <c r="F193" i="28"/>
  <c r="F189" i="28"/>
  <c r="F184" i="28"/>
  <c r="F178" i="28"/>
  <c r="F172" i="28"/>
  <c r="F166" i="28"/>
  <c r="F157" i="28"/>
  <c r="F161" i="28"/>
  <c r="F151" i="28"/>
  <c r="F145" i="28"/>
  <c r="F139" i="28"/>
  <c r="F134" i="28"/>
  <c r="F130" i="28"/>
  <c r="F123" i="28"/>
  <c r="F127" i="28"/>
  <c r="F111" i="28"/>
  <c r="F107" i="28"/>
  <c r="F113" i="28"/>
  <c r="F117" i="28"/>
  <c r="F102" i="28"/>
  <c r="F98" i="28"/>
  <c r="F94" i="28"/>
  <c r="F90" i="28"/>
  <c r="F86" i="28"/>
  <c r="F82" i="28"/>
  <c r="F78" i="28"/>
  <c r="F58" i="28"/>
  <c r="F62" i="28"/>
  <c r="F66" i="28"/>
  <c r="F70" i="28"/>
  <c r="F74" i="28"/>
  <c r="F77" i="28"/>
  <c r="F32" i="28"/>
  <c r="F36" i="28"/>
  <c r="F40" i="28"/>
  <c r="F44" i="28"/>
  <c r="F48" i="28"/>
  <c r="F52" i="28"/>
  <c r="F894" i="28"/>
  <c r="F890" i="28"/>
  <c r="F886" i="28"/>
  <c r="F882" i="28"/>
  <c r="F878" i="28"/>
  <c r="F874" i="28"/>
  <c r="F870" i="28"/>
  <c r="F866" i="28"/>
  <c r="F862" i="28"/>
  <c r="F858" i="28"/>
  <c r="F853" i="28"/>
  <c r="F849" i="28"/>
  <c r="F845" i="28"/>
  <c r="F841" i="28"/>
  <c r="F837" i="28"/>
  <c r="F833" i="28"/>
  <c r="F829" i="28"/>
  <c r="F825" i="28"/>
  <c r="F821" i="28"/>
  <c r="F817" i="28"/>
  <c r="F812" i="28"/>
  <c r="F808" i="28"/>
  <c r="F804" i="28"/>
  <c r="F800" i="28"/>
  <c r="F796" i="28"/>
  <c r="F792" i="28"/>
  <c r="F788" i="28"/>
  <c r="F784" i="28"/>
  <c r="F780" i="28"/>
  <c r="F775" i="28"/>
  <c r="F771" i="28"/>
  <c r="F767" i="28"/>
  <c r="F763" i="28"/>
  <c r="F759" i="28"/>
  <c r="F755" i="28"/>
  <c r="F751" i="28"/>
  <c r="F747" i="28"/>
  <c r="F743" i="28"/>
  <c r="F739" i="28"/>
  <c r="F734" i="28"/>
  <c r="F730" i="28"/>
  <c r="F726" i="28"/>
  <c r="F722" i="28"/>
  <c r="F718" i="28"/>
  <c r="F714" i="28"/>
  <c r="F710" i="28"/>
  <c r="F706" i="28"/>
  <c r="F702" i="28"/>
  <c r="F698" i="28"/>
  <c r="F693" i="28"/>
  <c r="F689" i="28"/>
  <c r="F685" i="28"/>
  <c r="F681" i="28"/>
  <c r="F677" i="28"/>
  <c r="F673" i="28"/>
  <c r="F669" i="28"/>
  <c r="F665" i="28"/>
  <c r="F661" i="28"/>
  <c r="F657" i="28"/>
  <c r="F652" i="28"/>
  <c r="F648" i="28"/>
  <c r="F644" i="28"/>
  <c r="F640" i="28"/>
  <c r="F636" i="28"/>
  <c r="F632" i="28"/>
  <c r="F628" i="28"/>
  <c r="F624" i="28"/>
  <c r="F620" i="28"/>
  <c r="F615" i="28"/>
  <c r="F611" i="28"/>
  <c r="F607" i="28"/>
  <c r="F603" i="28"/>
  <c r="F599" i="28"/>
  <c r="F595" i="28"/>
  <c r="F591" i="28"/>
  <c r="F587" i="28"/>
  <c r="F583" i="28"/>
  <c r="F579" i="28"/>
  <c r="F574" i="28"/>
  <c r="F570" i="28"/>
  <c r="F566" i="28"/>
  <c r="F562" i="28"/>
  <c r="F558" i="28"/>
  <c r="F554" i="28"/>
  <c r="F550" i="28"/>
  <c r="F546" i="28"/>
  <c r="F542" i="28"/>
  <c r="F538" i="28"/>
  <c r="F486" i="28"/>
  <c r="F490" i="28"/>
  <c r="F1325" i="28"/>
  <c r="F1321" i="28"/>
  <c r="F1317" i="28"/>
  <c r="F1313" i="28"/>
  <c r="F1309" i="28"/>
  <c r="F1305" i="28"/>
  <c r="F1301" i="28"/>
  <c r="F1297" i="28"/>
  <c r="F1293" i="28"/>
  <c r="F1289" i="28"/>
  <c r="F1285" i="28"/>
  <c r="F1280" i="28"/>
  <c r="F1276" i="28"/>
  <c r="F1272" i="28"/>
  <c r="F1268" i="28"/>
  <c r="F1264" i="28"/>
  <c r="F1260" i="28"/>
  <c r="F1256" i="28"/>
  <c r="F1252" i="28"/>
  <c r="F1248" i="28"/>
  <c r="F1244" i="28"/>
  <c r="F1239" i="28"/>
  <c r="F1235" i="28"/>
  <c r="F1231" i="28"/>
  <c r="F1227" i="28"/>
  <c r="F1223" i="28"/>
  <c r="F1219" i="28"/>
  <c r="F1215" i="28"/>
  <c r="F1211" i="28"/>
  <c r="F1207" i="28"/>
  <c r="F1203" i="28"/>
  <c r="F1198" i="28"/>
  <c r="F1194" i="28"/>
  <c r="F1190" i="28"/>
  <c r="F1186" i="28"/>
  <c r="F1182" i="28"/>
  <c r="F1178" i="28"/>
  <c r="F1174" i="28"/>
  <c r="F1170" i="28"/>
  <c r="F1166" i="28"/>
  <c r="F1161" i="28"/>
  <c r="F1157" i="28"/>
  <c r="F1153" i="28"/>
  <c r="F1149" i="28"/>
  <c r="F1145" i="28"/>
  <c r="F1141" i="28"/>
  <c r="F1137" i="28"/>
  <c r="F1133" i="28"/>
  <c r="F1129" i="28"/>
  <c r="F1125" i="28"/>
  <c r="F1120" i="28"/>
  <c r="F1116" i="28"/>
  <c r="F1112" i="28"/>
  <c r="F1108" i="28"/>
  <c r="F1104" i="28"/>
  <c r="F1100" i="28"/>
  <c r="F1096" i="28"/>
  <c r="F1092" i="28"/>
  <c r="F1088" i="28"/>
  <c r="F1084" i="28"/>
  <c r="F1079" i="28"/>
  <c r="F1075" i="28"/>
  <c r="F1071" i="28"/>
  <c r="F1067" i="28"/>
  <c r="F1063" i="28"/>
  <c r="F1059" i="28"/>
  <c r="F1055" i="28"/>
  <c r="F1051" i="28"/>
  <c r="F1047" i="28"/>
  <c r="F1043" i="28"/>
  <c r="F1038" i="28"/>
  <c r="F1034" i="28"/>
  <c r="F1030" i="28"/>
  <c r="F1026" i="28"/>
  <c r="F1022" i="28"/>
  <c r="F1018" i="28"/>
  <c r="F1014" i="28"/>
  <c r="F1010" i="28"/>
  <c r="F1006" i="28"/>
  <c r="F1001" i="28"/>
  <c r="F997" i="28"/>
  <c r="F993" i="28"/>
  <c r="F989" i="28"/>
  <c r="F985" i="28"/>
  <c r="F981" i="28"/>
  <c r="F977" i="28"/>
  <c r="F973" i="28"/>
  <c r="F969" i="28"/>
  <c r="F965" i="28"/>
  <c r="F925" i="28"/>
  <c r="F929" i="28"/>
  <c r="F933" i="28"/>
  <c r="F937" i="28"/>
  <c r="F941" i="28"/>
  <c r="F945" i="28"/>
  <c r="F949" i="28"/>
  <c r="F953" i="28"/>
  <c r="F957" i="28"/>
  <c r="F961" i="28"/>
  <c r="F913" i="28"/>
  <c r="F917" i="28"/>
  <c r="F902" i="28"/>
  <c r="F906" i="28"/>
  <c r="F901" i="28"/>
  <c r="F897" i="28"/>
  <c r="F505" i="28"/>
  <c r="F509" i="28"/>
  <c r="F513" i="28"/>
  <c r="F517" i="28"/>
  <c r="F521" i="28"/>
  <c r="F525" i="28"/>
  <c r="F529" i="28"/>
  <c r="F533" i="28"/>
  <c r="F498" i="28"/>
  <c r="F477" i="28"/>
  <c r="F481" i="28"/>
  <c r="F475" i="28"/>
  <c r="F473" i="28"/>
  <c r="F469" i="28"/>
  <c r="F465" i="28"/>
  <c r="F461" i="28"/>
  <c r="F457" i="28"/>
  <c r="F453" i="28"/>
  <c r="F449" i="28"/>
  <c r="F445" i="28"/>
  <c r="F441" i="28"/>
  <c r="F437" i="28"/>
  <c r="F433" i="28"/>
  <c r="F429" i="28"/>
  <c r="F425" i="28"/>
  <c r="F421" i="28"/>
  <c r="F417" i="28"/>
  <c r="F368" i="28"/>
  <c r="F372" i="28"/>
  <c r="F376" i="28"/>
  <c r="F380" i="28"/>
  <c r="F384" i="28"/>
  <c r="F388" i="28"/>
  <c r="F392" i="28"/>
  <c r="F396" i="28"/>
  <c r="F400" i="28"/>
  <c r="F404" i="28"/>
  <c r="F408" i="28"/>
  <c r="F412" i="28"/>
  <c r="F355" i="28"/>
  <c r="F359" i="28"/>
  <c r="F363" i="28"/>
  <c r="F353" i="28"/>
  <c r="F349" i="28"/>
  <c r="F345" i="28"/>
  <c r="F341" i="28"/>
  <c r="F337" i="28"/>
  <c r="F333" i="28"/>
  <c r="F329" i="28"/>
  <c r="F325" i="28"/>
  <c r="F321" i="28"/>
  <c r="F317" i="28"/>
  <c r="F285" i="28"/>
  <c r="F289" i="28"/>
  <c r="F293" i="28"/>
  <c r="F297" i="28"/>
  <c r="F301" i="28"/>
  <c r="F305" i="28"/>
  <c r="F309" i="28"/>
  <c r="F313" i="28"/>
  <c r="F281" i="28"/>
  <c r="F273" i="28"/>
  <c r="F269" i="28"/>
  <c r="F265" i="28"/>
  <c r="F261" i="28"/>
  <c r="F257" i="28"/>
  <c r="F253" i="28"/>
  <c r="F249" i="28"/>
  <c r="F245" i="28"/>
  <c r="F241" i="28"/>
  <c r="F210" i="28"/>
  <c r="F214" i="28"/>
  <c r="F218" i="28"/>
  <c r="F222" i="28"/>
  <c r="F226" i="28"/>
  <c r="F230" i="28"/>
  <c r="F234" i="28"/>
  <c r="F238" i="28"/>
  <c r="F205" i="28"/>
  <c r="F203" i="28"/>
  <c r="F196" i="28"/>
  <c r="F192" i="28"/>
  <c r="F188" i="28"/>
  <c r="F183" i="28"/>
  <c r="F176" i="28"/>
  <c r="F170" i="28"/>
  <c r="F164" i="28"/>
  <c r="F163" i="28" s="1"/>
  <c r="F158" i="28"/>
  <c r="F162" i="28"/>
  <c r="F152" i="28"/>
  <c r="F144" i="28"/>
  <c r="F138" i="28"/>
  <c r="F133" i="28"/>
  <c r="F129" i="28"/>
  <c r="F124" i="28"/>
  <c r="F120" i="28"/>
  <c r="F104" i="28"/>
  <c r="F108" i="28"/>
  <c r="F114" i="28"/>
  <c r="F118" i="28"/>
  <c r="F101" i="28"/>
  <c r="F97" i="28"/>
  <c r="F93" i="28"/>
  <c r="F89" i="28"/>
  <c r="F85" i="28"/>
  <c r="F81" i="28"/>
  <c r="F55" i="28"/>
  <c r="F59" i="28"/>
  <c r="F63" i="28"/>
  <c r="F67" i="28"/>
  <c r="F71" i="28"/>
  <c r="F75" i="28"/>
  <c r="F53" i="28"/>
  <c r="F29" i="28"/>
  <c r="F33" i="28"/>
  <c r="F37" i="28"/>
  <c r="F41" i="28"/>
  <c r="F45" i="28"/>
  <c r="F49" i="28"/>
  <c r="F28" i="28"/>
  <c r="F27" i="28"/>
  <c r="F5" i="28"/>
  <c r="F7" i="28"/>
  <c r="F9" i="28"/>
  <c r="F11" i="28"/>
  <c r="F13" i="28"/>
  <c r="F15" i="28"/>
  <c r="F17" i="28"/>
  <c r="F19" i="28"/>
  <c r="F21" i="28"/>
  <c r="F23" i="28"/>
  <c r="F25" i="28"/>
  <c r="F3" i="28"/>
  <c r="F885" i="28"/>
  <c r="F869" i="28"/>
  <c r="F852" i="28"/>
  <c r="F836" i="28"/>
  <c r="F820" i="28"/>
  <c r="F803" i="28"/>
  <c r="F787" i="28"/>
  <c r="F770" i="28"/>
  <c r="F754" i="28"/>
  <c r="F738" i="28"/>
  <c r="F721" i="28"/>
  <c r="F705" i="28"/>
  <c r="F688" i="28"/>
  <c r="F672" i="28"/>
  <c r="F655" i="28"/>
  <c r="F639" i="28"/>
  <c r="F623" i="28"/>
  <c r="F606" i="28"/>
  <c r="F590" i="28"/>
  <c r="F573" i="28"/>
  <c r="F557" i="28"/>
  <c r="F541" i="28"/>
  <c r="F1326" i="28"/>
  <c r="F1308" i="28"/>
  <c r="F1292" i="28"/>
  <c r="F1275" i="28"/>
  <c r="F1259" i="28"/>
  <c r="F1243" i="28"/>
  <c r="F1226" i="28"/>
  <c r="F1210" i="28"/>
  <c r="F1193" i="28"/>
  <c r="F1177" i="28"/>
  <c r="F1160" i="28"/>
  <c r="F1144" i="28"/>
  <c r="F1128" i="28"/>
  <c r="F1111" i="28"/>
  <c r="F1095" i="28"/>
  <c r="F1078" i="28"/>
  <c r="F1062" i="28"/>
  <c r="F1046" i="28"/>
  <c r="F1029" i="28"/>
  <c r="F1013" i="28"/>
  <c r="F996" i="28"/>
  <c r="F980" i="28"/>
  <c r="F964" i="28"/>
  <c r="F938" i="28"/>
  <c r="F954" i="28"/>
  <c r="F918" i="28"/>
  <c r="F502" i="28"/>
  <c r="F518" i="28"/>
  <c r="F534" i="28"/>
  <c r="F472" i="28"/>
  <c r="F456" i="28"/>
  <c r="F440" i="28"/>
  <c r="F424" i="28"/>
  <c r="F373" i="28"/>
  <c r="F389" i="28"/>
  <c r="F405" i="28"/>
  <c r="F360" i="28"/>
  <c r="F352" i="28"/>
  <c r="F336" i="28"/>
  <c r="F320" i="28"/>
  <c r="F294" i="28"/>
  <c r="F310" i="28"/>
  <c r="F276" i="28"/>
  <c r="F268" i="28"/>
  <c r="F260" i="28"/>
  <c r="F252" i="28"/>
  <c r="F244" i="28"/>
  <c r="F211" i="28"/>
  <c r="F219" i="28"/>
  <c r="F227" i="28"/>
  <c r="F235" i="28"/>
  <c r="F201" i="28"/>
  <c r="F191" i="28"/>
  <c r="F181" i="28"/>
  <c r="F180" i="28" s="1"/>
  <c r="F169" i="28"/>
  <c r="F159" i="28"/>
  <c r="F150" i="28"/>
  <c r="F136" i="28"/>
  <c r="F121" i="28"/>
  <c r="F103" i="28"/>
  <c r="F109" i="28"/>
  <c r="F100" i="28"/>
  <c r="F92" i="28"/>
  <c r="F84" i="28"/>
  <c r="F56" i="28"/>
  <c r="F64" i="28"/>
  <c r="F72" i="28"/>
  <c r="F34" i="28"/>
  <c r="F42" i="28"/>
  <c r="F50" i="28"/>
  <c r="F873" i="28"/>
  <c r="F807" i="28"/>
  <c r="F791" i="28"/>
  <c r="F742" i="28"/>
  <c r="F692" i="28"/>
  <c r="F643" i="28"/>
  <c r="F594" i="28"/>
  <c r="F545" i="28"/>
  <c r="F1296" i="28"/>
  <c r="F1247" i="28"/>
  <c r="F1197" i="28"/>
  <c r="F1148" i="28"/>
  <c r="F1099" i="28"/>
  <c r="F1050" i="28"/>
  <c r="F1000" i="28"/>
  <c r="F934" i="28"/>
  <c r="F914" i="28"/>
  <c r="F514" i="28"/>
  <c r="F428" i="28"/>
  <c r="F401" i="28"/>
  <c r="F324" i="28"/>
  <c r="F263" i="28"/>
  <c r="F208" i="28"/>
  <c r="F240" i="28"/>
  <c r="F185" i="28"/>
  <c r="F156" i="28"/>
  <c r="F126" i="28"/>
  <c r="F95" i="28"/>
  <c r="F61" i="28"/>
  <c r="F39" i="28"/>
  <c r="F14" i="28"/>
  <c r="F22" i="28"/>
  <c r="F881" i="28"/>
  <c r="F865" i="28"/>
  <c r="F848" i="28"/>
  <c r="F832" i="28"/>
  <c r="F815" i="28"/>
  <c r="F799" i="28"/>
  <c r="F783" i="28"/>
  <c r="F766" i="28"/>
  <c r="F750" i="28"/>
  <c r="F733" i="28"/>
  <c r="F717" i="28"/>
  <c r="F701" i="28"/>
  <c r="F684" i="28"/>
  <c r="F668" i="28"/>
  <c r="F651" i="28"/>
  <c r="F635" i="28"/>
  <c r="F619" i="28"/>
  <c r="F602" i="28"/>
  <c r="F586" i="28"/>
  <c r="F569" i="28"/>
  <c r="F553" i="28"/>
  <c r="F537" i="28"/>
  <c r="F1320" i="28"/>
  <c r="F1304" i="28"/>
  <c r="F1288" i="28"/>
  <c r="F1271" i="28"/>
  <c r="F1255" i="28"/>
  <c r="F1238" i="28"/>
  <c r="F1222" i="28"/>
  <c r="F1206" i="28"/>
  <c r="F1189" i="28"/>
  <c r="F1173" i="28"/>
  <c r="F1156" i="28"/>
  <c r="F1140" i="28"/>
  <c r="F1124" i="28"/>
  <c r="F1107" i="28"/>
  <c r="F1091" i="28"/>
  <c r="F1074" i="28"/>
  <c r="F1058" i="28"/>
  <c r="F1041" i="28"/>
  <c r="F1025" i="28"/>
  <c r="F1009" i="28"/>
  <c r="F992" i="28"/>
  <c r="F976" i="28"/>
  <c r="F926" i="28"/>
  <c r="F942" i="28"/>
  <c r="F958" i="28"/>
  <c r="F903" i="28"/>
  <c r="F506" i="28"/>
  <c r="F522" i="28"/>
  <c r="F497" i="28"/>
  <c r="F468" i="28"/>
  <c r="F452" i="28"/>
  <c r="F436" i="28"/>
  <c r="F420" i="28"/>
  <c r="F377" i="28"/>
  <c r="F393" i="28"/>
  <c r="F409" i="28"/>
  <c r="F364" i="28"/>
  <c r="F348" i="28"/>
  <c r="F332" i="28"/>
  <c r="F282" i="28"/>
  <c r="F298" i="28"/>
  <c r="F314" i="28"/>
  <c r="F275" i="28"/>
  <c r="F267" i="28"/>
  <c r="F259" i="28"/>
  <c r="F251" i="28"/>
  <c r="F243" i="28"/>
  <c r="F212" i="28"/>
  <c r="F220" i="28"/>
  <c r="F228" i="28"/>
  <c r="F236" i="28"/>
  <c r="F200" i="28"/>
  <c r="F190" i="28"/>
  <c r="F179" i="28"/>
  <c r="F167" i="28"/>
  <c r="F160" i="28"/>
  <c r="F149" i="28"/>
  <c r="F135" i="28"/>
  <c r="F122" i="28"/>
  <c r="F110" i="28"/>
  <c r="F112" i="28"/>
  <c r="F99" i="28"/>
  <c r="F91" i="28"/>
  <c r="F83" i="28"/>
  <c r="F57" i="28"/>
  <c r="F65" i="28"/>
  <c r="F73" i="28"/>
  <c r="F35" i="28"/>
  <c r="F43" i="28"/>
  <c r="F51" i="28"/>
  <c r="F4" i="28"/>
  <c r="F8" i="28"/>
  <c r="F12" i="28"/>
  <c r="F16" i="28"/>
  <c r="F20" i="28"/>
  <c r="F24" i="28"/>
  <c r="F857" i="28"/>
  <c r="F758" i="28"/>
  <c r="F725" i="28"/>
  <c r="F660" i="28"/>
  <c r="F610" i="28"/>
  <c r="F561" i="28"/>
  <c r="F1312" i="28"/>
  <c r="F1263" i="28"/>
  <c r="F1214" i="28"/>
  <c r="F1181" i="28"/>
  <c r="F1132" i="28"/>
  <c r="F1083" i="28"/>
  <c r="F1033" i="28"/>
  <c r="F984" i="28"/>
  <c r="F898" i="28"/>
  <c r="F482" i="28"/>
  <c r="F460" i="28"/>
  <c r="F369" i="28"/>
  <c r="F356" i="28"/>
  <c r="F290" i="28"/>
  <c r="F255" i="28"/>
  <c r="F216" i="28"/>
  <c r="F232" i="28"/>
  <c r="F173" i="28"/>
  <c r="F141" i="28"/>
  <c r="F106" i="28"/>
  <c r="F79" i="28"/>
  <c r="F54" i="28"/>
  <c r="F31" i="28"/>
  <c r="F10" i="28"/>
  <c r="F26" i="28"/>
  <c r="F893" i="28"/>
  <c r="F877" i="28"/>
  <c r="F861" i="28"/>
  <c r="F844" i="28"/>
  <c r="F828" i="28"/>
  <c r="F811" i="28"/>
  <c r="F795" i="28"/>
  <c r="F779" i="28"/>
  <c r="F762" i="28"/>
  <c r="F746" i="28"/>
  <c r="F729" i="28"/>
  <c r="F713" i="28"/>
  <c r="F697" i="28"/>
  <c r="F680" i="28"/>
  <c r="F664" i="28"/>
  <c r="F647" i="28"/>
  <c r="F631" i="28"/>
  <c r="F614" i="28"/>
  <c r="F598" i="28"/>
  <c r="F582" i="28"/>
  <c r="F565" i="28"/>
  <c r="F549" i="28"/>
  <c r="F487" i="28"/>
  <c r="F1316" i="28"/>
  <c r="F1300" i="28"/>
  <c r="F1284" i="28"/>
  <c r="F1267" i="28"/>
  <c r="F1251" i="28"/>
  <c r="F1234" i="28"/>
  <c r="F1218" i="28"/>
  <c r="F1201" i="28"/>
  <c r="F1185" i="28"/>
  <c r="F1169" i="28"/>
  <c r="F1152" i="28"/>
  <c r="F1136" i="28"/>
  <c r="F1119" i="28"/>
  <c r="F1103" i="28"/>
  <c r="F1087" i="28"/>
  <c r="F1070" i="28"/>
  <c r="F1054" i="28"/>
  <c r="F1037" i="28"/>
  <c r="F1021" i="28"/>
  <c r="F1005" i="28"/>
  <c r="F988" i="28"/>
  <c r="F972" i="28"/>
  <c r="F930" i="28"/>
  <c r="F946" i="28"/>
  <c r="F923" i="28"/>
  <c r="F907" i="28"/>
  <c r="F510" i="28"/>
  <c r="F526" i="28"/>
  <c r="F478" i="28"/>
  <c r="F464" i="28"/>
  <c r="F448" i="28"/>
  <c r="F432" i="28"/>
  <c r="F416" i="28"/>
  <c r="F381" i="28"/>
  <c r="F397" i="28"/>
  <c r="F413" i="28"/>
  <c r="F344" i="28"/>
  <c r="F328" i="28"/>
  <c r="F286" i="28"/>
  <c r="F302" i="28"/>
  <c r="F272" i="28"/>
  <c r="F264" i="28"/>
  <c r="F256" i="28"/>
  <c r="F248" i="28"/>
  <c r="F207" i="28"/>
  <c r="F215" i="28"/>
  <c r="F223" i="28"/>
  <c r="F231" i="28"/>
  <c r="F239" i="28"/>
  <c r="F195" i="28"/>
  <c r="F186" i="28"/>
  <c r="F175" i="28"/>
  <c r="F174" i="28" s="1"/>
  <c r="F155" i="28"/>
  <c r="F154" i="28"/>
  <c r="F142" i="28"/>
  <c r="F132" i="28"/>
  <c r="F125" i="28"/>
  <c r="F105" i="28"/>
  <c r="F115" i="28"/>
  <c r="F96" i="28"/>
  <c r="F88" i="28"/>
  <c r="F80" i="28"/>
  <c r="F60" i="28"/>
  <c r="F68" i="28"/>
  <c r="F76" i="28"/>
  <c r="F30" i="28"/>
  <c r="F38" i="28"/>
  <c r="F46" i="28"/>
  <c r="F889" i="28"/>
  <c r="F840" i="28"/>
  <c r="F824" i="28"/>
  <c r="F774" i="28"/>
  <c r="F709" i="28"/>
  <c r="F676" i="28"/>
  <c r="F627" i="28"/>
  <c r="F578" i="28"/>
  <c r="F491" i="28"/>
  <c r="F1279" i="28"/>
  <c r="F1230" i="28"/>
  <c r="F1165" i="28"/>
  <c r="F1115" i="28"/>
  <c r="F1066" i="28"/>
  <c r="F1017" i="28"/>
  <c r="F968" i="28"/>
  <c r="F950" i="28"/>
  <c r="F530" i="28"/>
  <c r="F444" i="28"/>
  <c r="F385" i="28"/>
  <c r="F340" i="28"/>
  <c r="F306" i="28"/>
  <c r="F271" i="28"/>
  <c r="F247" i="28"/>
  <c r="F224" i="28"/>
  <c r="F194" i="28"/>
  <c r="F147" i="28"/>
  <c r="F131" i="28"/>
  <c r="F116" i="28"/>
  <c r="F87" i="28"/>
  <c r="F69" i="28"/>
  <c r="F47" i="28"/>
  <c r="F6" i="28"/>
  <c r="F18" i="28"/>
  <c r="F146" i="28"/>
  <c r="I168" i="28" l="1"/>
  <c r="AO171" i="28"/>
  <c r="AB199" i="28"/>
  <c r="AD140" i="28"/>
  <c r="L199" i="28"/>
  <c r="T137" i="28"/>
  <c r="AB137" i="28"/>
  <c r="AG171" i="28"/>
  <c r="AK168" i="28"/>
  <c r="Y140" i="28"/>
  <c r="L140" i="28"/>
  <c r="W202" i="28"/>
  <c r="AA177" i="28"/>
  <c r="H177" i="28"/>
  <c r="H199" i="28"/>
  <c r="AC165" i="28"/>
  <c r="W177" i="28"/>
  <c r="R143" i="28"/>
  <c r="W171" i="28"/>
  <c r="AA165" i="28"/>
  <c r="AE202" i="28"/>
  <c r="R202" i="28"/>
  <c r="AL140" i="28"/>
  <c r="AJ165" i="28"/>
  <c r="AA171" i="28"/>
  <c r="P177" i="28"/>
  <c r="I199" i="28"/>
  <c r="G177" i="28"/>
  <c r="F199" i="28"/>
  <c r="J174" i="28"/>
  <c r="J199" i="28"/>
  <c r="N140" i="28"/>
  <c r="R199" i="28"/>
  <c r="V168" i="28"/>
  <c r="V143" i="28"/>
  <c r="AH168" i="28"/>
  <c r="O177" i="28"/>
  <c r="T165" i="28"/>
  <c r="R140" i="28"/>
  <c r="AN199" i="28"/>
  <c r="K182" i="28"/>
  <c r="K137" i="28"/>
  <c r="AK140" i="28"/>
  <c r="N199" i="28"/>
  <c r="AL168" i="28"/>
  <c r="P171" i="28"/>
  <c r="P199" i="28"/>
  <c r="X171" i="28"/>
  <c r="X143" i="28"/>
  <c r="AA143" i="28"/>
  <c r="T140" i="28"/>
  <c r="AD202" i="28"/>
  <c r="AD137" i="28"/>
  <c r="AF143" i="28"/>
  <c r="Y168" i="28"/>
  <c r="AK148" i="28"/>
  <c r="AL202" i="28"/>
  <c r="AL137" i="28"/>
  <c r="AA202" i="28"/>
  <c r="J143" i="28"/>
  <c r="N168" i="28"/>
  <c r="V202" i="28"/>
  <c r="V137" i="28"/>
  <c r="Z140" i="28"/>
  <c r="AH202" i="28"/>
  <c r="AH182" i="28"/>
  <c r="AH137" i="28"/>
  <c r="X199" i="28"/>
  <c r="S168" i="28"/>
  <c r="AE137" i="28"/>
  <c r="AE171" i="28"/>
  <c r="H143" i="28"/>
  <c r="T143" i="28"/>
  <c r="AG199" i="28"/>
  <c r="AO199" i="28"/>
  <c r="AO174" i="28"/>
  <c r="J140" i="28"/>
  <c r="R165" i="28"/>
  <c r="Z199" i="28"/>
  <c r="Z168" i="28"/>
  <c r="Z177" i="28"/>
  <c r="AD174" i="28"/>
  <c r="AD177" i="28"/>
  <c r="L165" i="28"/>
  <c r="P165" i="28"/>
  <c r="AF177" i="28"/>
  <c r="Q165" i="28"/>
  <c r="Q202" i="28"/>
  <c r="O168" i="28"/>
  <c r="O137" i="28"/>
  <c r="O165" i="28"/>
  <c r="W168" i="28"/>
  <c r="AA137" i="28"/>
  <c r="AI182" i="28"/>
  <c r="AI137" i="28"/>
  <c r="J148" i="28"/>
  <c r="N143" i="28"/>
  <c r="R177" i="28"/>
  <c r="V187" i="28"/>
  <c r="Z174" i="28"/>
  <c r="AH199" i="28"/>
  <c r="AH174" i="28"/>
  <c r="AH143" i="28"/>
  <c r="AL153" i="28"/>
  <c r="AL182" i="28"/>
  <c r="L137" i="28"/>
  <c r="P187" i="28"/>
  <c r="P140" i="28"/>
  <c r="P168" i="28"/>
  <c r="P148" i="28"/>
  <c r="X165" i="28"/>
  <c r="X140" i="28"/>
  <c r="X174" i="28"/>
  <c r="AN171" i="28"/>
  <c r="AN182" i="28"/>
  <c r="AN137" i="28"/>
  <c r="AN140" i="28"/>
  <c r="AN174" i="28"/>
  <c r="Q199" i="28"/>
  <c r="Q148" i="28"/>
  <c r="Y165" i="28"/>
  <c r="G148" i="28"/>
  <c r="K143" i="28"/>
  <c r="K199" i="28"/>
  <c r="O148" i="28"/>
  <c r="O187" i="28"/>
  <c r="O143" i="28"/>
  <c r="O202" i="28"/>
  <c r="W153" i="28"/>
  <c r="W140" i="28"/>
  <c r="AE168" i="28"/>
  <c r="AE177" i="28"/>
  <c r="AI202" i="28"/>
  <c r="AI168" i="28"/>
  <c r="AI174" i="28"/>
  <c r="AI199" i="28"/>
  <c r="AM171" i="28"/>
  <c r="AB202" i="28"/>
  <c r="I148" i="28"/>
  <c r="M143" i="28"/>
  <c r="AC174" i="28"/>
  <c r="AG177" i="28"/>
  <c r="AG140" i="28"/>
  <c r="AO140" i="28"/>
  <c r="U171" i="28"/>
  <c r="AG174" i="28"/>
  <c r="J171" i="28"/>
  <c r="V199" i="28"/>
  <c r="Z153" i="28"/>
  <c r="AL174" i="28"/>
  <c r="AF140" i="28"/>
  <c r="AN177" i="28"/>
  <c r="AA182" i="28"/>
  <c r="AI148" i="28"/>
  <c r="T202" i="28"/>
  <c r="T171" i="28"/>
  <c r="AB171" i="28"/>
  <c r="AJ202" i="28"/>
  <c r="AJ140" i="28"/>
  <c r="I140" i="28"/>
  <c r="I143" i="28"/>
  <c r="M199" i="28"/>
  <c r="U140" i="28"/>
  <c r="U177" i="28"/>
  <c r="U199" i="28"/>
  <c r="U174" i="28"/>
  <c r="AC199" i="28"/>
  <c r="AG168" i="28"/>
  <c r="AG148" i="28"/>
  <c r="AO177" i="28"/>
  <c r="F137" i="28"/>
  <c r="F202" i="28"/>
  <c r="F187" i="28"/>
  <c r="F177" i="28"/>
  <c r="J153" i="28"/>
  <c r="J168" i="28"/>
  <c r="J202" i="28"/>
  <c r="J182" i="28"/>
  <c r="J137" i="28"/>
  <c r="R153" i="28"/>
  <c r="R187" i="28"/>
  <c r="V148" i="28"/>
  <c r="V165" i="28"/>
  <c r="AD182" i="28"/>
  <c r="AH153" i="28"/>
  <c r="AH148" i="28"/>
  <c r="AL199" i="28"/>
  <c r="AL165" i="28"/>
  <c r="L182" i="28"/>
  <c r="L174" i="28"/>
  <c r="L153" i="28"/>
  <c r="P202" i="28"/>
  <c r="AF187" i="28"/>
  <c r="AN202" i="28"/>
  <c r="Q182" i="28"/>
  <c r="Q137" i="28"/>
  <c r="Y199" i="28"/>
  <c r="Y171" i="28"/>
  <c r="Y148" i="28"/>
  <c r="Y187" i="28"/>
  <c r="Y143" i="28"/>
  <c r="AK187" i="28"/>
  <c r="AK143" i="28"/>
  <c r="K168" i="28"/>
  <c r="O182" i="28"/>
  <c r="O140" i="28"/>
  <c r="S182" i="28"/>
  <c r="S137" i="28"/>
  <c r="W174" i="28"/>
  <c r="W182" i="28"/>
  <c r="W137" i="28"/>
  <c r="AE174" i="28"/>
  <c r="AE165" i="28"/>
  <c r="AE199" i="28"/>
  <c r="AI153" i="28"/>
  <c r="AM168" i="28"/>
  <c r="H202" i="28"/>
  <c r="H168" i="28"/>
  <c r="H148" i="28"/>
  <c r="AB182" i="28"/>
  <c r="AB174" i="28"/>
  <c r="AB153" i="28"/>
  <c r="AJ187" i="28"/>
  <c r="AJ143" i="28"/>
  <c r="AJ171" i="28"/>
  <c r="I177" i="28"/>
  <c r="I187" i="28"/>
  <c r="M153" i="28"/>
  <c r="U153" i="28"/>
  <c r="AC202" i="28"/>
  <c r="AC182" i="28"/>
  <c r="AC137" i="28"/>
  <c r="AG202" i="28"/>
  <c r="AG182" i="28"/>
  <c r="AG137" i="28"/>
  <c r="AO148" i="28"/>
  <c r="AO187" i="28"/>
  <c r="AO143" i="28"/>
  <c r="J165" i="28"/>
  <c r="N148" i="28"/>
  <c r="N174" i="28"/>
  <c r="N177" i="28"/>
  <c r="R148" i="28"/>
  <c r="R182" i="28"/>
  <c r="V174" i="28"/>
  <c r="Z171" i="28"/>
  <c r="AD168" i="28"/>
  <c r="AD171" i="28"/>
  <c r="AH140" i="28"/>
  <c r="AH177" i="28"/>
  <c r="AL148" i="28"/>
  <c r="AL187" i="28"/>
  <c r="AL143" i="28"/>
  <c r="L187" i="28"/>
  <c r="L143" i="28"/>
  <c r="L171" i="28"/>
  <c r="L168" i="28"/>
  <c r="L148" i="28"/>
  <c r="P174" i="28"/>
  <c r="P153" i="28"/>
  <c r="X202" i="28"/>
  <c r="X177" i="28"/>
  <c r="AF182" i="28"/>
  <c r="AF137" i="28"/>
  <c r="AF165" i="28"/>
  <c r="AF199" i="28"/>
  <c r="AF174" i="28"/>
  <c r="AF153" i="28"/>
  <c r="AN143" i="28"/>
  <c r="Q140" i="28"/>
  <c r="Q153" i="28"/>
  <c r="Y177" i="28"/>
  <c r="Y202" i="28"/>
  <c r="Y182" i="28"/>
  <c r="Y137" i="28"/>
  <c r="AK171" i="28"/>
  <c r="AK202" i="28"/>
  <c r="AK182" i="28"/>
  <c r="AK137" i="28"/>
  <c r="G187" i="28"/>
  <c r="G153" i="28"/>
  <c r="G182" i="28"/>
  <c r="G137" i="28"/>
  <c r="K174" i="28"/>
  <c r="K140" i="28"/>
  <c r="O174" i="28"/>
  <c r="O199" i="28"/>
  <c r="S148" i="28"/>
  <c r="S174" i="28"/>
  <c r="S187" i="28"/>
  <c r="W187" i="28"/>
  <c r="W148" i="28"/>
  <c r="AA168" i="28"/>
  <c r="AA140" i="28"/>
  <c r="AI140" i="28"/>
  <c r="AM187" i="28"/>
  <c r="AM143" i="28"/>
  <c r="AM174" i="28"/>
  <c r="AM182" i="28"/>
  <c r="AM137" i="28"/>
  <c r="AM177" i="28"/>
  <c r="AM140" i="28"/>
  <c r="T182" i="28"/>
  <c r="T174" i="28"/>
  <c r="T153" i="28"/>
  <c r="AB187" i="28"/>
  <c r="AB143" i="28"/>
  <c r="AB140" i="28"/>
  <c r="AB168" i="28"/>
  <c r="AB148" i="28"/>
  <c r="AJ182" i="28"/>
  <c r="AJ137" i="28"/>
  <c r="AJ199" i="28"/>
  <c r="AJ174" i="28"/>
  <c r="AJ153" i="28"/>
  <c r="I165" i="28"/>
  <c r="I174" i="28"/>
  <c r="I153" i="28"/>
  <c r="I202" i="28"/>
  <c r="I182" i="28"/>
  <c r="I137" i="28"/>
  <c r="M165" i="28"/>
  <c r="M148" i="28"/>
  <c r="U168" i="28"/>
  <c r="U148" i="28"/>
  <c r="U187" i="28"/>
  <c r="U143" i="28"/>
  <c r="AC140" i="28"/>
  <c r="AC171" i="28"/>
  <c r="AC177" i="28"/>
  <c r="AO165" i="28"/>
  <c r="AO202" i="28"/>
  <c r="AO182" i="28"/>
  <c r="AO137" i="28"/>
  <c r="N187" i="28"/>
  <c r="N171" i="28"/>
  <c r="V177" i="28"/>
  <c r="Z148" i="28"/>
  <c r="Z187" i="28"/>
  <c r="Z165" i="28"/>
  <c r="AD153" i="28"/>
  <c r="AD165" i="28"/>
  <c r="AH187" i="28"/>
  <c r="AH171" i="28"/>
  <c r="AL177" i="28"/>
  <c r="P182" i="28"/>
  <c r="P137" i="28"/>
  <c r="X187" i="28"/>
  <c r="X153" i="28"/>
  <c r="AF168" i="28"/>
  <c r="AF148" i="28"/>
  <c r="AN153" i="28"/>
  <c r="G140" i="28"/>
  <c r="K148" i="28"/>
  <c r="K187" i="28"/>
  <c r="S140" i="28"/>
  <c r="AA153" i="28"/>
  <c r="AA199" i="28"/>
  <c r="AE153" i="28"/>
  <c r="AM199" i="28"/>
  <c r="H182" i="28"/>
  <c r="H137" i="28"/>
  <c r="T168" i="28"/>
  <c r="T148" i="28"/>
  <c r="AJ168" i="28"/>
  <c r="AJ148" i="28"/>
  <c r="M187" i="28"/>
  <c r="U202" i="28"/>
  <c r="U182" i="28"/>
  <c r="U137" i="28"/>
  <c r="AC153" i="28"/>
  <c r="F140" i="28"/>
  <c r="F182" i="28"/>
  <c r="F171" i="28"/>
  <c r="J187" i="28"/>
  <c r="J177" i="28"/>
  <c r="N153" i="28"/>
  <c r="N202" i="28"/>
  <c r="N182" i="28"/>
  <c r="N137" i="28"/>
  <c r="N165" i="28"/>
  <c r="R171" i="28"/>
  <c r="V140" i="28"/>
  <c r="V153" i="28"/>
  <c r="V182" i="28"/>
  <c r="V171" i="28"/>
  <c r="Z182" i="28"/>
  <c r="AD148" i="28"/>
  <c r="AD199" i="28"/>
  <c r="AD187" i="28"/>
  <c r="AD143" i="28"/>
  <c r="AH165" i="28"/>
  <c r="AL171" i="28"/>
  <c r="L202" i="28"/>
  <c r="P143" i="28"/>
  <c r="X182" i="28"/>
  <c r="X137" i="28"/>
  <c r="X168" i="28"/>
  <c r="X148" i="28"/>
  <c r="AF171" i="28"/>
  <c r="AF202" i="28"/>
  <c r="AN187" i="28"/>
  <c r="AN168" i="28"/>
  <c r="AN148" i="28"/>
  <c r="Q171" i="28"/>
  <c r="Q177" i="28"/>
  <c r="Q187" i="28"/>
  <c r="Q143" i="28"/>
  <c r="Y174" i="28"/>
  <c r="Y153" i="28"/>
  <c r="AK199" i="28"/>
  <c r="AK174" i="28"/>
  <c r="AK153" i="28"/>
  <c r="G168" i="28"/>
  <c r="G174" i="28"/>
  <c r="G202" i="28"/>
  <c r="G199" i="28"/>
  <c r="K153" i="28"/>
  <c r="O153" i="28"/>
  <c r="O171" i="28"/>
  <c r="S153" i="28"/>
  <c r="S199" i="28"/>
  <c r="W199" i="28"/>
  <c r="AA148" i="28"/>
  <c r="AA187" i="28"/>
  <c r="AE187" i="28"/>
  <c r="AE143" i="28"/>
  <c r="AE148" i="28"/>
  <c r="AE182" i="28"/>
  <c r="AE140" i="28"/>
  <c r="AI187" i="28"/>
  <c r="AI143" i="28"/>
  <c r="AM148" i="28"/>
  <c r="AM153" i="28"/>
  <c r="AM202" i="28"/>
  <c r="H187" i="28"/>
  <c r="H165" i="28"/>
  <c r="H174" i="28"/>
  <c r="H153" i="28"/>
  <c r="T187" i="28"/>
  <c r="AB165" i="28"/>
  <c r="M140" i="28"/>
  <c r="M171" i="28"/>
  <c r="M202" i="28"/>
  <c r="M182" i="28"/>
  <c r="M137" i="28"/>
  <c r="AC168" i="28"/>
  <c r="AC148" i="28"/>
  <c r="AC187" i="28"/>
  <c r="AC143" i="28"/>
  <c r="AG165" i="28"/>
  <c r="AG153" i="28"/>
  <c r="AG187" i="28"/>
  <c r="AG143" i="28"/>
  <c r="AO153" i="28"/>
  <c r="F165" i="28"/>
  <c r="F168" i="28"/>
  <c r="F148" i="28" l="1"/>
  <c r="F143" i="28"/>
  <c r="F153" i="28"/>
  <c r="E1" i="30" l="1"/>
  <c r="H10" i="12" l="1"/>
  <c r="G10" i="12"/>
  <c r="F10" i="12"/>
  <c r="E10" i="12"/>
  <c r="D10" i="12"/>
  <c r="C10" i="12"/>
  <c r="H9" i="12"/>
  <c r="G9" i="12"/>
  <c r="F9" i="12"/>
  <c r="E9" i="12"/>
  <c r="D9" i="12"/>
  <c r="C9" i="12"/>
  <c r="H8" i="12"/>
  <c r="G8" i="12"/>
  <c r="F8" i="12"/>
  <c r="E8" i="12"/>
  <c r="D8" i="12"/>
  <c r="C8" i="12"/>
  <c r="H7" i="12"/>
  <c r="G7" i="12"/>
  <c r="F7" i="12"/>
  <c r="E7" i="12"/>
  <c r="D7" i="12"/>
  <c r="C7" i="12"/>
  <c r="H6" i="12"/>
  <c r="G6" i="12"/>
  <c r="F6" i="12"/>
  <c r="E6" i="12"/>
  <c r="D6" i="12"/>
  <c r="C6" i="12"/>
  <c r="H5" i="12"/>
  <c r="G5" i="12"/>
  <c r="F5" i="12"/>
  <c r="E5" i="12"/>
  <c r="D5" i="12"/>
  <c r="C5" i="12"/>
  <c r="H4" i="12"/>
  <c r="G4" i="12"/>
  <c r="F4" i="12"/>
  <c r="E4" i="12"/>
  <c r="D4" i="12"/>
  <c r="C4" i="12"/>
  <c r="C36" i="12" l="1"/>
  <c r="D36" i="12"/>
  <c r="E36" i="12"/>
  <c r="F36" i="12"/>
  <c r="G36" i="12"/>
  <c r="H36" i="12"/>
  <c r="C37" i="12"/>
  <c r="D37" i="12"/>
  <c r="E37" i="12"/>
  <c r="F37" i="12"/>
  <c r="G37" i="12"/>
  <c r="H37" i="12"/>
  <c r="C38" i="12"/>
  <c r="D38" i="12"/>
  <c r="E38" i="12"/>
  <c r="F38" i="12"/>
  <c r="G38" i="12"/>
  <c r="H38" i="12"/>
  <c r="C39" i="12"/>
  <c r="D39" i="12"/>
  <c r="E39" i="12"/>
  <c r="F39" i="12"/>
  <c r="G39" i="12"/>
  <c r="H39" i="12"/>
  <c r="C40" i="12"/>
  <c r="D40" i="12"/>
  <c r="E40" i="12"/>
  <c r="F40" i="12"/>
  <c r="G40" i="12"/>
  <c r="H40" i="12"/>
  <c r="C41" i="12"/>
  <c r="D41" i="12"/>
  <c r="E41" i="12"/>
  <c r="F41" i="12"/>
  <c r="G41" i="12"/>
  <c r="H41" i="12"/>
  <c r="H35" i="12" l="1"/>
  <c r="G35" i="12"/>
  <c r="F35" i="12"/>
  <c r="E35" i="12"/>
  <c r="D35" i="12"/>
  <c r="C35" i="12"/>
  <c r="B24" i="7" l="1"/>
  <c r="B49" i="7" s="1"/>
  <c r="C24" i="7"/>
  <c r="C49" i="7" s="1"/>
  <c r="D24" i="7"/>
  <c r="D49" i="7" s="1"/>
  <c r="E24" i="7"/>
  <c r="E49" i="7" s="1"/>
  <c r="F24" i="7"/>
  <c r="F49" i="7" s="1"/>
  <c r="G24" i="7"/>
  <c r="G49" i="7" s="1"/>
  <c r="B5" i="7" l="1"/>
  <c r="C5" i="7"/>
  <c r="D5" i="7"/>
  <c r="E5" i="7"/>
  <c r="F5" i="7"/>
  <c r="G5" i="7"/>
  <c r="B6" i="7"/>
  <c r="C6" i="7"/>
  <c r="D6" i="7"/>
  <c r="E6" i="7"/>
  <c r="F6" i="7"/>
  <c r="G6" i="7"/>
  <c r="B7" i="7"/>
  <c r="C7" i="7"/>
  <c r="D7" i="7"/>
  <c r="E7" i="7"/>
  <c r="F7" i="7"/>
  <c r="G7" i="7"/>
  <c r="B8" i="7"/>
  <c r="C8" i="7"/>
  <c r="D8" i="7"/>
  <c r="E8" i="7"/>
  <c r="F8" i="7"/>
  <c r="G8" i="7"/>
  <c r="B9" i="7"/>
  <c r="C9" i="7"/>
  <c r="D9" i="7"/>
  <c r="E9" i="7"/>
  <c r="F9" i="7"/>
  <c r="G9" i="7"/>
  <c r="B10" i="7"/>
  <c r="C10" i="7"/>
  <c r="D10" i="7"/>
  <c r="E10" i="7"/>
  <c r="F10" i="7"/>
  <c r="G10" i="7"/>
  <c r="B11" i="7"/>
  <c r="C11" i="7"/>
  <c r="D11" i="7"/>
  <c r="E11" i="7"/>
  <c r="F11" i="7"/>
  <c r="G11" i="7"/>
  <c r="B12" i="7"/>
  <c r="C12" i="7"/>
  <c r="D12" i="7"/>
  <c r="E12" i="7"/>
  <c r="F12" i="7"/>
  <c r="G12" i="7"/>
  <c r="B13" i="7"/>
  <c r="C13" i="7"/>
  <c r="D13" i="7"/>
  <c r="E13" i="7"/>
  <c r="F13" i="7"/>
  <c r="G13" i="7"/>
  <c r="B14" i="7"/>
  <c r="C14" i="7"/>
  <c r="D14" i="7"/>
  <c r="E14" i="7"/>
  <c r="F14" i="7"/>
  <c r="G14" i="7"/>
  <c r="B15" i="7"/>
  <c r="C15" i="7"/>
  <c r="D15" i="7"/>
  <c r="E15" i="7"/>
  <c r="F15" i="7"/>
  <c r="G15" i="7"/>
  <c r="B16" i="7"/>
  <c r="C16" i="7"/>
  <c r="D16" i="7"/>
  <c r="E16" i="7"/>
  <c r="F16" i="7"/>
  <c r="G16" i="7"/>
  <c r="B17" i="7"/>
  <c r="C17" i="7"/>
  <c r="D17" i="7"/>
  <c r="E17" i="7"/>
  <c r="F17" i="7"/>
  <c r="G17" i="7"/>
  <c r="B18" i="7"/>
  <c r="C18" i="7"/>
  <c r="D18" i="7"/>
  <c r="E18" i="7"/>
  <c r="F18" i="7"/>
  <c r="G18" i="7"/>
  <c r="B19" i="7"/>
  <c r="C19" i="7"/>
  <c r="D19" i="7"/>
  <c r="E19" i="7"/>
  <c r="F19" i="7"/>
  <c r="G19" i="7"/>
  <c r="B20" i="7"/>
  <c r="C20" i="7"/>
  <c r="D20" i="7"/>
  <c r="E20" i="7"/>
  <c r="F20" i="7"/>
  <c r="G20" i="7"/>
  <c r="B21" i="7"/>
  <c r="C21" i="7"/>
  <c r="D21" i="7"/>
  <c r="E21" i="7"/>
  <c r="F21" i="7"/>
  <c r="G21" i="7"/>
  <c r="B22" i="7"/>
  <c r="C22" i="7"/>
  <c r="D22" i="7"/>
  <c r="E22" i="7"/>
  <c r="F22" i="7"/>
  <c r="G22" i="7"/>
  <c r="B23" i="7"/>
  <c r="C23" i="7"/>
  <c r="D23" i="7"/>
  <c r="E23" i="7"/>
  <c r="F23" i="7"/>
  <c r="G23" i="7"/>
  <c r="G4" i="7"/>
  <c r="F4" i="7"/>
  <c r="E4" i="7"/>
  <c r="D4" i="7"/>
  <c r="C4" i="7"/>
  <c r="B4" i="7"/>
  <c r="B48" i="7" l="1"/>
  <c r="C48" i="7"/>
  <c r="D48" i="7"/>
  <c r="E48" i="7"/>
  <c r="F48" i="7"/>
  <c r="G48" i="7"/>
  <c r="G47" i="7"/>
  <c r="F47" i="7"/>
  <c r="E47" i="7"/>
  <c r="D47" i="7"/>
  <c r="C47" i="7"/>
  <c r="B47" i="7"/>
  <c r="G46" i="7"/>
  <c r="F46" i="7"/>
  <c r="E46" i="7"/>
  <c r="D46" i="7"/>
  <c r="C46" i="7"/>
  <c r="B46" i="7"/>
  <c r="G45" i="7"/>
  <c r="F45" i="7"/>
  <c r="E45" i="7"/>
  <c r="D45" i="7"/>
  <c r="C45" i="7"/>
  <c r="B45" i="7"/>
  <c r="G44" i="7"/>
  <c r="F44" i="7"/>
  <c r="E44" i="7"/>
  <c r="D44" i="7"/>
  <c r="C44" i="7"/>
  <c r="B44" i="7"/>
  <c r="G43" i="7"/>
  <c r="F43" i="7"/>
  <c r="E43" i="7"/>
  <c r="D43" i="7"/>
  <c r="C43" i="7"/>
  <c r="B43" i="7"/>
  <c r="G42" i="7"/>
  <c r="F42" i="7"/>
  <c r="E42" i="7"/>
  <c r="D42" i="7"/>
  <c r="C42" i="7"/>
  <c r="B42" i="7"/>
  <c r="G41" i="7"/>
  <c r="F41" i="7"/>
  <c r="E41" i="7"/>
  <c r="D41" i="7"/>
  <c r="C41" i="7"/>
  <c r="B41" i="7"/>
  <c r="G40" i="7"/>
  <c r="F40" i="7"/>
  <c r="E40" i="7"/>
  <c r="D40" i="7"/>
  <c r="C40" i="7"/>
  <c r="B40" i="7"/>
  <c r="G39" i="7"/>
  <c r="F39" i="7"/>
  <c r="E39" i="7"/>
  <c r="D39" i="7"/>
  <c r="C39" i="7"/>
  <c r="B39" i="7"/>
  <c r="G38" i="7"/>
  <c r="F38" i="7"/>
  <c r="E38" i="7"/>
  <c r="D38" i="7"/>
  <c r="C38" i="7"/>
  <c r="B38" i="7"/>
  <c r="G37" i="7"/>
  <c r="F37" i="7"/>
  <c r="E37" i="7"/>
  <c r="D37" i="7"/>
  <c r="C37" i="7"/>
  <c r="B37" i="7"/>
  <c r="G36" i="7"/>
  <c r="F36" i="7"/>
  <c r="E36" i="7"/>
  <c r="D36" i="7"/>
  <c r="C36" i="7"/>
  <c r="B36" i="7"/>
  <c r="G35" i="7"/>
  <c r="F35" i="7"/>
  <c r="E35" i="7"/>
  <c r="D35" i="7"/>
  <c r="C35" i="7"/>
  <c r="B35" i="7"/>
  <c r="G34" i="7"/>
  <c r="F34" i="7"/>
  <c r="E34" i="7"/>
  <c r="D34" i="7"/>
  <c r="C34" i="7"/>
  <c r="B34" i="7"/>
  <c r="G33" i="7"/>
  <c r="F33" i="7"/>
  <c r="E33" i="7"/>
  <c r="D33" i="7"/>
  <c r="C33" i="7"/>
  <c r="B33" i="7"/>
  <c r="G32" i="7"/>
  <c r="F32" i="7"/>
  <c r="E32" i="7"/>
  <c r="D32" i="7"/>
  <c r="C32" i="7"/>
  <c r="B32" i="7"/>
  <c r="G31" i="7"/>
  <c r="F31" i="7"/>
  <c r="E31" i="7"/>
  <c r="D31" i="7"/>
  <c r="C31" i="7"/>
  <c r="B31" i="7"/>
  <c r="G30" i="7"/>
  <c r="F30" i="7"/>
  <c r="E30" i="7"/>
  <c r="D30" i="7"/>
  <c r="C30" i="7"/>
  <c r="B30" i="7"/>
  <c r="C29" i="7"/>
  <c r="D29" i="7"/>
  <c r="E29" i="7"/>
  <c r="F29" i="7"/>
  <c r="G29" i="7"/>
  <c r="B29" i="7"/>
</calcChain>
</file>

<file path=xl/comments1.xml><?xml version="1.0" encoding="utf-8"?>
<comments xmlns="http://schemas.openxmlformats.org/spreadsheetml/2006/main">
  <authors>
    <author>Auteur</author>
  </authors>
  <commentList>
    <comment ref="E139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charset val="1"/>
          </rPr>
          <t xml:space="preserve">
dans l'absolu, n'importe quel secteur peut produire des commodités énergétiques. On ne fait apparaitre ici que ceux effectivement producteurs (liste à actualiser dans le futur éventuellement).</t>
        </r>
      </text>
    </comment>
    <comment ref="C14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GAS et non pas NATURAL GAS (nom de la comodité à changer partout)</t>
        </r>
      </text>
    </comment>
    <comment ref="E20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YG_toe_2 inférieur de 15 Mtep à CF_toe_2 en 2015 ?
Oui mais il y a des imports : 
YG = Y + AC + DLY 
YG = CF + (X-M) + AC + DLY </t>
        </r>
      </text>
    </comment>
    <comment ref="E27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n'existe pas pour l'instant dans la V3 </t>
        </r>
        <r>
          <rPr>
            <sz val="9"/>
            <color indexed="81"/>
            <rFont val="Tahoma"/>
            <family val="2"/>
          </rPr>
          <t xml:space="preserve">
Ex : CI_toe_ccoa_smet englobe tout le charbon consommé par la métallurgie (donc une partie non soumise à TIC, car combustible à double usage)
--&gt; prendre la conso de charbon du secteur metallurgie (acceptable ?)
</t>
        </r>
        <r>
          <rPr>
            <b/>
            <sz val="9"/>
            <color indexed="81"/>
            <rFont val="Tahoma"/>
            <family val="2"/>
          </rPr>
          <t xml:space="preserve">
Lien avec les émissions de GES : émissions des combustibles à double usage incluses dans EMS_CI (et pas EMS_MAT) 
EMS = EMS_CI + EMS_MAT + EMS_Y + EMS_CH </t>
        </r>
        <r>
          <rPr>
            <sz val="9"/>
            <color indexed="81"/>
            <rFont val="Tahoma"/>
            <family val="2"/>
          </rPr>
          <t xml:space="preserve">
- EMS_CI : part liée aux consos énergétiques  
- EMS_MAT : part liée aux matériaux : décarbonation des minéraux non métalliques 
- EMS_Y : part liée aux processus de prod : méthane du bétail  
- EMS_CH : part liée aux consos énergétiques des ménages  </t>
        </r>
      </text>
    </comment>
    <comment ref="E289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Variables nécessaires pour sortir les mix élec, gaz et carburant en énergie finale
créées comme :
CF_toe[ce, s] = YG_toe[ce, s] - DLY_toe[ce, s] - AC_toe[ce, s] - PhiY[ce, s] * (CI_toe[ce, ELE] + CI_toe[ce, TRSF] + X_toe[ce] - M_toe[ce])</t>
        </r>
      </text>
    </comment>
    <comment ref="E35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en Mtoe, les autres en toe</t>
        </r>
      </text>
    </comment>
    <comment ref="E354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parfois : 
(CH_AUTO_toe_cfut_2)/1000000 &gt; CH_toe_cfut_2 ?</t>
        </r>
      </text>
    </comment>
    <comment ref="E36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variable créée pour la maille des bilans énergie</t>
        </r>
      </text>
    </comment>
    <comment ref="E38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n'existe pas dans Eviews, mais laissé ici car c'est une info en soi</t>
        </r>
      </text>
    </comment>
    <comment ref="B47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baseline à rajouter une fois les sorties de shock stabilisées</t>
        </r>
      </text>
    </comment>
    <comment ref="C48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pour les ménages, energy emissions = total emissions
EMS_CH inclut CO2, CH4, N2O, HFC, et PFC 
</t>
        </r>
        <r>
          <rPr>
            <b/>
            <sz val="9"/>
            <color indexed="81"/>
            <rFont val="Tahoma"/>
            <family val="2"/>
          </rPr>
          <t>EMS_CH ~ majoritairement des émissions CO2</t>
        </r>
        <r>
          <rPr>
            <sz val="9"/>
            <color indexed="81"/>
            <rFont val="Tahoma"/>
            <family val="2"/>
          </rPr>
          <t xml:space="preserve"> (EMS_CH_CO2 ~ 92% de EMS_CH)</t>
        </r>
      </text>
    </comment>
    <comment ref="E492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à créer ? (il y avait un double compte ?)</t>
        </r>
      </text>
    </comment>
    <comment ref="E49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à créer ?</t>
        </r>
      </text>
    </comment>
    <comment ref="C49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EMS_CI inclut CO2, CH4 et N2O
</t>
        </r>
        <r>
          <rPr>
            <b/>
            <sz val="9"/>
            <color indexed="81"/>
            <rFont val="Tahoma"/>
            <family val="2"/>
          </rPr>
          <t>EMS_CI ~ quasi que des émissions CO2 :</t>
        </r>
        <r>
          <rPr>
            <sz val="9"/>
            <color indexed="81"/>
            <rFont val="Tahoma"/>
            <family val="2"/>
          </rPr>
          <t xml:space="preserve">  
- EMS_CI_CO2 ~ 97% de EMS_CI, et même 99% dans l'agriculture
- mais peut-être des disparités par secteur ?  </t>
        </r>
      </text>
    </comment>
    <comment ref="C77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EMS_MAT inclut CO2 (55%), CH4</t>
        </r>
      </text>
    </comment>
    <comment ref="C81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EMS_Y inclut CO2 (0%), CH4 (43%), N2O (40%), SF6, HFC, PFC</t>
        </r>
      </text>
    </comment>
    <comment ref="B132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mal de changements (sans forcément avoir tout codé) : qu'en pensez vous ? </t>
        </r>
      </text>
    </comment>
    <comment ref="E132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les recettes sur la prod (T2VOL_Y) et sur les matériaux (T2VOL_MAT) codés par souci de généralité, logiquement = 0 ou non appelés (la taxe carbone ne taxe que les consos énergétiques)</t>
        </r>
      </text>
    </comment>
    <comment ref="C136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je ne les trouve pas ?
Exceptions taxes and prices, l 142</t>
        </r>
      </text>
    </comment>
    <comment ref="E136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bien VA_spub (et non VA_cpub ?)
à confirmer, logiquement oui</t>
        </r>
      </text>
    </comment>
    <comment ref="E137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bien IA_spub (et non IA_cpub ?)</t>
        </r>
      </text>
    </comment>
    <comment ref="E142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préférer NEWBUIL_VAL à exp_newbuil_val (plus simple, et réserver "exp" quand il y a des annuités de dette ?
Idem pour exp_rehab_val ?
</t>
        </r>
        <r>
          <rPr>
            <b/>
            <sz val="9"/>
            <color indexed="81"/>
            <rFont val="Tahoma"/>
            <family val="2"/>
          </rPr>
          <t xml:space="preserve">À confirmer 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E1429" authorId="0" shapeId="0">
      <text>
        <r>
          <rPr>
            <b/>
            <sz val="9"/>
            <color rgb="FF000000"/>
            <rFont val="Tahoma"/>
            <family val="2"/>
          </rPr>
          <t>Auteur:</t>
        </r>
        <r>
          <rPr>
            <sz val="9"/>
            <color rgb="FF000000"/>
            <rFont val="Tahoma"/>
            <family val="2"/>
          </rPr>
          <t xml:space="preserve">
utilise PENER_BUIL et ENER_BUIL, et non pas PCH_ENER_BUIL et CH_ENER_BUIL,  normal ?
À</t>
        </r>
        <r>
          <rPr>
            <b/>
            <sz val="9"/>
            <color rgb="FF000000"/>
            <rFont val="Tahoma"/>
            <family val="2"/>
          </rPr>
          <t xml:space="preserve"> confirmer, peut-être question d'unité
parce que </t>
        </r>
      </text>
    </comment>
    <comment ref="E153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des VA négatives ?
Normal
</t>
        </r>
      </text>
    </comment>
  </commentList>
</comments>
</file>

<file path=xl/comments2.xml><?xml version="1.0" encoding="utf-8"?>
<comments xmlns="http://schemas.openxmlformats.org/spreadsheetml/2006/main">
  <authors>
    <author>Auteur</author>
  </authors>
  <commentList>
    <comment ref="G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possible de désagréger élevage des cultures ? </t>
        </r>
      </text>
    </comment>
    <comment ref="I1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possible de désagréger transport de voyageurs et de marchandises ?</t>
        </r>
      </text>
    </comment>
    <comment ref="G2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industrie ou énergie ? </t>
        </r>
      </text>
    </comment>
    <comment ref="B2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pas "natural gas", mais "gas", avec la commodité "gas" pouvant être produite par sgas et sbga, non ?</t>
        </r>
      </text>
    </comment>
  </commentList>
</comments>
</file>

<file path=xl/comments3.xml><?xml version="1.0" encoding="utf-8"?>
<comments xmlns="http://schemas.openxmlformats.org/spreadsheetml/2006/main">
  <authors>
    <author>Auteur</author>
  </authors>
  <commentList>
    <comment ref="E2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n'apparait pas dans onglet "produits-secteurs V2-V3" ? </t>
        </r>
      </text>
    </comment>
  </commentList>
</comments>
</file>

<file path=xl/sharedStrings.xml><?xml version="1.0" encoding="utf-8"?>
<sst xmlns="http://schemas.openxmlformats.org/spreadsheetml/2006/main" count="6776" uniqueCount="4428">
  <si>
    <t>ThreeME</t>
  </si>
  <si>
    <t>PIB en volume</t>
  </si>
  <si>
    <t>Consommation des ménages</t>
  </si>
  <si>
    <t>Investissement</t>
  </si>
  <si>
    <t>Exportations</t>
  </si>
  <si>
    <t>Importations</t>
  </si>
  <si>
    <t>Prix de la consommation des ménages</t>
  </si>
  <si>
    <t>Prix des exportations</t>
  </si>
  <si>
    <t>Prix des importations</t>
  </si>
  <si>
    <t xml:space="preserve">Salaire nominal brut </t>
  </si>
  <si>
    <t>Coût réel du travail</t>
  </si>
  <si>
    <t>Emploi salarié (en milliers)</t>
  </si>
  <si>
    <t>Balance commerciale (en pts de PIB)</t>
  </si>
  <si>
    <t xml:space="preserve">% deviation from baseline </t>
  </si>
  <si>
    <t xml:space="preserve">ThreeME </t>
  </si>
  <si>
    <t>GDP in volume</t>
  </si>
  <si>
    <t>Household consumption</t>
  </si>
  <si>
    <t>Investment</t>
  </si>
  <si>
    <t>Exports</t>
  </si>
  <si>
    <t>Imports</t>
  </si>
  <si>
    <t>Household consumption price index</t>
  </si>
  <si>
    <t>Production price index</t>
  </si>
  <si>
    <t>Added value price index</t>
  </si>
  <si>
    <t>Intermediate consumption price index</t>
  </si>
  <si>
    <t>Export price index</t>
  </si>
  <si>
    <t>Import price index</t>
  </si>
  <si>
    <t>Gross nominal wage</t>
  </si>
  <si>
    <t>Real cost of labor</t>
  </si>
  <si>
    <t>Wage employment (in thousands)</t>
  </si>
  <si>
    <t>Trade balance (in points of GDP)</t>
  </si>
  <si>
    <t>Public budget balance (in points of GDP)</t>
  </si>
  <si>
    <t>Dette publique  (en pts de PIB)</t>
  </si>
  <si>
    <t>Public debt (in points of GDP)</t>
  </si>
  <si>
    <t>Prix de la valeur ajoutée</t>
  </si>
  <si>
    <t>Prix des consommations intermédiaires</t>
  </si>
  <si>
    <t xml:space="preserve">Prix de la production </t>
  </si>
  <si>
    <t>Solde primaire public  (en pts de PIB)</t>
  </si>
  <si>
    <t>en écart au scénario de référence (%)</t>
  </si>
  <si>
    <t>Taux de chômage (en pts)</t>
  </si>
  <si>
    <t>Unemployment rate (in points)</t>
  </si>
  <si>
    <t>Emissions de CO2</t>
  </si>
  <si>
    <t>CO2 emissions</t>
  </si>
  <si>
    <t>Taux de croissance du PIB</t>
  </si>
  <si>
    <t xml:space="preserve">Taux de chômage </t>
  </si>
  <si>
    <t>GDP growth rate</t>
  </si>
  <si>
    <t>Household consumption price</t>
  </si>
  <si>
    <t>unemployment rate</t>
  </si>
  <si>
    <t>Emissions de CO2 (en Kt CO2)</t>
  </si>
  <si>
    <t>CO2 emissions (In Kt og CO2)</t>
  </si>
  <si>
    <t>@pch(gdp_0)</t>
  </si>
  <si>
    <t>@pch(pch_0)</t>
  </si>
  <si>
    <t>unr_0</t>
  </si>
  <si>
    <t>rdebt_g_val_0</t>
  </si>
  <si>
    <t>rbal_g_prim_val_0</t>
  </si>
  <si>
    <t>rbal_trade_val_0</t>
  </si>
  <si>
    <t>ems_co2_0</t>
  </si>
  <si>
    <t>_date_</t>
  </si>
  <si>
    <t>@date</t>
  </si>
  <si>
    <t>Taux d'épargne (en pts)</t>
  </si>
  <si>
    <t>Saving rate (in points)</t>
  </si>
  <si>
    <t>Revenu disponible (réel) des ménages</t>
  </si>
  <si>
    <t>Household disposable income (real)</t>
  </si>
  <si>
    <t>auto_2</t>
  </si>
  <si>
    <t>auto_cfut_2</t>
  </si>
  <si>
    <t>auto_cele_2</t>
  </si>
  <si>
    <t>auto_cgas_2</t>
  </si>
  <si>
    <t>auto_ca_cfut_2</t>
  </si>
  <si>
    <t>auto_cb_cfut_2</t>
  </si>
  <si>
    <t>auto_cc_cfut_2</t>
  </si>
  <si>
    <t>auto_cd_cfut_2</t>
  </si>
  <si>
    <t>auto_ce_cfut_2</t>
  </si>
  <si>
    <t>auto_cf_cfut_2</t>
  </si>
  <si>
    <t>auto_cg_cfut_2</t>
  </si>
  <si>
    <t>auto_ca_cele_2</t>
  </si>
  <si>
    <t>auto_cb_cele_2</t>
  </si>
  <si>
    <t>auto_cc_cele_2</t>
  </si>
  <si>
    <t>auto_cd_cele_2</t>
  </si>
  <si>
    <t>auto_ce_cele_2</t>
  </si>
  <si>
    <t>auto_cf_cele_2</t>
  </si>
  <si>
    <t>auto_cg_cele_2</t>
  </si>
  <si>
    <t>auto_ca_cgas_2</t>
  </si>
  <si>
    <t>auto_cb_cgas_2</t>
  </si>
  <si>
    <t>auto_cc_cgas_2</t>
  </si>
  <si>
    <t>auto_cd_cgas_2</t>
  </si>
  <si>
    <t>auto_ce_cgas_2</t>
  </si>
  <si>
    <t>auto_cf_cgas_2</t>
  </si>
  <si>
    <t>auto_cg_cgas_2</t>
  </si>
  <si>
    <t>auto_0</t>
  </si>
  <si>
    <t>auto_cfut_0</t>
  </si>
  <si>
    <t>auto_cele_0</t>
  </si>
  <si>
    <t>auto_cgas_0</t>
  </si>
  <si>
    <t>auto_ca_cfut_0</t>
  </si>
  <si>
    <t>auto_cb_cfut_0</t>
  </si>
  <si>
    <t>auto_cc_cfut_0</t>
  </si>
  <si>
    <t>auto_cd_cfut_0</t>
  </si>
  <si>
    <t>auto_ce_cfut_0</t>
  </si>
  <si>
    <t>auto_cf_cfut_0</t>
  </si>
  <si>
    <t>auto_cg_cfut_0</t>
  </si>
  <si>
    <t>auto_ca_cele_0</t>
  </si>
  <si>
    <t>auto_cb_cele_0</t>
  </si>
  <si>
    <t>auto_cc_cele_0</t>
  </si>
  <si>
    <t>auto_cd_cele_0</t>
  </si>
  <si>
    <t>auto_ce_cele_0</t>
  </si>
  <si>
    <t>auto_cf_cele_0</t>
  </si>
  <si>
    <t>auto_cg_cele_0</t>
  </si>
  <si>
    <t>auto_ca_cgas_0</t>
  </si>
  <si>
    <t>auto_cb_cgas_0</t>
  </si>
  <si>
    <t>auto_cc_cgas_0</t>
  </si>
  <si>
    <t>auto_cd_cgas_0</t>
  </si>
  <si>
    <t>auto_ce_cgas_0</t>
  </si>
  <si>
    <t>auto_cf_cgas_0</t>
  </si>
  <si>
    <t>auto_cg_cgas_0</t>
  </si>
  <si>
    <t>100*(gdp_2/gdp_0-1)</t>
  </si>
  <si>
    <t>100*(ch_2/ch_0-1)</t>
  </si>
  <si>
    <t>100*(i_2/i_0-1)</t>
  </si>
  <si>
    <t>100*(x_2/x_0-1)</t>
  </si>
  <si>
    <t>100*(m_2/m_0-1)</t>
  </si>
  <si>
    <t>100*(pch_2/pch_0-1)</t>
  </si>
  <si>
    <t>100*(py_2/py_0-1)</t>
  </si>
  <si>
    <t>100*(px_2/px_0-1)</t>
  </si>
  <si>
    <t>100*(pm_2/pm_0-1)</t>
  </si>
  <si>
    <t>100*(w_2/w_0-1)</t>
  </si>
  <si>
    <t>100*((c_l_2/pva_2)/(c_l_0/pva_0)-1)</t>
  </si>
  <si>
    <t>f_l_2-f_l_0</t>
  </si>
  <si>
    <t>100*(unr_2-unr_0)</t>
  </si>
  <si>
    <t>pop</t>
  </si>
  <si>
    <t>gdp_0</t>
  </si>
  <si>
    <t>pch_0</t>
  </si>
  <si>
    <t>ems_ch_co2_0</t>
  </si>
  <si>
    <t>ems_ci_co2_0</t>
  </si>
  <si>
    <t>ems_ccoa_0</t>
  </si>
  <si>
    <t>ems_ccoi_0</t>
  </si>
  <si>
    <t>ems_cfut_0</t>
  </si>
  <si>
    <t>ems_cfuh_0</t>
  </si>
  <si>
    <t>ems_cgas_0</t>
  </si>
  <si>
    <t>ems_cele_0</t>
  </si>
  <si>
    <t>ems_cbio_0</t>
  </si>
  <si>
    <t>ems_cote_0</t>
  </si>
  <si>
    <t>ems_co2_ccoa_0</t>
  </si>
  <si>
    <t>ems_co2_ccoi_0</t>
  </si>
  <si>
    <t>ems_co2_cfut_0</t>
  </si>
  <si>
    <t>ems_co2_cfuh_0</t>
  </si>
  <si>
    <t>ems_co2_cgas_0</t>
  </si>
  <si>
    <t>ems_co2_cbio_0</t>
  </si>
  <si>
    <t>ems_co2_cote_0</t>
  </si>
  <si>
    <t>Nom du bloc de variables utilisé dans le code</t>
  </si>
  <si>
    <t>Sous-bloc de variables pour plus de lisibilité dans le Excel</t>
  </si>
  <si>
    <t>ThreeME V3</t>
  </si>
  <si>
    <t>HYBRID</t>
  </si>
  <si>
    <t>pétrole</t>
  </si>
  <si>
    <t>/</t>
  </si>
  <si>
    <t>gaz</t>
  </si>
  <si>
    <t>auto CD</t>
  </si>
  <si>
    <t>bus</t>
  </si>
  <si>
    <t>auto LD</t>
  </si>
  <si>
    <t>CONSO COMBUSTIBLES DOUBLE USAGE (TEP)</t>
  </si>
  <si>
    <t>charbon</t>
  </si>
  <si>
    <t xml:space="preserve">pétrole </t>
  </si>
  <si>
    <t xml:space="preserve">électricité </t>
  </si>
  <si>
    <t>Nuclear</t>
  </si>
  <si>
    <t>Oil-fired</t>
  </si>
  <si>
    <t>Gas-fired</t>
  </si>
  <si>
    <t>Coal-fired</t>
  </si>
  <si>
    <t>Wind</t>
  </si>
  <si>
    <t>Solar</t>
  </si>
  <si>
    <t>MENAGES</t>
  </si>
  <si>
    <t>logement</t>
  </si>
  <si>
    <t>transport</t>
  </si>
  <si>
    <t>services</t>
  </si>
  <si>
    <t>agri-forêt</t>
  </si>
  <si>
    <t>industrie hors ETS</t>
  </si>
  <si>
    <t>transport hors ETS</t>
  </si>
  <si>
    <t>RECETTES TOTALES (VOLUME)</t>
  </si>
  <si>
    <t>à créer : T2VOL_CH[c] = sum(T2VOL_CH[ghg,c] on ghg) ; T2VOL_CI[c] = sum(T2VOL_CI[ghg, c] on ghg) ; à sortir : sum(T2VOL_CH[c] on c) + sum(T2VOL_CI[c] on c)</t>
  </si>
  <si>
    <t>T2VOL_CH_ccoa+T2VOL_CI_ccoa</t>
  </si>
  <si>
    <t>(T2VOL_CH_ccoi+T2VOL_CI_ccoi) + (T2VOL_CH_cfut+T2VOL_CI_cfut) + (T2VOL_CH_cfuh+T2VOL_CI_cfuh)</t>
  </si>
  <si>
    <t>T2VOL_CH_cgas+T2VOL_CI_cgas</t>
  </si>
  <si>
    <t>RECETTES TOTALES (VALEUR)</t>
  </si>
  <si>
    <t>T2VAL_CH+T2VAL_SEC</t>
  </si>
  <si>
    <t>RECETTES MENAGES (VALEUR)</t>
  </si>
  <si>
    <t>T2VAL_CH</t>
  </si>
  <si>
    <t>T2VAL_CH_BUIL</t>
  </si>
  <si>
    <t>T2VAL_CH_BUIL[ceb]</t>
  </si>
  <si>
    <t>T2VAL_CH_AUTO</t>
  </si>
  <si>
    <t>RECETTES ENTREPRISES (VALEUR)</t>
  </si>
  <si>
    <t>T2VAL_SEC</t>
  </si>
  <si>
    <t>RECETTES ENTREPRISES ETS (VALEUR)</t>
  </si>
  <si>
    <t>T2VAL_ETS</t>
  </si>
  <si>
    <t>T2VAL_ETS_ccoa</t>
  </si>
  <si>
    <t>T2VAL_ETS_ccoi+T2VAL_ETS_cfut+T2VAL_ETS_cfuh</t>
  </si>
  <si>
    <t>T2VAL_ETS_cgas</t>
  </si>
  <si>
    <t>RECETTES ENTREPRISES NON ETS (VALEUR)</t>
  </si>
  <si>
    <t>T2VAL_SEC-T2VAL_ETS</t>
  </si>
  <si>
    <t>T2VAL_AGRF</t>
  </si>
  <si>
    <t>T2VAL_AGRF_ccoa</t>
  </si>
  <si>
    <t>T2VAL_AGRF_ccoi+T2VAL_AGRF_cfut+T2VAL_AGRF_cfuh</t>
  </si>
  <si>
    <t>T2VAL_AGRF_cgas</t>
  </si>
  <si>
    <t>T2VAL_NETSi</t>
  </si>
  <si>
    <t>T2VAL_NETSi_ccoa</t>
  </si>
  <si>
    <t>T2VAL_NETSi_ccoi+T2VAL_NETSi_cfut+T2VAL_NETSi_cfuh</t>
  </si>
  <si>
    <t>T2VAL_NETSi_cgas</t>
  </si>
  <si>
    <t>T2VAL_TRSP-T2VAL_sair</t>
  </si>
  <si>
    <t xml:space="preserve">T2VAL_TRSP_ccoa-T2VAL_sair_ccoa </t>
  </si>
  <si>
    <t>T2VAL_TRSP_ccoi+T2VAL_TRSP_cfut+T2VAL_TRSP_cfuh-(T2VAL_sair_ccoi+T2VAL_sair_cfut+T2VAL_sair_cfuh)</t>
  </si>
  <si>
    <t>T2VAL_TRSP_cgas-T2VAL_sair_cgas</t>
  </si>
  <si>
    <t>T2VAL_SER</t>
  </si>
  <si>
    <t>T2VAL_SER_ccoa</t>
  </si>
  <si>
    <t>T2VAL_SER_ccoi+T2VAL_SER_cfut+T2VAL_SER_cfuh</t>
  </si>
  <si>
    <t>T2VAL_SER_cgas</t>
  </si>
  <si>
    <t>TICPE</t>
  </si>
  <si>
    <t>TICGN</t>
  </si>
  <si>
    <t>TICE</t>
  </si>
  <si>
    <t>TICC</t>
  </si>
  <si>
    <t>PIB</t>
  </si>
  <si>
    <t>100*(GDP_2/GDP_0-1)</t>
  </si>
  <si>
    <t>VA du secteur marchand</t>
  </si>
  <si>
    <t>100*((CH_2-CH_0)/GDP_0)</t>
  </si>
  <si>
    <t>Consommation des ménages automobile</t>
  </si>
  <si>
    <t>100*((CH_cveh_2-CH_cveh_0)/GDP_0)</t>
  </si>
  <si>
    <t>Dépenses publiques</t>
  </si>
  <si>
    <t>100*((G_2-G_0)/GDP_0)</t>
  </si>
  <si>
    <t>100*((I_2-I_0)/GDP_0)</t>
  </si>
  <si>
    <t>Variations de stocks</t>
  </si>
  <si>
    <t>100*((DS_2-DS_0)/GDP_0)</t>
  </si>
  <si>
    <t>Exportations nettes</t>
  </si>
  <si>
    <t>100*((X_2-X_0)/GDP_0)-100*((M_2-M_0)/GDP_0)</t>
  </si>
  <si>
    <t>hors logt</t>
  </si>
  <si>
    <t>100*((CH_2-CH_ccon_2-(CH_0-CH_ccon_0))/GDP_0)</t>
  </si>
  <si>
    <t>yc logt</t>
  </si>
  <si>
    <t>100*((I_2+CH_ccon_2-(I_0+CH_ccon_0))/GDP_0)</t>
  </si>
  <si>
    <t>Investissement entreprises</t>
  </si>
  <si>
    <t>Investissement ménages</t>
  </si>
  <si>
    <t>100*((CH_ccon_2-CH_ccon_0)/GDP_0)</t>
  </si>
  <si>
    <t>Investissement public</t>
  </si>
  <si>
    <t>100*(CH_2/CH_0-1)</t>
  </si>
  <si>
    <t>100*(CH_cveh_2/CH_cveh_0-1)</t>
  </si>
  <si>
    <t>100*(G_2/G_0-1)</t>
  </si>
  <si>
    <t>100*(I_2/I_0-1)</t>
  </si>
  <si>
    <t>100*(X_2/X_0-1)</t>
  </si>
  <si>
    <t>100*(M_2/M_0-1)</t>
  </si>
  <si>
    <t>100*((CH_2-CH_ccon_2)/(CH_0-CH_ccon_0)-1)</t>
  </si>
  <si>
    <t>100*((I_2+CH_ccon_2)/(I_0+CH_ccon_0)-1)</t>
  </si>
  <si>
    <t>100*((CH_ccon_2)/(CH_ccon_0)-1)</t>
  </si>
  <si>
    <t>Revenu disponible des ménages</t>
  </si>
  <si>
    <t>100*(DISPINC_AT_VAL_2/DISPINC_AT_VAL_0-1)</t>
  </si>
  <si>
    <t>Revenu disponible réel des ménages</t>
  </si>
  <si>
    <t>100*(DISPINC_AT_VAL_2/DISPINC_AT_VAL_0-1)-100*(PCH_2/PCH_0-1)</t>
  </si>
  <si>
    <t>Revenu disponible par emploi en valeur</t>
  </si>
  <si>
    <t>100*(DISPINC_AT_VAL_2/DISPINC_AT_VAL_0-1)-100*((F_L_2/F_L_0)-1)</t>
  </si>
  <si>
    <t>Revenu disponible réel par emploi</t>
  </si>
  <si>
    <t>100*(DISPINC_AT_VAL_2/DISPINC_AT_VAL_0-1)-100*((F_L_2/F_L_0)-1)-100*(PCH_2/PCH_0-1)</t>
  </si>
  <si>
    <t>Taux d'épargne</t>
  </si>
  <si>
    <t>100*(MPS_n_2-MPS_n_0)</t>
  </si>
  <si>
    <t>Prix à la consommation des ménages</t>
  </si>
  <si>
    <t>100*(PCH_2/PCH_0-1)</t>
  </si>
  <si>
    <t>Prix à la production marchande</t>
  </si>
  <si>
    <t>100*(PY_2/PY_0-1)</t>
  </si>
  <si>
    <t>100*(PX_2/PX_0-1)</t>
  </si>
  <si>
    <t>100*(PM_2/PM_0-1)</t>
  </si>
  <si>
    <t>Salaire net nominal (hors cotisations employeurs et employés, unitaire)</t>
  </si>
  <si>
    <t>100*(W_2/W_0-1)</t>
  </si>
  <si>
    <t>Salaire net réel (hors cotisations employeurs et employés, unitaire)</t>
  </si>
  <si>
    <t>100*((W_2/PCH_2)/(W_0/PCH_0)-1)</t>
  </si>
  <si>
    <t>Coût du travail nominal (yc. Cotisations employeurs et employés, unitaire)</t>
  </si>
  <si>
    <t>100*(C_L_2/C_L_0-1)</t>
  </si>
  <si>
    <t>Coût réel du travail (yc. Cotisations employeurs et employés, unitaire)</t>
  </si>
  <si>
    <t>100*((C_L_2/PVA_2)/(C_L_0/PVA_0)-1)</t>
  </si>
  <si>
    <t>Emploi en %</t>
  </si>
  <si>
    <t>((F_L_2/F_L_0)-1)*100</t>
  </si>
  <si>
    <t>Emploi en millier</t>
  </si>
  <si>
    <t>F_L_2-F_L_0</t>
  </si>
  <si>
    <t>Taux de chômage (en point)</t>
  </si>
  <si>
    <t>100*(UnR_2-UnR_0)</t>
  </si>
  <si>
    <t>Balance commerciale</t>
  </si>
  <si>
    <t>100*(Bal_Trade_VAL_2/(GDP_2*PGDP_2)-Bal_Trade_VAL_0/(GDP_0*PGDP_0))</t>
  </si>
  <si>
    <t>Facture énergétique</t>
  </si>
  <si>
    <t>Solde public primaire</t>
  </si>
  <si>
    <t>100*((-Bal_G_prim_VAL_2)/(GDP_2*PGDP_2)-(-Bal_G_prim_VAL_0)/(GDP_0*PGDP_0))</t>
  </si>
  <si>
    <t xml:space="preserve">Solde public </t>
  </si>
  <si>
    <t>100*((-Bal_G_tot_VAL_2)/(GDP_2*PGDP_2)-(-Bal_G_tot_VAL_0)/(GDP_0*PGDP_0))</t>
  </si>
  <si>
    <t>Dette publique</t>
  </si>
  <si>
    <t>(DEBT_G_VAL_2/(PGDP_2*GDP_2)-DEBT_G_VAL_0/(PGDP_0*GDP_0))*100</t>
  </si>
  <si>
    <t>GDP_2</t>
  </si>
  <si>
    <t>Ecart PIB</t>
  </si>
  <si>
    <t>(GDPter_2/GDPbis_2-1)*100</t>
  </si>
  <si>
    <t>SPEND_G_VAL_2</t>
  </si>
  <si>
    <t>Recettes publiques</t>
  </si>
  <si>
    <t>INC_G_VAL_2</t>
  </si>
  <si>
    <t>Solde public</t>
  </si>
  <si>
    <t>Bal_G_tot_VAL_2</t>
  </si>
  <si>
    <t>DEBT_G_VAL_2</t>
  </si>
  <si>
    <t>PCH_2</t>
  </si>
  <si>
    <t>PGDP_2</t>
  </si>
  <si>
    <t>POPULATION</t>
  </si>
  <si>
    <t>Population</t>
  </si>
  <si>
    <t>POP</t>
  </si>
  <si>
    <t xml:space="preserve">Revenu disponible </t>
  </si>
  <si>
    <t>DISPINC_AT_VAL</t>
  </si>
  <si>
    <t>Prix énergie logement</t>
  </si>
  <si>
    <t>PCH_ENER_BUIL</t>
  </si>
  <si>
    <t>CH_ENER_BUIL</t>
  </si>
  <si>
    <t>Conso énergie logement (valeur)</t>
  </si>
  <si>
    <t>Prix construction logement</t>
  </si>
  <si>
    <t>PNEWBUIL</t>
  </si>
  <si>
    <t>Construction logement (volume)</t>
  </si>
  <si>
    <t>NEWBUIL</t>
  </si>
  <si>
    <t>Construction logement (valeur)</t>
  </si>
  <si>
    <t>Prix réno logement</t>
  </si>
  <si>
    <t>PREHAB</t>
  </si>
  <si>
    <t>Reno logement (volume)</t>
  </si>
  <si>
    <t>REHAB</t>
  </si>
  <si>
    <t>Réno logement (valeur)</t>
  </si>
  <si>
    <t xml:space="preserve">Dépenses logement </t>
  </si>
  <si>
    <t>yc dette</t>
  </si>
  <si>
    <t xml:space="preserve">EXP_HOUSING_val </t>
  </si>
  <si>
    <t>Prix énergie automobile</t>
  </si>
  <si>
    <t>Conso énergie automobile (volume)</t>
  </si>
  <si>
    <t>Conso énergie automobile (valeur)</t>
  </si>
  <si>
    <t>Dépenses automobile</t>
  </si>
  <si>
    <t>EXP_AUTO_VAL</t>
  </si>
  <si>
    <t>AUTO_2</t>
  </si>
  <si>
    <t>AUTO_cfut_2</t>
  </si>
  <si>
    <t>AUTO_ca_cfut_2</t>
  </si>
  <si>
    <t>AUTO_cb_cfut_2</t>
  </si>
  <si>
    <t>AUTO_cc_cfut_2</t>
  </si>
  <si>
    <t>AUTO_cd_cfut_2</t>
  </si>
  <si>
    <t>AUTO_ce_cfut_2</t>
  </si>
  <si>
    <t>AUTO_cf_cfut_2</t>
  </si>
  <si>
    <t>AUTO_cg_cfut_2</t>
  </si>
  <si>
    <t>AUTO_cele_2</t>
  </si>
  <si>
    <t>AUTO_ca_cele_2</t>
  </si>
  <si>
    <t>AUTO_cb_cele_2</t>
  </si>
  <si>
    <t>AUTO_cc_cele_2</t>
  </si>
  <si>
    <t>AUTO_cd_cele_2</t>
  </si>
  <si>
    <t>AUTO_ce_cele_2</t>
  </si>
  <si>
    <t>AUTO_cf_cele_2</t>
  </si>
  <si>
    <t>AUTO_cg_cele_2</t>
  </si>
  <si>
    <t>AUTO_cgas_2</t>
  </si>
  <si>
    <t>AUTO_ca_cgas_2</t>
  </si>
  <si>
    <t>AUTO_cb_cgas_2</t>
  </si>
  <si>
    <t>AUTO_cc_cgas_2</t>
  </si>
  <si>
    <t>AUTO_cd_cgas_2</t>
  </si>
  <si>
    <t>AUTO_ce_cgas_2</t>
  </si>
  <si>
    <t>AUTO_cf_cgas_2</t>
  </si>
  <si>
    <t>AUTO_cg_cgas_2</t>
  </si>
  <si>
    <t>AUTO_0</t>
  </si>
  <si>
    <t>AUTO_cfut_0</t>
  </si>
  <si>
    <t>AUTO_ca_cfut_0</t>
  </si>
  <si>
    <t>AUTO_cb_cfut_0</t>
  </si>
  <si>
    <t>AUTO_cc_cfut_0</t>
  </si>
  <si>
    <t>AUTO_cd_cfut_0</t>
  </si>
  <si>
    <t>AUTO_ce_cfut_0</t>
  </si>
  <si>
    <t>AUTO_cf_cfut_0</t>
  </si>
  <si>
    <t>AUTO_cg_cfut_0</t>
  </si>
  <si>
    <t>AUTO_cele_0</t>
  </si>
  <si>
    <t>AUTO_ca_cele_0</t>
  </si>
  <si>
    <t>AUTO_cb_cele_0</t>
  </si>
  <si>
    <t>AUTO_cc_cele_0</t>
  </si>
  <si>
    <t>AUTO_cd_cele_0</t>
  </si>
  <si>
    <t>AUTO_ce_cele_0</t>
  </si>
  <si>
    <t>AUTO_cf_cele_0</t>
  </si>
  <si>
    <t>AUTO_cg_cele_0</t>
  </si>
  <si>
    <t>AUTO_cgas_0</t>
  </si>
  <si>
    <t>AUTO_ca_cgas_0</t>
  </si>
  <si>
    <t>AUTO_cb_cgas_0</t>
  </si>
  <si>
    <t>AUTO_cc_cgas_0</t>
  </si>
  <si>
    <t>AUTO_cd_cgas_0</t>
  </si>
  <si>
    <t>AUTO_ce_cgas_0</t>
  </si>
  <si>
    <t>AUTO_cf_cgas_0</t>
  </si>
  <si>
    <t>AUTO_cg_cgas_0</t>
  </si>
  <si>
    <t>Year</t>
  </si>
  <si>
    <t>NEWAUTO_2</t>
  </si>
  <si>
    <t>NEWAUTO_cfut_2</t>
  </si>
  <si>
    <t>NEWAUTO_ca_cfut_2</t>
  </si>
  <si>
    <t>NEWAUTO_cele_2</t>
  </si>
  <si>
    <t>NEWAUTO_ca_cele_2</t>
  </si>
  <si>
    <t>NEWAUTO_cb_cfut_2</t>
  </si>
  <si>
    <t>NEWAUTO_cc_cfut_2</t>
  </si>
  <si>
    <t>NEWAUTO_cd_cfut_2</t>
  </si>
  <si>
    <t>NEWAUTO_ce_cfut_2</t>
  </si>
  <si>
    <t>NEWAUTO_cf_cfut_2</t>
  </si>
  <si>
    <t>NEWAUTO_cg_cfut_2</t>
  </si>
  <si>
    <t>NEWAUTO_cb_cele_2</t>
  </si>
  <si>
    <t>NEWAUTO_cc_cele_2</t>
  </si>
  <si>
    <t>NEWAUTO_cd_cele_2</t>
  </si>
  <si>
    <t>NEWAUTO_ce_cele_2</t>
  </si>
  <si>
    <t>NEWAUTO_cf_cele_2</t>
  </si>
  <si>
    <t>NEWAUTO_cg_cele_2</t>
  </si>
  <si>
    <t>NEWAUTO_cgas_2</t>
  </si>
  <si>
    <t>NEWAUTO_ca_cgas_2</t>
  </si>
  <si>
    <t>NEWAUTO_cb_cgas_2</t>
  </si>
  <si>
    <t>NEWAUTO_cc_cgas_2</t>
  </si>
  <si>
    <t>NEWAUTO_cd_cgas_2</t>
  </si>
  <si>
    <t>NEWAUTO_ce_cgas_2</t>
  </si>
  <si>
    <t>NEWAUTO_cf_cgas_2</t>
  </si>
  <si>
    <t>NEWAUTO_cg_cgas_2</t>
  </si>
  <si>
    <t>NEWAUTO_0</t>
  </si>
  <si>
    <t>NEWAUTO_cfut_0</t>
  </si>
  <si>
    <t>NEWAUTO_ca_cfut_0</t>
  </si>
  <si>
    <t>NEWAUTO_cb_cfut_0</t>
  </si>
  <si>
    <t>NEWAUTO_cc_cfut_0</t>
  </si>
  <si>
    <t>NEWAUTO_cd_cfut_0</t>
  </si>
  <si>
    <t>NEWAUTO_ce_cfut_0</t>
  </si>
  <si>
    <t>NEWAUTO_cf_cfut_0</t>
  </si>
  <si>
    <t>NEWAUTO_cg_cfut_0</t>
  </si>
  <si>
    <t>NEWAUTO_cele_0</t>
  </si>
  <si>
    <t>NEWAUTO_ca_cele_0</t>
  </si>
  <si>
    <t>NEWAUTO_cb_cele_0</t>
  </si>
  <si>
    <t>NEWAUTO_cc_cele_0</t>
  </si>
  <si>
    <t>NEWAUTO_cd_cele_0</t>
  </si>
  <si>
    <t>NEWAUTO_ce_cele_0</t>
  </si>
  <si>
    <t>NEWAUTO_cf_cele_0</t>
  </si>
  <si>
    <t>NEWAUTO_cg_cele_0</t>
  </si>
  <si>
    <t>NEWAUTO_cgas_0</t>
  </si>
  <si>
    <t>NEWAUTO_ca_cgas_0</t>
  </si>
  <si>
    <t>NEWAUTO_cb_cgas_0</t>
  </si>
  <si>
    <t>NEWAUTO_cc_cgas_0</t>
  </si>
  <si>
    <t>NEWAUTO_cd_cgas_0</t>
  </si>
  <si>
    <t>NEWAUTO_ce_cgas_0</t>
  </si>
  <si>
    <t>NEWAUTO_cf_cgas_0</t>
  </si>
  <si>
    <t>NEWAUTO_cg_cgas_0</t>
  </si>
  <si>
    <t>BUIL_2</t>
  </si>
  <si>
    <t>BUIL_ca_2</t>
  </si>
  <si>
    <t>BUIL_cb_2</t>
  </si>
  <si>
    <t>BUIL_cc_2</t>
  </si>
  <si>
    <t>BUIL_cd_2</t>
  </si>
  <si>
    <t>BUIL_ce_2</t>
  </si>
  <si>
    <t>BUIL_cf_2</t>
  </si>
  <si>
    <t>BUIL_cg_2</t>
  </si>
  <si>
    <t>BUIL_0</t>
  </si>
  <si>
    <t>BUIL_ca_0</t>
  </si>
  <si>
    <t>BUIL_cb_0</t>
  </si>
  <si>
    <t>BUIL_cc_0</t>
  </si>
  <si>
    <t>BUIL_cd_0</t>
  </si>
  <si>
    <t>BUIL_ce_0</t>
  </si>
  <si>
    <t>BUIL_cf_0</t>
  </si>
  <si>
    <t>BUIL_cg_0</t>
  </si>
  <si>
    <t>km_traveler_cair_2</t>
  </si>
  <si>
    <t>km_trav_auto_LD_2+km_trav_auto_SD_2</t>
  </si>
  <si>
    <t>km_traveler_SD_2</t>
  </si>
  <si>
    <t>km_trav_auto_SD_2</t>
  </si>
  <si>
    <t>km_traveler_croa_2</t>
  </si>
  <si>
    <t>km_traveler_LD_2</t>
  </si>
  <si>
    <t>km_trav_auto_LD_2</t>
  </si>
  <si>
    <t>km_traveler_crai_2</t>
  </si>
  <si>
    <t>BASELINE</t>
  </si>
  <si>
    <t>km_traveler_cair_0</t>
  </si>
  <si>
    <t>km_trav_auto_LD_0+km_trav_auto_SD_0</t>
  </si>
  <si>
    <t>km_traveler_SD_0</t>
  </si>
  <si>
    <t>km_trav_auto_SD_0</t>
  </si>
  <si>
    <t>km_traveler_croa_0</t>
  </si>
  <si>
    <t>km_traveler_LD_0</t>
  </si>
  <si>
    <t>km_trav_auto_LD_0</t>
  </si>
  <si>
    <t>km_traveler_crai_0</t>
  </si>
  <si>
    <t>auto</t>
  </si>
  <si>
    <t>Production of refined oil</t>
  </si>
  <si>
    <t>Production of biofuel</t>
  </si>
  <si>
    <t>PhiY_cfut_soil_2</t>
  </si>
  <si>
    <t>PhiY_cfut_sbfu_2</t>
  </si>
  <si>
    <t>Distribution of natural gas</t>
  </si>
  <si>
    <t>Production and distribution of biogas</t>
  </si>
  <si>
    <t>PhiY_cgas_sgas_2</t>
  </si>
  <si>
    <t>PhiY_cgas_sbga_2</t>
  </si>
  <si>
    <t>Nuclear electricity generation</t>
  </si>
  <si>
    <t>Oil-fired electricity generation</t>
  </si>
  <si>
    <t>Gas-fired electricity generation</t>
  </si>
  <si>
    <t>Coal-fired electricity generation</t>
  </si>
  <si>
    <t>Wind electricity generation</t>
  </si>
  <si>
    <t>Solar electricity generation</t>
  </si>
  <si>
    <t>Hydroelectric electricity generation</t>
  </si>
  <si>
    <t>Cogeneration (CHP) electricity generation and other heat supply</t>
  </si>
  <si>
    <t>Electricity - Others</t>
  </si>
  <si>
    <t>PhiY_cele_senu_2</t>
  </si>
  <si>
    <t>PhiY_cele_seoi_2</t>
  </si>
  <si>
    <t>PhiY_cele_sega_2</t>
  </si>
  <si>
    <t>PhiY_cele_seco_2</t>
  </si>
  <si>
    <t>PhiY_cele_sewi_2</t>
  </si>
  <si>
    <t>PhiY_cele_seso_2</t>
  </si>
  <si>
    <t>PhiY_cele_sehy_2</t>
  </si>
  <si>
    <t>PhiY_cele_sech_2</t>
  </si>
  <si>
    <t>PhiY_cele_seot_2</t>
  </si>
  <si>
    <t>TRANSPORT FUEL BASELINE</t>
  </si>
  <si>
    <t>HEATING FUEL BASELINE</t>
  </si>
  <si>
    <t>GAS BASELINE</t>
  </si>
  <si>
    <t>ELECTRICITY BASELINE</t>
  </si>
  <si>
    <t>HEAT BASELINE</t>
  </si>
  <si>
    <t>PhiY_cfut_soil_0</t>
  </si>
  <si>
    <t>PhiY_cfut_sbfu_0</t>
  </si>
  <si>
    <t>PhiY_cgas_sgas_0</t>
  </si>
  <si>
    <t>PhiY_cgas_sbga_0</t>
  </si>
  <si>
    <t>PhiY_cele_senu_0</t>
  </si>
  <si>
    <t>PhiY_cele_seoi_0</t>
  </si>
  <si>
    <t>PhiY_cele_sega_0</t>
  </si>
  <si>
    <t>PhiY_cele_seco_0</t>
  </si>
  <si>
    <t>PhiY_cele_sewi_0</t>
  </si>
  <si>
    <t>PhiY_cele_seso_0</t>
  </si>
  <si>
    <t>PhiY_cele_sehy_0</t>
  </si>
  <si>
    <t>PhiY_cele_sech_0</t>
  </si>
  <si>
    <t>PhiY_cele_seot_0</t>
  </si>
  <si>
    <t>Coal</t>
  </si>
  <si>
    <t>Crude oil</t>
  </si>
  <si>
    <t>Transport fuels</t>
  </si>
  <si>
    <t>Heating fuel</t>
  </si>
  <si>
    <t>Natural gas</t>
  </si>
  <si>
    <t>Electricity</t>
  </si>
  <si>
    <t>Heat</t>
  </si>
  <si>
    <t>Biomass</t>
  </si>
  <si>
    <t>Other energy</t>
  </si>
  <si>
    <t>class A</t>
  </si>
  <si>
    <t>class B</t>
  </si>
  <si>
    <t>class C</t>
  </si>
  <si>
    <t>class D</t>
  </si>
  <si>
    <t>class E</t>
  </si>
  <si>
    <t>class F</t>
  </si>
  <si>
    <t>class G</t>
  </si>
  <si>
    <t>TOTAL STOCK BASELINE</t>
  </si>
  <si>
    <t>OIL</t>
  </si>
  <si>
    <t>TOTAL STOCK SHOCK</t>
  </si>
  <si>
    <t>TOTAL SALES SHOCK</t>
  </si>
  <si>
    <t>TOTAL SALES BASELINE</t>
  </si>
  <si>
    <t>SHOCK</t>
  </si>
  <si>
    <t>air</t>
  </si>
  <si>
    <t>auto SD</t>
  </si>
  <si>
    <t>short distance (SD)</t>
  </si>
  <si>
    <t>long distance (LD)</t>
  </si>
  <si>
    <t>rail</t>
  </si>
  <si>
    <t>TRANSPORTS
(km)</t>
  </si>
  <si>
    <t>TRANSPORT FUEL SHOCK</t>
  </si>
  <si>
    <t>HEATING FUEL SHOCK</t>
  </si>
  <si>
    <t>GAS SHOCK</t>
  </si>
  <si>
    <t>ELECTRICITY SHOCK</t>
  </si>
  <si>
    <t>HEAT SHOCK</t>
  </si>
  <si>
    <t>ENERGETIC MIX 
(% within a commodity)</t>
  </si>
  <si>
    <t>biofuel</t>
  </si>
  <si>
    <t>natural gas</t>
  </si>
  <si>
    <t>biogas</t>
  </si>
  <si>
    <t>Hydro</t>
  </si>
  <si>
    <t>COAL SHOCK</t>
  </si>
  <si>
    <t>CRUDE OIL SHOCK</t>
  </si>
  <si>
    <t>BIOMASS SHOCK</t>
  </si>
  <si>
    <t>OTHER ENERGY SHOCK</t>
  </si>
  <si>
    <t>YG_toe_cfut_soil_2</t>
  </si>
  <si>
    <t>YG_toe_cfut_sbfu_2</t>
  </si>
  <si>
    <t>YG_toe_cgas_sgas_2</t>
  </si>
  <si>
    <t>YG_toe_cgas_sbga_2</t>
  </si>
  <si>
    <t>YG_toe_cele_senu_2</t>
  </si>
  <si>
    <t>YG_toe_cele_seoi_2</t>
  </si>
  <si>
    <t>YG_toe_cele_sega_2</t>
  </si>
  <si>
    <t>YG_toe_cele_seco_2</t>
  </si>
  <si>
    <t>YG_toe_cele_sewi_2</t>
  </si>
  <si>
    <t>YG_toe_cele_seso_2</t>
  </si>
  <si>
    <t>YG_toe_cele_sehy_2</t>
  </si>
  <si>
    <t>YG_toe_cele_sech_2</t>
  </si>
  <si>
    <t>YG_toe_cele_seot_2</t>
  </si>
  <si>
    <t>YG_toe_ccoa_2</t>
  </si>
  <si>
    <t>YG_toe_ccoi_2</t>
  </si>
  <si>
    <t>YG_toe_cfut_2</t>
  </si>
  <si>
    <t>YG_toe_cfuh_2</t>
  </si>
  <si>
    <t>YG_toe_cgas_2</t>
  </si>
  <si>
    <t>YG_toe_cele_2</t>
  </si>
  <si>
    <t>YG_toe_chea_2</t>
  </si>
  <si>
    <t>YG_toe_cbio_2</t>
  </si>
  <si>
    <t>YG_toe_cote_2</t>
  </si>
  <si>
    <t>ENERGY</t>
  </si>
  <si>
    <t>COAL BASELINE</t>
  </si>
  <si>
    <t>CRUDE OIL BASELINE</t>
  </si>
  <si>
    <t>BIOMASS BASELINE</t>
  </si>
  <si>
    <t>OTHER ENERGY BASELINE</t>
  </si>
  <si>
    <t>YG_toe_ccoa_0</t>
  </si>
  <si>
    <t>YG_toe_ccoi_0</t>
  </si>
  <si>
    <t>YG_toe_cfut_0</t>
  </si>
  <si>
    <t>YG_toe_cfut_soil_0</t>
  </si>
  <si>
    <t>YG_toe_cfut_sbfu_0</t>
  </si>
  <si>
    <t>YG_toe_cfuh_0</t>
  </si>
  <si>
    <t>YG_toe_cgas_0</t>
  </si>
  <si>
    <t>YG_toe_cgas_sgas_0</t>
  </si>
  <si>
    <t>YG_toe_cgas_sbga_0</t>
  </si>
  <si>
    <t>YG_toe_cele_0</t>
  </si>
  <si>
    <t>YG_toe_cele_senu_0</t>
  </si>
  <si>
    <t>YG_toe_cele_seoi_0</t>
  </si>
  <si>
    <t>YG_toe_cele_sega_0</t>
  </si>
  <si>
    <t>YG_toe_cele_seco_0</t>
  </si>
  <si>
    <t>YG_toe_cele_sewi_0</t>
  </si>
  <si>
    <t>YG_toe_cele_seso_0</t>
  </si>
  <si>
    <t>YG_toe_cele_sehy_0</t>
  </si>
  <si>
    <t>YG_toe_cele_sech_0</t>
  </si>
  <si>
    <t>YG_toe_cele_seot_0</t>
  </si>
  <si>
    <t>YG_toe_chea_0</t>
  </si>
  <si>
    <t>YG_toe_cbio_0</t>
  </si>
  <si>
    <t>YG_toe_cote_0</t>
  </si>
  <si>
    <t>Products of agriculture, Hunting, and Fishing</t>
  </si>
  <si>
    <t>Products of Forestry</t>
  </si>
  <si>
    <t>Food products and beverages</t>
  </si>
  <si>
    <t>Motor vehicles, trailers and semi-trailers</t>
  </si>
  <si>
    <t>Glass and ceramic products</t>
  </si>
  <si>
    <t>Paper and paperboard</t>
  </si>
  <si>
    <t>Chemicals</t>
  </si>
  <si>
    <t>Plastics products</t>
  </si>
  <si>
    <t>Metals</t>
  </si>
  <si>
    <t>Other goods for industry</t>
  </si>
  <si>
    <t>Other goods for consumers</t>
  </si>
  <si>
    <t>Buildings and Civil engineering</t>
  </si>
  <si>
    <t>Rail transport</t>
  </si>
  <si>
    <t>Road transport</t>
  </si>
  <si>
    <t>Water transport</t>
  </si>
  <si>
    <t>Air transport</t>
  </si>
  <si>
    <t>Business services</t>
  </si>
  <si>
    <t>Public services</t>
  </si>
  <si>
    <t>Non-energy mining</t>
  </si>
  <si>
    <t>PCH_cagr_2</t>
  </si>
  <si>
    <t>PCH_cfor_2</t>
  </si>
  <si>
    <t>PCH_cfoo_2</t>
  </si>
  <si>
    <t>PCH_cveh_2</t>
  </si>
  <si>
    <t>PCH_cgla_2</t>
  </si>
  <si>
    <t>PCH_cpap_2</t>
  </si>
  <si>
    <t>PCH_cche_2</t>
  </si>
  <si>
    <t>PCH_cpla_2</t>
  </si>
  <si>
    <t>PCH_cmet_2</t>
  </si>
  <si>
    <t>PCH_cigo_2</t>
  </si>
  <si>
    <t>PCH_ccgo_2</t>
  </si>
  <si>
    <t>PCH_ccon_2</t>
  </si>
  <si>
    <t>PCH_crai_2</t>
  </si>
  <si>
    <t>PCH_croa_2</t>
  </si>
  <si>
    <t>PCH_cwat_2</t>
  </si>
  <si>
    <t>PCH_cair_2</t>
  </si>
  <si>
    <t>PCH_cpri_2</t>
  </si>
  <si>
    <t>PCH_cpub_2</t>
  </si>
  <si>
    <t>PCH_cmin_2</t>
  </si>
  <si>
    <t>PCH_ccoa_2</t>
  </si>
  <si>
    <t>PCH_ccoi_2</t>
  </si>
  <si>
    <t>PCH_cfut_2</t>
  </si>
  <si>
    <t>PCH_cfuh_2</t>
  </si>
  <si>
    <t>PCH_cgas_2</t>
  </si>
  <si>
    <t>PCH_cele_2</t>
  </si>
  <si>
    <t>PCH_chea_2</t>
  </si>
  <si>
    <t>PCH_cbio_2</t>
  </si>
  <si>
    <t>PCH_cote_2</t>
  </si>
  <si>
    <t>PCH_0</t>
  </si>
  <si>
    <t>PCH_cagr_0</t>
  </si>
  <si>
    <t>PCH_cfor_0</t>
  </si>
  <si>
    <t>PCH_cfoo_0</t>
  </si>
  <si>
    <t>PCH_cveh_0</t>
  </si>
  <si>
    <t>PCH_cgla_0</t>
  </si>
  <si>
    <t>PCH_cpap_0</t>
  </si>
  <si>
    <t>PCH_cche_0</t>
  </si>
  <si>
    <t>PCH_cpla_0</t>
  </si>
  <si>
    <t>PCH_cmet_0</t>
  </si>
  <si>
    <t>PCH_cigo_0</t>
  </si>
  <si>
    <t>PCH_ccgo_0</t>
  </si>
  <si>
    <t>PCH_ccon_0</t>
  </si>
  <si>
    <t>PCH_crai_0</t>
  </si>
  <si>
    <t>PCH_croa_0</t>
  </si>
  <si>
    <t>PCH_cwat_0</t>
  </si>
  <si>
    <t>PCH_cair_0</t>
  </si>
  <si>
    <t>PCH_cpri_0</t>
  </si>
  <si>
    <t>PCH_cpub_0</t>
  </si>
  <si>
    <t>PCH_cmin_0</t>
  </si>
  <si>
    <t>PCH_ccoa_0</t>
  </si>
  <si>
    <t>PCH_ccoi_0</t>
  </si>
  <si>
    <t>PCH_cfut_0</t>
  </si>
  <si>
    <t>PCH_cfuh_0</t>
  </si>
  <si>
    <t>PCH_cgas_0</t>
  </si>
  <si>
    <t>PCH_cele_0</t>
  </si>
  <si>
    <t>PCH_chea_0</t>
  </si>
  <si>
    <t>PCH_cbio_0</t>
  </si>
  <si>
    <t>PCH_cote_0</t>
  </si>
  <si>
    <t>CH_2</t>
  </si>
  <si>
    <t>CH_cagr_2</t>
  </si>
  <si>
    <t>CH_cfor_2</t>
  </si>
  <si>
    <t>CH_cfoo_2</t>
  </si>
  <si>
    <t>CH_cveh_2</t>
  </si>
  <si>
    <t>CH_cgla_2</t>
  </si>
  <si>
    <t>CH_cpap_2</t>
  </si>
  <si>
    <t>CH_cche_2</t>
  </si>
  <si>
    <t>CH_cpla_2</t>
  </si>
  <si>
    <t>CH_cmet_2</t>
  </si>
  <si>
    <t>CH_cigo_2</t>
  </si>
  <si>
    <t>CH_ccgo_2</t>
  </si>
  <si>
    <t>CH_ccon_2</t>
  </si>
  <si>
    <t>CH_crai_2</t>
  </si>
  <si>
    <t>CH_croa_2</t>
  </si>
  <si>
    <t>CH_cwat_2</t>
  </si>
  <si>
    <t>CH_cair_2</t>
  </si>
  <si>
    <t>CH_cpri_2</t>
  </si>
  <si>
    <t>CH_cpub_2</t>
  </si>
  <si>
    <t>CH_cmin_2</t>
  </si>
  <si>
    <t>CH_ccoa_2</t>
  </si>
  <si>
    <t>CH_ccoi_2</t>
  </si>
  <si>
    <t>CH_cfut_2</t>
  </si>
  <si>
    <t>CH_cfuh_2</t>
  </si>
  <si>
    <t>CH_cgas_2</t>
  </si>
  <si>
    <t>CH_cele_2</t>
  </si>
  <si>
    <t>CH_chea_2</t>
  </si>
  <si>
    <t>CH_cbio_2</t>
  </si>
  <si>
    <t>CH_cote_2</t>
  </si>
  <si>
    <t>CH_0</t>
  </si>
  <si>
    <t>CH_cagr_0</t>
  </si>
  <si>
    <t>CH_cfor_0</t>
  </si>
  <si>
    <t>CH_cfoo_0</t>
  </si>
  <si>
    <t>CH_cveh_0</t>
  </si>
  <si>
    <t>CH_cgla_0</t>
  </si>
  <si>
    <t>CH_cpap_0</t>
  </si>
  <si>
    <t>CH_cche_0</t>
  </si>
  <si>
    <t>CH_cpla_0</t>
  </si>
  <si>
    <t>CH_cmet_0</t>
  </si>
  <si>
    <t>CH_cigo_0</t>
  </si>
  <si>
    <t>CH_ccgo_0</t>
  </si>
  <si>
    <t>CH_ccon_0</t>
  </si>
  <si>
    <t>CH_crai_0</t>
  </si>
  <si>
    <t>CH_croa_0</t>
  </si>
  <si>
    <t>CH_cwat_0</t>
  </si>
  <si>
    <t>CH_cair_0</t>
  </si>
  <si>
    <t>CH_cpri_0</t>
  </si>
  <si>
    <t>CH_cpub_0</t>
  </si>
  <si>
    <t>CH_cmin_0</t>
  </si>
  <si>
    <t>CH_ccoa_0</t>
  </si>
  <si>
    <t>CH_ccoi_0</t>
  </si>
  <si>
    <t>CH_cfut_0</t>
  </si>
  <si>
    <t>CH_cfuh_0</t>
  </si>
  <si>
    <t>CH_cgas_0</t>
  </si>
  <si>
    <t>CH_cele_0</t>
  </si>
  <si>
    <t>CH_chea_0</t>
  </si>
  <si>
    <t>CH_cbio_0</t>
  </si>
  <si>
    <t>CH_cote_0</t>
  </si>
  <si>
    <t>Agriculture and fishing</t>
  </si>
  <si>
    <t>Forestry</t>
  </si>
  <si>
    <t>Manufacture of food products and beverages</t>
  </si>
  <si>
    <t>Manufacture of motor vehicles, trailers and semi-trailers</t>
  </si>
  <si>
    <t>Manufacture of glass, ceramic and ciment products</t>
  </si>
  <si>
    <t>Manufacture of paper and paperboard</t>
  </si>
  <si>
    <t>Manufacture of chemicals</t>
  </si>
  <si>
    <t>Manufacture of plastics products</t>
  </si>
  <si>
    <t>Metallurgy</t>
  </si>
  <si>
    <t>Manufacture of other goods for industry</t>
  </si>
  <si>
    <t>Manufacture of other goods for consumers</t>
  </si>
  <si>
    <t>Construction of buildings and Civil engineering</t>
  </si>
  <si>
    <t>Mining</t>
  </si>
  <si>
    <t>TOTAL SHOCK</t>
  </si>
  <si>
    <t>F_L_2</t>
  </si>
  <si>
    <t>AGRI-FORESTRY SHOCK</t>
  </si>
  <si>
    <t>INDUSTRY SHOCK</t>
  </si>
  <si>
    <t>TRANSPORTS SHOCK</t>
  </si>
  <si>
    <t>SERVICES SHOCK</t>
  </si>
  <si>
    <t>TRANSFORMATION SHOCK</t>
  </si>
  <si>
    <t>F_L_agrf_2</t>
  </si>
  <si>
    <t>F_L_ind_2</t>
  </si>
  <si>
    <t>F_L_trsp_2</t>
  </si>
  <si>
    <t>F_L_ser_2</t>
  </si>
  <si>
    <t>F_L_trsf_2</t>
  </si>
  <si>
    <t>F_L_ele_2</t>
  </si>
  <si>
    <t>F_L_sagr_2</t>
  </si>
  <si>
    <t>F_L_sfor_2</t>
  </si>
  <si>
    <t>F_L_sfoo_2</t>
  </si>
  <si>
    <t>F_L_sveh_2</t>
  </si>
  <si>
    <t>F_L_sgla_2</t>
  </si>
  <si>
    <t>F_L_spap_2</t>
  </si>
  <si>
    <t>F_L_sche_2</t>
  </si>
  <si>
    <t>F_L_spla_2</t>
  </si>
  <si>
    <t>F_L_smet_2</t>
  </si>
  <si>
    <t>F_L_sigo_2</t>
  </si>
  <si>
    <t>F_L_scgo_2</t>
  </si>
  <si>
    <t>F_L_scon_2</t>
  </si>
  <si>
    <t>F_L_smin_2</t>
  </si>
  <si>
    <t>F_L_srai_2</t>
  </si>
  <si>
    <t>F_L_sroa_2</t>
  </si>
  <si>
    <t>F_L_swat_2</t>
  </si>
  <si>
    <t>F_L_sair_2</t>
  </si>
  <si>
    <t>F_L_spri_2</t>
  </si>
  <si>
    <t>F_L_spub_2</t>
  </si>
  <si>
    <t>F_L_soil_2</t>
  </si>
  <si>
    <t>F_L_sbfu_2</t>
  </si>
  <si>
    <t>F_L_sgas_2</t>
  </si>
  <si>
    <t>F_L_sbga_2</t>
  </si>
  <si>
    <t>F_L_senu_2</t>
  </si>
  <si>
    <t>F_L_seoi_2</t>
  </si>
  <si>
    <t>F_L_sega_2</t>
  </si>
  <si>
    <t>F_L_seco_2</t>
  </si>
  <si>
    <t>F_L_sewi_2</t>
  </si>
  <si>
    <t>F_L_seso_2</t>
  </si>
  <si>
    <t>F_L_sehy_2</t>
  </si>
  <si>
    <t>F_L_sech_2</t>
  </si>
  <si>
    <t>F_L_seot_2</t>
  </si>
  <si>
    <t>TOTAL BASELINE</t>
  </si>
  <si>
    <t>AGRI-FORESTRY BASELINE</t>
  </si>
  <si>
    <t>INDUSTRY BASELINE</t>
  </si>
  <si>
    <t>TRANSPORTS BASELINE</t>
  </si>
  <si>
    <t>SERVICES BASELINE</t>
  </si>
  <si>
    <t>TRANSFORMATION BASELINE</t>
  </si>
  <si>
    <t>ELEC</t>
  </si>
  <si>
    <t>GAS</t>
  </si>
  <si>
    <t>F_L_ind_0</t>
  </si>
  <si>
    <t>F_L_sfoo_0</t>
  </si>
  <si>
    <t>F_L_sveh_0</t>
  </si>
  <si>
    <t>F_L_sgla_0</t>
  </si>
  <si>
    <t>F_L_spap_0</t>
  </si>
  <si>
    <t>F_L_sche_0</t>
  </si>
  <si>
    <t>F_L_spla_0</t>
  </si>
  <si>
    <t>F_L_smet_0</t>
  </si>
  <si>
    <t>F_L_sigo_0</t>
  </si>
  <si>
    <t>F_L_scgo_0</t>
  </si>
  <si>
    <t>F_L_scon_0</t>
  </si>
  <si>
    <t>F_L_smin_0</t>
  </si>
  <si>
    <t>F_L_trsp_0</t>
  </si>
  <si>
    <t>F_L_srai_0</t>
  </si>
  <si>
    <t>F_L_sroa_0</t>
  </si>
  <si>
    <t>F_L_swat_0</t>
  </si>
  <si>
    <t>F_L_sair_0</t>
  </si>
  <si>
    <t>F_L_ser_0</t>
  </si>
  <si>
    <t>F_L_spri_0</t>
  </si>
  <si>
    <t>F_L_spub_0</t>
  </si>
  <si>
    <t>F_L_trsf_0</t>
  </si>
  <si>
    <t>F_L_soil_0</t>
  </si>
  <si>
    <t>F_L_sbfu_0</t>
  </si>
  <si>
    <t>F_L_sgas_0</t>
  </si>
  <si>
    <t>F_L_sbga_0</t>
  </si>
  <si>
    <t>F_L_ele_0</t>
  </si>
  <si>
    <t>F_L_senu_0</t>
  </si>
  <si>
    <t>F_L_seoi_0</t>
  </si>
  <si>
    <t>F_L_sega_0</t>
  </si>
  <si>
    <t>F_L_seco_0</t>
  </si>
  <si>
    <t>F_L_sewi_0</t>
  </si>
  <si>
    <t>F_L_seso_0</t>
  </si>
  <si>
    <t>F_L_sehy_0</t>
  </si>
  <si>
    <t>F_L_sech_0</t>
  </si>
  <si>
    <t>F_L_seot_0</t>
  </si>
  <si>
    <t>VA_2</t>
  </si>
  <si>
    <t>VA_agrf_2</t>
  </si>
  <si>
    <t>VA_sagr_2</t>
  </si>
  <si>
    <t>VA_sfor_2</t>
  </si>
  <si>
    <t>VA_ind_2</t>
  </si>
  <si>
    <t>VA_sfoo_2</t>
  </si>
  <si>
    <t>VA_sveh_2</t>
  </si>
  <si>
    <t>VA_sgla_2</t>
  </si>
  <si>
    <t>VA_spap_2</t>
  </si>
  <si>
    <t>VA_sche_2</t>
  </si>
  <si>
    <t>VA_spla_2</t>
  </si>
  <si>
    <t>VA_smet_2</t>
  </si>
  <si>
    <t>VA_sigo_2</t>
  </si>
  <si>
    <t>VA_scgo_2</t>
  </si>
  <si>
    <t>VA_scon_2</t>
  </si>
  <si>
    <t>VA_smin_2</t>
  </si>
  <si>
    <t>VA_trsp_2</t>
  </si>
  <si>
    <t>VA_srai_2</t>
  </si>
  <si>
    <t>VA_sroa_2</t>
  </si>
  <si>
    <t>VA_swat_2</t>
  </si>
  <si>
    <t>VA_sair_2</t>
  </si>
  <si>
    <t>VA_ser_2</t>
  </si>
  <si>
    <t>VA_spri_2</t>
  </si>
  <si>
    <t>VA_spub_2</t>
  </si>
  <si>
    <t>VA_trsf_2</t>
  </si>
  <si>
    <t>VA_soil_2</t>
  </si>
  <si>
    <t>VA_sbfu_2</t>
  </si>
  <si>
    <t>VA_sgas_2</t>
  </si>
  <si>
    <t>VA_sbga_2</t>
  </si>
  <si>
    <t>VA_ele_2</t>
  </si>
  <si>
    <t>VA_senu_2</t>
  </si>
  <si>
    <t>VA_seoi_2</t>
  </si>
  <si>
    <t>VA_sega_2</t>
  </si>
  <si>
    <t>VA_seco_2</t>
  </si>
  <si>
    <t>VA_sewi_2</t>
  </si>
  <si>
    <t>VA_seso_2</t>
  </si>
  <si>
    <t>VA_sehy_2</t>
  </si>
  <si>
    <t>VA_sech_2</t>
  </si>
  <si>
    <t>VA_seot_2</t>
  </si>
  <si>
    <t>VA_ind_0</t>
  </si>
  <si>
    <t>VA_sfoo_0</t>
  </si>
  <si>
    <t>VA_sveh_0</t>
  </si>
  <si>
    <t>VA_sgla_0</t>
  </si>
  <si>
    <t>VA_spap_0</t>
  </si>
  <si>
    <t>VA_sche_0</t>
  </si>
  <si>
    <t>VA_spla_0</t>
  </si>
  <si>
    <t>VA_smet_0</t>
  </si>
  <si>
    <t>VA_sigo_0</t>
  </si>
  <si>
    <t>VA_scgo_0</t>
  </si>
  <si>
    <t>VA_scon_0</t>
  </si>
  <si>
    <t>VA_smin_0</t>
  </si>
  <si>
    <t>VA_trsp_0</t>
  </si>
  <si>
    <t>VA_srai_0</t>
  </si>
  <si>
    <t>VA_sroa_0</t>
  </si>
  <si>
    <t>VA_swat_0</t>
  </si>
  <si>
    <t>VA_sair_0</t>
  </si>
  <si>
    <t>VA_ser_0</t>
  </si>
  <si>
    <t>VA_spri_0</t>
  </si>
  <si>
    <t>VA_spub_0</t>
  </si>
  <si>
    <t>VA_trsf_0</t>
  </si>
  <si>
    <t>VA_soil_0</t>
  </si>
  <si>
    <t>VA_sbfu_0</t>
  </si>
  <si>
    <t>VA_sgas_0</t>
  </si>
  <si>
    <t>VA_sbga_0</t>
  </si>
  <si>
    <t>VA_ele_0</t>
  </si>
  <si>
    <t>VA_senu_0</t>
  </si>
  <si>
    <t>VA_seoi_0</t>
  </si>
  <si>
    <t>VA_sega_0</t>
  </si>
  <si>
    <t>VA_seco_0</t>
  </si>
  <si>
    <t>VA_sewi_0</t>
  </si>
  <si>
    <t>VA_seso_0</t>
  </si>
  <si>
    <t>VA_sehy_0</t>
  </si>
  <si>
    <t>VA_sech_0</t>
  </si>
  <si>
    <t>VA_seot_0</t>
  </si>
  <si>
    <t>IA_2</t>
  </si>
  <si>
    <t>IA_agrf_2</t>
  </si>
  <si>
    <t>IA_sagr_2</t>
  </si>
  <si>
    <t>IA_sfor_2</t>
  </si>
  <si>
    <t>IA_ind_2</t>
  </si>
  <si>
    <t>IA_sfoo_2</t>
  </si>
  <si>
    <t>IA_sveh_2</t>
  </si>
  <si>
    <t>IA_sgla_2</t>
  </si>
  <si>
    <t>IA_spap_2</t>
  </si>
  <si>
    <t>IA_sche_2</t>
  </si>
  <si>
    <t>IA_spla_2</t>
  </si>
  <si>
    <t>IA_smet_2</t>
  </si>
  <si>
    <t>IA_sigo_2</t>
  </si>
  <si>
    <t>IA_scgo_2</t>
  </si>
  <si>
    <t>IA_scon_2</t>
  </si>
  <si>
    <t>IA_smin_2</t>
  </si>
  <si>
    <t>IA_trsp_2</t>
  </si>
  <si>
    <t>IA_srai_2</t>
  </si>
  <si>
    <t>IA_sroa_2</t>
  </si>
  <si>
    <t>IA_swat_2</t>
  </si>
  <si>
    <t>IA_sair_2</t>
  </si>
  <si>
    <t>IA_ser_2</t>
  </si>
  <si>
    <t>IA_spri_2</t>
  </si>
  <si>
    <t>IA_spub_2</t>
  </si>
  <si>
    <t>IA_trsf_2</t>
  </si>
  <si>
    <t>IA_soil_2</t>
  </si>
  <si>
    <t>IA_sbfu_2</t>
  </si>
  <si>
    <t>IA_sgas_2</t>
  </si>
  <si>
    <t>IA_sbga_2</t>
  </si>
  <si>
    <t>IA_ele_2</t>
  </si>
  <si>
    <t>IA_senu_2</t>
  </si>
  <si>
    <t>IA_seoi_2</t>
  </si>
  <si>
    <t>IA_sega_2</t>
  </si>
  <si>
    <t>IA_seco_2</t>
  </si>
  <si>
    <t>IA_sewi_2</t>
  </si>
  <si>
    <t>IA_seso_2</t>
  </si>
  <si>
    <t>IA_sehy_2</t>
  </si>
  <si>
    <t>IA_sech_2</t>
  </si>
  <si>
    <t>IA_seot_2</t>
  </si>
  <si>
    <t>IA_ind_0</t>
  </si>
  <si>
    <t>IA_sfoo_0</t>
  </si>
  <si>
    <t>IA_sveh_0</t>
  </si>
  <si>
    <t>IA_sgla_0</t>
  </si>
  <si>
    <t>IA_spap_0</t>
  </si>
  <si>
    <t>IA_sche_0</t>
  </si>
  <si>
    <t>IA_spla_0</t>
  </si>
  <si>
    <t>IA_smet_0</t>
  </si>
  <si>
    <t>IA_sigo_0</t>
  </si>
  <si>
    <t>IA_scgo_0</t>
  </si>
  <si>
    <t>IA_scon_0</t>
  </si>
  <si>
    <t>IA_smin_0</t>
  </si>
  <si>
    <t>IA_trsp_0</t>
  </si>
  <si>
    <t>IA_srai_0</t>
  </si>
  <si>
    <t>IA_sroa_0</t>
  </si>
  <si>
    <t>IA_swat_0</t>
  </si>
  <si>
    <t>IA_sair_0</t>
  </si>
  <si>
    <t>IA_ser_0</t>
  </si>
  <si>
    <t>IA_spri_0</t>
  </si>
  <si>
    <t>IA_spub_0</t>
  </si>
  <si>
    <t>IA_trsf_0</t>
  </si>
  <si>
    <t>IA_soil_0</t>
  </si>
  <si>
    <t>IA_sbfu_0</t>
  </si>
  <si>
    <t>IA_sgas_0</t>
  </si>
  <si>
    <t>IA_sbga_0</t>
  </si>
  <si>
    <t>IA_ele_0</t>
  </si>
  <si>
    <t>IA_senu_0</t>
  </si>
  <si>
    <t>IA_seoi_0</t>
  </si>
  <si>
    <t>IA_sega_0</t>
  </si>
  <si>
    <t>IA_seco_0</t>
  </si>
  <si>
    <t>IA_sewi_0</t>
  </si>
  <si>
    <t>IA_seso_0</t>
  </si>
  <si>
    <t>IA_sehy_0</t>
  </si>
  <si>
    <t>IA_sech_0</t>
  </si>
  <si>
    <t>IA_seot_0</t>
  </si>
  <si>
    <t>ECONOMY</t>
  </si>
  <si>
    <t>SECTORS 
ADDED-VALUE
(€)</t>
  </si>
  <si>
    <t>SECTORS 
EMPLOYMENT 
(unit)</t>
  </si>
  <si>
    <t>INVESTMENT PRICES
(€)</t>
  </si>
  <si>
    <t>construction price for business services</t>
  </si>
  <si>
    <t>construction price for public services</t>
  </si>
  <si>
    <t>rail price</t>
  </si>
  <si>
    <t>public services price</t>
  </si>
  <si>
    <t xml:space="preserve">Housing tax credit (CITE) </t>
  </si>
  <si>
    <t>Business services tax credit</t>
  </si>
  <si>
    <t>Renewable energy prod subsidy</t>
  </si>
  <si>
    <t>SECTORS TOTAL INVESTMENT
(€)</t>
  </si>
  <si>
    <t>SECTORS INVESTMENT IN ENERGY EFFICIENCY
(€)</t>
  </si>
  <si>
    <t>PUBLIC SPENDING
(€)</t>
  </si>
  <si>
    <t>CONSUMPTION
(€)</t>
  </si>
  <si>
    <t>CONSUMER PRICE
(€)</t>
  </si>
  <si>
    <t>TAX</t>
  </si>
  <si>
    <t>CARBON TAX</t>
  </si>
  <si>
    <t>TIC TAX</t>
  </si>
  <si>
    <t>CARBON FOOTPRINT</t>
  </si>
  <si>
    <t>GHG EMISSIONS</t>
  </si>
  <si>
    <t>s'inspirer du code de la V2 pour intégrer dans la V3</t>
  </si>
  <si>
    <t>CF_toe_2</t>
  </si>
  <si>
    <t>YG_toe_2</t>
  </si>
  <si>
    <t>YG_toe_0</t>
  </si>
  <si>
    <t>CF_toe_ccoa_2</t>
  </si>
  <si>
    <t>CF_toe_ccoi_2</t>
  </si>
  <si>
    <t>CF_toe_cfut_2</t>
  </si>
  <si>
    <t>CF_toe_cfut_soil_2</t>
  </si>
  <si>
    <t>CF_toe_cfut_sbfu_2</t>
  </si>
  <si>
    <t>CF_toe_cfuh_2</t>
  </si>
  <si>
    <t>CF_toe_cfuh_soil_2</t>
  </si>
  <si>
    <t>CF_toe_cgas_2</t>
  </si>
  <si>
    <t>CF_toe_cele_2</t>
  </si>
  <si>
    <t>CF_toe_cgas_sgas_2</t>
  </si>
  <si>
    <t>CF_toe_cgas_sbga_2</t>
  </si>
  <si>
    <t>CF_toe_chea_2</t>
  </si>
  <si>
    <t>CF_toe_cbio_2</t>
  </si>
  <si>
    <t>CF_toe_cote_2</t>
  </si>
  <si>
    <t>CF_toe_0</t>
  </si>
  <si>
    <t>CF_toe_ccoa_0</t>
  </si>
  <si>
    <t>CF_toe_ccoi_0</t>
  </si>
  <si>
    <t>CF_toe_cfut_0</t>
  </si>
  <si>
    <t>CF_toe_cfut_soil_0</t>
  </si>
  <si>
    <t>CF_toe_cfut_sbfu_0</t>
  </si>
  <si>
    <t>CF_toe_cfuh_0</t>
  </si>
  <si>
    <t>CF_toe_cfuh_soil_0</t>
  </si>
  <si>
    <t>CF_toe_cgas_0</t>
  </si>
  <si>
    <t>CF_toe_cele_0</t>
  </si>
  <si>
    <t>CF_toe_chea_0</t>
  </si>
  <si>
    <t>CF_toe_cbio_0</t>
  </si>
  <si>
    <t>CF_toe_cote_0</t>
  </si>
  <si>
    <t>AGRICULTURE SHOCK</t>
  </si>
  <si>
    <t>INDUSTRY SHOCK (excluding energy prod)</t>
  </si>
  <si>
    <t>coal</t>
  </si>
  <si>
    <t>heating fuel</t>
  </si>
  <si>
    <t>gas</t>
  </si>
  <si>
    <t>electricity</t>
  </si>
  <si>
    <t>heat</t>
  </si>
  <si>
    <t>biomass</t>
  </si>
  <si>
    <t>transport fuel</t>
  </si>
  <si>
    <t>other energy</t>
  </si>
  <si>
    <t>CI_toe_TRSP_2</t>
  </si>
  <si>
    <t>CI_toe_AGRF_2</t>
  </si>
  <si>
    <t>CI_toe_IND_2</t>
  </si>
  <si>
    <t>CI_toe_SER_2</t>
  </si>
  <si>
    <t>AGRICULTURE BASELINE</t>
  </si>
  <si>
    <t>INDUSTRY BASELINE (excluding energy prod)</t>
  </si>
  <si>
    <t>CI_toe_TRSP_0</t>
  </si>
  <si>
    <t>CI_toe_AGRF_0</t>
  </si>
  <si>
    <t>CI_toe_IND_0</t>
  </si>
  <si>
    <t>CI_toe_SER_0</t>
  </si>
  <si>
    <t>FINAL ENERGY CONSUMPTION, BY USE
 (TEP)</t>
  </si>
  <si>
    <t>EMS_CH_2</t>
  </si>
  <si>
    <t>EMS_CH_ccoa_2</t>
  </si>
  <si>
    <t>EMS_CH_cfut_2</t>
  </si>
  <si>
    <t>EMS_CH_cfuh_2</t>
  </si>
  <si>
    <t>EMS_CH_cele_2</t>
  </si>
  <si>
    <t>EMS_CH_cbio_2</t>
  </si>
  <si>
    <t>housing</t>
  </si>
  <si>
    <t>EMS_sfor_2</t>
  </si>
  <si>
    <t>EMS_sfoo_2</t>
  </si>
  <si>
    <t>EMS_sveh_2</t>
  </si>
  <si>
    <t>EMS_sgla_2</t>
  </si>
  <si>
    <t>EMS_spap_2</t>
  </si>
  <si>
    <t>EMS_sche_2</t>
  </si>
  <si>
    <t>EMS_spla_2</t>
  </si>
  <si>
    <t>EMS_smet_2</t>
  </si>
  <si>
    <t>EMS_sigo_2</t>
  </si>
  <si>
    <t>EMS_scgo_2</t>
  </si>
  <si>
    <t>EMS_scon_2</t>
  </si>
  <si>
    <t>EMS_smin_2</t>
  </si>
  <si>
    <t>EMS_srai_2</t>
  </si>
  <si>
    <t>EMS_sroa_2</t>
  </si>
  <si>
    <t>EMS_swat_2</t>
  </si>
  <si>
    <t>EMS_sair_2</t>
  </si>
  <si>
    <t>EMS_spri_2</t>
  </si>
  <si>
    <t>EMS_spub_2</t>
  </si>
  <si>
    <t>EMS_soil_2</t>
  </si>
  <si>
    <t>EMS_sbfu_2</t>
  </si>
  <si>
    <t>EMS_sgas_2</t>
  </si>
  <si>
    <t>EMS_sbga_2</t>
  </si>
  <si>
    <t>EMS_senu_2</t>
  </si>
  <si>
    <t>EMS_seoi_2</t>
  </si>
  <si>
    <t>EMS_sega_2</t>
  </si>
  <si>
    <t>EMS_sewi_2</t>
  </si>
  <si>
    <t>EMS_seso_2</t>
  </si>
  <si>
    <t>EMS_sehy_2</t>
  </si>
  <si>
    <t>EMS_seot_2</t>
  </si>
  <si>
    <t>EMS_seco_2</t>
  </si>
  <si>
    <t>EMS_sech_2</t>
  </si>
  <si>
    <t>industry excl. ETS</t>
  </si>
  <si>
    <t>transport exl. ETS</t>
  </si>
  <si>
    <t>TOTAL FIRMS EMISSIONS SHOCK</t>
  </si>
  <si>
    <t>Agri-forestry shock</t>
  </si>
  <si>
    <t>Industry shock</t>
  </si>
  <si>
    <t>Transport shock</t>
  </si>
  <si>
    <t>Services shock</t>
  </si>
  <si>
    <t>Transformation shock</t>
  </si>
  <si>
    <t>Electricity shock</t>
  </si>
  <si>
    <t>ENERGY FIRMS EMISSIONS SHOCK</t>
  </si>
  <si>
    <t>ETS EMISSIONS SHOCK</t>
  </si>
  <si>
    <t>EMS_SEC_2</t>
  </si>
  <si>
    <t>EMS_sagr_2</t>
  </si>
  <si>
    <t>EMS_ETS_2</t>
  </si>
  <si>
    <t>EMS_NETS_2</t>
  </si>
  <si>
    <t>EMS_AGRF_2</t>
  </si>
  <si>
    <t>EMS_NETSI_2</t>
  </si>
  <si>
    <t>EMS_TRSP_2</t>
  </si>
  <si>
    <t>EMS_TRSP_2-EMS_sair_2</t>
  </si>
  <si>
    <t>EMS_IND_2</t>
  </si>
  <si>
    <t>EMS_SER_2</t>
  </si>
  <si>
    <t>EMS_TRSF_2</t>
  </si>
  <si>
    <t>EMS_ELE_2</t>
  </si>
  <si>
    <t>EMS_CH_BUIL</t>
  </si>
  <si>
    <t>EMS_CH_AUTO</t>
  </si>
  <si>
    <t>ENERGY TOTAL EMISSIONS SHOCK</t>
  </si>
  <si>
    <t>ENERGY HOUSEHOLD EMISSIONS SHOCK</t>
  </si>
  <si>
    <t>EMS_CI_ccoa_2</t>
  </si>
  <si>
    <t>ThreeME V2</t>
  </si>
  <si>
    <t xml:space="preserve">Produits </t>
  </si>
  <si>
    <t>V3</t>
  </si>
  <si>
    <t>V2</t>
  </si>
  <si>
    <t>Secteurs</t>
  </si>
  <si>
    <t>commentaires</t>
  </si>
  <si>
    <t>Produits</t>
  </si>
  <si>
    <t>secteurs</t>
  </si>
  <si>
    <t>cagr</t>
  </si>
  <si>
    <t>sagr</t>
  </si>
  <si>
    <t>Agriculture, sylviculture et pêche</t>
  </si>
  <si>
    <t>  Agriculture, sylviculture et pêche</t>
  </si>
  <si>
    <t>cfor</t>
  </si>
  <si>
    <t>sfor</t>
  </si>
  <si>
    <t>Industrie agro-alimentaire</t>
  </si>
  <si>
    <t xml:space="preserve"> Industrie agro-alimentaire</t>
  </si>
  <si>
    <t>cfoo</t>
  </si>
  <si>
    <t>sfoo</t>
  </si>
  <si>
    <t>Automobile</t>
  </si>
  <si>
    <t>cveh</t>
  </si>
  <si>
    <t>sveh</t>
  </si>
  <si>
    <t>FABRICATION DE VERRE ET D ARTICLES EN VE</t>
  </si>
  <si>
    <t>cgla</t>
  </si>
  <si>
    <t>4 e t 5</t>
  </si>
  <si>
    <t>sgla</t>
  </si>
  <si>
    <t>4 et 5</t>
  </si>
  <si>
    <t>ETS</t>
  </si>
  <si>
    <t>FABRICATION DE PRODUITS CERAMIQUES ET DE</t>
  </si>
  <si>
    <t>cpap</t>
  </si>
  <si>
    <t>spap</t>
  </si>
  <si>
    <t>Papier ert carton</t>
  </si>
  <si>
    <t>cche</t>
  </si>
  <si>
    <t>7 et 8</t>
  </si>
  <si>
    <t>sche</t>
  </si>
  <si>
    <t>INDUSTRIE CHIMIQUE MINERALE</t>
  </si>
  <si>
    <t>cpla</t>
  </si>
  <si>
    <t>spla</t>
  </si>
  <si>
    <t>INDUSTRIE CHIMIQUE ORGANIQUE</t>
  </si>
  <si>
    <t>cmet</t>
  </si>
  <si>
    <t>10 et 11</t>
  </si>
  <si>
    <t>smet</t>
  </si>
  <si>
    <t>TRANSFORMATION DES MATIERES PLASTIQUES</t>
  </si>
  <si>
    <t>cigo</t>
  </si>
  <si>
    <t>sigo</t>
  </si>
  <si>
    <t>SIDERURGIE ET PREMIERE TRANSFORMATION DE</t>
  </si>
  <si>
    <t>ccgo</t>
  </si>
  <si>
    <t>scgo</t>
  </si>
  <si>
    <t>PRODUCTION DE METAUX NON FERREUX</t>
  </si>
  <si>
    <t>ccon</t>
  </si>
  <si>
    <t>scon</t>
  </si>
  <si>
    <t>Autres</t>
  </si>
  <si>
    <t>crai</t>
  </si>
  <si>
    <t>srai</t>
  </si>
  <si>
    <t>BTP</t>
  </si>
  <si>
    <t>croa</t>
  </si>
  <si>
    <t>15 et 16</t>
  </si>
  <si>
    <t>sroa</t>
  </si>
  <si>
    <t>TRANSPORTS FERROVIAIRES</t>
  </si>
  <si>
    <t>cwat</t>
  </si>
  <si>
    <t>swat</t>
  </si>
  <si>
    <t>TRANSPORT ROUTIER DE VOYAGEURS</t>
  </si>
  <si>
    <t>cair</t>
  </si>
  <si>
    <t>sair</t>
  </si>
  <si>
    <t xml:space="preserve">TRANSPORT ROUTIER (OU PAR CONDUITES) DE </t>
  </si>
  <si>
    <t>cpri</t>
  </si>
  <si>
    <t>spri</t>
  </si>
  <si>
    <t>TRANSPORTS PAR EAU</t>
  </si>
  <si>
    <t>cpub</t>
  </si>
  <si>
    <t>spub</t>
  </si>
  <si>
    <t>TRANSPORTS AERIENS</t>
  </si>
  <si>
    <t>cmin</t>
  </si>
  <si>
    <t>smin</t>
  </si>
  <si>
    <t>Services marchands</t>
  </si>
  <si>
    <t>ccoa</t>
  </si>
  <si>
    <t>soil</t>
  </si>
  <si>
    <t>22_1</t>
  </si>
  <si>
    <t>TRSF</t>
  </si>
  <si>
    <t>Services non marchands</t>
  </si>
  <si>
    <t>ccoi</t>
  </si>
  <si>
    <t>sbfu</t>
  </si>
  <si>
    <t>22_2</t>
  </si>
  <si>
    <t>EXTRACTION ET AGGLOMERATION DE LA HOUILL</t>
  </si>
  <si>
    <t>EXTRACTION ET AGGLOMERATION DE LA HOUILLE</t>
  </si>
  <si>
    <t>cfut</t>
  </si>
  <si>
    <t>sgas</t>
  </si>
  <si>
    <t>24_1</t>
  </si>
  <si>
    <t>RAFFINAGE DE PETROLE</t>
  </si>
  <si>
    <t>cfuh</t>
  </si>
  <si>
    <t>sbga</t>
  </si>
  <si>
    <t>24_3</t>
  </si>
  <si>
    <t>PRODUCTION ET DISTRIBUTION D ELECTRICITE</t>
  </si>
  <si>
    <t xml:space="preserve">biocarburants </t>
  </si>
  <si>
    <t>cgas</t>
  </si>
  <si>
    <t>senu</t>
  </si>
  <si>
    <t>23_1</t>
  </si>
  <si>
    <t>ELE</t>
  </si>
  <si>
    <t>PRODUCTION ET DISTRIBUTION DE COMBUSTIBL</t>
  </si>
  <si>
    <t>Nucléaire</t>
  </si>
  <si>
    <t>cele</t>
  </si>
  <si>
    <t>elec</t>
  </si>
  <si>
    <t>seoi</t>
  </si>
  <si>
    <t>23_2</t>
  </si>
  <si>
    <t>centrale fioul</t>
  </si>
  <si>
    <t>chea</t>
  </si>
  <si>
    <t>sega</t>
  </si>
  <si>
    <t>23_3</t>
  </si>
  <si>
    <t>centrale combinée gaz</t>
  </si>
  <si>
    <t>cbio</t>
  </si>
  <si>
    <t>seco</t>
  </si>
  <si>
    <t>23_4</t>
  </si>
  <si>
    <t>centrale charbon</t>
  </si>
  <si>
    <t>cote</t>
  </si>
  <si>
    <t>sewi</t>
  </si>
  <si>
    <t>23_5</t>
  </si>
  <si>
    <t>Eolien</t>
  </si>
  <si>
    <t>seso</t>
  </si>
  <si>
    <t>23_6</t>
  </si>
  <si>
    <t>PV</t>
  </si>
  <si>
    <t>sehy</t>
  </si>
  <si>
    <t>23_7</t>
  </si>
  <si>
    <t>Hydraulique</t>
  </si>
  <si>
    <t>sech</t>
  </si>
  <si>
    <t xml:space="preserve">23_8, 24_4, 24_5, 24,6
</t>
  </si>
  <si>
    <t>cogénération</t>
  </si>
  <si>
    <t>23_8</t>
  </si>
  <si>
    <t>seot</t>
  </si>
  <si>
    <t>gaz naturel</t>
  </si>
  <si>
    <t>bois énergie</t>
  </si>
  <si>
    <t>24_2</t>
  </si>
  <si>
    <t>Biogaz</t>
  </si>
  <si>
    <t>UIOM</t>
  </si>
  <si>
    <t>24_4</t>
  </si>
  <si>
    <t>Géothermie</t>
  </si>
  <si>
    <t>24_5</t>
  </si>
  <si>
    <t>24_6</t>
  </si>
  <si>
    <t>Sectors/activities</t>
  </si>
  <si>
    <t>Acronym</t>
  </si>
  <si>
    <t>Commodities</t>
  </si>
  <si>
    <t>Biomass and other energy</t>
  </si>
  <si>
    <t>Coal for non-energy use</t>
  </si>
  <si>
    <t>coan</t>
  </si>
  <si>
    <t>Natural gas mining</t>
  </si>
  <si>
    <t>cgam</t>
  </si>
  <si>
    <t>secteurs TRSF</t>
  </si>
  <si>
    <t>Fuel for non-energy use</t>
  </si>
  <si>
    <t>cfun</t>
  </si>
  <si>
    <t>Natural gas for non-energy use</t>
  </si>
  <si>
    <t>cgan</t>
  </si>
  <si>
    <t>Secteurs SELE 
+ setd</t>
  </si>
  <si>
    <t>Transmission and distribution of electricity</t>
  </si>
  <si>
    <t>setd</t>
  </si>
  <si>
    <t>newauto_2</t>
  </si>
  <si>
    <t>newauto_cfut_2</t>
  </si>
  <si>
    <t>newauto_cele_2</t>
  </si>
  <si>
    <t>newauto_cgas_2</t>
  </si>
  <si>
    <t>newauto_ca_cfut_2</t>
  </si>
  <si>
    <t>newauto_cb_cfut_2</t>
  </si>
  <si>
    <t>newauto_cc_cfut_2</t>
  </si>
  <si>
    <t>newauto_cd_cfut_2</t>
  </si>
  <si>
    <t>newauto_ce_cfut_2</t>
  </si>
  <si>
    <t>newauto_cf_cfut_2</t>
  </si>
  <si>
    <t>newauto_cg_cfut_2</t>
  </si>
  <si>
    <t>newauto_ca_cele_2</t>
  </si>
  <si>
    <t>newauto_cb_cele_2</t>
  </si>
  <si>
    <t>newauto_cc_cele_2</t>
  </si>
  <si>
    <t>newauto_cd_cele_2</t>
  </si>
  <si>
    <t>newauto_ce_cele_2</t>
  </si>
  <si>
    <t>newauto_cf_cele_2</t>
  </si>
  <si>
    <t>newauto_cg_cele_2</t>
  </si>
  <si>
    <t>newauto_ca_cgas_2</t>
  </si>
  <si>
    <t>newauto_cb_cgas_2</t>
  </si>
  <si>
    <t>newauto_cc_cgas_2</t>
  </si>
  <si>
    <t>newauto_cd_cgas_2</t>
  </si>
  <si>
    <t>newauto_ce_cgas_2</t>
  </si>
  <si>
    <t>newauto_cf_cgas_2</t>
  </si>
  <si>
    <t>newauto_cg_cgas_2</t>
  </si>
  <si>
    <t>buil_2</t>
  </si>
  <si>
    <t>buil_ca_2</t>
  </si>
  <si>
    <t>buil_cb_2</t>
  </si>
  <si>
    <t>buil_cc_2</t>
  </si>
  <si>
    <t>buil_cd_2</t>
  </si>
  <si>
    <t>buil_ce_2</t>
  </si>
  <si>
    <t>buil_cf_2</t>
  </si>
  <si>
    <t>buil_cg_2</t>
  </si>
  <si>
    <t>buil_des_2</t>
  </si>
  <si>
    <t>newauto_0</t>
  </si>
  <si>
    <t>newauto_cfut_0</t>
  </si>
  <si>
    <t>newauto_cele_0</t>
  </si>
  <si>
    <t>newauto_cgas_0</t>
  </si>
  <si>
    <t>newauto_ca_cfut_0</t>
  </si>
  <si>
    <t>newauto_cb_cfut_0</t>
  </si>
  <si>
    <t>newauto_cc_cfut_0</t>
  </si>
  <si>
    <t>newauto_cd_cfut_0</t>
  </si>
  <si>
    <t>newauto_ce_cfut_0</t>
  </si>
  <si>
    <t>newauto_cf_cfut_0</t>
  </si>
  <si>
    <t>newauto_cg_cfut_0</t>
  </si>
  <si>
    <t>newauto_ca_cele_0</t>
  </si>
  <si>
    <t>newauto_cb_cele_0</t>
  </si>
  <si>
    <t>newauto_cc_cele_0</t>
  </si>
  <si>
    <t>newauto_cd_cele_0</t>
  </si>
  <si>
    <t>newauto_ce_cele_0</t>
  </si>
  <si>
    <t>newauto_cf_cele_0</t>
  </si>
  <si>
    <t>newauto_cg_cele_0</t>
  </si>
  <si>
    <t>newauto_ca_cgas_0</t>
  </si>
  <si>
    <t>newauto_cb_cgas_0</t>
  </si>
  <si>
    <t>newauto_cc_cgas_0</t>
  </si>
  <si>
    <t>newauto_cd_cgas_0</t>
  </si>
  <si>
    <t>newauto_ce_cgas_0</t>
  </si>
  <si>
    <t>newauto_cf_cgas_0</t>
  </si>
  <si>
    <t>newauto_cg_cgas_0</t>
  </si>
  <si>
    <t>buil_0</t>
  </si>
  <si>
    <t>buil_ca_0</t>
  </si>
  <si>
    <t>buil_cb_0</t>
  </si>
  <si>
    <t>buil_cc_0</t>
  </si>
  <si>
    <t>buil_cd_0</t>
  </si>
  <si>
    <t>buil_ce_0</t>
  </si>
  <si>
    <t>buil_cf_0</t>
  </si>
  <si>
    <t>buil_cg_0</t>
  </si>
  <si>
    <t>buil_des_0</t>
  </si>
  <si>
    <t>km_trav_auto_ld_2+km_trav_auto_sd_2</t>
  </si>
  <si>
    <t>km_traveler_sd_2</t>
  </si>
  <si>
    <t>km_trav_auto_sd_2</t>
  </si>
  <si>
    <t>km_traveler_ld_2</t>
  </si>
  <si>
    <t>km_trav_auto_ld_2</t>
  </si>
  <si>
    <t>km_trav_auto_ld_0+km_trav_auto_sd_0</t>
  </si>
  <si>
    <t>km_traveler_sd_0</t>
  </si>
  <si>
    <t>km_trav_auto_sd_0</t>
  </si>
  <si>
    <t>km_traveler_ld_0</t>
  </si>
  <si>
    <t>km_trav_auto_ld_0</t>
  </si>
  <si>
    <t>phiy_cfut_soil_2</t>
  </si>
  <si>
    <t>phiy_cfut_sbfu_2</t>
  </si>
  <si>
    <t>phiy_cgas_sgas_2</t>
  </si>
  <si>
    <t>phiy_cgas_sbga_2</t>
  </si>
  <si>
    <t>phiy_cele_senu_2</t>
  </si>
  <si>
    <t>phiy_cele_seoi_2</t>
  </si>
  <si>
    <t>phiy_cele_sega_2</t>
  </si>
  <si>
    <t>phiy_cele_seco_2</t>
  </si>
  <si>
    <t>phiy_cele_sewi_2</t>
  </si>
  <si>
    <t>phiy_cele_seso_2</t>
  </si>
  <si>
    <t>phiy_cele_sehy_2</t>
  </si>
  <si>
    <t>phiy_cele_sech_2</t>
  </si>
  <si>
    <t>phiy_cele_seot_2</t>
  </si>
  <si>
    <t>phiy_cfut_soil_0</t>
  </si>
  <si>
    <t>phiy_cfut_sbfu_0</t>
  </si>
  <si>
    <t>phiy_cgas_sgas_0</t>
  </si>
  <si>
    <t>phiy_cgas_sbga_0</t>
  </si>
  <si>
    <t>phiy_cele_senu_0</t>
  </si>
  <si>
    <t>phiy_cele_seoi_0</t>
  </si>
  <si>
    <t>phiy_cele_sega_0</t>
  </si>
  <si>
    <t>phiy_cele_seco_0</t>
  </si>
  <si>
    <t>phiy_cele_sewi_0</t>
  </si>
  <si>
    <t>phiy_cele_seso_0</t>
  </si>
  <si>
    <t>phiy_cele_sehy_0</t>
  </si>
  <si>
    <t>phiy_cele_sech_0</t>
  </si>
  <si>
    <t>phiy_cele_seot_0</t>
  </si>
  <si>
    <t>yg_toe_2</t>
  </si>
  <si>
    <t>yg_toe_0</t>
  </si>
  <si>
    <t>yg_toe_ccoa_2</t>
  </si>
  <si>
    <t>yg_toe_ccoa_0</t>
  </si>
  <si>
    <t>yg_toe_ccoi_2</t>
  </si>
  <si>
    <t>yg_toe_ccoi_0</t>
  </si>
  <si>
    <t>yg_toe_cfut_2</t>
  </si>
  <si>
    <t>yg_toe_cfut_0</t>
  </si>
  <si>
    <t>yg_toe_cfuh_2</t>
  </si>
  <si>
    <t>yg_toe_cfuh_0</t>
  </si>
  <si>
    <t>yg_toe_cgas_2</t>
  </si>
  <si>
    <t>yg_toe_cgas_0</t>
  </si>
  <si>
    <t>yg_toe_cele_2</t>
  </si>
  <si>
    <t>yg_toe_cele_0</t>
  </si>
  <si>
    <t>yg_toe_chea_2</t>
  </si>
  <si>
    <t>yg_toe_chea_0</t>
  </si>
  <si>
    <t>yg_toe_cbio_2</t>
  </si>
  <si>
    <t>yg_toe_cbio_0</t>
  </si>
  <si>
    <t>yg_toe_cote_2</t>
  </si>
  <si>
    <t>yg_toe_cote_0</t>
  </si>
  <si>
    <t>yg_toe_cfut_soil_2</t>
  </si>
  <si>
    <t>yg_toe_cfut_soil_0</t>
  </si>
  <si>
    <t>yg_toe_cfut_sbfu_2</t>
  </si>
  <si>
    <t>yg_toe_cfut_sbfu_0</t>
  </si>
  <si>
    <t>yg_toe_cgas_sgas_2</t>
  </si>
  <si>
    <t>yg_toe_cgas_sgas_0</t>
  </si>
  <si>
    <t>yg_toe_cgas_sbga_2</t>
  </si>
  <si>
    <t>yg_toe_cgas_sbga_0</t>
  </si>
  <si>
    <t>PhiY_cgas_smet_0</t>
  </si>
  <si>
    <t>PhiY_cgas_soil_0</t>
  </si>
  <si>
    <t>PhiY_cgas_soil_2</t>
  </si>
  <si>
    <t>PhiY_cgas_smet_2</t>
  </si>
  <si>
    <t>crude oil</t>
  </si>
  <si>
    <t>PhiY_ccoi_smin_2</t>
  </si>
  <si>
    <t>PhiY_ccoi_soil_2</t>
  </si>
  <si>
    <t>fuel</t>
  </si>
  <si>
    <t>PhiY_cfuh_soil_2</t>
  </si>
  <si>
    <t>PhiY_chea_sech_2</t>
  </si>
  <si>
    <t>PhiY_cbio_sfor_2</t>
  </si>
  <si>
    <t>PhiY_cbio_spub_2</t>
  </si>
  <si>
    <t>PhiY_cote_soil_2</t>
  </si>
  <si>
    <t>PhiY_cote_spub_2</t>
  </si>
  <si>
    <t>PhiY_ccoi_smin_0</t>
  </si>
  <si>
    <t>PhiY_ccoi_soil_0</t>
  </si>
  <si>
    <t>PhiY_cfuh_soil_0</t>
  </si>
  <si>
    <t>PhiY_chea_sech_0</t>
  </si>
  <si>
    <t>PhiY_cbio_sfor_0</t>
  </si>
  <si>
    <t>PhiY_cbio_spub_0</t>
  </si>
  <si>
    <t>PhiY_cote_soil_0</t>
  </si>
  <si>
    <t>PhiY_cote_spub_0</t>
  </si>
  <si>
    <t>YG_toe_ccoi_smin_2</t>
  </si>
  <si>
    <t>YG_toe_ccoi_soil_2</t>
  </si>
  <si>
    <t>YG_toe_cfuh_soil_2</t>
  </si>
  <si>
    <t>YG_toe_cgas_smet_2</t>
  </si>
  <si>
    <t>Cogeneration</t>
  </si>
  <si>
    <t>YG_toe_chea_sech_2</t>
  </si>
  <si>
    <t>YG_toe_cbio_sfor_2</t>
  </si>
  <si>
    <t>YG_toe_cbio_spub_2</t>
  </si>
  <si>
    <t>YG_toe_cote_soil_2</t>
  </si>
  <si>
    <t>YG_toe_cote_spub_2</t>
  </si>
  <si>
    <t>YG_toe_ccoi_smin_0</t>
  </si>
  <si>
    <t>YG_toe_ccoi_soil_0</t>
  </si>
  <si>
    <t>YG_toe_cfuh_soil_0</t>
  </si>
  <si>
    <t>YG_toe_cgas_smet_0</t>
  </si>
  <si>
    <t>YG_toe_chea_sech_0</t>
  </si>
  <si>
    <t>YG_toe_cbio_sfor_0</t>
  </si>
  <si>
    <t>YG_toe_cbio_spub_0</t>
  </si>
  <si>
    <t>YG_toe_cote_soil_0</t>
  </si>
  <si>
    <t>YG_toe_cote_spub_0</t>
  </si>
  <si>
    <t>phiy_ccoa_smin_2</t>
  </si>
  <si>
    <t>phiy_ccoa_soil_2</t>
  </si>
  <si>
    <t>phiy_ccoi_smin_2</t>
  </si>
  <si>
    <t>phiy_ccoi_soil_2</t>
  </si>
  <si>
    <t>phiy_cfuh_soil_2</t>
  </si>
  <si>
    <t>phiy_cgas_smet_2</t>
  </si>
  <si>
    <t>phiy_cgas_soil_2</t>
  </si>
  <si>
    <t>phiy_chea_sech_2</t>
  </si>
  <si>
    <t>phiy_cbio_sfor_2</t>
  </si>
  <si>
    <t>phiy_cbio_spub_2</t>
  </si>
  <si>
    <t>phiy_cote_soil_2</t>
  </si>
  <si>
    <t>phiy_cote_spub_2</t>
  </si>
  <si>
    <t>phiy_ccoa_smin_0</t>
  </si>
  <si>
    <t>phiy_ccoa_soil_0</t>
  </si>
  <si>
    <t>phiy_ccoi_smin_0</t>
  </si>
  <si>
    <t>phiy_ccoi_soil_0</t>
  </si>
  <si>
    <t>phiy_cfuh_soil_0</t>
  </si>
  <si>
    <t>phiy_cgas_smet_0</t>
  </si>
  <si>
    <t>phiy_cgas_soil_0</t>
  </si>
  <si>
    <t>phiy_chea_sech_0</t>
  </si>
  <si>
    <t>phiy_cbio_sfor_0</t>
  </si>
  <si>
    <t>phiy_cbio_spub_0</t>
  </si>
  <si>
    <t>phiy_cote_soil_0</t>
  </si>
  <si>
    <t>phiy_cote_spub_0</t>
  </si>
  <si>
    <t>yg_toe_ccoa_smin_2</t>
  </si>
  <si>
    <t>yg_toe_ccoa_soil_2</t>
  </si>
  <si>
    <t>yg_toe_ccoi_smin_2</t>
  </si>
  <si>
    <t>yg_toe_ccoi_soil_2</t>
  </si>
  <si>
    <t>yg_toe_cfuh_soil_2</t>
  </si>
  <si>
    <t>yg_toe_cgas_smet_2</t>
  </si>
  <si>
    <t>yg_toe_cgas_soil_2</t>
  </si>
  <si>
    <t>yg_toe_cele_senu_2</t>
  </si>
  <si>
    <t>yg_toe_cele_seoi_2</t>
  </si>
  <si>
    <t>yg_toe_cele_sega_2</t>
  </si>
  <si>
    <t>yg_toe_cele_seco_2</t>
  </si>
  <si>
    <t>yg_toe_cele_sewi_2</t>
  </si>
  <si>
    <t>yg_toe_cele_seso_2</t>
  </si>
  <si>
    <t>yg_toe_cele_sehy_2</t>
  </si>
  <si>
    <t>yg_toe_cele_sech_2</t>
  </si>
  <si>
    <t>yg_toe_cele_seot_2</t>
  </si>
  <si>
    <t>yg_toe_chea_sech_2</t>
  </si>
  <si>
    <t>yg_toe_cbio_sfor_2</t>
  </si>
  <si>
    <t>yg_toe_cbio_spub_2</t>
  </si>
  <si>
    <t>yg_toe_cote_soil_2</t>
  </si>
  <si>
    <t>yg_toe_cote_spub_2</t>
  </si>
  <si>
    <t>yg_toe_ccoa_smin_0</t>
  </si>
  <si>
    <t>yg_toe_ccoa_soil_0</t>
  </si>
  <si>
    <t>yg_toe_ccoi_smin_0</t>
  </si>
  <si>
    <t>yg_toe_ccoi_soil_0</t>
  </si>
  <si>
    <t>yg_toe_cfuh_soil_0</t>
  </si>
  <si>
    <t>yg_toe_cgas_smet_0</t>
  </si>
  <si>
    <t>yg_toe_cgas_soil_0</t>
  </si>
  <si>
    <t>yg_toe_cele_senu_0</t>
  </si>
  <si>
    <t>yg_toe_cele_seoi_0</t>
  </si>
  <si>
    <t>yg_toe_cele_sega_0</t>
  </si>
  <si>
    <t>yg_toe_cele_seco_0</t>
  </si>
  <si>
    <t>yg_toe_cele_sewi_0</t>
  </si>
  <si>
    <t>yg_toe_cele_seso_0</t>
  </si>
  <si>
    <t>yg_toe_cele_sehy_0</t>
  </si>
  <si>
    <t>yg_toe_cele_sech_0</t>
  </si>
  <si>
    <t>yg_toe_cele_seot_0</t>
  </si>
  <si>
    <t>yg_toe_chea_sech_0</t>
  </si>
  <si>
    <t>yg_toe_cbio_sfor_0</t>
  </si>
  <si>
    <t>yg_toe_cbio_spub_0</t>
  </si>
  <si>
    <t>yg_toe_cote_soil_0</t>
  </si>
  <si>
    <t>yg_toe_cote_spub_0</t>
  </si>
  <si>
    <t>YG_toe_ccoa_smin_2</t>
  </si>
  <si>
    <t>YG_toe_ccoa_soil_2</t>
  </si>
  <si>
    <t>YG_toe_cgas_soil_2</t>
  </si>
  <si>
    <t>YG_toe_ccoa_smin_0</t>
  </si>
  <si>
    <t>YG_toe_ccoa_soil_0</t>
  </si>
  <si>
    <t>YG_toe_cgas_soil_0</t>
  </si>
  <si>
    <t>PhiY_ccoa_smin_0</t>
  </si>
  <si>
    <t>PhiY_ccoa_soil_0</t>
  </si>
  <si>
    <t>PhiY_ccoa_smin_2</t>
  </si>
  <si>
    <t>PhiY_ccoa_soil_2</t>
  </si>
  <si>
    <t>CF_toe_cgas_smet_2</t>
  </si>
  <si>
    <t>CF_toe_cgas_soil_2</t>
  </si>
  <si>
    <t>CI_toe_ccoa_SER_2</t>
  </si>
  <si>
    <t>CI_toe_cfut_SER_2</t>
  </si>
  <si>
    <t>CI_toe_cfuh_SER_2</t>
  </si>
  <si>
    <t>CI_toe_cgas_SER_2</t>
  </si>
  <si>
    <t>CI_toe_cele_SER_2</t>
  </si>
  <si>
    <t>CI_toe_chea_SER_2</t>
  </si>
  <si>
    <t>CI_toe_cbio_SER_2</t>
  </si>
  <si>
    <t>CI_toe_cote_SER_2</t>
  </si>
  <si>
    <t>cf_toe_2</t>
  </si>
  <si>
    <t>ci_toe_trsp_2</t>
  </si>
  <si>
    <t>ci_toe_agrf_2</t>
  </si>
  <si>
    <t>ci_toe_ind_2</t>
  </si>
  <si>
    <t>ci_toe_ser_2</t>
  </si>
  <si>
    <t>cf_toe_0</t>
  </si>
  <si>
    <t>ci_toe_trsp_0</t>
  </si>
  <si>
    <t>ci_toe_agrf_0</t>
  </si>
  <si>
    <t>ci_toe_ind_0</t>
  </si>
  <si>
    <t>ci_toe_ser_0</t>
  </si>
  <si>
    <t>cf_toe_ccoa_2</t>
  </si>
  <si>
    <t>cf_toe_ccoa_0</t>
  </si>
  <si>
    <t>cf_toe_ccoi_2</t>
  </si>
  <si>
    <t>cf_toe_ccoi_0</t>
  </si>
  <si>
    <t>cf_toe_cfut_2</t>
  </si>
  <si>
    <t>cf_toe_cfut_0</t>
  </si>
  <si>
    <t>cf_toe_cfuh_2</t>
  </si>
  <si>
    <t>cf_toe_cfuh_0</t>
  </si>
  <si>
    <t>cf_toe_cgas_2</t>
  </si>
  <si>
    <t>cf_toe_cgas_0</t>
  </si>
  <si>
    <t>cf_toe_cele_2</t>
  </si>
  <si>
    <t>cf_toe_cele_0</t>
  </si>
  <si>
    <t>cf_toe_chea_2</t>
  </si>
  <si>
    <t>cf_toe_chea_0</t>
  </si>
  <si>
    <t>cf_toe_cbio_2</t>
  </si>
  <si>
    <t>cf_toe_cbio_0</t>
  </si>
  <si>
    <t>cf_toe_cote_2</t>
  </si>
  <si>
    <t>cf_toe_cote_0</t>
  </si>
  <si>
    <t>ci_toe_ccoa_trsp_2</t>
  </si>
  <si>
    <t>ci_toe_ccoa_trsp_0</t>
  </si>
  <si>
    <t>ci_toe_ccoi_trsp_2</t>
  </si>
  <si>
    <t>ci_toe_ccoi_trsp_0</t>
  </si>
  <si>
    <t>ci_toe_cfut_trsp_2</t>
  </si>
  <si>
    <t>ci_toe_cfut_trsp_0</t>
  </si>
  <si>
    <t>ci_toe_cfuh_trsp_2</t>
  </si>
  <si>
    <t>ci_toe_cfuh_trsp_0</t>
  </si>
  <si>
    <t>ci_toe_cgas_trsp_2</t>
  </si>
  <si>
    <t>ci_toe_cgas_trsp_0</t>
  </si>
  <si>
    <t>ci_toe_cele_trsp_2</t>
  </si>
  <si>
    <t>ci_toe_cele_trsp_0</t>
  </si>
  <si>
    <t>ci_toe_chea_trsp_2</t>
  </si>
  <si>
    <t>ci_toe_chea_trsp_0</t>
  </si>
  <si>
    <t>ci_toe_cbio_trsp_2</t>
  </si>
  <si>
    <t>ci_toe_cbio_trsp_0</t>
  </si>
  <si>
    <t>ci_toe_cote_trsp_2</t>
  </si>
  <si>
    <t>ci_toe_cote_trsp_0</t>
  </si>
  <si>
    <t>ci_toe_ccoa_ind_2</t>
  </si>
  <si>
    <t>ci_toe_ccoa_ind_0</t>
  </si>
  <si>
    <t>ci_toe_ccoi_ind_2</t>
  </si>
  <si>
    <t>ci_toe_ccoi_ind_0</t>
  </si>
  <si>
    <t>ci_toe_cfut_ind_2</t>
  </si>
  <si>
    <t>ci_toe_cfut_ind_0</t>
  </si>
  <si>
    <t>ci_toe_cfuh_ind_2</t>
  </si>
  <si>
    <t>ci_toe_cfuh_ind_0</t>
  </si>
  <si>
    <t>ci_toe_cgas_ind_2</t>
  </si>
  <si>
    <t>ci_toe_cgas_ind_0</t>
  </si>
  <si>
    <t>ci_toe_cele_ind_2</t>
  </si>
  <si>
    <t>ci_toe_cele_ind_0</t>
  </si>
  <si>
    <t>ci_toe_chea_ind_2</t>
  </si>
  <si>
    <t>ci_toe_chea_ind_0</t>
  </si>
  <si>
    <t>ci_toe_cbio_ind_2</t>
  </si>
  <si>
    <t>ci_toe_cbio_ind_0</t>
  </si>
  <si>
    <t>ci_toe_cote_ind_2</t>
  </si>
  <si>
    <t>ci_toe_cote_ind_0</t>
  </si>
  <si>
    <t>CF_toe_ccoa_soil_2</t>
  </si>
  <si>
    <t>CF_toe_ccoa_smin_2</t>
  </si>
  <si>
    <t>CF_toe_ccoi_smin_2</t>
  </si>
  <si>
    <t>CF_toe_ccoa_smin_0</t>
  </si>
  <si>
    <t>CF_toe_ccoa_soil_0</t>
  </si>
  <si>
    <t>CF_toe_ccoi_smin_0</t>
  </si>
  <si>
    <t>CF_toe_cgas_smet_0</t>
  </si>
  <si>
    <t>CF_toe_cgas_soil_0</t>
  </si>
  <si>
    <t>CF_toe_cgas_sgas_0</t>
  </si>
  <si>
    <t>CF_toe_cgas_sbga_0</t>
  </si>
  <si>
    <t>CF_toe_cbio_sfor_0</t>
  </si>
  <si>
    <t>CF_toe_cbio_spub_0</t>
  </si>
  <si>
    <t>CF_toe_cote_soil_0</t>
  </si>
  <si>
    <t>CF_toe_cote_spub_0</t>
  </si>
  <si>
    <t>CI_toe_ccoa_IND_2</t>
  </si>
  <si>
    <t>CI_toe_cfut_IND_2</t>
  </si>
  <si>
    <t>CI_toe_cfuh_IND_2</t>
  </si>
  <si>
    <t>CI_toe_cgas_IND_2</t>
  </si>
  <si>
    <t>CI_toe_cele_IND_2</t>
  </si>
  <si>
    <t>CI_toe_chea_IND_2</t>
  </si>
  <si>
    <t>CI_toe_cbio_IND_2</t>
  </si>
  <si>
    <t>CI_toe_cote_IND_2</t>
  </si>
  <si>
    <t>CI_toe_ccoa_TRSP_2</t>
  </si>
  <si>
    <t>CI_toe_cfut_TRSP_2</t>
  </si>
  <si>
    <t>CI_toe_cfuh_TRSP_2</t>
  </si>
  <si>
    <t>CI_toe_cgas_TRSP_2</t>
  </si>
  <si>
    <t>CI_toe_cele_TRSP_2</t>
  </si>
  <si>
    <t>CI_toe_chea_TRSP_2</t>
  </si>
  <si>
    <t>CI_toe_cbio_TRSP_2</t>
  </si>
  <si>
    <t>CI_toe_cote_TRSP_2</t>
  </si>
  <si>
    <t>CI_toe_ccoa_AGRF_2</t>
  </si>
  <si>
    <t>CI_toe_cfut_AGRF_2</t>
  </si>
  <si>
    <t>CI_toe_cfuh_AGRF_2</t>
  </si>
  <si>
    <t>CI_toe_cgas_AGRF_2</t>
  </si>
  <si>
    <t>CI_toe_cele_AGRF_2</t>
  </si>
  <si>
    <t>CI_toe_chea_AGRF_2</t>
  </si>
  <si>
    <t>CI_toe_cbio_AGRF_2</t>
  </si>
  <si>
    <t>CI_toe_cote_AGRF_2</t>
  </si>
  <si>
    <t>CI_toe_ccoa_TRSP_0</t>
  </si>
  <si>
    <t>CI_toe_cfut_TRSP_0</t>
  </si>
  <si>
    <t>CI_toe_cfuh_TRSP_0</t>
  </si>
  <si>
    <t>CI_toe_cgas_TRSP_0</t>
  </si>
  <si>
    <t>CI_toe_cele_TRSP_0</t>
  </si>
  <si>
    <t>CI_toe_chea_TRSP_0</t>
  </si>
  <si>
    <t>CI_toe_cbio_TRSP_0</t>
  </si>
  <si>
    <t>CI_toe_cote_TRSP_0</t>
  </si>
  <si>
    <t>CI_toe_ccoa_AGRF_0</t>
  </si>
  <si>
    <t>CI_toe_cfut_AGRF_0</t>
  </si>
  <si>
    <t>CI_toe_cfuh_AGRF_0</t>
  </si>
  <si>
    <t>CI_toe_cgas_AGRF_0</t>
  </si>
  <si>
    <t>CI_toe_cele_AGRF_0</t>
  </si>
  <si>
    <t>CI_toe_chea_AGRF_0</t>
  </si>
  <si>
    <t>CI_toe_cbio_AGRF_0</t>
  </si>
  <si>
    <t>CI_toe_cote_AGRF_0</t>
  </si>
  <si>
    <t>CI_toe_ccoa_IND_0</t>
  </si>
  <si>
    <t>CI_toe_cfut_IND_0</t>
  </si>
  <si>
    <t>CI_toe_cfuh_IND_0</t>
  </si>
  <si>
    <t>CI_toe_cgas_IND_0</t>
  </si>
  <si>
    <t>CI_toe_cele_IND_0</t>
  </si>
  <si>
    <t>CI_toe_chea_IND_0</t>
  </si>
  <si>
    <t>CI_toe_cbio_IND_0</t>
  </si>
  <si>
    <t>CI_toe_cote_IND_0</t>
  </si>
  <si>
    <t>CI_toe_ccoa_SER_0</t>
  </si>
  <si>
    <t>CI_toe_cfut_SER_0</t>
  </si>
  <si>
    <t>CI_toe_cfuh_SER_0</t>
  </si>
  <si>
    <t>CI_toe_cgas_SER_0</t>
  </si>
  <si>
    <t>CI_toe_cele_SER_0</t>
  </si>
  <si>
    <t>CI_toe_chea_SER_0</t>
  </si>
  <si>
    <t>CI_toe_cbio_SER_0</t>
  </si>
  <si>
    <t>CI_toe_cote_SER_0</t>
  </si>
  <si>
    <t>HOUSEHOLDS SHOCK</t>
  </si>
  <si>
    <t>CH_toe_2</t>
  </si>
  <si>
    <t>transport (auto)</t>
  </si>
  <si>
    <t>TRANSPORTS (firms) SHOCK</t>
  </si>
  <si>
    <t>HOUSEHOLDS BASELINE</t>
  </si>
  <si>
    <t>CH_toe_0</t>
  </si>
  <si>
    <t>ch_toe_2</t>
  </si>
  <si>
    <t>ch_toe_0</t>
  </si>
  <si>
    <t>100*((VA_2-VA_spub_2)/(VA_0-VA_spub_0)-1)</t>
  </si>
  <si>
    <t>100*((I_2-IA_spub_2-(I_0-IA_spub_0))/GDP_0)</t>
  </si>
  <si>
    <t>100*((IA_spub_2-IA_spub_0)/GDP_0)</t>
  </si>
  <si>
    <t>100*((I_2-IA_spub_2)/(I_0-IA_spub_0)-1)</t>
  </si>
  <si>
    <t>100*((IA_spub_2)/(IA_spub_0)-1)</t>
  </si>
  <si>
    <t>100*((va_2-va_spub_2)/(va_0-va_spub_0)-1)</t>
  </si>
  <si>
    <t>100*((ch_2-ch_0)/gdp_0)</t>
  </si>
  <si>
    <t>100*((ch_cveh_2-ch_cveh_0)/gdp_0)</t>
  </si>
  <si>
    <t>100*((g_2-g_0)/gdp_0)</t>
  </si>
  <si>
    <t>100*((i_2-i_0)/gdp_0)</t>
  </si>
  <si>
    <t>100*((ds_2-ds_0)/gdp_0)</t>
  </si>
  <si>
    <t>100*((x_2-x_0)/gdp_0)-100*((m_2-m_0)/gdp_0)</t>
  </si>
  <si>
    <t>100*((ch_2-ch_ccon_2-(ch_0-ch_ccon_0))/gdp_0)</t>
  </si>
  <si>
    <t>100*((i_2+ch_ccon_2-(i_0+ch_ccon_0))/gdp_0)</t>
  </si>
  <si>
    <t>100*((i_2-ia_spub_2-(i_0-ia_spub_0))/gdp_0)</t>
  </si>
  <si>
    <t>100*((ch_ccon_2-ch_ccon_0)/gdp_0)</t>
  </si>
  <si>
    <t>100*((ia_spub_2-ia_spub_0)/gdp_0)</t>
  </si>
  <si>
    <t>100*(ch_cveh_2/ch_cveh_0-1)</t>
  </si>
  <si>
    <t>100*(g_2/g_0-1)</t>
  </si>
  <si>
    <t>100*((i_2-ia_spub_2)/(i_0-ia_spub_0)-1)</t>
  </si>
  <si>
    <t>100*((ch_2-ch_ccon_2)/(ch_0-ch_ccon_0)-1)</t>
  </si>
  <si>
    <t>100*((i_2+ch_ccon_2)/(i_0+ch_ccon_0)-1)</t>
  </si>
  <si>
    <t>100*((ch_ccon_2)/(ch_ccon_0)-1)</t>
  </si>
  <si>
    <t>100*((ia_spub_2)/(ia_spub_0)-1)</t>
  </si>
  <si>
    <t>100*(dispinc_at_val_2/dispinc_at_val_0-1)</t>
  </si>
  <si>
    <t>100*(dispinc_at_val_2/dispinc_at_val_0-1)-100*(pch_2/pch_0-1)</t>
  </si>
  <si>
    <t>100*(dispinc_at_val_2/dispinc_at_val_0-1)-100*((f_l_2/f_l_0)-1)</t>
  </si>
  <si>
    <t>100*(dispinc_at_val_2/dispinc_at_val_0-1)-100*((f_l_2/f_l_0)-1)-100*(pch_2/pch_0-1)</t>
  </si>
  <si>
    <t>100*(mps_n_2-mps_n_0)</t>
  </si>
  <si>
    <t>100*((w_2/pch_2)/(w_0/pch_0)-1)</t>
  </si>
  <si>
    <t>100*(c_l_2/c_l_0-1)</t>
  </si>
  <si>
    <t>((f_l_2/f_l_0)-1)*100</t>
  </si>
  <si>
    <t>100*(bal_trade_val_2/(gdp_2*pgdp_2)-bal_trade_val_0/(gdp_0*pgdp_0))</t>
  </si>
  <si>
    <t>100*((-bal_g_prim_val_2)/(gdp_2*pgdp_2)-(-bal_g_prim_val_0)/(gdp_0*pgdp_0))</t>
  </si>
  <si>
    <t>100*((-bal_g_tot_val_2)/(gdp_2*pgdp_2)-(-bal_g_tot_val_0)/(gdp_0*pgdp_0))</t>
  </si>
  <si>
    <t>(debt_g_val_2/(pgdp_2*gdp_2)-debt_g_val_0/(pgdp_0*gdp_0))*100</t>
  </si>
  <si>
    <t>MACRO 
(difference)</t>
  </si>
  <si>
    <t>MACRO 
(levels)</t>
  </si>
  <si>
    <t>DEFLATOR</t>
  </si>
  <si>
    <t>gdp_2</t>
  </si>
  <si>
    <t>(gdpter_2/gdpbis_2-1)*100</t>
  </si>
  <si>
    <t>spend_g_val_2</t>
  </si>
  <si>
    <t>inc_g_val_2</t>
  </si>
  <si>
    <t>bal_g_tot_val_2</t>
  </si>
  <si>
    <t>debt_g_val_2</t>
  </si>
  <si>
    <t>pch_2</t>
  </si>
  <si>
    <t>pgdp_2</t>
  </si>
  <si>
    <t>f_l_2</t>
  </si>
  <si>
    <t>f_l_0</t>
  </si>
  <si>
    <t>f_l_sagr_2</t>
  </si>
  <si>
    <t>f_l_sagr_0</t>
  </si>
  <si>
    <t>f_l_sfor_2</t>
  </si>
  <si>
    <t>f_l_sfor_0</t>
  </si>
  <si>
    <t>f_l_sfoo_2</t>
  </si>
  <si>
    <t>f_l_sfoo_0</t>
  </si>
  <si>
    <t>f_l_sveh_2</t>
  </si>
  <si>
    <t>f_l_sveh_0</t>
  </si>
  <si>
    <t>f_l_sgla_2</t>
  </si>
  <si>
    <t>f_l_sgla_0</t>
  </si>
  <si>
    <t>f_l_spap_2</t>
  </si>
  <si>
    <t>f_l_spap_0</t>
  </si>
  <si>
    <t>f_l_sche_2</t>
  </si>
  <si>
    <t>f_l_sche_0</t>
  </si>
  <si>
    <t>f_l_spla_2</t>
  </si>
  <si>
    <t>f_l_spla_0</t>
  </si>
  <si>
    <t>f_l_smet_2</t>
  </si>
  <si>
    <t>f_l_smet_0</t>
  </si>
  <si>
    <t>f_l_sigo_2</t>
  </si>
  <si>
    <t>f_l_sigo_0</t>
  </si>
  <si>
    <t>f_l_scgo_2</t>
  </si>
  <si>
    <t>f_l_scgo_0</t>
  </si>
  <si>
    <t>f_l_scon_2</t>
  </si>
  <si>
    <t>f_l_scon_0</t>
  </si>
  <si>
    <t>f_l_srai_2</t>
  </si>
  <si>
    <t>f_l_srai_0</t>
  </si>
  <si>
    <t>f_l_sroa_2</t>
  </si>
  <si>
    <t>f_l_sroa_0</t>
  </si>
  <si>
    <t>f_l_swat_2</t>
  </si>
  <si>
    <t>f_l_swat_0</t>
  </si>
  <si>
    <t>f_l_sair_2</t>
  </si>
  <si>
    <t>f_l_sair_0</t>
  </si>
  <si>
    <t>f_l_spri_2</t>
  </si>
  <si>
    <t>f_l_spri_0</t>
  </si>
  <si>
    <t>f_l_spub_2</t>
  </si>
  <si>
    <t>f_l_spub_0</t>
  </si>
  <si>
    <t>f_l_smin_2</t>
  </si>
  <si>
    <t>f_l_smin_0</t>
  </si>
  <si>
    <t>f_l_soil_2</t>
  </si>
  <si>
    <t>f_l_soil_0</t>
  </si>
  <si>
    <t>f_l_sbfu_2</t>
  </si>
  <si>
    <t>f_l_sbfu_0</t>
  </si>
  <si>
    <t>f_l_sgas_2</t>
  </si>
  <si>
    <t>f_l_sgas_0</t>
  </si>
  <si>
    <t>f_l_sbga_2</t>
  </si>
  <si>
    <t>f_l_sbga_0</t>
  </si>
  <si>
    <t>f_l_senu_2</t>
  </si>
  <si>
    <t>f_l_senu_0</t>
  </si>
  <si>
    <t>f_l_seoi_2</t>
  </si>
  <si>
    <t>f_l_seoi_0</t>
  </si>
  <si>
    <t>f_l_sega_2</t>
  </si>
  <si>
    <t>f_l_sega_0</t>
  </si>
  <si>
    <t>f_l_seco_2</t>
  </si>
  <si>
    <t>f_l_seco_0</t>
  </si>
  <si>
    <t>f_l_sewi_2</t>
  </si>
  <si>
    <t>f_l_sewi_0</t>
  </si>
  <si>
    <t>f_l_seso_2</t>
  </si>
  <si>
    <t>f_l_seso_0</t>
  </si>
  <si>
    <t>f_l_sehy_2</t>
  </si>
  <si>
    <t>f_l_sehy_0</t>
  </si>
  <si>
    <t>f_l_sech_2</t>
  </si>
  <si>
    <t>f_l_sech_0</t>
  </si>
  <si>
    <t>f_l_seot_2</t>
  </si>
  <si>
    <t>f_l_seot_0</t>
  </si>
  <si>
    <t>ci_toe_ccoa_agrf_2</t>
  </si>
  <si>
    <t>ci_toe_ccoa_agrf_0</t>
  </si>
  <si>
    <t>ci_toe_ccoi_agrf_2</t>
  </si>
  <si>
    <t>ci_toe_ccoi_agrf_0</t>
  </si>
  <si>
    <t>ci_toe_cfut_agrf_2</t>
  </si>
  <si>
    <t>ci_toe_cfut_agrf_0</t>
  </si>
  <si>
    <t>ci_toe_cfuh_agrf_2</t>
  </si>
  <si>
    <t>ci_toe_cfuh_agrf_0</t>
  </si>
  <si>
    <t>ci_toe_cgas_agrf_2</t>
  </si>
  <si>
    <t>ci_toe_cgas_agrf_0</t>
  </si>
  <si>
    <t>ci_toe_cele_agrf_2</t>
  </si>
  <si>
    <t>ci_toe_cele_agrf_0</t>
  </si>
  <si>
    <t>ci_toe_chea_agrf_2</t>
  </si>
  <si>
    <t>ci_toe_chea_agrf_0</t>
  </si>
  <si>
    <t>ci_toe_cbio_agrf_2</t>
  </si>
  <si>
    <t>ci_toe_cbio_agrf_0</t>
  </si>
  <si>
    <t>ci_toe_ccoa_ser_2</t>
  </si>
  <si>
    <t>ci_toe_ccoa_ser_0</t>
  </si>
  <si>
    <t>ci_toe_ccoi_ser_2</t>
  </si>
  <si>
    <t>ci_toe_ccoi_ser_0</t>
  </si>
  <si>
    <t>ci_toe_cfut_ser_2</t>
  </si>
  <si>
    <t>ci_toe_cfut_ser_0</t>
  </si>
  <si>
    <t>ci_toe_cfuh_ser_2</t>
  </si>
  <si>
    <t>ci_toe_cfuh_ser_0</t>
  </si>
  <si>
    <t>ci_toe_cgas_ser_2</t>
  </si>
  <si>
    <t>ci_toe_cgas_ser_0</t>
  </si>
  <si>
    <t>ci_toe_cele_ser_2</t>
  </si>
  <si>
    <t>ci_toe_cele_ser_0</t>
  </si>
  <si>
    <t>ci_toe_chea_ser_2</t>
  </si>
  <si>
    <t>ci_toe_chea_ser_0</t>
  </si>
  <si>
    <t>ci_toe_cbio_ser_2</t>
  </si>
  <si>
    <t>ci_toe_cbio_ser_0</t>
  </si>
  <si>
    <t>ia_2</t>
  </si>
  <si>
    <t>ia_0</t>
  </si>
  <si>
    <t>ia_sagr_2</t>
  </si>
  <si>
    <t>ia_sagr_0</t>
  </si>
  <si>
    <t>ia_sfor_2</t>
  </si>
  <si>
    <t>ia_sfor_0</t>
  </si>
  <si>
    <t>ia_sfoo_2</t>
  </si>
  <si>
    <t>ia_sfoo_0</t>
  </si>
  <si>
    <t>ia_sveh_2</t>
  </si>
  <si>
    <t>ia_sveh_0</t>
  </si>
  <si>
    <t>ia_sgla_2</t>
  </si>
  <si>
    <t>ia_sgla_0</t>
  </si>
  <si>
    <t>ia_spap_2</t>
  </si>
  <si>
    <t>ia_spap_0</t>
  </si>
  <si>
    <t>ia_sche_2</t>
  </si>
  <si>
    <t>ia_sche_0</t>
  </si>
  <si>
    <t>ia_spla_2</t>
  </si>
  <si>
    <t>ia_spla_0</t>
  </si>
  <si>
    <t>ia_smet_2</t>
  </si>
  <si>
    <t>ia_smet_0</t>
  </si>
  <si>
    <t>ia_sigo_2</t>
  </si>
  <si>
    <t>ia_sigo_0</t>
  </si>
  <si>
    <t>ia_scgo_2</t>
  </si>
  <si>
    <t>ia_scgo_0</t>
  </si>
  <si>
    <t>ia_scon_2</t>
  </si>
  <si>
    <t>ia_scon_0</t>
  </si>
  <si>
    <t>ia_srai_2</t>
  </si>
  <si>
    <t>ia_srai_0</t>
  </si>
  <si>
    <t>ia_sroa_2</t>
  </si>
  <si>
    <t>ia_sroa_0</t>
  </si>
  <si>
    <t>ia_swat_2</t>
  </si>
  <si>
    <t>ia_swat_0</t>
  </si>
  <si>
    <t>ia_sair_2</t>
  </si>
  <si>
    <t>ia_sair_0</t>
  </si>
  <si>
    <t>ia_spri_2</t>
  </si>
  <si>
    <t>ia_spri_0</t>
  </si>
  <si>
    <t>ia_spub_2</t>
  </si>
  <si>
    <t>ia_spub_0</t>
  </si>
  <si>
    <t>ia_smin_2</t>
  </si>
  <si>
    <t>ia_smin_0</t>
  </si>
  <si>
    <t>ia_soil_2</t>
  </si>
  <si>
    <t>ia_soil_0</t>
  </si>
  <si>
    <t>ia_sbfu_2</t>
  </si>
  <si>
    <t>ia_sbfu_0</t>
  </si>
  <si>
    <t>ia_sgas_2</t>
  </si>
  <si>
    <t>ia_sgas_0</t>
  </si>
  <si>
    <t>ia_sbga_2</t>
  </si>
  <si>
    <t>ia_sbga_0</t>
  </si>
  <si>
    <t>ia_senu_2</t>
  </si>
  <si>
    <t>ia_senu_0</t>
  </si>
  <si>
    <t>ia_seoi_2</t>
  </si>
  <si>
    <t>ia_seoi_0</t>
  </si>
  <si>
    <t>ia_sega_2</t>
  </si>
  <si>
    <t>ia_sega_0</t>
  </si>
  <si>
    <t>ia_seco_2</t>
  </si>
  <si>
    <t>ia_seco_0</t>
  </si>
  <si>
    <t>ia_sewi_2</t>
  </si>
  <si>
    <t>ia_sewi_0</t>
  </si>
  <si>
    <t>ia_seso_2</t>
  </si>
  <si>
    <t>ia_seso_0</t>
  </si>
  <si>
    <t>ia_sehy_2</t>
  </si>
  <si>
    <t>ia_sehy_0</t>
  </si>
  <si>
    <t>ia_sech_2</t>
  </si>
  <si>
    <t>ia_sech_0</t>
  </si>
  <si>
    <t>ia_seot_2</t>
  </si>
  <si>
    <t>ia_seot_0</t>
  </si>
  <si>
    <t>ch_2</t>
  </si>
  <si>
    <t>ch_0</t>
  </si>
  <si>
    <t>ch_cagr_2</t>
  </si>
  <si>
    <t>ch_cagr_0</t>
  </si>
  <si>
    <t>pch_cagr_2</t>
  </si>
  <si>
    <t>pch_cagr_0</t>
  </si>
  <si>
    <t>ch_cfoo_2</t>
  </si>
  <si>
    <t>ch_cfoo_0</t>
  </si>
  <si>
    <t>pch_cfoo_2</t>
  </si>
  <si>
    <t>pch_cfoo_0</t>
  </si>
  <si>
    <t>ch_cveh_2</t>
  </si>
  <si>
    <t>ch_cveh_0</t>
  </si>
  <si>
    <t>pch_cveh_2</t>
  </si>
  <si>
    <t>pch_cveh_0</t>
  </si>
  <si>
    <t>ch_cgla_2</t>
  </si>
  <si>
    <t>ch_cgla_0</t>
  </si>
  <si>
    <t>pch_cgla_2</t>
  </si>
  <si>
    <t>pch_cgla_0</t>
  </si>
  <si>
    <t>ch_cpap_2</t>
  </si>
  <si>
    <t>ch_cpap_0</t>
  </si>
  <si>
    <t>pch_cpap_2</t>
  </si>
  <si>
    <t>pch_cpap_0</t>
  </si>
  <si>
    <t>ch_cche_2</t>
  </si>
  <si>
    <t>ch_cche_0</t>
  </si>
  <si>
    <t>pch_cche_2</t>
  </si>
  <si>
    <t>pch_cche_0</t>
  </si>
  <si>
    <t>ch_cpla_2</t>
  </si>
  <si>
    <t>ch_cpla_0</t>
  </si>
  <si>
    <t>pch_cpla_2</t>
  </si>
  <si>
    <t>pch_cpla_0</t>
  </si>
  <si>
    <t>ch_cmet_2</t>
  </si>
  <si>
    <t>ch_cmet_0</t>
  </si>
  <si>
    <t>pch_cmet_2</t>
  </si>
  <si>
    <t>pch_cmet_0</t>
  </si>
  <si>
    <t>ch_cigo_2</t>
  </si>
  <si>
    <t>ch_cigo_0</t>
  </si>
  <si>
    <t>pch_cigo_2</t>
  </si>
  <si>
    <t>pch_cigo_0</t>
  </si>
  <si>
    <t>ch_ccgo_2</t>
  </si>
  <si>
    <t>ch_ccgo_0</t>
  </si>
  <si>
    <t>pch_ccgo_2</t>
  </si>
  <si>
    <t>pch_ccgo_0</t>
  </si>
  <si>
    <t>ch_ccon_2</t>
  </si>
  <si>
    <t>ch_ccon_0</t>
  </si>
  <si>
    <t>pch_ccon_2</t>
  </si>
  <si>
    <t>pch_ccon_0</t>
  </si>
  <si>
    <t>ch_crai_2</t>
  </si>
  <si>
    <t>ch_crai_0</t>
  </si>
  <si>
    <t>pch_crai_2</t>
  </si>
  <si>
    <t>pch_crai_0</t>
  </si>
  <si>
    <t>ch_croa_2</t>
  </si>
  <si>
    <t>ch_croa_0</t>
  </si>
  <si>
    <t>pch_croa_2</t>
  </si>
  <si>
    <t>pch_croa_0</t>
  </si>
  <si>
    <t>ch_cwat_2</t>
  </si>
  <si>
    <t>ch_cwat_0</t>
  </si>
  <si>
    <t>pch_cwat_2</t>
  </si>
  <si>
    <t>pch_cwat_0</t>
  </si>
  <si>
    <t>ch_cair_2</t>
  </si>
  <si>
    <t>ch_cair_0</t>
  </si>
  <si>
    <t>pch_cair_2</t>
  </si>
  <si>
    <t>pch_cair_0</t>
  </si>
  <si>
    <t>ch_cpri_2</t>
  </si>
  <si>
    <t>ch_cpri_0</t>
  </si>
  <si>
    <t>pch_cpri_2</t>
  </si>
  <si>
    <t>pch_cpri_0</t>
  </si>
  <si>
    <t>ch_cpub_2</t>
  </si>
  <si>
    <t>ch_cpub_0</t>
  </si>
  <si>
    <t>pch_cpub_2</t>
  </si>
  <si>
    <t>pch_cpub_0</t>
  </si>
  <si>
    <t>ch_cmin_2</t>
  </si>
  <si>
    <t>ch_cmin_0</t>
  </si>
  <si>
    <t>pch_cmin_2</t>
  </si>
  <si>
    <t>pch_cmin_0</t>
  </si>
  <si>
    <t>ch_ccoa_2</t>
  </si>
  <si>
    <t>ch_ccoa_0</t>
  </si>
  <si>
    <t>pch_ccoa_2</t>
  </si>
  <si>
    <t>pch_ccoa_0</t>
  </si>
  <si>
    <t>ch_cfut_2</t>
  </si>
  <si>
    <t>ch_cfut_0</t>
  </si>
  <si>
    <t>pch_cfut_2</t>
  </si>
  <si>
    <t>pch_cfut_0</t>
  </si>
  <si>
    <t>ch_cfuh_2</t>
  </si>
  <si>
    <t>ch_cfuh_0</t>
  </si>
  <si>
    <t>pch_cfuh_2</t>
  </si>
  <si>
    <t>pch_cfuh_0</t>
  </si>
  <si>
    <t>ch_cgas_2</t>
  </si>
  <si>
    <t>ch_cgas_0</t>
  </si>
  <si>
    <t>pch_cgas_2</t>
  </si>
  <si>
    <t>pch_cgas_0</t>
  </si>
  <si>
    <t>ch_cele_2</t>
  </si>
  <si>
    <t>ch_cele_0</t>
  </si>
  <si>
    <t>pch_cele_2</t>
  </si>
  <si>
    <t>pch_cele_0</t>
  </si>
  <si>
    <t>ch_chea_2</t>
  </si>
  <si>
    <t>ch_chea_0</t>
  </si>
  <si>
    <t>pch_chea_2</t>
  </si>
  <si>
    <t>pch_chea_0</t>
  </si>
  <si>
    <t>ch_cbio_2</t>
  </si>
  <si>
    <t>ch_cbio_0</t>
  </si>
  <si>
    <t>pch_cbio_2</t>
  </si>
  <si>
    <t>pch_cbio_0</t>
  </si>
  <si>
    <t>va_2</t>
  </si>
  <si>
    <t>va_0</t>
  </si>
  <si>
    <t>va_sagr_2</t>
  </si>
  <si>
    <t>va_sagr_0</t>
  </si>
  <si>
    <t>va_sfor_2</t>
  </si>
  <si>
    <t>va_sfor_0</t>
  </si>
  <si>
    <t>va_sfoo_2</t>
  </si>
  <si>
    <t>va_sfoo_0</t>
  </si>
  <si>
    <t>va_sveh_2</t>
  </si>
  <si>
    <t>va_sveh_0</t>
  </si>
  <si>
    <t>va_sgla_2</t>
  </si>
  <si>
    <t>va_sgla_0</t>
  </si>
  <si>
    <t>va_spap_2</t>
  </si>
  <si>
    <t>va_spap_0</t>
  </si>
  <si>
    <t>va_sche_2</t>
  </si>
  <si>
    <t>va_sche_0</t>
  </si>
  <si>
    <t>va_spla_2</t>
  </si>
  <si>
    <t>va_spla_0</t>
  </si>
  <si>
    <t>va_smet_2</t>
  </si>
  <si>
    <t>va_smet_0</t>
  </si>
  <si>
    <t>va_sigo_2</t>
  </si>
  <si>
    <t>va_sigo_0</t>
  </si>
  <si>
    <t>va_scgo_2</t>
  </si>
  <si>
    <t>va_scgo_0</t>
  </si>
  <si>
    <t>va_scon_2</t>
  </si>
  <si>
    <t>va_scon_0</t>
  </si>
  <si>
    <t>va_srai_2</t>
  </si>
  <si>
    <t>va_srai_0</t>
  </si>
  <si>
    <t>va_sroa_2</t>
  </si>
  <si>
    <t>va_sroa_0</t>
  </si>
  <si>
    <t>va_swat_2</t>
  </si>
  <si>
    <t>va_swat_0</t>
  </si>
  <si>
    <t>va_sair_2</t>
  </si>
  <si>
    <t>va_sair_0</t>
  </si>
  <si>
    <t>va_spri_2</t>
  </si>
  <si>
    <t>va_spri_0</t>
  </si>
  <si>
    <t>va_spub_2</t>
  </si>
  <si>
    <t>va_spub_0</t>
  </si>
  <si>
    <t>va_smin_2</t>
  </si>
  <si>
    <t>va_smin_0</t>
  </si>
  <si>
    <t>va_soil_2</t>
  </si>
  <si>
    <t>va_soil_0</t>
  </si>
  <si>
    <t>va_sbfu_2</t>
  </si>
  <si>
    <t>va_sbfu_0</t>
  </si>
  <si>
    <t>va_sgas_2</t>
  </si>
  <si>
    <t>va_sgas_0</t>
  </si>
  <si>
    <t>va_sbga_2</t>
  </si>
  <si>
    <t>va_sbga_0</t>
  </si>
  <si>
    <t>va_senu_2</t>
  </si>
  <si>
    <t>va_senu_0</t>
  </si>
  <si>
    <t>va_seoi_2</t>
  </si>
  <si>
    <t>va_seoi_0</t>
  </si>
  <si>
    <t>va_sega_2</t>
  </si>
  <si>
    <t>va_sega_0</t>
  </si>
  <si>
    <t>va_seco_2</t>
  </si>
  <si>
    <t>va_seco_0</t>
  </si>
  <si>
    <t>va_sewi_2</t>
  </si>
  <si>
    <t>va_sewi_0</t>
  </si>
  <si>
    <t>va_seso_2</t>
  </si>
  <si>
    <t>va_seso_0</t>
  </si>
  <si>
    <t>va_sehy_2</t>
  </si>
  <si>
    <t>va_sehy_0</t>
  </si>
  <si>
    <t>va_sech_2</t>
  </si>
  <si>
    <t>va_sech_0</t>
  </si>
  <si>
    <t>va_seot_2</t>
  </si>
  <si>
    <t>va_seot_0</t>
  </si>
  <si>
    <t>CH_AUTO_toe_cfut_2</t>
  </si>
  <si>
    <t>CH_AUTO_toe_cgas_2</t>
  </si>
  <si>
    <t>CH_AUTO_toe_cele_2</t>
  </si>
  <si>
    <t>CH_AUTO_toe_2</t>
  </si>
  <si>
    <t>CH_AUTO_toe_0</t>
  </si>
  <si>
    <t>CH_AUTO_toe_cfut_0</t>
  </si>
  <si>
    <t>CH_AUTO_toe_cgas_0</t>
  </si>
  <si>
    <t>CH_AUTO_toe_cele_0</t>
  </si>
  <si>
    <t>CH_HOUS_toe_2</t>
  </si>
  <si>
    <t>CH_HOUS_toe_ccoa_2</t>
  </si>
  <si>
    <t>CH_HOUS_toe_cfuh_2</t>
  </si>
  <si>
    <t>CH_HOUS_toe_cgas_2</t>
  </si>
  <si>
    <t>CH_HOUS_toe_cele_2</t>
  </si>
  <si>
    <t>CH_HOUS_toe_chea_2</t>
  </si>
  <si>
    <t>CH_HOUS_toe_cbio_2</t>
  </si>
  <si>
    <t>CH_HOUS_toe_ccoa_0</t>
  </si>
  <si>
    <t>CH_HOUS_toe_cfuh_0</t>
  </si>
  <si>
    <t>CH_HOUS_toe_cgas_0</t>
  </si>
  <si>
    <t>CH_HOUS_toe_cele_0</t>
  </si>
  <si>
    <t>CH_HOUS_toe_chea_0</t>
  </si>
  <si>
    <t>CH_HOUS_toe_cbio_0</t>
  </si>
  <si>
    <t>ch_hous_toe_2</t>
  </si>
  <si>
    <t>ch_auto_toe_2</t>
  </si>
  <si>
    <t>ch_hous_toe_0</t>
  </si>
  <si>
    <t>ch_auto_toe_0</t>
  </si>
  <si>
    <t>ch_hous_toe_ccoa_2</t>
  </si>
  <si>
    <t>ch_auto_toe_ccoa_2</t>
  </si>
  <si>
    <t>ch_hous_toe_ccoa_0</t>
  </si>
  <si>
    <t>ch_auto_toe_ccoa_0</t>
  </si>
  <si>
    <t>ch_hous_toe_ccoi_2</t>
  </si>
  <si>
    <t>ch_auto_toe_ccoi_2</t>
  </si>
  <si>
    <t>ch_hous_toe_ccoi_0</t>
  </si>
  <si>
    <t>ch_auto_toe_ccoi_0</t>
  </si>
  <si>
    <t>ch_hous_toe_cfut_2</t>
  </si>
  <si>
    <t>ch_auto_toe_cfut_2</t>
  </si>
  <si>
    <t>ch_hous_toe_cfut_0</t>
  </si>
  <si>
    <t>ch_auto_toe_cfut_0</t>
  </si>
  <si>
    <t>ch_hous_toe_cfuh_2</t>
  </si>
  <si>
    <t>ch_auto_toe_cfuh_2</t>
  </si>
  <si>
    <t>ch_hous_toe_cfuh_0</t>
  </si>
  <si>
    <t>ch_auto_toe_cfuh_0</t>
  </si>
  <si>
    <t>ch_hous_toe_cgas_2</t>
  </si>
  <si>
    <t>ch_auto_toe_cgas_2</t>
  </si>
  <si>
    <t>ch_hous_toe_cgas_0</t>
  </si>
  <si>
    <t>ch_auto_toe_cgas_0</t>
  </si>
  <si>
    <t>ch_hous_toe_cele_2</t>
  </si>
  <si>
    <t>ch_auto_toe_cele_2</t>
  </si>
  <si>
    <t>ch_hous_toe_cele_0</t>
  </si>
  <si>
    <t>ch_auto_toe_cele_0</t>
  </si>
  <si>
    <t>ch_hous_toe_chea_2</t>
  </si>
  <si>
    <t>ch_auto_toe_chea_2</t>
  </si>
  <si>
    <t>ch_hous_toe_chea_0</t>
  </si>
  <si>
    <t>ch_auto_toe_chea_0</t>
  </si>
  <si>
    <t>ch_hous_toe_cbio_2</t>
  </si>
  <si>
    <t>ch_auto_toe_cbio_2</t>
  </si>
  <si>
    <t>ch_hous_toe_cbio_0</t>
  </si>
  <si>
    <t>ch_auto_toe_cbio_0</t>
  </si>
  <si>
    <t>ch_hous_toe_cote_2</t>
  </si>
  <si>
    <t>ch_auto_toe_cote_2</t>
  </si>
  <si>
    <t>ch_hous_toe_cote_0</t>
  </si>
  <si>
    <t>ch_auto_toe_cote_0</t>
  </si>
  <si>
    <t>CH_HOUS_toe_0</t>
  </si>
  <si>
    <t>ems_2</t>
  </si>
  <si>
    <t>ems_ch_2</t>
  </si>
  <si>
    <t>ems_ci_2</t>
  </si>
  <si>
    <t>ems_mat_2</t>
  </si>
  <si>
    <t>ems_y_2</t>
  </si>
  <si>
    <t>ems_0</t>
  </si>
  <si>
    <t>ems_ch_0</t>
  </si>
  <si>
    <t>ems_ci_0</t>
  </si>
  <si>
    <t>ems_mat_0</t>
  </si>
  <si>
    <t>ems_y_0</t>
  </si>
  <si>
    <t>ems_ch_ccoa_2</t>
  </si>
  <si>
    <t>ems_ch_ccoa_0</t>
  </si>
  <si>
    <t>ems_ch_cfut_2</t>
  </si>
  <si>
    <t>ems_ch_cfut_0</t>
  </si>
  <si>
    <t>ems_ch_cfuh_2</t>
  </si>
  <si>
    <t>ems_ch_cfuh_0</t>
  </si>
  <si>
    <t>ems_ch_cgas_2</t>
  </si>
  <si>
    <t>ems_ch_cgas_0</t>
  </si>
  <si>
    <t>ems_ch_cele_2</t>
  </si>
  <si>
    <t>ems_ch_cele_0</t>
  </si>
  <si>
    <t>ems_ch_cbio_2</t>
  </si>
  <si>
    <t>ems_ch_cbio_0</t>
  </si>
  <si>
    <t>ems_ci_ccoa_2</t>
  </si>
  <si>
    <t>ems_ci_ccoa_0</t>
  </si>
  <si>
    <t>ems_ci_ccoi_2</t>
  </si>
  <si>
    <t>ems_ci_ccoi_0</t>
  </si>
  <si>
    <t>ems_ci_cfut_2</t>
  </si>
  <si>
    <t>ems_ci_cfut_0</t>
  </si>
  <si>
    <t>ems_ci_cfuh_2</t>
  </si>
  <si>
    <t>ems_ci_cfuh_0</t>
  </si>
  <si>
    <t>ems_ci_cgas_2</t>
  </si>
  <si>
    <t>ems_ci_cgas_0</t>
  </si>
  <si>
    <t>ems_ci_cbio_2</t>
  </si>
  <si>
    <t>ems_ci_cbio_0</t>
  </si>
  <si>
    <t>ems_ci_cote_2</t>
  </si>
  <si>
    <t>ems_ci_cote_0</t>
  </si>
  <si>
    <t>ems_ci_ccoa_sagr_2</t>
  </si>
  <si>
    <t>ems_ci_ccoa_sagr_0</t>
  </si>
  <si>
    <t>ems_ci_ccoa_sfor_2</t>
  </si>
  <si>
    <t>ems_ci_ccoa_sfor_0</t>
  </si>
  <si>
    <t>ems_ci_ccoa_sfoo_2</t>
  </si>
  <si>
    <t>ems_ci_ccoa_sfoo_0</t>
  </si>
  <si>
    <t>ems_ci_ccoa_sveh_2</t>
  </si>
  <si>
    <t>ems_ci_ccoa_sveh_0</t>
  </si>
  <si>
    <t>ems_ci_ccoa_sgla_2</t>
  </si>
  <si>
    <t>ems_ci_ccoa_sgla_0</t>
  </si>
  <si>
    <t>ems_ci_ccoa_spap_2</t>
  </si>
  <si>
    <t>ems_ci_ccoa_spap_0</t>
  </si>
  <si>
    <t>ems_ci_ccoa_sche_2</t>
  </si>
  <si>
    <t>ems_ci_ccoa_sche_0</t>
  </si>
  <si>
    <t>ems_ci_ccoa_spla_2</t>
  </si>
  <si>
    <t>ems_ci_ccoa_spla_0</t>
  </si>
  <si>
    <t>ems_ci_ccoa_smet_2</t>
  </si>
  <si>
    <t>ems_ci_ccoa_smet_0</t>
  </si>
  <si>
    <t>ems_ci_ccoa_sigo_2</t>
  </si>
  <si>
    <t>ems_ci_ccoa_sigo_0</t>
  </si>
  <si>
    <t>ems_ci_ccoa_scgo_2</t>
  </si>
  <si>
    <t>ems_ci_ccoa_scgo_0</t>
  </si>
  <si>
    <t>ems_ci_ccoa_scon_2</t>
  </si>
  <si>
    <t>ems_ci_ccoa_scon_0</t>
  </si>
  <si>
    <t>ems_ci_ccoa_srai_2</t>
  </si>
  <si>
    <t>ems_ci_ccoa_srai_0</t>
  </si>
  <si>
    <t>ems_ci_ccoa_sroa_2</t>
  </si>
  <si>
    <t>ems_ci_ccoa_sroa_0</t>
  </si>
  <si>
    <t>ems_ci_ccoa_swat_2</t>
  </si>
  <si>
    <t>ems_ci_ccoa_swat_0</t>
  </si>
  <si>
    <t>ems_ci_ccoa_sair_2</t>
  </si>
  <si>
    <t>ems_ci_ccoa_sair_0</t>
  </si>
  <si>
    <t>ems_ci_ccoa_spri_2</t>
  </si>
  <si>
    <t>ems_ci_ccoa_spri_0</t>
  </si>
  <si>
    <t>ems_ci_ccoa_spub_2</t>
  </si>
  <si>
    <t>ems_ci_ccoa_spub_0</t>
  </si>
  <si>
    <t>ems_ci_ccoa_smin_2</t>
  </si>
  <si>
    <t>ems_ci_ccoa_smin_0</t>
  </si>
  <si>
    <t>ems_ci_ccoa_soil_2</t>
  </si>
  <si>
    <t>ems_ci_ccoa_soil_0</t>
  </si>
  <si>
    <t>ems_ci_ccoa_sbfu_2</t>
  </si>
  <si>
    <t>ems_ci_ccoa_sbfu_0</t>
  </si>
  <si>
    <t>ems_ci_ccoa_sgas_2</t>
  </si>
  <si>
    <t>ems_ci_ccoa_sgas_0</t>
  </si>
  <si>
    <t>ems_ci_ccoa_sbga_2</t>
  </si>
  <si>
    <t>ems_ci_ccoa_sbga_0</t>
  </si>
  <si>
    <t>ems_ci_ccoa_senu_2</t>
  </si>
  <si>
    <t>ems_ci_ccoa_senu_0</t>
  </si>
  <si>
    <t>ems_ci_ccoa_seoi_2</t>
  </si>
  <si>
    <t>ems_ci_ccoa_seoi_0</t>
  </si>
  <si>
    <t>ems_ci_ccoa_sega_2</t>
  </si>
  <si>
    <t>ems_ci_ccoa_sega_0</t>
  </si>
  <si>
    <t>ems_ci_ccoa_seco_2</t>
  </si>
  <si>
    <t>ems_ci_ccoa_seco_0</t>
  </si>
  <si>
    <t>ems_ci_ccoa_sewi_2</t>
  </si>
  <si>
    <t>ems_ci_ccoa_sewi_0</t>
  </si>
  <si>
    <t>ems_ci_ccoa_seso_2</t>
  </si>
  <si>
    <t>ems_ci_ccoa_seso_0</t>
  </si>
  <si>
    <t>ems_ci_ccoa_sehy_2</t>
  </si>
  <si>
    <t>ems_ci_ccoa_sehy_0</t>
  </si>
  <si>
    <t>ems_ci_ccoa_sech_2</t>
  </si>
  <si>
    <t>ems_ci_ccoa_sech_0</t>
  </si>
  <si>
    <t>ems_ci_ccoa_seot_2</t>
  </si>
  <si>
    <t>ems_ci_ccoa_seot_0</t>
  </si>
  <si>
    <t>ems_ci_ccoi_sagr_2</t>
  </si>
  <si>
    <t>ems_ci_ccoi_sagr_0</t>
  </si>
  <si>
    <t>ems_ci_ccoi_sfor_2</t>
  </si>
  <si>
    <t>ems_ci_ccoi_sfor_0</t>
  </si>
  <si>
    <t>ems_ci_ccoi_sfoo_2</t>
  </si>
  <si>
    <t>ems_ci_ccoi_sfoo_0</t>
  </si>
  <si>
    <t>ems_ci_ccoi_sveh_2</t>
  </si>
  <si>
    <t>ems_ci_ccoi_sveh_0</t>
  </si>
  <si>
    <t>ems_ci_ccoi_sgla_2</t>
  </si>
  <si>
    <t>ems_ci_ccoi_sgla_0</t>
  </si>
  <si>
    <t>ems_ci_ccoi_spap_2</t>
  </si>
  <si>
    <t>ems_ci_ccoi_spap_0</t>
  </si>
  <si>
    <t>ems_ci_ccoi_sche_2</t>
  </si>
  <si>
    <t>ems_ci_ccoi_sche_0</t>
  </si>
  <si>
    <t>ems_ci_ccoi_spla_2</t>
  </si>
  <si>
    <t>ems_ci_ccoi_spla_0</t>
  </si>
  <si>
    <t>ems_ci_ccoi_smet_2</t>
  </si>
  <si>
    <t>ems_ci_ccoi_smet_0</t>
  </si>
  <si>
    <t>ems_ci_ccoi_sigo_2</t>
  </si>
  <si>
    <t>ems_ci_ccoi_sigo_0</t>
  </si>
  <si>
    <t>ems_ci_ccoi_scgo_2</t>
  </si>
  <si>
    <t>ems_ci_ccoi_scgo_0</t>
  </si>
  <si>
    <t>ems_ci_ccoi_scon_2</t>
  </si>
  <si>
    <t>ems_ci_ccoi_scon_0</t>
  </si>
  <si>
    <t>ems_ci_ccoi_srai_2</t>
  </si>
  <si>
    <t>ems_ci_ccoi_srai_0</t>
  </si>
  <si>
    <t>ems_ci_ccoi_sroa_2</t>
  </si>
  <si>
    <t>ems_ci_ccoi_sroa_0</t>
  </si>
  <si>
    <t>ems_ci_ccoi_swat_2</t>
  </si>
  <si>
    <t>ems_ci_ccoi_swat_0</t>
  </si>
  <si>
    <t>ems_ci_ccoi_sair_2</t>
  </si>
  <si>
    <t>ems_ci_ccoi_sair_0</t>
  </si>
  <si>
    <t>ems_ci_ccoi_spri_2</t>
  </si>
  <si>
    <t>ems_ci_ccoi_spri_0</t>
  </si>
  <si>
    <t>ems_ci_ccoi_spub_2</t>
  </si>
  <si>
    <t>ems_ci_ccoi_spub_0</t>
  </si>
  <si>
    <t>ems_ci_ccoi_smin_2</t>
  </si>
  <si>
    <t>ems_ci_ccoi_smin_0</t>
  </si>
  <si>
    <t>ems_ci_ccoi_soil_2</t>
  </si>
  <si>
    <t>ems_ci_ccoi_soil_0</t>
  </si>
  <si>
    <t>ems_ci_ccoi_sbfu_2</t>
  </si>
  <si>
    <t>ems_ci_ccoi_sbfu_0</t>
  </si>
  <si>
    <t>ems_ci_ccoi_sgas_2</t>
  </si>
  <si>
    <t>ems_ci_ccoi_sgas_0</t>
  </si>
  <si>
    <t>ems_ci_ccoi_sbga_2</t>
  </si>
  <si>
    <t>ems_ci_ccoi_sbga_0</t>
  </si>
  <si>
    <t>ems_ci_ccoi_senu_2</t>
  </si>
  <si>
    <t>ems_ci_ccoi_senu_0</t>
  </si>
  <si>
    <t>ems_ci_ccoi_seoi_2</t>
  </si>
  <si>
    <t>ems_ci_ccoi_seoi_0</t>
  </si>
  <si>
    <t>ems_ci_ccoi_sega_2</t>
  </si>
  <si>
    <t>ems_ci_ccoi_sega_0</t>
  </si>
  <si>
    <t>ems_ci_ccoi_seco_2</t>
  </si>
  <si>
    <t>ems_ci_ccoi_seco_0</t>
  </si>
  <si>
    <t>ems_ci_ccoi_sewi_2</t>
  </si>
  <si>
    <t>ems_ci_ccoi_sewi_0</t>
  </si>
  <si>
    <t>ems_ci_ccoi_seso_2</t>
  </si>
  <si>
    <t>ems_ci_ccoi_seso_0</t>
  </si>
  <si>
    <t>ems_ci_ccoi_sehy_2</t>
  </si>
  <si>
    <t>ems_ci_ccoi_sehy_0</t>
  </si>
  <si>
    <t>ems_ci_ccoi_sech_2</t>
  </si>
  <si>
    <t>ems_ci_ccoi_sech_0</t>
  </si>
  <si>
    <t>ems_ci_ccoi_seot_2</t>
  </si>
  <si>
    <t>ems_ci_ccoi_seot_0</t>
  </si>
  <si>
    <t>ems_ci_cfut_sagr_2</t>
  </si>
  <si>
    <t>ems_ci_cfut_sagr_0</t>
  </si>
  <si>
    <t>ems_ci_cfut_sfor_2</t>
  </si>
  <si>
    <t>ems_ci_cfut_sfor_0</t>
  </si>
  <si>
    <t>ems_ci_cfut_sfoo_2</t>
  </si>
  <si>
    <t>ems_ci_cfut_sfoo_0</t>
  </si>
  <si>
    <t>ems_ci_cfut_sveh_2</t>
  </si>
  <si>
    <t>ems_ci_cfut_sveh_0</t>
  </si>
  <si>
    <t>ems_ci_cfut_sgla_2</t>
  </si>
  <si>
    <t>ems_ci_cfut_sgla_0</t>
  </si>
  <si>
    <t>ems_ci_cfut_spap_2</t>
  </si>
  <si>
    <t>ems_ci_cfut_spap_0</t>
  </si>
  <si>
    <t>ems_ci_cfut_sche_2</t>
  </si>
  <si>
    <t>ems_ci_cfut_sche_0</t>
  </si>
  <si>
    <t>ems_ci_cfut_spla_2</t>
  </si>
  <si>
    <t>ems_ci_cfut_spla_0</t>
  </si>
  <si>
    <t>ems_ci_cfut_smet_2</t>
  </si>
  <si>
    <t>ems_ci_cfut_smet_0</t>
  </si>
  <si>
    <t>ems_ci_cfut_sigo_2</t>
  </si>
  <si>
    <t>ems_ci_cfut_sigo_0</t>
  </si>
  <si>
    <t>ems_ci_cfut_scgo_2</t>
  </si>
  <si>
    <t>ems_ci_cfut_scgo_0</t>
  </si>
  <si>
    <t>ems_ci_cfut_scon_2</t>
  </si>
  <si>
    <t>ems_ci_cfut_scon_0</t>
  </si>
  <si>
    <t>ems_ci_cfut_srai_2</t>
  </si>
  <si>
    <t>ems_ci_cfut_srai_0</t>
  </si>
  <si>
    <t>ems_ci_cfut_sroa_2</t>
  </si>
  <si>
    <t>ems_ci_cfut_sroa_0</t>
  </si>
  <si>
    <t>ems_ci_cfut_swat_2</t>
  </si>
  <si>
    <t>ems_ci_cfut_swat_0</t>
  </si>
  <si>
    <t>ems_ci_cfut_sair_2</t>
  </si>
  <si>
    <t>ems_ci_cfut_sair_0</t>
  </si>
  <si>
    <t>ems_ci_cfut_spri_2</t>
  </si>
  <si>
    <t>ems_ci_cfut_spri_0</t>
  </si>
  <si>
    <t>ems_ci_cfut_spub_2</t>
  </si>
  <si>
    <t>ems_ci_cfut_spub_0</t>
  </si>
  <si>
    <t>ems_ci_cfut_smin_2</t>
  </si>
  <si>
    <t>ems_ci_cfut_smin_0</t>
  </si>
  <si>
    <t>ems_ci_cfut_soil_2</t>
  </si>
  <si>
    <t>ems_ci_cfut_soil_0</t>
  </si>
  <si>
    <t>ems_ci_cfut_sbfu_2</t>
  </si>
  <si>
    <t>ems_ci_cfut_sbfu_0</t>
  </si>
  <si>
    <t>ems_ci_cfut_sgas_2</t>
  </si>
  <si>
    <t>ems_ci_cfut_sgas_0</t>
  </si>
  <si>
    <t>ems_ci_cfut_sbga_2</t>
  </si>
  <si>
    <t>ems_ci_cfut_sbga_0</t>
  </si>
  <si>
    <t>ems_ci_cfut_senu_2</t>
  </si>
  <si>
    <t>ems_ci_cfut_senu_0</t>
  </si>
  <si>
    <t>ems_ci_cfut_seoi_2</t>
  </si>
  <si>
    <t>ems_ci_cfut_seoi_0</t>
  </si>
  <si>
    <t>ems_ci_cfut_sega_2</t>
  </si>
  <si>
    <t>ems_ci_cfut_sega_0</t>
  </si>
  <si>
    <t>ems_ci_cfut_seco_2</t>
  </si>
  <si>
    <t>ems_ci_cfut_seco_0</t>
  </si>
  <si>
    <t>ems_ci_cfut_sewi_2</t>
  </si>
  <si>
    <t>ems_ci_cfut_sewi_0</t>
  </si>
  <si>
    <t>ems_ci_cfut_seso_2</t>
  </si>
  <si>
    <t>ems_ci_cfut_seso_0</t>
  </si>
  <si>
    <t>ems_ci_cfut_sehy_2</t>
  </si>
  <si>
    <t>ems_ci_cfut_sehy_0</t>
  </si>
  <si>
    <t>ems_ci_cfut_sech_2</t>
  </si>
  <si>
    <t>ems_ci_cfut_sech_0</t>
  </si>
  <si>
    <t>ems_ci_cfut_seot_2</t>
  </si>
  <si>
    <t>ems_ci_cfut_seot_0</t>
  </si>
  <si>
    <t>ems_ci_cfuh_sagr_2</t>
  </si>
  <si>
    <t>ems_ci_cfuh_sagr_0</t>
  </si>
  <si>
    <t>ems_ci_cfuh_sfor_2</t>
  </si>
  <si>
    <t>ems_ci_cfuh_sfor_0</t>
  </si>
  <si>
    <t>ems_ci_cfuh_sfoo_2</t>
  </si>
  <si>
    <t>ems_ci_cfuh_sfoo_0</t>
  </si>
  <si>
    <t>ems_ci_cfuh_sveh_2</t>
  </si>
  <si>
    <t>ems_ci_cfuh_sveh_0</t>
  </si>
  <si>
    <t>ems_ci_cfuh_sgla_2</t>
  </si>
  <si>
    <t>ems_ci_cfuh_sgla_0</t>
  </si>
  <si>
    <t>ems_ci_cfuh_spap_2</t>
  </si>
  <si>
    <t>ems_ci_cfuh_spap_0</t>
  </si>
  <si>
    <t>ems_ci_cfuh_sche_2</t>
  </si>
  <si>
    <t>ems_ci_cfuh_sche_0</t>
  </si>
  <si>
    <t>ems_ci_cfuh_spla_2</t>
  </si>
  <si>
    <t>ems_ci_cfuh_spla_0</t>
  </si>
  <si>
    <t>ems_ci_cfuh_smet_2</t>
  </si>
  <si>
    <t>ems_ci_cfuh_smet_0</t>
  </si>
  <si>
    <t>ems_ci_cfuh_sigo_2</t>
  </si>
  <si>
    <t>ems_ci_cfuh_sigo_0</t>
  </si>
  <si>
    <t>ems_ci_cfuh_scgo_2</t>
  </si>
  <si>
    <t>ems_ci_cfuh_scgo_0</t>
  </si>
  <si>
    <t>ems_ci_cfuh_scon_2</t>
  </si>
  <si>
    <t>ems_ci_cfuh_scon_0</t>
  </si>
  <si>
    <t>ems_ci_cfuh_srai_2</t>
  </si>
  <si>
    <t>ems_ci_cfuh_srai_0</t>
  </si>
  <si>
    <t>ems_ci_cfuh_sroa_2</t>
  </si>
  <si>
    <t>ems_ci_cfuh_sroa_0</t>
  </si>
  <si>
    <t>ems_ci_cfuh_swat_2</t>
  </si>
  <si>
    <t>ems_ci_cfuh_swat_0</t>
  </si>
  <si>
    <t>ems_ci_cfuh_sair_2</t>
  </si>
  <si>
    <t>ems_ci_cfuh_sair_0</t>
  </si>
  <si>
    <t>ems_ci_cfuh_spri_2</t>
  </si>
  <si>
    <t>ems_ci_cfuh_spri_0</t>
  </si>
  <si>
    <t>ems_ci_cfuh_spub_2</t>
  </si>
  <si>
    <t>ems_ci_cfuh_spub_0</t>
  </si>
  <si>
    <t>ems_ci_cfuh_smin_2</t>
  </si>
  <si>
    <t>ems_ci_cfuh_smin_0</t>
  </si>
  <si>
    <t>ems_ci_cfuh_soil_2</t>
  </si>
  <si>
    <t>ems_ci_cfuh_soil_0</t>
  </si>
  <si>
    <t>ems_ci_cfuh_sbfu_2</t>
  </si>
  <si>
    <t>ems_ci_cfuh_sbfu_0</t>
  </si>
  <si>
    <t>ems_ci_cfuh_sgas_2</t>
  </si>
  <si>
    <t>ems_ci_cfuh_sgas_0</t>
  </si>
  <si>
    <t>ems_ci_cfuh_sbga_2</t>
  </si>
  <si>
    <t>ems_ci_cfuh_sbga_0</t>
  </si>
  <si>
    <t>ems_ci_cfuh_senu_2</t>
  </si>
  <si>
    <t>ems_ci_cfuh_senu_0</t>
  </si>
  <si>
    <t>ems_ci_cfuh_seoi_2</t>
  </si>
  <si>
    <t>ems_ci_cfuh_seoi_0</t>
  </si>
  <si>
    <t>ems_ci_cfuh_sega_2</t>
  </si>
  <si>
    <t>ems_ci_cfuh_sega_0</t>
  </si>
  <si>
    <t>ems_ci_cfuh_seco_2</t>
  </si>
  <si>
    <t>ems_ci_cfuh_seco_0</t>
  </si>
  <si>
    <t>ems_ci_cfuh_sewi_2</t>
  </si>
  <si>
    <t>ems_ci_cfuh_sewi_0</t>
  </si>
  <si>
    <t>ems_ci_cfuh_seso_2</t>
  </si>
  <si>
    <t>ems_ci_cfuh_seso_0</t>
  </si>
  <si>
    <t>ems_ci_cfuh_sehy_2</t>
  </si>
  <si>
    <t>ems_ci_cfuh_sehy_0</t>
  </si>
  <si>
    <t>ems_ci_cfuh_sech_2</t>
  </si>
  <si>
    <t>ems_ci_cfuh_sech_0</t>
  </si>
  <si>
    <t>ems_ci_cfuh_seot_2</t>
  </si>
  <si>
    <t>ems_ci_cfuh_seot_0</t>
  </si>
  <si>
    <t>ems_ci_cgas_sagr_2</t>
  </si>
  <si>
    <t>ems_ci_cgas_sagr_0</t>
  </si>
  <si>
    <t>ems_ci_cgas_sfor_2</t>
  </si>
  <si>
    <t>ems_ci_cgas_sfor_0</t>
  </si>
  <si>
    <t>ems_ci_cgas_sfoo_2</t>
  </si>
  <si>
    <t>ems_ci_cgas_sfoo_0</t>
  </si>
  <si>
    <t>ems_ci_cgas_sveh_2</t>
  </si>
  <si>
    <t>ems_ci_cgas_sveh_0</t>
  </si>
  <si>
    <t>ems_ci_cgas_sgla_2</t>
  </si>
  <si>
    <t>ems_ci_cgas_sgla_0</t>
  </si>
  <si>
    <t>ems_ci_cgas_spap_2</t>
  </si>
  <si>
    <t>ems_ci_cgas_spap_0</t>
  </si>
  <si>
    <t>ems_ci_cgas_sche_2</t>
  </si>
  <si>
    <t>ems_ci_cgas_sche_0</t>
  </si>
  <si>
    <t>ems_ci_cgas_spla_2</t>
  </si>
  <si>
    <t>ems_ci_cgas_spla_0</t>
  </si>
  <si>
    <t>ems_ci_cgas_smet_2</t>
  </si>
  <si>
    <t>ems_ci_cgas_smet_0</t>
  </si>
  <si>
    <t>ems_ci_cgas_sigo_2</t>
  </si>
  <si>
    <t>ems_ci_cgas_sigo_0</t>
  </si>
  <si>
    <t>ems_ci_cgas_scgo_2</t>
  </si>
  <si>
    <t>ems_ci_cgas_scgo_0</t>
  </si>
  <si>
    <t>ems_ci_cgas_scon_2</t>
  </si>
  <si>
    <t>ems_ci_cgas_scon_0</t>
  </si>
  <si>
    <t>ems_ci_cgas_srai_2</t>
  </si>
  <si>
    <t>ems_ci_cgas_srai_0</t>
  </si>
  <si>
    <t>ems_ci_cgas_sroa_2</t>
  </si>
  <si>
    <t>ems_ci_cgas_sroa_0</t>
  </si>
  <si>
    <t>ems_ci_cgas_swat_2</t>
  </si>
  <si>
    <t>ems_ci_cgas_swat_0</t>
  </si>
  <si>
    <t>ems_ci_cgas_sair_2</t>
  </si>
  <si>
    <t>ems_ci_cgas_sair_0</t>
  </si>
  <si>
    <t>ems_ci_cgas_spri_2</t>
  </si>
  <si>
    <t>ems_ci_cgas_spri_0</t>
  </si>
  <si>
    <t>ems_ci_cgas_spub_2</t>
  </si>
  <si>
    <t>ems_ci_cgas_spub_0</t>
  </si>
  <si>
    <t>ems_ci_cgas_smin_2</t>
  </si>
  <si>
    <t>ems_ci_cgas_smin_0</t>
  </si>
  <si>
    <t>ems_ci_cgas_soil_2</t>
  </si>
  <si>
    <t>ems_ci_cgas_soil_0</t>
  </si>
  <si>
    <t>ems_ci_cgas_sbfu_2</t>
  </si>
  <si>
    <t>ems_ci_cgas_sbfu_0</t>
  </si>
  <si>
    <t>ems_ci_cgas_sgas_2</t>
  </si>
  <si>
    <t>ems_ci_cgas_sgas_0</t>
  </si>
  <si>
    <t>ems_ci_cgas_sbga_2</t>
  </si>
  <si>
    <t>ems_ci_cgas_sbga_0</t>
  </si>
  <si>
    <t>ems_ci_cgas_senu_2</t>
  </si>
  <si>
    <t>ems_ci_cgas_senu_0</t>
  </si>
  <si>
    <t>ems_ci_cgas_seoi_2</t>
  </si>
  <si>
    <t>ems_ci_cgas_seoi_0</t>
  </si>
  <si>
    <t>ems_ci_cgas_sega_2</t>
  </si>
  <si>
    <t>ems_ci_cgas_sega_0</t>
  </si>
  <si>
    <t>ems_ci_cgas_seco_2</t>
  </si>
  <si>
    <t>ems_ci_cgas_seco_0</t>
  </si>
  <si>
    <t>ems_ci_cgas_sewi_2</t>
  </si>
  <si>
    <t>ems_ci_cgas_sewi_0</t>
  </si>
  <si>
    <t>ems_ci_cgas_seso_2</t>
  </si>
  <si>
    <t>ems_ci_cgas_seso_0</t>
  </si>
  <si>
    <t>ems_ci_cgas_sehy_2</t>
  </si>
  <si>
    <t>ems_ci_cgas_sehy_0</t>
  </si>
  <si>
    <t>ems_ci_cgas_sech_2</t>
  </si>
  <si>
    <t>ems_ci_cgas_sech_0</t>
  </si>
  <si>
    <t>ems_ci_cgas_seot_2</t>
  </si>
  <si>
    <t>ems_ci_cgas_seot_0</t>
  </si>
  <si>
    <t>ems_ci_cbio_sagr_2</t>
  </si>
  <si>
    <t>ems_ci_cbio_sagr_0</t>
  </si>
  <si>
    <t>ems_ci_cbio_sfor_2</t>
  </si>
  <si>
    <t>ems_ci_cbio_sfor_0</t>
  </si>
  <si>
    <t>ems_ci_cbio_sfoo_2</t>
  </si>
  <si>
    <t>ems_ci_cbio_sfoo_0</t>
  </si>
  <si>
    <t>ems_ci_cbio_sveh_2</t>
  </si>
  <si>
    <t>ems_ci_cbio_sveh_0</t>
  </si>
  <si>
    <t>ems_ci_cbio_sgla_2</t>
  </si>
  <si>
    <t>ems_ci_cbio_sgla_0</t>
  </si>
  <si>
    <t>ems_ci_cbio_spap_2</t>
  </si>
  <si>
    <t>ems_ci_cbio_spap_0</t>
  </si>
  <si>
    <t>ems_ci_cbio_sche_2</t>
  </si>
  <si>
    <t>ems_ci_cbio_sche_0</t>
  </si>
  <si>
    <t>ems_ci_cbio_spla_2</t>
  </si>
  <si>
    <t>ems_ci_cbio_spla_0</t>
  </si>
  <si>
    <t>ems_ci_cbio_smet_2</t>
  </si>
  <si>
    <t>ems_ci_cbio_smet_0</t>
  </si>
  <si>
    <t>ems_ci_cbio_sigo_2</t>
  </si>
  <si>
    <t>ems_ci_cbio_sigo_0</t>
  </si>
  <si>
    <t>ems_ci_cbio_scgo_2</t>
  </si>
  <si>
    <t>ems_ci_cbio_scgo_0</t>
  </si>
  <si>
    <t>ems_ci_cbio_scon_2</t>
  </si>
  <si>
    <t>ems_ci_cbio_scon_0</t>
  </si>
  <si>
    <t>ems_ci_cbio_srai_2</t>
  </si>
  <si>
    <t>ems_ci_cbio_srai_0</t>
  </si>
  <si>
    <t>ems_ci_cbio_sroa_2</t>
  </si>
  <si>
    <t>ems_ci_cbio_sroa_0</t>
  </si>
  <si>
    <t>ems_ci_cbio_swat_2</t>
  </si>
  <si>
    <t>ems_ci_cbio_swat_0</t>
  </si>
  <si>
    <t>ems_ci_cbio_sair_2</t>
  </si>
  <si>
    <t>ems_ci_cbio_sair_0</t>
  </si>
  <si>
    <t>ems_ci_cbio_spri_2</t>
  </si>
  <si>
    <t>ems_ci_cbio_spri_0</t>
  </si>
  <si>
    <t>ems_ci_cbio_spub_2</t>
  </si>
  <si>
    <t>ems_ci_cbio_spub_0</t>
  </si>
  <si>
    <t>ems_ci_cbio_smin_2</t>
  </si>
  <si>
    <t>ems_ci_cbio_smin_0</t>
  </si>
  <si>
    <t>ems_ci_cbio_soil_2</t>
  </si>
  <si>
    <t>ems_ci_cbio_soil_0</t>
  </si>
  <si>
    <t>ems_ci_cbio_sbfu_2</t>
  </si>
  <si>
    <t>ems_ci_cbio_sbfu_0</t>
  </si>
  <si>
    <t>ems_ci_cbio_sgas_2</t>
  </si>
  <si>
    <t>ems_ci_cbio_sgas_0</t>
  </si>
  <si>
    <t>ems_ci_cbio_sbga_2</t>
  </si>
  <si>
    <t>ems_ci_cbio_sbga_0</t>
  </si>
  <si>
    <t>ems_ci_cbio_senu_2</t>
  </si>
  <si>
    <t>ems_ci_cbio_senu_0</t>
  </si>
  <si>
    <t>ems_ci_cbio_seoi_2</t>
  </si>
  <si>
    <t>ems_ci_cbio_seoi_0</t>
  </si>
  <si>
    <t>ems_ci_cbio_sega_2</t>
  </si>
  <si>
    <t>ems_ci_cbio_sega_0</t>
  </si>
  <si>
    <t>ems_ci_cbio_seco_2</t>
  </si>
  <si>
    <t>ems_ci_cbio_seco_0</t>
  </si>
  <si>
    <t>ems_ci_cbio_sewi_2</t>
  </si>
  <si>
    <t>ems_ci_cbio_sewi_0</t>
  </si>
  <si>
    <t>ems_ci_cbio_seso_2</t>
  </si>
  <si>
    <t>ems_ci_cbio_seso_0</t>
  </si>
  <si>
    <t>ems_ci_cbio_sehy_2</t>
  </si>
  <si>
    <t>ems_ci_cbio_sehy_0</t>
  </si>
  <si>
    <t>ems_ci_cbio_sech_2</t>
  </si>
  <si>
    <t>ems_ci_cbio_sech_0</t>
  </si>
  <si>
    <t>ems_ci_cbio_seot_2</t>
  </si>
  <si>
    <t>ems_ci_cbio_seot_0</t>
  </si>
  <si>
    <t>ems_ci_cote_sagr_2</t>
  </si>
  <si>
    <t>ems_ci_cote_sagr_0</t>
  </si>
  <si>
    <t>ems_ci_cote_sfor_2</t>
  </si>
  <si>
    <t>ems_ci_cote_sfor_0</t>
  </si>
  <si>
    <t>ems_ci_cote_sfoo_2</t>
  </si>
  <si>
    <t>ems_ci_cote_sfoo_0</t>
  </si>
  <si>
    <t>ems_ci_cote_sveh_2</t>
  </si>
  <si>
    <t>ems_ci_cote_sveh_0</t>
  </si>
  <si>
    <t>ems_ci_cote_sgla_2</t>
  </si>
  <si>
    <t>ems_ci_cote_sgla_0</t>
  </si>
  <si>
    <t>ems_ci_cote_spap_2</t>
  </si>
  <si>
    <t>ems_ci_cote_spap_0</t>
  </si>
  <si>
    <t>ems_ci_cote_sche_2</t>
  </si>
  <si>
    <t>ems_ci_cote_sche_0</t>
  </si>
  <si>
    <t>ems_ci_cote_spla_2</t>
  </si>
  <si>
    <t>ems_ci_cote_spla_0</t>
  </si>
  <si>
    <t>ems_ci_cote_smet_2</t>
  </si>
  <si>
    <t>ems_ci_cote_smet_0</t>
  </si>
  <si>
    <t>ems_ci_cote_sigo_2</t>
  </si>
  <si>
    <t>ems_ci_cote_sigo_0</t>
  </si>
  <si>
    <t>ems_ci_cote_scgo_2</t>
  </si>
  <si>
    <t>ems_ci_cote_scgo_0</t>
  </si>
  <si>
    <t>ems_ci_cote_scon_2</t>
  </si>
  <si>
    <t>ems_ci_cote_scon_0</t>
  </si>
  <si>
    <t>ems_ci_cote_srai_2</t>
  </si>
  <si>
    <t>ems_ci_cote_srai_0</t>
  </si>
  <si>
    <t>ems_ci_cote_sroa_2</t>
  </si>
  <si>
    <t>ems_ci_cote_sroa_0</t>
  </si>
  <si>
    <t>ems_ci_cote_swat_2</t>
  </si>
  <si>
    <t>ems_ci_cote_swat_0</t>
  </si>
  <si>
    <t>ems_ci_cote_sair_2</t>
  </si>
  <si>
    <t>ems_ci_cote_sair_0</t>
  </si>
  <si>
    <t>ems_ci_cote_spri_2</t>
  </si>
  <si>
    <t>ems_ci_cote_spri_0</t>
  </si>
  <si>
    <t>ems_ci_cote_spub_2</t>
  </si>
  <si>
    <t>ems_ci_cote_spub_0</t>
  </si>
  <si>
    <t>ems_ci_cote_smin_2</t>
  </si>
  <si>
    <t>ems_ci_cote_smin_0</t>
  </si>
  <si>
    <t>ems_ci_cote_soil_2</t>
  </si>
  <si>
    <t>ems_ci_cote_soil_0</t>
  </si>
  <si>
    <t>ems_ci_cote_sbfu_2</t>
  </si>
  <si>
    <t>ems_ci_cote_sbfu_0</t>
  </si>
  <si>
    <t>ems_ci_cote_sgas_2</t>
  </si>
  <si>
    <t>ems_ci_cote_sgas_0</t>
  </si>
  <si>
    <t>ems_ci_cote_sbga_2</t>
  </si>
  <si>
    <t>ems_ci_cote_sbga_0</t>
  </si>
  <si>
    <t>ems_ci_cote_senu_2</t>
  </si>
  <si>
    <t>ems_ci_cote_senu_0</t>
  </si>
  <si>
    <t>ems_ci_cote_seoi_2</t>
  </si>
  <si>
    <t>ems_ci_cote_seoi_0</t>
  </si>
  <si>
    <t>ems_ci_cote_sega_2</t>
  </si>
  <si>
    <t>ems_ci_cote_sega_0</t>
  </si>
  <si>
    <t>ems_ci_cote_seco_2</t>
  </si>
  <si>
    <t>ems_ci_cote_seco_0</t>
  </si>
  <si>
    <t>ems_ci_cote_sewi_2</t>
  </si>
  <si>
    <t>ems_ci_cote_sewi_0</t>
  </si>
  <si>
    <t>ems_ci_cote_seso_2</t>
  </si>
  <si>
    <t>ems_ci_cote_seso_0</t>
  </si>
  <si>
    <t>ems_ci_cote_sehy_2</t>
  </si>
  <si>
    <t>ems_ci_cote_sehy_0</t>
  </si>
  <si>
    <t>ems_ci_cote_sech_2</t>
  </si>
  <si>
    <t>ems_ci_cote_sech_0</t>
  </si>
  <si>
    <t>ems_ci_cote_seot_2</t>
  </si>
  <si>
    <t>ems_ci_cote_seot_0</t>
  </si>
  <si>
    <t>EMS_CH_cgas_2</t>
  </si>
  <si>
    <t>EMS_CI_ccoa_sagr_2</t>
  </si>
  <si>
    <t>EMS_CI_ccoa_sfor_2</t>
  </si>
  <si>
    <t>EMS_CI_ccoa_sfoo_2</t>
  </si>
  <si>
    <t>EMS_CI_ccoa_sveh_2</t>
  </si>
  <si>
    <t>EMS_CI_ccoa_sgla_2</t>
  </si>
  <si>
    <t>EMS_CI_ccoa_spap_2</t>
  </si>
  <si>
    <t>EMS_CI_ccoa_sche_2</t>
  </si>
  <si>
    <t>EMS_CI_ccoa_spla_2</t>
  </si>
  <si>
    <t>EMS_CI_ccoa_smet_2</t>
  </si>
  <si>
    <t>EMS_CI_ccoa_sigo_2</t>
  </si>
  <si>
    <t>EMS_CI_ccoa_scgo_2</t>
  </si>
  <si>
    <t>EMS_CI_ccoa_scon_2</t>
  </si>
  <si>
    <t>EMS_CI_ccoa_smin_2</t>
  </si>
  <si>
    <t>EMS_CI_ccoa_srai_2</t>
  </si>
  <si>
    <t>EMS_CI_ccoa_sroa_2</t>
  </si>
  <si>
    <t>EMS_CI_ccoa_swat_2</t>
  </si>
  <si>
    <t>EMS_CI_ccoa_sair_2</t>
  </si>
  <si>
    <t>EMS_CI_ccoa_spri_2</t>
  </si>
  <si>
    <t>EMS_CI_ccoa_spub_2</t>
  </si>
  <si>
    <t>EMS_CI_ccoa_soil_2</t>
  </si>
  <si>
    <t>EMS_CI_ccoa_sbfu_2</t>
  </si>
  <si>
    <t>EMS_CI_ccoa_sgas_2</t>
  </si>
  <si>
    <t>EMS_CI_ccoa_sbga_2</t>
  </si>
  <si>
    <t>EMS_CI_ccoa_senu_2</t>
  </si>
  <si>
    <t>EMS_CI_ccoa_seoi_2</t>
  </si>
  <si>
    <t>EMS_CI_ccoa_sega_2</t>
  </si>
  <si>
    <t>EMS_CI_ccoa_seco_2</t>
  </si>
  <si>
    <t>EMS_CI_ccoa_sewi_2</t>
  </si>
  <si>
    <t>EMS_CI_ccoa_seso_2</t>
  </si>
  <si>
    <t>EMS_CI_ccoa_sehy_2</t>
  </si>
  <si>
    <t>EMS_CI_ccoa_sech_2</t>
  </si>
  <si>
    <t>EMS_CI_ccoa_seot_2</t>
  </si>
  <si>
    <t>EMS_CI_ccoi_2</t>
  </si>
  <si>
    <t>EMS_CI_ccoi_sagr_2</t>
  </si>
  <si>
    <t>EMS_CI_ccoi_sfor_2</t>
  </si>
  <si>
    <t>EMS_CI_ccoi_sfoo_2</t>
  </si>
  <si>
    <t>EMS_CI_ccoi_sveh_2</t>
  </si>
  <si>
    <t>EMS_CI_ccoi_sgla_2</t>
  </si>
  <si>
    <t>EMS_CI_ccoi_spap_2</t>
  </si>
  <si>
    <t>EMS_CI_ccoi_sche_2</t>
  </si>
  <si>
    <t>EMS_CI_ccoi_spla_2</t>
  </si>
  <si>
    <t>EMS_CI_ccoi_smet_2</t>
  </si>
  <si>
    <t>EMS_CI_ccoi_sigo_2</t>
  </si>
  <si>
    <t>EMS_CI_ccoi_scgo_2</t>
  </si>
  <si>
    <t>EMS_CI_ccoi_scon_2</t>
  </si>
  <si>
    <t>EMS_CI_ccoi_smin_2</t>
  </si>
  <si>
    <t>EMS_CI_ccoi_srai_2</t>
  </si>
  <si>
    <t>EMS_CI_ccoi_sroa_2</t>
  </si>
  <si>
    <t>EMS_CI_ccoi_swat_2</t>
  </si>
  <si>
    <t>EMS_CI_ccoi_sair_2</t>
  </si>
  <si>
    <t>EMS_CI_ccoi_spri_2</t>
  </si>
  <si>
    <t>EMS_CI_ccoi_spub_2</t>
  </si>
  <si>
    <t>EMS_CI_ccoi_soil_2</t>
  </si>
  <si>
    <t>EMS_CI_ccoi_sbfu_2</t>
  </si>
  <si>
    <t>EMS_CI_ccoi_sgas_2</t>
  </si>
  <si>
    <t>EMS_CI_ccoi_sbga_2</t>
  </si>
  <si>
    <t>EMS_CI_ccoi_senu_2</t>
  </si>
  <si>
    <t>EMS_CI_ccoi_seoi_2</t>
  </si>
  <si>
    <t>EMS_CI_ccoi_sega_2</t>
  </si>
  <si>
    <t>EMS_CI_ccoi_seco_2</t>
  </si>
  <si>
    <t>EMS_CI_ccoi_sewi_2</t>
  </si>
  <si>
    <t>EMS_CI_ccoi_seso_2</t>
  </si>
  <si>
    <t>EMS_CI_ccoi_sehy_2</t>
  </si>
  <si>
    <t>EMS_CI_ccoi_sech_2</t>
  </si>
  <si>
    <t>EMS_CI_ccoi_seot_2</t>
  </si>
  <si>
    <t xml:space="preserve">crude oil </t>
  </si>
  <si>
    <t>EMS_CI_AGRF_ccoa_2</t>
  </si>
  <si>
    <t>EMS_CI_IND_ccoa_2</t>
  </si>
  <si>
    <t>EMS_CI_TRSP_ccoa_2</t>
  </si>
  <si>
    <t>EMS_CI_SER_ccoa_2</t>
  </si>
  <si>
    <t>EMS_CI_TRSF_ccoa_2</t>
  </si>
  <si>
    <t>EMS_CI_ELE_ccoa_2</t>
  </si>
  <si>
    <t>EMS_CI_AGRF_ccoi_2</t>
  </si>
  <si>
    <t>EMS_CI_IND_ccoi_2</t>
  </si>
  <si>
    <t>EMS_CI_TRSP_ccoi_2</t>
  </si>
  <si>
    <t>EMS_CI_SER_ccoi_2</t>
  </si>
  <si>
    <t>EMS_CI_TRSF_ccoi_2</t>
  </si>
  <si>
    <t>EMS_CI_ELE_ccoi_2</t>
  </si>
  <si>
    <t>EMS_CI_cfut_2</t>
  </si>
  <si>
    <t>EMS_CI_cfut_sagr_2</t>
  </si>
  <si>
    <t>EMS_CI_cfut_sfor_2</t>
  </si>
  <si>
    <t>EMS_CI_cfut_sfoo_2</t>
  </si>
  <si>
    <t>EMS_CI_cfut_sveh_2</t>
  </si>
  <si>
    <t>EMS_CI_cfut_sgla_2</t>
  </si>
  <si>
    <t>EMS_CI_cfut_spap_2</t>
  </si>
  <si>
    <t>EMS_CI_cfut_sche_2</t>
  </si>
  <si>
    <t>EMS_CI_cfut_spla_2</t>
  </si>
  <si>
    <t>EMS_CI_cfut_smet_2</t>
  </si>
  <si>
    <t>EMS_CI_cfut_sigo_2</t>
  </si>
  <si>
    <t>EMS_CI_cfut_scgo_2</t>
  </si>
  <si>
    <t>EMS_CI_cfut_scon_2</t>
  </si>
  <si>
    <t>EMS_CI_cfut_smin_2</t>
  </si>
  <si>
    <t>EMS_CI_cfut_srai_2</t>
  </si>
  <si>
    <t>EMS_CI_cfut_sroa_2</t>
  </si>
  <si>
    <t>EMS_CI_cfut_swat_2</t>
  </si>
  <si>
    <t>EMS_CI_cfut_sair_2</t>
  </si>
  <si>
    <t>EMS_CI_cfut_spri_2</t>
  </si>
  <si>
    <t>EMS_CI_cfut_spub_2</t>
  </si>
  <si>
    <t>EMS_CI_cfut_soil_2</t>
  </si>
  <si>
    <t>EMS_CI_cfut_sbfu_2</t>
  </si>
  <si>
    <t>EMS_CI_cfut_sgas_2</t>
  </si>
  <si>
    <t>EMS_CI_cfut_sbga_2</t>
  </si>
  <si>
    <t>EMS_CI_cfut_senu_2</t>
  </si>
  <si>
    <t>EMS_CI_cfut_seoi_2</t>
  </si>
  <si>
    <t>EMS_CI_cfut_sega_2</t>
  </si>
  <si>
    <t>EMS_CI_cfut_seco_2</t>
  </si>
  <si>
    <t>EMS_CI_cfut_sewi_2</t>
  </si>
  <si>
    <t>EMS_CI_cfut_seso_2</t>
  </si>
  <si>
    <t>EMS_CI_cfut_sehy_2</t>
  </si>
  <si>
    <t>EMS_CI_cfut_sech_2</t>
  </si>
  <si>
    <t>EMS_CI_cfut_seot_2</t>
  </si>
  <si>
    <t>EMS_CI_AGRF_cfut_2</t>
  </si>
  <si>
    <t>EMS_CI_IND_cfut_2</t>
  </si>
  <si>
    <t>EMS_CI_TRSP_cfut_2</t>
  </si>
  <si>
    <t>EMS_CI_SER_cfut_2</t>
  </si>
  <si>
    <t>EMS_CI_TRSF_cfut_2</t>
  </si>
  <si>
    <t>EMS_CI_ELE_cfut_2</t>
  </si>
  <si>
    <t>EMS_CI_cfuh_2</t>
  </si>
  <si>
    <t>EMS_CI_AGRF_cfuh_2</t>
  </si>
  <si>
    <t>EMS_CI_cfuh_sagr_2</t>
  </si>
  <si>
    <t>EMS_CI_cfuh_sfor_2</t>
  </si>
  <si>
    <t>EMS_CI_IND_cfuh_2</t>
  </si>
  <si>
    <t>EMS_CI_cfuh_sfoo_2</t>
  </si>
  <si>
    <t>EMS_CI_cfuh_sveh_2</t>
  </si>
  <si>
    <t>EMS_CI_cfuh_sgla_2</t>
  </si>
  <si>
    <t>EMS_CI_cfuh_spap_2</t>
  </si>
  <si>
    <t>EMS_CI_cfuh_sche_2</t>
  </si>
  <si>
    <t>EMS_CI_cfuh_spla_2</t>
  </si>
  <si>
    <t>EMS_CI_cfuh_smet_2</t>
  </si>
  <si>
    <t>EMS_CI_cfuh_sigo_2</t>
  </si>
  <si>
    <t>EMS_CI_cfuh_scgo_2</t>
  </si>
  <si>
    <t>EMS_CI_cfuh_scon_2</t>
  </si>
  <si>
    <t>EMS_CI_cfuh_smin_2</t>
  </si>
  <si>
    <t>EMS_CI_TRSP_cfuh_2</t>
  </si>
  <si>
    <t>EMS_CI_cfuh_srai_2</t>
  </si>
  <si>
    <t>EMS_CI_cfuh_sroa_2</t>
  </si>
  <si>
    <t>EMS_CI_cfuh_swat_2</t>
  </si>
  <si>
    <t>EMS_CI_cfuh_sair_2</t>
  </si>
  <si>
    <t>EMS_CI_SER_cfuh_2</t>
  </si>
  <si>
    <t>EMS_CI_cfuh_spri_2</t>
  </si>
  <si>
    <t>EMS_CI_cfuh_spub_2</t>
  </si>
  <si>
    <t>EMS_CI_TRSF_cfuh_2</t>
  </si>
  <si>
    <t>EMS_CI_cfuh_soil_2</t>
  </si>
  <si>
    <t>EMS_CI_cfuh_sbfu_2</t>
  </si>
  <si>
    <t>EMS_CI_cfuh_sgas_2</t>
  </si>
  <si>
    <t>EMS_CI_cfuh_sbga_2</t>
  </si>
  <si>
    <t>EMS_CI_ELE_cfuh_2</t>
  </si>
  <si>
    <t>EMS_CI_cfuh_senu_2</t>
  </si>
  <si>
    <t>EMS_CI_cfuh_seoi_2</t>
  </si>
  <si>
    <t>EMS_CI_cfuh_sega_2</t>
  </si>
  <si>
    <t>EMS_CI_cfuh_seco_2</t>
  </si>
  <si>
    <t>EMS_CI_cfuh_sewi_2</t>
  </si>
  <si>
    <t>EMS_CI_cfuh_seso_2</t>
  </si>
  <si>
    <t>EMS_CI_cfuh_sehy_2</t>
  </si>
  <si>
    <t>EMS_CI_cfuh_sech_2</t>
  </si>
  <si>
    <t>EMS_CI_cfuh_seot_2</t>
  </si>
  <si>
    <t>other</t>
  </si>
  <si>
    <t>EMS_CI_cgas_2</t>
  </si>
  <si>
    <t>EMS_CI_AGRF_cgas_2</t>
  </si>
  <si>
    <t>EMS_CI_cgas_sagr_2</t>
  </si>
  <si>
    <t>EMS_CI_cgas_sfor_2</t>
  </si>
  <si>
    <t>EMS_CI_IND_cgas_2</t>
  </si>
  <si>
    <t>EMS_CI_cgas_sfoo_2</t>
  </si>
  <si>
    <t>EMS_CI_cgas_sveh_2</t>
  </si>
  <si>
    <t>EMS_CI_cgas_sgla_2</t>
  </si>
  <si>
    <t>EMS_CI_cgas_spap_2</t>
  </si>
  <si>
    <t>EMS_CI_cgas_sche_2</t>
  </si>
  <si>
    <t>EMS_CI_cgas_spla_2</t>
  </si>
  <si>
    <t>EMS_CI_cgas_smet_2</t>
  </si>
  <si>
    <t>EMS_CI_cgas_sigo_2</t>
  </si>
  <si>
    <t>EMS_CI_cgas_scgo_2</t>
  </si>
  <si>
    <t>EMS_CI_cgas_scon_2</t>
  </si>
  <si>
    <t>EMS_CI_cgas_smin_2</t>
  </si>
  <si>
    <t>EMS_CI_TRSP_cgas_2</t>
  </si>
  <si>
    <t>EMS_CI_cgas_srai_2</t>
  </si>
  <si>
    <t>EMS_CI_cgas_sroa_2</t>
  </si>
  <si>
    <t>EMS_CI_cgas_swat_2</t>
  </si>
  <si>
    <t>EMS_CI_cgas_sair_2</t>
  </si>
  <si>
    <t>EMS_CI_SER_cgas_2</t>
  </si>
  <si>
    <t>EMS_CI_cgas_spri_2</t>
  </si>
  <si>
    <t>EMS_CI_cgas_spub_2</t>
  </si>
  <si>
    <t>EMS_CI_TRSF_cgas_2</t>
  </si>
  <si>
    <t>EMS_CI_cgas_soil_2</t>
  </si>
  <si>
    <t>EMS_CI_cgas_sbfu_2</t>
  </si>
  <si>
    <t>EMS_CI_cgas_sgas_2</t>
  </si>
  <si>
    <t>EMS_CI_cgas_sbga_2</t>
  </si>
  <si>
    <t>EMS_CI_ELE_cgas_2</t>
  </si>
  <si>
    <t>EMS_CI_cgas_senu_2</t>
  </si>
  <si>
    <t>EMS_CI_cgas_seoi_2</t>
  </si>
  <si>
    <t>EMS_CI_cgas_sega_2</t>
  </si>
  <si>
    <t>EMS_CI_cgas_seco_2</t>
  </si>
  <si>
    <t>EMS_CI_cgas_sewi_2</t>
  </si>
  <si>
    <t>EMS_CI_cgas_seso_2</t>
  </si>
  <si>
    <t>EMS_CI_cgas_sehy_2</t>
  </si>
  <si>
    <t>EMS_CI_cgas_sech_2</t>
  </si>
  <si>
    <t>EMS_CI_cgas_seot_2</t>
  </si>
  <si>
    <t>EMS_CI_cbio_2</t>
  </si>
  <si>
    <t>EMS_CI_AGRF_cbio_2</t>
  </si>
  <si>
    <t>EMS_CI_cbio_sagr_2</t>
  </si>
  <si>
    <t>EMS_CI_cbio_sfor_2</t>
  </si>
  <si>
    <t>EMS_CI_IND_cbio_2</t>
  </si>
  <si>
    <t>EMS_CI_cbio_sfoo_2</t>
  </si>
  <si>
    <t>EMS_CI_cbio_sveh_2</t>
  </si>
  <si>
    <t>EMS_CI_cbio_sgla_2</t>
  </si>
  <si>
    <t>EMS_CI_cbio_spap_2</t>
  </si>
  <si>
    <t>EMS_CI_cbio_sche_2</t>
  </si>
  <si>
    <t>EMS_CI_cbio_spla_2</t>
  </si>
  <si>
    <t>EMS_CI_cbio_smet_2</t>
  </si>
  <si>
    <t>EMS_CI_cbio_sigo_2</t>
  </si>
  <si>
    <t>EMS_CI_cbio_scgo_2</t>
  </si>
  <si>
    <t>EMS_CI_cbio_scon_2</t>
  </si>
  <si>
    <t>EMS_CI_cbio_smin_2</t>
  </si>
  <si>
    <t>EMS_CI_TRSP_cbio_2</t>
  </si>
  <si>
    <t>EMS_CI_cbio_srai_2</t>
  </si>
  <si>
    <t>EMS_CI_cbio_sroa_2</t>
  </si>
  <si>
    <t>EMS_CI_cbio_swat_2</t>
  </si>
  <si>
    <t>EMS_CI_cbio_sair_2</t>
  </si>
  <si>
    <t>EMS_CI_SER_cbio_2</t>
  </si>
  <si>
    <t>EMS_CI_cbio_spri_2</t>
  </si>
  <si>
    <t>EMS_CI_cbio_spub_2</t>
  </si>
  <si>
    <t>EMS_CI_TRSF_cbio_2</t>
  </si>
  <si>
    <t>EMS_CI_cbio_soil_2</t>
  </si>
  <si>
    <t>EMS_CI_cbio_sbfu_2</t>
  </si>
  <si>
    <t>EMS_CI_cbio_sgas_2</t>
  </si>
  <si>
    <t>EMS_CI_cbio_sbga_2</t>
  </si>
  <si>
    <t>EMS_CI_ELE_cbio_2</t>
  </si>
  <si>
    <t>EMS_CI_cbio_senu_2</t>
  </si>
  <si>
    <t>EMS_CI_cbio_seoi_2</t>
  </si>
  <si>
    <t>EMS_CI_cbio_sega_2</t>
  </si>
  <si>
    <t>EMS_CI_cbio_seco_2</t>
  </si>
  <si>
    <t>EMS_CI_cbio_sewi_2</t>
  </si>
  <si>
    <t>EMS_CI_cbio_seso_2</t>
  </si>
  <si>
    <t>EMS_CI_cbio_sehy_2</t>
  </si>
  <si>
    <t>EMS_CI_cbio_sech_2</t>
  </si>
  <si>
    <t>EMS_CI_cbio_seot_2</t>
  </si>
  <si>
    <t>EMS_CI_cote_2</t>
  </si>
  <si>
    <t>EMS_CI_AGRF_cote_2</t>
  </si>
  <si>
    <t>EMS_CI_cote_sagr_2</t>
  </si>
  <si>
    <t>EMS_CI_cote_sfor_2</t>
  </si>
  <si>
    <t>EMS_CI_IND_cote_2</t>
  </si>
  <si>
    <t>EMS_CI_cote_sfoo_2</t>
  </si>
  <si>
    <t>EMS_CI_cote_sveh_2</t>
  </si>
  <si>
    <t>EMS_CI_cote_sgla_2</t>
  </si>
  <si>
    <t>EMS_CI_cote_spap_2</t>
  </si>
  <si>
    <t>EMS_CI_cote_sche_2</t>
  </si>
  <si>
    <t>EMS_CI_cote_spla_2</t>
  </si>
  <si>
    <t>EMS_CI_cote_smet_2</t>
  </si>
  <si>
    <t>EMS_CI_cote_sigo_2</t>
  </si>
  <si>
    <t>EMS_CI_cote_scgo_2</t>
  </si>
  <si>
    <t>EMS_CI_cote_scon_2</t>
  </si>
  <si>
    <t>EMS_CI_cote_smin_2</t>
  </si>
  <si>
    <t>EMS_CI_TRSP_cote_2</t>
  </si>
  <si>
    <t>EMS_CI_cote_srai_2</t>
  </si>
  <si>
    <t>EMS_CI_cote_sroa_2</t>
  </si>
  <si>
    <t>EMS_CI_cote_swat_2</t>
  </si>
  <si>
    <t>EMS_CI_cote_sair_2</t>
  </si>
  <si>
    <t>EMS_CI_SER_cote_2</t>
  </si>
  <si>
    <t>EMS_CI_cote_spri_2</t>
  </si>
  <si>
    <t>EMS_CI_cote_spub_2</t>
  </si>
  <si>
    <t>EMS_CI_TRSF_cote_2</t>
  </si>
  <si>
    <t>EMS_CI_cote_soil_2</t>
  </si>
  <si>
    <t>EMS_CI_cote_sbfu_2</t>
  </si>
  <si>
    <t>EMS_CI_cote_sgas_2</t>
  </si>
  <si>
    <t>EMS_CI_cote_sbga_2</t>
  </si>
  <si>
    <t>EMS_CI_ELE_cote_2</t>
  </si>
  <si>
    <t>EMS_CI_cote_senu_2</t>
  </si>
  <si>
    <t>EMS_CI_cote_seoi_2</t>
  </si>
  <si>
    <t>EMS_CI_cote_sega_2</t>
  </si>
  <si>
    <t>EMS_CI_cote_seco_2</t>
  </si>
  <si>
    <t>EMS_CI_cote_sewi_2</t>
  </si>
  <si>
    <t>EMS_CI_cote_seso_2</t>
  </si>
  <si>
    <t>EMS_CI_cote_sehy_2</t>
  </si>
  <si>
    <t>EMS_CI_cote_sech_2</t>
  </si>
  <si>
    <t>EMS_CI_cote_seot_2</t>
  </si>
  <si>
    <t>EMS_CH_ccoa_2+EMS_CI_ccoa_2</t>
  </si>
  <si>
    <t>EMS_CH_cfut_2+EMS_CI_cfut_2</t>
  </si>
  <si>
    <t>EMS_CH_cfuh_2+EMS_CI_cfuh_2</t>
  </si>
  <si>
    <t>EMS_CH_cgas_2+EMS_CI_cgas_2</t>
  </si>
  <si>
    <t>EMS_CH_cbio_2+EMS_CI_cbio_2</t>
  </si>
  <si>
    <t>ems_ci_agrf_ccoa_2</t>
  </si>
  <si>
    <t>ems_ci_agrf_ccoa_0</t>
  </si>
  <si>
    <t>ems_ci_ind_ccoa_2</t>
  </si>
  <si>
    <t>ems_ci_ind_ccoa_0</t>
  </si>
  <si>
    <t>ems_ci_trsp_ccoa_2</t>
  </si>
  <si>
    <t>ems_ci_trsp_ccoa_0</t>
  </si>
  <si>
    <t>ems_ci_trsf_ccoa_2</t>
  </si>
  <si>
    <t>ems_ci_trsf_ccoa_0</t>
  </si>
  <si>
    <t>ems_ci_ele_ccoa_2</t>
  </si>
  <si>
    <t>ems_ci_ele_ccoa_0</t>
  </si>
  <si>
    <t>ems_ci_ser_ccoa_2</t>
  </si>
  <si>
    <t>ems_ci_ser_ccoa_0</t>
  </si>
  <si>
    <t>ems_ci_agrf_ccoi_2</t>
  </si>
  <si>
    <t>ems_ci_agrf_ccoi_0</t>
  </si>
  <si>
    <t>ems_ci_ind_ccoi_2</t>
  </si>
  <si>
    <t>ems_ci_ind_ccoi_0</t>
  </si>
  <si>
    <t>ems_ci_trsp_ccoi_2</t>
  </si>
  <si>
    <t>ems_ci_trsp_ccoi_0</t>
  </si>
  <si>
    <t>ems_ci_trsf_ccoi_2</t>
  </si>
  <si>
    <t>ems_ci_trsf_ccoi_0</t>
  </si>
  <si>
    <t>ems_ci_ele_ccoi_2</t>
  </si>
  <si>
    <t>ems_ci_ele_ccoi_0</t>
  </si>
  <si>
    <t>ems_ci_ser_ccoi_2</t>
  </si>
  <si>
    <t>ems_ci_ser_ccoi_0</t>
  </si>
  <si>
    <t>ems_ci_agrf_cfut_2</t>
  </si>
  <si>
    <t>ems_ci_agrf_cfut_0</t>
  </si>
  <si>
    <t>ems_ci_ind_cfut_2</t>
  </si>
  <si>
    <t>ems_ci_ind_cfut_0</t>
  </si>
  <si>
    <t>ems_ci_trsp_cfut_2</t>
  </si>
  <si>
    <t>ems_ci_trsp_cfut_0</t>
  </si>
  <si>
    <t>ems_ci_trsf_cfut_2</t>
  </si>
  <si>
    <t>ems_ci_trsf_cfut_0</t>
  </si>
  <si>
    <t>ems_ci_ele_cfut_2</t>
  </si>
  <si>
    <t>ems_ci_ele_cfut_0</t>
  </si>
  <si>
    <t>ems_ci_ser_cfut_2</t>
  </si>
  <si>
    <t>ems_ci_ser_cfut_0</t>
  </si>
  <si>
    <t>ems_ci_agrf_cfuh_2</t>
  </si>
  <si>
    <t>ems_ci_agrf_cfuh_0</t>
  </si>
  <si>
    <t>ems_ci_ind_cfuh_2</t>
  </si>
  <si>
    <t>ems_ci_ind_cfuh_0</t>
  </si>
  <si>
    <t>ems_ci_trsp_cfuh_2</t>
  </si>
  <si>
    <t>ems_ci_trsp_cfuh_0</t>
  </si>
  <si>
    <t>ems_ci_trsf_cfuh_2</t>
  </si>
  <si>
    <t>ems_ci_trsf_cfuh_0</t>
  </si>
  <si>
    <t>ems_ci_ele_cfuh_2</t>
  </si>
  <si>
    <t>ems_ci_ele_cfuh_0</t>
  </si>
  <si>
    <t>ems_ci_ser_cfuh_2</t>
  </si>
  <si>
    <t>ems_ci_ser_cfuh_0</t>
  </si>
  <si>
    <t>ems_ci_agrf_cgas_2</t>
  </si>
  <si>
    <t>ems_ci_agrf_cgas_0</t>
  </si>
  <si>
    <t>ems_ci_ind_cgas_2</t>
  </si>
  <si>
    <t>ems_ci_ind_cgas_0</t>
  </si>
  <si>
    <t>ems_ci_trsp_cgas_2</t>
  </si>
  <si>
    <t>ems_ci_trsp_cgas_0</t>
  </si>
  <si>
    <t>ems_ci_trsf_cgas_2</t>
  </si>
  <si>
    <t>ems_ci_trsf_cgas_0</t>
  </si>
  <si>
    <t>ems_ci_ele_cgas_2</t>
  </si>
  <si>
    <t>ems_ci_ele_cgas_0</t>
  </si>
  <si>
    <t>ems_ci_ser_cgas_2</t>
  </si>
  <si>
    <t>ems_ci_ser_cgas_0</t>
  </si>
  <si>
    <t>ems_ci_agrf_cbio_2</t>
  </si>
  <si>
    <t>ems_ci_agrf_cbio_0</t>
  </si>
  <si>
    <t>ems_ci_ind_cbio_2</t>
  </si>
  <si>
    <t>ems_ci_ind_cbio_0</t>
  </si>
  <si>
    <t>ems_ci_trsp_cbio_2</t>
  </si>
  <si>
    <t>ems_ci_trsp_cbio_0</t>
  </si>
  <si>
    <t>ems_ci_trsf_cbio_2</t>
  </si>
  <si>
    <t>ems_ci_trsf_cbio_0</t>
  </si>
  <si>
    <t>ems_ci_ele_cbio_2</t>
  </si>
  <si>
    <t>ems_ci_ele_cbio_0</t>
  </si>
  <si>
    <t>ems_ci_ser_cbio_2</t>
  </si>
  <si>
    <t>ems_ci_ser_cbio_0</t>
  </si>
  <si>
    <t>ems_ci_agrf_cote_2</t>
  </si>
  <si>
    <t>ems_ci_agrf_cote_0</t>
  </si>
  <si>
    <t>ems_ci_ind_cote_2</t>
  </si>
  <si>
    <t>ems_ci_ind_cote_0</t>
  </si>
  <si>
    <t>ems_ci_trsp_cote_2</t>
  </si>
  <si>
    <t>ems_ci_trsp_cote_0</t>
  </si>
  <si>
    <t>ems_ci_trsf_cote_2</t>
  </si>
  <si>
    <t>ems_ci_trsf_cote_0</t>
  </si>
  <si>
    <t>ems_ci_ele_cote_2</t>
  </si>
  <si>
    <t>ems_ci_ele_cote_0</t>
  </si>
  <si>
    <t>ems_ci_ser_cote_2</t>
  </si>
  <si>
    <t>ems_ci_ser_cote_0</t>
  </si>
  <si>
    <t>ems_ch_ccoa_2+ems_ci_ccoa_2</t>
  </si>
  <si>
    <t>ems_ch_cfut_2+ems_ci_cfut_2</t>
  </si>
  <si>
    <t>ems_ch_cfuh_2+ems_ci_cfuh_2</t>
  </si>
  <si>
    <t>ems_ch_cgas_2+ems_ci_cgas_2</t>
  </si>
  <si>
    <t>ems_ch_cbio_2+ems_ci_cbio_2</t>
  </si>
  <si>
    <t>f_l_agrf_2</t>
  </si>
  <si>
    <t>f_l_agrf_0</t>
  </si>
  <si>
    <t>f_l_ind_2</t>
  </si>
  <si>
    <t>f_l_ind_0</t>
  </si>
  <si>
    <t>f_l_trsp_2</t>
  </si>
  <si>
    <t>f_l_trsp_0</t>
  </si>
  <si>
    <t>f_l_trsf_2</t>
  </si>
  <si>
    <t>f_l_trsf_0</t>
  </si>
  <si>
    <t>f_l_ele_2</t>
  </si>
  <si>
    <t>f_l_ele_0</t>
  </si>
  <si>
    <t>f_l_ser_2</t>
  </si>
  <si>
    <t>f_l_ser_0</t>
  </si>
  <si>
    <t>va_agrf_2</t>
  </si>
  <si>
    <t>va_agrf_0</t>
  </si>
  <si>
    <t>va_ind_2</t>
  </si>
  <si>
    <t>va_ind_0</t>
  </si>
  <si>
    <t>va_trsp_2</t>
  </si>
  <si>
    <t>va_trsp_0</t>
  </si>
  <si>
    <t>va_trsf_2</t>
  </si>
  <si>
    <t>va_trsf_0</t>
  </si>
  <si>
    <t>va_ele_2</t>
  </si>
  <si>
    <t>va_ele_0</t>
  </si>
  <si>
    <t>va_ser_2</t>
  </si>
  <si>
    <t>va_ser_0</t>
  </si>
  <si>
    <t>ia_agrf_2</t>
  </si>
  <si>
    <t>ia_agrf_0</t>
  </si>
  <si>
    <t>ia_ind_2</t>
  </si>
  <si>
    <t>ia_ind_0</t>
  </si>
  <si>
    <t>ia_trsp_2</t>
  </si>
  <si>
    <t>ia_trsp_0</t>
  </si>
  <si>
    <t>ia_trsf_2</t>
  </si>
  <si>
    <t>ia_trsf_0</t>
  </si>
  <si>
    <t>ia_ele_2</t>
  </si>
  <si>
    <t>ia_ele_0</t>
  </si>
  <si>
    <t>ia_ser_2</t>
  </si>
  <si>
    <t>ia_ser_0</t>
  </si>
  <si>
    <t>VA_0</t>
  </si>
  <si>
    <t>VA_agrf_0</t>
  </si>
  <si>
    <t>VA_sagr_0</t>
  </si>
  <si>
    <t>VA_sfor_0</t>
  </si>
  <si>
    <t>IA_0</t>
  </si>
  <si>
    <t>IA_agrf_0</t>
  </si>
  <si>
    <t>IA_sagr_0</t>
  </si>
  <si>
    <t>IA_sfor_0</t>
  </si>
  <si>
    <t>F_L_0</t>
  </si>
  <si>
    <t>F_L_agrf_0</t>
  </si>
  <si>
    <t>F_L_sagr_0</t>
  </si>
  <si>
    <t>F_L_sfor_0</t>
  </si>
  <si>
    <t>total</t>
  </si>
  <si>
    <t>EMS_CI_2</t>
  </si>
  <si>
    <t>EMS_CH_2+EMS_CI_2</t>
  </si>
  <si>
    <t>EMS_Y_AGRF_2</t>
  </si>
  <si>
    <t>EMS_Y_sagr_2</t>
  </si>
  <si>
    <t>EMS_Y_sfor_2</t>
  </si>
  <si>
    <t>EMS_Y_IND_2</t>
  </si>
  <si>
    <t>EMS_Y_sfoo_2</t>
  </si>
  <si>
    <t>EMS_Y_sveh_2</t>
  </si>
  <si>
    <t>EMS_Y_sgla_2</t>
  </si>
  <si>
    <t>EMS_Y_spap_2</t>
  </si>
  <si>
    <t>EMS_Y_sche_2</t>
  </si>
  <si>
    <t>EMS_Y_spla_2</t>
  </si>
  <si>
    <t>EMS_Y_smet_2</t>
  </si>
  <si>
    <t>EMS_Y_sigo_2</t>
  </si>
  <si>
    <t>EMS_Y_scgo_2</t>
  </si>
  <si>
    <t>EMS_Y_scon_2</t>
  </si>
  <si>
    <t>EMS_Y_smin_2</t>
  </si>
  <si>
    <t>EMS_Y_TRSP_2</t>
  </si>
  <si>
    <t>EMS_Y_srai_2</t>
  </si>
  <si>
    <t>EMS_Y_sroa_2</t>
  </si>
  <si>
    <t>EMS_Y_swat_2</t>
  </si>
  <si>
    <t>EMS_Y_sair_2</t>
  </si>
  <si>
    <t>EMS_Y_SER_2</t>
  </si>
  <si>
    <t>EMS_Y_spri_2</t>
  </si>
  <si>
    <t>EMS_Y_spub_2</t>
  </si>
  <si>
    <t>EMS_Y_TRSF_2</t>
  </si>
  <si>
    <t>EMS_Y_soil_2</t>
  </si>
  <si>
    <t>EMS_Y_sbfu_2</t>
  </si>
  <si>
    <t>EMS_Y_sgas_2</t>
  </si>
  <si>
    <t>EMS_Y_sbga_2</t>
  </si>
  <si>
    <t>EMS_Y_ELE_2</t>
  </si>
  <si>
    <t>EMS_Y_senu_2</t>
  </si>
  <si>
    <t>EMS_Y_seoi_2</t>
  </si>
  <si>
    <t>EMS_Y_sega_2</t>
  </si>
  <si>
    <t>EMS_Y_seco_2</t>
  </si>
  <si>
    <t>EMS_Y_sewi_2</t>
  </si>
  <si>
    <t>EMS_Y_seso_2</t>
  </si>
  <si>
    <t>EMS_Y_sehy_2</t>
  </si>
  <si>
    <t>EMS_Y_sech_2</t>
  </si>
  <si>
    <t>EMS_Y_seot_2</t>
  </si>
  <si>
    <t>EMS_Y_2</t>
  </si>
  <si>
    <t>EMS_MAT_2</t>
  </si>
  <si>
    <t>EMS_MAT_AGRF_2</t>
  </si>
  <si>
    <t>EMS_MAT_sagr_2</t>
  </si>
  <si>
    <t>EMS_MAT_sfor_2</t>
  </si>
  <si>
    <t>EMS_MAT_IND_2</t>
  </si>
  <si>
    <t>EMS_MAT_sfoo_2</t>
  </si>
  <si>
    <t>EMS_MAT_sveh_2</t>
  </si>
  <si>
    <t>EMS_MAT_sgla_2</t>
  </si>
  <si>
    <t>EMS_MAT_spap_2</t>
  </si>
  <si>
    <t>EMS_MAT_sche_2</t>
  </si>
  <si>
    <t>EMS_MAT_spla_2</t>
  </si>
  <si>
    <t>EMS_MAT_smet_2</t>
  </si>
  <si>
    <t>EMS_MAT_sigo_2</t>
  </si>
  <si>
    <t>EMS_MAT_scgo_2</t>
  </si>
  <si>
    <t>EMS_MAT_scon_2</t>
  </si>
  <si>
    <t>EMS_MAT_smin_2</t>
  </si>
  <si>
    <t>EMS_MAT_TRSP_2</t>
  </si>
  <si>
    <t>EMS_MAT_srai_2</t>
  </si>
  <si>
    <t>EMS_MAT_sroa_2</t>
  </si>
  <si>
    <t>EMS_MAT_swat_2</t>
  </si>
  <si>
    <t>EMS_MAT_sair_2</t>
  </si>
  <si>
    <t>EMS_MAT_SER_2</t>
  </si>
  <si>
    <t>EMS_MAT_spri_2</t>
  </si>
  <si>
    <t>EMS_MAT_spub_2</t>
  </si>
  <si>
    <t>EMS_MAT_TRSF_2</t>
  </si>
  <si>
    <t>EMS_MAT_soil_2</t>
  </si>
  <si>
    <t>EMS_MAT_sbfu_2</t>
  </si>
  <si>
    <t>EMS_MAT_sgas_2</t>
  </si>
  <si>
    <t>EMS_MAT_sbga_2</t>
  </si>
  <si>
    <t>EMS_MAT_ELE_2</t>
  </si>
  <si>
    <t>EMS_MAT_senu_2</t>
  </si>
  <si>
    <t>EMS_MAT_seoi_2</t>
  </si>
  <si>
    <t>EMS_MAT_sega_2</t>
  </si>
  <si>
    <t>EMS_MAT_seco_2</t>
  </si>
  <si>
    <t>EMS_MAT_sewi_2</t>
  </si>
  <si>
    <t>EMS_MAT_seso_2</t>
  </si>
  <si>
    <t>EMS_MAT_sehy_2</t>
  </si>
  <si>
    <t>EMS_MAT_sech_2</t>
  </si>
  <si>
    <t>EMS_MAT_seot_2</t>
  </si>
  <si>
    <t>MATERIAL FIRMS EMISSIONS SHOCK</t>
  </si>
  <si>
    <t>PRODUCTION PROCESS FIRMS EMISSIONS SHOCK</t>
  </si>
  <si>
    <t>ems_ch_2+ems_ci_2</t>
  </si>
  <si>
    <t>ems_ch_0+ems_ci_0</t>
  </si>
  <si>
    <t>ems_mat_sagr_2</t>
  </si>
  <si>
    <t>ems_y_sagr_2</t>
  </si>
  <si>
    <t>ems_mat_sagr_0</t>
  </si>
  <si>
    <t>ems_y_sagr_0</t>
  </si>
  <si>
    <t>ems_mat_sfor_2</t>
  </si>
  <si>
    <t>ems_y_sfor_2</t>
  </si>
  <si>
    <t>ems_mat_sfor_0</t>
  </si>
  <si>
    <t>ems_y_sfor_0</t>
  </si>
  <si>
    <t>ems_mat_sfoo_2</t>
  </si>
  <si>
    <t>ems_y_sfoo_2</t>
  </si>
  <si>
    <t>ems_mat_sfoo_0</t>
  </si>
  <si>
    <t>ems_y_sfoo_0</t>
  </si>
  <si>
    <t>ems_mat_sveh_2</t>
  </si>
  <si>
    <t>ems_y_sveh_2</t>
  </si>
  <si>
    <t>ems_mat_sveh_0</t>
  </si>
  <si>
    <t>ems_y_sveh_0</t>
  </si>
  <si>
    <t>ems_mat_sgla_2</t>
  </si>
  <si>
    <t>ems_y_sgla_2</t>
  </si>
  <si>
    <t>ems_mat_sgla_0</t>
  </si>
  <si>
    <t>ems_y_sgla_0</t>
  </si>
  <si>
    <t>ems_mat_spap_2</t>
  </si>
  <si>
    <t>ems_y_spap_2</t>
  </si>
  <si>
    <t>ems_mat_spap_0</t>
  </si>
  <si>
    <t>ems_y_spap_0</t>
  </si>
  <si>
    <t>ems_mat_sche_2</t>
  </si>
  <si>
    <t>ems_y_sche_2</t>
  </si>
  <si>
    <t>ems_mat_sche_0</t>
  </si>
  <si>
    <t>ems_y_sche_0</t>
  </si>
  <si>
    <t>ems_mat_spla_2</t>
  </si>
  <si>
    <t>ems_y_spla_2</t>
  </si>
  <si>
    <t>ems_mat_spla_0</t>
  </si>
  <si>
    <t>ems_y_spla_0</t>
  </si>
  <si>
    <t>ems_mat_smet_2</t>
  </si>
  <si>
    <t>ems_y_smet_2</t>
  </si>
  <si>
    <t>ems_mat_smet_0</t>
  </si>
  <si>
    <t>ems_y_smet_0</t>
  </si>
  <si>
    <t>ems_mat_sigo_2</t>
  </si>
  <si>
    <t>ems_y_sigo_2</t>
  </si>
  <si>
    <t>ems_mat_sigo_0</t>
  </si>
  <si>
    <t>ems_y_sigo_0</t>
  </si>
  <si>
    <t>ems_mat_scgo_2</t>
  </si>
  <si>
    <t>ems_y_scgo_2</t>
  </si>
  <si>
    <t>ems_mat_scgo_0</t>
  </si>
  <si>
    <t>ems_y_scgo_0</t>
  </si>
  <si>
    <t>ems_mat_scon_2</t>
  </si>
  <si>
    <t>ems_y_scon_2</t>
  </si>
  <si>
    <t>ems_mat_scon_0</t>
  </si>
  <si>
    <t>ems_y_scon_0</t>
  </si>
  <si>
    <t>ems_mat_srai_2</t>
  </si>
  <si>
    <t>ems_y_srai_2</t>
  </si>
  <si>
    <t>ems_mat_srai_0</t>
  </si>
  <si>
    <t>ems_y_srai_0</t>
  </si>
  <si>
    <t>ems_mat_sroa_2</t>
  </si>
  <si>
    <t>ems_y_sroa_2</t>
  </si>
  <si>
    <t>ems_mat_sroa_0</t>
  </si>
  <si>
    <t>ems_y_sroa_0</t>
  </si>
  <si>
    <t>ems_mat_swat_2</t>
  </si>
  <si>
    <t>ems_y_swat_2</t>
  </si>
  <si>
    <t>ems_mat_swat_0</t>
  </si>
  <si>
    <t>ems_y_swat_0</t>
  </si>
  <si>
    <t>ems_mat_sair_2</t>
  </si>
  <si>
    <t>ems_y_sair_2</t>
  </si>
  <si>
    <t>ems_mat_sair_0</t>
  </si>
  <si>
    <t>ems_y_sair_0</t>
  </si>
  <si>
    <t>ems_mat_spri_2</t>
  </si>
  <si>
    <t>ems_y_spri_2</t>
  </si>
  <si>
    <t>ems_mat_spri_0</t>
  </si>
  <si>
    <t>ems_y_spri_0</t>
  </si>
  <si>
    <t>ems_mat_spub_2</t>
  </si>
  <si>
    <t>ems_y_spub_2</t>
  </si>
  <si>
    <t>ems_mat_spub_0</t>
  </si>
  <si>
    <t>ems_y_spub_0</t>
  </si>
  <si>
    <t>ems_mat_smin_2</t>
  </si>
  <si>
    <t>ems_y_smin_2</t>
  </si>
  <si>
    <t>ems_mat_smin_0</t>
  </si>
  <si>
    <t>ems_y_smin_0</t>
  </si>
  <si>
    <t>ems_mat_soil_2</t>
  </si>
  <si>
    <t>ems_y_soil_2</t>
  </si>
  <si>
    <t>ems_mat_soil_0</t>
  </si>
  <si>
    <t>ems_y_soil_0</t>
  </si>
  <si>
    <t>ems_mat_sbfu_2</t>
  </si>
  <si>
    <t>ems_y_sbfu_2</t>
  </si>
  <si>
    <t>ems_mat_sbfu_0</t>
  </si>
  <si>
    <t>ems_y_sbfu_0</t>
  </si>
  <si>
    <t>ems_mat_sgas_2</t>
  </si>
  <si>
    <t>ems_y_sgas_2</t>
  </si>
  <si>
    <t>ems_mat_sgas_0</t>
  </si>
  <si>
    <t>ems_y_sgas_0</t>
  </si>
  <si>
    <t>ems_mat_sbga_2</t>
  </si>
  <si>
    <t>ems_y_sbga_2</t>
  </si>
  <si>
    <t>ems_mat_sbga_0</t>
  </si>
  <si>
    <t>ems_y_sbga_0</t>
  </si>
  <si>
    <t>ems_mat_senu_2</t>
  </si>
  <si>
    <t>ems_y_senu_2</t>
  </si>
  <si>
    <t>ems_mat_senu_0</t>
  </si>
  <si>
    <t>ems_y_senu_0</t>
  </si>
  <si>
    <t>ems_mat_seoi_2</t>
  </si>
  <si>
    <t>ems_y_seoi_2</t>
  </si>
  <si>
    <t>ems_mat_seoi_0</t>
  </si>
  <si>
    <t>ems_y_seoi_0</t>
  </si>
  <si>
    <t>ems_mat_sega_2</t>
  </si>
  <si>
    <t>ems_y_sega_2</t>
  </si>
  <si>
    <t>ems_mat_sega_0</t>
  </si>
  <si>
    <t>ems_y_sega_0</t>
  </si>
  <si>
    <t>ems_mat_seco_2</t>
  </si>
  <si>
    <t>ems_y_seco_2</t>
  </si>
  <si>
    <t>ems_mat_seco_0</t>
  </si>
  <si>
    <t>ems_y_seco_0</t>
  </si>
  <si>
    <t>ems_mat_sewi_2</t>
  </si>
  <si>
    <t>ems_y_sewi_2</t>
  </si>
  <si>
    <t>ems_mat_sewi_0</t>
  </si>
  <si>
    <t>ems_y_sewi_0</t>
  </si>
  <si>
    <t>ems_mat_seso_2</t>
  </si>
  <si>
    <t>ems_y_seso_2</t>
  </si>
  <si>
    <t>ems_mat_seso_0</t>
  </si>
  <si>
    <t>ems_y_seso_0</t>
  </si>
  <si>
    <t>ems_mat_sehy_2</t>
  </si>
  <si>
    <t>ems_y_sehy_2</t>
  </si>
  <si>
    <t>ems_mat_sehy_0</t>
  </si>
  <si>
    <t>ems_y_sehy_0</t>
  </si>
  <si>
    <t>ems_mat_sech_2</t>
  </si>
  <si>
    <t>ems_y_sech_2</t>
  </si>
  <si>
    <t>ems_mat_sech_0</t>
  </si>
  <si>
    <t>ems_y_sech_0</t>
  </si>
  <si>
    <t>ems_mat_seot_2</t>
  </si>
  <si>
    <t>ems_y_seot_2</t>
  </si>
  <si>
    <t>ems_mat_seot_0</t>
  </si>
  <si>
    <t>ems_y_seot_0</t>
  </si>
  <si>
    <t>ems_mat_agrf_2</t>
  </si>
  <si>
    <t>ems_y_agrf_2</t>
  </si>
  <si>
    <t>ems_mat_agrf_0</t>
  </si>
  <si>
    <t>ems_y_agrf_0</t>
  </si>
  <si>
    <t>ems_mat_ind_2</t>
  </si>
  <si>
    <t>ems_y_ind_2</t>
  </si>
  <si>
    <t>ems_mat_ind_0</t>
  </si>
  <si>
    <t>ems_y_ind_0</t>
  </si>
  <si>
    <t>ems_mat_trsp_2</t>
  </si>
  <si>
    <t>ems_y_trsp_2</t>
  </si>
  <si>
    <t>ems_mat_trsp_0</t>
  </si>
  <si>
    <t>ems_y_trsp_0</t>
  </si>
  <si>
    <t>ems_mat_trsf_2</t>
  </si>
  <si>
    <t>ems_y_trsf_2</t>
  </si>
  <si>
    <t>ems_mat_trsf_0</t>
  </si>
  <si>
    <t>ems_y_trsf_0</t>
  </si>
  <si>
    <t>ems_mat_ele_2</t>
  </si>
  <si>
    <t>ems_y_ele_2</t>
  </si>
  <si>
    <t>ems_mat_ele_0</t>
  </si>
  <si>
    <t>ems_y_ele_0</t>
  </si>
  <si>
    <t>ems_mat_ser_2</t>
  </si>
  <si>
    <t>ems_y_ser_2</t>
  </si>
  <si>
    <t>ems_mat_ser_0</t>
  </si>
  <si>
    <t>ems_y_ser_0</t>
  </si>
  <si>
    <t>ems_sagr_2</t>
  </si>
  <si>
    <t>ems_sagr_0</t>
  </si>
  <si>
    <t>ems_sfor_2</t>
  </si>
  <si>
    <t>ems_sfor_0</t>
  </si>
  <si>
    <t>ems_sfoo_2</t>
  </si>
  <si>
    <t>ems_sfoo_0</t>
  </si>
  <si>
    <t>ems_sveh_2</t>
  </si>
  <si>
    <t>ems_sveh_0</t>
  </si>
  <si>
    <t>ems_sgla_2</t>
  </si>
  <si>
    <t>ems_sgla_0</t>
  </si>
  <si>
    <t>ems_spap_2</t>
  </si>
  <si>
    <t>ems_spap_0</t>
  </si>
  <si>
    <t>ems_sche_2</t>
  </si>
  <si>
    <t>ems_sche_0</t>
  </si>
  <si>
    <t>ems_spla_2</t>
  </si>
  <si>
    <t>ems_spla_0</t>
  </si>
  <si>
    <t>ems_smet_2</t>
  </si>
  <si>
    <t>ems_smet_0</t>
  </si>
  <si>
    <t>ems_sigo_2</t>
  </si>
  <si>
    <t>ems_sigo_0</t>
  </si>
  <si>
    <t>ems_scgo_2</t>
  </si>
  <si>
    <t>ems_scgo_0</t>
  </si>
  <si>
    <t>ems_scon_2</t>
  </si>
  <si>
    <t>ems_scon_0</t>
  </si>
  <si>
    <t>ems_srai_2</t>
  </si>
  <si>
    <t>ems_srai_0</t>
  </si>
  <si>
    <t>ems_sroa_2</t>
  </si>
  <si>
    <t>ems_sroa_0</t>
  </si>
  <si>
    <t>ems_swat_2</t>
  </si>
  <si>
    <t>ems_swat_0</t>
  </si>
  <si>
    <t>ems_sair_2</t>
  </si>
  <si>
    <t>ems_sair_0</t>
  </si>
  <si>
    <t>ems_spri_2</t>
  </si>
  <si>
    <t>ems_spri_0</t>
  </si>
  <si>
    <t>ems_spub_2</t>
  </si>
  <si>
    <t>ems_spub_0</t>
  </si>
  <si>
    <t>ems_smin_2</t>
  </si>
  <si>
    <t>ems_smin_0</t>
  </si>
  <si>
    <t>ems_soil_2</t>
  </si>
  <si>
    <t>ems_soil_0</t>
  </si>
  <si>
    <t>ems_sbfu_2</t>
  </si>
  <si>
    <t>ems_sbfu_0</t>
  </si>
  <si>
    <t>ems_sgas_2</t>
  </si>
  <si>
    <t>ems_sgas_0</t>
  </si>
  <si>
    <t>ems_sbga_2</t>
  </si>
  <si>
    <t>ems_sbga_0</t>
  </si>
  <si>
    <t>ems_senu_2</t>
  </si>
  <si>
    <t>ems_senu_0</t>
  </si>
  <si>
    <t>ems_seoi_2</t>
  </si>
  <si>
    <t>ems_seoi_0</t>
  </si>
  <si>
    <t>ems_sega_2</t>
  </si>
  <si>
    <t>ems_sega_0</t>
  </si>
  <si>
    <t>ems_seco_2</t>
  </si>
  <si>
    <t>ems_seco_0</t>
  </si>
  <si>
    <t>ems_sewi_2</t>
  </si>
  <si>
    <t>ems_sewi_0</t>
  </si>
  <si>
    <t>ems_seso_2</t>
  </si>
  <si>
    <t>ems_seso_0</t>
  </si>
  <si>
    <t>ems_sehy_2</t>
  </si>
  <si>
    <t>ems_sehy_0</t>
  </si>
  <si>
    <t>ems_sech_2</t>
  </si>
  <si>
    <t>ems_sech_0</t>
  </si>
  <si>
    <t>ems_seot_2</t>
  </si>
  <si>
    <t>ems_seot_0</t>
  </si>
  <si>
    <t>ems_agrf_2</t>
  </si>
  <si>
    <t>ems_agrf_0</t>
  </si>
  <si>
    <t>ems_ind_2</t>
  </si>
  <si>
    <t>ems_ind_0</t>
  </si>
  <si>
    <t>ems_trsp_2</t>
  </si>
  <si>
    <t>ems_trsp_0</t>
  </si>
  <si>
    <t>ems_trsf_2</t>
  </si>
  <si>
    <t>ems_trsf_0</t>
  </si>
  <si>
    <t>ems_ele_2</t>
  </si>
  <si>
    <t>ems_ele_0</t>
  </si>
  <si>
    <t>ems_ser_2</t>
  </si>
  <si>
    <t>ems_ser_0</t>
  </si>
  <si>
    <t>ems_sec_2</t>
  </si>
  <si>
    <t>ems_ets_2</t>
  </si>
  <si>
    <t>ems_nets_2</t>
  </si>
  <si>
    <t>ems_netsi_2</t>
  </si>
  <si>
    <t>ems_trsp_2-ems_sair_2</t>
  </si>
  <si>
    <t>ems_sec_0</t>
  </si>
  <si>
    <t>ems_ets_0</t>
  </si>
  <si>
    <t>ems_nets_0</t>
  </si>
  <si>
    <t>ems_netsi_0</t>
  </si>
  <si>
    <t>ems_trsp_0-ems_sair_0</t>
  </si>
  <si>
    <t>ENERGY TOTAL EMISSIONS BASELINE</t>
  </si>
  <si>
    <t>ENERGY HOUSEHOLD EMISSIONS BASELINE</t>
  </si>
  <si>
    <t>ENERGY FIRMS EMISSIONS BASELINE</t>
  </si>
  <si>
    <t>Agri-forestry BASELINE</t>
  </si>
  <si>
    <t>Industry BASELINE</t>
  </si>
  <si>
    <t>Transport BASELINE</t>
  </si>
  <si>
    <t>Services BASELINE</t>
  </si>
  <si>
    <t>Transformation BASELINE</t>
  </si>
  <si>
    <t>Electricity BASELINE</t>
  </si>
  <si>
    <t>MATERIAL FIRMS EMISSIONS BASELINE</t>
  </si>
  <si>
    <t>PRODUCTION PROCESS FIRMS EMISSIONS BASELINE</t>
  </si>
  <si>
    <t>TOTAL FIRMS EMISSIONS BASELINE</t>
  </si>
  <si>
    <t>ETS EMISSIONS BASELINE</t>
  </si>
  <si>
    <t>EMS_CH_0+EMS_CI_0</t>
  </si>
  <si>
    <t>EMS_CH_ccoa_0+EMS_CI_ccoa_0</t>
  </si>
  <si>
    <t>EMS_CI_ccoi_0</t>
  </si>
  <si>
    <t>EMS_CH_cfut_0+EMS_CI_cfut_0</t>
  </si>
  <si>
    <t>EMS_CH_cfuh_0+EMS_CI_cfuh_0</t>
  </si>
  <si>
    <t>EMS_CH_cgas_0+EMS_CI_cgas_0</t>
  </si>
  <si>
    <t>EMS_CH_cele_0</t>
  </si>
  <si>
    <t>EMS_CH_cbio_0+EMS_CI_cbio_0</t>
  </si>
  <si>
    <t>EMS_CI_cote_0</t>
  </si>
  <si>
    <t>EMS_CH_0</t>
  </si>
  <si>
    <t>EMS_CH_ccoa_0</t>
  </si>
  <si>
    <t>EMS_CH_cfut_0</t>
  </si>
  <si>
    <t>EMS_CH_cfuh_0</t>
  </si>
  <si>
    <t>EMS_CH_cgas_0</t>
  </si>
  <si>
    <t>EMS_CH_cbio_0</t>
  </si>
  <si>
    <t>EMS_CI_0</t>
  </si>
  <si>
    <t>EMS_CI_ccoa_0</t>
  </si>
  <si>
    <t>EMS_CI_AGRF_ccoa_0</t>
  </si>
  <si>
    <t>EMS_CI_ccoa_sagr_0</t>
  </si>
  <si>
    <t>EMS_CI_ccoa_sfor_0</t>
  </si>
  <si>
    <t>EMS_CI_IND_ccoa_0</t>
  </si>
  <si>
    <t>EMS_CI_ccoa_sfoo_0</t>
  </si>
  <si>
    <t>EMS_CI_ccoa_sveh_0</t>
  </si>
  <si>
    <t>EMS_CI_ccoa_sgla_0</t>
  </si>
  <si>
    <t>EMS_CI_ccoa_spap_0</t>
  </si>
  <si>
    <t>EMS_CI_ccoa_sche_0</t>
  </si>
  <si>
    <t>EMS_CI_ccoa_spla_0</t>
  </si>
  <si>
    <t>EMS_CI_ccoa_smet_0</t>
  </si>
  <si>
    <t>EMS_CI_ccoa_sigo_0</t>
  </si>
  <si>
    <t>EMS_CI_ccoa_scgo_0</t>
  </si>
  <si>
    <t>EMS_CI_ccoa_scon_0</t>
  </si>
  <si>
    <t>EMS_CI_ccoa_smin_0</t>
  </si>
  <si>
    <t>EMS_CI_TRSP_ccoa_0</t>
  </si>
  <si>
    <t>EMS_CI_ccoa_srai_0</t>
  </si>
  <si>
    <t>EMS_CI_ccoa_sroa_0</t>
  </si>
  <si>
    <t>EMS_CI_ccoa_swat_0</t>
  </si>
  <si>
    <t>EMS_CI_ccoa_sair_0</t>
  </si>
  <si>
    <t>EMS_CI_SER_ccoa_0</t>
  </si>
  <si>
    <t>EMS_CI_ccoa_spri_0</t>
  </si>
  <si>
    <t>EMS_CI_ccoa_spub_0</t>
  </si>
  <si>
    <t>EMS_CI_TRSF_ccoa_0</t>
  </si>
  <si>
    <t>EMS_CI_ccoa_soil_0</t>
  </si>
  <si>
    <t>EMS_CI_ccoa_sbfu_0</t>
  </si>
  <si>
    <t>EMS_CI_ccoa_sgas_0</t>
  </si>
  <si>
    <t>EMS_CI_ccoa_sbga_0</t>
  </si>
  <si>
    <t>EMS_CI_ELE_ccoa_0</t>
  </si>
  <si>
    <t>EMS_CI_ccoa_senu_0</t>
  </si>
  <si>
    <t>EMS_CI_ccoa_seoi_0</t>
  </si>
  <si>
    <t>EMS_CI_ccoa_sega_0</t>
  </si>
  <si>
    <t>EMS_CI_ccoa_seco_0</t>
  </si>
  <si>
    <t>EMS_CI_ccoa_sewi_0</t>
  </si>
  <si>
    <t>EMS_CI_ccoa_seso_0</t>
  </si>
  <si>
    <t>EMS_CI_ccoa_sehy_0</t>
  </si>
  <si>
    <t>EMS_CI_ccoa_sech_0</t>
  </si>
  <si>
    <t>EMS_CI_ccoa_seot_0</t>
  </si>
  <si>
    <t>EMS_CI_AGRF_ccoi_0</t>
  </si>
  <si>
    <t>EMS_CI_ccoi_sagr_0</t>
  </si>
  <si>
    <t>EMS_CI_ccoi_sfor_0</t>
  </si>
  <si>
    <t>EMS_CI_IND_ccoi_0</t>
  </si>
  <si>
    <t>EMS_CI_ccoi_sfoo_0</t>
  </si>
  <si>
    <t>EMS_CI_ccoi_sveh_0</t>
  </si>
  <si>
    <t>EMS_CI_ccoi_sgla_0</t>
  </si>
  <si>
    <t>EMS_CI_ccoi_spap_0</t>
  </si>
  <si>
    <t>EMS_CI_ccoi_sche_0</t>
  </si>
  <si>
    <t>EMS_CI_ccoi_spla_0</t>
  </si>
  <si>
    <t>EMS_CI_ccoi_smet_0</t>
  </si>
  <si>
    <t>EMS_CI_ccoi_sigo_0</t>
  </si>
  <si>
    <t>EMS_CI_ccoi_scgo_0</t>
  </si>
  <si>
    <t>EMS_CI_ccoi_scon_0</t>
  </si>
  <si>
    <t>EMS_CI_ccoi_smin_0</t>
  </si>
  <si>
    <t>EMS_CI_TRSP_ccoi_0</t>
  </si>
  <si>
    <t>EMS_CI_ccoi_srai_0</t>
  </si>
  <si>
    <t>EMS_CI_ccoi_sroa_0</t>
  </si>
  <si>
    <t>EMS_CI_ccoi_swat_0</t>
  </si>
  <si>
    <t>EMS_CI_ccoi_sair_0</t>
  </si>
  <si>
    <t>EMS_CI_SER_ccoi_0</t>
  </si>
  <si>
    <t>EMS_CI_ccoi_spri_0</t>
  </si>
  <si>
    <t>EMS_CI_ccoi_spub_0</t>
  </si>
  <si>
    <t>EMS_CI_TRSF_ccoi_0</t>
  </si>
  <si>
    <t>EMS_CI_ccoi_soil_0</t>
  </si>
  <si>
    <t>EMS_CI_ccoi_sbfu_0</t>
  </si>
  <si>
    <t>EMS_CI_ccoi_sgas_0</t>
  </si>
  <si>
    <t>EMS_CI_ccoi_sbga_0</t>
  </si>
  <si>
    <t>EMS_CI_ELE_ccoi_0</t>
  </si>
  <si>
    <t>EMS_CI_ccoi_senu_0</t>
  </si>
  <si>
    <t>EMS_CI_ccoi_seoi_0</t>
  </si>
  <si>
    <t>EMS_CI_ccoi_sega_0</t>
  </si>
  <si>
    <t>EMS_CI_ccoi_seco_0</t>
  </si>
  <si>
    <t>EMS_CI_ccoi_sewi_0</t>
  </si>
  <si>
    <t>EMS_CI_ccoi_seso_0</t>
  </si>
  <si>
    <t>EMS_CI_ccoi_sehy_0</t>
  </si>
  <si>
    <t>EMS_CI_ccoi_sech_0</t>
  </si>
  <si>
    <t>EMS_CI_ccoi_seot_0</t>
  </si>
  <si>
    <t>EMS_CI_cfut_0</t>
  </si>
  <si>
    <t>EMS_CI_AGRF_cfut_0</t>
  </si>
  <si>
    <t>EMS_CI_cfut_sagr_0</t>
  </si>
  <si>
    <t>EMS_CI_cfut_sfor_0</t>
  </si>
  <si>
    <t>EMS_CI_IND_cfut_0</t>
  </si>
  <si>
    <t>EMS_CI_cfut_sfoo_0</t>
  </si>
  <si>
    <t>EMS_CI_cfut_sveh_0</t>
  </si>
  <si>
    <t>EMS_CI_cfut_sgla_0</t>
  </si>
  <si>
    <t>EMS_CI_cfut_spap_0</t>
  </si>
  <si>
    <t>EMS_CI_cfut_sche_0</t>
  </si>
  <si>
    <t>EMS_CI_cfut_spla_0</t>
  </si>
  <si>
    <t>EMS_CI_cfut_smet_0</t>
  </si>
  <si>
    <t>EMS_CI_cfut_sigo_0</t>
  </si>
  <si>
    <t>EMS_CI_cfut_scgo_0</t>
  </si>
  <si>
    <t>EMS_CI_cfut_scon_0</t>
  </si>
  <si>
    <t>EMS_CI_cfut_smin_0</t>
  </si>
  <si>
    <t>EMS_CI_TRSP_cfut_0</t>
  </si>
  <si>
    <t>EMS_CI_cfut_srai_0</t>
  </si>
  <si>
    <t>EMS_CI_cfut_sroa_0</t>
  </si>
  <si>
    <t>EMS_CI_cfut_swat_0</t>
  </si>
  <si>
    <t>EMS_CI_cfut_sair_0</t>
  </si>
  <si>
    <t>EMS_CI_SER_cfut_0</t>
  </si>
  <si>
    <t>EMS_CI_cfut_spri_0</t>
  </si>
  <si>
    <t>EMS_CI_cfut_spub_0</t>
  </si>
  <si>
    <t>EMS_CI_TRSF_cfut_0</t>
  </si>
  <si>
    <t>EMS_CI_cfut_soil_0</t>
  </si>
  <si>
    <t>EMS_CI_cfut_sbfu_0</t>
  </si>
  <si>
    <t>EMS_CI_cfut_sgas_0</t>
  </si>
  <si>
    <t>EMS_CI_cfut_sbga_0</t>
  </si>
  <si>
    <t>EMS_CI_ELE_cfut_0</t>
  </si>
  <si>
    <t>EMS_CI_cfut_senu_0</t>
  </si>
  <si>
    <t>EMS_CI_cfut_seoi_0</t>
  </si>
  <si>
    <t>EMS_CI_cfut_sega_0</t>
  </si>
  <si>
    <t>EMS_CI_cfut_seco_0</t>
  </si>
  <si>
    <t>EMS_CI_cfut_sewi_0</t>
  </si>
  <si>
    <t>EMS_CI_cfut_seso_0</t>
  </si>
  <si>
    <t>EMS_CI_cfut_sehy_0</t>
  </si>
  <si>
    <t>EMS_CI_cfut_sech_0</t>
  </si>
  <si>
    <t>EMS_CI_cfut_seot_0</t>
  </si>
  <si>
    <t>EMS_CI_cfuh_0</t>
  </si>
  <si>
    <t>EMS_CI_AGRF_cfuh_0</t>
  </si>
  <si>
    <t>EMS_CI_cfuh_sagr_0</t>
  </si>
  <si>
    <t>EMS_CI_cfuh_sfor_0</t>
  </si>
  <si>
    <t>EMS_CI_IND_cfuh_0</t>
  </si>
  <si>
    <t>EMS_CI_cfuh_sfoo_0</t>
  </si>
  <si>
    <t>EMS_CI_cfuh_sveh_0</t>
  </si>
  <si>
    <t>EMS_CI_cfuh_sgla_0</t>
  </si>
  <si>
    <t>EMS_CI_cfuh_spap_0</t>
  </si>
  <si>
    <t>EMS_CI_cfuh_sche_0</t>
  </si>
  <si>
    <t>EMS_CI_cfuh_spla_0</t>
  </si>
  <si>
    <t>EMS_CI_cfuh_smet_0</t>
  </si>
  <si>
    <t>EMS_CI_cfuh_sigo_0</t>
  </si>
  <si>
    <t>EMS_CI_cfuh_scgo_0</t>
  </si>
  <si>
    <t>EMS_CI_cfuh_scon_0</t>
  </si>
  <si>
    <t>EMS_CI_cfuh_smin_0</t>
  </si>
  <si>
    <t>EMS_CI_TRSP_cfuh_0</t>
  </si>
  <si>
    <t>EMS_CI_cfuh_srai_0</t>
  </si>
  <si>
    <t>EMS_CI_cfuh_sroa_0</t>
  </si>
  <si>
    <t>EMS_CI_cfuh_swat_0</t>
  </si>
  <si>
    <t>EMS_CI_cfuh_sair_0</t>
  </si>
  <si>
    <t>EMS_CI_SER_cfuh_0</t>
  </si>
  <si>
    <t>EMS_CI_cfuh_spri_0</t>
  </si>
  <si>
    <t>EMS_CI_cfuh_spub_0</t>
  </si>
  <si>
    <t>EMS_CI_TRSF_cfuh_0</t>
  </si>
  <si>
    <t>EMS_CI_cfuh_soil_0</t>
  </si>
  <si>
    <t>EMS_CI_cfuh_sbfu_0</t>
  </si>
  <si>
    <t>EMS_CI_cfuh_sgas_0</t>
  </si>
  <si>
    <t>EMS_CI_cfuh_sbga_0</t>
  </si>
  <si>
    <t>EMS_CI_ELE_cfuh_0</t>
  </si>
  <si>
    <t>EMS_CI_cfuh_senu_0</t>
  </si>
  <si>
    <t>EMS_CI_cfuh_seoi_0</t>
  </si>
  <si>
    <t>EMS_CI_cfuh_sega_0</t>
  </si>
  <si>
    <t>EMS_CI_cfuh_seco_0</t>
  </si>
  <si>
    <t>EMS_CI_cfuh_sewi_0</t>
  </si>
  <si>
    <t>EMS_CI_cfuh_seso_0</t>
  </si>
  <si>
    <t>EMS_CI_cfuh_sehy_0</t>
  </si>
  <si>
    <t>EMS_CI_cfuh_sech_0</t>
  </si>
  <si>
    <t>EMS_CI_cfuh_seot_0</t>
  </si>
  <si>
    <t>EMS_CI_cgas_0</t>
  </si>
  <si>
    <t>EMS_CI_AGRF_cgas_0</t>
  </si>
  <si>
    <t>EMS_CI_cgas_sagr_0</t>
  </si>
  <si>
    <t>EMS_CI_cgas_sfor_0</t>
  </si>
  <si>
    <t>EMS_CI_IND_cgas_0</t>
  </si>
  <si>
    <t>EMS_CI_cgas_sfoo_0</t>
  </si>
  <si>
    <t>EMS_CI_cgas_sveh_0</t>
  </si>
  <si>
    <t>EMS_CI_cgas_sgla_0</t>
  </si>
  <si>
    <t>EMS_CI_cgas_spap_0</t>
  </si>
  <si>
    <t>EMS_CI_cgas_sche_0</t>
  </si>
  <si>
    <t>EMS_CI_cgas_spla_0</t>
  </si>
  <si>
    <t>EMS_CI_cgas_smet_0</t>
  </si>
  <si>
    <t>EMS_CI_cgas_sigo_0</t>
  </si>
  <si>
    <t>EMS_CI_cgas_scgo_0</t>
  </si>
  <si>
    <t>EMS_CI_cgas_scon_0</t>
  </si>
  <si>
    <t>EMS_CI_cgas_smin_0</t>
  </si>
  <si>
    <t>EMS_CI_TRSP_cgas_0</t>
  </si>
  <si>
    <t>EMS_CI_cgas_srai_0</t>
  </si>
  <si>
    <t>EMS_CI_cgas_sroa_0</t>
  </si>
  <si>
    <t>EMS_CI_cgas_swat_0</t>
  </si>
  <si>
    <t>EMS_CI_cgas_sair_0</t>
  </si>
  <si>
    <t>EMS_CI_SER_cgas_0</t>
  </si>
  <si>
    <t>EMS_CI_cgas_spri_0</t>
  </si>
  <si>
    <t>EMS_CI_cgas_spub_0</t>
  </si>
  <si>
    <t>EMS_CI_TRSF_cgas_0</t>
  </si>
  <si>
    <t>EMS_CI_cgas_soil_0</t>
  </si>
  <si>
    <t>EMS_CI_cgas_sbfu_0</t>
  </si>
  <si>
    <t>EMS_CI_cgas_sgas_0</t>
  </si>
  <si>
    <t>EMS_CI_cgas_sbga_0</t>
  </si>
  <si>
    <t>EMS_CI_ELE_cgas_0</t>
  </si>
  <si>
    <t>EMS_CI_cgas_senu_0</t>
  </si>
  <si>
    <t>EMS_CI_cgas_seoi_0</t>
  </si>
  <si>
    <t>EMS_CI_cgas_sega_0</t>
  </si>
  <si>
    <t>EMS_CI_cgas_seco_0</t>
  </si>
  <si>
    <t>EMS_CI_cgas_sewi_0</t>
  </si>
  <si>
    <t>EMS_CI_cgas_seso_0</t>
  </si>
  <si>
    <t>EMS_CI_cgas_sehy_0</t>
  </si>
  <si>
    <t>EMS_CI_cgas_sech_0</t>
  </si>
  <si>
    <t>EMS_CI_cgas_seot_0</t>
  </si>
  <si>
    <t>EMS_CI_cbio_0</t>
  </si>
  <si>
    <t>EMS_CI_AGRF_cbio_0</t>
  </si>
  <si>
    <t>EMS_CI_cbio_sagr_0</t>
  </si>
  <si>
    <t>EMS_CI_cbio_sfor_0</t>
  </si>
  <si>
    <t>EMS_CI_IND_cbio_0</t>
  </si>
  <si>
    <t>EMS_CI_cbio_sfoo_0</t>
  </si>
  <si>
    <t>EMS_CI_cbio_sveh_0</t>
  </si>
  <si>
    <t>EMS_CI_cbio_sgla_0</t>
  </si>
  <si>
    <t>EMS_CI_cbio_spap_0</t>
  </si>
  <si>
    <t>EMS_CI_cbio_sche_0</t>
  </si>
  <si>
    <t>EMS_CI_cbio_spla_0</t>
  </si>
  <si>
    <t>EMS_CI_cbio_smet_0</t>
  </si>
  <si>
    <t>EMS_CI_cbio_sigo_0</t>
  </si>
  <si>
    <t>EMS_CI_cbio_scgo_0</t>
  </si>
  <si>
    <t>EMS_CI_cbio_scon_0</t>
  </si>
  <si>
    <t>EMS_CI_cbio_smin_0</t>
  </si>
  <si>
    <t>EMS_CI_TRSP_cbio_0</t>
  </si>
  <si>
    <t>EMS_CI_cbio_srai_0</t>
  </si>
  <si>
    <t>EMS_CI_cbio_sroa_0</t>
  </si>
  <si>
    <t>EMS_CI_cbio_swat_0</t>
  </si>
  <si>
    <t>EMS_CI_cbio_sair_0</t>
  </si>
  <si>
    <t>EMS_CI_SER_cbio_0</t>
  </si>
  <si>
    <t>EMS_CI_cbio_spri_0</t>
  </si>
  <si>
    <t>EMS_CI_cbio_spub_0</t>
  </si>
  <si>
    <t>EMS_CI_TRSF_cbio_0</t>
  </si>
  <si>
    <t>EMS_CI_cbio_soil_0</t>
  </si>
  <si>
    <t>EMS_CI_cbio_sbfu_0</t>
  </si>
  <si>
    <t>EMS_CI_cbio_sgas_0</t>
  </si>
  <si>
    <t>EMS_CI_cbio_sbga_0</t>
  </si>
  <si>
    <t>EMS_CI_ELE_cbio_0</t>
  </si>
  <si>
    <t>EMS_CI_cbio_senu_0</t>
  </si>
  <si>
    <t>EMS_CI_cbio_seoi_0</t>
  </si>
  <si>
    <t>EMS_CI_cbio_sega_0</t>
  </si>
  <si>
    <t>EMS_CI_cbio_seco_0</t>
  </si>
  <si>
    <t>EMS_CI_cbio_sewi_0</t>
  </si>
  <si>
    <t>EMS_CI_cbio_seso_0</t>
  </si>
  <si>
    <t>EMS_CI_cbio_sehy_0</t>
  </si>
  <si>
    <t>EMS_CI_cbio_sech_0</t>
  </si>
  <si>
    <t>EMS_CI_cbio_seot_0</t>
  </si>
  <si>
    <t>EMS_CI_AGRF_cote_0</t>
  </si>
  <si>
    <t>EMS_CI_cote_sagr_0</t>
  </si>
  <si>
    <t>EMS_CI_cote_sfor_0</t>
  </si>
  <si>
    <t>EMS_CI_IND_cote_0</t>
  </si>
  <si>
    <t>EMS_CI_cote_sfoo_0</t>
  </si>
  <si>
    <t>EMS_CI_cote_sveh_0</t>
  </si>
  <si>
    <t>EMS_CI_cote_sgla_0</t>
  </si>
  <si>
    <t>EMS_CI_cote_spap_0</t>
  </si>
  <si>
    <t>EMS_CI_cote_sche_0</t>
  </si>
  <si>
    <t>EMS_CI_cote_spla_0</t>
  </si>
  <si>
    <t>EMS_CI_cote_smet_0</t>
  </si>
  <si>
    <t>EMS_CI_cote_sigo_0</t>
  </si>
  <si>
    <t>EMS_CI_cote_scgo_0</t>
  </si>
  <si>
    <t>EMS_CI_cote_scon_0</t>
  </si>
  <si>
    <t>EMS_CI_cote_smin_0</t>
  </si>
  <si>
    <t>EMS_CI_TRSP_cote_0</t>
  </si>
  <si>
    <t>EMS_CI_cote_srai_0</t>
  </si>
  <si>
    <t>EMS_CI_cote_sroa_0</t>
  </si>
  <si>
    <t>EMS_CI_cote_swat_0</t>
  </si>
  <si>
    <t>EMS_CI_cote_sair_0</t>
  </si>
  <si>
    <t>EMS_CI_SER_cote_0</t>
  </si>
  <si>
    <t>EMS_CI_cote_spri_0</t>
  </si>
  <si>
    <t>EMS_CI_cote_spub_0</t>
  </si>
  <si>
    <t>EMS_CI_TRSF_cote_0</t>
  </si>
  <si>
    <t>EMS_CI_cote_soil_0</t>
  </si>
  <si>
    <t>EMS_CI_cote_sbfu_0</t>
  </si>
  <si>
    <t>EMS_CI_cote_sgas_0</t>
  </si>
  <si>
    <t>EMS_CI_cote_sbga_0</t>
  </si>
  <si>
    <t>EMS_CI_ELE_cote_0</t>
  </si>
  <si>
    <t>EMS_CI_cote_senu_0</t>
  </si>
  <si>
    <t>EMS_CI_cote_seoi_0</t>
  </si>
  <si>
    <t>EMS_CI_cote_sega_0</t>
  </si>
  <si>
    <t>EMS_CI_cote_seco_0</t>
  </si>
  <si>
    <t>EMS_CI_cote_sewi_0</t>
  </si>
  <si>
    <t>EMS_CI_cote_seso_0</t>
  </si>
  <si>
    <t>EMS_CI_cote_sehy_0</t>
  </si>
  <si>
    <t>EMS_CI_cote_sech_0</t>
  </si>
  <si>
    <t>EMS_CI_cote_seot_0</t>
  </si>
  <si>
    <t>EMS_MAT_0</t>
  </si>
  <si>
    <t>EMS_MAT_AGRF_0</t>
  </si>
  <si>
    <t>EMS_MAT_sagr_0</t>
  </si>
  <si>
    <t>EMS_MAT_sfor_0</t>
  </si>
  <si>
    <t>EMS_MAT_IND_0</t>
  </si>
  <si>
    <t>EMS_MAT_sfoo_0</t>
  </si>
  <si>
    <t>EMS_MAT_sveh_0</t>
  </si>
  <si>
    <t>EMS_MAT_sgla_0</t>
  </si>
  <si>
    <t>EMS_MAT_spap_0</t>
  </si>
  <si>
    <t>EMS_MAT_sche_0</t>
  </si>
  <si>
    <t>EMS_MAT_spla_0</t>
  </si>
  <si>
    <t>EMS_MAT_smet_0</t>
  </si>
  <si>
    <t>EMS_MAT_sigo_0</t>
  </si>
  <si>
    <t>EMS_MAT_scgo_0</t>
  </si>
  <si>
    <t>EMS_MAT_scon_0</t>
  </si>
  <si>
    <t>EMS_MAT_smin_0</t>
  </si>
  <si>
    <t>EMS_MAT_TRSP_0</t>
  </si>
  <si>
    <t>EMS_MAT_srai_0</t>
  </si>
  <si>
    <t>EMS_MAT_sroa_0</t>
  </si>
  <si>
    <t>EMS_MAT_swat_0</t>
  </si>
  <si>
    <t>EMS_MAT_sair_0</t>
  </si>
  <si>
    <t>EMS_MAT_SER_0</t>
  </si>
  <si>
    <t>EMS_MAT_spri_0</t>
  </si>
  <si>
    <t>EMS_MAT_spub_0</t>
  </si>
  <si>
    <t>EMS_MAT_TRSF_0</t>
  </si>
  <si>
    <t>EMS_MAT_soil_0</t>
  </si>
  <si>
    <t>EMS_MAT_sbfu_0</t>
  </si>
  <si>
    <t>EMS_MAT_sgas_0</t>
  </si>
  <si>
    <t>EMS_MAT_sbga_0</t>
  </si>
  <si>
    <t>EMS_MAT_ELE_0</t>
  </si>
  <si>
    <t>EMS_MAT_senu_0</t>
  </si>
  <si>
    <t>EMS_MAT_seoi_0</t>
  </si>
  <si>
    <t>EMS_MAT_sega_0</t>
  </si>
  <si>
    <t>EMS_MAT_seco_0</t>
  </si>
  <si>
    <t>EMS_MAT_sewi_0</t>
  </si>
  <si>
    <t>EMS_MAT_seso_0</t>
  </si>
  <si>
    <t>EMS_MAT_sehy_0</t>
  </si>
  <si>
    <t>EMS_MAT_sech_0</t>
  </si>
  <si>
    <t>EMS_MAT_seot_0</t>
  </si>
  <si>
    <t>EMS_Y_0</t>
  </si>
  <si>
    <t>EMS_Y_AGRF_0</t>
  </si>
  <si>
    <t>EMS_Y_sagr_0</t>
  </si>
  <si>
    <t>EMS_Y_sfor_0</t>
  </si>
  <si>
    <t>EMS_Y_IND_0</t>
  </si>
  <si>
    <t>EMS_Y_sfoo_0</t>
  </si>
  <si>
    <t>EMS_Y_sveh_0</t>
  </si>
  <si>
    <t>EMS_Y_sgla_0</t>
  </si>
  <si>
    <t>EMS_Y_spap_0</t>
  </si>
  <si>
    <t>EMS_Y_sche_0</t>
  </si>
  <si>
    <t>EMS_Y_spla_0</t>
  </si>
  <si>
    <t>EMS_Y_smet_0</t>
  </si>
  <si>
    <t>EMS_Y_sigo_0</t>
  </si>
  <si>
    <t>EMS_Y_scgo_0</t>
  </si>
  <si>
    <t>EMS_Y_scon_0</t>
  </si>
  <si>
    <t>EMS_Y_smin_0</t>
  </si>
  <si>
    <t>EMS_Y_TRSP_0</t>
  </si>
  <si>
    <t>EMS_Y_srai_0</t>
  </si>
  <si>
    <t>EMS_Y_sroa_0</t>
  </si>
  <si>
    <t>EMS_Y_swat_0</t>
  </si>
  <si>
    <t>EMS_Y_sair_0</t>
  </si>
  <si>
    <t>EMS_Y_SER_0</t>
  </si>
  <si>
    <t>EMS_Y_spri_0</t>
  </si>
  <si>
    <t>EMS_Y_spub_0</t>
  </si>
  <si>
    <t>EMS_Y_TRSF_0</t>
  </si>
  <si>
    <t>EMS_Y_soil_0</t>
  </si>
  <si>
    <t>EMS_Y_sbfu_0</t>
  </si>
  <si>
    <t>EMS_Y_sgas_0</t>
  </si>
  <si>
    <t>EMS_Y_sbga_0</t>
  </si>
  <si>
    <t>EMS_Y_ELE_0</t>
  </si>
  <si>
    <t>EMS_Y_senu_0</t>
  </si>
  <si>
    <t>EMS_Y_seoi_0</t>
  </si>
  <si>
    <t>EMS_Y_sega_0</t>
  </si>
  <si>
    <t>EMS_Y_seco_0</t>
  </si>
  <si>
    <t>EMS_Y_sewi_0</t>
  </si>
  <si>
    <t>EMS_Y_seso_0</t>
  </si>
  <si>
    <t>EMS_Y_sehy_0</t>
  </si>
  <si>
    <t>EMS_Y_sech_0</t>
  </si>
  <si>
    <t>EMS_Y_seot_0</t>
  </si>
  <si>
    <t>EMS_SEC_0</t>
  </si>
  <si>
    <t>EMS_AGRF_0</t>
  </si>
  <si>
    <t>EMS_sagr_0</t>
  </si>
  <si>
    <t>EMS_sfor_0</t>
  </si>
  <si>
    <t>EMS_IND_0</t>
  </si>
  <si>
    <t>EMS_sfoo_0</t>
  </si>
  <si>
    <t>EMS_sveh_0</t>
  </si>
  <si>
    <t>EMS_sgla_0</t>
  </si>
  <si>
    <t>EMS_spap_0</t>
  </si>
  <si>
    <t>EMS_sche_0</t>
  </si>
  <si>
    <t>EMS_spla_0</t>
  </si>
  <si>
    <t>EMS_smet_0</t>
  </si>
  <si>
    <t>EMS_sigo_0</t>
  </si>
  <si>
    <t>EMS_scgo_0</t>
  </si>
  <si>
    <t>EMS_scon_0</t>
  </si>
  <si>
    <t>EMS_smin_0</t>
  </si>
  <si>
    <t>EMS_TRSP_0</t>
  </si>
  <si>
    <t>EMS_srai_0</t>
  </si>
  <si>
    <t>EMS_sroa_0</t>
  </si>
  <si>
    <t>EMS_swat_0</t>
  </si>
  <si>
    <t>EMS_sair_0</t>
  </si>
  <si>
    <t>EMS_SER_0</t>
  </si>
  <si>
    <t>EMS_spri_0</t>
  </si>
  <si>
    <t>EMS_spub_0</t>
  </si>
  <si>
    <t>EMS_TRSF_0</t>
  </si>
  <si>
    <t>EMS_soil_0</t>
  </si>
  <si>
    <t>EMS_sbfu_0</t>
  </si>
  <si>
    <t>EMS_sgas_0</t>
  </si>
  <si>
    <t>EMS_sbga_0</t>
  </si>
  <si>
    <t>EMS_ELE_0</t>
  </si>
  <si>
    <t>EMS_senu_0</t>
  </si>
  <si>
    <t>EMS_seoi_0</t>
  </si>
  <si>
    <t>EMS_sega_0</t>
  </si>
  <si>
    <t>EMS_seco_0</t>
  </si>
  <si>
    <t>EMS_sewi_0</t>
  </si>
  <si>
    <t>EMS_seso_0</t>
  </si>
  <si>
    <t>EMS_sehy_0</t>
  </si>
  <si>
    <t>EMS_sech_0</t>
  </si>
  <si>
    <t>EMS_seot_0</t>
  </si>
  <si>
    <t>EMS_ETS_0</t>
  </si>
  <si>
    <t>EMS_NETS_0</t>
  </si>
  <si>
    <t>EMS_NETSI_0</t>
  </si>
  <si>
    <t>EMS_TRSP_0-EMS_sair_0</t>
  </si>
  <si>
    <t>NON-ETS FIRMS EMISSIONS SHOCK</t>
  </si>
  <si>
    <t>NON-ETS FIRMS EMISSIONS BASELINE</t>
  </si>
  <si>
    <t>AUTOMOBILES
(thousands)</t>
  </si>
  <si>
    <t>HOUSING
(thousands m²)</t>
  </si>
  <si>
    <t>PRIMARY ENERGY
(MTEP)</t>
  </si>
  <si>
    <t>FINAL ENERGY CONSUMPTION, BY COMODITY
 (MTEP)</t>
  </si>
  <si>
    <t xml:space="preserve">NB : on crée ici une liste :
- globale, qui fusionne les sorties des reportings 1, 2 et 3
- "rationalisée" : suppression des doublons, et regroupements par thématique
On continue par la suite à avoir 2 Excels de reporting (un "energie", fusion des reportings 1 et 2), et un "économie" (reporting 3)), dans lesquels on copiera cet onglet "results" (généré automatiquement par EViews).
--&gt; puis voir à la fin si on peut pas importer les graphs et tableaux dans l'excel automatiquement généré (éviterait les copiés collés, mais à voir si ça prend trop de temps, et si c'est pas trop gros comme excel)
</t>
  </si>
  <si>
    <t>100*(ENER_BILL_2/(GDP_2*PGDP_2)-ENER_BILL_0/(GDP_0*PGDP_0))</t>
  </si>
  <si>
    <t>ems_ch_ccoa_0+ems_ci_ccoa_0</t>
  </si>
  <si>
    <t>ems_ch_cfut_0+ems_ci_cfut_0</t>
  </si>
  <si>
    <t>ems_ch_cfuh_0+ems_ci_cfuh_0</t>
  </si>
  <si>
    <t>ems_ch_cgas_0+ems_ci_cgas_0</t>
  </si>
  <si>
    <t>ems_ch_cbio_0+ems_ci_cbio_0</t>
  </si>
  <si>
    <t>100*(ener_bill_2/(gdp_2*pgdp_2)-ener_bill_0/(gdp_0*pgdp_0))</t>
  </si>
  <si>
    <t>gas+heat+bio</t>
  </si>
  <si>
    <t>CH_HOUS_toe_cghb_2</t>
  </si>
  <si>
    <t>gas+heat+bio+other</t>
  </si>
  <si>
    <t>CI_toe_cghbo_TRSP_2</t>
  </si>
  <si>
    <t>CI_toe_cghb_AGRF_2</t>
  </si>
  <si>
    <t>CI_toe_cghbo_IND_2</t>
  </si>
  <si>
    <t>CI_toe_cghb_SER_2</t>
  </si>
  <si>
    <t>CH_HOUS_toe_cghb_0</t>
  </si>
  <si>
    <t>CI_toe_cghbo_TRSP_0</t>
  </si>
  <si>
    <t>CI_toe_cghb_AGRF_0</t>
  </si>
  <si>
    <t>CI_toe_cghbo_IND_0</t>
  </si>
  <si>
    <t>CI_toe_cghb_SER_0</t>
  </si>
  <si>
    <t>CI_toe_cfuel_TRSP_2</t>
  </si>
  <si>
    <t>CI_toe_cfuel_AGRF_2</t>
  </si>
  <si>
    <t>CI_toe_cfuel_IND_2</t>
  </si>
  <si>
    <t>CI_toe_cfuel_SER_2</t>
  </si>
  <si>
    <t>CI_toe_cfuel_TRSP_0</t>
  </si>
  <si>
    <t>CI_toe_cfuel_AGRF_0</t>
  </si>
  <si>
    <t>CI_toe_cfuel_IND_0</t>
  </si>
  <si>
    <t>CI_toe_cfuel_SER_0</t>
  </si>
  <si>
    <t>ch_hous_toe_cghb_2</t>
  </si>
  <si>
    <t>ch_hous_toe_cghb_0</t>
  </si>
  <si>
    <t>ci_toe_cghbo_trsp_2</t>
  </si>
  <si>
    <t>ci_toe_cghbo_trsp_0</t>
  </si>
  <si>
    <t>ci_toe_cfuel_trsp_2</t>
  </si>
  <si>
    <t>ci_toe_cfuel_trsp_0</t>
  </si>
  <si>
    <t>ci_toe_cghb_agrf_2</t>
  </si>
  <si>
    <t>ci_toe_cghb_agrf_0</t>
  </si>
  <si>
    <t>ci_toe_cfuel_agrf_2</t>
  </si>
  <si>
    <t>ci_toe_cfuel_agrf_0</t>
  </si>
  <si>
    <t>ci_toe_cghbo_ind_2</t>
  </si>
  <si>
    <t>ci_toe_cghbo_ind_0</t>
  </si>
  <si>
    <t>ci_toe_cfuel_ind_2</t>
  </si>
  <si>
    <t>ci_toe_cfuel_ind_0</t>
  </si>
  <si>
    <t>ci_toe_cghb_ser_2</t>
  </si>
  <si>
    <t>ci_toe_cghb_ser_0</t>
  </si>
  <si>
    <t>ci_toe_cfuel_ser_2</t>
  </si>
  <si>
    <t>ci_toe_cfuel_ser_0</t>
  </si>
  <si>
    <t>crude + transport + heating fuels</t>
  </si>
  <si>
    <t>CI_toe_ccoi_TRSP_2</t>
  </si>
  <si>
    <t>CI_toe_ccoi_AGRF_2</t>
  </si>
  <si>
    <t>CI_toe_ccoi_IND_2</t>
  </si>
  <si>
    <t>CI_toe_ccoi_SER_2</t>
  </si>
  <si>
    <t>CI_toe_ccoi_TRSP_0</t>
  </si>
  <si>
    <t>CI_toe_ccoi_AGRF_0</t>
  </si>
  <si>
    <t>CI_toe_ccoi_IND_0</t>
  </si>
  <si>
    <t>CI_toe_ccoi_SER_0</t>
  </si>
  <si>
    <t>cf_toe_ccoa_sagr_2</t>
  </si>
  <si>
    <t>cf_toe_ccoa_sagr_0</t>
  </si>
  <si>
    <t>cf_toe_ccoa_sfor_2</t>
  </si>
  <si>
    <t>cf_toe_ccoa_sfor_0</t>
  </si>
  <si>
    <t>cf_toe_ccoa_sfoo_2</t>
  </si>
  <si>
    <t>cf_toe_ccoa_sfoo_0</t>
  </si>
  <si>
    <t>cf_toe_ccoa_sveh_2</t>
  </si>
  <si>
    <t>cf_toe_ccoa_sveh_0</t>
  </si>
  <si>
    <t>cf_toe_ccoa_sgla_2</t>
  </si>
  <si>
    <t>cf_toe_ccoa_sgla_0</t>
  </si>
  <si>
    <t>cf_toe_ccoa_spap_2</t>
  </si>
  <si>
    <t>cf_toe_ccoa_spap_0</t>
  </si>
  <si>
    <t>cf_toe_ccoa_sche_2</t>
  </si>
  <si>
    <t>cf_toe_ccoa_sche_0</t>
  </si>
  <si>
    <t>cf_toe_ccoa_spla_2</t>
  </si>
  <si>
    <t>cf_toe_ccoa_spla_0</t>
  </si>
  <si>
    <t>cf_toe_ccoa_smet_2</t>
  </si>
  <si>
    <t>cf_toe_ccoa_smet_0</t>
  </si>
  <si>
    <t>cf_toe_ccoa_sigo_2</t>
  </si>
  <si>
    <t>cf_toe_ccoa_sigo_0</t>
  </si>
  <si>
    <t>cf_toe_ccoa_scgo_2</t>
  </si>
  <si>
    <t>cf_toe_ccoa_scgo_0</t>
  </si>
  <si>
    <t>cf_toe_ccoa_scon_2</t>
  </si>
  <si>
    <t>cf_toe_ccoa_scon_0</t>
  </si>
  <si>
    <t>cf_toe_ccoa_srai_2</t>
  </si>
  <si>
    <t>cf_toe_ccoa_srai_0</t>
  </si>
  <si>
    <t>cf_toe_ccoa_sroa_2</t>
  </si>
  <si>
    <t>cf_toe_ccoa_sroa_0</t>
  </si>
  <si>
    <t>cf_toe_ccoa_swat_2</t>
  </si>
  <si>
    <t>cf_toe_ccoa_swat_0</t>
  </si>
  <si>
    <t>cf_toe_ccoa_sair_2</t>
  </si>
  <si>
    <t>cf_toe_ccoa_sair_0</t>
  </si>
  <si>
    <t>cf_toe_ccoa_spri_2</t>
  </si>
  <si>
    <t>cf_toe_ccoa_spri_0</t>
  </si>
  <si>
    <t>cf_toe_ccoa_spub_2</t>
  </si>
  <si>
    <t>cf_toe_ccoa_spub_0</t>
  </si>
  <si>
    <t>cf_toe_ccoa_smin_2</t>
  </si>
  <si>
    <t>cf_toe_ccoa_smin_0</t>
  </si>
  <si>
    <t>cf_toe_ccoa_soil_2</t>
  </si>
  <si>
    <t>cf_toe_ccoa_soil_0</t>
  </si>
  <si>
    <t>cf_toe_ccoa_sbfu_2</t>
  </si>
  <si>
    <t>cf_toe_ccoa_sbfu_0</t>
  </si>
  <si>
    <t>cf_toe_ccoa_sgas_2</t>
  </si>
  <si>
    <t>cf_toe_ccoa_sgas_0</t>
  </si>
  <si>
    <t>cf_toe_ccoa_sbga_2</t>
  </si>
  <si>
    <t>cf_toe_ccoa_sbga_0</t>
  </si>
  <si>
    <t>cf_toe_ccoa_senu_2</t>
  </si>
  <si>
    <t>cf_toe_ccoa_senu_0</t>
  </si>
  <si>
    <t>cf_toe_ccoa_seoi_2</t>
  </si>
  <si>
    <t>cf_toe_ccoa_seoi_0</t>
  </si>
  <si>
    <t>cf_toe_ccoa_sega_2</t>
  </si>
  <si>
    <t>cf_toe_ccoa_sega_0</t>
  </si>
  <si>
    <t>cf_toe_ccoa_seco_2</t>
  </si>
  <si>
    <t>cf_toe_ccoa_seco_0</t>
  </si>
  <si>
    <t>cf_toe_ccoa_sewi_2</t>
  </si>
  <si>
    <t>cf_toe_ccoa_sewi_0</t>
  </si>
  <si>
    <t>cf_toe_ccoa_seso_2</t>
  </si>
  <si>
    <t>cf_toe_ccoa_seso_0</t>
  </si>
  <si>
    <t>cf_toe_ccoa_sehy_2</t>
  </si>
  <si>
    <t>cf_toe_ccoa_sehy_0</t>
  </si>
  <si>
    <t>cf_toe_ccoa_sech_2</t>
  </si>
  <si>
    <t>cf_toe_ccoa_sech_0</t>
  </si>
  <si>
    <t>cf_toe_ccoa_seot_2</t>
  </si>
  <si>
    <t>cf_toe_ccoa_seot_0</t>
  </si>
  <si>
    <t>cf_toe_ccoi_sagr_2</t>
  </si>
  <si>
    <t>cf_toe_ccoi_sagr_0</t>
  </si>
  <si>
    <t>cf_toe_ccoi_sfor_2</t>
  </si>
  <si>
    <t>cf_toe_ccoi_sfor_0</t>
  </si>
  <si>
    <t>cf_toe_ccoi_sfoo_2</t>
  </si>
  <si>
    <t>cf_toe_ccoi_sfoo_0</t>
  </si>
  <si>
    <t>cf_toe_ccoi_sveh_2</t>
  </si>
  <si>
    <t>cf_toe_ccoi_sveh_0</t>
  </si>
  <si>
    <t>cf_toe_ccoi_sgla_2</t>
  </si>
  <si>
    <t>cf_toe_ccoi_sgla_0</t>
  </si>
  <si>
    <t>cf_toe_ccoi_spap_2</t>
  </si>
  <si>
    <t>cf_toe_ccoi_spap_0</t>
  </si>
  <si>
    <t>cf_toe_ccoi_sche_2</t>
  </si>
  <si>
    <t>cf_toe_ccoi_sche_0</t>
  </si>
  <si>
    <t>cf_toe_ccoi_spla_2</t>
  </si>
  <si>
    <t>cf_toe_ccoi_spla_0</t>
  </si>
  <si>
    <t>cf_toe_ccoi_smet_2</t>
  </si>
  <si>
    <t>cf_toe_ccoi_smet_0</t>
  </si>
  <si>
    <t>cf_toe_ccoi_sigo_2</t>
  </si>
  <si>
    <t>cf_toe_ccoi_sigo_0</t>
  </si>
  <si>
    <t>cf_toe_ccoi_scgo_2</t>
  </si>
  <si>
    <t>cf_toe_ccoi_scgo_0</t>
  </si>
  <si>
    <t>cf_toe_ccoi_scon_2</t>
  </si>
  <si>
    <t>cf_toe_ccoi_scon_0</t>
  </si>
  <si>
    <t>cf_toe_ccoi_srai_2</t>
  </si>
  <si>
    <t>cf_toe_ccoi_srai_0</t>
  </si>
  <si>
    <t>cf_toe_ccoi_sroa_2</t>
  </si>
  <si>
    <t>cf_toe_ccoi_sroa_0</t>
  </si>
  <si>
    <t>cf_toe_ccoi_swat_2</t>
  </si>
  <si>
    <t>cf_toe_ccoi_swat_0</t>
  </si>
  <si>
    <t>cf_toe_ccoi_sair_2</t>
  </si>
  <si>
    <t>cf_toe_ccoi_sair_0</t>
  </si>
  <si>
    <t>cf_toe_ccoi_spri_2</t>
  </si>
  <si>
    <t>cf_toe_ccoi_spri_0</t>
  </si>
  <si>
    <t>cf_toe_ccoi_spub_2</t>
  </si>
  <si>
    <t>cf_toe_ccoi_spub_0</t>
  </si>
  <si>
    <t>cf_toe_ccoi_smin_2</t>
  </si>
  <si>
    <t>cf_toe_ccoi_smin_0</t>
  </si>
  <si>
    <t>cf_toe_ccoi_soil_2</t>
  </si>
  <si>
    <t>cf_toe_ccoi_soil_0</t>
  </si>
  <si>
    <t>cf_toe_ccoi_sbfu_2</t>
  </si>
  <si>
    <t>cf_toe_ccoi_sbfu_0</t>
  </si>
  <si>
    <t>cf_toe_ccoi_sgas_2</t>
  </si>
  <si>
    <t>cf_toe_ccoi_sgas_0</t>
  </si>
  <si>
    <t>cf_toe_ccoi_sbga_2</t>
  </si>
  <si>
    <t>cf_toe_ccoi_sbga_0</t>
  </si>
  <si>
    <t>cf_toe_ccoi_senu_2</t>
  </si>
  <si>
    <t>cf_toe_ccoi_senu_0</t>
  </si>
  <si>
    <t>cf_toe_ccoi_seoi_2</t>
  </si>
  <si>
    <t>cf_toe_ccoi_seoi_0</t>
  </si>
  <si>
    <t>cf_toe_ccoi_sega_2</t>
  </si>
  <si>
    <t>cf_toe_ccoi_sega_0</t>
  </si>
  <si>
    <t>cf_toe_ccoi_seco_2</t>
  </si>
  <si>
    <t>cf_toe_ccoi_seco_0</t>
  </si>
  <si>
    <t>cf_toe_ccoi_sewi_2</t>
  </si>
  <si>
    <t>cf_toe_ccoi_sewi_0</t>
  </si>
  <si>
    <t>cf_toe_ccoi_seso_2</t>
  </si>
  <si>
    <t>cf_toe_ccoi_seso_0</t>
  </si>
  <si>
    <t>cf_toe_ccoi_sehy_2</t>
  </si>
  <si>
    <t>cf_toe_ccoi_sehy_0</t>
  </si>
  <si>
    <t>cf_toe_ccoi_sech_2</t>
  </si>
  <si>
    <t>cf_toe_ccoi_sech_0</t>
  </si>
  <si>
    <t>cf_toe_ccoi_seot_2</t>
  </si>
  <si>
    <t>cf_toe_ccoi_seot_0</t>
  </si>
  <si>
    <t>cf_toe_cfut_sagr_2</t>
  </si>
  <si>
    <t>cf_toe_cfut_sagr_0</t>
  </si>
  <si>
    <t>cf_toe_cfut_sfor_2</t>
  </si>
  <si>
    <t>cf_toe_cfut_sfor_0</t>
  </si>
  <si>
    <t>cf_toe_cfut_sfoo_2</t>
  </si>
  <si>
    <t>cf_toe_cfut_sfoo_0</t>
  </si>
  <si>
    <t>cf_toe_cfut_sveh_2</t>
  </si>
  <si>
    <t>cf_toe_cfut_sveh_0</t>
  </si>
  <si>
    <t>cf_toe_cfut_sgla_2</t>
  </si>
  <si>
    <t>cf_toe_cfut_sgla_0</t>
  </si>
  <si>
    <t>cf_toe_cfut_spap_2</t>
  </si>
  <si>
    <t>cf_toe_cfut_spap_0</t>
  </si>
  <si>
    <t>cf_toe_cfut_sche_2</t>
  </si>
  <si>
    <t>cf_toe_cfut_sche_0</t>
  </si>
  <si>
    <t>cf_toe_cfut_spla_2</t>
  </si>
  <si>
    <t>cf_toe_cfut_spla_0</t>
  </si>
  <si>
    <t>cf_toe_cfut_smet_2</t>
  </si>
  <si>
    <t>cf_toe_cfut_smet_0</t>
  </si>
  <si>
    <t>cf_toe_cfut_sigo_2</t>
  </si>
  <si>
    <t>cf_toe_cfut_sigo_0</t>
  </si>
  <si>
    <t>cf_toe_cfut_scgo_2</t>
  </si>
  <si>
    <t>cf_toe_cfut_scgo_0</t>
  </si>
  <si>
    <t>cf_toe_cfut_scon_2</t>
  </si>
  <si>
    <t>cf_toe_cfut_scon_0</t>
  </si>
  <si>
    <t>cf_toe_cfut_srai_2</t>
  </si>
  <si>
    <t>cf_toe_cfut_srai_0</t>
  </si>
  <si>
    <t>cf_toe_cfut_sroa_2</t>
  </si>
  <si>
    <t>cf_toe_cfut_sroa_0</t>
  </si>
  <si>
    <t>cf_toe_cfut_swat_2</t>
  </si>
  <si>
    <t>cf_toe_cfut_swat_0</t>
  </si>
  <si>
    <t>cf_toe_cfut_sair_2</t>
  </si>
  <si>
    <t>cf_toe_cfut_sair_0</t>
  </si>
  <si>
    <t>cf_toe_cfut_spri_2</t>
  </si>
  <si>
    <t>cf_toe_cfut_spri_0</t>
  </si>
  <si>
    <t>cf_toe_cfut_spub_2</t>
  </si>
  <si>
    <t>cf_toe_cfut_spub_0</t>
  </si>
  <si>
    <t>cf_toe_cfut_smin_2</t>
  </si>
  <si>
    <t>cf_toe_cfut_smin_0</t>
  </si>
  <si>
    <t>cf_toe_cfut_soil_2</t>
  </si>
  <si>
    <t>cf_toe_cfut_soil_0</t>
  </si>
  <si>
    <t>cf_toe_cfut_sbfu_2</t>
  </si>
  <si>
    <t>cf_toe_cfut_sbfu_0</t>
  </si>
  <si>
    <t>cf_toe_cfut_sgas_2</t>
  </si>
  <si>
    <t>cf_toe_cfut_sgas_0</t>
  </si>
  <si>
    <t>cf_toe_cfut_sbga_2</t>
  </si>
  <si>
    <t>cf_toe_cfut_sbga_0</t>
  </si>
  <si>
    <t>cf_toe_cfut_senu_2</t>
  </si>
  <si>
    <t>cf_toe_cfut_senu_0</t>
  </si>
  <si>
    <t>cf_toe_cfut_seoi_2</t>
  </si>
  <si>
    <t>cf_toe_cfut_seoi_0</t>
  </si>
  <si>
    <t>cf_toe_cfut_sega_2</t>
  </si>
  <si>
    <t>cf_toe_cfut_sega_0</t>
  </si>
  <si>
    <t>cf_toe_cfut_seco_2</t>
  </si>
  <si>
    <t>cf_toe_cfut_seco_0</t>
  </si>
  <si>
    <t>cf_toe_cfut_sewi_2</t>
  </si>
  <si>
    <t>cf_toe_cfut_sewi_0</t>
  </si>
  <si>
    <t>cf_toe_cfut_seso_2</t>
  </si>
  <si>
    <t>cf_toe_cfut_seso_0</t>
  </si>
  <si>
    <t>cf_toe_cfut_sehy_2</t>
  </si>
  <si>
    <t>cf_toe_cfut_sehy_0</t>
  </si>
  <si>
    <t>cf_toe_cfut_sech_2</t>
  </si>
  <si>
    <t>cf_toe_cfut_sech_0</t>
  </si>
  <si>
    <t>cf_toe_cfut_seot_2</t>
  </si>
  <si>
    <t>cf_toe_cfut_seot_0</t>
  </si>
  <si>
    <t>cf_toe_cfuh_sagr_2</t>
  </si>
  <si>
    <t>cf_toe_cfuh_sagr_0</t>
  </si>
  <si>
    <t>cf_toe_cfuh_sfor_2</t>
  </si>
  <si>
    <t>cf_toe_cfuh_sfor_0</t>
  </si>
  <si>
    <t>cf_toe_cfuh_sfoo_2</t>
  </si>
  <si>
    <t>cf_toe_cfuh_sfoo_0</t>
  </si>
  <si>
    <t>cf_toe_cfuh_sveh_2</t>
  </si>
  <si>
    <t>cf_toe_cfuh_sveh_0</t>
  </si>
  <si>
    <t>cf_toe_cfuh_sgla_2</t>
  </si>
  <si>
    <t>cf_toe_cfuh_sgla_0</t>
  </si>
  <si>
    <t>cf_toe_cfuh_spap_2</t>
  </si>
  <si>
    <t>cf_toe_cfuh_spap_0</t>
  </si>
  <si>
    <t>cf_toe_cfuh_sche_2</t>
  </si>
  <si>
    <t>cf_toe_cfuh_sche_0</t>
  </si>
  <si>
    <t>cf_toe_cfuh_spla_2</t>
  </si>
  <si>
    <t>cf_toe_cfuh_spla_0</t>
  </si>
  <si>
    <t>cf_toe_cfuh_smet_2</t>
  </si>
  <si>
    <t>cf_toe_cfuh_smet_0</t>
  </si>
  <si>
    <t>cf_toe_cfuh_sigo_2</t>
  </si>
  <si>
    <t>cf_toe_cfuh_sigo_0</t>
  </si>
  <si>
    <t>cf_toe_cfuh_scgo_2</t>
  </si>
  <si>
    <t>cf_toe_cfuh_scgo_0</t>
  </si>
  <si>
    <t>cf_toe_cfuh_scon_2</t>
  </si>
  <si>
    <t>cf_toe_cfuh_scon_0</t>
  </si>
  <si>
    <t>cf_toe_cfuh_srai_2</t>
  </si>
  <si>
    <t>cf_toe_cfuh_srai_0</t>
  </si>
  <si>
    <t>cf_toe_cfuh_sroa_2</t>
  </si>
  <si>
    <t>cf_toe_cfuh_sroa_0</t>
  </si>
  <si>
    <t>cf_toe_cfuh_swat_2</t>
  </si>
  <si>
    <t>cf_toe_cfuh_swat_0</t>
  </si>
  <si>
    <t>cf_toe_cfuh_sair_2</t>
  </si>
  <si>
    <t>cf_toe_cfuh_sair_0</t>
  </si>
  <si>
    <t>cf_toe_cfuh_spri_2</t>
  </si>
  <si>
    <t>cf_toe_cfuh_spri_0</t>
  </si>
  <si>
    <t>cf_toe_cfuh_spub_2</t>
  </si>
  <si>
    <t>cf_toe_cfuh_spub_0</t>
  </si>
  <si>
    <t>cf_toe_cfuh_smin_2</t>
  </si>
  <si>
    <t>cf_toe_cfuh_smin_0</t>
  </si>
  <si>
    <t>cf_toe_cfuh_soil_2</t>
  </si>
  <si>
    <t>cf_toe_cfuh_soil_0</t>
  </si>
  <si>
    <t>cf_toe_cfuh_sbfu_2</t>
  </si>
  <si>
    <t>cf_toe_cfuh_sbfu_0</t>
  </si>
  <si>
    <t>cf_toe_cfuh_sgas_2</t>
  </si>
  <si>
    <t>cf_toe_cfuh_sgas_0</t>
  </si>
  <si>
    <t>cf_toe_cfuh_sbga_2</t>
  </si>
  <si>
    <t>cf_toe_cfuh_sbga_0</t>
  </si>
  <si>
    <t>cf_toe_cfuh_senu_2</t>
  </si>
  <si>
    <t>cf_toe_cfuh_senu_0</t>
  </si>
  <si>
    <t>cf_toe_cfuh_seoi_2</t>
  </si>
  <si>
    <t>cf_toe_cfuh_seoi_0</t>
  </si>
  <si>
    <t>cf_toe_cfuh_sega_2</t>
  </si>
  <si>
    <t>cf_toe_cfuh_sega_0</t>
  </si>
  <si>
    <t>cf_toe_cfuh_seco_2</t>
  </si>
  <si>
    <t>cf_toe_cfuh_seco_0</t>
  </si>
  <si>
    <t>cf_toe_cfuh_sewi_2</t>
  </si>
  <si>
    <t>cf_toe_cfuh_sewi_0</t>
  </si>
  <si>
    <t>cf_toe_cfuh_seso_2</t>
  </si>
  <si>
    <t>cf_toe_cfuh_seso_0</t>
  </si>
  <si>
    <t>cf_toe_cfuh_sehy_2</t>
  </si>
  <si>
    <t>cf_toe_cfuh_sehy_0</t>
  </si>
  <si>
    <t>cf_toe_cfuh_sech_2</t>
  </si>
  <si>
    <t>cf_toe_cfuh_sech_0</t>
  </si>
  <si>
    <t>cf_toe_cfuh_seot_2</t>
  </si>
  <si>
    <t>cf_toe_cfuh_seot_0</t>
  </si>
  <si>
    <t>cf_toe_cgas_sagr_2</t>
  </si>
  <si>
    <t>cf_toe_cgas_sagr_0</t>
  </si>
  <si>
    <t>cf_toe_cgas_sfor_2</t>
  </si>
  <si>
    <t>cf_toe_cgas_sfor_0</t>
  </si>
  <si>
    <t>cf_toe_cgas_sfoo_2</t>
  </si>
  <si>
    <t>cf_toe_cgas_sfoo_0</t>
  </si>
  <si>
    <t>cf_toe_cgas_sveh_2</t>
  </si>
  <si>
    <t>cf_toe_cgas_sveh_0</t>
  </si>
  <si>
    <t>cf_toe_cgas_sgla_2</t>
  </si>
  <si>
    <t>cf_toe_cgas_sgla_0</t>
  </si>
  <si>
    <t>cf_toe_cgas_spap_2</t>
  </si>
  <si>
    <t>cf_toe_cgas_spap_0</t>
  </si>
  <si>
    <t>cf_toe_cgas_sche_2</t>
  </si>
  <si>
    <t>cf_toe_cgas_sche_0</t>
  </si>
  <si>
    <t>cf_toe_cgas_spla_2</t>
  </si>
  <si>
    <t>cf_toe_cgas_spla_0</t>
  </si>
  <si>
    <t>cf_toe_cgas_smet_2</t>
  </si>
  <si>
    <t>cf_toe_cgas_smet_0</t>
  </si>
  <si>
    <t>cf_toe_cgas_sigo_2</t>
  </si>
  <si>
    <t>cf_toe_cgas_sigo_0</t>
  </si>
  <si>
    <t>cf_toe_cgas_scgo_2</t>
  </si>
  <si>
    <t>cf_toe_cgas_scgo_0</t>
  </si>
  <si>
    <t>cf_toe_cgas_scon_2</t>
  </si>
  <si>
    <t>cf_toe_cgas_scon_0</t>
  </si>
  <si>
    <t>cf_toe_cgas_srai_2</t>
  </si>
  <si>
    <t>cf_toe_cgas_srai_0</t>
  </si>
  <si>
    <t>cf_toe_cgas_sroa_2</t>
  </si>
  <si>
    <t>cf_toe_cgas_sroa_0</t>
  </si>
  <si>
    <t>cf_toe_cgas_swat_2</t>
  </si>
  <si>
    <t>cf_toe_cgas_swat_0</t>
  </si>
  <si>
    <t>cf_toe_cgas_sair_2</t>
  </si>
  <si>
    <t>cf_toe_cgas_sair_0</t>
  </si>
  <si>
    <t>cf_toe_cgas_spri_2</t>
  </si>
  <si>
    <t>cf_toe_cgas_spri_0</t>
  </si>
  <si>
    <t>cf_toe_cgas_spub_2</t>
  </si>
  <si>
    <t>cf_toe_cgas_spub_0</t>
  </si>
  <si>
    <t>cf_toe_cgas_smin_2</t>
  </si>
  <si>
    <t>cf_toe_cgas_smin_0</t>
  </si>
  <si>
    <t>cf_toe_cgas_soil_2</t>
  </si>
  <si>
    <t>cf_toe_cgas_soil_0</t>
  </si>
  <si>
    <t>cf_toe_cgas_sbfu_2</t>
  </si>
  <si>
    <t>cf_toe_cgas_sbfu_0</t>
  </si>
  <si>
    <t>cf_toe_cgas_sgas_2</t>
  </si>
  <si>
    <t>cf_toe_cgas_sgas_0</t>
  </si>
  <si>
    <t>cf_toe_cgas_sbga_2</t>
  </si>
  <si>
    <t>cf_toe_cgas_sbga_0</t>
  </si>
  <si>
    <t>cf_toe_cgas_senu_2</t>
  </si>
  <si>
    <t>cf_toe_cgas_senu_0</t>
  </si>
  <si>
    <t>cf_toe_cgas_seoi_2</t>
  </si>
  <si>
    <t>cf_toe_cgas_seoi_0</t>
  </si>
  <si>
    <t>cf_toe_cgas_sega_2</t>
  </si>
  <si>
    <t>cf_toe_cgas_sega_0</t>
  </si>
  <si>
    <t>cf_toe_cgas_seco_2</t>
  </si>
  <si>
    <t>cf_toe_cgas_seco_0</t>
  </si>
  <si>
    <t>cf_toe_cgas_sewi_2</t>
  </si>
  <si>
    <t>cf_toe_cgas_sewi_0</t>
  </si>
  <si>
    <t>cf_toe_cgas_seso_2</t>
  </si>
  <si>
    <t>cf_toe_cgas_seso_0</t>
  </si>
  <si>
    <t>cf_toe_cgas_sehy_2</t>
  </si>
  <si>
    <t>cf_toe_cgas_sehy_0</t>
  </si>
  <si>
    <t>cf_toe_cgas_sech_2</t>
  </si>
  <si>
    <t>cf_toe_cgas_sech_0</t>
  </si>
  <si>
    <t>cf_toe_cgas_seot_2</t>
  </si>
  <si>
    <t>cf_toe_cgas_seot_0</t>
  </si>
  <si>
    <t>cf_toe_cele_sagr_2</t>
  </si>
  <si>
    <t>cf_toe_cele_sagr_0</t>
  </si>
  <si>
    <t>cf_toe_cele_sfor_2</t>
  </si>
  <si>
    <t>cf_toe_cele_sfor_0</t>
  </si>
  <si>
    <t>cf_toe_cele_sfoo_2</t>
  </si>
  <si>
    <t>cf_toe_cele_sfoo_0</t>
  </si>
  <si>
    <t>cf_toe_cele_sveh_2</t>
  </si>
  <si>
    <t>cf_toe_cele_sveh_0</t>
  </si>
  <si>
    <t>cf_toe_cele_sgla_2</t>
  </si>
  <si>
    <t>cf_toe_cele_sgla_0</t>
  </si>
  <si>
    <t>cf_toe_cele_spap_2</t>
  </si>
  <si>
    <t>cf_toe_cele_spap_0</t>
  </si>
  <si>
    <t>cf_toe_cele_sche_2</t>
  </si>
  <si>
    <t>cf_toe_cele_sche_0</t>
  </si>
  <si>
    <t>cf_toe_cele_spla_2</t>
  </si>
  <si>
    <t>cf_toe_cele_spla_0</t>
  </si>
  <si>
    <t>cf_toe_cele_smet_2</t>
  </si>
  <si>
    <t>cf_toe_cele_smet_0</t>
  </si>
  <si>
    <t>cf_toe_cele_sigo_2</t>
  </si>
  <si>
    <t>cf_toe_cele_sigo_0</t>
  </si>
  <si>
    <t>cf_toe_cele_scgo_2</t>
  </si>
  <si>
    <t>cf_toe_cele_scgo_0</t>
  </si>
  <si>
    <t>cf_toe_cele_scon_2</t>
  </si>
  <si>
    <t>cf_toe_cele_scon_0</t>
  </si>
  <si>
    <t>cf_toe_cele_srai_2</t>
  </si>
  <si>
    <t>cf_toe_cele_srai_0</t>
  </si>
  <si>
    <t>cf_toe_cele_sroa_2</t>
  </si>
  <si>
    <t>cf_toe_cele_sroa_0</t>
  </si>
  <si>
    <t>cf_toe_cele_swat_2</t>
  </si>
  <si>
    <t>cf_toe_cele_swat_0</t>
  </si>
  <si>
    <t>cf_toe_cele_sair_2</t>
  </si>
  <si>
    <t>cf_toe_cele_sair_0</t>
  </si>
  <si>
    <t>cf_toe_cele_spri_2</t>
  </si>
  <si>
    <t>cf_toe_cele_spri_0</t>
  </si>
  <si>
    <t>cf_toe_cele_spub_2</t>
  </si>
  <si>
    <t>cf_toe_cele_spub_0</t>
  </si>
  <si>
    <t>cf_toe_cele_smin_2</t>
  </si>
  <si>
    <t>cf_toe_cele_smin_0</t>
  </si>
  <si>
    <t>cf_toe_cele_soil_2</t>
  </si>
  <si>
    <t>cf_toe_cele_soil_0</t>
  </si>
  <si>
    <t>cf_toe_cele_sbfu_2</t>
  </si>
  <si>
    <t>cf_toe_cele_sbfu_0</t>
  </si>
  <si>
    <t>cf_toe_cele_sgas_2</t>
  </si>
  <si>
    <t>cf_toe_cele_sgas_0</t>
  </si>
  <si>
    <t>cf_toe_cele_sbga_2</t>
  </si>
  <si>
    <t>cf_toe_cele_sbga_0</t>
  </si>
  <si>
    <t>cf_toe_cele_senu_2</t>
  </si>
  <si>
    <t>cf_toe_cele_senu_0</t>
  </si>
  <si>
    <t>cf_toe_cele_seoi_2</t>
  </si>
  <si>
    <t>cf_toe_cele_seoi_0</t>
  </si>
  <si>
    <t>cf_toe_cele_sega_2</t>
  </si>
  <si>
    <t>cf_toe_cele_sega_0</t>
  </si>
  <si>
    <t>cf_toe_cele_seco_2</t>
  </si>
  <si>
    <t>cf_toe_cele_seco_0</t>
  </si>
  <si>
    <t>cf_toe_cele_sewi_2</t>
  </si>
  <si>
    <t>cf_toe_cele_sewi_0</t>
  </si>
  <si>
    <t>cf_toe_cele_seso_2</t>
  </si>
  <si>
    <t>cf_toe_cele_seso_0</t>
  </si>
  <si>
    <t>cf_toe_cele_sehy_2</t>
  </si>
  <si>
    <t>cf_toe_cele_sehy_0</t>
  </si>
  <si>
    <t>cf_toe_cele_sech_2</t>
  </si>
  <si>
    <t>cf_toe_cele_sech_0</t>
  </si>
  <si>
    <t>cf_toe_cele_seot_2</t>
  </si>
  <si>
    <t>cf_toe_cele_seot_0</t>
  </si>
  <si>
    <t>cf_toe_chea_sagr_2</t>
  </si>
  <si>
    <t>cf_toe_chea_sagr_0</t>
  </si>
  <si>
    <t>cf_toe_chea_sfor_2</t>
  </si>
  <si>
    <t>cf_toe_chea_sfor_0</t>
  </si>
  <si>
    <t>cf_toe_chea_sfoo_2</t>
  </si>
  <si>
    <t>cf_toe_chea_sfoo_0</t>
  </si>
  <si>
    <t>cf_toe_chea_sveh_2</t>
  </si>
  <si>
    <t>cf_toe_chea_sveh_0</t>
  </si>
  <si>
    <t>cf_toe_chea_sgla_2</t>
  </si>
  <si>
    <t>cf_toe_chea_sgla_0</t>
  </si>
  <si>
    <t>cf_toe_chea_spap_2</t>
  </si>
  <si>
    <t>cf_toe_chea_spap_0</t>
  </si>
  <si>
    <t>cf_toe_chea_sche_2</t>
  </si>
  <si>
    <t>cf_toe_chea_sche_0</t>
  </si>
  <si>
    <t>cf_toe_chea_spla_2</t>
  </si>
  <si>
    <t>cf_toe_chea_spla_0</t>
  </si>
  <si>
    <t>cf_toe_chea_smet_2</t>
  </si>
  <si>
    <t>cf_toe_chea_smet_0</t>
  </si>
  <si>
    <t>cf_toe_chea_sigo_2</t>
  </si>
  <si>
    <t>cf_toe_chea_sigo_0</t>
  </si>
  <si>
    <t>cf_toe_chea_scgo_2</t>
  </si>
  <si>
    <t>cf_toe_chea_scgo_0</t>
  </si>
  <si>
    <t>cf_toe_chea_scon_2</t>
  </si>
  <si>
    <t>cf_toe_chea_scon_0</t>
  </si>
  <si>
    <t>cf_toe_chea_srai_2</t>
  </si>
  <si>
    <t>cf_toe_chea_srai_0</t>
  </si>
  <si>
    <t>cf_toe_chea_sroa_2</t>
  </si>
  <si>
    <t>cf_toe_chea_sroa_0</t>
  </si>
  <si>
    <t>cf_toe_chea_swat_2</t>
  </si>
  <si>
    <t>cf_toe_chea_swat_0</t>
  </si>
  <si>
    <t>cf_toe_chea_sair_2</t>
  </si>
  <si>
    <t>cf_toe_chea_sair_0</t>
  </si>
  <si>
    <t>cf_toe_chea_spri_2</t>
  </si>
  <si>
    <t>cf_toe_chea_spri_0</t>
  </si>
  <si>
    <t>cf_toe_chea_spub_2</t>
  </si>
  <si>
    <t>cf_toe_chea_spub_0</t>
  </si>
  <si>
    <t>cf_toe_chea_smin_2</t>
  </si>
  <si>
    <t>cf_toe_chea_smin_0</t>
  </si>
  <si>
    <t>cf_toe_chea_soil_2</t>
  </si>
  <si>
    <t>cf_toe_chea_soil_0</t>
  </si>
  <si>
    <t>cf_toe_chea_sbfu_2</t>
  </si>
  <si>
    <t>cf_toe_chea_sbfu_0</t>
  </si>
  <si>
    <t>cf_toe_chea_sgas_2</t>
  </si>
  <si>
    <t>cf_toe_chea_sgas_0</t>
  </si>
  <si>
    <t>cf_toe_chea_sbga_2</t>
  </si>
  <si>
    <t>cf_toe_chea_sbga_0</t>
  </si>
  <si>
    <t>cf_toe_chea_senu_2</t>
  </si>
  <si>
    <t>cf_toe_chea_senu_0</t>
  </si>
  <si>
    <t>cf_toe_chea_seoi_2</t>
  </si>
  <si>
    <t>cf_toe_chea_seoi_0</t>
  </si>
  <si>
    <t>cf_toe_chea_sega_2</t>
  </si>
  <si>
    <t>cf_toe_chea_sega_0</t>
  </si>
  <si>
    <t>cf_toe_chea_seco_2</t>
  </si>
  <si>
    <t>cf_toe_chea_seco_0</t>
  </si>
  <si>
    <t>cf_toe_chea_sewi_2</t>
  </si>
  <si>
    <t>cf_toe_chea_sewi_0</t>
  </si>
  <si>
    <t>cf_toe_chea_seso_2</t>
  </si>
  <si>
    <t>cf_toe_chea_seso_0</t>
  </si>
  <si>
    <t>cf_toe_chea_sehy_2</t>
  </si>
  <si>
    <t>cf_toe_chea_sehy_0</t>
  </si>
  <si>
    <t>cf_toe_chea_sech_2</t>
  </si>
  <si>
    <t>cf_toe_chea_sech_0</t>
  </si>
  <si>
    <t>cf_toe_chea_seot_2</t>
  </si>
  <si>
    <t>cf_toe_chea_seot_0</t>
  </si>
  <si>
    <t>cf_toe_cbio_sagr_2</t>
  </si>
  <si>
    <t>cf_toe_cbio_sagr_0</t>
  </si>
  <si>
    <t>cf_toe_cbio_sfor_2</t>
  </si>
  <si>
    <t>cf_toe_cbio_sfor_0</t>
  </si>
  <si>
    <t>cf_toe_cbio_sfoo_2</t>
  </si>
  <si>
    <t>cf_toe_cbio_sfoo_0</t>
  </si>
  <si>
    <t>cf_toe_cbio_sveh_2</t>
  </si>
  <si>
    <t>cf_toe_cbio_sveh_0</t>
  </si>
  <si>
    <t>cf_toe_cbio_sgla_2</t>
  </si>
  <si>
    <t>cf_toe_cbio_sgla_0</t>
  </si>
  <si>
    <t>cf_toe_cbio_spap_2</t>
  </si>
  <si>
    <t>cf_toe_cbio_spap_0</t>
  </si>
  <si>
    <t>cf_toe_cbio_sche_2</t>
  </si>
  <si>
    <t>cf_toe_cbio_sche_0</t>
  </si>
  <si>
    <t>cf_toe_cbio_spla_2</t>
  </si>
  <si>
    <t>cf_toe_cbio_spla_0</t>
  </si>
  <si>
    <t>cf_toe_cbio_smet_2</t>
  </si>
  <si>
    <t>cf_toe_cbio_smet_0</t>
  </si>
  <si>
    <t>cf_toe_cbio_sigo_2</t>
  </si>
  <si>
    <t>cf_toe_cbio_sigo_0</t>
  </si>
  <si>
    <t>cf_toe_cbio_scgo_2</t>
  </si>
  <si>
    <t>cf_toe_cbio_scgo_0</t>
  </si>
  <si>
    <t>cf_toe_cbio_scon_2</t>
  </si>
  <si>
    <t>cf_toe_cbio_scon_0</t>
  </si>
  <si>
    <t>cf_toe_cbio_srai_2</t>
  </si>
  <si>
    <t>cf_toe_cbio_srai_0</t>
  </si>
  <si>
    <t>cf_toe_cbio_sroa_2</t>
  </si>
  <si>
    <t>cf_toe_cbio_sroa_0</t>
  </si>
  <si>
    <t>cf_toe_cbio_swat_2</t>
  </si>
  <si>
    <t>cf_toe_cbio_swat_0</t>
  </si>
  <si>
    <t>cf_toe_cbio_sair_2</t>
  </si>
  <si>
    <t>cf_toe_cbio_sair_0</t>
  </si>
  <si>
    <t>cf_toe_cbio_spri_2</t>
  </si>
  <si>
    <t>cf_toe_cbio_spri_0</t>
  </si>
  <si>
    <t>cf_toe_cbio_spub_2</t>
  </si>
  <si>
    <t>cf_toe_cbio_spub_0</t>
  </si>
  <si>
    <t>cf_toe_cbio_smin_2</t>
  </si>
  <si>
    <t>cf_toe_cbio_smin_0</t>
  </si>
  <si>
    <t>cf_toe_cbio_soil_2</t>
  </si>
  <si>
    <t>cf_toe_cbio_soil_0</t>
  </si>
  <si>
    <t>cf_toe_cbio_sbfu_2</t>
  </si>
  <si>
    <t>cf_toe_cbio_sbfu_0</t>
  </si>
  <si>
    <t>cf_toe_cbio_sgas_2</t>
  </si>
  <si>
    <t>cf_toe_cbio_sgas_0</t>
  </si>
  <si>
    <t>cf_toe_cbio_sbga_2</t>
  </si>
  <si>
    <t>cf_toe_cbio_sbga_0</t>
  </si>
  <si>
    <t>cf_toe_cbio_senu_2</t>
  </si>
  <si>
    <t>cf_toe_cbio_senu_0</t>
  </si>
  <si>
    <t>cf_toe_cbio_seoi_2</t>
  </si>
  <si>
    <t>cf_toe_cbio_seoi_0</t>
  </si>
  <si>
    <t>cf_toe_cbio_sega_2</t>
  </si>
  <si>
    <t>cf_toe_cbio_sega_0</t>
  </si>
  <si>
    <t>cf_toe_cbio_seco_2</t>
  </si>
  <si>
    <t>cf_toe_cbio_seco_0</t>
  </si>
  <si>
    <t>cf_toe_cbio_sewi_2</t>
  </si>
  <si>
    <t>cf_toe_cbio_sewi_0</t>
  </si>
  <si>
    <t>cf_toe_cbio_seso_2</t>
  </si>
  <si>
    <t>cf_toe_cbio_seso_0</t>
  </si>
  <si>
    <t>cf_toe_cbio_sehy_2</t>
  </si>
  <si>
    <t>cf_toe_cbio_sehy_0</t>
  </si>
  <si>
    <t>cf_toe_cbio_sech_2</t>
  </si>
  <si>
    <t>cf_toe_cbio_sech_0</t>
  </si>
  <si>
    <t>cf_toe_cbio_seot_2</t>
  </si>
  <si>
    <t>cf_toe_cbio_seot_0</t>
  </si>
  <si>
    <t>cf_toe_cote_sagr_2</t>
  </si>
  <si>
    <t>cf_toe_cote_sagr_0</t>
  </si>
  <si>
    <t>cf_toe_cote_sfor_2</t>
  </si>
  <si>
    <t>cf_toe_cote_sfor_0</t>
  </si>
  <si>
    <t>cf_toe_cote_sfoo_2</t>
  </si>
  <si>
    <t>cf_toe_cote_sfoo_0</t>
  </si>
  <si>
    <t>cf_toe_cote_sveh_2</t>
  </si>
  <si>
    <t>cf_toe_cote_sveh_0</t>
  </si>
  <si>
    <t>cf_toe_cote_sgla_2</t>
  </si>
  <si>
    <t>cf_toe_cote_sgla_0</t>
  </si>
  <si>
    <t>cf_toe_cote_spap_2</t>
  </si>
  <si>
    <t>cf_toe_cote_spap_0</t>
  </si>
  <si>
    <t>cf_toe_cote_sche_2</t>
  </si>
  <si>
    <t>cf_toe_cote_sche_0</t>
  </si>
  <si>
    <t>cf_toe_cote_spla_2</t>
  </si>
  <si>
    <t>cf_toe_cote_spla_0</t>
  </si>
  <si>
    <t>cf_toe_cote_smet_2</t>
  </si>
  <si>
    <t>cf_toe_cote_smet_0</t>
  </si>
  <si>
    <t>cf_toe_cote_sigo_2</t>
  </si>
  <si>
    <t>cf_toe_cote_sigo_0</t>
  </si>
  <si>
    <t>cf_toe_cote_scgo_2</t>
  </si>
  <si>
    <t>cf_toe_cote_scgo_0</t>
  </si>
  <si>
    <t>cf_toe_cote_scon_2</t>
  </si>
  <si>
    <t>cf_toe_cote_scon_0</t>
  </si>
  <si>
    <t>cf_toe_cote_srai_2</t>
  </si>
  <si>
    <t>cf_toe_cote_srai_0</t>
  </si>
  <si>
    <t>cf_toe_cote_sroa_2</t>
  </si>
  <si>
    <t>cf_toe_cote_sroa_0</t>
  </si>
  <si>
    <t>cf_toe_cote_swat_2</t>
  </si>
  <si>
    <t>cf_toe_cote_swat_0</t>
  </si>
  <si>
    <t>cf_toe_cote_sair_2</t>
  </si>
  <si>
    <t>cf_toe_cote_sair_0</t>
  </si>
  <si>
    <t>cf_toe_cote_spri_2</t>
  </si>
  <si>
    <t>cf_toe_cote_spri_0</t>
  </si>
  <si>
    <t>cf_toe_cote_spub_2</t>
  </si>
  <si>
    <t>cf_toe_cote_spub_0</t>
  </si>
  <si>
    <t>cf_toe_cote_smin_2</t>
  </si>
  <si>
    <t>cf_toe_cote_smin_0</t>
  </si>
  <si>
    <t>cf_toe_cote_soil_2</t>
  </si>
  <si>
    <t>cf_toe_cote_soil_0</t>
  </si>
  <si>
    <t>cf_toe_cote_sbfu_2</t>
  </si>
  <si>
    <t>cf_toe_cote_sbfu_0</t>
  </si>
  <si>
    <t>cf_toe_cote_sgas_2</t>
  </si>
  <si>
    <t>cf_toe_cote_sgas_0</t>
  </si>
  <si>
    <t>cf_toe_cote_sbga_2</t>
  </si>
  <si>
    <t>cf_toe_cote_sbga_0</t>
  </si>
  <si>
    <t>cf_toe_cote_senu_2</t>
  </si>
  <si>
    <t>cf_toe_cote_senu_0</t>
  </si>
  <si>
    <t>cf_toe_cote_seoi_2</t>
  </si>
  <si>
    <t>cf_toe_cote_seoi_0</t>
  </si>
  <si>
    <t>cf_toe_cote_sega_2</t>
  </si>
  <si>
    <t>cf_toe_cote_sega_0</t>
  </si>
  <si>
    <t>cf_toe_cote_seco_2</t>
  </si>
  <si>
    <t>cf_toe_cote_seco_0</t>
  </si>
  <si>
    <t>cf_toe_cote_sewi_2</t>
  </si>
  <si>
    <t>cf_toe_cote_sewi_0</t>
  </si>
  <si>
    <t>cf_toe_cote_seso_2</t>
  </si>
  <si>
    <t>cf_toe_cote_seso_0</t>
  </si>
  <si>
    <t>cf_toe_cote_sehy_2</t>
  </si>
  <si>
    <t>cf_toe_cote_sehy_0</t>
  </si>
  <si>
    <t>cf_toe_cote_sech_2</t>
  </si>
  <si>
    <t>cf_toe_cote_sech_0</t>
  </si>
  <si>
    <t>cf_toe_cote_seot_2</t>
  </si>
  <si>
    <t>cf_toe_cote_seot_0</t>
  </si>
  <si>
    <t>CF_toe_cele_senu_2</t>
  </si>
  <si>
    <t>CF_toe_cele_seoi_2</t>
  </si>
  <si>
    <t>CF_toe_cele_sega_2</t>
  </si>
  <si>
    <t>CF_toe_cele_seco_2</t>
  </si>
  <si>
    <t>CF_toe_cele_sewi_2</t>
  </si>
  <si>
    <t>CF_toe_cele_seso_2</t>
  </si>
  <si>
    <t>CF_toe_cele_sehy_2</t>
  </si>
  <si>
    <t>CF_toe_cele_sech_2</t>
  </si>
  <si>
    <t>CF_toe_cele_seot_2</t>
  </si>
  <si>
    <t>CF_toe_chea_sech_2</t>
  </si>
  <si>
    <t>CF_toe_cbio_sfor_2</t>
  </si>
  <si>
    <t>CF_toe_cbio_spub_2</t>
  </si>
  <si>
    <t>CF_toe_cote_soil_2</t>
  </si>
  <si>
    <t>CF_toe_cote_spub_2</t>
  </si>
  <si>
    <t>CF_toe_cele_senu_0</t>
  </si>
  <si>
    <t>CF_toe_cele_seoi_0</t>
  </si>
  <si>
    <t>CF_toe_cele_sega_0</t>
  </si>
  <si>
    <t>CF_toe_cele_seco_0</t>
  </si>
  <si>
    <t>CF_toe_cele_sewi_0</t>
  </si>
  <si>
    <t>CF_toe_cele_seso_0</t>
  </si>
  <si>
    <t>CF_toe_cele_sehy_0</t>
  </si>
  <si>
    <t>CF_toe_cele_sech_0</t>
  </si>
  <si>
    <t>CF_toe_cele_seot_0</t>
  </si>
  <si>
    <t>CF_toe_chea_sech_0</t>
  </si>
  <si>
    <t>CF_toe_cgas_smet_2+CF_toe_cgas_soil_2+CF_toe_cgas_sgas_2</t>
  </si>
  <si>
    <t>CF_toe_cgas_smet_0+CF_toe_cgas_soil_0+CF_toe_cgas_sgas_0</t>
  </si>
  <si>
    <t>cf_toe_cgas_smet_2+cf_toe_cgas_soil_2+cf_toe_cgas_sgas_2</t>
  </si>
  <si>
    <t>cf_toe_cgas_smet_0+cf_toe_cgas_soil_0+cf_toe_cgas_sgas_0</t>
  </si>
  <si>
    <t>total natural gas</t>
  </si>
  <si>
    <t>YG_toe_cgas_smet_2+YG_toe_cgas_soil_2+YG_toe_cgas_sgas_2</t>
  </si>
  <si>
    <t>YG_toe_cgas_smet_0+YG_toe_cgas_soil_0+YG_toe_cgas_sgas_0</t>
  </si>
  <si>
    <t>yg_toe_cgas_smet_2+yg_toe_cgas_soil_2+yg_toe_cgas_sgas_2</t>
  </si>
  <si>
    <t>yg_toe_cgas_smet_0+yg_toe_cgas_soil_0+yg_toe_cgas_sgas_0</t>
  </si>
  <si>
    <t>EXP_NEWBUIL_VAL = PNEWBUIL * NEWBUIL</t>
  </si>
  <si>
    <t>EXP_REHAB_VAL = PREHAB * REHAB</t>
  </si>
  <si>
    <t>à créer ? PCH_ENER_AUTO</t>
  </si>
  <si>
    <t>à créer ? CH_ENER_AUTO</t>
  </si>
  <si>
    <t xml:space="preserve">à créer : CH_ENER_AUTO_VAL = PCH_ENER_AUTO * CH_ENER_AUTO </t>
  </si>
  <si>
    <t>OTHCTD[c]</t>
  </si>
  <si>
    <t>Conso énergie logement (volume en €)</t>
  </si>
  <si>
    <t>CH_ENER_BUIL_VAL=PCH_ENER_BUIL*CH_ENER_BUIL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</si>
</sst>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4" formatCode="0.0%"/>
    <numFmt numFmtId="165" formatCode="_-* #,##0.00\ _€_-;\-* #,##0.00\ _€_-;_-* &quot;-&quot;??\ _€_-;_-@_-"/>
    <numFmt numFmtId="166" formatCode="_-* #,##0\ _€_-;\-* #,##0\ _€_-;_-* &quot;-&quot;??\ _€_-;_-@_-"/>
    <numFmt numFmtId="167" formatCode="0.0000000"/>
    <numFmt numFmtId="168" formatCode="0.000"/>
    <numFmt numFmtId="169" formatCode="0.0"/>
    <numFmt numFmtId="170" formatCode="0.0000"/>
  </numFmts>
  <fonts count="3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sz val="10"/>
      <name val="Arial"/>
      <family val="2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rgb="FF000000"/>
      <name val="Calibri"/>
      <family val="2"/>
    </font>
    <font>
      <b/>
      <sz val="10"/>
      <name val="Arial"/>
      <family val="2"/>
    </font>
    <font>
      <sz val="11"/>
      <color rgb="FFFF0000"/>
      <name val="Calibri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1"/>
      <color indexed="8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0000"/>
      <name val="Calibri"/>
      <family val="2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i/>
      <sz val="10"/>
      <color theme="1"/>
      <name val="Arial"/>
      <family val="2"/>
    </font>
    <font>
      <i/>
      <sz val="10"/>
      <name val="Arial"/>
      <family val="2"/>
    </font>
    <font>
      <b/>
      <i/>
      <sz val="10"/>
      <color theme="1"/>
      <name val="Arial"/>
      <family val="2"/>
    </font>
    <font>
      <b/>
      <i/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sz val="11"/>
      <name val="Calibri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D0CECE"/>
        <bgColor indexed="64"/>
      </patternFill>
    </fill>
  </fills>
  <borders count="62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/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/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rgb="FF00B0F0"/>
      </left>
      <right/>
      <top style="medium">
        <color rgb="FF00B0F0"/>
      </top>
      <bottom/>
      <diagonal/>
    </border>
    <border>
      <left style="thin">
        <color indexed="64"/>
      </left>
      <right/>
      <top style="medium">
        <color rgb="FF00B0F0"/>
      </top>
      <bottom/>
      <diagonal/>
    </border>
    <border>
      <left style="medium">
        <color indexed="64"/>
      </left>
      <right style="thin">
        <color indexed="64"/>
      </right>
      <top style="medium">
        <color rgb="FF00B0F0"/>
      </top>
      <bottom/>
      <diagonal/>
    </border>
    <border>
      <left/>
      <right style="medium">
        <color rgb="FF00B0F0"/>
      </right>
      <top style="medium">
        <color rgb="FF00B0F0"/>
      </top>
      <bottom/>
      <diagonal/>
    </border>
    <border>
      <left style="medium">
        <color rgb="FF00B0F0"/>
      </left>
      <right/>
      <top style="dashed">
        <color indexed="64"/>
      </top>
      <bottom style="dashed">
        <color indexed="64"/>
      </bottom>
      <diagonal/>
    </border>
    <border>
      <left/>
      <right style="medium">
        <color rgb="FF00B0F0"/>
      </right>
      <top style="dashed">
        <color indexed="64"/>
      </top>
      <bottom style="dashed">
        <color indexed="64"/>
      </bottom>
      <diagonal/>
    </border>
    <border>
      <left style="medium">
        <color rgb="FF00B0F0"/>
      </left>
      <right/>
      <top/>
      <bottom style="medium">
        <color rgb="FF00B0F0"/>
      </bottom>
      <diagonal/>
    </border>
    <border>
      <left style="thin">
        <color indexed="64"/>
      </left>
      <right/>
      <top/>
      <bottom style="medium">
        <color rgb="FF00B0F0"/>
      </bottom>
      <diagonal/>
    </border>
    <border>
      <left style="medium">
        <color indexed="64"/>
      </left>
      <right style="thin">
        <color indexed="64"/>
      </right>
      <top/>
      <bottom style="medium">
        <color rgb="FF00B0F0"/>
      </bottom>
      <diagonal/>
    </border>
    <border>
      <left/>
      <right style="medium">
        <color rgb="FF00B0F0"/>
      </right>
      <top/>
      <bottom style="medium">
        <color rgb="FF00B0F0"/>
      </bottom>
      <diagonal/>
    </border>
    <border>
      <left style="medium">
        <color indexed="64"/>
      </left>
      <right/>
      <top style="dashed">
        <color indexed="64"/>
      </top>
      <bottom/>
      <diagonal/>
    </border>
    <border>
      <left style="thin">
        <color indexed="64"/>
      </left>
      <right/>
      <top style="dashed">
        <color indexed="64"/>
      </top>
      <bottom/>
      <diagonal/>
    </border>
    <border>
      <left style="medium">
        <color indexed="64"/>
      </left>
      <right style="thin">
        <color indexed="64"/>
      </right>
      <top style="dashed">
        <color indexed="64"/>
      </top>
      <bottom/>
      <diagonal/>
    </border>
    <border>
      <left/>
      <right style="medium">
        <color indexed="64"/>
      </right>
      <top style="dashed">
        <color indexed="64"/>
      </top>
      <bottom/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 style="thin">
        <color indexed="64"/>
      </left>
      <right/>
      <top style="medium">
        <color rgb="FFFF0000"/>
      </top>
      <bottom/>
      <diagonal/>
    </border>
    <border>
      <left style="medium">
        <color indexed="64"/>
      </left>
      <right style="thin">
        <color indexed="64"/>
      </right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/>
      <top/>
      <bottom/>
      <diagonal/>
    </border>
    <border>
      <left/>
      <right style="medium">
        <color rgb="FFFF0000"/>
      </right>
      <top/>
      <bottom/>
      <diagonal/>
    </border>
    <border>
      <left style="medium">
        <color rgb="FFFF0000"/>
      </left>
      <right/>
      <top style="dashed">
        <color indexed="64"/>
      </top>
      <bottom/>
      <diagonal/>
    </border>
    <border>
      <left/>
      <right style="medium">
        <color rgb="FFFF0000"/>
      </right>
      <top style="dashed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rgb="FFFF0000"/>
      </left>
      <right/>
      <top/>
      <bottom style="dashed">
        <color indexed="64"/>
      </bottom>
      <diagonal/>
    </border>
    <border>
      <left style="thin">
        <color indexed="64"/>
      </left>
      <right/>
      <top/>
      <bottom style="dashed">
        <color indexed="64"/>
      </bottom>
      <diagonal/>
    </border>
    <border>
      <left style="medium">
        <color indexed="64"/>
      </left>
      <right style="thin">
        <color indexed="64"/>
      </right>
      <top/>
      <bottom style="dashed">
        <color indexed="64"/>
      </bottom>
      <diagonal/>
    </border>
    <border>
      <left/>
      <right style="medium">
        <color rgb="FFFF0000"/>
      </right>
      <top/>
      <bottom style="dashed">
        <color indexed="64"/>
      </bottom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 style="thin">
        <color indexed="64"/>
      </left>
      <right/>
      <top/>
      <bottom style="medium">
        <color rgb="FFFF0000"/>
      </bottom>
      <diagonal/>
    </border>
    <border>
      <left style="medium">
        <color indexed="64"/>
      </left>
      <right style="thin">
        <color indexed="64"/>
      </right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</borders>
  <cellStyleXfs count="6">
    <xf numFmtId="0" fontId="0" fillId="0" borderId="0"/>
    <xf numFmtId="9" fontId="7" fillId="0" borderId="0" applyFont="0" applyFill="0" applyBorder="0" applyAlignment="0" applyProtection="0"/>
    <xf numFmtId="0" fontId="11" fillId="0" borderId="0"/>
    <xf numFmtId="165" fontId="7" fillId="0" borderId="0" applyFont="0" applyFill="0" applyBorder="0" applyAlignment="0" applyProtection="0"/>
    <xf numFmtId="0" fontId="11" fillId="0" borderId="0"/>
    <xf numFmtId="0" fontId="22" fillId="0" borderId="0" applyNumberFormat="0" applyFill="0" applyBorder="0" applyAlignment="0" applyProtection="0"/>
  </cellStyleXfs>
  <cellXfs count="448">
    <xf numFmtId="0" fontId="0" fillId="0" borderId="0" xfId="0"/>
    <xf numFmtId="0" fontId="1" fillId="3" borderId="3" xfId="0" applyFont="1" applyFill="1" applyBorder="1" applyAlignment="1">
      <alignment wrapText="1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2" fontId="1" fillId="3" borderId="1" xfId="0" applyNumberFormat="1" applyFont="1" applyFill="1" applyBorder="1"/>
    <xf numFmtId="2" fontId="1" fillId="3" borderId="1" xfId="0" applyNumberFormat="1" applyFont="1" applyFill="1" applyBorder="1" applyAlignment="1">
      <alignment wrapText="1"/>
    </xf>
    <xf numFmtId="0" fontId="2" fillId="3" borderId="0" xfId="0" applyFont="1" applyFill="1" applyBorder="1" applyAlignment="1">
      <alignment vertical="center" wrapText="1"/>
    </xf>
    <xf numFmtId="0" fontId="0" fillId="3" borderId="1" xfId="0" applyFill="1" applyBorder="1"/>
    <xf numFmtId="0" fontId="0" fillId="3" borderId="0" xfId="0" applyFill="1" applyBorder="1"/>
    <xf numFmtId="0" fontId="0" fillId="3" borderId="0" xfId="0" applyFill="1"/>
    <xf numFmtId="2" fontId="5" fillId="3" borderId="2" xfId="0" applyNumberFormat="1" applyFont="1" applyFill="1" applyBorder="1" applyAlignment="1">
      <alignment horizontal="center" vertical="center"/>
    </xf>
    <xf numFmtId="2" fontId="5" fillId="3" borderId="0" xfId="0" applyNumberFormat="1" applyFont="1" applyFill="1" applyBorder="1" applyAlignment="1">
      <alignment horizontal="center" vertical="center"/>
    </xf>
    <xf numFmtId="2" fontId="5" fillId="3" borderId="1" xfId="0" applyNumberFormat="1" applyFont="1" applyFill="1" applyBorder="1" applyAlignment="1">
      <alignment horizontal="center" vertical="center"/>
    </xf>
    <xf numFmtId="14" fontId="0" fillId="0" borderId="0" xfId="0" applyNumberFormat="1"/>
    <xf numFmtId="0" fontId="0" fillId="3" borderId="2" xfId="0" applyFill="1" applyBorder="1"/>
    <xf numFmtId="2" fontId="1" fillId="3" borderId="0" xfId="0" applyNumberFormat="1" applyFont="1" applyFill="1" applyBorder="1"/>
    <xf numFmtId="164" fontId="5" fillId="3" borderId="2" xfId="1" applyNumberFormat="1" applyFont="1" applyFill="1" applyBorder="1" applyAlignment="1">
      <alignment horizontal="center" vertical="center"/>
    </xf>
    <xf numFmtId="164" fontId="5" fillId="3" borderId="0" xfId="1" applyNumberFormat="1" applyFont="1" applyFill="1" applyBorder="1" applyAlignment="1">
      <alignment horizontal="center" vertical="center"/>
    </xf>
    <xf numFmtId="164" fontId="5" fillId="3" borderId="1" xfId="1" applyNumberFormat="1" applyFont="1" applyFill="1" applyBorder="1" applyAlignment="1">
      <alignment horizontal="center" vertical="center"/>
    </xf>
    <xf numFmtId="0" fontId="3" fillId="3" borderId="0" xfId="0" applyFont="1" applyFill="1" applyBorder="1" applyAlignment="1"/>
    <xf numFmtId="3" fontId="5" fillId="3" borderId="0" xfId="1" applyNumberFormat="1" applyFont="1" applyFill="1" applyBorder="1" applyAlignment="1">
      <alignment horizontal="center" vertical="center"/>
    </xf>
    <xf numFmtId="2" fontId="1" fillId="3" borderId="0" xfId="0" applyNumberFormat="1" applyFont="1" applyFill="1" applyBorder="1" applyAlignment="1">
      <alignment horizontal="left" indent="2"/>
    </xf>
    <xf numFmtId="2" fontId="1" fillId="3" borderId="0" xfId="0" applyNumberFormat="1" applyFont="1" applyFill="1" applyBorder="1" applyAlignment="1">
      <alignment horizontal="left"/>
    </xf>
    <xf numFmtId="3" fontId="5" fillId="3" borderId="2" xfId="1" applyNumberFormat="1" applyFont="1" applyFill="1" applyBorder="1" applyAlignment="1">
      <alignment horizontal="center" vertical="center"/>
    </xf>
    <xf numFmtId="3" fontId="5" fillId="3" borderId="1" xfId="1" applyNumberFormat="1" applyFont="1" applyFill="1" applyBorder="1" applyAlignment="1">
      <alignment horizontal="center" vertical="center"/>
    </xf>
    <xf numFmtId="0" fontId="1" fillId="3" borderId="0" xfId="0" applyFont="1" applyFill="1"/>
    <xf numFmtId="0" fontId="1" fillId="3" borderId="5" xfId="0" applyFont="1" applyFill="1" applyBorder="1" applyAlignment="1">
      <alignment wrapText="1"/>
    </xf>
    <xf numFmtId="0" fontId="0" fillId="3" borderId="6" xfId="0" applyFill="1" applyBorder="1"/>
    <xf numFmtId="0" fontId="1" fillId="3" borderId="7" xfId="0" applyFont="1" applyFill="1" applyBorder="1" applyAlignment="1">
      <alignment wrapText="1"/>
    </xf>
    <xf numFmtId="2" fontId="1" fillId="3" borderId="6" xfId="0" applyNumberFormat="1" applyFont="1" applyFill="1" applyBorder="1"/>
    <xf numFmtId="0" fontId="1" fillId="3" borderId="6" xfId="0" applyFont="1" applyFill="1" applyBorder="1"/>
    <xf numFmtId="0" fontId="0" fillId="3" borderId="7" xfId="0" applyFill="1" applyBorder="1"/>
    <xf numFmtId="0" fontId="1" fillId="2" borderId="2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64" fontId="5" fillId="3" borderId="8" xfId="1" applyNumberFormat="1" applyFont="1" applyFill="1" applyBorder="1" applyAlignment="1">
      <alignment horizontal="center" vertical="center"/>
    </xf>
    <xf numFmtId="164" fontId="5" fillId="3" borderId="9" xfId="1" applyNumberFormat="1" applyFont="1" applyFill="1" applyBorder="1" applyAlignment="1">
      <alignment horizontal="center" vertical="center"/>
    </xf>
    <xf numFmtId="164" fontId="5" fillId="3" borderId="10" xfId="1" applyNumberFormat="1" applyFont="1" applyFill="1" applyBorder="1" applyAlignment="1">
      <alignment horizontal="center" vertical="center"/>
    </xf>
    <xf numFmtId="3" fontId="5" fillId="3" borderId="10" xfId="1" applyNumberFormat="1" applyFont="1" applyFill="1" applyBorder="1" applyAlignment="1">
      <alignment horizontal="center" vertical="center"/>
    </xf>
    <xf numFmtId="164" fontId="5" fillId="3" borderId="11" xfId="1" applyNumberFormat="1" applyFont="1" applyFill="1" applyBorder="1" applyAlignment="1">
      <alignment horizontal="center" vertical="center"/>
    </xf>
    <xf numFmtId="164" fontId="5" fillId="3" borderId="12" xfId="1" applyNumberFormat="1" applyFont="1" applyFill="1" applyBorder="1" applyAlignment="1">
      <alignment horizontal="center" vertical="center"/>
    </xf>
    <xf numFmtId="3" fontId="5" fillId="3" borderId="12" xfId="1" applyNumberFormat="1" applyFont="1" applyFill="1" applyBorder="1" applyAlignment="1">
      <alignment horizontal="center" vertical="center"/>
    </xf>
    <xf numFmtId="2" fontId="1" fillId="3" borderId="0" xfId="0" applyNumberFormat="1" applyFont="1" applyFill="1" applyBorder="1" applyAlignment="1"/>
    <xf numFmtId="0" fontId="8" fillId="0" borderId="0" xfId="0" applyFont="1"/>
    <xf numFmtId="1" fontId="11" fillId="5" borderId="0" xfId="2" applyNumberFormat="1" applyFont="1" applyFill="1" applyBorder="1"/>
    <xf numFmtId="1" fontId="11" fillId="2" borderId="0" xfId="2" applyNumberFormat="1" applyFont="1" applyFill="1" applyBorder="1"/>
    <xf numFmtId="1" fontId="11" fillId="2" borderId="5" xfId="2" applyNumberFormat="1" applyFont="1" applyFill="1" applyBorder="1"/>
    <xf numFmtId="1" fontId="11" fillId="8" borderId="0" xfId="2" applyNumberFormat="1" applyFont="1" applyFill="1" applyBorder="1"/>
    <xf numFmtId="1" fontId="11" fillId="6" borderId="5" xfId="2" applyNumberFormat="1" applyFont="1" applyFill="1" applyBorder="1"/>
    <xf numFmtId="1" fontId="11" fillId="9" borderId="0" xfId="2" applyNumberFormat="1" applyFont="1" applyFill="1" applyBorder="1"/>
    <xf numFmtId="0" fontId="10" fillId="3" borderId="7" xfId="0" applyFont="1" applyFill="1" applyBorder="1" applyAlignment="1">
      <alignment horizontal="center" vertical="center"/>
    </xf>
    <xf numFmtId="1" fontId="11" fillId="3" borderId="5" xfId="2" applyNumberFormat="1" applyFont="1" applyFill="1" applyBorder="1"/>
    <xf numFmtId="1" fontId="11" fillId="10" borderId="0" xfId="2" applyNumberFormat="1" applyFont="1" applyFill="1"/>
    <xf numFmtId="1" fontId="11" fillId="10" borderId="0" xfId="2" applyNumberFormat="1" applyFont="1" applyFill="1" applyAlignment="1">
      <alignment wrapText="1"/>
    </xf>
    <xf numFmtId="1" fontId="11" fillId="10" borderId="0" xfId="2" applyNumberFormat="1" applyFont="1" applyFill="1" applyBorder="1"/>
    <xf numFmtId="1" fontId="11" fillId="9" borderId="15" xfId="2" applyNumberFormat="1" applyFont="1" applyFill="1" applyBorder="1"/>
    <xf numFmtId="1" fontId="11" fillId="9" borderId="5" xfId="2" applyNumberFormat="1" applyFont="1" applyFill="1" applyBorder="1"/>
    <xf numFmtId="1" fontId="11" fillId="4" borderId="0" xfId="2" applyNumberFormat="1" applyFont="1" applyFill="1" applyBorder="1"/>
    <xf numFmtId="0" fontId="13" fillId="12" borderId="0" xfId="0" applyFont="1" applyFill="1" applyAlignment="1">
      <alignment horizontal="center"/>
    </xf>
    <xf numFmtId="1" fontId="11" fillId="12" borderId="0" xfId="2" applyNumberFormat="1" applyFont="1" applyFill="1"/>
    <xf numFmtId="0" fontId="0" fillId="0" borderId="0" xfId="0"/>
    <xf numFmtId="0" fontId="16" fillId="0" borderId="0" xfId="0" applyFont="1" applyBorder="1" applyAlignment="1">
      <alignment wrapText="1"/>
    </xf>
    <xf numFmtId="0" fontId="0" fillId="0" borderId="0" xfId="0" applyBorder="1"/>
    <xf numFmtId="0" fontId="0" fillId="4" borderId="0" xfId="0" applyFill="1" applyBorder="1"/>
    <xf numFmtId="1" fontId="11" fillId="11" borderId="0" xfId="2" applyNumberFormat="1" applyFont="1" applyFill="1" applyBorder="1"/>
    <xf numFmtId="1" fontId="11" fillId="6" borderId="0" xfId="2" applyNumberFormat="1" applyFont="1" applyFill="1" applyBorder="1"/>
    <xf numFmtId="1" fontId="11" fillId="13" borderId="0" xfId="2" applyNumberFormat="1" applyFont="1" applyFill="1" applyBorder="1"/>
    <xf numFmtId="1" fontId="11" fillId="4" borderId="0" xfId="2" applyNumberFormat="1" applyFont="1" applyFill="1"/>
    <xf numFmtId="1" fontId="11" fillId="14" borderId="0" xfId="2" applyNumberFormat="1" applyFont="1" applyFill="1" applyBorder="1"/>
    <xf numFmtId="1" fontId="11" fillId="15" borderId="0" xfId="2" applyNumberFormat="1" applyFont="1" applyFill="1" applyBorder="1"/>
    <xf numFmtId="1" fontId="11" fillId="7" borderId="0" xfId="2" applyNumberFormat="1" applyFont="1" applyFill="1" applyBorder="1"/>
    <xf numFmtId="1" fontId="17" fillId="14" borderId="0" xfId="2" applyNumberFormat="1" applyFont="1" applyFill="1" applyBorder="1"/>
    <xf numFmtId="1" fontId="11" fillId="14" borderId="1" xfId="2" applyNumberFormat="1" applyFont="1" applyFill="1" applyBorder="1"/>
    <xf numFmtId="1" fontId="17" fillId="5" borderId="0" xfId="2" applyNumberFormat="1" applyFont="1" applyFill="1" applyBorder="1"/>
    <xf numFmtId="1" fontId="17" fillId="6" borderId="0" xfId="2" applyNumberFormat="1" applyFont="1" applyFill="1" applyBorder="1"/>
    <xf numFmtId="1" fontId="17" fillId="13" borderId="0" xfId="2" applyNumberFormat="1" applyFont="1" applyFill="1" applyBorder="1"/>
    <xf numFmtId="1" fontId="11" fillId="5" borderId="5" xfId="2" applyNumberFormat="1" applyFont="1" applyFill="1" applyBorder="1"/>
    <xf numFmtId="1" fontId="17" fillId="5" borderId="2" xfId="2" applyNumberFormat="1" applyFont="1" applyFill="1" applyBorder="1"/>
    <xf numFmtId="1" fontId="11" fillId="2" borderId="4" xfId="2" applyNumberFormat="1" applyFont="1" applyFill="1" applyBorder="1"/>
    <xf numFmtId="1" fontId="11" fillId="7" borderId="5" xfId="2" applyNumberFormat="1" applyFont="1" applyFill="1" applyBorder="1"/>
    <xf numFmtId="1" fontId="11" fillId="13" borderId="5" xfId="2" applyNumberFormat="1" applyFont="1" applyFill="1" applyBorder="1"/>
    <xf numFmtId="1" fontId="11" fillId="14" borderId="4" xfId="2" applyNumberFormat="1" applyFont="1" applyFill="1" applyBorder="1"/>
    <xf numFmtId="1" fontId="11" fillId="14" borderId="3" xfId="2" applyNumberFormat="1" applyFont="1" applyFill="1" applyBorder="1"/>
    <xf numFmtId="1" fontId="11" fillId="14" borderId="5" xfId="2" applyNumberFormat="1" applyFont="1" applyFill="1" applyBorder="1"/>
    <xf numFmtId="1" fontId="11" fillId="15" borderId="5" xfId="2" applyNumberFormat="1" applyFont="1" applyFill="1" applyBorder="1"/>
    <xf numFmtId="1" fontId="17" fillId="11" borderId="0" xfId="2" applyNumberFormat="1" applyFont="1" applyFill="1"/>
    <xf numFmtId="1" fontId="17" fillId="11" borderId="0" xfId="2" applyNumberFormat="1" applyFont="1" applyFill="1" applyBorder="1"/>
    <xf numFmtId="1" fontId="11" fillId="11" borderId="5" xfId="2" applyNumberFormat="1" applyFont="1" applyFill="1" applyBorder="1"/>
    <xf numFmtId="1" fontId="11" fillId="4" borderId="5" xfId="2" applyNumberFormat="1" applyFont="1" applyFill="1" applyBorder="1"/>
    <xf numFmtId="1" fontId="17" fillId="13" borderId="2" xfId="2" applyNumberFormat="1" applyFont="1" applyFill="1" applyBorder="1"/>
    <xf numFmtId="1" fontId="11" fillId="17" borderId="0" xfId="2" applyNumberFormat="1" applyFont="1" applyFill="1" applyBorder="1"/>
    <xf numFmtId="0" fontId="1" fillId="0" borderId="0" xfId="0" applyFont="1"/>
    <xf numFmtId="1" fontId="11" fillId="13" borderId="1" xfId="2" applyNumberFormat="1" applyFont="1" applyFill="1" applyBorder="1"/>
    <xf numFmtId="1" fontId="11" fillId="13" borderId="3" xfId="2" applyNumberFormat="1" applyFont="1" applyFill="1" applyBorder="1"/>
    <xf numFmtId="1" fontId="11" fillId="11" borderId="1" xfId="2" applyNumberFormat="1" applyFont="1" applyFill="1" applyBorder="1"/>
    <xf numFmtId="1" fontId="11" fillId="11" borderId="3" xfId="2" applyNumberFormat="1" applyFont="1" applyFill="1" applyBorder="1"/>
    <xf numFmtId="1" fontId="11" fillId="13" borderId="2" xfId="2" applyNumberFormat="1" applyFont="1" applyFill="1" applyBorder="1"/>
    <xf numFmtId="1" fontId="11" fillId="13" borderId="4" xfId="2" applyNumberFormat="1" applyFont="1" applyFill="1" applyBorder="1"/>
    <xf numFmtId="1" fontId="11" fillId="6" borderId="1" xfId="2" applyNumberFormat="1" applyFont="1" applyFill="1" applyBorder="1"/>
    <xf numFmtId="1" fontId="11" fillId="6" borderId="3" xfId="2" applyNumberFormat="1" applyFont="1" applyFill="1" applyBorder="1"/>
    <xf numFmtId="0" fontId="9" fillId="5" borderId="6" xfId="0" applyFont="1" applyFill="1" applyBorder="1"/>
    <xf numFmtId="0" fontId="9" fillId="5" borderId="1" xfId="0" applyFont="1" applyFill="1" applyBorder="1"/>
    <xf numFmtId="0" fontId="8" fillId="5" borderId="1" xfId="0" applyFont="1" applyFill="1" applyBorder="1"/>
    <xf numFmtId="0" fontId="8" fillId="5" borderId="3" xfId="0" applyFont="1" applyFill="1" applyBorder="1"/>
    <xf numFmtId="0" fontId="9" fillId="6" borderId="6" xfId="0" applyFont="1" applyFill="1" applyBorder="1"/>
    <xf numFmtId="0" fontId="8" fillId="6" borderId="6" xfId="0" applyFont="1" applyFill="1" applyBorder="1"/>
    <xf numFmtId="0" fontId="8" fillId="6" borderId="3" xfId="0" applyFont="1" applyFill="1" applyBorder="1"/>
    <xf numFmtId="0" fontId="8" fillId="6" borderId="1" xfId="0" applyFont="1" applyFill="1" applyBorder="1"/>
    <xf numFmtId="0" fontId="8" fillId="2" borderId="6" xfId="0" applyFont="1" applyFill="1" applyBorder="1"/>
    <xf numFmtId="0" fontId="8" fillId="2" borderId="7" xfId="0" applyFont="1" applyFill="1" applyBorder="1"/>
    <xf numFmtId="0" fontId="8" fillId="7" borderId="6" xfId="0" applyFont="1" applyFill="1" applyBorder="1"/>
    <xf numFmtId="0" fontId="8" fillId="7" borderId="7" xfId="0" applyFont="1" applyFill="1" applyBorder="1"/>
    <xf numFmtId="0" fontId="8" fillId="8" borderId="6" xfId="0" applyFont="1" applyFill="1" applyBorder="1"/>
    <xf numFmtId="0" fontId="8" fillId="9" borderId="6" xfId="0" applyFont="1" applyFill="1" applyBorder="1"/>
    <xf numFmtId="0" fontId="8" fillId="3" borderId="3" xfId="0" applyFont="1" applyFill="1" applyBorder="1"/>
    <xf numFmtId="0" fontId="8" fillId="10" borderId="6" xfId="0" applyFont="1" applyFill="1" applyBorder="1"/>
    <xf numFmtId="0" fontId="8" fillId="9" borderId="14" xfId="0" applyFont="1" applyFill="1" applyBorder="1"/>
    <xf numFmtId="0" fontId="8" fillId="9" borderId="7" xfId="0" applyFont="1" applyFill="1" applyBorder="1"/>
    <xf numFmtId="0" fontId="8" fillId="11" borderId="1" xfId="0" applyFont="1" applyFill="1" applyBorder="1"/>
    <xf numFmtId="0" fontId="8" fillId="4" borderId="1" xfId="0" applyFont="1" applyFill="1" applyBorder="1"/>
    <xf numFmtId="0" fontId="8" fillId="12" borderId="1" xfId="0" applyFont="1" applyFill="1" applyBorder="1"/>
    <xf numFmtId="0" fontId="8" fillId="3" borderId="1" xfId="0" applyFont="1" applyFill="1" applyBorder="1"/>
    <xf numFmtId="0" fontId="8" fillId="3" borderId="6" xfId="0" applyFont="1" applyFill="1" applyBorder="1"/>
    <xf numFmtId="0" fontId="8" fillId="17" borderId="1" xfId="0" applyFont="1" applyFill="1" applyBorder="1"/>
    <xf numFmtId="0" fontId="8" fillId="4" borderId="3" xfId="0" applyFont="1" applyFill="1" applyBorder="1"/>
    <xf numFmtId="0" fontId="8" fillId="15" borderId="1" xfId="0" applyFont="1" applyFill="1" applyBorder="1"/>
    <xf numFmtId="0" fontId="8" fillId="15" borderId="3" xfId="0" applyFont="1" applyFill="1" applyBorder="1"/>
    <xf numFmtId="0" fontId="8" fillId="13" borderId="6" xfId="0" applyFont="1" applyFill="1" applyBorder="1"/>
    <xf numFmtId="0" fontId="9" fillId="13" borderId="6" xfId="0" applyFont="1" applyFill="1" applyBorder="1"/>
    <xf numFmtId="1" fontId="17" fillId="13" borderId="1" xfId="2" applyNumberFormat="1" applyFont="1" applyFill="1" applyBorder="1"/>
    <xf numFmtId="1" fontId="17" fillId="11" borderId="1" xfId="2" applyNumberFormat="1" applyFont="1" applyFill="1" applyBorder="1"/>
    <xf numFmtId="1" fontId="17" fillId="6" borderId="1" xfId="2" applyNumberFormat="1" applyFont="1" applyFill="1" applyBorder="1"/>
    <xf numFmtId="1" fontId="17" fillId="14" borderId="1" xfId="2" applyNumberFormat="1" applyFont="1" applyFill="1" applyBorder="1"/>
    <xf numFmtId="0" fontId="9" fillId="15" borderId="1" xfId="0" applyFont="1" applyFill="1" applyBorder="1"/>
    <xf numFmtId="1" fontId="17" fillId="15" borderId="0" xfId="2" applyNumberFormat="1" applyFont="1" applyFill="1" applyBorder="1"/>
    <xf numFmtId="1" fontId="17" fillId="9" borderId="0" xfId="2" applyNumberFormat="1" applyFont="1" applyFill="1" applyBorder="1"/>
    <xf numFmtId="1" fontId="17" fillId="9" borderId="0" xfId="2" applyNumberFormat="1" applyFont="1" applyFill="1"/>
    <xf numFmtId="1" fontId="11" fillId="9" borderId="0" xfId="2" applyNumberFormat="1" applyFont="1" applyFill="1"/>
    <xf numFmtId="1" fontId="11" fillId="11" borderId="0" xfId="2" applyNumberFormat="1" applyFont="1" applyFill="1"/>
    <xf numFmtId="1" fontId="11" fillId="11" borderId="4" xfId="2" applyNumberFormat="1" applyFont="1" applyFill="1" applyBorder="1"/>
    <xf numFmtId="1" fontId="11" fillId="6" borderId="4" xfId="2" applyNumberFormat="1" applyFont="1" applyFill="1" applyBorder="1"/>
    <xf numFmtId="0" fontId="8" fillId="5" borderId="6" xfId="0" applyFont="1" applyFill="1" applyBorder="1"/>
    <xf numFmtId="0" fontId="8" fillId="5" borderId="7" xfId="0" applyFont="1" applyFill="1" applyBorder="1"/>
    <xf numFmtId="0" fontId="8" fillId="6" borderId="7" xfId="0" applyFont="1" applyFill="1" applyBorder="1"/>
    <xf numFmtId="0" fontId="9" fillId="2" borderId="6" xfId="0" applyFont="1" applyFill="1" applyBorder="1"/>
    <xf numFmtId="0" fontId="9" fillId="7" borderId="6" xfId="0" applyFont="1" applyFill="1" applyBorder="1"/>
    <xf numFmtId="0" fontId="9" fillId="9" borderId="6" xfId="0" applyFont="1" applyFill="1" applyBorder="1"/>
    <xf numFmtId="0" fontId="8" fillId="3" borderId="5" xfId="0" applyFont="1" applyFill="1" applyBorder="1"/>
    <xf numFmtId="0" fontId="9" fillId="10" borderId="6" xfId="0" applyFont="1" applyFill="1" applyBorder="1"/>
    <xf numFmtId="0" fontId="8" fillId="6" borderId="2" xfId="0" applyFont="1" applyFill="1" applyBorder="1"/>
    <xf numFmtId="0" fontId="8" fillId="6" borderId="4" xfId="0" applyFont="1" applyFill="1" applyBorder="1"/>
    <xf numFmtId="0" fontId="8" fillId="11" borderId="2" xfId="0" applyFont="1" applyFill="1" applyBorder="1"/>
    <xf numFmtId="0" fontId="8" fillId="4" borderId="2" xfId="0" applyFont="1" applyFill="1" applyBorder="1"/>
    <xf numFmtId="0" fontId="8" fillId="12" borderId="0" xfId="0" applyFont="1" applyFill="1"/>
    <xf numFmtId="0" fontId="8" fillId="3" borderId="2" xfId="0" applyFont="1" applyFill="1" applyBorder="1"/>
    <xf numFmtId="0" fontId="8" fillId="3" borderId="0" xfId="0" applyFont="1" applyFill="1"/>
    <xf numFmtId="0" fontId="8" fillId="17" borderId="2" xfId="0" applyFont="1" applyFill="1" applyBorder="1"/>
    <xf numFmtId="0" fontId="8" fillId="17" borderId="0" xfId="0" applyFont="1" applyFill="1"/>
    <xf numFmtId="0" fontId="9" fillId="4" borderId="0" xfId="0" applyFont="1" applyFill="1"/>
    <xf numFmtId="0" fontId="8" fillId="4" borderId="0" xfId="0" applyFont="1" applyFill="1"/>
    <xf numFmtId="0" fontId="8" fillId="4" borderId="4" xfId="0" applyFont="1" applyFill="1" applyBorder="1"/>
    <xf numFmtId="0" fontId="9" fillId="4" borderId="0" xfId="0" applyFont="1" applyFill="1" applyBorder="1"/>
    <xf numFmtId="0" fontId="9" fillId="15" borderId="2" xfId="0" applyFont="1" applyFill="1" applyBorder="1"/>
    <xf numFmtId="0" fontId="8" fillId="15" borderId="2" xfId="0" applyFont="1" applyFill="1" applyBorder="1"/>
    <xf numFmtId="0" fontId="8" fillId="15" borderId="4" xfId="0" applyFont="1" applyFill="1" applyBorder="1"/>
    <xf numFmtId="1" fontId="11" fillId="9" borderId="2" xfId="2" applyNumberFormat="1" applyFont="1" applyFill="1" applyBorder="1"/>
    <xf numFmtId="1" fontId="11" fillId="9" borderId="6" xfId="2" applyNumberFormat="1" applyFont="1" applyFill="1" applyBorder="1"/>
    <xf numFmtId="1" fontId="17" fillId="4" borderId="2" xfId="2" applyNumberFormat="1" applyFont="1" applyFill="1" applyBorder="1"/>
    <xf numFmtId="0" fontId="1" fillId="0" borderId="0" xfId="0" applyFont="1" applyBorder="1"/>
    <xf numFmtId="0" fontId="10" fillId="9" borderId="1" xfId="0" applyFont="1" applyFill="1" applyBorder="1" applyAlignment="1">
      <alignment vertical="center" wrapText="1"/>
    </xf>
    <xf numFmtId="0" fontId="13" fillId="0" borderId="2" xfId="0" applyFont="1" applyFill="1" applyBorder="1"/>
    <xf numFmtId="0" fontId="13" fillId="0" borderId="0" xfId="0" applyFont="1" applyFill="1" applyBorder="1"/>
    <xf numFmtId="0" fontId="13" fillId="0" borderId="6" xfId="0" applyFont="1" applyFill="1" applyBorder="1"/>
    <xf numFmtId="0" fontId="0" fillId="0" borderId="1" xfId="0" applyFont="1" applyFill="1" applyBorder="1"/>
    <xf numFmtId="0" fontId="4" fillId="0" borderId="19" xfId="0" applyFont="1" applyBorder="1"/>
    <xf numFmtId="0" fontId="0" fillId="0" borderId="15" xfId="0" applyBorder="1"/>
    <xf numFmtId="0" fontId="0" fillId="0" borderId="14" xfId="0" applyBorder="1"/>
    <xf numFmtId="0" fontId="4" fillId="0" borderId="15" xfId="0" applyFont="1" applyBorder="1"/>
    <xf numFmtId="0" fontId="0" fillId="0" borderId="13" xfId="0" applyBorder="1"/>
    <xf numFmtId="0" fontId="16" fillId="0" borderId="2" xfId="0" applyFont="1" applyBorder="1" applyAlignment="1">
      <alignment wrapText="1"/>
    </xf>
    <xf numFmtId="0" fontId="0" fillId="0" borderId="0" xfId="0" applyBorder="1" applyAlignment="1">
      <alignment horizontal="left"/>
    </xf>
    <xf numFmtId="0" fontId="0" fillId="0" borderId="6" xfId="0" applyBorder="1"/>
    <xf numFmtId="0" fontId="0" fillId="4" borderId="0" xfId="0" applyFill="1" applyBorder="1" applyAlignment="1">
      <alignment horizontal="left"/>
    </xf>
    <xf numFmtId="0" fontId="0" fillId="0" borderId="1" xfId="0" applyBorder="1"/>
    <xf numFmtId="2" fontId="17" fillId="0" borderId="2" xfId="3" applyNumberFormat="1" applyFont="1" applyBorder="1" applyAlignment="1">
      <alignment horizontal="left"/>
    </xf>
    <xf numFmtId="165" fontId="17" fillId="0" borderId="0" xfId="3" applyFont="1" applyFill="1" applyBorder="1"/>
    <xf numFmtId="166" fontId="17" fillId="0" borderId="1" xfId="3" applyNumberFormat="1" applyFont="1" applyFill="1" applyBorder="1"/>
    <xf numFmtId="0" fontId="0" fillId="16" borderId="0" xfId="0" applyFont="1" applyFill="1" applyBorder="1" applyAlignment="1">
      <alignment horizontal="left"/>
    </xf>
    <xf numFmtId="0" fontId="18" fillId="16" borderId="0" xfId="0" applyFont="1" applyFill="1" applyBorder="1" applyAlignment="1">
      <alignment horizontal="left"/>
    </xf>
    <xf numFmtId="0" fontId="16" fillId="0" borderId="1" xfId="0" applyFont="1" applyBorder="1" applyAlignment="1">
      <alignment wrapText="1"/>
    </xf>
    <xf numFmtId="2" fontId="17" fillId="0" borderId="2" xfId="3" applyNumberFormat="1" applyFont="1" applyBorder="1"/>
    <xf numFmtId="0" fontId="0" fillId="0" borderId="0" xfId="0" applyFill="1" applyBorder="1" applyAlignment="1">
      <alignment horizontal="left"/>
    </xf>
    <xf numFmtId="0" fontId="0" fillId="0" borderId="2" xfId="0" applyNumberFormat="1" applyBorder="1"/>
    <xf numFmtId="0" fontId="16" fillId="19" borderId="0" xfId="0" applyFont="1" applyFill="1" applyBorder="1" applyAlignment="1">
      <alignment wrapText="1"/>
    </xf>
    <xf numFmtId="0" fontId="0" fillId="19" borderId="0" xfId="0" applyFill="1" applyBorder="1" applyAlignment="1">
      <alignment horizontal="left"/>
    </xf>
    <xf numFmtId="0" fontId="16" fillId="20" borderId="2" xfId="0" applyFont="1" applyFill="1" applyBorder="1" applyAlignment="1">
      <alignment wrapText="1"/>
    </xf>
    <xf numFmtId="0" fontId="16" fillId="20" borderId="0" xfId="0" applyFont="1" applyFill="1" applyBorder="1" applyAlignment="1">
      <alignment wrapText="1"/>
    </xf>
    <xf numFmtId="0" fontId="17" fillId="20" borderId="0" xfId="4" applyFont="1" applyFill="1" applyBorder="1"/>
    <xf numFmtId="166" fontId="17" fillId="20" borderId="1" xfId="3" applyNumberFormat="1" applyFont="1" applyFill="1" applyBorder="1"/>
    <xf numFmtId="0" fontId="19" fillId="19" borderId="0" xfId="4" applyFont="1" applyFill="1" applyBorder="1"/>
    <xf numFmtId="9" fontId="0" fillId="19" borderId="1" xfId="1" applyFont="1" applyFill="1" applyBorder="1" applyAlignment="1">
      <alignment horizontal="right"/>
    </xf>
    <xf numFmtId="0" fontId="16" fillId="12" borderId="0" xfId="0" applyFont="1" applyFill="1" applyBorder="1" applyAlignment="1">
      <alignment wrapText="1"/>
    </xf>
    <xf numFmtId="0" fontId="16" fillId="21" borderId="0" xfId="0" applyFont="1" applyFill="1" applyBorder="1" applyAlignment="1">
      <alignment wrapText="1"/>
    </xf>
    <xf numFmtId="0" fontId="0" fillId="21" borderId="0" xfId="0" applyFill="1" applyBorder="1" applyAlignment="1">
      <alignment horizontal="left"/>
    </xf>
    <xf numFmtId="0" fontId="19" fillId="21" borderId="0" xfId="4" applyFont="1" applyFill="1" applyBorder="1"/>
    <xf numFmtId="9" fontId="0" fillId="21" borderId="1" xfId="1" applyFont="1" applyFill="1" applyBorder="1" applyAlignment="1">
      <alignment horizontal="right"/>
    </xf>
    <xf numFmtId="0" fontId="16" fillId="22" borderId="2" xfId="0" applyFont="1" applyFill="1" applyBorder="1" applyAlignment="1">
      <alignment wrapText="1"/>
    </xf>
    <xf numFmtId="0" fontId="16" fillId="22" borderId="0" xfId="0" applyFont="1" applyFill="1" applyBorder="1" applyAlignment="1">
      <alignment wrapText="1"/>
    </xf>
    <xf numFmtId="0" fontId="0" fillId="0" borderId="2" xfId="0" applyBorder="1"/>
    <xf numFmtId="0" fontId="0" fillId="16" borderId="0" xfId="0" applyFill="1" applyBorder="1"/>
    <xf numFmtId="0" fontId="0" fillId="21" borderId="0" xfId="0" applyFill="1" applyBorder="1" applyAlignment="1">
      <alignment horizontal="left" wrapText="1"/>
    </xf>
    <xf numFmtId="0" fontId="0" fillId="0" borderId="4" xfId="0" applyBorder="1"/>
    <xf numFmtId="0" fontId="0" fillId="0" borderId="5" xfId="0" applyBorder="1"/>
    <xf numFmtId="0" fontId="0" fillId="0" borderId="7" xfId="0" applyBorder="1"/>
    <xf numFmtId="0" fontId="16" fillId="21" borderId="5" xfId="0" applyFont="1" applyFill="1" applyBorder="1" applyAlignment="1">
      <alignment wrapText="1"/>
    </xf>
    <xf numFmtId="0" fontId="0" fillId="16" borderId="5" xfId="0" applyFill="1" applyBorder="1" applyAlignment="1">
      <alignment horizontal="left"/>
    </xf>
    <xf numFmtId="0" fontId="0" fillId="21" borderId="5" xfId="0" applyFill="1" applyBorder="1" applyAlignment="1">
      <alignment horizontal="left"/>
    </xf>
    <xf numFmtId="0" fontId="16" fillId="0" borderId="3" xfId="0" applyFont="1" applyBorder="1" applyAlignment="1">
      <alignment wrapText="1"/>
    </xf>
    <xf numFmtId="0" fontId="19" fillId="0" borderId="0" xfId="4" applyFont="1" applyFill="1" applyBorder="1"/>
    <xf numFmtId="9" fontId="11" fillId="0" borderId="1" xfId="1" applyFont="1" applyFill="1" applyBorder="1" applyAlignment="1">
      <alignment horizontal="right"/>
    </xf>
    <xf numFmtId="0" fontId="20" fillId="4" borderId="0" xfId="4" applyFont="1" applyFill="1" applyBorder="1"/>
    <xf numFmtId="9" fontId="8" fillId="4" borderId="1" xfId="1" applyFont="1" applyFill="1" applyBorder="1" applyAlignment="1">
      <alignment horizontal="right"/>
    </xf>
    <xf numFmtId="0" fontId="19" fillId="0" borderId="5" xfId="4" applyFont="1" applyFill="1" applyBorder="1"/>
    <xf numFmtId="9" fontId="11" fillId="0" borderId="3" xfId="1" applyFont="1" applyFill="1" applyBorder="1" applyAlignment="1">
      <alignment horizontal="right"/>
    </xf>
    <xf numFmtId="0" fontId="21" fillId="3" borderId="20" xfId="0" applyFont="1" applyFill="1" applyBorder="1"/>
    <xf numFmtId="0" fontId="21" fillId="3" borderId="21" xfId="0" applyFont="1" applyFill="1" applyBorder="1"/>
    <xf numFmtId="0" fontId="21" fillId="3" borderId="22" xfId="0" applyFont="1" applyFill="1" applyBorder="1"/>
    <xf numFmtId="0" fontId="21" fillId="3" borderId="23" xfId="0" applyFont="1" applyFill="1" applyBorder="1"/>
    <xf numFmtId="0" fontId="0" fillId="3" borderId="20" xfId="0" applyFont="1" applyFill="1" applyBorder="1"/>
    <xf numFmtId="0" fontId="0" fillId="3" borderId="21" xfId="0" applyFont="1" applyFill="1" applyBorder="1"/>
    <xf numFmtId="0" fontId="0" fillId="3" borderId="22" xfId="0" applyFont="1" applyFill="1" applyBorder="1"/>
    <xf numFmtId="0" fontId="0" fillId="3" borderId="23" xfId="0" applyFont="1" applyFill="1" applyBorder="1"/>
    <xf numFmtId="0" fontId="0" fillId="3" borderId="24" xfId="0" applyFont="1" applyFill="1" applyBorder="1"/>
    <xf numFmtId="0" fontId="0" fillId="3" borderId="2" xfId="0" applyFont="1" applyFill="1" applyBorder="1"/>
    <xf numFmtId="0" fontId="0" fillId="3" borderId="25" xfId="0" applyFont="1" applyFill="1" applyBorder="1"/>
    <xf numFmtId="0" fontId="0" fillId="4" borderId="26" xfId="0" applyFont="1" applyFill="1" applyBorder="1"/>
    <xf numFmtId="0" fontId="0" fillId="3" borderId="27" xfId="0" applyFont="1" applyFill="1" applyBorder="1"/>
    <xf numFmtId="0" fontId="0" fillId="3" borderId="28" xfId="0" applyFont="1" applyFill="1" applyBorder="1"/>
    <xf numFmtId="0" fontId="0" fillId="3" borderId="29" xfId="0" applyFont="1" applyFill="1" applyBorder="1"/>
    <xf numFmtId="0" fontId="0" fillId="3" borderId="30" xfId="0" applyFont="1" applyFill="1" applyBorder="1"/>
    <xf numFmtId="0" fontId="0" fillId="3" borderId="26" xfId="0" applyFont="1" applyFill="1" applyBorder="1"/>
    <xf numFmtId="0" fontId="0" fillId="3" borderId="31" xfId="0" applyFont="1" applyFill="1" applyBorder="1"/>
    <xf numFmtId="0" fontId="0" fillId="3" borderId="32" xfId="0" applyFont="1" applyFill="1" applyBorder="1"/>
    <xf numFmtId="0" fontId="0" fillId="3" borderId="33" xfId="0" applyFont="1" applyFill="1" applyBorder="1"/>
    <xf numFmtId="0" fontId="0" fillId="3" borderId="34" xfId="0" applyFont="1" applyFill="1" applyBorder="1"/>
    <xf numFmtId="0" fontId="0" fillId="3" borderId="35" xfId="0" applyFont="1" applyFill="1" applyBorder="1"/>
    <xf numFmtId="0" fontId="0" fillId="3" borderId="36" xfId="0" applyFont="1" applyFill="1" applyBorder="1"/>
    <xf numFmtId="0" fontId="0" fillId="3" borderId="37" xfId="0" applyFont="1" applyFill="1" applyBorder="1"/>
    <xf numFmtId="0" fontId="0" fillId="3" borderId="38" xfId="0" applyFont="1" applyFill="1" applyBorder="1"/>
    <xf numFmtId="0" fontId="0" fillId="3" borderId="39" xfId="0" applyFont="1" applyFill="1" applyBorder="1"/>
    <xf numFmtId="0" fontId="0" fillId="3" borderId="40" xfId="0" applyFont="1" applyFill="1" applyBorder="1"/>
    <xf numFmtId="0" fontId="0" fillId="3" borderId="41" xfId="0" applyFont="1" applyFill="1" applyBorder="1"/>
    <xf numFmtId="0" fontId="0" fillId="3" borderId="42" xfId="0" applyFont="1" applyFill="1" applyBorder="1"/>
    <xf numFmtId="0" fontId="0" fillId="3" borderId="43" xfId="0" applyFont="1" applyFill="1" applyBorder="1"/>
    <xf numFmtId="0" fontId="0" fillId="3" borderId="44" xfId="0" applyFont="1" applyFill="1" applyBorder="1"/>
    <xf numFmtId="0" fontId="0" fillId="3" borderId="45" xfId="0" applyFont="1" applyFill="1" applyBorder="1"/>
    <xf numFmtId="0" fontId="0" fillId="3" borderId="46" xfId="0" applyFont="1" applyFill="1" applyBorder="1"/>
    <xf numFmtId="0" fontId="0" fillId="3" borderId="47" xfId="0" applyFont="1" applyFill="1" applyBorder="1"/>
    <xf numFmtId="0" fontId="0" fillId="3" borderId="48" xfId="0" applyFont="1" applyFill="1" applyBorder="1"/>
    <xf numFmtId="0" fontId="0" fillId="3" borderId="49" xfId="0" applyFont="1" applyFill="1" applyBorder="1"/>
    <xf numFmtId="0" fontId="0" fillId="3" borderId="50" xfId="0" applyFont="1" applyFill="1" applyBorder="1"/>
    <xf numFmtId="0" fontId="0" fillId="2" borderId="25" xfId="0" applyFont="1" applyFill="1" applyBorder="1"/>
    <xf numFmtId="0" fontId="0" fillId="2" borderId="50" xfId="0" applyFont="1" applyFill="1" applyBorder="1"/>
    <xf numFmtId="0" fontId="0" fillId="3" borderId="51" xfId="0" applyFont="1" applyFill="1" applyBorder="1"/>
    <xf numFmtId="0" fontId="0" fillId="3" borderId="52" xfId="0" applyFont="1" applyFill="1" applyBorder="1"/>
    <xf numFmtId="0" fontId="0" fillId="3" borderId="53" xfId="0" applyFont="1" applyFill="1" applyBorder="1"/>
    <xf numFmtId="0" fontId="0" fillId="3" borderId="54" xfId="0" applyFont="1" applyFill="1" applyBorder="1"/>
    <xf numFmtId="0" fontId="0" fillId="3" borderId="55" xfId="0" applyFont="1" applyFill="1" applyBorder="1"/>
    <xf numFmtId="0" fontId="0" fillId="3" borderId="56" xfId="0" applyFont="1" applyFill="1" applyBorder="1"/>
    <xf numFmtId="0" fontId="0" fillId="3" borderId="57" xfId="0" applyFont="1" applyFill="1" applyBorder="1"/>
    <xf numFmtId="0" fontId="0" fillId="3" borderId="58" xfId="0" applyFont="1" applyFill="1" applyBorder="1"/>
    <xf numFmtId="0" fontId="0" fillId="3" borderId="59" xfId="0" applyFont="1" applyFill="1" applyBorder="1"/>
    <xf numFmtId="0" fontId="0" fillId="3" borderId="60" xfId="0" applyFont="1" applyFill="1" applyBorder="1"/>
    <xf numFmtId="0" fontId="0" fillId="3" borderId="61" xfId="0" applyFont="1" applyFill="1" applyBorder="1"/>
    <xf numFmtId="0" fontId="16" fillId="4" borderId="2" xfId="0" applyFont="1" applyFill="1" applyBorder="1" applyAlignment="1">
      <alignment wrapText="1"/>
    </xf>
    <xf numFmtId="1" fontId="11" fillId="5" borderId="4" xfId="2" applyNumberFormat="1" applyFont="1" applyFill="1" applyBorder="1"/>
    <xf numFmtId="14" fontId="0" fillId="4" borderId="0" xfId="0" applyNumberFormat="1" applyFill="1" applyAlignment="1">
      <alignment wrapText="1"/>
    </xf>
    <xf numFmtId="14" fontId="0" fillId="4" borderId="0" xfId="0" applyNumberFormat="1" applyFill="1" applyBorder="1" applyAlignment="1">
      <alignment wrapText="1"/>
    </xf>
    <xf numFmtId="14" fontId="8" fillId="0" borderId="0" xfId="0" applyNumberFormat="1" applyFont="1" applyBorder="1"/>
    <xf numFmtId="14" fontId="9" fillId="16" borderId="0" xfId="0" applyNumberFormat="1" applyFont="1" applyFill="1" applyBorder="1"/>
    <xf numFmtId="1" fontId="11" fillId="7" borderId="2" xfId="2" applyNumberFormat="1" applyFont="1" applyFill="1" applyBorder="1"/>
    <xf numFmtId="0" fontId="0" fillId="0" borderId="0" xfId="0" applyFont="1"/>
    <xf numFmtId="0" fontId="0" fillId="0" borderId="0" xfId="0" applyFont="1" applyBorder="1"/>
    <xf numFmtId="1" fontId="11" fillId="23" borderId="0" xfId="2" applyNumberFormat="1" applyFont="1" applyFill="1" applyBorder="1"/>
    <xf numFmtId="0" fontId="0" fillId="6" borderId="0" xfId="0" applyFill="1"/>
    <xf numFmtId="0" fontId="0" fillId="6" borderId="5" xfId="0" applyFill="1" applyBorder="1"/>
    <xf numFmtId="0" fontId="0" fillId="17" borderId="0" xfId="0" applyFill="1"/>
    <xf numFmtId="0" fontId="0" fillId="4" borderId="0" xfId="0" applyFill="1"/>
    <xf numFmtId="0" fontId="0" fillId="4" borderId="5" xfId="0" applyFill="1" applyBorder="1"/>
    <xf numFmtId="1" fontId="0" fillId="2" borderId="0" xfId="0" applyNumberFormat="1" applyFill="1"/>
    <xf numFmtId="1" fontId="0" fillId="2" borderId="5" xfId="0" applyNumberFormat="1" applyFill="1" applyBorder="1"/>
    <xf numFmtId="164" fontId="22" fillId="7" borderId="0" xfId="5" applyNumberFormat="1" applyFill="1"/>
    <xf numFmtId="9" fontId="0" fillId="0" borderId="0" xfId="0" applyNumberFormat="1"/>
    <xf numFmtId="164" fontId="0" fillId="7" borderId="0" xfId="0" applyNumberFormat="1" applyFill="1"/>
    <xf numFmtId="164" fontId="0" fillId="7" borderId="5" xfId="0" applyNumberFormat="1" applyFill="1" applyBorder="1"/>
    <xf numFmtId="0" fontId="9" fillId="23" borderId="6" xfId="0" applyFont="1" applyFill="1" applyBorder="1"/>
    <xf numFmtId="1" fontId="17" fillId="23" borderId="0" xfId="2" applyNumberFormat="1" applyFont="1" applyFill="1" applyBorder="1"/>
    <xf numFmtId="0" fontId="8" fillId="23" borderId="6" xfId="0" applyFont="1" applyFill="1" applyBorder="1"/>
    <xf numFmtId="1" fontId="17" fillId="23" borderId="6" xfId="2" applyNumberFormat="1" applyFont="1" applyFill="1" applyBorder="1"/>
    <xf numFmtId="1" fontId="11" fillId="23" borderId="6" xfId="2" applyNumberFormat="1" applyFont="1" applyFill="1" applyBorder="1"/>
    <xf numFmtId="0" fontId="8" fillId="23" borderId="7" xfId="0" applyFont="1" applyFill="1" applyBorder="1"/>
    <xf numFmtId="1" fontId="11" fillId="23" borderId="7" xfId="2" applyNumberFormat="1" applyFont="1" applyFill="1" applyBorder="1"/>
    <xf numFmtId="1" fontId="11" fillId="23" borderId="5" xfId="2" applyNumberFormat="1" applyFont="1" applyFill="1" applyBorder="1"/>
    <xf numFmtId="1" fontId="11" fillId="23" borderId="2" xfId="2" applyNumberFormat="1" applyFont="1" applyFill="1" applyBorder="1"/>
    <xf numFmtId="0" fontId="0" fillId="13" borderId="5" xfId="0" applyFill="1" applyBorder="1"/>
    <xf numFmtId="0" fontId="0" fillId="10" borderId="0" xfId="0" applyFill="1"/>
    <xf numFmtId="0" fontId="0" fillId="9" borderId="0" xfId="0" applyFill="1"/>
    <xf numFmtId="0" fontId="0" fillId="11" borderId="0" xfId="0" applyFill="1"/>
    <xf numFmtId="0" fontId="0" fillId="17" borderId="0" xfId="0" applyFill="1" applyBorder="1"/>
    <xf numFmtId="1" fontId="11" fillId="24" borderId="0" xfId="2" applyNumberFormat="1" applyFont="1" applyFill="1" applyBorder="1"/>
    <xf numFmtId="1" fontId="11" fillId="25" borderId="0" xfId="2" applyNumberFormat="1" applyFont="1" applyFill="1" applyBorder="1"/>
    <xf numFmtId="167" fontId="0" fillId="9" borderId="0" xfId="0" applyNumberFormat="1" applyFill="1"/>
    <xf numFmtId="167" fontId="0" fillId="9" borderId="5" xfId="0" applyNumberFormat="1" applyFill="1" applyBorder="1"/>
    <xf numFmtId="0" fontId="9" fillId="16" borderId="6" xfId="0" applyFont="1" applyFill="1" applyBorder="1"/>
    <xf numFmtId="169" fontId="1" fillId="13" borderId="0" xfId="0" applyNumberFormat="1" applyFont="1" applyFill="1"/>
    <xf numFmtId="169" fontId="1" fillId="11" borderId="0" xfId="0" applyNumberFormat="1" applyFont="1" applyFill="1"/>
    <xf numFmtId="169" fontId="1" fillId="6" borderId="0" xfId="0" applyNumberFormat="1" applyFont="1" applyFill="1"/>
    <xf numFmtId="169" fontId="0" fillId="6" borderId="0" xfId="0" applyNumberFormat="1" applyFill="1"/>
    <xf numFmtId="169" fontId="0" fillId="6" borderId="5" xfId="0" applyNumberFormat="1" applyFill="1" applyBorder="1"/>
    <xf numFmtId="169" fontId="16" fillId="24" borderId="0" xfId="0" applyNumberFormat="1" applyFont="1" applyFill="1" applyBorder="1" applyAlignment="1">
      <alignment wrapText="1"/>
    </xf>
    <xf numFmtId="169" fontId="23" fillId="24" borderId="0" xfId="0" applyNumberFormat="1" applyFont="1" applyFill="1" applyBorder="1" applyAlignment="1">
      <alignment wrapText="1"/>
    </xf>
    <xf numFmtId="169" fontId="23" fillId="24" borderId="5" xfId="0" applyNumberFormat="1" applyFont="1" applyFill="1" applyBorder="1" applyAlignment="1">
      <alignment wrapText="1"/>
    </xf>
    <xf numFmtId="168" fontId="16" fillId="25" borderId="0" xfId="0" applyNumberFormat="1" applyFont="1" applyFill="1" applyBorder="1" applyAlignment="1">
      <alignment wrapText="1"/>
    </xf>
    <xf numFmtId="168" fontId="23" fillId="25" borderId="0" xfId="0" applyNumberFormat="1" applyFont="1" applyFill="1" applyBorder="1" applyAlignment="1">
      <alignment wrapText="1"/>
    </xf>
    <xf numFmtId="168" fontId="23" fillId="25" borderId="5" xfId="0" applyNumberFormat="1" applyFont="1" applyFill="1" applyBorder="1" applyAlignment="1">
      <alignment wrapText="1"/>
    </xf>
    <xf numFmtId="2" fontId="0" fillId="9" borderId="0" xfId="0" applyNumberFormat="1" applyFill="1"/>
    <xf numFmtId="2" fontId="1" fillId="9" borderId="0" xfId="0" applyNumberFormat="1" applyFont="1" applyFill="1"/>
    <xf numFmtId="0" fontId="9" fillId="9" borderId="0" xfId="0" applyFont="1" applyFill="1" applyBorder="1"/>
    <xf numFmtId="1" fontId="17" fillId="9" borderId="2" xfId="2" applyNumberFormat="1" applyFont="1" applyFill="1" applyBorder="1"/>
    <xf numFmtId="169" fontId="0" fillId="13" borderId="0" xfId="0" applyNumberFormat="1" applyFont="1" applyFill="1"/>
    <xf numFmtId="169" fontId="1" fillId="5" borderId="0" xfId="0" applyNumberFormat="1" applyFont="1" applyFill="1"/>
    <xf numFmtId="169" fontId="1" fillId="23" borderId="0" xfId="0" applyNumberFormat="1" applyFont="1" applyFill="1" applyBorder="1"/>
    <xf numFmtId="169" fontId="0" fillId="8" borderId="0" xfId="0" applyNumberFormat="1" applyFill="1" applyBorder="1"/>
    <xf numFmtId="169" fontId="0" fillId="8" borderId="0" xfId="0" applyNumberFormat="1" applyFill="1"/>
    <xf numFmtId="169" fontId="0" fillId="6" borderId="0" xfId="0" applyNumberFormat="1" applyFont="1" applyFill="1"/>
    <xf numFmtId="169" fontId="0" fillId="6" borderId="5" xfId="0" applyNumberFormat="1" applyFont="1" applyFill="1" applyBorder="1"/>
    <xf numFmtId="1" fontId="17" fillId="4" borderId="0" xfId="2" applyNumberFormat="1" applyFont="1" applyFill="1" applyBorder="1"/>
    <xf numFmtId="0" fontId="26" fillId="13" borderId="6" xfId="0" applyFont="1" applyFill="1" applyBorder="1"/>
    <xf numFmtId="1" fontId="27" fillId="13" borderId="0" xfId="2" applyNumberFormat="1" applyFont="1" applyFill="1" applyBorder="1"/>
    <xf numFmtId="0" fontId="6" fillId="0" borderId="0" xfId="0" applyFont="1"/>
    <xf numFmtId="0" fontId="16" fillId="4" borderId="0" xfId="0" applyFont="1" applyFill="1" applyBorder="1" applyAlignment="1">
      <alignment wrapText="1"/>
    </xf>
    <xf numFmtId="0" fontId="0" fillId="4" borderId="50" xfId="0" applyFont="1" applyFill="1" applyBorder="1"/>
    <xf numFmtId="0" fontId="26" fillId="13" borderId="7" xfId="0" applyFont="1" applyFill="1" applyBorder="1"/>
    <xf numFmtId="1" fontId="27" fillId="13" borderId="5" xfId="2" applyNumberFormat="1" applyFont="1" applyFill="1" applyBorder="1"/>
    <xf numFmtId="0" fontId="26" fillId="6" borderId="6" xfId="0" applyFont="1" applyFill="1" applyBorder="1"/>
    <xf numFmtId="1" fontId="27" fillId="6" borderId="0" xfId="2" applyNumberFormat="1" applyFont="1" applyFill="1" applyBorder="1"/>
    <xf numFmtId="1" fontId="27" fillId="23" borderId="6" xfId="2" applyNumberFormat="1" applyFont="1" applyFill="1" applyBorder="1"/>
    <xf numFmtId="1" fontId="27" fillId="23" borderId="0" xfId="2" applyNumberFormat="1" applyFont="1" applyFill="1" applyBorder="1"/>
    <xf numFmtId="169" fontId="0" fillId="5" borderId="0" xfId="0" applyNumberFormat="1" applyFont="1" applyFill="1"/>
    <xf numFmtId="169" fontId="0" fillId="5" borderId="5" xfId="0" applyNumberFormat="1" applyFont="1" applyFill="1" applyBorder="1"/>
    <xf numFmtId="169" fontId="1" fillId="5" borderId="15" xfId="0" applyNumberFormat="1" applyFont="1" applyFill="1" applyBorder="1"/>
    <xf numFmtId="169" fontId="1" fillId="5" borderId="0" xfId="0" applyNumberFormat="1" applyFont="1" applyFill="1" applyBorder="1"/>
    <xf numFmtId="169" fontId="0" fillId="5" borderId="0" xfId="0" applyNumberFormat="1" applyFont="1" applyFill="1" applyBorder="1"/>
    <xf numFmtId="9" fontId="9" fillId="7" borderId="14" xfId="0" applyNumberFormat="1" applyFont="1" applyFill="1" applyBorder="1"/>
    <xf numFmtId="9" fontId="8" fillId="7" borderId="14" xfId="0" applyNumberFormat="1" applyFont="1" applyFill="1" applyBorder="1"/>
    <xf numFmtId="9" fontId="11" fillId="7" borderId="15" xfId="2" applyNumberFormat="1" applyFont="1" applyFill="1" applyBorder="1"/>
    <xf numFmtId="169" fontId="0" fillId="23" borderId="0" xfId="0" applyNumberFormat="1" applyFont="1" applyFill="1" applyBorder="1"/>
    <xf numFmtId="169" fontId="0" fillId="23" borderId="5" xfId="0" applyNumberFormat="1" applyFont="1" applyFill="1" applyBorder="1"/>
    <xf numFmtId="0" fontId="9" fillId="13" borderId="6" xfId="0" applyFont="1" applyFill="1" applyBorder="1" applyAlignment="1"/>
    <xf numFmtId="0" fontId="9" fillId="13" borderId="14" xfId="0" applyFont="1" applyFill="1" applyBorder="1"/>
    <xf numFmtId="2" fontId="0" fillId="9" borderId="0" xfId="0" applyNumberFormat="1" applyFont="1" applyFill="1"/>
    <xf numFmtId="2" fontId="0" fillId="9" borderId="0" xfId="0" applyNumberFormat="1" applyFont="1" applyFill="1" applyBorder="1"/>
    <xf numFmtId="2" fontId="0" fillId="9" borderId="5" xfId="0" applyNumberFormat="1" applyFont="1" applyFill="1" applyBorder="1"/>
    <xf numFmtId="170" fontId="0" fillId="11" borderId="0" xfId="0" applyNumberFormat="1" applyFill="1"/>
    <xf numFmtId="1" fontId="1" fillId="13" borderId="0" xfId="0" applyNumberFormat="1" applyFont="1" applyFill="1" applyBorder="1"/>
    <xf numFmtId="1" fontId="0" fillId="13" borderId="0" xfId="0" applyNumberFormat="1" applyFont="1" applyFill="1" applyBorder="1"/>
    <xf numFmtId="1" fontId="0" fillId="13" borderId="5" xfId="0" applyNumberFormat="1" applyFont="1" applyFill="1" applyBorder="1"/>
    <xf numFmtId="169" fontId="0" fillId="11" borderId="0" xfId="0" applyNumberFormat="1" applyFont="1" applyFill="1"/>
    <xf numFmtId="169" fontId="0" fillId="11" borderId="5" xfId="0" applyNumberFormat="1" applyFont="1" applyFill="1" applyBorder="1"/>
    <xf numFmtId="1" fontId="17" fillId="13" borderId="19" xfId="2" applyNumberFormat="1" applyFont="1" applyFill="1" applyBorder="1"/>
    <xf numFmtId="0" fontId="0" fillId="13" borderId="15" xfId="0" applyFill="1" applyBorder="1"/>
    <xf numFmtId="0" fontId="0" fillId="13" borderId="0" xfId="0" applyFill="1" applyBorder="1"/>
    <xf numFmtId="1" fontId="11" fillId="11" borderId="2" xfId="2" applyNumberFormat="1" applyFont="1" applyFill="1" applyBorder="1"/>
    <xf numFmtId="1" fontId="11" fillId="13" borderId="19" xfId="2" applyNumberFormat="1" applyFill="1" applyBorder="1"/>
    <xf numFmtId="1" fontId="11" fillId="13" borderId="2" xfId="2" applyNumberFormat="1" applyFill="1" applyBorder="1"/>
    <xf numFmtId="1" fontId="11" fillId="13" borderId="4" xfId="2" applyNumberFormat="1" applyFill="1" applyBorder="1"/>
    <xf numFmtId="1" fontId="11" fillId="13" borderId="13" xfId="2" applyNumberFormat="1" applyFont="1" applyFill="1" applyBorder="1"/>
    <xf numFmtId="14" fontId="0" fillId="0" borderId="0" xfId="0" applyNumberFormat="1" applyFill="1"/>
    <xf numFmtId="0" fontId="0" fillId="0" borderId="0" xfId="0" applyNumberFormat="1" applyFill="1"/>
    <xf numFmtId="0" fontId="28" fillId="23" borderId="6" xfId="0" applyFont="1" applyFill="1" applyBorder="1"/>
    <xf numFmtId="169" fontId="6" fillId="23" borderId="0" xfId="0" applyNumberFormat="1" applyFont="1" applyFill="1" applyBorder="1"/>
    <xf numFmtId="169" fontId="6" fillId="6" borderId="0" xfId="0" applyNumberFormat="1" applyFont="1" applyFill="1"/>
    <xf numFmtId="169" fontId="6" fillId="13" borderId="0" xfId="0" applyNumberFormat="1" applyFont="1" applyFill="1"/>
    <xf numFmtId="169" fontId="6" fillId="13" borderId="5" xfId="0" applyNumberFormat="1" applyFont="1" applyFill="1" applyBorder="1"/>
    <xf numFmtId="0" fontId="29" fillId="0" borderId="0" xfId="0" applyFont="1"/>
    <xf numFmtId="0" fontId="7" fillId="4" borderId="0" xfId="0" applyFont="1" applyFill="1" applyBorder="1"/>
    <xf numFmtId="1" fontId="31" fillId="3" borderId="0" xfId="2" applyNumberFormat="1" applyFont="1" applyFill="1" applyBorder="1"/>
    <xf numFmtId="0" fontId="7" fillId="3" borderId="0" xfId="0" applyFont="1" applyFill="1" applyBorder="1"/>
    <xf numFmtId="1" fontId="31" fillId="4" borderId="0" xfId="2" applyNumberFormat="1" applyFont="1" applyFill="1" applyBorder="1"/>
    <xf numFmtId="0" fontId="0" fillId="4" borderId="0" xfId="0" applyFont="1" applyFill="1" applyBorder="1"/>
    <xf numFmtId="0" fontId="7" fillId="3" borderId="0" xfId="0" applyFont="1" applyFill="1"/>
    <xf numFmtId="0" fontId="10" fillId="11" borderId="1" xfId="0" applyFont="1" applyFill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10" fillId="14" borderId="1" xfId="0" applyNumberFormat="1" applyFont="1" applyFill="1" applyBorder="1" applyAlignment="1">
      <alignment horizontal="center" vertical="center" wrapText="1"/>
    </xf>
    <xf numFmtId="0" fontId="10" fillId="6" borderId="1" xfId="0" applyNumberFormat="1" applyFont="1" applyFill="1" applyBorder="1" applyAlignment="1">
      <alignment horizontal="center" vertical="center" wrapText="1"/>
    </xf>
    <xf numFmtId="0" fontId="10" fillId="6" borderId="3" xfId="0" applyNumberFormat="1" applyFont="1" applyFill="1" applyBorder="1" applyAlignment="1">
      <alignment horizontal="center" vertical="center" wrapText="1"/>
    </xf>
    <xf numFmtId="0" fontId="10" fillId="13" borderId="13" xfId="0" applyNumberFormat="1" applyFont="1" applyFill="1" applyBorder="1" applyAlignment="1">
      <alignment horizontal="center" vertical="center" wrapText="1"/>
    </xf>
    <xf numFmtId="0" fontId="10" fillId="13" borderId="1" xfId="0" applyNumberFormat="1" applyFont="1" applyFill="1" applyBorder="1" applyAlignment="1">
      <alignment horizontal="center" vertical="center" wrapText="1"/>
    </xf>
    <xf numFmtId="0" fontId="10" fillId="13" borderId="3" xfId="0" applyNumberFormat="1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center" vertical="center" wrapText="1"/>
    </xf>
    <xf numFmtId="0" fontId="10" fillId="13" borderId="3" xfId="0" applyFont="1" applyFill="1" applyBorder="1" applyAlignment="1">
      <alignment horizontal="center" vertical="center" wrapText="1"/>
    </xf>
    <xf numFmtId="0" fontId="10" fillId="17" borderId="1" xfId="0" applyFont="1" applyFill="1" applyBorder="1" applyAlignment="1">
      <alignment horizontal="center" vertical="center" wrapText="1"/>
    </xf>
    <xf numFmtId="0" fontId="10" fillId="15" borderId="1" xfId="0" applyNumberFormat="1" applyFont="1" applyFill="1" applyBorder="1" applyAlignment="1">
      <alignment horizontal="center" vertical="center" wrapText="1"/>
    </xf>
    <xf numFmtId="0" fontId="10" fillId="9" borderId="13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0" fillId="4" borderId="0" xfId="0" applyFill="1" applyAlignment="1">
      <alignment horizontal="left" vertical="top" wrapText="1"/>
    </xf>
    <xf numFmtId="0" fontId="10" fillId="0" borderId="1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10" borderId="14" xfId="0" applyFont="1" applyFill="1" applyBorder="1" applyAlignment="1">
      <alignment horizontal="center" vertical="center"/>
    </xf>
    <xf numFmtId="0" fontId="10" fillId="10" borderId="6" xfId="0" applyFont="1" applyFill="1" applyBorder="1" applyAlignment="1">
      <alignment horizontal="center" vertical="center"/>
    </xf>
    <xf numFmtId="0" fontId="10" fillId="6" borderId="6" xfId="0" applyFont="1" applyFill="1" applyBorder="1" applyAlignment="1">
      <alignment horizontal="center" vertical="center" wrapText="1"/>
    </xf>
    <xf numFmtId="0" fontId="10" fillId="6" borderId="7" xfId="0" applyFont="1" applyFill="1" applyBorder="1" applyAlignment="1">
      <alignment horizontal="center" vertical="center" wrapText="1"/>
    </xf>
    <xf numFmtId="0" fontId="10" fillId="6" borderId="14" xfId="0" applyFont="1" applyFill="1" applyBorder="1" applyAlignment="1">
      <alignment horizontal="center" vertical="center" wrapText="1"/>
    </xf>
    <xf numFmtId="0" fontId="10" fillId="5" borderId="6" xfId="0" applyFont="1" applyFill="1" applyBorder="1" applyAlignment="1">
      <alignment horizontal="center" vertical="center" wrapText="1"/>
    </xf>
    <xf numFmtId="0" fontId="10" fillId="5" borderId="7" xfId="0" applyFont="1" applyFill="1" applyBorder="1" applyAlignment="1">
      <alignment horizontal="center" vertical="center" wrapText="1"/>
    </xf>
    <xf numFmtId="0" fontId="10" fillId="7" borderId="14" xfId="0" applyFont="1" applyFill="1" applyBorder="1" applyAlignment="1">
      <alignment horizontal="center" vertical="center" wrapText="1"/>
    </xf>
    <xf numFmtId="0" fontId="10" fillId="7" borderId="6" xfId="0" applyFont="1" applyFill="1" applyBorder="1" applyAlignment="1">
      <alignment horizontal="center" vertical="center" wrapText="1"/>
    </xf>
    <xf numFmtId="0" fontId="10" fillId="7" borderId="7" xfId="0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0" fillId="23" borderId="6" xfId="0" applyFont="1" applyFill="1" applyBorder="1" applyAlignment="1">
      <alignment horizontal="center" vertical="center" wrapText="1"/>
    </xf>
    <xf numFmtId="0" fontId="10" fillId="8" borderId="6" xfId="0" applyFont="1" applyFill="1" applyBorder="1" applyAlignment="1">
      <alignment horizontal="center" vertical="center" wrapText="1"/>
    </xf>
    <xf numFmtId="0" fontId="10" fillId="13" borderId="14" xfId="0" applyFont="1" applyFill="1" applyBorder="1" applyAlignment="1">
      <alignment horizontal="center" vertical="center" wrapText="1"/>
    </xf>
    <xf numFmtId="0" fontId="10" fillId="13" borderId="6" xfId="0" applyFont="1" applyFill="1" applyBorder="1" applyAlignment="1">
      <alignment horizontal="center" vertical="center" wrapText="1"/>
    </xf>
    <xf numFmtId="0" fontId="10" fillId="13" borderId="7" xfId="0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6" fillId="0" borderId="0" xfId="0" applyFont="1" applyBorder="1" applyAlignment="1">
      <alignment horizontal="right"/>
    </xf>
    <xf numFmtId="0" fontId="4" fillId="2" borderId="0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6" fillId="3" borderId="0" xfId="0" applyFont="1" applyFill="1" applyBorder="1" applyAlignment="1">
      <alignment horizontal="right"/>
    </xf>
    <xf numFmtId="0" fontId="13" fillId="18" borderId="16" xfId="0" applyFont="1" applyFill="1" applyBorder="1" applyAlignment="1">
      <alignment horizontal="center"/>
    </xf>
    <xf numFmtId="0" fontId="13" fillId="18" borderId="17" xfId="0" applyFont="1" applyFill="1" applyBorder="1" applyAlignment="1">
      <alignment horizontal="center"/>
    </xf>
    <xf numFmtId="0" fontId="13" fillId="18" borderId="18" xfId="0" applyFont="1" applyFill="1" applyBorder="1" applyAlignment="1">
      <alignment horizontal="center"/>
    </xf>
    <xf numFmtId="0" fontId="13" fillId="10" borderId="16" xfId="0" applyFont="1" applyFill="1" applyBorder="1" applyAlignment="1">
      <alignment horizontal="center"/>
    </xf>
    <xf numFmtId="0" fontId="13" fillId="10" borderId="17" xfId="0" applyFont="1" applyFill="1" applyBorder="1" applyAlignment="1">
      <alignment horizontal="center"/>
    </xf>
    <xf numFmtId="0" fontId="13" fillId="10" borderId="18" xfId="0" applyFont="1" applyFill="1" applyBorder="1" applyAlignment="1">
      <alignment horizontal="center"/>
    </xf>
    <xf numFmtId="0" fontId="0" fillId="4" borderId="50" xfId="0" applyFill="1" applyBorder="1" applyAlignment="1">
      <alignment horizontal="center" vertical="center" wrapText="1"/>
    </xf>
    <xf numFmtId="0" fontId="0" fillId="2" borderId="50" xfId="0" applyFill="1" applyBorder="1" applyAlignment="1">
      <alignment horizontal="center" vertical="center" wrapText="1"/>
    </xf>
  </cellXfs>
  <cellStyles count="6">
    <cellStyle name="Milliers 2" xfId="3"/>
    <cellStyle name="Normal" xfId="0" builtinId="0"/>
    <cellStyle name="Normal 2" xfId="2"/>
    <cellStyle name="Normal 2 2" xfId="4"/>
    <cellStyle name="Pourcentage" xfId="1" builtinId="5"/>
    <cellStyle name="Texte explicatif" xfId="5" builtinId="53"/>
  </cellStyles>
  <dxfs count="0"/>
  <tableStyles count="0" defaultTableStyle="TableStyleMedium2" defaultPivotStyle="PivotStyleLight16"/>
  <colors>
    <mruColors>
      <color rgb="FFD0CECE"/>
      <color rgb="FFD6DCE4"/>
      <color rgb="FFFF66CC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020-02-29%2012-02-00%20-%20Standard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ltsEXR10"/>
      <sheetName val="ResultsEXPG1"/>
      <sheetName val="ResultsRSSC1"/>
      <sheetName val="ResultsVAT1"/>
      <sheetName val="ResultsINCT1"/>
      <sheetName val="ResultsWD1"/>
      <sheetName val="ResultsFF10"/>
      <sheetName val="ResultsCT1"/>
      <sheetName val="ResultsCT2"/>
      <sheetName val="ResultsSUB1"/>
      <sheetName val="ResultsSUB2"/>
      <sheetName val="ResultsSUB3"/>
      <sheetName val="SUB3"/>
      <sheetName val="CT2"/>
      <sheetName val="SUB1"/>
      <sheetName val="SUB2"/>
      <sheetName val="CT1"/>
      <sheetName val="WD1"/>
      <sheetName val="FF10"/>
      <sheetName val="VAT1"/>
      <sheetName val="INCT1"/>
      <sheetName val="EXPG1"/>
      <sheetName val="CSE"/>
      <sheetName val="ELEC"/>
      <sheetName val="EXR10"/>
      <sheetName val="RSSC1"/>
      <sheetName val="ResultsCSE"/>
      <sheetName val="ResultsELEC"/>
      <sheetName val="VAT"/>
      <sheetName val="IAPU"/>
      <sheetName val="ResultsVAT"/>
      <sheetName val="ResultsIAPU"/>
    </sheetNames>
    <sheetDataSet>
      <sheetData sheetId="0">
        <row r="50">
          <cell r="A50" t="str">
            <v>0.00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D1818"/>
  <sheetViews>
    <sheetView tabSelected="1" topLeftCell="A1675" zoomScaleNormal="100" workbookViewId="0">
      <selection activeCell="E1541" sqref="E1541"/>
    </sheetView>
  </sheetViews>
  <sheetFormatPr baseColWidth="10" defaultColWidth="11.453125" defaultRowHeight="14.5" x14ac:dyDescent="0.35"/>
  <cols>
    <col min="1" max="1" width="23.453125" style="61" customWidth="1"/>
    <col min="2" max="2" width="27.26953125" style="61" customWidth="1"/>
    <col min="3" max="3" width="41.26953125" style="44" customWidth="1"/>
    <col min="4" max="4" width="31.26953125" style="44" customWidth="1"/>
    <col min="5" max="5" width="42" style="44" customWidth="1"/>
    <col min="6" max="6" width="11.7265625" style="61" customWidth="1"/>
    <col min="7" max="7" width="12.453125" style="61" customWidth="1"/>
    <col min="8" max="41" width="16.7265625" style="61" bestFit="1" customWidth="1"/>
    <col min="42" max="16384" width="11.453125" style="61"/>
  </cols>
  <sheetData>
    <row r="1" spans="1:41" ht="75.75" customHeight="1" x14ac:dyDescent="0.35">
      <c r="A1" s="409" t="s">
        <v>3756</v>
      </c>
      <c r="B1" s="409"/>
      <c r="C1" s="409"/>
      <c r="D1" s="409"/>
      <c r="E1" s="409"/>
      <c r="F1" s="409"/>
      <c r="G1" s="409"/>
      <c r="H1" s="409"/>
      <c r="I1" s="409"/>
      <c r="J1" s="409"/>
      <c r="K1" s="409"/>
      <c r="L1" s="409"/>
      <c r="M1" s="409"/>
      <c r="N1" s="409"/>
    </row>
    <row r="2" spans="1:41" s="14" customFormat="1" ht="36" customHeight="1" x14ac:dyDescent="0.35">
      <c r="A2" s="277" t="s">
        <v>145</v>
      </c>
      <c r="B2" s="278" t="s">
        <v>146</v>
      </c>
      <c r="C2" s="279"/>
      <c r="D2" s="279"/>
      <c r="E2" s="280" t="s">
        <v>370</v>
      </c>
      <c r="F2" s="14" t="str">
        <f>date!B3</f>
        <v>2015</v>
      </c>
      <c r="G2" s="14" t="str">
        <f>date!C3</f>
        <v>2016</v>
      </c>
      <c r="H2" s="14" t="str">
        <f>date!D3</f>
        <v>2017</v>
      </c>
      <c r="I2" s="14" t="str">
        <f>date!E3</f>
        <v>2018</v>
      </c>
      <c r="J2" s="14" t="str">
        <f>date!F3</f>
        <v>2019</v>
      </c>
      <c r="K2" s="14" t="str">
        <f>date!G3</f>
        <v>2020</v>
      </c>
      <c r="L2" s="14" t="str">
        <f>date!H3</f>
        <v>2021</v>
      </c>
      <c r="M2" s="14" t="str">
        <f>date!I3</f>
        <v>2022</v>
      </c>
      <c r="N2" s="14" t="str">
        <f>date!J3</f>
        <v>2023</v>
      </c>
      <c r="O2" s="14" t="str">
        <f>date!K3</f>
        <v>2024</v>
      </c>
      <c r="P2" s="14" t="str">
        <f>date!L3</f>
        <v>2025</v>
      </c>
      <c r="Q2" s="14" t="str">
        <f>date!M3</f>
        <v>2026</v>
      </c>
      <c r="R2" s="14" t="str">
        <f>date!N3</f>
        <v>2027</v>
      </c>
      <c r="S2" s="14" t="str">
        <f>date!O3</f>
        <v>2028</v>
      </c>
      <c r="T2" s="14" t="str">
        <f>date!P3</f>
        <v>2029</v>
      </c>
      <c r="U2" s="14" t="str">
        <f>date!Q3</f>
        <v>2030</v>
      </c>
      <c r="V2" s="14" t="str">
        <f>date!R3</f>
        <v>2031</v>
      </c>
      <c r="W2" s="14" t="str">
        <f>date!S3</f>
        <v>2032</v>
      </c>
      <c r="X2" s="14" t="str">
        <f>date!T3</f>
        <v>2033</v>
      </c>
      <c r="Y2" s="14" t="str">
        <f>date!U3</f>
        <v>2034</v>
      </c>
      <c r="Z2" s="14" t="str">
        <f>date!V3</f>
        <v>2035</v>
      </c>
      <c r="AA2" s="14" t="str">
        <f>date!W3</f>
        <v>2036</v>
      </c>
      <c r="AB2" s="14" t="str">
        <f>date!X3</f>
        <v>2037</v>
      </c>
      <c r="AC2" s="14" t="str">
        <f>date!Y3</f>
        <v>2038</v>
      </c>
      <c r="AD2" s="14" t="str">
        <f>date!Z3</f>
        <v>2039</v>
      </c>
      <c r="AE2" s="14" t="str">
        <f>date!AA3</f>
        <v>2040</v>
      </c>
      <c r="AF2" s="14" t="str">
        <f>date!AB3</f>
        <v>2041</v>
      </c>
      <c r="AG2" s="14" t="str">
        <f>date!AC3</f>
        <v>2042</v>
      </c>
      <c r="AH2" s="14" t="str">
        <f>date!AD3</f>
        <v>2043</v>
      </c>
      <c r="AI2" s="14" t="str">
        <f>date!AE3</f>
        <v>2044</v>
      </c>
      <c r="AJ2" s="14" t="str">
        <f>date!AF3</f>
        <v>2045</v>
      </c>
      <c r="AK2" s="14" t="str">
        <f>date!AG3</f>
        <v>2046</v>
      </c>
      <c r="AL2" s="14" t="str">
        <f>date!AH3</f>
        <v>2047</v>
      </c>
      <c r="AM2" s="14" t="str">
        <f>date!AI3</f>
        <v>2048</v>
      </c>
      <c r="AN2" s="14" t="str">
        <f>date!AJ3</f>
        <v>2049</v>
      </c>
      <c r="AO2" s="14" t="str">
        <f>date!AK3</f>
        <v>2050</v>
      </c>
    </row>
    <row r="3" spans="1:41" s="92" customFormat="1" ht="15" customHeight="1" x14ac:dyDescent="0.35">
      <c r="A3" s="411" t="s">
        <v>148</v>
      </c>
      <c r="B3" s="418" t="s">
        <v>3752</v>
      </c>
      <c r="C3" s="101" t="s">
        <v>517</v>
      </c>
      <c r="D3" s="101"/>
      <c r="E3" s="78" t="s">
        <v>320</v>
      </c>
      <c r="F3" s="331">
        <f>VLOOKUP($E3,Hybrid!$1:$1048576,MATCH(DATE(F$2,1,1),Hybrid!$A$1:$LI$1),FALSE)</f>
        <v>32317.940999999999</v>
      </c>
      <c r="G3" s="331">
        <f>VLOOKUP($E3,Hybrid!$1:$1048576,MATCH(DATE(G$2,1,1),Hybrid!$A$1:$LI$1),FALSE)</f>
        <v>31924.969160000001</v>
      </c>
      <c r="H3" s="331">
        <f>VLOOKUP($E3,Hybrid!$1:$1048576,MATCH(DATE(H$2,1,1),Hybrid!$A$1:$LI$1),FALSE)</f>
        <v>31725.906559999999</v>
      </c>
      <c r="I3" s="331">
        <f>VLOOKUP($E3,Hybrid!$1:$1048576,MATCH(DATE(I$2,1,1),Hybrid!$A$1:$LI$1),FALSE)</f>
        <v>31654.90265</v>
      </c>
      <c r="J3" s="331">
        <f>VLOOKUP($E3,Hybrid!$1:$1048576,MATCH(DATE(J$2,1,1),Hybrid!$A$1:$LI$1),FALSE)</f>
        <v>31667.85454</v>
      </c>
      <c r="K3" s="331">
        <f>VLOOKUP($E3,Hybrid!$1:$1048576,MATCH(DATE(K$2,1,1),Hybrid!$A$1:$LI$1),FALSE)</f>
        <v>31735.57993</v>
      </c>
      <c r="L3" s="331">
        <f>VLOOKUP($E3,Hybrid!$1:$1048576,MATCH(DATE(L$2,1,1),Hybrid!$A$1:$LI$1),FALSE)</f>
        <v>31838.65482</v>
      </c>
      <c r="M3" s="331">
        <f>VLOOKUP($E3,Hybrid!$1:$1048576,MATCH(DATE(M$2,1,1),Hybrid!$A$1:$LI$1),FALSE)</f>
        <v>31968.302629999998</v>
      </c>
      <c r="N3" s="331">
        <f>VLOOKUP($E3,Hybrid!$1:$1048576,MATCH(DATE(N$2,1,1),Hybrid!$A$1:$LI$1),FALSE)</f>
        <v>32117.93417</v>
      </c>
      <c r="O3" s="331">
        <f>VLOOKUP($E3,Hybrid!$1:$1048576,MATCH(DATE(O$2,1,1),Hybrid!$A$1:$LI$1),FALSE)</f>
        <v>32282.413799999998</v>
      </c>
      <c r="P3" s="331">
        <f>VLOOKUP($E3,Hybrid!$1:$1048576,MATCH(DATE(P$2,1,1),Hybrid!$A$1:$LI$1),FALSE)</f>
        <v>32461.58685</v>
      </c>
      <c r="Q3" s="331">
        <f>VLOOKUP($E3,Hybrid!$1:$1048576,MATCH(DATE(Q$2,1,1),Hybrid!$A$1:$LI$1),FALSE)</f>
        <v>32646.63046</v>
      </c>
      <c r="R3" s="331">
        <f>VLOOKUP($E3,Hybrid!$1:$1048576,MATCH(DATE(R$2,1,1),Hybrid!$A$1:$LI$1),FALSE)</f>
        <v>32835.170590000002</v>
      </c>
      <c r="S3" s="331">
        <f>VLOOKUP($E3,Hybrid!$1:$1048576,MATCH(DATE(S$2,1,1),Hybrid!$A$1:$LI$1),FALSE)</f>
        <v>33024.898970000002</v>
      </c>
      <c r="T3" s="331">
        <f>VLOOKUP($E3,Hybrid!$1:$1048576,MATCH(DATE(T$2,1,1),Hybrid!$A$1:$LI$1),FALSE)</f>
        <v>33213.721519999999</v>
      </c>
      <c r="U3" s="331">
        <f>VLOOKUP($E3,Hybrid!$1:$1048576,MATCH(DATE(U$2,1,1),Hybrid!$A$1:$LI$1),FALSE)</f>
        <v>33399.757039999997</v>
      </c>
      <c r="V3" s="331">
        <f>VLOOKUP($E3,Hybrid!$1:$1048576,MATCH(DATE(V$2,1,1),Hybrid!$A$1:$LI$1),FALSE)</f>
        <v>33583.08152</v>
      </c>
      <c r="W3" s="331">
        <f>VLOOKUP($E3,Hybrid!$1:$1048576,MATCH(DATE(W$2,1,1),Hybrid!$A$1:$LI$1),FALSE)</f>
        <v>33765.292670000003</v>
      </c>
      <c r="X3" s="331">
        <f>VLOOKUP($E3,Hybrid!$1:$1048576,MATCH(DATE(X$2,1,1),Hybrid!$A$1:$LI$1),FALSE)</f>
        <v>33947.216079999998</v>
      </c>
      <c r="Y3" s="331">
        <f>VLOOKUP($E3,Hybrid!$1:$1048576,MATCH(DATE(Y$2,1,1),Hybrid!$A$1:$LI$1),FALSE)</f>
        <v>34129.192920000001</v>
      </c>
      <c r="Z3" s="331">
        <f>VLOOKUP($E3,Hybrid!$1:$1048576,MATCH(DATE(Z$2,1,1),Hybrid!$A$1:$LI$1),FALSE)</f>
        <v>34308.443670000001</v>
      </c>
      <c r="AA3" s="331">
        <f>VLOOKUP($E3,Hybrid!$1:$1048576,MATCH(DATE(AA$2,1,1),Hybrid!$A$1:$LI$1),FALSE)</f>
        <v>34488.906170000002</v>
      </c>
      <c r="AB3" s="331">
        <f>VLOOKUP($E3,Hybrid!$1:$1048576,MATCH(DATE(AB$2,1,1),Hybrid!$A$1:$LI$1),FALSE)</f>
        <v>34670.062440000002</v>
      </c>
      <c r="AC3" s="331">
        <f>VLOOKUP($E3,Hybrid!$1:$1048576,MATCH(DATE(AC$2,1,1),Hybrid!$A$1:$LI$1),FALSE)</f>
        <v>34851.626109999997</v>
      </c>
      <c r="AD3" s="331">
        <f>VLOOKUP($E3,Hybrid!$1:$1048576,MATCH(DATE(AD$2,1,1),Hybrid!$A$1:$LI$1),FALSE)</f>
        <v>35033.369209999997</v>
      </c>
      <c r="AE3" s="331">
        <f>VLOOKUP($E3,Hybrid!$1:$1048576,MATCH(DATE(AE$2,1,1),Hybrid!$A$1:$LI$1),FALSE)</f>
        <v>35206.967499999999</v>
      </c>
      <c r="AF3" s="331">
        <f>VLOOKUP($E3,Hybrid!$1:$1048576,MATCH(DATE(AF$2,1,1),Hybrid!$A$1:$LI$1),FALSE)</f>
        <v>35379.68765</v>
      </c>
      <c r="AG3" s="331">
        <f>VLOOKUP($E3,Hybrid!$1:$1048576,MATCH(DATE(AG$2,1,1),Hybrid!$A$1:$LI$1),FALSE)</f>
        <v>35551.571150000003</v>
      </c>
      <c r="AH3" s="331">
        <f>VLOOKUP($E3,Hybrid!$1:$1048576,MATCH(DATE(AH$2,1,1),Hybrid!$A$1:$LI$1),FALSE)</f>
        <v>35722.862630000003</v>
      </c>
      <c r="AI3" s="331">
        <f>VLOOKUP($E3,Hybrid!$1:$1048576,MATCH(DATE(AI$2,1,1),Hybrid!$A$1:$LI$1),FALSE)</f>
        <v>35893.794520000003</v>
      </c>
      <c r="AJ3" s="331">
        <f>VLOOKUP($E3,Hybrid!$1:$1048576,MATCH(DATE(AJ$2,1,1),Hybrid!$A$1:$LI$1),FALSE)</f>
        <v>36064.536639999998</v>
      </c>
      <c r="AK3" s="331">
        <f>VLOOKUP($E3,Hybrid!$1:$1048576,MATCH(DATE(AK$2,1,1),Hybrid!$A$1:$LI$1),FALSE)</f>
        <v>36235.201410000001</v>
      </c>
      <c r="AL3" s="331">
        <f>VLOOKUP($E3,Hybrid!$1:$1048576,MATCH(DATE(AL$2,1,1),Hybrid!$A$1:$LI$1),FALSE)</f>
        <v>36405.863400000002</v>
      </c>
      <c r="AM3" s="331">
        <f>VLOOKUP($E3,Hybrid!$1:$1048576,MATCH(DATE(AM$2,1,1),Hybrid!$A$1:$LI$1),FALSE)</f>
        <v>36576.579010000001</v>
      </c>
      <c r="AN3" s="331">
        <f>VLOOKUP($E3,Hybrid!$1:$1048576,MATCH(DATE(AN$2,1,1),Hybrid!$A$1:$LI$1),FALSE)</f>
        <v>36747.402399999999</v>
      </c>
      <c r="AO3" s="331">
        <f>VLOOKUP($E3,Hybrid!$1:$1048576,MATCH(DATE(AO$2,1,1),Hybrid!$A$1:$LI$1),FALSE)</f>
        <v>36918.397720000001</v>
      </c>
    </row>
    <row r="4" spans="1:41" s="92" customFormat="1" ht="15" customHeight="1" x14ac:dyDescent="0.35">
      <c r="A4" s="411"/>
      <c r="B4" s="418"/>
      <c r="C4" s="101" t="s">
        <v>516</v>
      </c>
      <c r="D4" s="102"/>
      <c r="E4" s="74" t="s">
        <v>321</v>
      </c>
      <c r="F4" s="331">
        <f>VLOOKUP($E4,Hybrid!$1:$1048576,MATCH(DATE(F$2,1,1),Hybrid!$A$1:$LI$1),FALSE)</f>
        <v>32271.24</v>
      </c>
      <c r="G4" s="331">
        <f>VLOOKUP($E4,Hybrid!$1:$1048576,MATCH(DATE(G$2,1,1),Hybrid!$A$1:$LI$1),FALSE)</f>
        <v>31860.5563</v>
      </c>
      <c r="H4" s="331">
        <f>VLOOKUP($E4,Hybrid!$1:$1048576,MATCH(DATE(H$2,1,1),Hybrid!$A$1:$LI$1),FALSE)</f>
        <v>31642.865249999999</v>
      </c>
      <c r="I4" s="331">
        <f>VLOOKUP($E4,Hybrid!$1:$1048576,MATCH(DATE(I$2,1,1),Hybrid!$A$1:$LI$1),FALSE)</f>
        <v>31552.716199999999</v>
      </c>
      <c r="J4" s="331">
        <f>VLOOKUP($E4,Hybrid!$1:$1048576,MATCH(DATE(J$2,1,1),Hybrid!$A$1:$LI$1),FALSE)</f>
        <v>31546.211920000002</v>
      </c>
      <c r="K4" s="331">
        <f>VLOOKUP($E4,Hybrid!$1:$1048576,MATCH(DATE(K$2,1,1),Hybrid!$A$1:$LI$1),FALSE)</f>
        <v>31594.224129999999</v>
      </c>
      <c r="L4" s="331">
        <f>VLOOKUP($E4,Hybrid!$1:$1048576,MATCH(DATE(L$2,1,1),Hybrid!$A$1:$LI$1),FALSE)</f>
        <v>31677.277320000001</v>
      </c>
      <c r="M4" s="331">
        <f>VLOOKUP($E4,Hybrid!$1:$1048576,MATCH(DATE(M$2,1,1),Hybrid!$A$1:$LI$1),FALSE)</f>
        <v>31786.454969999999</v>
      </c>
      <c r="N4" s="331">
        <f>VLOOKUP($E4,Hybrid!$1:$1048576,MATCH(DATE(N$2,1,1),Hybrid!$A$1:$LI$1),FALSE)</f>
        <v>31915.031510000001</v>
      </c>
      <c r="O4" s="331">
        <f>VLOOKUP($E4,Hybrid!$1:$1048576,MATCH(DATE(O$2,1,1),Hybrid!$A$1:$LI$1),FALSE)</f>
        <v>32057.729179999998</v>
      </c>
      <c r="P4" s="331">
        <f>VLOOKUP($E4,Hybrid!$1:$1048576,MATCH(DATE(P$2,1,1),Hybrid!$A$1:$LI$1),FALSE)</f>
        <v>32214.186099999999</v>
      </c>
      <c r="Q4" s="331">
        <f>VLOOKUP($E4,Hybrid!$1:$1048576,MATCH(DATE(Q$2,1,1),Hybrid!$A$1:$LI$1),FALSE)</f>
        <v>32375.448110000001</v>
      </c>
      <c r="R4" s="331">
        <f>VLOOKUP($E4,Hybrid!$1:$1048576,MATCH(DATE(R$2,1,1),Hybrid!$A$1:$LI$1),FALSE)</f>
        <v>32538.900399999999</v>
      </c>
      <c r="S4" s="331">
        <f>VLOOKUP($E4,Hybrid!$1:$1048576,MATCH(DATE(S$2,1,1),Hybrid!$A$1:$LI$1),FALSE)</f>
        <v>32701.938249999999</v>
      </c>
      <c r="T4" s="331">
        <f>VLOOKUP($E4,Hybrid!$1:$1048576,MATCH(DATE(T$2,1,1),Hybrid!$A$1:$LI$1),FALSE)</f>
        <v>32862.096039999997</v>
      </c>
      <c r="U4" s="331">
        <f>VLOOKUP($E4,Hybrid!$1:$1048576,MATCH(DATE(U$2,1,1),Hybrid!$A$1:$LI$1),FALSE)</f>
        <v>33017.025049999997</v>
      </c>
      <c r="V4" s="331">
        <f>VLOOKUP($E4,Hybrid!$1:$1048576,MATCH(DATE(V$2,1,1),Hybrid!$A$1:$LI$1),FALSE)</f>
        <v>33166.204680000003</v>
      </c>
      <c r="W4" s="331">
        <f>VLOOKUP($E4,Hybrid!$1:$1048576,MATCH(DATE(W$2,1,1),Hybrid!$A$1:$LI$1),FALSE)</f>
        <v>33310.542110000002</v>
      </c>
      <c r="X4" s="331">
        <f>VLOOKUP($E4,Hybrid!$1:$1048576,MATCH(DATE(X$2,1,1),Hybrid!$A$1:$LI$1),FALSE)</f>
        <v>33450.146000000001</v>
      </c>
      <c r="Y4" s="331">
        <f>VLOOKUP($E4,Hybrid!$1:$1048576,MATCH(DATE(Y$2,1,1),Hybrid!$A$1:$LI$1),FALSE)</f>
        <v>33584.612029999997</v>
      </c>
      <c r="Z4" s="331">
        <f>VLOOKUP($E4,Hybrid!$1:$1048576,MATCH(DATE(Z$2,1,1),Hybrid!$A$1:$LI$1),FALSE)</f>
        <v>33710.460789999997</v>
      </c>
      <c r="AA4" s="331">
        <f>VLOOKUP($E4,Hybrid!$1:$1048576,MATCH(DATE(AA$2,1,1),Hybrid!$A$1:$LI$1),FALSE)</f>
        <v>33830.724199999997</v>
      </c>
      <c r="AB4" s="331">
        <f>VLOOKUP($E4,Hybrid!$1:$1048576,MATCH(DATE(AB$2,1,1),Hybrid!$A$1:$LI$1),FALSE)</f>
        <v>33944.048669999996</v>
      </c>
      <c r="AC4" s="331">
        <f>VLOOKUP($E4,Hybrid!$1:$1048576,MATCH(DATE(AC$2,1,1),Hybrid!$A$1:$LI$1),FALSE)</f>
        <v>34049.271540000002</v>
      </c>
      <c r="AD4" s="331">
        <f>VLOOKUP($E4,Hybrid!$1:$1048576,MATCH(DATE(AD$2,1,1),Hybrid!$A$1:$LI$1),FALSE)</f>
        <v>34145.251940000002</v>
      </c>
      <c r="AE4" s="331">
        <f>VLOOKUP($E4,Hybrid!$1:$1048576,MATCH(DATE(AE$2,1,1),Hybrid!$A$1:$LI$1),FALSE)</f>
        <v>34223.090680000001</v>
      </c>
      <c r="AF4" s="331">
        <f>VLOOKUP($E4,Hybrid!$1:$1048576,MATCH(DATE(AF$2,1,1),Hybrid!$A$1:$LI$1),FALSE)</f>
        <v>34288.797550000003</v>
      </c>
      <c r="AG4" s="331">
        <f>VLOOKUP($E4,Hybrid!$1:$1048576,MATCH(DATE(AG$2,1,1),Hybrid!$A$1:$LI$1),FALSE)</f>
        <v>34341.412660000002</v>
      </c>
      <c r="AH4" s="331">
        <f>VLOOKUP($E4,Hybrid!$1:$1048576,MATCH(DATE(AH$2,1,1),Hybrid!$A$1:$LI$1),FALSE)</f>
        <v>34380.136859999999</v>
      </c>
      <c r="AI4" s="331">
        <f>VLOOKUP($E4,Hybrid!$1:$1048576,MATCH(DATE(AI$2,1,1),Hybrid!$A$1:$LI$1),FALSE)</f>
        <v>34404.127540000001</v>
      </c>
      <c r="AJ4" s="331">
        <f>VLOOKUP($E4,Hybrid!$1:$1048576,MATCH(DATE(AJ$2,1,1),Hybrid!$A$1:$LI$1),FALSE)</f>
        <v>34412.454709999998</v>
      </c>
      <c r="AK4" s="331">
        <f>VLOOKUP($E4,Hybrid!$1:$1048576,MATCH(DATE(AK$2,1,1),Hybrid!$A$1:$LI$1),FALSE)</f>
        <v>34404.110990000001</v>
      </c>
      <c r="AL4" s="331">
        <f>VLOOKUP($E4,Hybrid!$1:$1048576,MATCH(DATE(AL$2,1,1),Hybrid!$A$1:$LI$1),FALSE)</f>
        <v>34378.036079999998</v>
      </c>
      <c r="AM4" s="331">
        <f>VLOOKUP($E4,Hybrid!$1:$1048576,MATCH(DATE(AM$2,1,1),Hybrid!$A$1:$LI$1),FALSE)</f>
        <v>34333.141629999998</v>
      </c>
      <c r="AN4" s="331">
        <f>VLOOKUP($E4,Hybrid!$1:$1048576,MATCH(DATE(AN$2,1,1),Hybrid!$A$1:$LI$1),FALSE)</f>
        <v>34268.333429999999</v>
      </c>
      <c r="AO4" s="331">
        <f>VLOOKUP($E4,Hybrid!$1:$1048576,MATCH(DATE(AO$2,1,1),Hybrid!$A$1:$LI$1),FALSE)</f>
        <v>34182.530630000001</v>
      </c>
    </row>
    <row r="5" spans="1:41" ht="15" customHeight="1" x14ac:dyDescent="0.35">
      <c r="A5" s="411"/>
      <c r="B5" s="418"/>
      <c r="C5" s="142"/>
      <c r="D5" s="103" t="s">
        <v>508</v>
      </c>
      <c r="E5" s="45" t="s">
        <v>322</v>
      </c>
      <c r="F5" s="349">
        <f>VLOOKUP($E5,Hybrid!$1:$1048576,MATCH(DATE(F$2,1,1),Hybrid!$A$1:$LI$1),FALSE)</f>
        <v>7095.7005250000002</v>
      </c>
      <c r="G5" s="349">
        <f>VLOOKUP($E5,Hybrid!$1:$1048576,MATCH(DATE(G$2,1,1),Hybrid!$A$1:$LI$1),FALSE)</f>
        <v>7141.2370330000003</v>
      </c>
      <c r="H5" s="349">
        <f>VLOOKUP($E5,Hybrid!$1:$1048576,MATCH(DATE(H$2,1,1),Hybrid!$A$1:$LI$1),FALSE)</f>
        <v>7234.5552799999996</v>
      </c>
      <c r="I5" s="349">
        <f>VLOOKUP($E5,Hybrid!$1:$1048576,MATCH(DATE(I$2,1,1),Hybrid!$A$1:$LI$1),FALSE)</f>
        <v>7358.9587700000002</v>
      </c>
      <c r="J5" s="349">
        <f>VLOOKUP($E5,Hybrid!$1:$1048576,MATCH(DATE(J$2,1,1),Hybrid!$A$1:$LI$1),FALSE)</f>
        <v>7503.0588520000001</v>
      </c>
      <c r="K5" s="349">
        <f>VLOOKUP($E5,Hybrid!$1:$1048576,MATCH(DATE(K$2,1,1),Hybrid!$A$1:$LI$1),FALSE)</f>
        <v>7659.2169899999999</v>
      </c>
      <c r="L5" s="349">
        <f>VLOOKUP($E5,Hybrid!$1:$1048576,MATCH(DATE(L$2,1,1),Hybrid!$A$1:$LI$1),FALSE)</f>
        <v>7822.2996220000005</v>
      </c>
      <c r="M5" s="349">
        <f>VLOOKUP($E5,Hybrid!$1:$1048576,MATCH(DATE(M$2,1,1),Hybrid!$A$1:$LI$1),FALSE)</f>
        <v>7990.0970530000004</v>
      </c>
      <c r="N5" s="349">
        <f>VLOOKUP($E5,Hybrid!$1:$1048576,MATCH(DATE(N$2,1,1),Hybrid!$A$1:$LI$1),FALSE)</f>
        <v>8160.9251999999997</v>
      </c>
      <c r="O5" s="349">
        <f>VLOOKUP($E5,Hybrid!$1:$1048576,MATCH(DATE(O$2,1,1),Hybrid!$A$1:$LI$1),FALSE)</f>
        <v>8333.4649860000009</v>
      </c>
      <c r="P5" s="349">
        <f>VLOOKUP($E5,Hybrid!$1:$1048576,MATCH(DATE(P$2,1,1),Hybrid!$A$1:$LI$1),FALSE)</f>
        <v>8507.8642060000002</v>
      </c>
      <c r="Q5" s="349">
        <f>VLOOKUP($E5,Hybrid!$1:$1048576,MATCH(DATE(Q$2,1,1),Hybrid!$A$1:$LI$1),FALSE)</f>
        <v>8681.5750270000008</v>
      </c>
      <c r="R5" s="349">
        <f>VLOOKUP($E5,Hybrid!$1:$1048576,MATCH(DATE(R$2,1,1),Hybrid!$A$1:$LI$1),FALSE)</f>
        <v>8853.9982909999999</v>
      </c>
      <c r="S5" s="349">
        <f>VLOOKUP($E5,Hybrid!$1:$1048576,MATCH(DATE(S$2,1,1),Hybrid!$A$1:$LI$1),FALSE)</f>
        <v>9024.5260550000003</v>
      </c>
      <c r="T5" s="349">
        <f>VLOOKUP($E5,Hybrid!$1:$1048576,MATCH(DATE(T$2,1,1),Hybrid!$A$1:$LI$1),FALSE)</f>
        <v>9192.5771110000005</v>
      </c>
      <c r="U5" s="349">
        <f>VLOOKUP($E5,Hybrid!$1:$1048576,MATCH(DATE(U$2,1,1),Hybrid!$A$1:$LI$1),FALSE)</f>
        <v>9357.5883670000003</v>
      </c>
      <c r="V5" s="349">
        <f>VLOOKUP($E5,Hybrid!$1:$1048576,MATCH(DATE(V$2,1,1),Hybrid!$A$1:$LI$1),FALSE)</f>
        <v>9519.5603730000003</v>
      </c>
      <c r="W5" s="349">
        <f>VLOOKUP($E5,Hybrid!$1:$1048576,MATCH(DATE(W$2,1,1),Hybrid!$A$1:$LI$1),FALSE)</f>
        <v>9678.9137310000006</v>
      </c>
      <c r="X5" s="349">
        <f>VLOOKUP($E5,Hybrid!$1:$1048576,MATCH(DATE(X$2,1,1),Hybrid!$A$1:$LI$1),FALSE)</f>
        <v>9835.7613500000007</v>
      </c>
      <c r="Y5" s="349">
        <f>VLOOKUP($E5,Hybrid!$1:$1048576,MATCH(DATE(Y$2,1,1),Hybrid!$A$1:$LI$1),FALSE)</f>
        <v>9990.0185760000004</v>
      </c>
      <c r="Z5" s="349">
        <f>VLOOKUP($E5,Hybrid!$1:$1048576,MATCH(DATE(Z$2,1,1),Hybrid!$A$1:$LI$1),FALSE)</f>
        <v>10140.547210000001</v>
      </c>
      <c r="AA5" s="349">
        <f>VLOOKUP($E5,Hybrid!$1:$1048576,MATCH(DATE(AA$2,1,1),Hybrid!$A$1:$LI$1),FALSE)</f>
        <v>10288.39825</v>
      </c>
      <c r="AB5" s="349">
        <f>VLOOKUP($E5,Hybrid!$1:$1048576,MATCH(DATE(AB$2,1,1),Hybrid!$A$1:$LI$1),FALSE)</f>
        <v>10433.12392</v>
      </c>
      <c r="AC5" s="349">
        <f>VLOOKUP($E5,Hybrid!$1:$1048576,MATCH(DATE(AC$2,1,1),Hybrid!$A$1:$LI$1),FALSE)</f>
        <v>10574.32584</v>
      </c>
      <c r="AD5" s="349">
        <f>VLOOKUP($E5,Hybrid!$1:$1048576,MATCH(DATE(AD$2,1,1),Hybrid!$A$1:$LI$1),FALSE)</f>
        <v>10711.60212</v>
      </c>
      <c r="AE5" s="349">
        <f>VLOOKUP($E5,Hybrid!$1:$1048576,MATCH(DATE(AE$2,1,1),Hybrid!$A$1:$LI$1),FALSE)</f>
        <v>10841.823130000001</v>
      </c>
      <c r="AF5" s="349">
        <f>VLOOKUP($E5,Hybrid!$1:$1048576,MATCH(DATE(AF$2,1,1),Hybrid!$A$1:$LI$1),FALSE)</f>
        <v>10967.09599</v>
      </c>
      <c r="AG5" s="349">
        <f>VLOOKUP($E5,Hybrid!$1:$1048576,MATCH(DATE(AG$2,1,1),Hybrid!$A$1:$LI$1),FALSE)</f>
        <v>11087.06912</v>
      </c>
      <c r="AH5" s="349">
        <f>VLOOKUP($E5,Hybrid!$1:$1048576,MATCH(DATE(AH$2,1,1),Hybrid!$A$1:$LI$1),FALSE)</f>
        <v>11201.43218</v>
      </c>
      <c r="AI5" s="349">
        <f>VLOOKUP($E5,Hybrid!$1:$1048576,MATCH(DATE(AI$2,1,1),Hybrid!$A$1:$LI$1),FALSE)</f>
        <v>11309.847229999999</v>
      </c>
      <c r="AJ5" s="349">
        <f>VLOOKUP($E5,Hybrid!$1:$1048576,MATCH(DATE(AJ$2,1,1),Hybrid!$A$1:$LI$1),FALSE)</f>
        <v>11411.934450000001</v>
      </c>
      <c r="AK5" s="349">
        <f>VLOOKUP($E5,Hybrid!$1:$1048576,MATCH(DATE(AK$2,1,1),Hybrid!$A$1:$LI$1),FALSE)</f>
        <v>11507.276089999999</v>
      </c>
      <c r="AL5" s="349">
        <f>VLOOKUP($E5,Hybrid!$1:$1048576,MATCH(DATE(AL$2,1,1),Hybrid!$A$1:$LI$1),FALSE)</f>
        <v>11595.42506</v>
      </c>
      <c r="AM5" s="349">
        <f>VLOOKUP($E5,Hybrid!$1:$1048576,MATCH(DATE(AM$2,1,1),Hybrid!$A$1:$LI$1),FALSE)</f>
        <v>11675.913790000001</v>
      </c>
      <c r="AN5" s="349">
        <f>VLOOKUP($E5,Hybrid!$1:$1048576,MATCH(DATE(AN$2,1,1),Hybrid!$A$1:$LI$1),FALSE)</f>
        <v>11748.26189</v>
      </c>
      <c r="AO5" s="349">
        <f>VLOOKUP($E5,Hybrid!$1:$1048576,MATCH(DATE(AO$2,1,1),Hybrid!$A$1:$LI$1),FALSE)</f>
        <v>11811.983109999999</v>
      </c>
    </row>
    <row r="6" spans="1:41" ht="15" customHeight="1" x14ac:dyDescent="0.35">
      <c r="A6" s="411"/>
      <c r="B6" s="418"/>
      <c r="C6" s="142"/>
      <c r="D6" s="103" t="s">
        <v>509</v>
      </c>
      <c r="E6" s="45" t="s">
        <v>323</v>
      </c>
      <c r="F6" s="349">
        <f>VLOOKUP($E6,Hybrid!$1:$1048576,MATCH(DATE(F$2,1,1),Hybrid!$A$1:$LI$1),FALSE)</f>
        <v>8251.256421</v>
      </c>
      <c r="G6" s="349">
        <f>VLOOKUP($E6,Hybrid!$1:$1048576,MATCH(DATE(G$2,1,1),Hybrid!$A$1:$LI$1),FALSE)</f>
        <v>8182.3159059999998</v>
      </c>
      <c r="H6" s="349">
        <f>VLOOKUP($E6,Hybrid!$1:$1048576,MATCH(DATE(H$2,1,1),Hybrid!$A$1:$LI$1),FALSE)</f>
        <v>8166.829315</v>
      </c>
      <c r="I6" s="349">
        <f>VLOOKUP($E6,Hybrid!$1:$1048576,MATCH(DATE(I$2,1,1),Hybrid!$A$1:$LI$1),FALSE)</f>
        <v>8187.8490689999999</v>
      </c>
      <c r="J6" s="349">
        <f>VLOOKUP($E6,Hybrid!$1:$1048576,MATCH(DATE(J$2,1,1),Hybrid!$A$1:$LI$1),FALSE)</f>
        <v>8233.7067320000006</v>
      </c>
      <c r="K6" s="349">
        <f>VLOOKUP($E6,Hybrid!$1:$1048576,MATCH(DATE(K$2,1,1),Hybrid!$A$1:$LI$1),FALSE)</f>
        <v>8296.4460650000001</v>
      </c>
      <c r="L6" s="349">
        <f>VLOOKUP($E6,Hybrid!$1:$1048576,MATCH(DATE(L$2,1,1),Hybrid!$A$1:$LI$1),FALSE)</f>
        <v>8370.5933179999993</v>
      </c>
      <c r="M6" s="349">
        <f>VLOOKUP($E6,Hybrid!$1:$1048576,MATCH(DATE(M$2,1,1),Hybrid!$A$1:$LI$1),FALSE)</f>
        <v>8453.5377599999993</v>
      </c>
      <c r="N6" s="349">
        <f>VLOOKUP($E6,Hybrid!$1:$1048576,MATCH(DATE(N$2,1,1),Hybrid!$A$1:$LI$1),FALSE)</f>
        <v>8543.2349379999996</v>
      </c>
      <c r="O6" s="349">
        <f>VLOOKUP($E6,Hybrid!$1:$1048576,MATCH(DATE(O$2,1,1),Hybrid!$A$1:$LI$1),FALSE)</f>
        <v>8638.0284819999997</v>
      </c>
      <c r="P6" s="349">
        <f>VLOOKUP($E6,Hybrid!$1:$1048576,MATCH(DATE(P$2,1,1),Hybrid!$A$1:$LI$1),FALSE)</f>
        <v>8737.6713990000007</v>
      </c>
      <c r="Q6" s="349">
        <f>VLOOKUP($E6,Hybrid!$1:$1048576,MATCH(DATE(Q$2,1,1),Hybrid!$A$1:$LI$1),FALSE)</f>
        <v>8839.4104499999994</v>
      </c>
      <c r="R6" s="349">
        <f>VLOOKUP($E6,Hybrid!$1:$1048576,MATCH(DATE(R$2,1,1),Hybrid!$A$1:$LI$1),FALSE)</f>
        <v>8942.3375180000003</v>
      </c>
      <c r="S6" s="349">
        <f>VLOOKUP($E6,Hybrid!$1:$1048576,MATCH(DATE(S$2,1,1),Hybrid!$A$1:$LI$1),FALSE)</f>
        <v>9045.5498950000001</v>
      </c>
      <c r="T6" s="349">
        <f>VLOOKUP($E6,Hybrid!$1:$1048576,MATCH(DATE(T$2,1,1),Hybrid!$A$1:$LI$1),FALSE)</f>
        <v>9148.1838399999997</v>
      </c>
      <c r="U6" s="349">
        <f>VLOOKUP($E6,Hybrid!$1:$1048576,MATCH(DATE(U$2,1,1),Hybrid!$A$1:$LI$1),FALSE)</f>
        <v>9249.4062279999998</v>
      </c>
      <c r="V6" s="349">
        <f>VLOOKUP($E6,Hybrid!$1:$1048576,MATCH(DATE(V$2,1,1),Hybrid!$A$1:$LI$1),FALSE)</f>
        <v>9348.9267970000001</v>
      </c>
      <c r="W6" s="349">
        <f>VLOOKUP($E6,Hybrid!$1:$1048576,MATCH(DATE(W$2,1,1),Hybrid!$A$1:$LI$1),FALSE)</f>
        <v>9446.8821100000005</v>
      </c>
      <c r="X6" s="349">
        <f>VLOOKUP($E6,Hybrid!$1:$1048576,MATCH(DATE(X$2,1,1),Hybrid!$A$1:$LI$1),FALSE)</f>
        <v>9543.1679019999992</v>
      </c>
      <c r="Y6" s="349">
        <f>VLOOKUP($E6,Hybrid!$1:$1048576,MATCH(DATE(Y$2,1,1),Hybrid!$A$1:$LI$1),FALSE)</f>
        <v>9637.5277810000007</v>
      </c>
      <c r="Z6" s="349">
        <f>VLOOKUP($E6,Hybrid!$1:$1048576,MATCH(DATE(Z$2,1,1),Hybrid!$A$1:$LI$1),FALSE)</f>
        <v>9728.7692119999992</v>
      </c>
      <c r="AA6" s="349">
        <f>VLOOKUP($E6,Hybrid!$1:$1048576,MATCH(DATE(AA$2,1,1),Hybrid!$A$1:$LI$1),FALSE)</f>
        <v>9817.7030279999999</v>
      </c>
      <c r="AB6" s="349">
        <f>VLOOKUP($E6,Hybrid!$1:$1048576,MATCH(DATE(AB$2,1,1),Hybrid!$A$1:$LI$1),FALSE)</f>
        <v>9903.7971839999991</v>
      </c>
      <c r="AC6" s="349">
        <f>VLOOKUP($E6,Hybrid!$1:$1048576,MATCH(DATE(AC$2,1,1),Hybrid!$A$1:$LI$1),FALSE)</f>
        <v>9986.5809659999995</v>
      </c>
      <c r="AD6" s="349">
        <f>VLOOKUP($E6,Hybrid!$1:$1048576,MATCH(DATE(AD$2,1,1),Hybrid!$A$1:$LI$1),FALSE)</f>
        <v>10065.5949</v>
      </c>
      <c r="AE6" s="349">
        <f>VLOOKUP($E6,Hybrid!$1:$1048576,MATCH(DATE(AE$2,1,1),Hybrid!$A$1:$LI$1),FALSE)</f>
        <v>10137.96428</v>
      </c>
      <c r="AF6" s="349">
        <f>VLOOKUP($E6,Hybrid!$1:$1048576,MATCH(DATE(AF$2,1,1),Hybrid!$A$1:$LI$1),FALSE)</f>
        <v>10205.48121</v>
      </c>
      <c r="AG6" s="349">
        <f>VLOOKUP($E6,Hybrid!$1:$1048576,MATCH(DATE(AG$2,1,1),Hybrid!$A$1:$LI$1),FALSE)</f>
        <v>10267.763150000001</v>
      </c>
      <c r="AH6" s="349">
        <f>VLOOKUP($E6,Hybrid!$1:$1048576,MATCH(DATE(AH$2,1,1),Hybrid!$A$1:$LI$1),FALSE)</f>
        <v>10324.47941</v>
      </c>
      <c r="AI6" s="349">
        <f>VLOOKUP($E6,Hybrid!$1:$1048576,MATCH(DATE(AI$2,1,1),Hybrid!$A$1:$LI$1),FALSE)</f>
        <v>10375.28882</v>
      </c>
      <c r="AJ6" s="349">
        <f>VLOOKUP($E6,Hybrid!$1:$1048576,MATCH(DATE(AJ$2,1,1),Hybrid!$A$1:$LI$1),FALSE)</f>
        <v>10419.82675</v>
      </c>
      <c r="AK6" s="349">
        <f>VLOOKUP($E6,Hybrid!$1:$1048576,MATCH(DATE(AK$2,1,1),Hybrid!$A$1:$LI$1),FALSE)</f>
        <v>10457.708549999999</v>
      </c>
      <c r="AL6" s="349">
        <f>VLOOKUP($E6,Hybrid!$1:$1048576,MATCH(DATE(AL$2,1,1),Hybrid!$A$1:$LI$1),FALSE)</f>
        <v>10488.537410000001</v>
      </c>
      <c r="AM6" s="349">
        <f>VLOOKUP($E6,Hybrid!$1:$1048576,MATCH(DATE(AM$2,1,1),Hybrid!$A$1:$LI$1),FALSE)</f>
        <v>10511.912329999999</v>
      </c>
      <c r="AN6" s="349">
        <f>VLOOKUP($E6,Hybrid!$1:$1048576,MATCH(DATE(AN$2,1,1),Hybrid!$A$1:$LI$1),FALSE)</f>
        <v>10527.43528</v>
      </c>
      <c r="AO6" s="349">
        <f>VLOOKUP($E6,Hybrid!$1:$1048576,MATCH(DATE(AO$2,1,1),Hybrid!$A$1:$LI$1),FALSE)</f>
        <v>10534.71744</v>
      </c>
    </row>
    <row r="7" spans="1:41" ht="15" customHeight="1" x14ac:dyDescent="0.35">
      <c r="A7" s="411"/>
      <c r="B7" s="418"/>
      <c r="C7" s="142"/>
      <c r="D7" s="103" t="s">
        <v>510</v>
      </c>
      <c r="E7" s="45" t="s">
        <v>324</v>
      </c>
      <c r="F7" s="349">
        <f>VLOOKUP($E7,Hybrid!$1:$1048576,MATCH(DATE(F$2,1,1),Hybrid!$A$1:$LI$1),FALSE)</f>
        <v>6777.6024520000001</v>
      </c>
      <c r="G7" s="349">
        <f>VLOOKUP($E7,Hybrid!$1:$1048576,MATCH(DATE(G$2,1,1),Hybrid!$A$1:$LI$1),FALSE)</f>
        <v>6646.4509289999996</v>
      </c>
      <c r="H7" s="349">
        <f>VLOOKUP($E7,Hybrid!$1:$1048576,MATCH(DATE(H$2,1,1),Hybrid!$A$1:$LI$1),FALSE)</f>
        <v>6557.98038</v>
      </c>
      <c r="I7" s="349">
        <f>VLOOKUP($E7,Hybrid!$1:$1048576,MATCH(DATE(I$2,1,1),Hybrid!$A$1:$LI$1),FALSE)</f>
        <v>6499.7980029999999</v>
      </c>
      <c r="J7" s="349">
        <f>VLOOKUP($E7,Hybrid!$1:$1048576,MATCH(DATE(J$2,1,1),Hybrid!$A$1:$LI$1),FALSE)</f>
        <v>6463.2951549999998</v>
      </c>
      <c r="K7" s="349">
        <f>VLOOKUP($E7,Hybrid!$1:$1048576,MATCH(DATE(K$2,1,1),Hybrid!$A$1:$LI$1),FALSE)</f>
        <v>6442.5128370000002</v>
      </c>
      <c r="L7" s="349">
        <f>VLOOKUP($E7,Hybrid!$1:$1048576,MATCH(DATE(L$2,1,1),Hybrid!$A$1:$LI$1),FALSE)</f>
        <v>6433.266423</v>
      </c>
      <c r="M7" s="349">
        <f>VLOOKUP($E7,Hybrid!$1:$1048576,MATCH(DATE(M$2,1,1),Hybrid!$A$1:$LI$1),FALSE)</f>
        <v>6433.3937699999997</v>
      </c>
      <c r="N7" s="349">
        <f>VLOOKUP($E7,Hybrid!$1:$1048576,MATCH(DATE(N$2,1,1),Hybrid!$A$1:$LI$1),FALSE)</f>
        <v>6441.1688370000002</v>
      </c>
      <c r="O7" s="349">
        <f>VLOOKUP($E7,Hybrid!$1:$1048576,MATCH(DATE(O$2,1,1),Hybrid!$A$1:$LI$1),FALSE)</f>
        <v>6455.1619559999999</v>
      </c>
      <c r="P7" s="349">
        <f>VLOOKUP($E7,Hybrid!$1:$1048576,MATCH(DATE(P$2,1,1),Hybrid!$A$1:$LI$1),FALSE)</f>
        <v>6474.9221390000002</v>
      </c>
      <c r="Q7" s="349">
        <f>VLOOKUP($E7,Hybrid!$1:$1048576,MATCH(DATE(Q$2,1,1),Hybrid!$A$1:$LI$1),FALSE)</f>
        <v>6498.3207050000001</v>
      </c>
      <c r="R7" s="349">
        <f>VLOOKUP($E7,Hybrid!$1:$1048576,MATCH(DATE(R$2,1,1),Hybrid!$A$1:$LI$1),FALSE)</f>
        <v>6524.4914580000004</v>
      </c>
      <c r="S7" s="349">
        <f>VLOOKUP($E7,Hybrid!$1:$1048576,MATCH(DATE(S$2,1,1),Hybrid!$A$1:$LI$1),FALSE)</f>
        <v>6552.58385</v>
      </c>
      <c r="T7" s="349">
        <f>VLOOKUP($E7,Hybrid!$1:$1048576,MATCH(DATE(T$2,1,1),Hybrid!$A$1:$LI$1),FALSE)</f>
        <v>6581.7859230000004</v>
      </c>
      <c r="U7" s="349">
        <f>VLOOKUP($E7,Hybrid!$1:$1048576,MATCH(DATE(U$2,1,1),Hybrid!$A$1:$LI$1),FALSE)</f>
        <v>6611.3185910000002</v>
      </c>
      <c r="V7" s="349">
        <f>VLOOKUP($E7,Hybrid!$1:$1048576,MATCH(DATE(V$2,1,1),Hybrid!$A$1:$LI$1),FALSE)</f>
        <v>6640.7825089999997</v>
      </c>
      <c r="W7" s="349">
        <f>VLOOKUP($E7,Hybrid!$1:$1048576,MATCH(DATE(W$2,1,1),Hybrid!$A$1:$LI$1),FALSE)</f>
        <v>6670.0914979999998</v>
      </c>
      <c r="X7" s="349">
        <f>VLOOKUP($E7,Hybrid!$1:$1048576,MATCH(DATE(X$2,1,1),Hybrid!$A$1:$LI$1),FALSE)</f>
        <v>6699.0301630000004</v>
      </c>
      <c r="Y7" s="349">
        <f>VLOOKUP($E7,Hybrid!$1:$1048576,MATCH(DATE(Y$2,1,1),Hybrid!$A$1:$LI$1),FALSE)</f>
        <v>6727.3040019999999</v>
      </c>
      <c r="Z7" s="349">
        <f>VLOOKUP($E7,Hybrid!$1:$1048576,MATCH(DATE(Z$2,1,1),Hybrid!$A$1:$LI$1),FALSE)</f>
        <v>6754.0209690000002</v>
      </c>
      <c r="AA7" s="349">
        <f>VLOOKUP($E7,Hybrid!$1:$1048576,MATCH(DATE(AA$2,1,1),Hybrid!$A$1:$LI$1),FALSE)</f>
        <v>6779.6137500000004</v>
      </c>
      <c r="AB7" s="349">
        <f>VLOOKUP($E7,Hybrid!$1:$1048576,MATCH(DATE(AB$2,1,1),Hybrid!$A$1:$LI$1),FALSE)</f>
        <v>6803.6488719999998</v>
      </c>
      <c r="AC7" s="349">
        <f>VLOOKUP($E7,Hybrid!$1:$1048576,MATCH(DATE(AC$2,1,1),Hybrid!$A$1:$LI$1),FALSE)</f>
        <v>6825.7454699999998</v>
      </c>
      <c r="AD7" s="349">
        <f>VLOOKUP($E7,Hybrid!$1:$1048576,MATCH(DATE(AD$2,1,1),Hybrid!$A$1:$LI$1),FALSE)</f>
        <v>6845.5409360000003</v>
      </c>
      <c r="AE7" s="349">
        <f>VLOOKUP($E7,Hybrid!$1:$1048576,MATCH(DATE(AE$2,1,1),Hybrid!$A$1:$LI$1),FALSE)</f>
        <v>6861.1308879999997</v>
      </c>
      <c r="AF7" s="349">
        <f>VLOOKUP($E7,Hybrid!$1:$1048576,MATCH(DATE(AF$2,1,1),Hybrid!$A$1:$LI$1),FALSE)</f>
        <v>6873.6142589999999</v>
      </c>
      <c r="AG7" s="349">
        <f>VLOOKUP($E7,Hybrid!$1:$1048576,MATCH(DATE(AG$2,1,1),Hybrid!$A$1:$LI$1),FALSE)</f>
        <v>6882.7032639999998</v>
      </c>
      <c r="AH7" s="349">
        <f>VLOOKUP($E7,Hybrid!$1:$1048576,MATCH(DATE(AH$2,1,1),Hybrid!$A$1:$LI$1),FALSE)</f>
        <v>6888.154356</v>
      </c>
      <c r="AI7" s="349">
        <f>VLOOKUP($E7,Hybrid!$1:$1048576,MATCH(DATE(AI$2,1,1),Hybrid!$A$1:$LI$1),FALSE)</f>
        <v>6889.7273500000001</v>
      </c>
      <c r="AJ7" s="349">
        <f>VLOOKUP($E7,Hybrid!$1:$1048576,MATCH(DATE(AJ$2,1,1),Hybrid!$A$1:$LI$1),FALSE)</f>
        <v>6887.1766559999996</v>
      </c>
      <c r="AK7" s="349">
        <f>VLOOKUP($E7,Hybrid!$1:$1048576,MATCH(DATE(AK$2,1,1),Hybrid!$A$1:$LI$1),FALSE)</f>
        <v>6880.2533030000004</v>
      </c>
      <c r="AL7" s="349">
        <f>VLOOKUP($E7,Hybrid!$1:$1048576,MATCH(DATE(AL$2,1,1),Hybrid!$A$1:$LI$1),FALSE)</f>
        <v>6868.7098379999998</v>
      </c>
      <c r="AM7" s="349">
        <f>VLOOKUP($E7,Hybrid!$1:$1048576,MATCH(DATE(AM$2,1,1),Hybrid!$A$1:$LI$1),FALSE)</f>
        <v>6852.3053380000001</v>
      </c>
      <c r="AN7" s="349">
        <f>VLOOKUP($E7,Hybrid!$1:$1048576,MATCH(DATE(AN$2,1,1),Hybrid!$A$1:$LI$1),FALSE)</f>
        <v>6830.8098639999998</v>
      </c>
      <c r="AO7" s="349">
        <f>VLOOKUP($E7,Hybrid!$1:$1048576,MATCH(DATE(AO$2,1,1),Hybrid!$A$1:$LI$1),FALSE)</f>
        <v>6804.0083400000003</v>
      </c>
    </row>
    <row r="8" spans="1:41" ht="15" customHeight="1" x14ac:dyDescent="0.35">
      <c r="A8" s="411"/>
      <c r="B8" s="418"/>
      <c r="C8" s="142"/>
      <c r="D8" s="103" t="s">
        <v>511</v>
      </c>
      <c r="E8" s="45" t="s">
        <v>325</v>
      </c>
      <c r="F8" s="349">
        <f>VLOOKUP($E8,Hybrid!$1:$1048576,MATCH(DATE(F$2,1,1),Hybrid!$A$1:$LI$1),FALSE)</f>
        <v>4159.6639080000004</v>
      </c>
      <c r="G8" s="349">
        <f>VLOOKUP($E8,Hybrid!$1:$1048576,MATCH(DATE(G$2,1,1),Hybrid!$A$1:$LI$1),FALSE)</f>
        <v>4054.4375839999998</v>
      </c>
      <c r="H8" s="349">
        <f>VLOOKUP($E8,Hybrid!$1:$1048576,MATCH(DATE(H$2,1,1),Hybrid!$A$1:$LI$1),FALSE)</f>
        <v>3973.4191620000001</v>
      </c>
      <c r="I8" s="349">
        <f>VLOOKUP($E8,Hybrid!$1:$1048576,MATCH(DATE(I$2,1,1),Hybrid!$A$1:$LI$1),FALSE)</f>
        <v>3909.2032399999998</v>
      </c>
      <c r="J8" s="349">
        <f>VLOOKUP($E8,Hybrid!$1:$1048576,MATCH(DATE(J$2,1,1),Hybrid!$A$1:$LI$1),FALSE)</f>
        <v>3856.7334599999999</v>
      </c>
      <c r="K8" s="349">
        <f>VLOOKUP($E8,Hybrid!$1:$1048576,MATCH(DATE(K$2,1,1),Hybrid!$A$1:$LI$1),FALSE)</f>
        <v>3812.5626040000002</v>
      </c>
      <c r="L8" s="349">
        <f>VLOOKUP($E8,Hybrid!$1:$1048576,MATCH(DATE(L$2,1,1),Hybrid!$A$1:$LI$1),FALSE)</f>
        <v>3774.3011980000001</v>
      </c>
      <c r="M8" s="349">
        <f>VLOOKUP($E8,Hybrid!$1:$1048576,MATCH(DATE(M$2,1,1),Hybrid!$A$1:$LI$1),FALSE)</f>
        <v>3740.6938260000002</v>
      </c>
      <c r="N8" s="349">
        <f>VLOOKUP($E8,Hybrid!$1:$1048576,MATCH(DATE(N$2,1,1),Hybrid!$A$1:$LI$1),FALSE)</f>
        <v>3710.7521200000001</v>
      </c>
      <c r="O8" s="349">
        <f>VLOOKUP($E8,Hybrid!$1:$1048576,MATCH(DATE(O$2,1,1),Hybrid!$A$1:$LI$1),FALSE)</f>
        <v>3683.665884</v>
      </c>
      <c r="P8" s="349">
        <f>VLOOKUP($E8,Hybrid!$1:$1048576,MATCH(DATE(P$2,1,1),Hybrid!$A$1:$LI$1),FALSE)</f>
        <v>3659.141028</v>
      </c>
      <c r="Q8" s="349">
        <f>VLOOKUP($E8,Hybrid!$1:$1048576,MATCH(DATE(Q$2,1,1),Hybrid!$A$1:$LI$1),FALSE)</f>
        <v>3636.0570299999999</v>
      </c>
      <c r="R8" s="349">
        <f>VLOOKUP($E8,Hybrid!$1:$1048576,MATCH(DATE(R$2,1,1),Hybrid!$A$1:$LI$1),FALSE)</f>
        <v>3613.9404140000001</v>
      </c>
      <c r="S8" s="349">
        <f>VLOOKUP($E8,Hybrid!$1:$1048576,MATCH(DATE(S$2,1,1),Hybrid!$A$1:$LI$1),FALSE)</f>
        <v>3592.3374650000001</v>
      </c>
      <c r="T8" s="349">
        <f>VLOOKUP($E8,Hybrid!$1:$1048576,MATCH(DATE(T$2,1,1),Hybrid!$A$1:$LI$1),FALSE)</f>
        <v>3570.8289009999999</v>
      </c>
      <c r="U8" s="349">
        <f>VLOOKUP($E8,Hybrid!$1:$1048576,MATCH(DATE(U$2,1,1),Hybrid!$A$1:$LI$1),FALSE)</f>
        <v>3549.0289899999998</v>
      </c>
      <c r="V8" s="349">
        <f>VLOOKUP($E8,Hybrid!$1:$1048576,MATCH(DATE(V$2,1,1),Hybrid!$A$1:$LI$1),FALSE)</f>
        <v>3526.7507820000001</v>
      </c>
      <c r="W8" s="349">
        <f>VLOOKUP($E8,Hybrid!$1:$1048576,MATCH(DATE(W$2,1,1),Hybrid!$A$1:$LI$1),FALSE)</f>
        <v>3503.9718360000002</v>
      </c>
      <c r="X8" s="349">
        <f>VLOOKUP($E8,Hybrid!$1:$1048576,MATCH(DATE(X$2,1,1),Hybrid!$A$1:$LI$1),FALSE)</f>
        <v>3480.6245560000002</v>
      </c>
      <c r="Y8" s="349">
        <f>VLOOKUP($E8,Hybrid!$1:$1048576,MATCH(DATE(Y$2,1,1),Hybrid!$A$1:$LI$1),FALSE)</f>
        <v>3456.6165209999999</v>
      </c>
      <c r="Z8" s="349">
        <f>VLOOKUP($E8,Hybrid!$1:$1048576,MATCH(DATE(Z$2,1,1),Hybrid!$A$1:$LI$1),FALSE)</f>
        <v>3431.5970739999998</v>
      </c>
      <c r="AA8" s="349">
        <f>VLOOKUP($E8,Hybrid!$1:$1048576,MATCH(DATE(AA$2,1,1),Hybrid!$A$1:$LI$1),FALSE)</f>
        <v>3405.8126990000001</v>
      </c>
      <c r="AB8" s="349">
        <f>VLOOKUP($E8,Hybrid!$1:$1048576,MATCH(DATE(AB$2,1,1),Hybrid!$A$1:$LI$1),FALSE)</f>
        <v>3379.1358909999999</v>
      </c>
      <c r="AC8" s="349">
        <f>VLOOKUP($E8,Hybrid!$1:$1048576,MATCH(DATE(AC$2,1,1),Hybrid!$A$1:$LI$1),FALSE)</f>
        <v>3351.4728279999999</v>
      </c>
      <c r="AD8" s="349">
        <f>VLOOKUP($E8,Hybrid!$1:$1048576,MATCH(DATE(AD$2,1,1),Hybrid!$A$1:$LI$1),FALSE)</f>
        <v>3322.7457060000002</v>
      </c>
      <c r="AE8" s="349">
        <f>VLOOKUP($E8,Hybrid!$1:$1048576,MATCH(DATE(AE$2,1,1),Hybrid!$A$1:$LI$1),FALSE)</f>
        <v>3292.2341289999999</v>
      </c>
      <c r="AF8" s="349">
        <f>VLOOKUP($E8,Hybrid!$1:$1048576,MATCH(DATE(AF$2,1,1),Hybrid!$A$1:$LI$1),FALSE)</f>
        <v>3260.4738969999999</v>
      </c>
      <c r="AG8" s="349">
        <f>VLOOKUP($E8,Hybrid!$1:$1048576,MATCH(DATE(AG$2,1,1),Hybrid!$A$1:$LI$1),FALSE)</f>
        <v>3227.428778</v>
      </c>
      <c r="AH8" s="349">
        <f>VLOOKUP($E8,Hybrid!$1:$1048576,MATCH(DATE(AH$2,1,1),Hybrid!$A$1:$LI$1),FALSE)</f>
        <v>3193.089328</v>
      </c>
      <c r="AI8" s="349">
        <f>VLOOKUP($E8,Hybrid!$1:$1048576,MATCH(DATE(AI$2,1,1),Hybrid!$A$1:$LI$1),FALSE)</f>
        <v>3157.45336</v>
      </c>
      <c r="AJ8" s="349">
        <f>VLOOKUP($E8,Hybrid!$1:$1048576,MATCH(DATE(AJ$2,1,1),Hybrid!$A$1:$LI$1),FALSE)</f>
        <v>3120.5206240000002</v>
      </c>
      <c r="AK8" s="349">
        <f>VLOOKUP($E8,Hybrid!$1:$1048576,MATCH(DATE(AK$2,1,1),Hybrid!$A$1:$LI$1),FALSE)</f>
        <v>3082.2923449999998</v>
      </c>
      <c r="AL8" s="349">
        <f>VLOOKUP($E8,Hybrid!$1:$1048576,MATCH(DATE(AL$2,1,1),Hybrid!$A$1:$LI$1),FALSE)</f>
        <v>3042.7721069999998</v>
      </c>
      <c r="AM8" s="349">
        <f>VLOOKUP($E8,Hybrid!$1:$1048576,MATCH(DATE(AM$2,1,1),Hybrid!$A$1:$LI$1),FALSE)</f>
        <v>3001.9668299999998</v>
      </c>
      <c r="AN8" s="349">
        <f>VLOOKUP($E8,Hybrid!$1:$1048576,MATCH(DATE(AN$2,1,1),Hybrid!$A$1:$LI$1),FALSE)</f>
        <v>2959.8875130000001</v>
      </c>
      <c r="AO8" s="349">
        <f>VLOOKUP($E8,Hybrid!$1:$1048576,MATCH(DATE(AO$2,1,1),Hybrid!$A$1:$LI$1),FALSE)</f>
        <v>2916.549677</v>
      </c>
    </row>
    <row r="9" spans="1:41" ht="15" customHeight="1" x14ac:dyDescent="0.35">
      <c r="A9" s="411"/>
      <c r="B9" s="418"/>
      <c r="C9" s="142"/>
      <c r="D9" s="103" t="s">
        <v>512</v>
      </c>
      <c r="E9" s="45" t="s">
        <v>326</v>
      </c>
      <c r="F9" s="349">
        <f>VLOOKUP($E9,Hybrid!$1:$1048576,MATCH(DATE(F$2,1,1),Hybrid!$A$1:$LI$1),FALSE)</f>
        <v>2503.7292430000002</v>
      </c>
      <c r="G9" s="349">
        <f>VLOOKUP($E9,Hybrid!$1:$1048576,MATCH(DATE(G$2,1,1),Hybrid!$A$1:$LI$1),FALSE)</f>
        <v>2442.646244</v>
      </c>
      <c r="H9" s="349">
        <f>VLOOKUP($E9,Hybrid!$1:$1048576,MATCH(DATE(H$2,1,1),Hybrid!$A$1:$LI$1),FALSE)</f>
        <v>2395.0876939999998</v>
      </c>
      <c r="I9" s="349">
        <f>VLOOKUP($E9,Hybrid!$1:$1048576,MATCH(DATE(I$2,1,1),Hybrid!$A$1:$LI$1),FALSE)</f>
        <v>2356.3524430000002</v>
      </c>
      <c r="J9" s="349">
        <f>VLOOKUP($E9,Hybrid!$1:$1048576,MATCH(DATE(J$2,1,1),Hybrid!$A$1:$LI$1),FALSE)</f>
        <v>2323.3160170000001</v>
      </c>
      <c r="K9" s="349">
        <f>VLOOKUP($E9,Hybrid!$1:$1048576,MATCH(DATE(K$2,1,1),Hybrid!$A$1:$LI$1),FALSE)</f>
        <v>2293.911611</v>
      </c>
      <c r="L9" s="349">
        <f>VLOOKUP($E9,Hybrid!$1:$1048576,MATCH(DATE(L$2,1,1),Hybrid!$A$1:$LI$1),FALSE)</f>
        <v>2266.7542079999998</v>
      </c>
      <c r="M9" s="349">
        <f>VLOOKUP($E9,Hybrid!$1:$1048576,MATCH(DATE(M$2,1,1),Hybrid!$A$1:$LI$1),FALSE)</f>
        <v>2241.1561109999998</v>
      </c>
      <c r="N9" s="349">
        <f>VLOOKUP($E9,Hybrid!$1:$1048576,MATCH(DATE(N$2,1,1),Hybrid!$A$1:$LI$1),FALSE)</f>
        <v>2216.6007810000001</v>
      </c>
      <c r="O9" s="349">
        <f>VLOOKUP($E9,Hybrid!$1:$1048576,MATCH(DATE(O$2,1,1),Hybrid!$A$1:$LI$1),FALSE)</f>
        <v>2192.6816509999999</v>
      </c>
      <c r="P9" s="349">
        <f>VLOOKUP($E9,Hybrid!$1:$1048576,MATCH(DATE(P$2,1,1),Hybrid!$A$1:$LI$1),FALSE)</f>
        <v>2169.2887559999999</v>
      </c>
      <c r="Q9" s="349">
        <f>VLOOKUP($E9,Hybrid!$1:$1048576,MATCH(DATE(Q$2,1,1),Hybrid!$A$1:$LI$1),FALSE)</f>
        <v>2145.8495440000002</v>
      </c>
      <c r="R9" s="349">
        <f>VLOOKUP($E9,Hybrid!$1:$1048576,MATCH(DATE(R$2,1,1),Hybrid!$A$1:$LI$1),FALSE)</f>
        <v>2122.155287</v>
      </c>
      <c r="S9" s="349">
        <f>VLOOKUP($E9,Hybrid!$1:$1048576,MATCH(DATE(S$2,1,1),Hybrid!$A$1:$LI$1),FALSE)</f>
        <v>2098.0079099999998</v>
      </c>
      <c r="T9" s="349">
        <f>VLOOKUP($E9,Hybrid!$1:$1048576,MATCH(DATE(T$2,1,1),Hybrid!$A$1:$LI$1),FALSE)</f>
        <v>2073.229632</v>
      </c>
      <c r="U9" s="349">
        <f>VLOOKUP($E9,Hybrid!$1:$1048576,MATCH(DATE(U$2,1,1),Hybrid!$A$1:$LI$1),FALSE)</f>
        <v>2047.6631319999999</v>
      </c>
      <c r="V9" s="349">
        <f>VLOOKUP($E9,Hybrid!$1:$1048576,MATCH(DATE(V$2,1,1),Hybrid!$A$1:$LI$1),FALSE)</f>
        <v>2021.2599990000001</v>
      </c>
      <c r="W9" s="349">
        <f>VLOOKUP($E9,Hybrid!$1:$1048576,MATCH(DATE(W$2,1,1),Hybrid!$A$1:$LI$1),FALSE)</f>
        <v>1994.062257</v>
      </c>
      <c r="X9" s="349">
        <f>VLOOKUP($E9,Hybrid!$1:$1048576,MATCH(DATE(X$2,1,1),Hybrid!$A$1:$LI$1),FALSE)</f>
        <v>1966.0916930000001</v>
      </c>
      <c r="Y9" s="349">
        <f>VLOOKUP($E9,Hybrid!$1:$1048576,MATCH(DATE(Y$2,1,1),Hybrid!$A$1:$LI$1),FALSE)</f>
        <v>1937.3589219999999</v>
      </c>
      <c r="Z9" s="349">
        <f>VLOOKUP($E9,Hybrid!$1:$1048576,MATCH(DATE(Z$2,1,1),Hybrid!$A$1:$LI$1),FALSE)</f>
        <v>1907.745893</v>
      </c>
      <c r="AA9" s="349">
        <f>VLOOKUP($E9,Hybrid!$1:$1048576,MATCH(DATE(AA$2,1,1),Hybrid!$A$1:$LI$1),FALSE)</f>
        <v>1877.4322749999999</v>
      </c>
      <c r="AB9" s="349">
        <f>VLOOKUP($E9,Hybrid!$1:$1048576,MATCH(DATE(AB$2,1,1),Hybrid!$A$1:$LI$1),FALSE)</f>
        <v>1846.4127149999999</v>
      </c>
      <c r="AC9" s="349">
        <f>VLOOKUP($E9,Hybrid!$1:$1048576,MATCH(DATE(AC$2,1,1),Hybrid!$A$1:$LI$1),FALSE)</f>
        <v>1814.6996919999999</v>
      </c>
      <c r="AD9" s="349">
        <f>VLOOKUP($E9,Hybrid!$1:$1048576,MATCH(DATE(AD$2,1,1),Hybrid!$A$1:$LI$1),FALSE)</f>
        <v>1782.3136689999999</v>
      </c>
      <c r="AE9" s="349">
        <f>VLOOKUP($E9,Hybrid!$1:$1048576,MATCH(DATE(AE$2,1,1),Hybrid!$A$1:$LI$1),FALSE)</f>
        <v>1748.9748870000001</v>
      </c>
      <c r="AF9" s="349">
        <f>VLOOKUP($E9,Hybrid!$1:$1048576,MATCH(DATE(AF$2,1,1),Hybrid!$A$1:$LI$1),FALSE)</f>
        <v>1714.9857</v>
      </c>
      <c r="AG9" s="349">
        <f>VLOOKUP($E9,Hybrid!$1:$1048576,MATCH(DATE(AG$2,1,1),Hybrid!$A$1:$LI$1),FALSE)</f>
        <v>1680.382611</v>
      </c>
      <c r="AH9" s="349">
        <f>VLOOKUP($E9,Hybrid!$1:$1048576,MATCH(DATE(AH$2,1,1),Hybrid!$A$1:$LI$1),FALSE)</f>
        <v>1645.2153000000001</v>
      </c>
      <c r="AI9" s="349">
        <f>VLOOKUP($E9,Hybrid!$1:$1048576,MATCH(DATE(AI$2,1,1),Hybrid!$A$1:$LI$1),FALSE)</f>
        <v>1609.5365999999999</v>
      </c>
      <c r="AJ9" s="349">
        <f>VLOOKUP($E9,Hybrid!$1:$1048576,MATCH(DATE(AJ$2,1,1),Hybrid!$A$1:$LI$1),FALSE)</f>
        <v>1573.399496</v>
      </c>
      <c r="AK9" s="349">
        <f>VLOOKUP($E9,Hybrid!$1:$1048576,MATCH(DATE(AK$2,1,1),Hybrid!$A$1:$LI$1),FALSE)</f>
        <v>1536.8565880000001</v>
      </c>
      <c r="AL9" s="349">
        <f>VLOOKUP($E9,Hybrid!$1:$1048576,MATCH(DATE(AL$2,1,1),Hybrid!$A$1:$LI$1),FALSE)</f>
        <v>1499.960266</v>
      </c>
      <c r="AM9" s="349">
        <f>VLOOKUP($E9,Hybrid!$1:$1048576,MATCH(DATE(AM$2,1,1),Hybrid!$A$1:$LI$1),FALSE)</f>
        <v>1462.7629730000001</v>
      </c>
      <c r="AN9" s="349">
        <f>VLOOKUP($E9,Hybrid!$1:$1048576,MATCH(DATE(AN$2,1,1),Hybrid!$A$1:$LI$1),FALSE)</f>
        <v>1425.3173959999999</v>
      </c>
      <c r="AO9" s="349">
        <f>VLOOKUP($E9,Hybrid!$1:$1048576,MATCH(DATE(AO$2,1,1),Hybrid!$A$1:$LI$1),FALSE)</f>
        <v>1387.67652</v>
      </c>
    </row>
    <row r="10" spans="1:41" ht="15" customHeight="1" x14ac:dyDescent="0.35">
      <c r="A10" s="411"/>
      <c r="B10" s="418"/>
      <c r="C10" s="142"/>
      <c r="D10" s="103" t="s">
        <v>513</v>
      </c>
      <c r="E10" s="45" t="s">
        <v>327</v>
      </c>
      <c r="F10" s="349">
        <f>VLOOKUP($E10,Hybrid!$1:$1048576,MATCH(DATE(F$2,1,1),Hybrid!$A$1:$LI$1),FALSE)</f>
        <v>1243.6668460000001</v>
      </c>
      <c r="G10" s="349">
        <f>VLOOKUP($E10,Hybrid!$1:$1048576,MATCH(DATE(G$2,1,1),Hybrid!$A$1:$LI$1),FALSE)</f>
        <v>1210.4860430000001</v>
      </c>
      <c r="H10" s="349">
        <f>VLOOKUP($E10,Hybrid!$1:$1048576,MATCH(DATE(H$2,1,1),Hybrid!$A$1:$LI$1),FALSE)</f>
        <v>1182.35627</v>
      </c>
      <c r="I10" s="349">
        <f>VLOOKUP($E10,Hybrid!$1:$1048576,MATCH(DATE(I$2,1,1),Hybrid!$A$1:$LI$1),FALSE)</f>
        <v>1156.7798290000001</v>
      </c>
      <c r="J10" s="349">
        <f>VLOOKUP($E10,Hybrid!$1:$1048576,MATCH(DATE(J$2,1,1),Hybrid!$A$1:$LI$1),FALSE)</f>
        <v>1132.257552</v>
      </c>
      <c r="K10" s="349">
        <f>VLOOKUP($E10,Hybrid!$1:$1048576,MATCH(DATE(K$2,1,1),Hybrid!$A$1:$LI$1),FALSE)</f>
        <v>1107.9219370000001</v>
      </c>
      <c r="L10" s="349">
        <f>VLOOKUP($E10,Hybrid!$1:$1048576,MATCH(DATE(L$2,1,1),Hybrid!$A$1:$LI$1),FALSE)</f>
        <v>1083.2869559999999</v>
      </c>
      <c r="M10" s="349">
        <f>VLOOKUP($E10,Hybrid!$1:$1048576,MATCH(DATE(M$2,1,1),Hybrid!$A$1:$LI$1),FALSE)</f>
        <v>1058.197989</v>
      </c>
      <c r="N10" s="349">
        <f>VLOOKUP($E10,Hybrid!$1:$1048576,MATCH(DATE(N$2,1,1),Hybrid!$A$1:$LI$1),FALSE)</f>
        <v>1032.586863</v>
      </c>
      <c r="O10" s="349">
        <f>VLOOKUP($E10,Hybrid!$1:$1048576,MATCH(DATE(O$2,1,1),Hybrid!$A$1:$LI$1),FALSE)</f>
        <v>1006.435563</v>
      </c>
      <c r="P10" s="349">
        <f>VLOOKUP($E10,Hybrid!$1:$1048576,MATCH(DATE(P$2,1,1),Hybrid!$A$1:$LI$1),FALSE)</f>
        <v>979.83715759999995</v>
      </c>
      <c r="Q10" s="349">
        <f>VLOOKUP($E10,Hybrid!$1:$1048576,MATCH(DATE(Q$2,1,1),Hybrid!$A$1:$LI$1),FALSE)</f>
        <v>952.72190539999997</v>
      </c>
      <c r="R10" s="349">
        <f>VLOOKUP($E10,Hybrid!$1:$1048576,MATCH(DATE(R$2,1,1),Hybrid!$A$1:$LI$1),FALSE)</f>
        <v>925.14571450000005</v>
      </c>
      <c r="S10" s="349">
        <f>VLOOKUP($E10,Hybrid!$1:$1048576,MATCH(DATE(S$2,1,1),Hybrid!$A$1:$LI$1),FALSE)</f>
        <v>897.16443489999995</v>
      </c>
      <c r="T10" s="349">
        <f>VLOOKUP($E10,Hybrid!$1:$1048576,MATCH(DATE(T$2,1,1),Hybrid!$A$1:$LI$1),FALSE)</f>
        <v>868.8381766</v>
      </c>
      <c r="U10" s="349">
        <f>VLOOKUP($E10,Hybrid!$1:$1048576,MATCH(DATE(U$2,1,1),Hybrid!$A$1:$LI$1),FALSE)</f>
        <v>840.23133499999994</v>
      </c>
      <c r="V10" s="349">
        <f>VLOOKUP($E10,Hybrid!$1:$1048576,MATCH(DATE(V$2,1,1),Hybrid!$A$1:$LI$1),FALSE)</f>
        <v>811.43682769999998</v>
      </c>
      <c r="W10" s="349">
        <f>VLOOKUP($E10,Hybrid!$1:$1048576,MATCH(DATE(W$2,1,1),Hybrid!$A$1:$LI$1),FALSE)</f>
        <v>782.56725740000002</v>
      </c>
      <c r="X10" s="349">
        <f>VLOOKUP($E10,Hybrid!$1:$1048576,MATCH(DATE(X$2,1,1),Hybrid!$A$1:$LI$1),FALSE)</f>
        <v>753.72293639999998</v>
      </c>
      <c r="Y10" s="349">
        <f>VLOOKUP($E10,Hybrid!$1:$1048576,MATCH(DATE(Y$2,1,1),Hybrid!$A$1:$LI$1),FALSE)</f>
        <v>724.99437330000001</v>
      </c>
      <c r="Z10" s="349">
        <f>VLOOKUP($E10,Hybrid!$1:$1048576,MATCH(DATE(Z$2,1,1),Hybrid!$A$1:$LI$1),FALSE)</f>
        <v>696.43467950000002</v>
      </c>
      <c r="AA10" s="349">
        <f>VLOOKUP($E10,Hybrid!$1:$1048576,MATCH(DATE(AA$2,1,1),Hybrid!$A$1:$LI$1),FALSE)</f>
        <v>668.15937699999995</v>
      </c>
      <c r="AB10" s="349">
        <f>VLOOKUP($E10,Hybrid!$1:$1048576,MATCH(DATE(AB$2,1,1),Hybrid!$A$1:$LI$1),FALSE)</f>
        <v>640.23506870000006</v>
      </c>
      <c r="AC10" s="349">
        <f>VLOOKUP($E10,Hybrid!$1:$1048576,MATCH(DATE(AC$2,1,1),Hybrid!$A$1:$LI$1),FALSE)</f>
        <v>612.72645580000005</v>
      </c>
      <c r="AD10" s="349">
        <f>VLOOKUP($E10,Hybrid!$1:$1048576,MATCH(DATE(AD$2,1,1),Hybrid!$A$1:$LI$1),FALSE)</f>
        <v>585.69338430000005</v>
      </c>
      <c r="AE10" s="349">
        <f>VLOOKUP($E10,Hybrid!$1:$1048576,MATCH(DATE(AE$2,1,1),Hybrid!$A$1:$LI$1),FALSE)</f>
        <v>559.1329389</v>
      </c>
      <c r="AF10" s="349">
        <f>VLOOKUP($E10,Hybrid!$1:$1048576,MATCH(DATE(AF$2,1,1),Hybrid!$A$1:$LI$1),FALSE)</f>
        <v>533.14237249999996</v>
      </c>
      <c r="AG10" s="349">
        <f>VLOOKUP($E10,Hybrid!$1:$1048576,MATCH(DATE(AG$2,1,1),Hybrid!$A$1:$LI$1),FALSE)</f>
        <v>507.76419090000002</v>
      </c>
      <c r="AH10" s="349">
        <f>VLOOKUP($E10,Hybrid!$1:$1048576,MATCH(DATE(AH$2,1,1),Hybrid!$A$1:$LI$1),FALSE)</f>
        <v>483.03809519999999</v>
      </c>
      <c r="AI10" s="349">
        <f>VLOOKUP($E10,Hybrid!$1:$1048576,MATCH(DATE(AI$2,1,1),Hybrid!$A$1:$LI$1),FALSE)</f>
        <v>458.99877420000001</v>
      </c>
      <c r="AJ10" s="349">
        <f>VLOOKUP($E10,Hybrid!$1:$1048576,MATCH(DATE(AJ$2,1,1),Hybrid!$A$1:$LI$1),FALSE)</f>
        <v>435.67534189999998</v>
      </c>
      <c r="AK10" s="349">
        <f>VLOOKUP($E10,Hybrid!$1:$1048576,MATCH(DATE(AK$2,1,1),Hybrid!$A$1:$LI$1),FALSE)</f>
        <v>413.09139709999999</v>
      </c>
      <c r="AL10" s="349">
        <f>VLOOKUP($E10,Hybrid!$1:$1048576,MATCH(DATE(AL$2,1,1),Hybrid!$A$1:$LI$1),FALSE)</f>
        <v>391.26530020000001</v>
      </c>
      <c r="AM10" s="349">
        <f>VLOOKUP($E10,Hybrid!$1:$1048576,MATCH(DATE(AM$2,1,1),Hybrid!$A$1:$LI$1),FALSE)</f>
        <v>370.2105171</v>
      </c>
      <c r="AN10" s="349">
        <f>VLOOKUP($E10,Hybrid!$1:$1048576,MATCH(DATE(AN$2,1,1),Hybrid!$A$1:$LI$1),FALSE)</f>
        <v>349.93597499999998</v>
      </c>
      <c r="AO10" s="349">
        <f>VLOOKUP($E10,Hybrid!$1:$1048576,MATCH(DATE(AO$2,1,1),Hybrid!$A$1:$LI$1),FALSE)</f>
        <v>330.44640650000002</v>
      </c>
    </row>
    <row r="11" spans="1:41" ht="15" customHeight="1" x14ac:dyDescent="0.35">
      <c r="A11" s="411"/>
      <c r="B11" s="418"/>
      <c r="C11" s="142"/>
      <c r="D11" s="103" t="s">
        <v>514</v>
      </c>
      <c r="E11" s="45" t="s">
        <v>328</v>
      </c>
      <c r="F11" s="349">
        <f>VLOOKUP($E11,Hybrid!$1:$1048576,MATCH(DATE(F$2,1,1),Hybrid!$A$1:$LI$1),FALSE)</f>
        <v>2239.620606</v>
      </c>
      <c r="G11" s="349">
        <f>VLOOKUP($E11,Hybrid!$1:$1048576,MATCH(DATE(G$2,1,1),Hybrid!$A$1:$LI$1),FALSE)</f>
        <v>2182.982559</v>
      </c>
      <c r="H11" s="349">
        <f>VLOOKUP($E11,Hybrid!$1:$1048576,MATCH(DATE(H$2,1,1),Hybrid!$A$1:$LI$1),FALSE)</f>
        <v>2132.6371530000001</v>
      </c>
      <c r="I11" s="349">
        <f>VLOOKUP($E11,Hybrid!$1:$1048576,MATCH(DATE(I$2,1,1),Hybrid!$A$1:$LI$1),FALSE)</f>
        <v>2083.7748470000001</v>
      </c>
      <c r="J11" s="349">
        <f>VLOOKUP($E11,Hybrid!$1:$1048576,MATCH(DATE(J$2,1,1),Hybrid!$A$1:$LI$1),FALSE)</f>
        <v>2033.8441499999999</v>
      </c>
      <c r="K11" s="349">
        <f>VLOOKUP($E11,Hybrid!$1:$1048576,MATCH(DATE(K$2,1,1),Hybrid!$A$1:$LI$1),FALSE)</f>
        <v>1981.6520889999999</v>
      </c>
      <c r="L11" s="349">
        <f>VLOOKUP($E11,Hybrid!$1:$1048576,MATCH(DATE(L$2,1,1),Hybrid!$A$1:$LI$1),FALSE)</f>
        <v>1926.7755910000001</v>
      </c>
      <c r="M11" s="349">
        <f>VLOOKUP($E11,Hybrid!$1:$1048576,MATCH(DATE(M$2,1,1),Hybrid!$A$1:$LI$1),FALSE)</f>
        <v>1869.378463</v>
      </c>
      <c r="N11" s="349">
        <f>VLOOKUP($E11,Hybrid!$1:$1048576,MATCH(DATE(N$2,1,1),Hybrid!$A$1:$LI$1),FALSE)</f>
        <v>1809.762772</v>
      </c>
      <c r="O11" s="349">
        <f>VLOOKUP($E11,Hybrid!$1:$1048576,MATCH(DATE(O$2,1,1),Hybrid!$A$1:$LI$1),FALSE)</f>
        <v>1748.2906559999999</v>
      </c>
      <c r="P11" s="349">
        <f>VLOOKUP($E11,Hybrid!$1:$1048576,MATCH(DATE(P$2,1,1),Hybrid!$A$1:$LI$1),FALSE)</f>
        <v>1685.4614099999999</v>
      </c>
      <c r="Q11" s="349">
        <f>VLOOKUP($E11,Hybrid!$1:$1048576,MATCH(DATE(Q$2,1,1),Hybrid!$A$1:$LI$1),FALSE)</f>
        <v>1621.5134459999999</v>
      </c>
      <c r="R11" s="349">
        <f>VLOOKUP($E11,Hybrid!$1:$1048576,MATCH(DATE(R$2,1,1),Hybrid!$A$1:$LI$1),FALSE)</f>
        <v>1556.831715</v>
      </c>
      <c r="S11" s="349">
        <f>VLOOKUP($E11,Hybrid!$1:$1048576,MATCH(DATE(S$2,1,1),Hybrid!$A$1:$LI$1),FALSE)</f>
        <v>1491.76864</v>
      </c>
      <c r="T11" s="349">
        <f>VLOOKUP($E11,Hybrid!$1:$1048576,MATCH(DATE(T$2,1,1),Hybrid!$A$1:$LI$1),FALSE)</f>
        <v>1426.65246</v>
      </c>
      <c r="U11" s="349">
        <f>VLOOKUP($E11,Hybrid!$1:$1048576,MATCH(DATE(U$2,1,1),Hybrid!$A$1:$LI$1),FALSE)</f>
        <v>1361.7884079999999</v>
      </c>
      <c r="V11" s="349">
        <f>VLOOKUP($E11,Hybrid!$1:$1048576,MATCH(DATE(V$2,1,1),Hybrid!$A$1:$LI$1),FALSE)</f>
        <v>1297.48739</v>
      </c>
      <c r="W11" s="349">
        <f>VLOOKUP($E11,Hybrid!$1:$1048576,MATCH(DATE(W$2,1,1),Hybrid!$A$1:$LI$1),FALSE)</f>
        <v>1234.0534170000001</v>
      </c>
      <c r="X11" s="349">
        <f>VLOOKUP($E11,Hybrid!$1:$1048576,MATCH(DATE(X$2,1,1),Hybrid!$A$1:$LI$1),FALSE)</f>
        <v>1171.747398</v>
      </c>
      <c r="Y11" s="349">
        <f>VLOOKUP($E11,Hybrid!$1:$1048576,MATCH(DATE(Y$2,1,1),Hybrid!$A$1:$LI$1),FALSE)</f>
        <v>1110.7918540000001</v>
      </c>
      <c r="Z11" s="349">
        <f>VLOOKUP($E11,Hybrid!$1:$1048576,MATCH(DATE(Z$2,1,1),Hybrid!$A$1:$LI$1),FALSE)</f>
        <v>1051.3457519999999</v>
      </c>
      <c r="AA11" s="349">
        <f>VLOOKUP($E11,Hybrid!$1:$1048576,MATCH(DATE(AA$2,1,1),Hybrid!$A$1:$LI$1),FALSE)</f>
        <v>993.60482969999998</v>
      </c>
      <c r="AB11" s="349">
        <f>VLOOKUP($E11,Hybrid!$1:$1048576,MATCH(DATE(AB$2,1,1),Hybrid!$A$1:$LI$1),FALSE)</f>
        <v>937.69501590000004</v>
      </c>
      <c r="AC11" s="349">
        <f>VLOOKUP($E11,Hybrid!$1:$1048576,MATCH(DATE(AC$2,1,1),Hybrid!$A$1:$LI$1),FALSE)</f>
        <v>883.72028809999995</v>
      </c>
      <c r="AD11" s="349">
        <f>VLOOKUP($E11,Hybrid!$1:$1048576,MATCH(DATE(AD$2,1,1),Hybrid!$A$1:$LI$1),FALSE)</f>
        <v>831.76122199999998</v>
      </c>
      <c r="AE11" s="349">
        <f>VLOOKUP($E11,Hybrid!$1:$1048576,MATCH(DATE(AE$2,1,1),Hybrid!$A$1:$LI$1),FALSE)</f>
        <v>781.8304286</v>
      </c>
      <c r="AF11" s="349">
        <f>VLOOKUP($E11,Hybrid!$1:$1048576,MATCH(DATE(AF$2,1,1),Hybrid!$A$1:$LI$1),FALSE)</f>
        <v>734.00411210000004</v>
      </c>
      <c r="AG11" s="349">
        <f>VLOOKUP($E11,Hybrid!$1:$1048576,MATCH(DATE(AG$2,1,1),Hybrid!$A$1:$LI$1),FALSE)</f>
        <v>688.30153270000005</v>
      </c>
      <c r="AH11" s="349">
        <f>VLOOKUP($E11,Hybrid!$1:$1048576,MATCH(DATE(AH$2,1,1),Hybrid!$A$1:$LI$1),FALSE)</f>
        <v>644.72819270000002</v>
      </c>
      <c r="AI11" s="349">
        <f>VLOOKUP($E11,Hybrid!$1:$1048576,MATCH(DATE(AI$2,1,1),Hybrid!$A$1:$LI$1),FALSE)</f>
        <v>603.27541440000005</v>
      </c>
      <c r="AJ11" s="349">
        <f>VLOOKUP($E11,Hybrid!$1:$1048576,MATCH(DATE(AJ$2,1,1),Hybrid!$A$1:$LI$1),FALSE)</f>
        <v>563.92138929999999</v>
      </c>
      <c r="AK11" s="349">
        <f>VLOOKUP($E11,Hybrid!$1:$1048576,MATCH(DATE(AK$2,1,1),Hybrid!$A$1:$LI$1),FALSE)</f>
        <v>526.63272519999998</v>
      </c>
      <c r="AL11" s="349">
        <f>VLOOKUP($E11,Hybrid!$1:$1048576,MATCH(DATE(AL$2,1,1),Hybrid!$A$1:$LI$1),FALSE)</f>
        <v>491.36609859999999</v>
      </c>
      <c r="AM11" s="349">
        <f>VLOOKUP($E11,Hybrid!$1:$1048576,MATCH(DATE(AM$2,1,1),Hybrid!$A$1:$LI$1),FALSE)</f>
        <v>458.06985739999999</v>
      </c>
      <c r="AN11" s="349">
        <f>VLOOKUP($E11,Hybrid!$1:$1048576,MATCH(DATE(AN$2,1,1),Hybrid!$A$1:$LI$1),FALSE)</f>
        <v>426.685519</v>
      </c>
      <c r="AO11" s="349">
        <f>VLOOKUP($E11,Hybrid!$1:$1048576,MATCH(DATE(AO$2,1,1),Hybrid!$A$1:$LI$1),FALSE)</f>
        <v>397.14913639999997</v>
      </c>
    </row>
    <row r="12" spans="1:41" s="92" customFormat="1" ht="15" customHeight="1" x14ac:dyDescent="0.35">
      <c r="A12" s="411"/>
      <c r="B12" s="418"/>
      <c r="C12" s="101" t="s">
        <v>788</v>
      </c>
      <c r="D12" s="102"/>
      <c r="E12" s="74" t="s">
        <v>329</v>
      </c>
      <c r="F12" s="331">
        <f>VLOOKUP($E12,Hybrid!$1:$1048576,MATCH(DATE(F$2,1,1),Hybrid!$A$1:$LI$1),FALSE)</f>
        <v>44.765000000000001</v>
      </c>
      <c r="G12" s="331">
        <f>VLOOKUP($E12,Hybrid!$1:$1048576,MATCH(DATE(G$2,1,1),Hybrid!$A$1:$LI$1),FALSE)</f>
        <v>62.421378769999997</v>
      </c>
      <c r="H12" s="331">
        <f>VLOOKUP($E12,Hybrid!$1:$1048576,MATCH(DATE(H$2,1,1),Hybrid!$A$1:$LI$1),FALSE)</f>
        <v>80.984281899999999</v>
      </c>
      <c r="I12" s="331">
        <f>VLOOKUP($E12,Hybrid!$1:$1048576,MATCH(DATE(I$2,1,1),Hybrid!$A$1:$LI$1),FALSE)</f>
        <v>100.058689</v>
      </c>
      <c r="J12" s="331">
        <f>VLOOKUP($E12,Hybrid!$1:$1048576,MATCH(DATE(J$2,1,1),Hybrid!$A$1:$LI$1),FALSE)</f>
        <v>119.44210510000001</v>
      </c>
      <c r="K12" s="331">
        <f>VLOOKUP($E12,Hybrid!$1:$1048576,MATCH(DATE(K$2,1,1),Hybrid!$A$1:$LI$1),FALSE)</f>
        <v>139.0825322</v>
      </c>
      <c r="L12" s="331">
        <f>VLOOKUP($E12,Hybrid!$1:$1048576,MATCH(DATE(L$2,1,1),Hybrid!$A$1:$LI$1),FALSE)</f>
        <v>159.03277120000001</v>
      </c>
      <c r="M12" s="331">
        <f>VLOOKUP($E12,Hybrid!$1:$1048576,MATCH(DATE(M$2,1,1),Hybrid!$A$1:$LI$1),FALSE)</f>
        <v>179.43319080000001</v>
      </c>
      <c r="N12" s="331">
        <f>VLOOKUP($E12,Hybrid!$1:$1048576,MATCH(DATE(N$2,1,1),Hybrid!$A$1:$LI$1),FALSE)</f>
        <v>200.4204618</v>
      </c>
      <c r="O12" s="331">
        <f>VLOOKUP($E12,Hybrid!$1:$1048576,MATCH(DATE(O$2,1,1),Hybrid!$A$1:$LI$1),FALSE)</f>
        <v>222.13690990000001</v>
      </c>
      <c r="P12" s="331">
        <f>VLOOKUP($E12,Hybrid!$1:$1048576,MATCH(DATE(P$2,1,1),Hybrid!$A$1:$LI$1),FALSE)</f>
        <v>244.78952559999999</v>
      </c>
      <c r="Q12" s="331">
        <f>VLOOKUP($E12,Hybrid!$1:$1048576,MATCH(DATE(Q$2,1,1),Hybrid!$A$1:$LI$1),FALSE)</f>
        <v>268.51015519999999</v>
      </c>
      <c r="R12" s="331">
        <f>VLOOKUP($E12,Hybrid!$1:$1048576,MATCH(DATE(R$2,1,1),Hybrid!$A$1:$LI$1),FALSE)</f>
        <v>293.53959750000001</v>
      </c>
      <c r="S12" s="331">
        <f>VLOOKUP($E12,Hybrid!$1:$1048576,MATCH(DATE(S$2,1,1),Hybrid!$A$1:$LI$1),FALSE)</f>
        <v>320.17433519999997</v>
      </c>
      <c r="T12" s="331">
        <f>VLOOKUP($E12,Hybrid!$1:$1048576,MATCH(DATE(T$2,1,1),Hybrid!$A$1:$LI$1),FALSE)</f>
        <v>348.78595960000001</v>
      </c>
      <c r="U12" s="331">
        <f>VLOOKUP($E12,Hybrid!$1:$1048576,MATCH(DATE(U$2,1,1),Hybrid!$A$1:$LI$1),FALSE)</f>
        <v>379.84205120000001</v>
      </c>
      <c r="V12" s="331">
        <f>VLOOKUP($E12,Hybrid!$1:$1048576,MATCH(DATE(V$2,1,1),Hybrid!$A$1:$LI$1),FALSE)</f>
        <v>413.93910419999997</v>
      </c>
      <c r="W12" s="331">
        <f>VLOOKUP($E12,Hybrid!$1:$1048576,MATCH(DATE(W$2,1,1),Hybrid!$A$1:$LI$1),FALSE)</f>
        <v>451.76747760000001</v>
      </c>
      <c r="X12" s="331">
        <f>VLOOKUP($E12,Hybrid!$1:$1048576,MATCH(DATE(X$2,1,1),Hybrid!$A$1:$LI$1),FALSE)</f>
        <v>494.04392189999999</v>
      </c>
      <c r="Y12" s="331">
        <f>VLOOKUP($E12,Hybrid!$1:$1048576,MATCH(DATE(Y$2,1,1),Hybrid!$A$1:$LI$1),FALSE)</f>
        <v>541.51387509999995</v>
      </c>
      <c r="Z12" s="331">
        <f>VLOOKUP($E12,Hybrid!$1:$1048576,MATCH(DATE(Z$2,1,1),Hybrid!$A$1:$LI$1),FALSE)</f>
        <v>594.87739539999995</v>
      </c>
      <c r="AA12" s="331">
        <f>VLOOKUP($E12,Hybrid!$1:$1048576,MATCH(DATE(AA$2,1,1),Hybrid!$A$1:$LI$1),FALSE)</f>
        <v>655.04007079999997</v>
      </c>
      <c r="AB12" s="331">
        <f>VLOOKUP($E12,Hybrid!$1:$1048576,MATCH(DATE(AB$2,1,1),Hybrid!$A$1:$LI$1),FALSE)</f>
        <v>722.83753400000001</v>
      </c>
      <c r="AC12" s="331">
        <f>VLOOKUP($E12,Hybrid!$1:$1048576,MATCH(DATE(AC$2,1,1),Hybrid!$A$1:$LI$1),FALSE)</f>
        <v>799.1460773</v>
      </c>
      <c r="AD12" s="331">
        <f>VLOOKUP($E12,Hybrid!$1:$1048576,MATCH(DATE(AD$2,1,1),Hybrid!$A$1:$LI$1),FALSE)</f>
        <v>884.87862840000003</v>
      </c>
      <c r="AE12" s="331">
        <f>VLOOKUP($E12,Hybrid!$1:$1048576,MATCH(DATE(AE$2,1,1),Hybrid!$A$1:$LI$1),FALSE)</f>
        <v>980.61081390000004</v>
      </c>
      <c r="AF12" s="331">
        <f>VLOOKUP($E12,Hybrid!$1:$1048576,MATCH(DATE(AF$2,1,1),Hybrid!$A$1:$LI$1),FALSE)</f>
        <v>1087.5989420000001</v>
      </c>
      <c r="AG12" s="331">
        <f>VLOOKUP($E12,Hybrid!$1:$1048576,MATCH(DATE(AG$2,1,1),Hybrid!$A$1:$LI$1),FALSE)</f>
        <v>1206.844425</v>
      </c>
      <c r="AH12" s="331">
        <f>VLOOKUP($E12,Hybrid!$1:$1048576,MATCH(DATE(AH$2,1,1),Hybrid!$A$1:$LI$1),FALSE)</f>
        <v>1339.3910519999999</v>
      </c>
      <c r="AI12" s="331">
        <f>VLOOKUP($E12,Hybrid!$1:$1048576,MATCH(DATE(AI$2,1,1),Hybrid!$A$1:$LI$1),FALSE)</f>
        <v>1486.3138759999999</v>
      </c>
      <c r="AJ12" s="331">
        <f>VLOOKUP($E12,Hybrid!$1:$1048576,MATCH(DATE(AJ$2,1,1),Hybrid!$A$1:$LI$1),FALSE)</f>
        <v>1648.7127680000001</v>
      </c>
      <c r="AK12" s="331">
        <f>VLOOKUP($E12,Hybrid!$1:$1048576,MATCH(DATE(AK$2,1,1),Hybrid!$A$1:$LI$1),FALSE)</f>
        <v>1827.7075299999999</v>
      </c>
      <c r="AL12" s="331">
        <f>VLOOKUP($E12,Hybrid!$1:$1048576,MATCH(DATE(AL$2,1,1),Hybrid!$A$1:$LI$1),FALSE)</f>
        <v>2024.433119</v>
      </c>
      <c r="AM12" s="331">
        <f>VLOOKUP($E12,Hybrid!$1:$1048576,MATCH(DATE(AM$2,1,1),Hybrid!$A$1:$LI$1),FALSE)</f>
        <v>2240.0343149999999</v>
      </c>
      <c r="AN12" s="331">
        <f>VLOOKUP($E12,Hybrid!$1:$1048576,MATCH(DATE(AN$2,1,1),Hybrid!$A$1:$LI$1),FALSE)</f>
        <v>2475.6595609999999</v>
      </c>
      <c r="AO12" s="331">
        <f>VLOOKUP($E12,Hybrid!$1:$1048576,MATCH(DATE(AO$2,1,1),Hybrid!$A$1:$LI$1),FALSE)</f>
        <v>2732.4539260000001</v>
      </c>
    </row>
    <row r="13" spans="1:41" ht="15" customHeight="1" x14ac:dyDescent="0.35">
      <c r="A13" s="411"/>
      <c r="B13" s="418"/>
      <c r="C13" s="142"/>
      <c r="D13" s="103" t="s">
        <v>508</v>
      </c>
      <c r="E13" s="45" t="s">
        <v>330</v>
      </c>
      <c r="F13" s="349">
        <f>VLOOKUP($E13,Hybrid!$1:$1048576,MATCH(DATE(F$2,1,1),Hybrid!$A$1:$LI$1),FALSE)</f>
        <v>9.8427898650000003</v>
      </c>
      <c r="G13" s="349">
        <f>VLOOKUP($E13,Hybrid!$1:$1048576,MATCH(DATE(G$2,1,1),Hybrid!$A$1:$LI$1),FALSE)</f>
        <v>14.983153890000001</v>
      </c>
      <c r="H13" s="349">
        <f>VLOOKUP($E13,Hybrid!$1:$1048576,MATCH(DATE(H$2,1,1),Hybrid!$A$1:$LI$1),FALSE)</f>
        <v>20.430236279999999</v>
      </c>
      <c r="I13" s="349">
        <f>VLOOKUP($E13,Hybrid!$1:$1048576,MATCH(DATE(I$2,1,1),Hybrid!$A$1:$LI$1),FALSE)</f>
        <v>26.085279159999999</v>
      </c>
      <c r="J13" s="349">
        <f>VLOOKUP($E13,Hybrid!$1:$1048576,MATCH(DATE(J$2,1,1),Hybrid!$A$1:$LI$1),FALSE)</f>
        <v>31.898883829999999</v>
      </c>
      <c r="K13" s="349">
        <f>VLOOKUP($E13,Hybrid!$1:$1048576,MATCH(DATE(K$2,1,1),Hybrid!$A$1:$LI$1),FALSE)</f>
        <v>37.862715719999997</v>
      </c>
      <c r="L13" s="349">
        <f>VLOOKUP($E13,Hybrid!$1:$1048576,MATCH(DATE(L$2,1,1),Hybrid!$A$1:$LI$1),FALSE)</f>
        <v>43.998448150000002</v>
      </c>
      <c r="M13" s="349">
        <f>VLOOKUP($E13,Hybrid!$1:$1048576,MATCH(DATE(M$2,1,1),Hybrid!$A$1:$LI$1),FALSE)</f>
        <v>50.353461250000002</v>
      </c>
      <c r="N13" s="349">
        <f>VLOOKUP($E13,Hybrid!$1:$1048576,MATCH(DATE(N$2,1,1),Hybrid!$A$1:$LI$1),FALSE)</f>
        <v>56.973936889999997</v>
      </c>
      <c r="O13" s="349">
        <f>VLOOKUP($E13,Hybrid!$1:$1048576,MATCH(DATE(O$2,1,1),Hybrid!$A$1:$LI$1),FALSE)</f>
        <v>63.908342769999997</v>
      </c>
      <c r="P13" s="349">
        <f>VLOOKUP($E13,Hybrid!$1:$1048576,MATCH(DATE(P$2,1,1),Hybrid!$A$1:$LI$1),FALSE)</f>
        <v>71.226272780000002</v>
      </c>
      <c r="Q13" s="349">
        <f>VLOOKUP($E13,Hybrid!$1:$1048576,MATCH(DATE(Q$2,1,1),Hybrid!$A$1:$LI$1),FALSE)</f>
        <v>78.975336650000003</v>
      </c>
      <c r="R13" s="349">
        <f>VLOOKUP($E13,Hybrid!$1:$1048576,MATCH(DATE(R$2,1,1),Hybrid!$A$1:$LI$1),FALSE)</f>
        <v>87.239373639999997</v>
      </c>
      <c r="S13" s="349">
        <f>VLOOKUP($E13,Hybrid!$1:$1048576,MATCH(DATE(S$2,1,1),Hybrid!$A$1:$LI$1),FALSE)</f>
        <v>96.122637539999999</v>
      </c>
      <c r="T13" s="349">
        <f>VLOOKUP($E13,Hybrid!$1:$1048576,MATCH(DATE(T$2,1,1),Hybrid!$A$1:$LI$1),FALSE)</f>
        <v>105.7568486</v>
      </c>
      <c r="U13" s="349">
        <f>VLOOKUP($E13,Hybrid!$1:$1048576,MATCH(DATE(U$2,1,1),Hybrid!$A$1:$LI$1),FALSE)</f>
        <v>116.30907929999999</v>
      </c>
      <c r="V13" s="349">
        <f>VLOOKUP($E13,Hybrid!$1:$1048576,MATCH(DATE(V$2,1,1),Hybrid!$A$1:$LI$1),FALSE)</f>
        <v>127.99352949999999</v>
      </c>
      <c r="W13" s="349">
        <f>VLOOKUP($E13,Hybrid!$1:$1048576,MATCH(DATE(W$2,1,1),Hybrid!$A$1:$LI$1),FALSE)</f>
        <v>141.06023189999999</v>
      </c>
      <c r="X13" s="349">
        <f>VLOOKUP($E13,Hybrid!$1:$1048576,MATCH(DATE(X$2,1,1),Hybrid!$A$1:$LI$1),FALSE)</f>
        <v>155.7726892</v>
      </c>
      <c r="Y13" s="349">
        <f>VLOOKUP($E13,Hybrid!$1:$1048576,MATCH(DATE(Y$2,1,1),Hybrid!$A$1:$LI$1),FALSE)</f>
        <v>172.4090774</v>
      </c>
      <c r="Z13" s="349">
        <f>VLOOKUP($E13,Hybrid!$1:$1048576,MATCH(DATE(Z$2,1,1),Hybrid!$A$1:$LI$1),FALSE)</f>
        <v>191.23732810000001</v>
      </c>
      <c r="AA13" s="349">
        <f>VLOOKUP($E13,Hybrid!$1:$1048576,MATCH(DATE(AA$2,1,1),Hybrid!$A$1:$LI$1),FALSE)</f>
        <v>212.60132970000001</v>
      </c>
      <c r="AB13" s="349">
        <f>VLOOKUP($E13,Hybrid!$1:$1048576,MATCH(DATE(AB$2,1,1),Hybrid!$A$1:$LI$1),FALSE)</f>
        <v>236.82692349999999</v>
      </c>
      <c r="AC13" s="349">
        <f>VLOOKUP($E13,Hybrid!$1:$1048576,MATCH(DATE(AC$2,1,1),Hybrid!$A$1:$LI$1),FALSE)</f>
        <v>264.26005780000003</v>
      </c>
      <c r="AD13" s="349">
        <f>VLOOKUP($E13,Hybrid!$1:$1048576,MATCH(DATE(AD$2,1,1),Hybrid!$A$1:$LI$1),FALSE)</f>
        <v>295.26586529999997</v>
      </c>
      <c r="AE13" s="349">
        <f>VLOOKUP($E13,Hybrid!$1:$1048576,MATCH(DATE(AE$2,1,1),Hybrid!$A$1:$LI$1),FALSE)</f>
        <v>330.09666909999999</v>
      </c>
      <c r="AF13" s="349">
        <f>VLOOKUP($E13,Hybrid!$1:$1048576,MATCH(DATE(AF$2,1,1),Hybrid!$A$1:$LI$1),FALSE)</f>
        <v>369.2535914</v>
      </c>
      <c r="AG13" s="349">
        <f>VLOOKUP($E13,Hybrid!$1:$1048576,MATCH(DATE(AG$2,1,1),Hybrid!$A$1:$LI$1),FALSE)</f>
        <v>413.15499560000001</v>
      </c>
      <c r="AH13" s="349">
        <f>VLOOKUP($E13,Hybrid!$1:$1048576,MATCH(DATE(AH$2,1,1),Hybrid!$A$1:$LI$1),FALSE)</f>
        <v>462.2420788</v>
      </c>
      <c r="AI13" s="349">
        <f>VLOOKUP($E13,Hybrid!$1:$1048576,MATCH(DATE(AI$2,1,1),Hybrid!$A$1:$LI$1),FALSE)</f>
        <v>516.97542269999997</v>
      </c>
      <c r="AJ13" s="349">
        <f>VLOOKUP($E13,Hybrid!$1:$1048576,MATCH(DATE(AJ$2,1,1),Hybrid!$A$1:$LI$1),FALSE)</f>
        <v>577.83314150000001</v>
      </c>
      <c r="AK13" s="349">
        <f>VLOOKUP($E13,Hybrid!$1:$1048576,MATCH(DATE(AK$2,1,1),Hybrid!$A$1:$LI$1),FALSE)</f>
        <v>645.30953399999999</v>
      </c>
      <c r="AL13" s="349">
        <f>VLOOKUP($E13,Hybrid!$1:$1048576,MATCH(DATE(AL$2,1,1),Hybrid!$A$1:$LI$1),FALSE)</f>
        <v>719.91372809999996</v>
      </c>
      <c r="AM13" s="349">
        <f>VLOOKUP($E13,Hybrid!$1:$1048576,MATCH(DATE(AM$2,1,1),Hybrid!$A$1:$LI$1),FALSE)</f>
        <v>802.16806640000004</v>
      </c>
      <c r="AN13" s="349">
        <f>VLOOKUP($E13,Hybrid!$1:$1048576,MATCH(DATE(AN$2,1,1),Hybrid!$A$1:$LI$1),FALSE)</f>
        <v>892.60612660000004</v>
      </c>
      <c r="AO13" s="349">
        <f>VLOOKUP($E13,Hybrid!$1:$1048576,MATCH(DATE(AO$2,1,1),Hybrid!$A$1:$LI$1),FALSE)</f>
        <v>991.77034479999998</v>
      </c>
    </row>
    <row r="14" spans="1:41" ht="15" customHeight="1" x14ac:dyDescent="0.35">
      <c r="A14" s="411"/>
      <c r="B14" s="418"/>
      <c r="C14" s="142"/>
      <c r="D14" s="103" t="s">
        <v>509</v>
      </c>
      <c r="E14" s="45" t="s">
        <v>331</v>
      </c>
      <c r="F14" s="349">
        <f>VLOOKUP($E14,Hybrid!$1:$1048576,MATCH(DATE(F$2,1,1),Hybrid!$A$1:$LI$1),FALSE)</f>
        <v>11.44571741</v>
      </c>
      <c r="G14" s="349">
        <f>VLOOKUP($E14,Hybrid!$1:$1048576,MATCH(DATE(G$2,1,1),Hybrid!$A$1:$LI$1),FALSE)</f>
        <v>16.295553659999999</v>
      </c>
      <c r="H14" s="349">
        <f>VLOOKUP($E14,Hybrid!$1:$1048576,MATCH(DATE(H$2,1,1),Hybrid!$A$1:$LI$1),FALSE)</f>
        <v>21.435246320000001</v>
      </c>
      <c r="I14" s="349">
        <f>VLOOKUP($E14,Hybrid!$1:$1048576,MATCH(DATE(I$2,1,1),Hybrid!$A$1:$LI$1),FALSE)</f>
        <v>26.76946865</v>
      </c>
      <c r="J14" s="349">
        <f>VLOOKUP($E14,Hybrid!$1:$1048576,MATCH(DATE(J$2,1,1),Hybrid!$A$1:$LI$1),FALSE)</f>
        <v>32.25166025</v>
      </c>
      <c r="K14" s="349">
        <f>VLOOKUP($E14,Hybrid!$1:$1048576,MATCH(DATE(K$2,1,1),Hybrid!$A$1:$LI$1),FALSE)</f>
        <v>37.875629789999998</v>
      </c>
      <c r="L14" s="349">
        <f>VLOOKUP($E14,Hybrid!$1:$1048576,MATCH(DATE(L$2,1,1),Hybrid!$A$1:$LI$1),FALSE)</f>
        <v>43.664443900000002</v>
      </c>
      <c r="M14" s="349">
        <f>VLOOKUP($E14,Hybrid!$1:$1048576,MATCH(DATE(M$2,1,1),Hybrid!$A$1:$LI$1),FALSE)</f>
        <v>49.665491869999997</v>
      </c>
      <c r="N14" s="349">
        <f>VLOOKUP($E14,Hybrid!$1:$1048576,MATCH(DATE(N$2,1,1),Hybrid!$A$1:$LI$1),FALSE)</f>
        <v>55.924425919999997</v>
      </c>
      <c r="O14" s="349">
        <f>VLOOKUP($E14,Hybrid!$1:$1048576,MATCH(DATE(O$2,1,1),Hybrid!$A$1:$LI$1),FALSE)</f>
        <v>62.488605720000002</v>
      </c>
      <c r="P14" s="349">
        <f>VLOOKUP($E14,Hybrid!$1:$1048576,MATCH(DATE(P$2,1,1),Hybrid!$A$1:$LI$1),FALSE)</f>
        <v>69.425278140000003</v>
      </c>
      <c r="Q14" s="349">
        <f>VLOOKUP($E14,Hybrid!$1:$1048576,MATCH(DATE(Q$2,1,1),Hybrid!$A$1:$LI$1),FALSE)</f>
        <v>76.780474799999993</v>
      </c>
      <c r="R14" s="349">
        <f>VLOOKUP($E14,Hybrid!$1:$1048576,MATCH(DATE(R$2,1,1),Hybrid!$A$1:$LI$1),FALSE)</f>
        <v>84.634554190000003</v>
      </c>
      <c r="S14" s="349">
        <f>VLOOKUP($E14,Hybrid!$1:$1048576,MATCH(DATE(S$2,1,1),Hybrid!$A$1:$LI$1),FALSE)</f>
        <v>93.087045669999995</v>
      </c>
      <c r="T14" s="349">
        <f>VLOOKUP($E14,Hybrid!$1:$1048576,MATCH(DATE(T$2,1,1),Hybrid!$A$1:$LI$1),FALSE)</f>
        <v>102.2632181</v>
      </c>
      <c r="U14" s="349">
        <f>VLOOKUP($E14,Hybrid!$1:$1048576,MATCH(DATE(U$2,1,1),Hybrid!$A$1:$LI$1),FALSE)</f>
        <v>112.3212913</v>
      </c>
      <c r="V14" s="349">
        <f>VLOOKUP($E14,Hybrid!$1:$1048576,MATCH(DATE(V$2,1,1),Hybrid!$A$1:$LI$1),FALSE)</f>
        <v>123.4631588</v>
      </c>
      <c r="W14" s="349">
        <f>VLOOKUP($E14,Hybrid!$1:$1048576,MATCH(DATE(W$2,1,1),Hybrid!$A$1:$LI$1),FALSE)</f>
        <v>135.92297970000001</v>
      </c>
      <c r="X14" s="349">
        <f>VLOOKUP($E14,Hybrid!$1:$1048576,MATCH(DATE(X$2,1,1),Hybrid!$A$1:$LI$1),FALSE)</f>
        <v>149.94528339999999</v>
      </c>
      <c r="Y14" s="349">
        <f>VLOOKUP($E14,Hybrid!$1:$1048576,MATCH(DATE(Y$2,1,1),Hybrid!$A$1:$LI$1),FALSE)</f>
        <v>165.7856271</v>
      </c>
      <c r="Z14" s="349">
        <f>VLOOKUP($E14,Hybrid!$1:$1048576,MATCH(DATE(Z$2,1,1),Hybrid!$A$1:$LI$1),FALSE)</f>
        <v>183.68631909999999</v>
      </c>
      <c r="AA14" s="349">
        <f>VLOOKUP($E14,Hybrid!$1:$1048576,MATCH(DATE(AA$2,1,1),Hybrid!$A$1:$LI$1),FALSE)</f>
        <v>203.9582317</v>
      </c>
      <c r="AB14" s="349">
        <f>VLOOKUP($E14,Hybrid!$1:$1048576,MATCH(DATE(AB$2,1,1),Hybrid!$A$1:$LI$1),FALSE)</f>
        <v>226.89080960000001</v>
      </c>
      <c r="AC14" s="349">
        <f>VLOOKUP($E14,Hybrid!$1:$1048576,MATCH(DATE(AC$2,1,1),Hybrid!$A$1:$LI$1),FALSE)</f>
        <v>252.7880107</v>
      </c>
      <c r="AD14" s="349">
        <f>VLOOKUP($E14,Hybrid!$1:$1048576,MATCH(DATE(AD$2,1,1),Hybrid!$A$1:$LI$1),FALSE)</f>
        <v>281.96692419999999</v>
      </c>
      <c r="AE14" s="349">
        <f>VLOOKUP($E14,Hybrid!$1:$1048576,MATCH(DATE(AE$2,1,1),Hybrid!$A$1:$LI$1),FALSE)</f>
        <v>314.63252549999999</v>
      </c>
      <c r="AF14" s="349">
        <f>VLOOKUP($E14,Hybrid!$1:$1048576,MATCH(DATE(AF$2,1,1),Hybrid!$A$1:$LI$1),FALSE)</f>
        <v>351.21816330000001</v>
      </c>
      <c r="AG14" s="349">
        <f>VLOOKUP($E14,Hybrid!$1:$1048576,MATCH(DATE(AG$2,1,1),Hybrid!$A$1:$LI$1),FALSE)</f>
        <v>392.07247840000002</v>
      </c>
      <c r="AH14" s="349">
        <f>VLOOKUP($E14,Hybrid!$1:$1048576,MATCH(DATE(AH$2,1,1),Hybrid!$A$1:$LI$1),FALSE)</f>
        <v>437.55856890000001</v>
      </c>
      <c r="AI14" s="349">
        <f>VLOOKUP($E14,Hybrid!$1:$1048576,MATCH(DATE(AI$2,1,1),Hybrid!$A$1:$LI$1),FALSE)</f>
        <v>488.05011869999998</v>
      </c>
      <c r="AJ14" s="349">
        <f>VLOOKUP($E14,Hybrid!$1:$1048576,MATCH(DATE(AJ$2,1,1),Hybrid!$A$1:$LI$1),FALSE)</f>
        <v>543.92904269999997</v>
      </c>
      <c r="AK14" s="349">
        <f>VLOOKUP($E14,Hybrid!$1:$1048576,MATCH(DATE(AK$2,1,1),Hybrid!$A$1:$LI$1),FALSE)</f>
        <v>605.58362020000004</v>
      </c>
      <c r="AL14" s="349">
        <f>VLOOKUP($E14,Hybrid!$1:$1048576,MATCH(DATE(AL$2,1,1),Hybrid!$A$1:$LI$1),FALSE)</f>
        <v>673.4066401</v>
      </c>
      <c r="AM14" s="349">
        <f>VLOOKUP($E14,Hybrid!$1:$1048576,MATCH(DATE(AM$2,1,1),Hybrid!$A$1:$LI$1),FALSE)</f>
        <v>747.79333369999995</v>
      </c>
      <c r="AN14" s="349">
        <f>VLOOKUP($E14,Hybrid!$1:$1048576,MATCH(DATE(AN$2,1,1),Hybrid!$A$1:$LI$1),FALSE)</f>
        <v>829.13901269999997</v>
      </c>
      <c r="AO14" s="349">
        <f>VLOOKUP($E14,Hybrid!$1:$1048576,MATCH(DATE(AO$2,1,1),Hybrid!$A$1:$LI$1),FALSE)</f>
        <v>917.83639200000005</v>
      </c>
    </row>
    <row r="15" spans="1:41" ht="15" customHeight="1" x14ac:dyDescent="0.35">
      <c r="A15" s="411"/>
      <c r="B15" s="418"/>
      <c r="C15" s="142"/>
      <c r="D15" s="103" t="s">
        <v>510</v>
      </c>
      <c r="E15" s="45" t="s">
        <v>332</v>
      </c>
      <c r="F15" s="349">
        <f>VLOOKUP($E15,Hybrid!$1:$1048576,MATCH(DATE(F$2,1,1),Hybrid!$A$1:$LI$1),FALSE)</f>
        <v>9.4015406210000005</v>
      </c>
      <c r="G15" s="349">
        <f>VLOOKUP($E15,Hybrid!$1:$1048576,MATCH(DATE(G$2,1,1),Hybrid!$A$1:$LI$1),FALSE)</f>
        <v>12.69569504</v>
      </c>
      <c r="H15" s="349">
        <f>VLOOKUP($E15,Hybrid!$1:$1048576,MATCH(DATE(H$2,1,1),Hybrid!$A$1:$LI$1),FALSE)</f>
        <v>16.187387520000001</v>
      </c>
      <c r="I15" s="349">
        <f>VLOOKUP($E15,Hybrid!$1:$1048576,MATCH(DATE(I$2,1,1),Hybrid!$A$1:$LI$1),FALSE)</f>
        <v>19.810195669999999</v>
      </c>
      <c r="J15" s="349">
        <f>VLOOKUP($E15,Hybrid!$1:$1048576,MATCH(DATE(J$2,1,1),Hybrid!$A$1:$LI$1),FALSE)</f>
        <v>23.53236631</v>
      </c>
      <c r="K15" s="349">
        <f>VLOOKUP($E15,Hybrid!$1:$1048576,MATCH(DATE(K$2,1,1),Hybrid!$A$1:$LI$1),FALSE)</f>
        <v>27.350679849999999</v>
      </c>
      <c r="L15" s="349">
        <f>VLOOKUP($E15,Hybrid!$1:$1048576,MATCH(DATE(L$2,1,1),Hybrid!$A$1:$LI$1),FALSE)</f>
        <v>31.28241276</v>
      </c>
      <c r="M15" s="349">
        <f>VLOOKUP($E15,Hybrid!$1:$1048576,MATCH(DATE(M$2,1,1),Hybrid!$A$1:$LI$1),FALSE)</f>
        <v>35.361399499999997</v>
      </c>
      <c r="N15" s="349">
        <f>VLOOKUP($E15,Hybrid!$1:$1048576,MATCH(DATE(N$2,1,1),Hybrid!$A$1:$LI$1),FALSE)</f>
        <v>39.619862230000003</v>
      </c>
      <c r="O15" s="349">
        <f>VLOOKUP($E15,Hybrid!$1:$1048576,MATCH(DATE(O$2,1,1),Hybrid!$A$1:$LI$1),FALSE)</f>
        <v>44.09085005</v>
      </c>
      <c r="P15" s="349">
        <f>VLOOKUP($E15,Hybrid!$1:$1048576,MATCH(DATE(P$2,1,1),Hybrid!$A$1:$LI$1),FALSE)</f>
        <v>48.820854500000003</v>
      </c>
      <c r="Q15" s="349">
        <f>VLOOKUP($E15,Hybrid!$1:$1048576,MATCH(DATE(Q$2,1,1),Hybrid!$A$1:$LI$1),FALSE)</f>
        <v>53.841568539999997</v>
      </c>
      <c r="R15" s="349">
        <f>VLOOKUP($E15,Hybrid!$1:$1048576,MATCH(DATE(R$2,1,1),Hybrid!$A$1:$LI$1),FALSE)</f>
        <v>59.20803317</v>
      </c>
      <c r="S15" s="349">
        <f>VLOOKUP($E15,Hybrid!$1:$1048576,MATCH(DATE(S$2,1,1),Hybrid!$A$1:$LI$1),FALSE)</f>
        <v>64.988152150000005</v>
      </c>
      <c r="T15" s="349">
        <f>VLOOKUP($E15,Hybrid!$1:$1048576,MATCH(DATE(T$2,1,1),Hybrid!$A$1:$LI$1),FALSE)</f>
        <v>71.267070939999996</v>
      </c>
      <c r="U15" s="349">
        <f>VLOOKUP($E15,Hybrid!$1:$1048576,MATCH(DATE(U$2,1,1),Hybrid!$A$1:$LI$1),FALSE)</f>
        <v>78.151891199999994</v>
      </c>
      <c r="V15" s="349">
        <f>VLOOKUP($E15,Hybrid!$1:$1048576,MATCH(DATE(V$2,1,1),Hybrid!$A$1:$LI$1),FALSE)</f>
        <v>85.778678790000001</v>
      </c>
      <c r="W15" s="349">
        <f>VLOOKUP($E15,Hybrid!$1:$1048576,MATCH(DATE(W$2,1,1),Hybrid!$A$1:$LI$1),FALSE)</f>
        <v>94.304248529999995</v>
      </c>
      <c r="X15" s="349">
        <f>VLOOKUP($E15,Hybrid!$1:$1048576,MATCH(DATE(X$2,1,1),Hybrid!$A$1:$LI$1),FALSE)</f>
        <v>103.890818</v>
      </c>
      <c r="Y15" s="349">
        <f>VLOOKUP($E15,Hybrid!$1:$1048576,MATCH(DATE(Y$2,1,1),Hybrid!$A$1:$LI$1),FALSE)</f>
        <v>114.706157</v>
      </c>
      <c r="Z15" s="349">
        <f>VLOOKUP($E15,Hybrid!$1:$1048576,MATCH(DATE(Z$2,1,1),Hybrid!$A$1:$LI$1),FALSE)</f>
        <v>126.90666520000001</v>
      </c>
      <c r="AA15" s="349">
        <f>VLOOKUP($E15,Hybrid!$1:$1048576,MATCH(DATE(AA$2,1,1),Hybrid!$A$1:$LI$1),FALSE)</f>
        <v>140.69314249999999</v>
      </c>
      <c r="AB15" s="349">
        <f>VLOOKUP($E15,Hybrid!$1:$1048576,MATCH(DATE(AB$2,1,1),Hybrid!$A$1:$LI$1),FALSE)</f>
        <v>156.24900969999999</v>
      </c>
      <c r="AC15" s="349">
        <f>VLOOKUP($E15,Hybrid!$1:$1048576,MATCH(DATE(AC$2,1,1),Hybrid!$A$1:$LI$1),FALSE)</f>
        <v>173.7646689</v>
      </c>
      <c r="AD15" s="349">
        <f>VLOOKUP($E15,Hybrid!$1:$1048576,MATCH(DATE(AD$2,1,1),Hybrid!$A$1:$LI$1),FALSE)</f>
        <v>193.43628670000001</v>
      </c>
      <c r="AE15" s="349">
        <f>VLOOKUP($E15,Hybrid!$1:$1048576,MATCH(DATE(AE$2,1,1),Hybrid!$A$1:$LI$1),FALSE)</f>
        <v>215.3806798</v>
      </c>
      <c r="AF15" s="349">
        <f>VLOOKUP($E15,Hybrid!$1:$1048576,MATCH(DATE(AF$2,1,1),Hybrid!$A$1:$LI$1),FALSE)</f>
        <v>239.86525879999999</v>
      </c>
      <c r="AG15" s="349">
        <f>VLOOKUP($E15,Hybrid!$1:$1048576,MATCH(DATE(AG$2,1,1),Hybrid!$A$1:$LI$1),FALSE)</f>
        <v>267.0961623</v>
      </c>
      <c r="AH15" s="349">
        <f>VLOOKUP($E15,Hybrid!$1:$1048576,MATCH(DATE(AH$2,1,1),Hybrid!$A$1:$LI$1),FALSE)</f>
        <v>297.28514310000003</v>
      </c>
      <c r="AI15" s="349">
        <f>VLOOKUP($E15,Hybrid!$1:$1048576,MATCH(DATE(AI$2,1,1),Hybrid!$A$1:$LI$1),FALSE)</f>
        <v>330.6466628</v>
      </c>
      <c r="AJ15" s="349">
        <f>VLOOKUP($E15,Hybrid!$1:$1048576,MATCH(DATE(AJ$2,1,1),Hybrid!$A$1:$LI$1),FALSE)</f>
        <v>367.39603440000002</v>
      </c>
      <c r="AK15" s="349">
        <f>VLOOKUP($E15,Hybrid!$1:$1048576,MATCH(DATE(AK$2,1,1),Hybrid!$A$1:$LI$1),FALSE)</f>
        <v>407.7479194</v>
      </c>
      <c r="AL15" s="349">
        <f>VLOOKUP($E15,Hybrid!$1:$1048576,MATCH(DATE(AL$2,1,1),Hybrid!$A$1:$LI$1),FALSE)</f>
        <v>451.91486149999997</v>
      </c>
      <c r="AM15" s="349">
        <f>VLOOKUP($E15,Hybrid!$1:$1048576,MATCH(DATE(AM$2,1,1),Hybrid!$A$1:$LI$1),FALSE)</f>
        <v>500.10571529999999</v>
      </c>
      <c r="AN15" s="349">
        <f>VLOOKUP($E15,Hybrid!$1:$1048576,MATCH(DATE(AN$2,1,1),Hybrid!$A$1:$LI$1),FALSE)</f>
        <v>552.52392129999998</v>
      </c>
      <c r="AO15" s="349">
        <f>VLOOKUP($E15,Hybrid!$1:$1048576,MATCH(DATE(AO$2,1,1),Hybrid!$A$1:$LI$1),FALSE)</f>
        <v>609.36562300000003</v>
      </c>
    </row>
    <row r="16" spans="1:41" ht="15" customHeight="1" x14ac:dyDescent="0.35">
      <c r="A16" s="411"/>
      <c r="B16" s="418"/>
      <c r="C16" s="142"/>
      <c r="D16" s="103" t="s">
        <v>511</v>
      </c>
      <c r="E16" s="45" t="s">
        <v>333</v>
      </c>
      <c r="F16" s="349">
        <f>VLOOKUP($E16,Hybrid!$1:$1048576,MATCH(DATE(F$2,1,1),Hybrid!$A$1:$LI$1),FALSE)</f>
        <v>5.770071272</v>
      </c>
      <c r="G16" s="349">
        <f>VLOOKUP($E16,Hybrid!$1:$1048576,MATCH(DATE(G$2,1,1),Hybrid!$A$1:$LI$1),FALSE)</f>
        <v>7.5603402800000001</v>
      </c>
      <c r="H16" s="349">
        <f>VLOOKUP($E16,Hybrid!$1:$1048576,MATCH(DATE(H$2,1,1),Hybrid!$A$1:$LI$1),FALSE)</f>
        <v>9.4346505050000005</v>
      </c>
      <c r="I16" s="349">
        <f>VLOOKUP($E16,Hybrid!$1:$1048576,MATCH(DATE(I$2,1,1),Hybrid!$A$1:$LI$1),FALSE)</f>
        <v>11.3449805</v>
      </c>
      <c r="J16" s="349">
        <f>VLOOKUP($E16,Hybrid!$1:$1048576,MATCH(DATE(J$2,1,1),Hybrid!$A$1:$LI$1),FALSE)</f>
        <v>13.26286371</v>
      </c>
      <c r="K16" s="349">
        <f>VLOOKUP($E16,Hybrid!$1:$1048576,MATCH(DATE(K$2,1,1),Hybrid!$A$1:$LI$1),FALSE)</f>
        <v>15.17415123</v>
      </c>
      <c r="L16" s="349">
        <f>VLOOKUP($E16,Hybrid!$1:$1048576,MATCH(DATE(L$2,1,1),Hybrid!$A$1:$LI$1),FALSE)</f>
        <v>17.074206879999998</v>
      </c>
      <c r="M16" s="349">
        <f>VLOOKUP($E16,Hybrid!$1:$1048576,MATCH(DATE(M$2,1,1),Hybrid!$A$1:$LI$1),FALSE)</f>
        <v>18.967249979999998</v>
      </c>
      <c r="N16" s="349">
        <f>VLOOKUP($E16,Hybrid!$1:$1048576,MATCH(DATE(N$2,1,1),Hybrid!$A$1:$LI$1),FALSE)</f>
        <v>20.857764639999999</v>
      </c>
      <c r="O16" s="349">
        <f>VLOOKUP($E16,Hybrid!$1:$1048576,MATCH(DATE(O$2,1,1),Hybrid!$A$1:$LI$1),FALSE)</f>
        <v>22.7506986</v>
      </c>
      <c r="P16" s="349">
        <f>VLOOKUP($E16,Hybrid!$1:$1048576,MATCH(DATE(P$2,1,1),Hybrid!$A$1:$LI$1),FALSE)</f>
        <v>24.65612449</v>
      </c>
      <c r="Q16" s="349">
        <f>VLOOKUP($E16,Hybrid!$1:$1048576,MATCH(DATE(Q$2,1,1),Hybrid!$A$1:$LI$1),FALSE)</f>
        <v>26.576014749999999</v>
      </c>
      <c r="R16" s="349">
        <f>VLOOKUP($E16,Hybrid!$1:$1048576,MATCH(DATE(R$2,1,1),Hybrid!$A$1:$LI$1),FALSE)</f>
        <v>28.52018005</v>
      </c>
      <c r="S16" s="349">
        <f>VLOOKUP($E16,Hybrid!$1:$1048576,MATCH(DATE(S$2,1,1),Hybrid!$A$1:$LI$1),FALSE)</f>
        <v>30.50065609</v>
      </c>
      <c r="T16" s="349">
        <f>VLOOKUP($E16,Hybrid!$1:$1048576,MATCH(DATE(T$2,1,1),Hybrid!$A$1:$LI$1),FALSE)</f>
        <v>32.532562720000001</v>
      </c>
      <c r="U16" s="349">
        <f>VLOOKUP($E16,Hybrid!$1:$1048576,MATCH(DATE(U$2,1,1),Hybrid!$A$1:$LI$1),FALSE)</f>
        <v>34.634859140000003</v>
      </c>
      <c r="V16" s="349">
        <f>VLOOKUP($E16,Hybrid!$1:$1048576,MATCH(DATE(V$2,1,1),Hybrid!$A$1:$LI$1),FALSE)</f>
        <v>36.832377280000003</v>
      </c>
      <c r="W16" s="349">
        <f>VLOOKUP($E16,Hybrid!$1:$1048576,MATCH(DATE(W$2,1,1),Hybrid!$A$1:$LI$1),FALSE)</f>
        <v>39.153700540000003</v>
      </c>
      <c r="X16" s="349">
        <f>VLOOKUP($E16,Hybrid!$1:$1048576,MATCH(DATE(X$2,1,1),Hybrid!$A$1:$LI$1),FALSE)</f>
        <v>41.626802730000001</v>
      </c>
      <c r="Y16" s="349">
        <f>VLOOKUP($E16,Hybrid!$1:$1048576,MATCH(DATE(Y$2,1,1),Hybrid!$A$1:$LI$1),FALSE)</f>
        <v>44.27911975</v>
      </c>
      <c r="Z16" s="349">
        <f>VLOOKUP($E16,Hybrid!$1:$1048576,MATCH(DATE(Z$2,1,1),Hybrid!$A$1:$LI$1),FALSE)</f>
        <v>47.13288678</v>
      </c>
      <c r="AA16" s="349">
        <f>VLOOKUP($E16,Hybrid!$1:$1048576,MATCH(DATE(AA$2,1,1),Hybrid!$A$1:$LI$1),FALSE)</f>
        <v>50.220705219999999</v>
      </c>
      <c r="AB16" s="349">
        <f>VLOOKUP($E16,Hybrid!$1:$1048576,MATCH(DATE(AB$2,1,1),Hybrid!$A$1:$LI$1),FALSE)</f>
        <v>53.568260100000003</v>
      </c>
      <c r="AC16" s="349">
        <f>VLOOKUP($E16,Hybrid!$1:$1048576,MATCH(DATE(AC$2,1,1),Hybrid!$A$1:$LI$1),FALSE)</f>
        <v>57.201265499999998</v>
      </c>
      <c r="AD16" s="349">
        <f>VLOOKUP($E16,Hybrid!$1:$1048576,MATCH(DATE(AD$2,1,1),Hybrid!$A$1:$LI$1),FALSE)</f>
        <v>61.145137329999997</v>
      </c>
      <c r="AE16" s="349">
        <f>VLOOKUP($E16,Hybrid!$1:$1048576,MATCH(DATE(AE$2,1,1),Hybrid!$A$1:$LI$1),FALSE)</f>
        <v>65.40559433</v>
      </c>
      <c r="AF16" s="349">
        <f>VLOOKUP($E16,Hybrid!$1:$1048576,MATCH(DATE(AF$2,1,1),Hybrid!$A$1:$LI$1),FALSE)</f>
        <v>70.021430249999995</v>
      </c>
      <c r="AG16" s="349">
        <f>VLOOKUP($E16,Hybrid!$1:$1048576,MATCH(DATE(AG$2,1,1),Hybrid!$A$1:$LI$1),FALSE)</f>
        <v>75.015790910000007</v>
      </c>
      <c r="AH16" s="349">
        <f>VLOOKUP($E16,Hybrid!$1:$1048576,MATCH(DATE(AH$2,1,1),Hybrid!$A$1:$LI$1),FALSE)</f>
        <v>80.411826930000004</v>
      </c>
      <c r="AI16" s="349">
        <f>VLOOKUP($E16,Hybrid!$1:$1048576,MATCH(DATE(AI$2,1,1),Hybrid!$A$1:$LI$1),FALSE)</f>
        <v>86.232127000000006</v>
      </c>
      <c r="AJ16" s="349">
        <f>VLOOKUP($E16,Hybrid!$1:$1048576,MATCH(DATE(AJ$2,1,1),Hybrid!$A$1:$LI$1),FALSE)</f>
        <v>92.498452659999998</v>
      </c>
      <c r="AK16" s="349">
        <f>VLOOKUP($E16,Hybrid!$1:$1048576,MATCH(DATE(AK$2,1,1),Hybrid!$A$1:$LI$1),FALSE)</f>
        <v>99.231593610000004</v>
      </c>
      <c r="AL16" s="349">
        <f>VLOOKUP($E16,Hybrid!$1:$1048576,MATCH(DATE(AL$2,1,1),Hybrid!$A$1:$LI$1),FALSE)</f>
        <v>106.45126399999999</v>
      </c>
      <c r="AM16" s="349">
        <f>VLOOKUP($E16,Hybrid!$1:$1048576,MATCH(DATE(AM$2,1,1),Hybrid!$A$1:$LI$1),FALSE)</f>
        <v>114.1760051</v>
      </c>
      <c r="AN16" s="349">
        <f>VLOOKUP($E16,Hybrid!$1:$1048576,MATCH(DATE(AN$2,1,1),Hybrid!$A$1:$LI$1),FALSE)</f>
        <v>122.4230828</v>
      </c>
      <c r="AO16" s="349">
        <f>VLOOKUP($E16,Hybrid!$1:$1048576,MATCH(DATE(AO$2,1,1),Hybrid!$A$1:$LI$1),FALSE)</f>
        <v>131.20837169999999</v>
      </c>
    </row>
    <row r="17" spans="1:41" ht="15" customHeight="1" x14ac:dyDescent="0.35">
      <c r="A17" s="411"/>
      <c r="B17" s="418"/>
      <c r="C17" s="142"/>
      <c r="D17" s="103" t="s">
        <v>512</v>
      </c>
      <c r="E17" s="45" t="s">
        <v>334</v>
      </c>
      <c r="F17" s="349">
        <f>VLOOKUP($E17,Hybrid!$1:$1048576,MATCH(DATE(F$2,1,1),Hybrid!$A$1:$LI$1),FALSE)</f>
        <v>3.4730440960000002</v>
      </c>
      <c r="G17" s="349">
        <f>VLOOKUP($E17,Hybrid!$1:$1048576,MATCH(DATE(G$2,1,1),Hybrid!$A$1:$LI$1),FALSE)</f>
        <v>4.5716781979999999</v>
      </c>
      <c r="H17" s="349">
        <f>VLOOKUP($E17,Hybrid!$1:$1048576,MATCH(DATE(H$2,1,1),Hybrid!$A$1:$LI$1),FALSE)</f>
        <v>5.7127728439999998</v>
      </c>
      <c r="I17" s="349">
        <f>VLOOKUP($E17,Hybrid!$1:$1048576,MATCH(DATE(I$2,1,1),Hybrid!$A$1:$LI$1),FALSE)</f>
        <v>6.8652491969999998</v>
      </c>
      <c r="J17" s="349">
        <f>VLOOKUP($E17,Hybrid!$1:$1048576,MATCH(DATE(J$2,1,1),Hybrid!$A$1:$LI$1),FALSE)</f>
        <v>8.0111798360000002</v>
      </c>
      <c r="K17" s="349">
        <f>VLOOKUP($E17,Hybrid!$1:$1048576,MATCH(DATE(K$2,1,1),Hybrid!$A$1:$LI$1),FALSE)</f>
        <v>9.142021196</v>
      </c>
      <c r="L17" s="349">
        <f>VLOOKUP($E17,Hybrid!$1:$1048576,MATCH(DATE(L$2,1,1),Hybrid!$A$1:$LI$1),FALSE)</f>
        <v>10.255261429999999</v>
      </c>
      <c r="M17" s="349">
        <f>VLOOKUP($E17,Hybrid!$1:$1048576,MATCH(DATE(M$2,1,1),Hybrid!$A$1:$LI$1),FALSE)</f>
        <v>11.353622339999999</v>
      </c>
      <c r="N17" s="349">
        <f>VLOOKUP($E17,Hybrid!$1:$1048576,MATCH(DATE(N$2,1,1),Hybrid!$A$1:$LI$1),FALSE)</f>
        <v>12.43982548</v>
      </c>
      <c r="O17" s="349">
        <f>VLOOKUP($E17,Hybrid!$1:$1048576,MATCH(DATE(O$2,1,1),Hybrid!$A$1:$LI$1),FALSE)</f>
        <v>13.51672086</v>
      </c>
      <c r="P17" s="349">
        <f>VLOOKUP($E17,Hybrid!$1:$1048576,MATCH(DATE(P$2,1,1),Hybrid!$A$1:$LI$1),FALSE)</f>
        <v>14.59000269</v>
      </c>
      <c r="Q17" s="349">
        <f>VLOOKUP($E17,Hybrid!$1:$1048576,MATCH(DATE(Q$2,1,1),Hybrid!$A$1:$LI$1),FALSE)</f>
        <v>15.660613140000001</v>
      </c>
      <c r="R17" s="349">
        <f>VLOOKUP($E17,Hybrid!$1:$1048576,MATCH(DATE(R$2,1,1),Hybrid!$A$1:$LI$1),FALSE)</f>
        <v>16.733831989999999</v>
      </c>
      <c r="S17" s="349">
        <f>VLOOKUP($E17,Hybrid!$1:$1048576,MATCH(DATE(S$2,1,1),Hybrid!$A$1:$LI$1),FALSE)</f>
        <v>17.81600903</v>
      </c>
      <c r="T17" s="349">
        <f>VLOOKUP($E17,Hybrid!$1:$1048576,MATCH(DATE(T$2,1,1),Hybrid!$A$1:$LI$1),FALSE)</f>
        <v>18.914986119999998</v>
      </c>
      <c r="U17" s="349">
        <f>VLOOKUP($E17,Hybrid!$1:$1048576,MATCH(DATE(U$2,1,1),Hybrid!$A$1:$LI$1),FALSE)</f>
        <v>20.040415029999998</v>
      </c>
      <c r="V17" s="349">
        <f>VLOOKUP($E17,Hybrid!$1:$1048576,MATCH(DATE(V$2,1,1),Hybrid!$A$1:$LI$1),FALSE)</f>
        <v>21.2047296</v>
      </c>
      <c r="W17" s="349">
        <f>VLOOKUP($E17,Hybrid!$1:$1048576,MATCH(DATE(W$2,1,1),Hybrid!$A$1:$LI$1),FALSE)</f>
        <v>22.42182386</v>
      </c>
      <c r="X17" s="349">
        <f>VLOOKUP($E17,Hybrid!$1:$1048576,MATCH(DATE(X$2,1,1),Hybrid!$A$1:$LI$1),FALSE)</f>
        <v>23.704601369999999</v>
      </c>
      <c r="Y17" s="349">
        <f>VLOOKUP($E17,Hybrid!$1:$1048576,MATCH(DATE(Y$2,1,1),Hybrid!$A$1:$LI$1),FALSE)</f>
        <v>25.0650002</v>
      </c>
      <c r="Z17" s="349">
        <f>VLOOKUP($E17,Hybrid!$1:$1048576,MATCH(DATE(Z$2,1,1),Hybrid!$A$1:$LI$1),FALSE)</f>
        <v>26.51149844</v>
      </c>
      <c r="AA17" s="349">
        <f>VLOOKUP($E17,Hybrid!$1:$1048576,MATCH(DATE(AA$2,1,1),Hybrid!$A$1:$LI$1),FALSE)</f>
        <v>28.0573883</v>
      </c>
      <c r="AB17" s="349">
        <f>VLOOKUP($E17,Hybrid!$1:$1048576,MATCH(DATE(AB$2,1,1),Hybrid!$A$1:$LI$1),FALSE)</f>
        <v>29.711648700000001</v>
      </c>
      <c r="AC17" s="349">
        <f>VLOOKUP($E17,Hybrid!$1:$1048576,MATCH(DATE(AC$2,1,1),Hybrid!$A$1:$LI$1),FALSE)</f>
        <v>31.482643190000001</v>
      </c>
      <c r="AD17" s="349">
        <f>VLOOKUP($E17,Hybrid!$1:$1048576,MATCH(DATE(AD$2,1,1),Hybrid!$A$1:$LI$1),FALSE)</f>
        <v>33.377946970000004</v>
      </c>
      <c r="AE17" s="349">
        <f>VLOOKUP($E17,Hybrid!$1:$1048576,MATCH(DATE(AE$2,1,1),Hybrid!$A$1:$LI$1),FALSE)</f>
        <v>35.394552920000002</v>
      </c>
      <c r="AF17" s="349">
        <f>VLOOKUP($E17,Hybrid!$1:$1048576,MATCH(DATE(AF$2,1,1),Hybrid!$A$1:$LI$1),FALSE)</f>
        <v>37.545386639999997</v>
      </c>
      <c r="AG17" s="349">
        <f>VLOOKUP($E17,Hybrid!$1:$1048576,MATCH(DATE(AG$2,1,1),Hybrid!$A$1:$LI$1),FALSE)</f>
        <v>39.834920910000001</v>
      </c>
      <c r="AH17" s="349">
        <f>VLOOKUP($E17,Hybrid!$1:$1048576,MATCH(DATE(AH$2,1,1),Hybrid!$A$1:$LI$1),FALSE)</f>
        <v>42.267096459999998</v>
      </c>
      <c r="AI17" s="349">
        <f>VLOOKUP($E17,Hybrid!$1:$1048576,MATCH(DATE(AI$2,1,1),Hybrid!$A$1:$LI$1),FALSE)</f>
        <v>44.84504956</v>
      </c>
      <c r="AJ17" s="349">
        <f>VLOOKUP($E17,Hybrid!$1:$1048576,MATCH(DATE(AJ$2,1,1),Hybrid!$A$1:$LI$1),FALSE)</f>
        <v>47.57100252</v>
      </c>
      <c r="AK17" s="349">
        <f>VLOOKUP($E17,Hybrid!$1:$1048576,MATCH(DATE(AK$2,1,1),Hybrid!$A$1:$LI$1),FALSE)</f>
        <v>50.446223310000001</v>
      </c>
      <c r="AL17" s="349">
        <f>VLOOKUP($E17,Hybrid!$1:$1048576,MATCH(DATE(AL$2,1,1),Hybrid!$A$1:$LI$1),FALSE)</f>
        <v>53.471012809999998</v>
      </c>
      <c r="AM17" s="349">
        <f>VLOOKUP($E17,Hybrid!$1:$1048576,MATCH(DATE(AM$2,1,1),Hybrid!$A$1:$LI$1),FALSE)</f>
        <v>56.644702100000003</v>
      </c>
      <c r="AN17" s="349">
        <f>VLOOKUP($E17,Hybrid!$1:$1048576,MATCH(DATE(AN$2,1,1),Hybrid!$A$1:$LI$1),FALSE)</f>
        <v>59.965653860000003</v>
      </c>
      <c r="AO17" s="349">
        <f>VLOOKUP($E17,Hybrid!$1:$1048576,MATCH(DATE(AO$2,1,1),Hybrid!$A$1:$LI$1),FALSE)</f>
        <v>63.43126358</v>
      </c>
    </row>
    <row r="18" spans="1:41" ht="15" customHeight="1" x14ac:dyDescent="0.35">
      <c r="A18" s="411"/>
      <c r="B18" s="418"/>
      <c r="C18" s="142"/>
      <c r="D18" s="103" t="s">
        <v>513</v>
      </c>
      <c r="E18" s="45" t="s">
        <v>335</v>
      </c>
      <c r="F18" s="349">
        <f>VLOOKUP($E18,Hybrid!$1:$1048576,MATCH(DATE(F$2,1,1),Hybrid!$A$1:$LI$1),FALSE)</f>
        <v>1.7251505170000001</v>
      </c>
      <c r="G18" s="349">
        <f>VLOOKUP($E18,Hybrid!$1:$1048576,MATCH(DATE(G$2,1,1),Hybrid!$A$1:$LI$1),FALSE)</f>
        <v>2.2443527489999999</v>
      </c>
      <c r="H18" s="349">
        <f>VLOOKUP($E18,Hybrid!$1:$1048576,MATCH(DATE(H$2,1,1),Hybrid!$A$1:$LI$1),FALSE)</f>
        <v>2.7672456099999998</v>
      </c>
      <c r="I18" s="349">
        <f>VLOOKUP($E18,Hybrid!$1:$1048576,MATCH(DATE(I$2,1,1),Hybrid!$A$1:$LI$1),FALSE)</f>
        <v>3.2754240989999999</v>
      </c>
      <c r="J18" s="349">
        <f>VLOOKUP($E18,Hybrid!$1:$1048576,MATCH(DATE(J$2,1,1),Hybrid!$A$1:$LI$1),FALSE)</f>
        <v>3.7587147970000001</v>
      </c>
      <c r="K18" s="349">
        <f>VLOOKUP($E18,Hybrid!$1:$1048576,MATCH(DATE(K$2,1,1),Hybrid!$A$1:$LI$1),FALSE)</f>
        <v>4.2122663339999997</v>
      </c>
      <c r="L18" s="349">
        <f>VLOOKUP($E18,Hybrid!$1:$1048576,MATCH(DATE(L$2,1,1),Hybrid!$A$1:$LI$1),FALSE)</f>
        <v>4.6343675290000004</v>
      </c>
      <c r="M18" s="349">
        <f>VLOOKUP($E18,Hybrid!$1:$1048576,MATCH(DATE(M$2,1,1),Hybrid!$A$1:$LI$1),FALSE)</f>
        <v>5.0258054330000004</v>
      </c>
      <c r="N18" s="349">
        <f>VLOOKUP($E18,Hybrid!$1:$1048576,MATCH(DATE(N$2,1,1),Hybrid!$A$1:$LI$1),FALSE)</f>
        <v>5.3876054550000001</v>
      </c>
      <c r="O18" s="349">
        <f>VLOOKUP($E18,Hybrid!$1:$1048576,MATCH(DATE(O$2,1,1),Hybrid!$A$1:$LI$1),FALSE)</f>
        <v>5.7209299739999997</v>
      </c>
      <c r="P18" s="349">
        <f>VLOOKUP($E18,Hybrid!$1:$1048576,MATCH(DATE(P$2,1,1),Hybrid!$A$1:$LI$1),FALSE)</f>
        <v>6.0279025109999997</v>
      </c>
      <c r="Q18" s="349">
        <f>VLOOKUP($E18,Hybrid!$1:$1048576,MATCH(DATE(Q$2,1,1),Hybrid!$A$1:$LI$1),FALSE)</f>
        <v>6.3089553489999997</v>
      </c>
      <c r="R18" s="349">
        <f>VLOOKUP($E18,Hybrid!$1:$1048576,MATCH(DATE(R$2,1,1),Hybrid!$A$1:$LI$1),FALSE)</f>
        <v>6.5657843480000002</v>
      </c>
      <c r="S18" s="349">
        <f>VLOOKUP($E18,Hybrid!$1:$1048576,MATCH(DATE(S$2,1,1),Hybrid!$A$1:$LI$1),FALSE)</f>
        <v>6.8001616289999998</v>
      </c>
      <c r="T18" s="349">
        <f>VLOOKUP($E18,Hybrid!$1:$1048576,MATCH(DATE(T$2,1,1),Hybrid!$A$1:$LI$1),FALSE)</f>
        <v>7.0140009409999999</v>
      </c>
      <c r="U18" s="349">
        <f>VLOOKUP($E18,Hybrid!$1:$1048576,MATCH(DATE(U$2,1,1),Hybrid!$A$1:$LI$1),FALSE)</f>
        <v>7.2093674950000004</v>
      </c>
      <c r="V18" s="349">
        <f>VLOOKUP($E18,Hybrid!$1:$1048576,MATCH(DATE(V$2,1,1),Hybrid!$A$1:$LI$1),FALSE)</f>
        <v>7.3886811210000003</v>
      </c>
      <c r="W18" s="349">
        <f>VLOOKUP($E18,Hybrid!$1:$1048576,MATCH(DATE(W$2,1,1),Hybrid!$A$1:$LI$1),FALSE)</f>
        <v>7.554418182</v>
      </c>
      <c r="X18" s="349">
        <f>VLOOKUP($E18,Hybrid!$1:$1048576,MATCH(DATE(X$2,1,1),Hybrid!$A$1:$LI$1),FALSE)</f>
        <v>7.7086035150000001</v>
      </c>
      <c r="Y18" s="349">
        <f>VLOOKUP($E18,Hybrid!$1:$1048576,MATCH(DATE(Y$2,1,1),Hybrid!$A$1:$LI$1),FALSE)</f>
        <v>7.8528640980000004</v>
      </c>
      <c r="Z18" s="349">
        <f>VLOOKUP($E18,Hybrid!$1:$1048576,MATCH(DATE(Z$2,1,1),Hybrid!$A$1:$LI$1),FALSE)</f>
        <v>7.9880045409999996</v>
      </c>
      <c r="AA18" s="349">
        <f>VLOOKUP($E18,Hybrid!$1:$1048576,MATCH(DATE(AA$2,1,1),Hybrid!$A$1:$LI$1),FALSE)</f>
        <v>8.1155978799999993</v>
      </c>
      <c r="AB18" s="349">
        <f>VLOOKUP($E18,Hybrid!$1:$1048576,MATCH(DATE(AB$2,1,1),Hybrid!$A$1:$LI$1),FALSE)</f>
        <v>8.2363262640000006</v>
      </c>
      <c r="AC18" s="349">
        <f>VLOOKUP($E18,Hybrid!$1:$1048576,MATCH(DATE(AC$2,1,1),Hybrid!$A$1:$LI$1),FALSE)</f>
        <v>8.3507126209999996</v>
      </c>
      <c r="AD18" s="349">
        <f>VLOOKUP($E18,Hybrid!$1:$1048576,MATCH(DATE(AD$2,1,1),Hybrid!$A$1:$LI$1),FALSE)</f>
        <v>8.4591093780000008</v>
      </c>
      <c r="AE18" s="349">
        <f>VLOOKUP($E18,Hybrid!$1:$1048576,MATCH(DATE(AE$2,1,1),Hybrid!$A$1:$LI$1),FALSE)</f>
        <v>8.5603925479999994</v>
      </c>
      <c r="AF18" s="349">
        <f>VLOOKUP($E18,Hybrid!$1:$1048576,MATCH(DATE(AF$2,1,1),Hybrid!$A$1:$LI$1),FALSE)</f>
        <v>8.6555679530000003</v>
      </c>
      <c r="AG18" s="349">
        <f>VLOOKUP($E18,Hybrid!$1:$1048576,MATCH(DATE(AG$2,1,1),Hybrid!$A$1:$LI$1),FALSE)</f>
        <v>8.7445118859999997</v>
      </c>
      <c r="AH18" s="349">
        <f>VLOOKUP($E18,Hybrid!$1:$1048576,MATCH(DATE(AH$2,1,1),Hybrid!$A$1:$LI$1),FALSE)</f>
        <v>8.8270830520000008</v>
      </c>
      <c r="AI18" s="349">
        <f>VLOOKUP($E18,Hybrid!$1:$1048576,MATCH(DATE(AI$2,1,1),Hybrid!$A$1:$LI$1),FALSE)</f>
        <v>8.9030968290000008</v>
      </c>
      <c r="AJ18" s="349">
        <f>VLOOKUP($E18,Hybrid!$1:$1048576,MATCH(DATE(AJ$2,1,1),Hybrid!$A$1:$LI$1),FALSE)</f>
        <v>8.972325605</v>
      </c>
      <c r="AK18" s="349">
        <f>VLOOKUP($E18,Hybrid!$1:$1048576,MATCH(DATE(AK$2,1,1),Hybrid!$A$1:$LI$1),FALSE)</f>
        <v>9.0345090419999998</v>
      </c>
      <c r="AL18" s="349">
        <f>VLOOKUP($E18,Hybrid!$1:$1048576,MATCH(DATE(AL$2,1,1),Hybrid!$A$1:$LI$1),FALSE)</f>
        <v>9.0893672859999999</v>
      </c>
      <c r="AM18" s="349">
        <f>VLOOKUP($E18,Hybrid!$1:$1048576,MATCH(DATE(AM$2,1,1),Hybrid!$A$1:$LI$1),FALSE)</f>
        <v>9.1366142369999999</v>
      </c>
      <c r="AN18" s="349">
        <f>VLOOKUP($E18,Hybrid!$1:$1048576,MATCH(DATE(AN$2,1,1),Hybrid!$A$1:$LI$1),FALSE)</f>
        <v>9.1759698099999998</v>
      </c>
      <c r="AO18" s="349">
        <f>VLOOKUP($E18,Hybrid!$1:$1048576,MATCH(DATE(AO$2,1,1),Hybrid!$A$1:$LI$1),FALSE)</f>
        <v>9.2071704039999993</v>
      </c>
    </row>
    <row r="19" spans="1:41" ht="15" customHeight="1" x14ac:dyDescent="0.35">
      <c r="A19" s="411"/>
      <c r="B19" s="418"/>
      <c r="C19" s="142"/>
      <c r="D19" s="103" t="s">
        <v>514</v>
      </c>
      <c r="E19" s="45" t="s">
        <v>336</v>
      </c>
      <c r="F19" s="349">
        <f>VLOOKUP($E19,Hybrid!$1:$1048576,MATCH(DATE(F$2,1,1),Hybrid!$A$1:$LI$1),FALSE)</f>
        <v>3.1066862139999998</v>
      </c>
      <c r="G19" s="349">
        <f>VLOOKUP($E19,Hybrid!$1:$1048576,MATCH(DATE(G$2,1,1),Hybrid!$A$1:$LI$1),FALSE)</f>
        <v>4.070604941</v>
      </c>
      <c r="H19" s="349">
        <f>VLOOKUP($E19,Hybrid!$1:$1048576,MATCH(DATE(H$2,1,1),Hybrid!$A$1:$LI$1),FALSE)</f>
        <v>5.0167428169999999</v>
      </c>
      <c r="I19" s="349">
        <f>VLOOKUP($E19,Hybrid!$1:$1048576,MATCH(DATE(I$2,1,1),Hybrid!$A$1:$LI$1),FALSE)</f>
        <v>5.9080917639999999</v>
      </c>
      <c r="J19" s="349">
        <f>VLOOKUP($E19,Hybrid!$1:$1048576,MATCH(DATE(J$2,1,1),Hybrid!$A$1:$LI$1),FALSE)</f>
        <v>6.7264363149999999</v>
      </c>
      <c r="K19" s="349">
        <f>VLOOKUP($E19,Hybrid!$1:$1048576,MATCH(DATE(K$2,1,1),Hybrid!$A$1:$LI$1),FALSE)</f>
        <v>7.4650680810000001</v>
      </c>
      <c r="L19" s="349">
        <f>VLOOKUP($E19,Hybrid!$1:$1048576,MATCH(DATE(L$2,1,1),Hybrid!$A$1:$LI$1),FALSE)</f>
        <v>8.1236305860000009</v>
      </c>
      <c r="M19" s="349">
        <f>VLOOKUP($E19,Hybrid!$1:$1048576,MATCH(DATE(M$2,1,1),Hybrid!$A$1:$LI$1),FALSE)</f>
        <v>8.7061604080000006</v>
      </c>
      <c r="N19" s="349">
        <f>VLOOKUP($E19,Hybrid!$1:$1048576,MATCH(DATE(N$2,1,1),Hybrid!$A$1:$LI$1),FALSE)</f>
        <v>9.2170411909999999</v>
      </c>
      <c r="O19" s="349">
        <f>VLOOKUP($E19,Hybrid!$1:$1048576,MATCH(DATE(O$2,1,1),Hybrid!$A$1:$LI$1),FALSE)</f>
        <v>9.6607619529999997</v>
      </c>
      <c r="P19" s="349">
        <f>VLOOKUP($E19,Hybrid!$1:$1048576,MATCH(DATE(P$2,1,1),Hybrid!$A$1:$LI$1),FALSE)</f>
        <v>10.043090449999999</v>
      </c>
      <c r="Q19" s="349">
        <f>VLOOKUP($E19,Hybrid!$1:$1048576,MATCH(DATE(Q$2,1,1),Hybrid!$A$1:$LI$1),FALSE)</f>
        <v>10.36719199</v>
      </c>
      <c r="R19" s="349">
        <f>VLOOKUP($E19,Hybrid!$1:$1048576,MATCH(DATE(R$2,1,1),Hybrid!$A$1:$LI$1),FALSE)</f>
        <v>10.637840110000001</v>
      </c>
      <c r="S19" s="349">
        <f>VLOOKUP($E19,Hybrid!$1:$1048576,MATCH(DATE(S$2,1,1),Hybrid!$A$1:$LI$1),FALSE)</f>
        <v>10.85967308</v>
      </c>
      <c r="T19" s="349">
        <f>VLOOKUP($E19,Hybrid!$1:$1048576,MATCH(DATE(T$2,1,1),Hybrid!$A$1:$LI$1),FALSE)</f>
        <v>11.037272160000001</v>
      </c>
      <c r="U19" s="349">
        <f>VLOOKUP($E19,Hybrid!$1:$1048576,MATCH(DATE(U$2,1,1),Hybrid!$A$1:$LI$1),FALSE)</f>
        <v>11.17514779</v>
      </c>
      <c r="V19" s="349">
        <f>VLOOKUP($E19,Hybrid!$1:$1048576,MATCH(DATE(V$2,1,1),Hybrid!$A$1:$LI$1),FALSE)</f>
        <v>11.277948990000001</v>
      </c>
      <c r="W19" s="349">
        <f>VLOOKUP($E19,Hybrid!$1:$1048576,MATCH(DATE(W$2,1,1),Hybrid!$A$1:$LI$1),FALSE)</f>
        <v>11.350074940000001</v>
      </c>
      <c r="X19" s="349">
        <f>VLOOKUP($E19,Hybrid!$1:$1048576,MATCH(DATE(X$2,1,1),Hybrid!$A$1:$LI$1),FALSE)</f>
        <v>11.39512364</v>
      </c>
      <c r="Y19" s="349">
        <f>VLOOKUP($E19,Hybrid!$1:$1048576,MATCH(DATE(Y$2,1,1),Hybrid!$A$1:$LI$1),FALSE)</f>
        <v>11.41602952</v>
      </c>
      <c r="Z19" s="349">
        <f>VLOOKUP($E19,Hybrid!$1:$1048576,MATCH(DATE(Z$2,1,1),Hybrid!$A$1:$LI$1),FALSE)</f>
        <v>11.41469328</v>
      </c>
      <c r="AA19" s="349">
        <f>VLOOKUP($E19,Hybrid!$1:$1048576,MATCH(DATE(AA$2,1,1),Hybrid!$A$1:$LI$1),FALSE)</f>
        <v>11.393675569999999</v>
      </c>
      <c r="AB19" s="349">
        <f>VLOOKUP($E19,Hybrid!$1:$1048576,MATCH(DATE(AB$2,1,1),Hybrid!$A$1:$LI$1),FALSE)</f>
        <v>11.3545561</v>
      </c>
      <c r="AC19" s="349">
        <f>VLOOKUP($E19,Hybrid!$1:$1048576,MATCH(DATE(AC$2,1,1),Hybrid!$A$1:$LI$1),FALSE)</f>
        <v>11.29871855</v>
      </c>
      <c r="AD19" s="349">
        <f>VLOOKUP($E19,Hybrid!$1:$1048576,MATCH(DATE(AD$2,1,1),Hybrid!$A$1:$LI$1),FALSE)</f>
        <v>11.227358600000001</v>
      </c>
      <c r="AE19" s="349">
        <f>VLOOKUP($E19,Hybrid!$1:$1048576,MATCH(DATE(AE$2,1,1),Hybrid!$A$1:$LI$1),FALSE)</f>
        <v>11.140399650000001</v>
      </c>
      <c r="AF19" s="349">
        <f>VLOOKUP($E19,Hybrid!$1:$1048576,MATCH(DATE(AF$2,1,1),Hybrid!$A$1:$LI$1),FALSE)</f>
        <v>11.039544129999999</v>
      </c>
      <c r="AG19" s="349">
        <f>VLOOKUP($E19,Hybrid!$1:$1048576,MATCH(DATE(AG$2,1,1),Hybrid!$A$1:$LI$1),FALSE)</f>
        <v>10.92556525</v>
      </c>
      <c r="AH19" s="349">
        <f>VLOOKUP($E19,Hybrid!$1:$1048576,MATCH(DATE(AH$2,1,1),Hybrid!$A$1:$LI$1),FALSE)</f>
        <v>10.79925519</v>
      </c>
      <c r="AI19" s="349">
        <f>VLOOKUP($E19,Hybrid!$1:$1048576,MATCH(DATE(AI$2,1,1),Hybrid!$A$1:$LI$1),FALSE)</f>
        <v>10.66139854</v>
      </c>
      <c r="AJ19" s="349">
        <f>VLOOKUP($E19,Hybrid!$1:$1048576,MATCH(DATE(AJ$2,1,1),Hybrid!$A$1:$LI$1),FALSE)</f>
        <v>10.51276841</v>
      </c>
      <c r="AK19" s="349">
        <f>VLOOKUP($E19,Hybrid!$1:$1048576,MATCH(DATE(AK$2,1,1),Hybrid!$A$1:$LI$1),FALSE)</f>
        <v>10.354130039999999</v>
      </c>
      <c r="AL19" s="349">
        <f>VLOOKUP($E19,Hybrid!$1:$1048576,MATCH(DATE(AL$2,1,1),Hybrid!$A$1:$LI$1),FALSE)</f>
        <v>10.18624563</v>
      </c>
      <c r="AM19" s="349">
        <f>VLOOKUP($E19,Hybrid!$1:$1048576,MATCH(DATE(AM$2,1,1),Hybrid!$A$1:$LI$1),FALSE)</f>
        <v>10.009878179999999</v>
      </c>
      <c r="AN19" s="349">
        <f>VLOOKUP($E19,Hybrid!$1:$1048576,MATCH(DATE(AN$2,1,1),Hybrid!$A$1:$LI$1),FALSE)</f>
        <v>9.8257934840000001</v>
      </c>
      <c r="AO19" s="349">
        <f>VLOOKUP($E19,Hybrid!$1:$1048576,MATCH(DATE(AO$2,1,1),Hybrid!$A$1:$LI$1),FALSE)</f>
        <v>9.6347602170000002</v>
      </c>
    </row>
    <row r="20" spans="1:41" s="92" customFormat="1" ht="15" customHeight="1" x14ac:dyDescent="0.35">
      <c r="A20" s="411"/>
      <c r="B20" s="418"/>
      <c r="C20" s="101" t="s">
        <v>789</v>
      </c>
      <c r="D20" s="102"/>
      <c r="E20" s="74" t="s">
        <v>337</v>
      </c>
      <c r="F20" s="331">
        <f>VLOOKUP($E20,Hybrid!$1:$1048576,MATCH(DATE(F$2,1,1),Hybrid!$A$1:$LI$1),FALSE)</f>
        <v>1.9359999999999999</v>
      </c>
      <c r="G20" s="331">
        <f>VLOOKUP($E20,Hybrid!$1:$1048576,MATCH(DATE(G$2,1,1),Hybrid!$A$1:$LI$1),FALSE)</f>
        <v>1.991481633</v>
      </c>
      <c r="H20" s="331">
        <f>VLOOKUP($E20,Hybrid!$1:$1048576,MATCH(DATE(H$2,1,1),Hybrid!$A$1:$LI$1),FALSE)</f>
        <v>2.0570241920000001</v>
      </c>
      <c r="I20" s="331">
        <f>VLOOKUP($E20,Hybrid!$1:$1048576,MATCH(DATE(I$2,1,1),Hybrid!$A$1:$LI$1),FALSE)</f>
        <v>2.127762046</v>
      </c>
      <c r="J20" s="331">
        <f>VLOOKUP($E20,Hybrid!$1:$1048576,MATCH(DATE(J$2,1,1),Hybrid!$A$1:$LI$1),FALSE)</f>
        <v>2.2005164860000002</v>
      </c>
      <c r="K20" s="331">
        <f>VLOOKUP($E20,Hybrid!$1:$1048576,MATCH(DATE(K$2,1,1),Hybrid!$A$1:$LI$1),FALSE)</f>
        <v>2.2732612350000001</v>
      </c>
      <c r="L20" s="331">
        <f>VLOOKUP($E20,Hybrid!$1:$1048576,MATCH(DATE(L$2,1,1),Hybrid!$A$1:$LI$1),FALSE)</f>
        <v>2.344717159</v>
      </c>
      <c r="M20" s="331">
        <f>VLOOKUP($E20,Hybrid!$1:$1048576,MATCH(DATE(M$2,1,1),Hybrid!$A$1:$LI$1),FALSE)</f>
        <v>2.4144448180000002</v>
      </c>
      <c r="N20" s="331">
        <f>VLOOKUP($E20,Hybrid!$1:$1048576,MATCH(DATE(N$2,1,1),Hybrid!$A$1:$LI$1),FALSE)</f>
        <v>2.4821580010000002</v>
      </c>
      <c r="O20" s="331">
        <f>VLOOKUP($E20,Hybrid!$1:$1048576,MATCH(DATE(O$2,1,1),Hybrid!$A$1:$LI$1),FALSE)</f>
        <v>2.5476660510000002</v>
      </c>
      <c r="P20" s="331">
        <f>VLOOKUP($E20,Hybrid!$1:$1048576,MATCH(DATE(P$2,1,1),Hybrid!$A$1:$LI$1),FALSE)</f>
        <v>2.6111687080000001</v>
      </c>
      <c r="Q20" s="331">
        <f>VLOOKUP($E20,Hybrid!$1:$1048576,MATCH(DATE(Q$2,1,1),Hybrid!$A$1:$LI$1),FALSE)</f>
        <v>2.6721290170000001</v>
      </c>
      <c r="R20" s="331">
        <f>VLOOKUP($E20,Hybrid!$1:$1048576,MATCH(DATE(R$2,1,1),Hybrid!$A$1:$LI$1),FALSE)</f>
        <v>2.7305176160000002</v>
      </c>
      <c r="S20" s="331">
        <f>VLOOKUP($E20,Hybrid!$1:$1048576,MATCH(DATE(S$2,1,1),Hybrid!$A$1:$LI$1),FALSE)</f>
        <v>2.7862907319999999</v>
      </c>
      <c r="T20" s="331">
        <f>VLOOKUP($E20,Hybrid!$1:$1048576,MATCH(DATE(T$2,1,1),Hybrid!$A$1:$LI$1),FALSE)</f>
        <v>2.8394019840000002</v>
      </c>
      <c r="U20" s="331">
        <f>VLOOKUP($E20,Hybrid!$1:$1048576,MATCH(DATE(U$2,1,1),Hybrid!$A$1:$LI$1),FALSE)</f>
        <v>2.8898015899999998</v>
      </c>
      <c r="V20" s="331">
        <f>VLOOKUP($E20,Hybrid!$1:$1048576,MATCH(DATE(V$2,1,1),Hybrid!$A$1:$LI$1),FALSE)</f>
        <v>2.9375811070000002</v>
      </c>
      <c r="W20" s="331">
        <f>VLOOKUP($E20,Hybrid!$1:$1048576,MATCH(DATE(W$2,1,1),Hybrid!$A$1:$LI$1),FALSE)</f>
        <v>2.9829429169999999</v>
      </c>
      <c r="X20" s="331">
        <f>VLOOKUP($E20,Hybrid!$1:$1048576,MATCH(DATE(X$2,1,1),Hybrid!$A$1:$LI$1),FALSE)</f>
        <v>3.0260155960000001</v>
      </c>
      <c r="Y20" s="331">
        <f>VLOOKUP($E20,Hybrid!$1:$1048576,MATCH(DATE(Y$2,1,1),Hybrid!$A$1:$LI$1),FALSE)</f>
        <v>3.066877302</v>
      </c>
      <c r="Z20" s="331">
        <f>VLOOKUP($E20,Hybrid!$1:$1048576,MATCH(DATE(Z$2,1,1),Hybrid!$A$1:$LI$1),FALSE)</f>
        <v>3.1053403199999998</v>
      </c>
      <c r="AA20" s="331">
        <f>VLOOKUP($E20,Hybrid!$1:$1048576,MATCH(DATE(AA$2,1,1),Hybrid!$A$1:$LI$1),FALSE)</f>
        <v>3.1417529449999999</v>
      </c>
      <c r="AB20" s="331">
        <f>VLOOKUP($E20,Hybrid!$1:$1048576,MATCH(DATE(AB$2,1,1),Hybrid!$A$1:$LI$1),FALSE)</f>
        <v>3.1760930950000001</v>
      </c>
      <c r="AC20" s="331">
        <f>VLOOKUP($E20,Hybrid!$1:$1048576,MATCH(DATE(AC$2,1,1),Hybrid!$A$1:$LI$1),FALSE)</f>
        <v>3.2083472569999998</v>
      </c>
      <c r="AD20" s="331">
        <f>VLOOKUP($E20,Hybrid!$1:$1048576,MATCH(DATE(AD$2,1,1),Hybrid!$A$1:$LI$1),FALSE)</f>
        <v>3.238496992</v>
      </c>
      <c r="AE20" s="331">
        <f>VLOOKUP($E20,Hybrid!$1:$1048576,MATCH(DATE(AE$2,1,1),Hybrid!$A$1:$LI$1),FALSE)</f>
        <v>3.2658657729999998</v>
      </c>
      <c r="AF20" s="331">
        <f>VLOOKUP($E20,Hybrid!$1:$1048576,MATCH(DATE(AF$2,1,1),Hybrid!$A$1:$LI$1),FALSE)</f>
        <v>3.2910136900000002</v>
      </c>
      <c r="AG20" s="331">
        <f>VLOOKUP($E20,Hybrid!$1:$1048576,MATCH(DATE(AG$2,1,1),Hybrid!$A$1:$LI$1),FALSE)</f>
        <v>3.3139195909999999</v>
      </c>
      <c r="AH20" s="331">
        <f>VLOOKUP($E20,Hybrid!$1:$1048576,MATCH(DATE(AH$2,1,1),Hybrid!$A$1:$LI$1),FALSE)</f>
        <v>3.334570872</v>
      </c>
      <c r="AI20" s="331">
        <f>VLOOKUP($E20,Hybrid!$1:$1048576,MATCH(DATE(AI$2,1,1),Hybrid!$A$1:$LI$1),FALSE)</f>
        <v>3.3529468420000001</v>
      </c>
      <c r="AJ20" s="331">
        <f>VLOOKUP($E20,Hybrid!$1:$1048576,MATCH(DATE(AJ$2,1,1),Hybrid!$A$1:$LI$1),FALSE)</f>
        <v>3.3690152530000002</v>
      </c>
      <c r="AK20" s="331">
        <f>VLOOKUP($E20,Hybrid!$1:$1048576,MATCH(DATE(AK$2,1,1),Hybrid!$A$1:$LI$1),FALSE)</f>
        <v>3.3827332929999998</v>
      </c>
      <c r="AL20" s="331">
        <f>VLOOKUP($E20,Hybrid!$1:$1048576,MATCH(DATE(AL$2,1,1),Hybrid!$A$1:$LI$1),FALSE)</f>
        <v>3.3940497889999999</v>
      </c>
      <c r="AM20" s="331">
        <f>VLOOKUP($E20,Hybrid!$1:$1048576,MATCH(DATE(AM$2,1,1),Hybrid!$A$1:$LI$1),FALSE)</f>
        <v>3.4029074850000001</v>
      </c>
      <c r="AN20" s="331">
        <f>VLOOKUP($E20,Hybrid!$1:$1048576,MATCH(DATE(AN$2,1,1),Hybrid!$A$1:$LI$1),FALSE)</f>
        <v>3.409245088</v>
      </c>
      <c r="AO20" s="331">
        <f>VLOOKUP($E20,Hybrid!$1:$1048576,MATCH(DATE(AO$2,1,1),Hybrid!$A$1:$LI$1),FALSE)</f>
        <v>3.4129991080000002</v>
      </c>
    </row>
    <row r="21" spans="1:41" ht="15" customHeight="1" x14ac:dyDescent="0.35">
      <c r="A21" s="411"/>
      <c r="B21" s="418"/>
      <c r="C21" s="142"/>
      <c r="D21" s="103" t="s">
        <v>508</v>
      </c>
      <c r="E21" s="45" t="s">
        <v>338</v>
      </c>
      <c r="F21" s="349">
        <f>VLOOKUP($E21,Hybrid!$1:$1048576,MATCH(DATE(F$2,1,1),Hybrid!$A$1:$LI$1),FALSE)</f>
        <v>0.42568169729999999</v>
      </c>
      <c r="G21" s="349">
        <f>VLOOKUP($E21,Hybrid!$1:$1048576,MATCH(DATE(G$2,1,1),Hybrid!$A$1:$LI$1),FALSE)</f>
        <v>0.449292576</v>
      </c>
      <c r="H21" s="349">
        <f>VLOOKUP($E21,Hybrid!$1:$1048576,MATCH(DATE(H$2,1,1),Hybrid!$A$1:$LI$1),FALSE)</f>
        <v>0.47573967560000002</v>
      </c>
      <c r="I21" s="349">
        <f>VLOOKUP($E21,Hybrid!$1:$1048576,MATCH(DATE(I$2,1,1),Hybrid!$A$1:$LI$1),FALSE)</f>
        <v>0.50375543180000004</v>
      </c>
      <c r="J21" s="349">
        <f>VLOOKUP($E21,Hybrid!$1:$1048576,MATCH(DATE(J$2,1,1),Hybrid!$A$1:$LI$1),FALSE)</f>
        <v>0.53248826120000003</v>
      </c>
      <c r="K21" s="349">
        <f>VLOOKUP($E21,Hybrid!$1:$1048576,MATCH(DATE(K$2,1,1),Hybrid!$A$1:$LI$1),FALSE)</f>
        <v>0.56138039849999999</v>
      </c>
      <c r="L21" s="349">
        <f>VLOOKUP($E21,Hybrid!$1:$1048576,MATCH(DATE(L$2,1,1),Hybrid!$A$1:$LI$1),FALSE)</f>
        <v>0.59006944480000001</v>
      </c>
      <c r="M21" s="349">
        <f>VLOOKUP($E21,Hybrid!$1:$1048576,MATCH(DATE(M$2,1,1),Hybrid!$A$1:$LI$1),FALSE)</f>
        <v>0.61842772560000003</v>
      </c>
      <c r="N21" s="349">
        <f>VLOOKUP($E21,Hybrid!$1:$1048576,MATCH(DATE(N$2,1,1),Hybrid!$A$1:$LI$1),FALSE)</f>
        <v>0.64636525690000002</v>
      </c>
      <c r="O21" s="349">
        <f>VLOOKUP($E21,Hybrid!$1:$1048576,MATCH(DATE(O$2,1,1),Hybrid!$A$1:$LI$1),FALSE)</f>
        <v>0.67381733269999999</v>
      </c>
      <c r="P21" s="349">
        <f>VLOOKUP($E21,Hybrid!$1:$1048576,MATCH(DATE(P$2,1,1),Hybrid!$A$1:$LI$1),FALSE)</f>
        <v>0.70083790079999997</v>
      </c>
      <c r="Q21" s="349">
        <f>VLOOKUP($E21,Hybrid!$1:$1048576,MATCH(DATE(Q$2,1,1),Hybrid!$A$1:$LI$1),FALSE)</f>
        <v>0.72725204129999999</v>
      </c>
      <c r="R21" s="349">
        <f>VLOOKUP($E21,Hybrid!$1:$1048576,MATCH(DATE(R$2,1,1),Hybrid!$A$1:$LI$1),FALSE)</f>
        <v>0.75304281910000004</v>
      </c>
      <c r="S21" s="349">
        <f>VLOOKUP($E21,Hybrid!$1:$1048576,MATCH(DATE(S$2,1,1),Hybrid!$A$1:$LI$1),FALSE)</f>
        <v>0.7781897029</v>
      </c>
      <c r="T21" s="349">
        <f>VLOOKUP($E21,Hybrid!$1:$1048576,MATCH(DATE(T$2,1,1),Hybrid!$A$1:$LI$1),FALSE)</f>
        <v>0.80267171569999995</v>
      </c>
      <c r="U21" s="349">
        <f>VLOOKUP($E21,Hybrid!$1:$1048576,MATCH(DATE(U$2,1,1),Hybrid!$A$1:$LI$1),FALSE)</f>
        <v>0.82646691380000004</v>
      </c>
      <c r="V21" s="349">
        <f>VLOOKUP($E21,Hybrid!$1:$1048576,MATCH(DATE(V$2,1,1),Hybrid!$A$1:$LI$1),FALSE)</f>
        <v>0.84959839550000005</v>
      </c>
      <c r="W21" s="349">
        <f>VLOOKUP($E21,Hybrid!$1:$1048576,MATCH(DATE(W$2,1,1),Hybrid!$A$1:$LI$1),FALSE)</f>
        <v>0.87212310829999995</v>
      </c>
      <c r="X21" s="349">
        <f>VLOOKUP($E21,Hybrid!$1:$1048576,MATCH(DATE(X$2,1,1),Hybrid!$A$1:$LI$1),FALSE)</f>
        <v>0.89407134060000004</v>
      </c>
      <c r="Y21" s="349">
        <f>VLOOKUP($E21,Hybrid!$1:$1048576,MATCH(DATE(Y$2,1,1),Hybrid!$A$1:$LI$1),FALSE)</f>
        <v>0.91545562849999995</v>
      </c>
      <c r="Z21" s="349">
        <f>VLOOKUP($E21,Hybrid!$1:$1048576,MATCH(DATE(Z$2,1,1),Hybrid!$A$1:$LI$1),FALSE)</f>
        <v>0.93619866200000001</v>
      </c>
      <c r="AA21" s="349">
        <f>VLOOKUP($E21,Hybrid!$1:$1048576,MATCH(DATE(AA$2,1,1),Hybrid!$A$1:$LI$1),FALSE)</f>
        <v>0.95640443689999999</v>
      </c>
      <c r="AB21" s="349">
        <f>VLOOKUP($E21,Hybrid!$1:$1048576,MATCH(DATE(AB$2,1,1),Hybrid!$A$1:$LI$1),FALSE)</f>
        <v>0.97605141029999998</v>
      </c>
      <c r="AC21" s="349">
        <f>VLOOKUP($E21,Hybrid!$1:$1048576,MATCH(DATE(AC$2,1,1),Hybrid!$A$1:$LI$1),FALSE)</f>
        <v>0.99512060400000002</v>
      </c>
      <c r="AD21" s="349">
        <f>VLOOKUP($E21,Hybrid!$1:$1048576,MATCH(DATE(AD$2,1,1),Hybrid!$A$1:$LI$1),FALSE)</f>
        <v>1.013591329</v>
      </c>
      <c r="AE21" s="349">
        <f>VLOOKUP($E21,Hybrid!$1:$1048576,MATCH(DATE(AE$2,1,1),Hybrid!$A$1:$LI$1),FALSE)</f>
        <v>1.0312124</v>
      </c>
      <c r="AF21" s="349">
        <f>VLOOKUP($E21,Hybrid!$1:$1048576,MATCH(DATE(AF$2,1,1),Hybrid!$A$1:$LI$1),FALSE)</f>
        <v>1.0481678189999999</v>
      </c>
      <c r="AG21" s="349">
        <f>VLOOKUP($E21,Hybrid!$1:$1048576,MATCH(DATE(AG$2,1,1),Hybrid!$A$1:$LI$1),FALSE)</f>
        <v>1.0644372989999999</v>
      </c>
      <c r="AH21" s="349">
        <f>VLOOKUP($E21,Hybrid!$1:$1048576,MATCH(DATE(AH$2,1,1),Hybrid!$A$1:$LI$1),FALSE)</f>
        <v>1.080002991</v>
      </c>
      <c r="AI21" s="349">
        <f>VLOOKUP($E21,Hybrid!$1:$1048576,MATCH(DATE(AI$2,1,1),Hybrid!$A$1:$LI$1),FALSE)</f>
        <v>1.0948438149999999</v>
      </c>
      <c r="AJ21" s="349">
        <f>VLOOKUP($E21,Hybrid!$1:$1048576,MATCH(DATE(AJ$2,1,1),Hybrid!$A$1:$LI$1),FALSE)</f>
        <v>1.108934278</v>
      </c>
      <c r="AK21" s="349">
        <f>VLOOKUP($E21,Hybrid!$1:$1048576,MATCH(DATE(AK$2,1,1),Hybrid!$A$1:$LI$1),FALSE)</f>
        <v>1.1222448119999999</v>
      </c>
      <c r="AL21" s="349">
        <f>VLOOKUP($E21,Hybrid!$1:$1048576,MATCH(DATE(AL$2,1,1),Hybrid!$A$1:$LI$1),FALSE)</f>
        <v>1.1347425019999999</v>
      </c>
      <c r="AM21" s="349">
        <f>VLOOKUP($E21,Hybrid!$1:$1048576,MATCH(DATE(AM$2,1,1),Hybrid!$A$1:$LI$1),FALSE)</f>
        <v>1.1463918420000001</v>
      </c>
      <c r="AN21" s="349">
        <f>VLOOKUP($E21,Hybrid!$1:$1048576,MATCH(DATE(AN$2,1,1),Hybrid!$A$1:$LI$1),FALSE)</f>
        <v>1.1571554180000001</v>
      </c>
      <c r="AO21" s="349">
        <f>VLOOKUP($E21,Hybrid!$1:$1048576,MATCH(DATE(AO$2,1,1),Hybrid!$A$1:$LI$1),FALSE)</f>
        <v>1.166994517</v>
      </c>
    </row>
    <row r="22" spans="1:41" ht="15" customHeight="1" x14ac:dyDescent="0.35">
      <c r="A22" s="411"/>
      <c r="B22" s="418"/>
      <c r="C22" s="142"/>
      <c r="D22" s="103" t="s">
        <v>509</v>
      </c>
      <c r="E22" s="45" t="s">
        <v>339</v>
      </c>
      <c r="F22" s="349">
        <f>VLOOKUP($E22,Hybrid!$1:$1048576,MATCH(DATE(F$2,1,1),Hybrid!$A$1:$LI$1),FALSE)</f>
        <v>0.49500522540000003</v>
      </c>
      <c r="G22" s="349">
        <f>VLOOKUP($E22,Hybrid!$1:$1048576,MATCH(DATE(G$2,1,1),Hybrid!$A$1:$LI$1),FALSE)</f>
        <v>0.5122208721</v>
      </c>
      <c r="H22" s="349">
        <f>VLOOKUP($E22,Hybrid!$1:$1048576,MATCH(DATE(H$2,1,1),Hybrid!$A$1:$LI$1),FALSE)</f>
        <v>0.53240053759999995</v>
      </c>
      <c r="I22" s="349">
        <f>VLOOKUP($E22,Hybrid!$1:$1048576,MATCH(DATE(I$2,1,1),Hybrid!$A$1:$LI$1),FALSE)</f>
        <v>0.55428465969999996</v>
      </c>
      <c r="J22" s="349">
        <f>VLOOKUP($E22,Hybrid!$1:$1048576,MATCH(DATE(J$2,1,1),Hybrid!$A$1:$LI$1),FALSE)</f>
        <v>0.57702510500000004</v>
      </c>
      <c r="K22" s="349">
        <f>VLOOKUP($E22,Hybrid!$1:$1048576,MATCH(DATE(K$2,1,1),Hybrid!$A$1:$LI$1),FALSE)</f>
        <v>0.6000623276</v>
      </c>
      <c r="L22" s="349">
        <f>VLOOKUP($E22,Hybrid!$1:$1048576,MATCH(DATE(L$2,1,1),Hybrid!$A$1:$LI$1),FALSE)</f>
        <v>0.62302829299999996</v>
      </c>
      <c r="M22" s="349">
        <f>VLOOKUP($E22,Hybrid!$1:$1048576,MATCH(DATE(M$2,1,1),Hybrid!$A$1:$LI$1),FALSE)</f>
        <v>0.64578270760000001</v>
      </c>
      <c r="N22" s="349">
        <f>VLOOKUP($E22,Hybrid!$1:$1048576,MATCH(DATE(N$2,1,1),Hybrid!$A$1:$LI$1),FALSE)</f>
        <v>0.66822455130000002</v>
      </c>
      <c r="O22" s="349">
        <f>VLOOKUP($E22,Hybrid!$1:$1048576,MATCH(DATE(O$2,1,1),Hybrid!$A$1:$LI$1),FALSE)</f>
        <v>0.69027835459999998</v>
      </c>
      <c r="P22" s="349">
        <f>VLOOKUP($E22,Hybrid!$1:$1048576,MATCH(DATE(P$2,1,1),Hybrid!$A$1:$LI$1),FALSE)</f>
        <v>0.71198093900000003</v>
      </c>
      <c r="Q22" s="349">
        <f>VLOOKUP($E22,Hybrid!$1:$1048576,MATCH(DATE(Q$2,1,1),Hybrid!$A$1:$LI$1),FALSE)</f>
        <v>0.73315465769999999</v>
      </c>
      <c r="R22" s="349">
        <f>VLOOKUP($E22,Hybrid!$1:$1048576,MATCH(DATE(R$2,1,1),Hybrid!$A$1:$LI$1),FALSE)</f>
        <v>0.75376997710000004</v>
      </c>
      <c r="S22" s="349">
        <f>VLOOKUP($E22,Hybrid!$1:$1048576,MATCH(DATE(S$2,1,1),Hybrid!$A$1:$LI$1),FALSE)</f>
        <v>0.77379372690000003</v>
      </c>
      <c r="T22" s="349">
        <f>VLOOKUP($E22,Hybrid!$1:$1048576,MATCH(DATE(T$2,1,1),Hybrid!$A$1:$LI$1),FALSE)</f>
        <v>0.79319218170000005</v>
      </c>
      <c r="U22" s="349">
        <f>VLOOKUP($E22,Hybrid!$1:$1048576,MATCH(DATE(U$2,1,1),Hybrid!$A$1:$LI$1),FALSE)</f>
        <v>0.811930649</v>
      </c>
      <c r="V22" s="349">
        <f>VLOOKUP($E22,Hybrid!$1:$1048576,MATCH(DATE(V$2,1,1),Hybrid!$A$1:$LI$1),FALSE)</f>
        <v>0.83001676449999995</v>
      </c>
      <c r="W22" s="349">
        <f>VLOOKUP($E22,Hybrid!$1:$1048576,MATCH(DATE(W$2,1,1),Hybrid!$A$1:$LI$1),FALSE)</f>
        <v>0.84749164659999998</v>
      </c>
      <c r="X22" s="349">
        <f>VLOOKUP($E22,Hybrid!$1:$1048576,MATCH(DATE(X$2,1,1),Hybrid!$A$1:$LI$1),FALSE)</f>
        <v>0.8643745048</v>
      </c>
      <c r="Y22" s="349">
        <f>VLOOKUP($E22,Hybrid!$1:$1048576,MATCH(DATE(Y$2,1,1),Hybrid!$A$1:$LI$1),FALSE)</f>
        <v>0.88066988580000005</v>
      </c>
      <c r="Z22" s="349">
        <f>VLOOKUP($E22,Hybrid!$1:$1048576,MATCH(DATE(Z$2,1,1),Hybrid!$A$1:$LI$1),FALSE)</f>
        <v>0.89630172939999997</v>
      </c>
      <c r="AA22" s="349">
        <f>VLOOKUP($E22,Hybrid!$1:$1048576,MATCH(DATE(AA$2,1,1),Hybrid!$A$1:$LI$1),FALSE)</f>
        <v>0.91135923789999995</v>
      </c>
      <c r="AB22" s="349">
        <f>VLOOKUP($E22,Hybrid!$1:$1048576,MATCH(DATE(AB$2,1,1),Hybrid!$A$1:$LI$1),FALSE)</f>
        <v>0.92581852279999999</v>
      </c>
      <c r="AC22" s="349">
        <f>VLOOKUP($E22,Hybrid!$1:$1048576,MATCH(DATE(AC$2,1,1),Hybrid!$A$1:$LI$1),FALSE)</f>
        <v>0.93965886269999999</v>
      </c>
      <c r="AD22" s="349">
        <f>VLOOKUP($E22,Hybrid!$1:$1048576,MATCH(DATE(AD$2,1,1),Hybrid!$A$1:$LI$1),FALSE)</f>
        <v>0.95285869860000005</v>
      </c>
      <c r="AE22" s="349">
        <f>VLOOKUP($E22,Hybrid!$1:$1048576,MATCH(DATE(AE$2,1,1),Hybrid!$A$1:$LI$1),FALSE)</f>
        <v>0.96519190740000005</v>
      </c>
      <c r="AF22" s="349">
        <f>VLOOKUP($E22,Hybrid!$1:$1048576,MATCH(DATE(AF$2,1,1),Hybrid!$A$1:$LI$1),FALSE)</f>
        <v>0.97681976999999998</v>
      </c>
      <c r="AG22" s="349">
        <f>VLOOKUP($E22,Hybrid!$1:$1048576,MATCH(DATE(AG$2,1,1),Hybrid!$A$1:$LI$1),FALSE)</f>
        <v>0.98772250800000005</v>
      </c>
      <c r="AH22" s="349">
        <f>VLOOKUP($E22,Hybrid!$1:$1048576,MATCH(DATE(AH$2,1,1),Hybrid!$A$1:$LI$1),FALSE)</f>
        <v>0.99788343410000002</v>
      </c>
      <c r="AI22" s="349">
        <f>VLOOKUP($E22,Hybrid!$1:$1048576,MATCH(DATE(AI$2,1,1),Hybrid!$A$1:$LI$1),FALSE)</f>
        <v>1.0072838630000001</v>
      </c>
      <c r="AJ22" s="349">
        <f>VLOOKUP($E22,Hybrid!$1:$1048576,MATCH(DATE(AJ$2,1,1),Hybrid!$A$1:$LI$1),FALSE)</f>
        <v>1.0159020750000001</v>
      </c>
      <c r="AK22" s="349">
        <f>VLOOKUP($E22,Hybrid!$1:$1048576,MATCH(DATE(AK$2,1,1),Hybrid!$A$1:$LI$1),FALSE)</f>
        <v>1.0237136419999999</v>
      </c>
      <c r="AL22" s="349">
        <f>VLOOKUP($E22,Hybrid!$1:$1048576,MATCH(DATE(AL$2,1,1),Hybrid!$A$1:$LI$1),FALSE)</f>
        <v>1.0306921250000001</v>
      </c>
      <c r="AM22" s="349">
        <f>VLOOKUP($E22,Hybrid!$1:$1048576,MATCH(DATE(AM$2,1,1),Hybrid!$A$1:$LI$1),FALSE)</f>
        <v>1.0368097940000001</v>
      </c>
      <c r="AN22" s="349">
        <f>VLOOKUP($E22,Hybrid!$1:$1048576,MATCH(DATE(AN$2,1,1),Hybrid!$A$1:$LI$1),FALSE)</f>
        <v>1.0420382779999999</v>
      </c>
      <c r="AO22" s="349">
        <f>VLOOKUP($E22,Hybrid!$1:$1048576,MATCH(DATE(AO$2,1,1),Hybrid!$A$1:$LI$1),FALSE)</f>
        <v>1.04634915</v>
      </c>
    </row>
    <row r="23" spans="1:41" ht="15" customHeight="1" x14ac:dyDescent="0.35">
      <c r="A23" s="411"/>
      <c r="B23" s="418"/>
      <c r="C23" s="142"/>
      <c r="D23" s="103" t="s">
        <v>510</v>
      </c>
      <c r="E23" s="45" t="s">
        <v>340</v>
      </c>
      <c r="F23" s="349">
        <f>VLOOKUP($E23,Hybrid!$1:$1048576,MATCH(DATE(F$2,1,1),Hybrid!$A$1:$LI$1),FALSE)</f>
        <v>0.40659851759999999</v>
      </c>
      <c r="G23" s="349">
        <f>VLOOKUP($E23,Hybrid!$1:$1048576,MATCH(DATE(G$2,1,1),Hybrid!$A$1:$LI$1),FALSE)</f>
        <v>0.41447868960000001</v>
      </c>
      <c r="H23" s="349">
        <f>VLOOKUP($E23,Hybrid!$1:$1048576,MATCH(DATE(H$2,1,1),Hybrid!$A$1:$LI$1),FALSE)</f>
        <v>0.4245945767</v>
      </c>
      <c r="I23" s="349">
        <f>VLOOKUP($E23,Hybrid!$1:$1048576,MATCH(DATE(I$2,1,1),Hybrid!$A$1:$LI$1),FALSE)</f>
        <v>0.43604435580000001</v>
      </c>
      <c r="J23" s="349">
        <f>VLOOKUP($E23,Hybrid!$1:$1048576,MATCH(DATE(J$2,1,1),Hybrid!$A$1:$LI$1),FALSE)</f>
        <v>0.4482194565</v>
      </c>
      <c r="K23" s="349">
        <f>VLOOKUP($E23,Hybrid!$1:$1048576,MATCH(DATE(K$2,1,1),Hybrid!$A$1:$LI$1),FALSE)</f>
        <v>0.4607156617</v>
      </c>
      <c r="L23" s="349">
        <f>VLOOKUP($E23,Hybrid!$1:$1048576,MATCH(DATE(L$2,1,1),Hybrid!$A$1:$LI$1),FALSE)</f>
        <v>0.4732641259</v>
      </c>
      <c r="M23" s="349">
        <f>VLOOKUP($E23,Hybrid!$1:$1048576,MATCH(DATE(M$2,1,1),Hybrid!$A$1:$LI$1),FALSE)</f>
        <v>0.48575535850000001</v>
      </c>
      <c r="N23" s="349">
        <f>VLOOKUP($E23,Hybrid!$1:$1048576,MATCH(DATE(N$2,1,1),Hybrid!$A$1:$LI$1),FALSE)</f>
        <v>0.4981092144</v>
      </c>
      <c r="O23" s="349">
        <f>VLOOKUP($E23,Hybrid!$1:$1048576,MATCH(DATE(O$2,1,1),Hybrid!$A$1:$LI$1),FALSE)</f>
        <v>0.51026417089999998</v>
      </c>
      <c r="P23" s="349">
        <f>VLOOKUP($E23,Hybrid!$1:$1048576,MATCH(DATE(P$2,1,1),Hybrid!$A$1:$LI$1),FALSE)</f>
        <v>0.522235424</v>
      </c>
      <c r="Q23" s="349">
        <f>VLOOKUP($E23,Hybrid!$1:$1048576,MATCH(DATE(Q$2,1,1),Hybrid!$A$1:$LI$1),FALSE)</f>
        <v>0.53389332639999998</v>
      </c>
      <c r="R23" s="349">
        <f>VLOOKUP($E23,Hybrid!$1:$1048576,MATCH(DATE(R$2,1,1),Hybrid!$A$1:$LI$1),FALSE)</f>
        <v>0.54520847979999998</v>
      </c>
      <c r="S23" s="349">
        <f>VLOOKUP($E23,Hybrid!$1:$1048576,MATCH(DATE(S$2,1,1),Hybrid!$A$1:$LI$1),FALSE)</f>
        <v>0.5561489745</v>
      </c>
      <c r="T23" s="349">
        <f>VLOOKUP($E23,Hybrid!$1:$1048576,MATCH(DATE(T$2,1,1),Hybrid!$A$1:$LI$1),FALSE)</f>
        <v>0.5666825768</v>
      </c>
      <c r="U23" s="349">
        <f>VLOOKUP($E23,Hybrid!$1:$1048576,MATCH(DATE(U$2,1,1),Hybrid!$A$1:$LI$1),FALSE)</f>
        <v>0.57677652040000005</v>
      </c>
      <c r="V23" s="349">
        <f>VLOOKUP($E23,Hybrid!$1:$1048576,MATCH(DATE(V$2,1,1),Hybrid!$A$1:$LI$1),FALSE)</f>
        <v>0.58642689619999999</v>
      </c>
      <c r="W23" s="349">
        <f>VLOOKUP($E23,Hybrid!$1:$1048576,MATCH(DATE(W$2,1,1),Hybrid!$A$1:$LI$1),FALSE)</f>
        <v>0.59565373749999995</v>
      </c>
      <c r="X23" s="349">
        <f>VLOOKUP($E23,Hybrid!$1:$1048576,MATCH(DATE(X$2,1,1),Hybrid!$A$1:$LI$1),FALSE)</f>
        <v>0.60446440680000002</v>
      </c>
      <c r="Y23" s="349">
        <f>VLOOKUP($E23,Hybrid!$1:$1048576,MATCH(DATE(Y$2,1,1),Hybrid!$A$1:$LI$1),FALSE)</f>
        <v>0.61285775249999996</v>
      </c>
      <c r="Z23" s="349">
        <f>VLOOKUP($E23,Hybrid!$1:$1048576,MATCH(DATE(Z$2,1,1),Hybrid!$A$1:$LI$1),FALSE)</f>
        <v>0.6207805689</v>
      </c>
      <c r="AA23" s="349">
        <f>VLOOKUP($E23,Hybrid!$1:$1048576,MATCH(DATE(AA$2,1,1),Hybrid!$A$1:$LI$1),FALSE)</f>
        <v>0.62828843599999995</v>
      </c>
      <c r="AB23" s="349">
        <f>VLOOKUP($E23,Hybrid!$1:$1048576,MATCH(DATE(AB$2,1,1),Hybrid!$A$1:$LI$1),FALSE)</f>
        <v>0.63536352210000002</v>
      </c>
      <c r="AC23" s="349">
        <f>VLOOKUP($E23,Hybrid!$1:$1048576,MATCH(DATE(AC$2,1,1),Hybrid!$A$1:$LI$1),FALSE)</f>
        <v>0.64199069519999996</v>
      </c>
      <c r="AD23" s="349">
        <f>VLOOKUP($E23,Hybrid!$1:$1048576,MATCH(DATE(AD$2,1,1),Hybrid!$A$1:$LI$1),FALSE)</f>
        <v>0.6481548131</v>
      </c>
      <c r="AE23" s="349">
        <f>VLOOKUP($E23,Hybrid!$1:$1048576,MATCH(DATE(AE$2,1,1),Hybrid!$A$1:$LI$1),FALSE)</f>
        <v>0.65370978359999998</v>
      </c>
      <c r="AF23" s="349">
        <f>VLOOKUP($E23,Hybrid!$1:$1048576,MATCH(DATE(AF$2,1,1),Hybrid!$A$1:$LI$1),FALSE)</f>
        <v>0.65875850570000005</v>
      </c>
      <c r="AG23" s="349">
        <f>VLOOKUP($E23,Hybrid!$1:$1048576,MATCH(DATE(AG$2,1,1),Hybrid!$A$1:$LI$1),FALSE)</f>
        <v>0.66328813269999998</v>
      </c>
      <c r="AH23" s="349">
        <f>VLOOKUP($E23,Hybrid!$1:$1048576,MATCH(DATE(AH$2,1,1),Hybrid!$A$1:$LI$1),FALSE)</f>
        <v>0.66728845550000004</v>
      </c>
      <c r="AI23" s="349">
        <f>VLOOKUP($E23,Hybrid!$1:$1048576,MATCH(DATE(AI$2,1,1),Hybrid!$A$1:$LI$1),FALSE)</f>
        <v>0.67074859360000005</v>
      </c>
      <c r="AJ23" s="349">
        <f>VLOOKUP($E23,Hybrid!$1:$1048576,MATCH(DATE(AJ$2,1,1),Hybrid!$A$1:$LI$1),FALSE)</f>
        <v>0.67365632180000001</v>
      </c>
      <c r="AK23" s="349">
        <f>VLOOKUP($E23,Hybrid!$1:$1048576,MATCH(DATE(AK$2,1,1),Hybrid!$A$1:$LI$1),FALSE)</f>
        <v>0.67599828969999998</v>
      </c>
      <c r="AL23" s="349">
        <f>VLOOKUP($E23,Hybrid!$1:$1048576,MATCH(DATE(AL$2,1,1),Hybrid!$A$1:$LI$1),FALSE)</f>
        <v>0.67776048060000005</v>
      </c>
      <c r="AM23" s="349">
        <f>VLOOKUP($E23,Hybrid!$1:$1048576,MATCH(DATE(AM$2,1,1),Hybrid!$A$1:$LI$1),FALSE)</f>
        <v>0.67892868520000005</v>
      </c>
      <c r="AN23" s="349">
        <f>VLOOKUP($E23,Hybrid!$1:$1048576,MATCH(DATE(AN$2,1,1),Hybrid!$A$1:$LI$1),FALSE)</f>
        <v>0.67948892949999995</v>
      </c>
      <c r="AO23" s="349">
        <f>VLOOKUP($E23,Hybrid!$1:$1048576,MATCH(DATE(AO$2,1,1),Hybrid!$A$1:$LI$1),FALSE)</f>
        <v>0.67942785849999998</v>
      </c>
    </row>
    <row r="24" spans="1:41" ht="15" customHeight="1" x14ac:dyDescent="0.35">
      <c r="A24" s="411"/>
      <c r="B24" s="418"/>
      <c r="C24" s="142"/>
      <c r="D24" s="103" t="s">
        <v>511</v>
      </c>
      <c r="E24" s="45" t="s">
        <v>341</v>
      </c>
      <c r="F24" s="349">
        <f>VLOOKUP($E24,Hybrid!$1:$1048576,MATCH(DATE(F$2,1,1),Hybrid!$A$1:$LI$1),FALSE)</f>
        <v>0.2495444651</v>
      </c>
      <c r="G24" s="349">
        <f>VLOOKUP($E24,Hybrid!$1:$1048576,MATCH(DATE(G$2,1,1),Hybrid!$A$1:$LI$1),FALSE)</f>
        <v>0.25230290449999998</v>
      </c>
      <c r="H24" s="349">
        <f>VLOOKUP($E24,Hybrid!$1:$1048576,MATCH(DATE(H$2,1,1),Hybrid!$A$1:$LI$1),FALSE)</f>
        <v>0.2562347204</v>
      </c>
      <c r="I24" s="349">
        <f>VLOOKUP($E24,Hybrid!$1:$1048576,MATCH(DATE(I$2,1,1),Hybrid!$A$1:$LI$1),FALSE)</f>
        <v>0.2608027087</v>
      </c>
      <c r="J24" s="349">
        <f>VLOOKUP($E24,Hybrid!$1:$1048576,MATCH(DATE(J$2,1,1),Hybrid!$A$1:$LI$1),FALSE)</f>
        <v>0.26565217060000001</v>
      </c>
      <c r="K24" s="349">
        <f>VLOOKUP($E24,Hybrid!$1:$1048576,MATCH(DATE(K$2,1,1),Hybrid!$A$1:$LI$1),FALSE)</f>
        <v>0.27055270399999998</v>
      </c>
      <c r="L24" s="349">
        <f>VLOOKUP($E24,Hybrid!$1:$1048576,MATCH(DATE(L$2,1,1),Hybrid!$A$1:$LI$1),FALSE)</f>
        <v>0.27535463170000002</v>
      </c>
      <c r="M24" s="349">
        <f>VLOOKUP($E24,Hybrid!$1:$1048576,MATCH(DATE(M$2,1,1),Hybrid!$A$1:$LI$1),FALSE)</f>
        <v>0.27999728270000002</v>
      </c>
      <c r="N24" s="349">
        <f>VLOOKUP($E24,Hybrid!$1:$1048576,MATCH(DATE(N$2,1,1),Hybrid!$A$1:$LI$1),FALSE)</f>
        <v>0.28443800540000003</v>
      </c>
      <c r="O24" s="349">
        <f>VLOOKUP($E24,Hybrid!$1:$1048576,MATCH(DATE(O$2,1,1),Hybrid!$A$1:$LI$1),FALSE)</f>
        <v>0.2886453202</v>
      </c>
      <c r="P24" s="349">
        <f>VLOOKUP($E24,Hybrid!$1:$1048576,MATCH(DATE(P$2,1,1),Hybrid!$A$1:$LI$1),FALSE)</f>
        <v>0.29262777699999998</v>
      </c>
      <c r="Q24" s="349">
        <f>VLOOKUP($E24,Hybrid!$1:$1048576,MATCH(DATE(Q$2,1,1),Hybrid!$A$1:$LI$1),FALSE)</f>
        <v>0.29632203899999998</v>
      </c>
      <c r="R24" s="349">
        <f>VLOOKUP($E24,Hybrid!$1:$1048576,MATCH(DATE(R$2,1,1),Hybrid!$A$1:$LI$1),FALSE)</f>
        <v>0.2997157614</v>
      </c>
      <c r="S24" s="349">
        <f>VLOOKUP($E24,Hybrid!$1:$1048576,MATCH(DATE(S$2,1,1),Hybrid!$A$1:$LI$1),FALSE)</f>
        <v>0.30279593529999999</v>
      </c>
      <c r="T24" s="349">
        <f>VLOOKUP($E24,Hybrid!$1:$1048576,MATCH(DATE(T$2,1,1),Hybrid!$A$1:$LI$1),FALSE)</f>
        <v>0.30555029150000002</v>
      </c>
      <c r="U24" s="349">
        <f>VLOOKUP($E24,Hybrid!$1:$1048576,MATCH(DATE(U$2,1,1),Hybrid!$A$1:$LI$1),FALSE)</f>
        <v>0.30796740500000003</v>
      </c>
      <c r="V24" s="349">
        <f>VLOOKUP($E24,Hybrid!$1:$1048576,MATCH(DATE(V$2,1,1),Hybrid!$A$1:$LI$1),FALSE)</f>
        <v>0.3100507428</v>
      </c>
      <c r="W24" s="349">
        <f>VLOOKUP($E24,Hybrid!$1:$1048576,MATCH(DATE(W$2,1,1),Hybrid!$A$1:$LI$1),FALSE)</f>
        <v>0.31181615340000002</v>
      </c>
      <c r="X24" s="349">
        <f>VLOOKUP($E24,Hybrid!$1:$1048576,MATCH(DATE(X$2,1,1),Hybrid!$A$1:$LI$1),FALSE)</f>
        <v>0.31327455500000001</v>
      </c>
      <c r="Y24" s="349">
        <f>VLOOKUP($E24,Hybrid!$1:$1048576,MATCH(DATE(Y$2,1,1),Hybrid!$A$1:$LI$1),FALSE)</f>
        <v>0.31443365550000002</v>
      </c>
      <c r="Z24" s="349">
        <f>VLOOKUP($E24,Hybrid!$1:$1048576,MATCH(DATE(Z$2,1,1),Hybrid!$A$1:$LI$1),FALSE)</f>
        <v>0.31527838219999998</v>
      </c>
      <c r="AA24" s="349">
        <f>VLOOKUP($E24,Hybrid!$1:$1048576,MATCH(DATE(AA$2,1,1),Hybrid!$A$1:$LI$1),FALSE)</f>
        <v>0.31584247850000002</v>
      </c>
      <c r="AB24" s="349">
        <f>VLOOKUP($E24,Hybrid!$1:$1048576,MATCH(DATE(AB$2,1,1),Hybrid!$A$1:$LI$1),FALSE)</f>
        <v>0.316127771</v>
      </c>
      <c r="AC24" s="349">
        <f>VLOOKUP($E24,Hybrid!$1:$1048576,MATCH(DATE(AC$2,1,1),Hybrid!$A$1:$LI$1),FALSE)</f>
        <v>0.31613796830000002</v>
      </c>
      <c r="AD24" s="349">
        <f>VLOOKUP($E24,Hybrid!$1:$1048576,MATCH(DATE(AD$2,1,1),Hybrid!$A$1:$LI$1),FALSE)</f>
        <v>0.31587727939999999</v>
      </c>
      <c r="AE24" s="349">
        <f>VLOOKUP($E24,Hybrid!$1:$1048576,MATCH(DATE(AE$2,1,1),Hybrid!$A$1:$LI$1),FALSE)</f>
        <v>0.31529515689999998</v>
      </c>
      <c r="AF24" s="349">
        <f>VLOOKUP($E24,Hybrid!$1:$1048576,MATCH(DATE(AF$2,1,1),Hybrid!$A$1:$LI$1),FALSE)</f>
        <v>0.3144450372</v>
      </c>
      <c r="AG24" s="349">
        <f>VLOOKUP($E24,Hybrid!$1:$1048576,MATCH(DATE(AG$2,1,1),Hybrid!$A$1:$LI$1),FALSE)</f>
        <v>0.31333246259999997</v>
      </c>
      <c r="AH24" s="349">
        <f>VLOOKUP($E24,Hybrid!$1:$1048576,MATCH(DATE(AH$2,1,1),Hybrid!$A$1:$LI$1),FALSE)</f>
        <v>0.31196464280000002</v>
      </c>
      <c r="AI24" s="349">
        <f>VLOOKUP($E24,Hybrid!$1:$1048576,MATCH(DATE(AI$2,1,1),Hybrid!$A$1:$LI$1),FALSE)</f>
        <v>0.3103488848</v>
      </c>
      <c r="AJ24" s="349">
        <f>VLOOKUP($E24,Hybrid!$1:$1048576,MATCH(DATE(AJ$2,1,1),Hybrid!$A$1:$LI$1),FALSE)</f>
        <v>0.3084921873</v>
      </c>
      <c r="AK24" s="349">
        <f>VLOOKUP($E24,Hybrid!$1:$1048576,MATCH(DATE(AK$2,1,1),Hybrid!$A$1:$LI$1),FALSE)</f>
        <v>0.30640123400000002</v>
      </c>
      <c r="AL24" s="349">
        <f>VLOOKUP($E24,Hybrid!$1:$1048576,MATCH(DATE(AL$2,1,1),Hybrid!$A$1:$LI$1),FALSE)</f>
        <v>0.3040824969</v>
      </c>
      <c r="AM24" s="349">
        <f>VLOOKUP($E24,Hybrid!$1:$1048576,MATCH(DATE(AM$2,1,1),Hybrid!$A$1:$LI$1),FALSE)</f>
        <v>0.3015423472</v>
      </c>
      <c r="AN24" s="349">
        <f>VLOOKUP($E24,Hybrid!$1:$1048576,MATCH(DATE(AN$2,1,1),Hybrid!$A$1:$LI$1),FALSE)</f>
        <v>0.2987871459</v>
      </c>
      <c r="AO24" s="349">
        <f>VLOOKUP($E24,Hybrid!$1:$1048576,MATCH(DATE(AO$2,1,1),Hybrid!$A$1:$LI$1),FALSE)</f>
        <v>0.29582330820000002</v>
      </c>
    </row>
    <row r="25" spans="1:41" ht="15" customHeight="1" x14ac:dyDescent="0.35">
      <c r="A25" s="411"/>
      <c r="B25" s="418"/>
      <c r="C25" s="142"/>
      <c r="D25" s="103" t="s">
        <v>512</v>
      </c>
      <c r="E25" s="45" t="s">
        <v>342</v>
      </c>
      <c r="F25" s="349">
        <f>VLOOKUP($E25,Hybrid!$1:$1048576,MATCH(DATE(F$2,1,1),Hybrid!$A$1:$LI$1),FALSE)</f>
        <v>0.15020246549999999</v>
      </c>
      <c r="G25" s="349">
        <f>VLOOKUP($E25,Hybrid!$1:$1048576,MATCH(DATE(G$2,1,1),Hybrid!$A$1:$LI$1),FALSE)</f>
        <v>0.1520521007</v>
      </c>
      <c r="H25" s="349">
        <f>VLOOKUP($E25,Hybrid!$1:$1048576,MATCH(DATE(H$2,1,1),Hybrid!$A$1:$LI$1),FALSE)</f>
        <v>0.1545229863</v>
      </c>
      <c r="I25" s="349">
        <f>VLOOKUP($E25,Hybrid!$1:$1048576,MATCH(DATE(I$2,1,1),Hybrid!$A$1:$LI$1),FALSE)</f>
        <v>0.15726976640000001</v>
      </c>
      <c r="J25" s="349">
        <f>VLOOKUP($E25,Hybrid!$1:$1048576,MATCH(DATE(J$2,1,1),Hybrid!$A$1:$LI$1),FALSE)</f>
        <v>0.16007039270000001</v>
      </c>
      <c r="K25" s="349">
        <f>VLOOKUP($E25,Hybrid!$1:$1048576,MATCH(DATE(K$2,1,1),Hybrid!$A$1:$LI$1),FALSE)</f>
        <v>0.16278512310000001</v>
      </c>
      <c r="L25" s="349">
        <f>VLOOKUP($E25,Hybrid!$1:$1048576,MATCH(DATE(L$2,1,1),Hybrid!$A$1:$LI$1),FALSE)</f>
        <v>0.16532671509999999</v>
      </c>
      <c r="M25" s="349">
        <f>VLOOKUP($E25,Hybrid!$1:$1048576,MATCH(DATE(M$2,1,1),Hybrid!$A$1:$LI$1),FALSE)</f>
        <v>0.1676629063</v>
      </c>
      <c r="N25" s="349">
        <f>VLOOKUP($E25,Hybrid!$1:$1048576,MATCH(DATE(N$2,1,1),Hybrid!$A$1:$LI$1),FALSE)</f>
        <v>0.16977333359999999</v>
      </c>
      <c r="O25" s="349">
        <f>VLOOKUP($E25,Hybrid!$1:$1048576,MATCH(DATE(O$2,1,1),Hybrid!$A$1:$LI$1),FALSE)</f>
        <v>0.17164476870000001</v>
      </c>
      <c r="P25" s="349">
        <f>VLOOKUP($E25,Hybrid!$1:$1048576,MATCH(DATE(P$2,1,1),Hybrid!$A$1:$LI$1),FALSE)</f>
        <v>0.17328706969999999</v>
      </c>
      <c r="Q25" s="349">
        <f>VLOOKUP($E25,Hybrid!$1:$1048576,MATCH(DATE(Q$2,1,1),Hybrid!$A$1:$LI$1),FALSE)</f>
        <v>0.17466989699999999</v>
      </c>
      <c r="R25" s="349">
        <f>VLOOKUP($E25,Hybrid!$1:$1048576,MATCH(DATE(R$2,1,1),Hybrid!$A$1:$LI$1),FALSE)</f>
        <v>0.17579162979999999</v>
      </c>
      <c r="S25" s="349">
        <f>VLOOKUP($E25,Hybrid!$1:$1048576,MATCH(DATE(S$2,1,1),Hybrid!$A$1:$LI$1),FALSE)</f>
        <v>0.17665027850000001</v>
      </c>
      <c r="T25" s="349">
        <f>VLOOKUP($E25,Hybrid!$1:$1048576,MATCH(DATE(T$2,1,1),Hybrid!$A$1:$LI$1),FALSE)</f>
        <v>0.17724438770000001</v>
      </c>
      <c r="U25" s="349">
        <f>VLOOKUP($E25,Hybrid!$1:$1048576,MATCH(DATE(U$2,1,1),Hybrid!$A$1:$LI$1),FALSE)</f>
        <v>0.1775731498</v>
      </c>
      <c r="V25" s="349">
        <f>VLOOKUP($E25,Hybrid!$1:$1048576,MATCH(DATE(V$2,1,1),Hybrid!$A$1:$LI$1),FALSE)</f>
        <v>0.17764392879999999</v>
      </c>
      <c r="W25" s="349">
        <f>VLOOKUP($E25,Hybrid!$1:$1048576,MATCH(DATE(W$2,1,1),Hybrid!$A$1:$LI$1),FALSE)</f>
        <v>0.1774709092</v>
      </c>
      <c r="X25" s="349">
        <f>VLOOKUP($E25,Hybrid!$1:$1048576,MATCH(DATE(X$2,1,1),Hybrid!$A$1:$LI$1),FALSE)</f>
        <v>0.1770659638</v>
      </c>
      <c r="Y25" s="349">
        <f>VLOOKUP($E25,Hybrid!$1:$1048576,MATCH(DATE(Y$2,1,1),Hybrid!$A$1:$LI$1),FALSE)</f>
        <v>0.1764394272</v>
      </c>
      <c r="Z25" s="349">
        <f>VLOOKUP($E25,Hybrid!$1:$1048576,MATCH(DATE(Z$2,1,1),Hybrid!$A$1:$LI$1),FALSE)</f>
        <v>0.17559024810000001</v>
      </c>
      <c r="AA25" s="349">
        <f>VLOOKUP($E25,Hybrid!$1:$1048576,MATCH(DATE(AA$2,1,1),Hybrid!$A$1:$LI$1),FALSE)</f>
        <v>0.1745416809</v>
      </c>
      <c r="AB25" s="349">
        <f>VLOOKUP($E25,Hybrid!$1:$1048576,MATCH(DATE(AB$2,1,1),Hybrid!$A$1:$LI$1),FALSE)</f>
        <v>0.1733011572</v>
      </c>
      <c r="AC25" s="349">
        <f>VLOOKUP($E25,Hybrid!$1:$1048576,MATCH(DATE(AC$2,1,1),Hybrid!$A$1:$LI$1),FALSE)</f>
        <v>0.17187710749999999</v>
      </c>
      <c r="AD25" s="349">
        <f>VLOOKUP($E25,Hybrid!$1:$1048576,MATCH(DATE(AD$2,1,1),Hybrid!$A$1:$LI$1),FALSE)</f>
        <v>0.17027818729999999</v>
      </c>
      <c r="AE25" s="349">
        <f>VLOOKUP($E25,Hybrid!$1:$1048576,MATCH(DATE(AE$2,1,1),Hybrid!$A$1:$LI$1),FALSE)</f>
        <v>0.1684874234</v>
      </c>
      <c r="AF25" s="349">
        <f>VLOOKUP($E25,Hybrid!$1:$1048576,MATCH(DATE(AF$2,1,1),Hybrid!$A$1:$LI$1),FALSE)</f>
        <v>0.16653597819999999</v>
      </c>
      <c r="AG25" s="349">
        <f>VLOOKUP($E25,Hybrid!$1:$1048576,MATCH(DATE(AG$2,1,1),Hybrid!$A$1:$LI$1),FALSE)</f>
        <v>0.1644327085</v>
      </c>
      <c r="AH25" s="349">
        <f>VLOOKUP($E25,Hybrid!$1:$1048576,MATCH(DATE(AH$2,1,1),Hybrid!$A$1:$LI$1),FALSE)</f>
        <v>0.16218726359999999</v>
      </c>
      <c r="AI25" s="349">
        <f>VLOOKUP($E25,Hybrid!$1:$1048576,MATCH(DATE(AI$2,1,1),Hybrid!$A$1:$LI$1),FALSE)</f>
        <v>0.159809279</v>
      </c>
      <c r="AJ25" s="349">
        <f>VLOOKUP($E25,Hybrid!$1:$1048576,MATCH(DATE(AJ$2,1,1),Hybrid!$A$1:$LI$1),FALSE)</f>
        <v>0.1573081466</v>
      </c>
      <c r="AK25" s="349">
        <f>VLOOKUP($E25,Hybrid!$1:$1048576,MATCH(DATE(AK$2,1,1),Hybrid!$A$1:$LI$1),FALSE)</f>
        <v>0.15469298510000001</v>
      </c>
      <c r="AL25" s="349">
        <f>VLOOKUP($E25,Hybrid!$1:$1048576,MATCH(DATE(AL$2,1,1),Hybrid!$A$1:$LI$1),FALSE)</f>
        <v>0.1519726696</v>
      </c>
      <c r="AM25" s="349">
        <f>VLOOKUP($E25,Hybrid!$1:$1048576,MATCH(DATE(AM$2,1,1),Hybrid!$A$1:$LI$1),FALSE)</f>
        <v>0.14915586729999999</v>
      </c>
      <c r="AN25" s="349">
        <f>VLOOKUP($E25,Hybrid!$1:$1048576,MATCH(DATE(AN$2,1,1),Hybrid!$A$1:$LI$1),FALSE)</f>
        <v>0.14625106739999999</v>
      </c>
      <c r="AO25" s="349">
        <f>VLOOKUP($E25,Hybrid!$1:$1048576,MATCH(DATE(AO$2,1,1),Hybrid!$A$1:$LI$1),FALSE)</f>
        <v>0.1432665977</v>
      </c>
    </row>
    <row r="26" spans="1:41" ht="15" customHeight="1" x14ac:dyDescent="0.35">
      <c r="A26" s="411"/>
      <c r="B26" s="418"/>
      <c r="C26" s="142"/>
      <c r="D26" s="103" t="s">
        <v>513</v>
      </c>
      <c r="E26" s="45" t="s">
        <v>343</v>
      </c>
      <c r="F26" s="349">
        <f>VLOOKUP($E26,Hybrid!$1:$1048576,MATCH(DATE(F$2,1,1),Hybrid!$A$1:$LI$1),FALSE)</f>
        <v>7.4609436000000001E-2</v>
      </c>
      <c r="G26" s="349">
        <f>VLOOKUP($E26,Hybrid!$1:$1048576,MATCH(DATE(G$2,1,1),Hybrid!$A$1:$LI$1),FALSE)</f>
        <v>7.5289664699999995E-2</v>
      </c>
      <c r="H26" s="349">
        <f>VLOOKUP($E26,Hybrid!$1:$1048576,MATCH(DATE(H$2,1,1),Hybrid!$A$1:$LI$1),FALSE)</f>
        <v>7.6134790999999993E-2</v>
      </c>
      <c r="I26" s="349">
        <f>VLOOKUP($E26,Hybrid!$1:$1048576,MATCH(DATE(I$2,1,1),Hybrid!$A$1:$LI$1),FALSE)</f>
        <v>7.69576976E-2</v>
      </c>
      <c r="J26" s="349">
        <f>VLOOKUP($E26,Hybrid!$1:$1048576,MATCH(DATE(J$2,1,1),Hybrid!$A$1:$LI$1),FALSE)</f>
        <v>7.7650519599999995E-2</v>
      </c>
      <c r="K26" s="349">
        <f>VLOOKUP($E26,Hybrid!$1:$1048576,MATCH(DATE(K$2,1,1),Hybrid!$A$1:$LI$1),FALSE)</f>
        <v>7.8155399700000003E-2</v>
      </c>
      <c r="L26" s="349">
        <f>VLOOKUP($E26,Hybrid!$1:$1048576,MATCH(DATE(L$2,1,1),Hybrid!$A$1:$LI$1),FALSE)</f>
        <v>7.8444472900000006E-2</v>
      </c>
      <c r="M26" s="349">
        <f>VLOOKUP($E26,Hybrid!$1:$1048576,MATCH(DATE(M$2,1,1),Hybrid!$A$1:$LI$1),FALSE)</f>
        <v>7.8516279999999994E-2</v>
      </c>
      <c r="N26" s="349">
        <f>VLOOKUP($E26,Hybrid!$1:$1048576,MATCH(DATE(N$2,1,1),Hybrid!$A$1:$LI$1),FALSE)</f>
        <v>7.8375705000000004E-2</v>
      </c>
      <c r="O26" s="349">
        <f>VLOOKUP($E26,Hybrid!$1:$1048576,MATCH(DATE(O$2,1,1),Hybrid!$A$1:$LI$1),FALSE)</f>
        <v>7.8031094400000001E-2</v>
      </c>
      <c r="P26" s="349">
        <f>VLOOKUP($E26,Hybrid!$1:$1048576,MATCH(DATE(P$2,1,1),Hybrid!$A$1:$LI$1),FALSE)</f>
        <v>7.7499487699999994E-2</v>
      </c>
      <c r="Q26" s="349">
        <f>VLOOKUP($E26,Hybrid!$1:$1048576,MATCH(DATE(Q$2,1,1),Hybrid!$A$1:$LI$1),FALSE)</f>
        <v>7.6783790000000005E-2</v>
      </c>
      <c r="R26" s="349">
        <f>VLOOKUP($E26,Hybrid!$1:$1048576,MATCH(DATE(R$2,1,1),Hybrid!$A$1:$LI$1),FALSE)</f>
        <v>7.5896824799999998E-2</v>
      </c>
      <c r="S26" s="349">
        <f>VLOOKUP($E26,Hybrid!$1:$1048576,MATCH(DATE(S$2,1,1),Hybrid!$A$1:$LI$1),FALSE)</f>
        <v>7.4850974900000006E-2</v>
      </c>
      <c r="T26" s="349">
        <f>VLOOKUP($E26,Hybrid!$1:$1048576,MATCH(DATE(T$2,1,1),Hybrid!$A$1:$LI$1),FALSE)</f>
        <v>7.3658572000000005E-2</v>
      </c>
      <c r="U26" s="349">
        <f>VLOOKUP($E26,Hybrid!$1:$1048576,MATCH(DATE(U$2,1,1),Hybrid!$A$1:$LI$1),FALSE)</f>
        <v>7.2331930099999997E-2</v>
      </c>
      <c r="V26" s="349">
        <f>VLOOKUP($E26,Hybrid!$1:$1048576,MATCH(DATE(V$2,1,1),Hybrid!$A$1:$LI$1),FALSE)</f>
        <v>7.0885411100000004E-2</v>
      </c>
      <c r="W26" s="349">
        <f>VLOOKUP($E26,Hybrid!$1:$1048576,MATCH(DATE(W$2,1,1),Hybrid!$A$1:$LI$1),FALSE)</f>
        <v>6.9334740000000006E-2</v>
      </c>
      <c r="X26" s="349">
        <f>VLOOKUP($E26,Hybrid!$1:$1048576,MATCH(DATE(X$2,1,1),Hybrid!$A$1:$LI$1),FALSE)</f>
        <v>6.7694362999999994E-2</v>
      </c>
      <c r="Y26" s="349">
        <f>VLOOKUP($E26,Hybrid!$1:$1048576,MATCH(DATE(Y$2,1,1),Hybrid!$A$1:$LI$1),FALSE)</f>
        <v>6.5977655499999996E-2</v>
      </c>
      <c r="Z26" s="349">
        <f>VLOOKUP($E26,Hybrid!$1:$1048576,MATCH(DATE(Z$2,1,1),Hybrid!$A$1:$LI$1),FALSE)</f>
        <v>6.4194606900000006E-2</v>
      </c>
      <c r="AA26" s="349">
        <f>VLOOKUP($E26,Hybrid!$1:$1048576,MATCH(DATE(AA$2,1,1),Hybrid!$A$1:$LI$1),FALSE)</f>
        <v>6.2360172700000001E-2</v>
      </c>
      <c r="AB26" s="349">
        <f>VLOOKUP($E26,Hybrid!$1:$1048576,MATCH(DATE(AB$2,1,1),Hybrid!$A$1:$LI$1),FALSE)</f>
        <v>6.0485019100000002E-2</v>
      </c>
      <c r="AC26" s="349">
        <f>VLOOKUP($E26,Hybrid!$1:$1048576,MATCH(DATE(AC$2,1,1),Hybrid!$A$1:$LI$1),FALSE)</f>
        <v>5.8579421499999999E-2</v>
      </c>
      <c r="AD26" s="349">
        <f>VLOOKUP($E26,Hybrid!$1:$1048576,MATCH(DATE(AD$2,1,1),Hybrid!$A$1:$LI$1),FALSE)</f>
        <v>5.6653028100000002E-2</v>
      </c>
      <c r="AE26" s="349">
        <f>VLOOKUP($E26,Hybrid!$1:$1048576,MATCH(DATE(AE$2,1,1),Hybrid!$A$1:$LI$1),FALSE)</f>
        <v>5.4710002700000003E-2</v>
      </c>
      <c r="AF26" s="349">
        <f>VLOOKUP($E26,Hybrid!$1:$1048576,MATCH(DATE(AF$2,1,1),Hybrid!$A$1:$LI$1),FALSE)</f>
        <v>5.2762645099999998E-2</v>
      </c>
      <c r="AG26" s="349">
        <f>VLOOKUP($E26,Hybrid!$1:$1048576,MATCH(DATE(AG$2,1,1),Hybrid!$A$1:$LI$1),FALSE)</f>
        <v>5.08185227E-2</v>
      </c>
      <c r="AH26" s="349">
        <f>VLOOKUP($E26,Hybrid!$1:$1048576,MATCH(DATE(AH$2,1,1),Hybrid!$A$1:$LI$1),FALSE)</f>
        <v>4.8884772299999997E-2</v>
      </c>
      <c r="AI26" s="349">
        <f>VLOOKUP($E26,Hybrid!$1:$1048576,MATCH(DATE(AI$2,1,1),Hybrid!$A$1:$LI$1),FALSE)</f>
        <v>4.6967923199999997E-2</v>
      </c>
      <c r="AJ26" s="349">
        <f>VLOOKUP($E26,Hybrid!$1:$1048576,MATCH(DATE(AJ$2,1,1),Hybrid!$A$1:$LI$1),FALSE)</f>
        <v>4.5073854900000002E-2</v>
      </c>
      <c r="AK26" s="349">
        <f>VLOOKUP($E26,Hybrid!$1:$1048576,MATCH(DATE(AK$2,1,1),Hybrid!$A$1:$LI$1),FALSE)</f>
        <v>4.3207806500000001E-2</v>
      </c>
      <c r="AL26" s="349">
        <f>VLOOKUP($E26,Hybrid!$1:$1048576,MATCH(DATE(AL$2,1,1),Hybrid!$A$1:$LI$1),FALSE)</f>
        <v>4.1374403900000002E-2</v>
      </c>
      <c r="AM26" s="349">
        <f>VLOOKUP($E26,Hybrid!$1:$1048576,MATCH(DATE(AM$2,1,1),Hybrid!$A$1:$LI$1),FALSE)</f>
        <v>3.9577692800000001E-2</v>
      </c>
      <c r="AN26" s="349">
        <f>VLOOKUP($E26,Hybrid!$1:$1048576,MATCH(DATE(AN$2,1,1),Hybrid!$A$1:$LI$1),FALSE)</f>
        <v>3.78211725E-2</v>
      </c>
      <c r="AO26" s="349">
        <f>VLOOKUP($E26,Hybrid!$1:$1048576,MATCH(DATE(AO$2,1,1),Hybrid!$A$1:$LI$1),FALSE)</f>
        <v>3.6107829799999998E-2</v>
      </c>
    </row>
    <row r="27" spans="1:41" ht="15" customHeight="1" x14ac:dyDescent="0.35">
      <c r="A27" s="411"/>
      <c r="B27" s="418"/>
      <c r="C27" s="143"/>
      <c r="D27" s="104" t="s">
        <v>514</v>
      </c>
      <c r="E27" s="276" t="s">
        <v>344</v>
      </c>
      <c r="F27" s="350">
        <f>VLOOKUP($E27,Hybrid!$1:$1048576,MATCH(DATE(F$2,1,1),Hybrid!$A$1:$LI$1),FALSE)</f>
        <v>0.13435819299999999</v>
      </c>
      <c r="G27" s="350">
        <f>VLOOKUP($E27,Hybrid!$1:$1048576,MATCH(DATE(G$2,1,1),Hybrid!$A$1:$LI$1),FALSE)</f>
        <v>0.13584482510000001</v>
      </c>
      <c r="H27" s="350">
        <f>VLOOKUP($E27,Hybrid!$1:$1048576,MATCH(DATE(H$2,1,1),Hybrid!$A$1:$LI$1),FALSE)</f>
        <v>0.13739690430000001</v>
      </c>
      <c r="I27" s="350">
        <f>VLOOKUP($E27,Hybrid!$1:$1048576,MATCH(DATE(I$2,1,1),Hybrid!$A$1:$LI$1),FALSE)</f>
        <v>0.13864742599999999</v>
      </c>
      <c r="J27" s="350">
        <f>VLOOKUP($E27,Hybrid!$1:$1048576,MATCH(DATE(J$2,1,1),Hybrid!$A$1:$LI$1),FALSE)</f>
        <v>0.1394105806</v>
      </c>
      <c r="K27" s="350">
        <f>VLOOKUP($E27,Hybrid!$1:$1048576,MATCH(DATE(K$2,1,1),Hybrid!$A$1:$LI$1),FALSE)</f>
        <v>0.13960962060000001</v>
      </c>
      <c r="L27" s="350">
        <f>VLOOKUP($E27,Hybrid!$1:$1048576,MATCH(DATE(L$2,1,1),Hybrid!$A$1:$LI$1),FALSE)</f>
        <v>0.13922947599999999</v>
      </c>
      <c r="M27" s="350">
        <f>VLOOKUP($E27,Hybrid!$1:$1048576,MATCH(DATE(M$2,1,1),Hybrid!$A$1:$LI$1),FALSE)</f>
        <v>0.13830255720000001</v>
      </c>
      <c r="N27" s="350">
        <f>VLOOKUP($E27,Hybrid!$1:$1048576,MATCH(DATE(N$2,1,1),Hybrid!$A$1:$LI$1),FALSE)</f>
        <v>0.13687193489999999</v>
      </c>
      <c r="O27" s="350">
        <f>VLOOKUP($E27,Hybrid!$1:$1048576,MATCH(DATE(O$2,1,1),Hybrid!$A$1:$LI$1),FALSE)</f>
        <v>0.13498500969999999</v>
      </c>
      <c r="P27" s="350">
        <f>VLOOKUP($E27,Hybrid!$1:$1048576,MATCH(DATE(P$2,1,1),Hybrid!$A$1:$LI$1),FALSE)</f>
        <v>0.1327001099</v>
      </c>
      <c r="Q27" s="350">
        <f>VLOOKUP($E27,Hybrid!$1:$1048576,MATCH(DATE(Q$2,1,1),Hybrid!$A$1:$LI$1),FALSE)</f>
        <v>0.1300532653</v>
      </c>
      <c r="R27" s="350">
        <f>VLOOKUP($E27,Hybrid!$1:$1048576,MATCH(DATE(R$2,1,1),Hybrid!$A$1:$LI$1),FALSE)</f>
        <v>0.1270921237</v>
      </c>
      <c r="S27" s="350">
        <f>VLOOKUP($E27,Hybrid!$1:$1048576,MATCH(DATE(S$2,1,1),Hybrid!$A$1:$LI$1),FALSE)</f>
        <v>0.12386113880000001</v>
      </c>
      <c r="T27" s="350">
        <f>VLOOKUP($E27,Hybrid!$1:$1048576,MATCH(DATE(T$2,1,1),Hybrid!$A$1:$LI$1),FALSE)</f>
        <v>0.1204022584</v>
      </c>
      <c r="U27" s="350">
        <f>VLOOKUP($E27,Hybrid!$1:$1048576,MATCH(DATE(U$2,1,1),Hybrid!$A$1:$LI$1),FALSE)</f>
        <v>0.1167550215</v>
      </c>
      <c r="V27" s="350">
        <f>VLOOKUP($E27,Hybrid!$1:$1048576,MATCH(DATE(V$2,1,1),Hybrid!$A$1:$LI$1),FALSE)</f>
        <v>0.11295896850000001</v>
      </c>
      <c r="W27" s="350">
        <f>VLOOKUP($E27,Hybrid!$1:$1048576,MATCH(DATE(W$2,1,1),Hybrid!$A$1:$LI$1),FALSE)</f>
        <v>0.1090526217</v>
      </c>
      <c r="X27" s="350">
        <f>VLOOKUP($E27,Hybrid!$1:$1048576,MATCH(DATE(X$2,1,1),Hybrid!$A$1:$LI$1),FALSE)</f>
        <v>0.1050704621</v>
      </c>
      <c r="Y27" s="350">
        <f>VLOOKUP($E27,Hybrid!$1:$1048576,MATCH(DATE(Y$2,1,1),Hybrid!$A$1:$LI$1),FALSE)</f>
        <v>0.1010432966</v>
      </c>
      <c r="Z27" s="350">
        <f>VLOOKUP($E27,Hybrid!$1:$1048576,MATCH(DATE(Z$2,1,1),Hybrid!$A$1:$LI$1),FALSE)</f>
        <v>9.6996122200000007E-2</v>
      </c>
      <c r="AA27" s="350">
        <f>VLOOKUP($E27,Hybrid!$1:$1048576,MATCH(DATE(AA$2,1,1),Hybrid!$A$1:$LI$1),FALSE)</f>
        <v>9.2956502199999999E-2</v>
      </c>
      <c r="AB27" s="350">
        <f>VLOOKUP($E27,Hybrid!$1:$1048576,MATCH(DATE(AB$2,1,1),Hybrid!$A$1:$LI$1),FALSE)</f>
        <v>8.8945691899999998E-2</v>
      </c>
      <c r="AC27" s="350">
        <f>VLOOKUP($E27,Hybrid!$1:$1048576,MATCH(DATE(AC$2,1,1),Hybrid!$A$1:$LI$1),FALSE)</f>
        <v>8.4982597399999998E-2</v>
      </c>
      <c r="AD27" s="350">
        <f>VLOOKUP($E27,Hybrid!$1:$1048576,MATCH(DATE(AD$2,1,1),Hybrid!$A$1:$LI$1),FALSE)</f>
        <v>8.1083656899999995E-2</v>
      </c>
      <c r="AE27" s="350">
        <f>VLOOKUP($E27,Hybrid!$1:$1048576,MATCH(DATE(AE$2,1,1),Hybrid!$A$1:$LI$1),FALSE)</f>
        <v>7.7259098400000004E-2</v>
      </c>
      <c r="AF27" s="350">
        <f>VLOOKUP($E27,Hybrid!$1:$1048576,MATCH(DATE(AF$2,1,1),Hybrid!$A$1:$LI$1),FALSE)</f>
        <v>7.3523935400000004E-2</v>
      </c>
      <c r="AG27" s="350">
        <f>VLOOKUP($E27,Hybrid!$1:$1048576,MATCH(DATE(AG$2,1,1),Hybrid!$A$1:$LI$1),FALSE)</f>
        <v>6.98879575E-2</v>
      </c>
      <c r="AH27" s="350">
        <f>VLOOKUP($E27,Hybrid!$1:$1048576,MATCH(DATE(AH$2,1,1),Hybrid!$A$1:$LI$1),FALSE)</f>
        <v>6.6359312500000003E-2</v>
      </c>
      <c r="AI27" s="350">
        <f>VLOOKUP($E27,Hybrid!$1:$1048576,MATCH(DATE(AI$2,1,1),Hybrid!$A$1:$LI$1),FALSE)</f>
        <v>6.2944483600000004E-2</v>
      </c>
      <c r="AJ27" s="350">
        <f>VLOOKUP($E27,Hybrid!$1:$1048576,MATCH(DATE(AJ$2,1,1),Hybrid!$A$1:$LI$1),FALSE)</f>
        <v>5.9648389000000003E-2</v>
      </c>
      <c r="AK27" s="350">
        <f>VLOOKUP($E27,Hybrid!$1:$1048576,MATCH(DATE(AK$2,1,1),Hybrid!$A$1:$LI$1),FALSE)</f>
        <v>5.6474523800000002E-2</v>
      </c>
      <c r="AL27" s="350">
        <f>VLOOKUP($E27,Hybrid!$1:$1048576,MATCH(DATE(AL$2,1,1),Hybrid!$A$1:$LI$1),FALSE)</f>
        <v>5.3425111999999997E-2</v>
      </c>
      <c r="AM27" s="350">
        <f>VLOOKUP($E27,Hybrid!$1:$1048576,MATCH(DATE(AM$2,1,1),Hybrid!$A$1:$LI$1),FALSE)</f>
        <v>5.0501255500000002E-2</v>
      </c>
      <c r="AN27" s="350">
        <f>VLOOKUP($E27,Hybrid!$1:$1048576,MATCH(DATE(AN$2,1,1),Hybrid!$A$1:$LI$1),FALSE)</f>
        <v>4.7703076099999998E-2</v>
      </c>
      <c r="AO27" s="350">
        <f>VLOOKUP($E27,Hybrid!$1:$1048576,MATCH(DATE(AO$2,1,1),Hybrid!$A$1:$LI$1),FALSE)</f>
        <v>4.5029846399999997E-2</v>
      </c>
    </row>
    <row r="28" spans="1:41" s="92" customFormat="1" ht="15" customHeight="1" x14ac:dyDescent="0.35">
      <c r="A28" s="411"/>
      <c r="B28" s="418"/>
      <c r="C28" s="101" t="s">
        <v>515</v>
      </c>
      <c r="D28" s="101"/>
      <c r="E28" s="74" t="s">
        <v>345</v>
      </c>
      <c r="F28" s="351">
        <f>VLOOKUP($E28,Hybrid!$1:$1048576,MATCH(DATE(F$2,1,1),Hybrid!$A$1:$LI$1),FALSE)</f>
        <v>32317.940999999999</v>
      </c>
      <c r="G28" s="351">
        <f>VLOOKUP($E28,Hybrid!$1:$1048576,MATCH(DATE(G$2,1,1),Hybrid!$A$1:$LI$1),FALSE)</f>
        <v>31930.037410000001</v>
      </c>
      <c r="H28" s="351">
        <f>VLOOKUP($E28,Hybrid!$1:$1048576,MATCH(DATE(H$2,1,1),Hybrid!$A$1:$LI$1),FALSE)</f>
        <v>31738.559689999998</v>
      </c>
      <c r="I28" s="351">
        <f>VLOOKUP($E28,Hybrid!$1:$1048576,MATCH(DATE(I$2,1,1),Hybrid!$A$1:$LI$1),FALSE)</f>
        <v>31676.790369999999</v>
      </c>
      <c r="J28" s="351">
        <f>VLOOKUP($E28,Hybrid!$1:$1048576,MATCH(DATE(J$2,1,1),Hybrid!$A$1:$LI$1),FALSE)</f>
        <v>31700.928919999998</v>
      </c>
      <c r="K28" s="351">
        <f>VLOOKUP($E28,Hybrid!$1:$1048576,MATCH(DATE(K$2,1,1),Hybrid!$A$1:$LI$1),FALSE)</f>
        <v>31782.691930000001</v>
      </c>
      <c r="L28" s="351">
        <f>VLOOKUP($E28,Hybrid!$1:$1048576,MATCH(DATE(L$2,1,1),Hybrid!$A$1:$LI$1),FALSE)</f>
        <v>31901.63852</v>
      </c>
      <c r="M28" s="351">
        <f>VLOOKUP($E28,Hybrid!$1:$1048576,MATCH(DATE(M$2,1,1),Hybrid!$A$1:$LI$1),FALSE)</f>
        <v>32046.789000000001</v>
      </c>
      <c r="N28" s="351">
        <f>VLOOKUP($E28,Hybrid!$1:$1048576,MATCH(DATE(N$2,1,1),Hybrid!$A$1:$LI$1),FALSE)</f>
        <v>32210.92959</v>
      </c>
      <c r="O28" s="351">
        <f>VLOOKUP($E28,Hybrid!$1:$1048576,MATCH(DATE(O$2,1,1),Hybrid!$A$1:$LI$1),FALSE)</f>
        <v>32389.25417</v>
      </c>
      <c r="P28" s="351">
        <f>VLOOKUP($E28,Hybrid!$1:$1048576,MATCH(DATE(P$2,1,1),Hybrid!$A$1:$LI$1),FALSE)</f>
        <v>32582.403460000001</v>
      </c>
      <c r="Q28" s="351">
        <f>VLOOKUP($E28,Hybrid!$1:$1048576,MATCH(DATE(Q$2,1,1),Hybrid!$A$1:$LI$1),FALSE)</f>
        <v>32782.674700000003</v>
      </c>
      <c r="R28" s="351">
        <f>VLOOKUP($E28,Hybrid!$1:$1048576,MATCH(DATE(R$2,1,1),Hybrid!$A$1:$LI$1),FALSE)</f>
        <v>32988.842709999997</v>
      </c>
      <c r="S28" s="351">
        <f>VLOOKUP($E28,Hybrid!$1:$1048576,MATCH(DATE(S$2,1,1),Hybrid!$A$1:$LI$1),FALSE)</f>
        <v>33199.789790000003</v>
      </c>
      <c r="T28" s="351">
        <f>VLOOKUP($E28,Hybrid!$1:$1048576,MATCH(DATE(T$2,1,1),Hybrid!$A$1:$LI$1),FALSE)</f>
        <v>33414.605519999997</v>
      </c>
      <c r="U28" s="351">
        <f>VLOOKUP($E28,Hybrid!$1:$1048576,MATCH(DATE(U$2,1,1),Hybrid!$A$1:$LI$1),FALSE)</f>
        <v>33632.555500000002</v>
      </c>
      <c r="V28" s="351">
        <f>VLOOKUP($E28,Hybrid!$1:$1048576,MATCH(DATE(V$2,1,1),Hybrid!$A$1:$LI$1),FALSE)</f>
        <v>33853.032290000003</v>
      </c>
      <c r="W28" s="351">
        <f>VLOOKUP($E28,Hybrid!$1:$1048576,MATCH(DATE(W$2,1,1),Hybrid!$A$1:$LI$1),FALSE)</f>
        <v>34075.516730000003</v>
      </c>
      <c r="X28" s="351">
        <f>VLOOKUP($E28,Hybrid!$1:$1048576,MATCH(DATE(X$2,1,1),Hybrid!$A$1:$LI$1),FALSE)</f>
        <v>34299.553339999999</v>
      </c>
      <c r="Y28" s="351">
        <f>VLOOKUP($E28,Hybrid!$1:$1048576,MATCH(DATE(Y$2,1,1),Hybrid!$A$1:$LI$1),FALSE)</f>
        <v>34524.7356</v>
      </c>
      <c r="Z28" s="351">
        <f>VLOOKUP($E28,Hybrid!$1:$1048576,MATCH(DATE(Z$2,1,1),Hybrid!$A$1:$LI$1),FALSE)</f>
        <v>34747.879990000001</v>
      </c>
      <c r="AA28" s="351">
        <f>VLOOKUP($E28,Hybrid!$1:$1048576,MATCH(DATE(AA$2,1,1),Hybrid!$A$1:$LI$1),FALSE)</f>
        <v>34972.505250000002</v>
      </c>
      <c r="AB28" s="351">
        <f>VLOOKUP($E28,Hybrid!$1:$1048576,MATCH(DATE(AB$2,1,1),Hybrid!$A$1:$LI$1),FALSE)</f>
        <v>35197.92684</v>
      </c>
      <c r="AC28" s="351">
        <f>VLOOKUP($E28,Hybrid!$1:$1048576,MATCH(DATE(AC$2,1,1),Hybrid!$A$1:$LI$1),FALSE)</f>
        <v>35423.717109999998</v>
      </c>
      <c r="AD28" s="351">
        <f>VLOOKUP($E28,Hybrid!$1:$1048576,MATCH(DATE(AD$2,1,1),Hybrid!$A$1:$LI$1),FALSE)</f>
        <v>35649.528709999999</v>
      </c>
      <c r="AE28" s="351">
        <f>VLOOKUP($E28,Hybrid!$1:$1048576,MATCH(DATE(AE$2,1,1),Hybrid!$A$1:$LI$1),FALSE)</f>
        <v>35867.11606</v>
      </c>
      <c r="AF28" s="351">
        <f>VLOOKUP($E28,Hybrid!$1:$1048576,MATCH(DATE(AF$2,1,1),Hybrid!$A$1:$LI$1),FALSE)</f>
        <v>36083.312279999998</v>
      </c>
      <c r="AG28" s="351">
        <f>VLOOKUP($E28,Hybrid!$1:$1048576,MATCH(DATE(AG$2,1,1),Hybrid!$A$1:$LI$1),FALSE)</f>
        <v>36298.132339999996</v>
      </c>
      <c r="AH28" s="351">
        <f>VLOOKUP($E28,Hybrid!$1:$1048576,MATCH(DATE(AH$2,1,1),Hybrid!$A$1:$LI$1),FALSE)</f>
        <v>36511.772709999997</v>
      </c>
      <c r="AI28" s="351">
        <f>VLOOKUP($E28,Hybrid!$1:$1048576,MATCH(DATE(AI$2,1,1),Hybrid!$A$1:$LI$1),FALSE)</f>
        <v>36724.409630000002</v>
      </c>
      <c r="AJ28" s="351">
        <f>VLOOKUP($E28,Hybrid!$1:$1048576,MATCH(DATE(AJ$2,1,1),Hybrid!$A$1:$LI$1),FALSE)</f>
        <v>36936.151120000002</v>
      </c>
      <c r="AK28" s="351">
        <f>VLOOKUP($E28,Hybrid!$1:$1048576,MATCH(DATE(AK$2,1,1),Hybrid!$A$1:$LI$1),FALSE)</f>
        <v>37147.040789999999</v>
      </c>
      <c r="AL28" s="351">
        <f>VLOOKUP($E28,Hybrid!$1:$1048576,MATCH(DATE(AL$2,1,1),Hybrid!$A$1:$LI$1),FALSE)</f>
        <v>37357.07501</v>
      </c>
      <c r="AM28" s="351">
        <f>VLOOKUP($E28,Hybrid!$1:$1048576,MATCH(DATE(AM$2,1,1),Hybrid!$A$1:$LI$1),FALSE)</f>
        <v>37566.220269999998</v>
      </c>
      <c r="AN28" s="351">
        <f>VLOOKUP($E28,Hybrid!$1:$1048576,MATCH(DATE(AN$2,1,1),Hybrid!$A$1:$LI$1),FALSE)</f>
        <v>37774.427470000002</v>
      </c>
      <c r="AO28" s="351">
        <f>VLOOKUP($E28,Hybrid!$1:$1048576,MATCH(DATE(AO$2,1,1),Hybrid!$A$1:$LI$1),FALSE)</f>
        <v>37981.642910000002</v>
      </c>
    </row>
    <row r="29" spans="1:41" s="92" customFormat="1" ht="15" customHeight="1" x14ac:dyDescent="0.35">
      <c r="A29" s="411"/>
      <c r="B29" s="418"/>
      <c r="C29" s="101" t="s">
        <v>516</v>
      </c>
      <c r="D29" s="102"/>
      <c r="E29" s="74" t="s">
        <v>346</v>
      </c>
      <c r="F29" s="352">
        <f>VLOOKUP($E29,Hybrid!$1:$1048576,MATCH(DATE(F$2,1,1),Hybrid!$A$1:$LI$1),FALSE)</f>
        <v>32271.24</v>
      </c>
      <c r="G29" s="352">
        <f>VLOOKUP($E29,Hybrid!$1:$1048576,MATCH(DATE(G$2,1,1),Hybrid!$A$1:$LI$1),FALSE)</f>
        <v>31865.607339999999</v>
      </c>
      <c r="H29" s="352">
        <f>VLOOKUP($E29,Hybrid!$1:$1048576,MATCH(DATE(H$2,1,1),Hybrid!$A$1:$LI$1),FALSE)</f>
        <v>31655.566780000001</v>
      </c>
      <c r="I29" s="352">
        <f>VLOOKUP($E29,Hybrid!$1:$1048576,MATCH(DATE(I$2,1,1),Hybrid!$A$1:$LI$1),FALSE)</f>
        <v>31574.893810000001</v>
      </c>
      <c r="J29" s="352">
        <f>VLOOKUP($E29,Hybrid!$1:$1048576,MATCH(DATE(J$2,1,1),Hybrid!$A$1:$LI$1),FALSE)</f>
        <v>31580.092990000001</v>
      </c>
      <c r="K29" s="352">
        <f>VLOOKUP($E29,Hybrid!$1:$1048576,MATCH(DATE(K$2,1,1),Hybrid!$A$1:$LI$1),FALSE)</f>
        <v>31643.059539999998</v>
      </c>
      <c r="L29" s="352">
        <f>VLOOKUP($E29,Hybrid!$1:$1048576,MATCH(DATE(L$2,1,1),Hybrid!$A$1:$LI$1),FALSE)</f>
        <v>31743.47121</v>
      </c>
      <c r="M29" s="352">
        <f>VLOOKUP($E29,Hybrid!$1:$1048576,MATCH(DATE(M$2,1,1),Hybrid!$A$1:$LI$1),FALSE)</f>
        <v>31870.38911</v>
      </c>
      <c r="N29" s="352">
        <f>VLOOKUP($E29,Hybrid!$1:$1048576,MATCH(DATE(N$2,1,1),Hybrid!$A$1:$LI$1),FALSE)</f>
        <v>32016.611400000002</v>
      </c>
      <c r="O29" s="352">
        <f>VLOOKUP($E29,Hybrid!$1:$1048576,MATCH(DATE(O$2,1,1),Hybrid!$A$1:$LI$1),FALSE)</f>
        <v>32177.325639999999</v>
      </c>
      <c r="P29" s="352">
        <f>VLOOKUP($E29,Hybrid!$1:$1048576,MATCH(DATE(P$2,1,1),Hybrid!$A$1:$LI$1),FALSE)</f>
        <v>32353.117099999999</v>
      </c>
      <c r="Q29" s="352">
        <f>VLOOKUP($E29,Hybrid!$1:$1048576,MATCH(DATE(Q$2,1,1),Hybrid!$A$1:$LI$1),FALSE)</f>
        <v>32536.307100000002</v>
      </c>
      <c r="R29" s="352">
        <f>VLOOKUP($E29,Hybrid!$1:$1048576,MATCH(DATE(R$2,1,1),Hybrid!$A$1:$LI$1),FALSE)</f>
        <v>32725.636109999999</v>
      </c>
      <c r="S29" s="352">
        <f>VLOOKUP($E29,Hybrid!$1:$1048576,MATCH(DATE(S$2,1,1),Hybrid!$A$1:$LI$1),FALSE)</f>
        <v>32919.95147</v>
      </c>
      <c r="T29" s="352">
        <f>VLOOKUP($E29,Hybrid!$1:$1048576,MATCH(DATE(T$2,1,1),Hybrid!$A$1:$LI$1),FALSE)</f>
        <v>33118.306020000004</v>
      </c>
      <c r="U29" s="352">
        <f>VLOOKUP($E29,Hybrid!$1:$1048576,MATCH(DATE(U$2,1,1),Hybrid!$A$1:$LI$1),FALSE)</f>
        <v>33319.926630000002</v>
      </c>
      <c r="V29" s="352">
        <f>VLOOKUP($E29,Hybrid!$1:$1048576,MATCH(DATE(V$2,1,1),Hybrid!$A$1:$LI$1),FALSE)</f>
        <v>33524.16534</v>
      </c>
      <c r="W29" s="352">
        <f>VLOOKUP($E29,Hybrid!$1:$1048576,MATCH(DATE(W$2,1,1),Hybrid!$A$1:$LI$1),FALSE)</f>
        <v>33730.460650000001</v>
      </c>
      <c r="X29" s="352">
        <f>VLOOKUP($E29,Hybrid!$1:$1048576,MATCH(DATE(X$2,1,1),Hybrid!$A$1:$LI$1),FALSE)</f>
        <v>33938.312870000002</v>
      </c>
      <c r="Y29" s="352">
        <f>VLOOKUP($E29,Hybrid!$1:$1048576,MATCH(DATE(Y$2,1,1),Hybrid!$A$1:$LI$1),FALSE)</f>
        <v>34147.269220000002</v>
      </c>
      <c r="Z29" s="352">
        <f>VLOOKUP($E29,Hybrid!$1:$1048576,MATCH(DATE(Z$2,1,1),Hybrid!$A$1:$LI$1),FALSE)</f>
        <v>34354.128279999997</v>
      </c>
      <c r="AA29" s="352">
        <f>VLOOKUP($E29,Hybrid!$1:$1048576,MATCH(DATE(AA$2,1,1),Hybrid!$A$1:$LI$1),FALSE)</f>
        <v>34562.317929999997</v>
      </c>
      <c r="AB29" s="352">
        <f>VLOOKUP($E29,Hybrid!$1:$1048576,MATCH(DATE(AB$2,1,1),Hybrid!$A$1:$LI$1),FALSE)</f>
        <v>34771.103560000003</v>
      </c>
      <c r="AC29" s="352">
        <f>VLOOKUP($E29,Hybrid!$1:$1048576,MATCH(DATE(AC$2,1,1),Hybrid!$A$1:$LI$1),FALSE)</f>
        <v>34980.001909999999</v>
      </c>
      <c r="AD29" s="352">
        <f>VLOOKUP($E29,Hybrid!$1:$1048576,MATCH(DATE(AD$2,1,1),Hybrid!$A$1:$LI$1),FALSE)</f>
        <v>35188.605929999998</v>
      </c>
      <c r="AE29" s="352">
        <f>VLOOKUP($E29,Hybrid!$1:$1048576,MATCH(DATE(AE$2,1,1),Hybrid!$A$1:$LI$1),FALSE)</f>
        <v>35388.702590000001</v>
      </c>
      <c r="AF29" s="352">
        <f>VLOOKUP($E29,Hybrid!$1:$1048576,MATCH(DATE(AF$2,1,1),Hybrid!$A$1:$LI$1),FALSE)</f>
        <v>35586.978929999997</v>
      </c>
      <c r="AG29" s="352">
        <f>VLOOKUP($E29,Hybrid!$1:$1048576,MATCH(DATE(AG$2,1,1),Hybrid!$A$1:$LI$1),FALSE)</f>
        <v>35783.37715</v>
      </c>
      <c r="AH29" s="352">
        <f>VLOOKUP($E29,Hybrid!$1:$1048576,MATCH(DATE(AH$2,1,1),Hybrid!$A$1:$LI$1),FALSE)</f>
        <v>35978.013870000002</v>
      </c>
      <c r="AI29" s="352">
        <f>VLOOKUP($E29,Hybrid!$1:$1048576,MATCH(DATE(AI$2,1,1),Hybrid!$A$1:$LI$1),FALSE)</f>
        <v>36170.980190000002</v>
      </c>
      <c r="AJ29" s="352">
        <f>VLOOKUP($E29,Hybrid!$1:$1048576,MATCH(DATE(AJ$2,1,1),Hybrid!$A$1:$LI$1),FALSE)</f>
        <v>36362.293879999997</v>
      </c>
      <c r="AK29" s="352">
        <f>VLOOKUP($E29,Hybrid!$1:$1048576,MATCH(DATE(AK$2,1,1),Hybrid!$A$1:$LI$1),FALSE)</f>
        <v>36551.902690000003</v>
      </c>
      <c r="AL29" s="352">
        <f>VLOOKUP($E29,Hybrid!$1:$1048576,MATCH(DATE(AL$2,1,1),Hybrid!$A$1:$LI$1),FALSE)</f>
        <v>36739.70091</v>
      </c>
      <c r="AM29" s="352">
        <f>VLOOKUP($E29,Hybrid!$1:$1048576,MATCH(DATE(AM$2,1,1),Hybrid!$A$1:$LI$1),FALSE)</f>
        <v>36925.546000000002</v>
      </c>
      <c r="AN29" s="352">
        <f>VLOOKUP($E29,Hybrid!$1:$1048576,MATCH(DATE(AN$2,1,1),Hybrid!$A$1:$LI$1),FALSE)</f>
        <v>37109.272149999997</v>
      </c>
      <c r="AO29" s="352">
        <f>VLOOKUP($E29,Hybrid!$1:$1048576,MATCH(DATE(AO$2,1,1),Hybrid!$A$1:$LI$1),FALSE)</f>
        <v>37290.700559999997</v>
      </c>
    </row>
    <row r="30" spans="1:41" ht="15" customHeight="1" x14ac:dyDescent="0.35">
      <c r="A30" s="411"/>
      <c r="B30" s="418"/>
      <c r="C30" s="142"/>
      <c r="D30" s="103" t="s">
        <v>508</v>
      </c>
      <c r="E30" s="45" t="s">
        <v>347</v>
      </c>
      <c r="F30" s="353">
        <f>VLOOKUP($E30,Hybrid!$1:$1048576,MATCH(DATE(F$2,1,1),Hybrid!$A$1:$LI$1),FALSE)</f>
        <v>7095.7005250000002</v>
      </c>
      <c r="G30" s="353">
        <f>VLOOKUP($E30,Hybrid!$1:$1048576,MATCH(DATE(G$2,1,1),Hybrid!$A$1:$LI$1),FALSE)</f>
        <v>7142.6432610000002</v>
      </c>
      <c r="H30" s="353">
        <f>VLOOKUP($E30,Hybrid!$1:$1048576,MATCH(DATE(H$2,1,1),Hybrid!$A$1:$LI$1),FALSE)</f>
        <v>7238.0277569999998</v>
      </c>
      <c r="I30" s="353">
        <f>VLOOKUP($E30,Hybrid!$1:$1048576,MATCH(DATE(I$2,1,1),Hybrid!$A$1:$LI$1),FALSE)</f>
        <v>7364.9193050000003</v>
      </c>
      <c r="J30" s="353">
        <f>VLOOKUP($E30,Hybrid!$1:$1048576,MATCH(DATE(J$2,1,1),Hybrid!$A$1:$LI$1),FALSE)</f>
        <v>7512.0357489999997</v>
      </c>
      <c r="K30" s="353">
        <f>VLOOKUP($E30,Hybrid!$1:$1048576,MATCH(DATE(K$2,1,1),Hybrid!$A$1:$LI$1),FALSE)</f>
        <v>7672.0229479999998</v>
      </c>
      <c r="L30" s="353">
        <f>VLOOKUP($E30,Hybrid!$1:$1048576,MATCH(DATE(L$2,1,1),Hybrid!$A$1:$LI$1),FALSE)</f>
        <v>7839.4844080000003</v>
      </c>
      <c r="M30" s="353">
        <f>VLOOKUP($E30,Hybrid!$1:$1048576,MATCH(DATE(M$2,1,1),Hybrid!$A$1:$LI$1),FALSE)</f>
        <v>8011.6186630000002</v>
      </c>
      <c r="N30" s="353">
        <f>VLOOKUP($E30,Hybrid!$1:$1048576,MATCH(DATE(N$2,1,1),Hybrid!$A$1:$LI$1),FALSE)</f>
        <v>8186.6321260000004</v>
      </c>
      <c r="O30" s="353">
        <f>VLOOKUP($E30,Hybrid!$1:$1048576,MATCH(DATE(O$2,1,1),Hybrid!$A$1:$LI$1),FALSE)</f>
        <v>8363.3797099999992</v>
      </c>
      <c r="P30" s="353">
        <f>VLOOKUP($E30,Hybrid!$1:$1048576,MATCH(DATE(P$2,1,1),Hybrid!$A$1:$LI$1),FALSE)</f>
        <v>8542.3192369999997</v>
      </c>
      <c r="Q30" s="353">
        <f>VLOOKUP($E30,Hybrid!$1:$1048576,MATCH(DATE(Q$2,1,1),Hybrid!$A$1:$LI$1),FALSE)</f>
        <v>8721.3119260000003</v>
      </c>
      <c r="R30" s="353">
        <f>VLOOKUP($E30,Hybrid!$1:$1048576,MATCH(DATE(R$2,1,1),Hybrid!$A$1:$LI$1),FALSE)</f>
        <v>8900.1810449999994</v>
      </c>
      <c r="S30" s="353">
        <f>VLOOKUP($E30,Hybrid!$1:$1048576,MATCH(DATE(S$2,1,1),Hybrid!$A$1:$LI$1),FALSE)</f>
        <v>9078.766028</v>
      </c>
      <c r="T30" s="353">
        <f>VLOOKUP($E30,Hybrid!$1:$1048576,MATCH(DATE(T$2,1,1),Hybrid!$A$1:$LI$1),FALSE)</f>
        <v>9256.9508839999999</v>
      </c>
      <c r="U30" s="353">
        <f>VLOOKUP($E30,Hybrid!$1:$1048576,MATCH(DATE(U$2,1,1),Hybrid!$A$1:$LI$1),FALSE)</f>
        <v>9434.6552950000005</v>
      </c>
      <c r="V30" s="353">
        <f>VLOOKUP($E30,Hybrid!$1:$1048576,MATCH(DATE(V$2,1,1),Hybrid!$A$1:$LI$1),FALSE)</f>
        <v>9611.8212889999995</v>
      </c>
      <c r="W30" s="353">
        <f>VLOOKUP($E30,Hybrid!$1:$1048576,MATCH(DATE(W$2,1,1),Hybrid!$A$1:$LI$1),FALSE)</f>
        <v>9788.4033089999994</v>
      </c>
      <c r="X30" s="353">
        <f>VLOOKUP($E30,Hybrid!$1:$1048576,MATCH(DATE(X$2,1,1),Hybrid!$A$1:$LI$1),FALSE)</f>
        <v>9964.3624749999999</v>
      </c>
      <c r="Y30" s="353">
        <f>VLOOKUP($E30,Hybrid!$1:$1048576,MATCH(DATE(Y$2,1,1),Hybrid!$A$1:$LI$1),FALSE)</f>
        <v>10139.663780000001</v>
      </c>
      <c r="Z30" s="353">
        <f>VLOOKUP($E30,Hybrid!$1:$1048576,MATCH(DATE(Z$2,1,1),Hybrid!$A$1:$LI$1),FALSE)</f>
        <v>10313.34431</v>
      </c>
      <c r="AA30" s="353">
        <f>VLOOKUP($E30,Hybrid!$1:$1048576,MATCH(DATE(AA$2,1,1),Hybrid!$A$1:$LI$1),FALSE)</f>
        <v>10486.65913</v>
      </c>
      <c r="AB30" s="353">
        <f>VLOOKUP($E30,Hybrid!$1:$1048576,MATCH(DATE(AB$2,1,1),Hybrid!$A$1:$LI$1),FALSE)</f>
        <v>10659.45465</v>
      </c>
      <c r="AC30" s="353">
        <f>VLOOKUP($E30,Hybrid!$1:$1048576,MATCH(DATE(AC$2,1,1),Hybrid!$A$1:$LI$1),FALSE)</f>
        <v>10831.650900000001</v>
      </c>
      <c r="AD30" s="353">
        <f>VLOOKUP($E30,Hybrid!$1:$1048576,MATCH(DATE(AD$2,1,1),Hybrid!$A$1:$LI$1),FALSE)</f>
        <v>11003.18707</v>
      </c>
      <c r="AE30" s="353">
        <f>VLOOKUP($E30,Hybrid!$1:$1048576,MATCH(DATE(AE$2,1,1),Hybrid!$A$1:$LI$1),FALSE)</f>
        <v>11171.292299999999</v>
      </c>
      <c r="AF30" s="353">
        <f>VLOOKUP($E30,Hybrid!$1:$1048576,MATCH(DATE(AF$2,1,1),Hybrid!$A$1:$LI$1),FALSE)</f>
        <v>11338.37984</v>
      </c>
      <c r="AG30" s="353">
        <f>VLOOKUP($E30,Hybrid!$1:$1048576,MATCH(DATE(AG$2,1,1),Hybrid!$A$1:$LI$1),FALSE)</f>
        <v>11504.511689999999</v>
      </c>
      <c r="AH30" s="353">
        <f>VLOOKUP($E30,Hybrid!$1:$1048576,MATCH(DATE(AH$2,1,1),Hybrid!$A$1:$LI$1),FALSE)</f>
        <v>11669.80053</v>
      </c>
      <c r="AI30" s="353">
        <f>VLOOKUP($E30,Hybrid!$1:$1048576,MATCH(DATE(AI$2,1,1),Hybrid!$A$1:$LI$1),FALSE)</f>
        <v>11834.343860000001</v>
      </c>
      <c r="AJ30" s="353">
        <f>VLOOKUP($E30,Hybrid!$1:$1048576,MATCH(DATE(AJ$2,1,1),Hybrid!$A$1:$LI$1),FALSE)</f>
        <v>11998.20923</v>
      </c>
      <c r="AK30" s="353">
        <f>VLOOKUP($E30,Hybrid!$1:$1048576,MATCH(DATE(AK$2,1,1),Hybrid!$A$1:$LI$1),FALSE)</f>
        <v>12161.43626</v>
      </c>
      <c r="AL30" s="353">
        <f>VLOOKUP($E30,Hybrid!$1:$1048576,MATCH(DATE(AL$2,1,1),Hybrid!$A$1:$LI$1),FALSE)</f>
        <v>12324.042949999999</v>
      </c>
      <c r="AM30" s="353">
        <f>VLOOKUP($E30,Hybrid!$1:$1048576,MATCH(DATE(AM$2,1,1),Hybrid!$A$1:$LI$1),FALSE)</f>
        <v>12486.031639999999</v>
      </c>
      <c r="AN30" s="353">
        <f>VLOOKUP($E30,Hybrid!$1:$1048576,MATCH(DATE(AN$2,1,1),Hybrid!$A$1:$LI$1),FALSE)</f>
        <v>12647.393830000001</v>
      </c>
      <c r="AO30" s="353">
        <f>VLOOKUP($E30,Hybrid!$1:$1048576,MATCH(DATE(AO$2,1,1),Hybrid!$A$1:$LI$1),FALSE)</f>
        <v>12808.113799999999</v>
      </c>
    </row>
    <row r="31" spans="1:41" ht="15" customHeight="1" x14ac:dyDescent="0.35">
      <c r="A31" s="411"/>
      <c r="B31" s="418"/>
      <c r="C31" s="142"/>
      <c r="D31" s="103" t="s">
        <v>509</v>
      </c>
      <c r="E31" s="45" t="s">
        <v>348</v>
      </c>
      <c r="F31" s="353">
        <f>VLOOKUP($E31,Hybrid!$1:$1048576,MATCH(DATE(F$2,1,1),Hybrid!$A$1:$LI$1),FALSE)</f>
        <v>8251.256421</v>
      </c>
      <c r="G31" s="353">
        <f>VLOOKUP($E31,Hybrid!$1:$1048576,MATCH(DATE(G$2,1,1),Hybrid!$A$1:$LI$1),FALSE)</f>
        <v>8183.682264</v>
      </c>
      <c r="H31" s="353">
        <f>VLOOKUP($E31,Hybrid!$1:$1048576,MATCH(DATE(H$2,1,1),Hybrid!$A$1:$LI$1),FALSE)</f>
        <v>8170.2476500000002</v>
      </c>
      <c r="I31" s="353">
        <f>VLOOKUP($E31,Hybrid!$1:$1048576,MATCH(DATE(I$2,1,1),Hybrid!$A$1:$LI$1),FALSE)</f>
        <v>8193.7949819999994</v>
      </c>
      <c r="J31" s="353">
        <f>VLOOKUP($E31,Hybrid!$1:$1048576,MATCH(DATE(J$2,1,1),Hybrid!$A$1:$LI$1),FALSE)</f>
        <v>8242.7724340000004</v>
      </c>
      <c r="K31" s="353">
        <f>VLOOKUP($E31,Hybrid!$1:$1048576,MATCH(DATE(K$2,1,1),Hybrid!$A$1:$LI$1),FALSE)</f>
        <v>8309.5149899999997</v>
      </c>
      <c r="L31" s="353">
        <f>VLOOKUP($E31,Hybrid!$1:$1048576,MATCH(DATE(L$2,1,1),Hybrid!$A$1:$LI$1),FALSE)</f>
        <v>8388.3188599999994</v>
      </c>
      <c r="M31" s="353">
        <f>VLOOKUP($E31,Hybrid!$1:$1048576,MATCH(DATE(M$2,1,1),Hybrid!$A$1:$LI$1),FALSE)</f>
        <v>8476.014889</v>
      </c>
      <c r="N31" s="353">
        <f>VLOOKUP($E31,Hybrid!$1:$1048576,MATCH(DATE(N$2,1,1),Hybrid!$A$1:$LI$1),FALSE)</f>
        <v>8570.4415399999998</v>
      </c>
      <c r="O31" s="353">
        <f>VLOOKUP($E31,Hybrid!$1:$1048576,MATCH(DATE(O$2,1,1),Hybrid!$A$1:$LI$1),FALSE)</f>
        <v>8670.0935480000007</v>
      </c>
      <c r="P31" s="353">
        <f>VLOOKUP($E31,Hybrid!$1:$1048576,MATCH(DATE(P$2,1,1),Hybrid!$A$1:$LI$1),FALSE)</f>
        <v>8775.0126039999996</v>
      </c>
      <c r="Q31" s="353">
        <f>VLOOKUP($E31,Hybrid!$1:$1048576,MATCH(DATE(Q$2,1,1),Hybrid!$A$1:$LI$1),FALSE)</f>
        <v>8882.8328550000006</v>
      </c>
      <c r="R31" s="353">
        <f>VLOOKUP($E31,Hybrid!$1:$1048576,MATCH(DATE(R$2,1,1),Hybrid!$A$1:$LI$1),FALSE)</f>
        <v>8993.0591839999997</v>
      </c>
      <c r="S31" s="353">
        <f>VLOOKUP($E31,Hybrid!$1:$1048576,MATCH(DATE(S$2,1,1),Hybrid!$A$1:$LI$1),FALSE)</f>
        <v>9105.2351299999991</v>
      </c>
      <c r="T31" s="353">
        <f>VLOOKUP($E31,Hybrid!$1:$1048576,MATCH(DATE(T$2,1,1),Hybrid!$A$1:$LI$1),FALSE)</f>
        <v>9218.9689170000001</v>
      </c>
      <c r="U31" s="353">
        <f>VLOOKUP($E31,Hybrid!$1:$1048576,MATCH(DATE(U$2,1,1),Hybrid!$A$1:$LI$1),FALSE)</f>
        <v>9333.9237890000004</v>
      </c>
      <c r="V31" s="353">
        <f>VLOOKUP($E31,Hybrid!$1:$1048576,MATCH(DATE(V$2,1,1),Hybrid!$A$1:$LI$1),FALSE)</f>
        <v>9449.803973</v>
      </c>
      <c r="W31" s="353">
        <f>VLOOKUP($E31,Hybrid!$1:$1048576,MATCH(DATE(W$2,1,1),Hybrid!$A$1:$LI$1),FALSE)</f>
        <v>9566.3438200000001</v>
      </c>
      <c r="X31" s="353">
        <f>VLOOKUP($E31,Hybrid!$1:$1048576,MATCH(DATE(X$2,1,1),Hybrid!$A$1:$LI$1),FALSE)</f>
        <v>9683.3009579999998</v>
      </c>
      <c r="Y31" s="353">
        <f>VLOOKUP($E31,Hybrid!$1:$1048576,MATCH(DATE(Y$2,1,1),Hybrid!$A$1:$LI$1),FALSE)</f>
        <v>9800.4522550000002</v>
      </c>
      <c r="Z31" s="353">
        <f>VLOOKUP($E31,Hybrid!$1:$1048576,MATCH(DATE(Z$2,1,1),Hybrid!$A$1:$LI$1),FALSE)</f>
        <v>9916.7394339999992</v>
      </c>
      <c r="AA31" s="353">
        <f>VLOOKUP($E31,Hybrid!$1:$1048576,MATCH(DATE(AA$2,1,1),Hybrid!$A$1:$LI$1),FALSE)</f>
        <v>10033.14271</v>
      </c>
      <c r="AB31" s="353">
        <f>VLOOKUP($E31,Hybrid!$1:$1048576,MATCH(DATE(AB$2,1,1),Hybrid!$A$1:$LI$1),FALSE)</f>
        <v>10149.369049999999</v>
      </c>
      <c r="AC31" s="353">
        <f>VLOOKUP($E31,Hybrid!$1:$1048576,MATCH(DATE(AC$2,1,1),Hybrid!$A$1:$LI$1),FALSE)</f>
        <v>10265.20549</v>
      </c>
      <c r="AD31" s="353">
        <f>VLOOKUP($E31,Hybrid!$1:$1048576,MATCH(DATE(AD$2,1,1),Hybrid!$A$1:$LI$1),FALSE)</f>
        <v>10380.46717</v>
      </c>
      <c r="AE31" s="353">
        <f>VLOOKUP($E31,Hybrid!$1:$1048576,MATCH(DATE(AE$2,1,1),Hybrid!$A$1:$LI$1),FALSE)</f>
        <v>10492.53781</v>
      </c>
      <c r="AF31" s="353">
        <f>VLOOKUP($E31,Hybrid!$1:$1048576,MATCH(DATE(AF$2,1,1),Hybrid!$A$1:$LI$1),FALSE)</f>
        <v>10603.46673</v>
      </c>
      <c r="AG31" s="353">
        <f>VLOOKUP($E31,Hybrid!$1:$1048576,MATCH(DATE(AG$2,1,1),Hybrid!$A$1:$LI$1),FALSE)</f>
        <v>10713.19728</v>
      </c>
      <c r="AH31" s="353">
        <f>VLOOKUP($E31,Hybrid!$1:$1048576,MATCH(DATE(AH$2,1,1),Hybrid!$A$1:$LI$1),FALSE)</f>
        <v>10821.72804</v>
      </c>
      <c r="AI31" s="353">
        <f>VLOOKUP($E31,Hybrid!$1:$1048576,MATCH(DATE(AI$2,1,1),Hybrid!$A$1:$LI$1),FALSE)</f>
        <v>10929.05168</v>
      </c>
      <c r="AJ31" s="353">
        <f>VLOOKUP($E31,Hybrid!$1:$1048576,MATCH(DATE(AJ$2,1,1),Hybrid!$A$1:$LI$1),FALSE)</f>
        <v>11035.140460000001</v>
      </c>
      <c r="AK31" s="353">
        <f>VLOOKUP($E31,Hybrid!$1:$1048576,MATCH(DATE(AK$2,1,1),Hybrid!$A$1:$LI$1),FALSE)</f>
        <v>11139.94738</v>
      </c>
      <c r="AL31" s="353">
        <f>VLOOKUP($E31,Hybrid!$1:$1048576,MATCH(DATE(AL$2,1,1),Hybrid!$A$1:$LI$1),FALSE)</f>
        <v>11243.41106</v>
      </c>
      <c r="AM31" s="353">
        <f>VLOOKUP($E31,Hybrid!$1:$1048576,MATCH(DATE(AM$2,1,1),Hybrid!$A$1:$LI$1),FALSE)</f>
        <v>11345.460789999999</v>
      </c>
      <c r="AN31" s="353">
        <f>VLOOKUP($E31,Hybrid!$1:$1048576,MATCH(DATE(AN$2,1,1),Hybrid!$A$1:$LI$1),FALSE)</f>
        <v>11446.02038</v>
      </c>
      <c r="AO31" s="353">
        <f>VLOOKUP($E31,Hybrid!$1:$1048576,MATCH(DATE(AO$2,1,1),Hybrid!$A$1:$LI$1),FALSE)</f>
        <v>11545.0111</v>
      </c>
    </row>
    <row r="32" spans="1:41" ht="15" customHeight="1" x14ac:dyDescent="0.35">
      <c r="A32" s="411"/>
      <c r="B32" s="418"/>
      <c r="C32" s="142"/>
      <c r="D32" s="103" t="s">
        <v>510</v>
      </c>
      <c r="E32" s="45" t="s">
        <v>349</v>
      </c>
      <c r="F32" s="353">
        <f>VLOOKUP($E32,Hybrid!$1:$1048576,MATCH(DATE(F$2,1,1),Hybrid!$A$1:$LI$1),FALSE)</f>
        <v>6777.6024520000001</v>
      </c>
      <c r="G32" s="353">
        <f>VLOOKUP($E32,Hybrid!$1:$1048576,MATCH(DATE(G$2,1,1),Hybrid!$A$1:$LI$1),FALSE)</f>
        <v>6647.4079099999999</v>
      </c>
      <c r="H32" s="353">
        <f>VLOOKUP($E32,Hybrid!$1:$1048576,MATCH(DATE(H$2,1,1),Hybrid!$A$1:$LI$1),FALSE)</f>
        <v>6560.4043949999996</v>
      </c>
      <c r="I32" s="353">
        <f>VLOOKUP($E32,Hybrid!$1:$1048576,MATCH(DATE(I$2,1,1),Hybrid!$A$1:$LI$1),FALSE)</f>
        <v>6504.0661049999999</v>
      </c>
      <c r="J32" s="353">
        <f>VLOOKUP($E32,Hybrid!$1:$1048576,MATCH(DATE(J$2,1,1),Hybrid!$A$1:$LI$1),FALSE)</f>
        <v>6469.8743059999997</v>
      </c>
      <c r="K32" s="353">
        <f>VLOOKUP($E32,Hybrid!$1:$1048576,MATCH(DATE(K$2,1,1),Hybrid!$A$1:$LI$1),FALSE)</f>
        <v>6452.0831010000002</v>
      </c>
      <c r="L32" s="353">
        <f>VLOOKUP($E32,Hybrid!$1:$1048576,MATCH(DATE(L$2,1,1),Hybrid!$A$1:$LI$1),FALSE)</f>
        <v>6446.3626999999997</v>
      </c>
      <c r="M32" s="353">
        <f>VLOOKUP($E32,Hybrid!$1:$1048576,MATCH(DATE(M$2,1,1),Hybrid!$A$1:$LI$1),FALSE)</f>
        <v>6450.16975</v>
      </c>
      <c r="N32" s="353">
        <f>VLOOKUP($E32,Hybrid!$1:$1048576,MATCH(DATE(N$2,1,1),Hybrid!$A$1:$LI$1),FALSE)</f>
        <v>6461.6878740000002</v>
      </c>
      <c r="O32" s="353">
        <f>VLOOKUP($E32,Hybrid!$1:$1048576,MATCH(DATE(O$2,1,1),Hybrid!$A$1:$LI$1),FALSE)</f>
        <v>6479.5800280000003</v>
      </c>
      <c r="P32" s="353">
        <f>VLOOKUP($E32,Hybrid!$1:$1048576,MATCH(DATE(P$2,1,1),Hybrid!$A$1:$LI$1),FALSE)</f>
        <v>6503.587657</v>
      </c>
      <c r="Q32" s="353">
        <f>VLOOKUP($E32,Hybrid!$1:$1048576,MATCH(DATE(Q$2,1,1),Hybrid!$A$1:$LI$1),FALSE)</f>
        <v>6531.8451249999998</v>
      </c>
      <c r="R32" s="353">
        <f>VLOOKUP($E32,Hybrid!$1:$1048576,MATCH(DATE(R$2,1,1),Hybrid!$A$1:$LI$1),FALSE)</f>
        <v>6563.7751429999998</v>
      </c>
      <c r="S32" s="353">
        <f>VLOOKUP($E32,Hybrid!$1:$1048576,MATCH(DATE(S$2,1,1),Hybrid!$A$1:$LI$1),FALSE)</f>
        <v>6598.8447230000002</v>
      </c>
      <c r="T32" s="353">
        <f>VLOOKUP($E32,Hybrid!$1:$1048576,MATCH(DATE(T$2,1,1),Hybrid!$A$1:$LI$1),FALSE)</f>
        <v>6636.5822340000004</v>
      </c>
      <c r="U32" s="353">
        <f>VLOOKUP($E32,Hybrid!$1:$1048576,MATCH(DATE(U$2,1,1),Hybrid!$A$1:$LI$1),FALSE)</f>
        <v>6676.5698400000001</v>
      </c>
      <c r="V32" s="353">
        <f>VLOOKUP($E32,Hybrid!$1:$1048576,MATCH(DATE(V$2,1,1),Hybrid!$A$1:$LI$1),FALSE)</f>
        <v>6718.4328459999997</v>
      </c>
      <c r="W32" s="353">
        <f>VLOOKUP($E32,Hybrid!$1:$1048576,MATCH(DATE(W$2,1,1),Hybrid!$A$1:$LI$1),FALSE)</f>
        <v>6761.8311910000002</v>
      </c>
      <c r="X32" s="353">
        <f>VLOOKUP($E32,Hybrid!$1:$1048576,MATCH(DATE(X$2,1,1),Hybrid!$A$1:$LI$1),FALSE)</f>
        <v>6806.4537140000002</v>
      </c>
      <c r="Y32" s="353">
        <f>VLOOKUP($E32,Hybrid!$1:$1048576,MATCH(DATE(Y$2,1,1),Hybrid!$A$1:$LI$1),FALSE)</f>
        <v>6852.0143749999997</v>
      </c>
      <c r="Z32" s="353">
        <f>VLOOKUP($E32,Hybrid!$1:$1048576,MATCH(DATE(Z$2,1,1),Hybrid!$A$1:$LI$1),FALSE)</f>
        <v>6897.6869989999996</v>
      </c>
      <c r="AA32" s="353">
        <f>VLOOKUP($E32,Hybrid!$1:$1048576,MATCH(DATE(AA$2,1,1),Hybrid!$A$1:$LI$1),FALSE)</f>
        <v>6943.9987799999999</v>
      </c>
      <c r="AB32" s="353">
        <f>VLOOKUP($E32,Hybrid!$1:$1048576,MATCH(DATE(AB$2,1,1),Hybrid!$A$1:$LI$1),FALSE)</f>
        <v>6990.6484890000002</v>
      </c>
      <c r="AC32" s="353">
        <f>VLOOKUP($E32,Hybrid!$1:$1048576,MATCH(DATE(AC$2,1,1),Hybrid!$A$1:$LI$1),FALSE)</f>
        <v>7037.3977109999996</v>
      </c>
      <c r="AD32" s="353">
        <f>VLOOKUP($E32,Hybrid!$1:$1048576,MATCH(DATE(AD$2,1,1),Hybrid!$A$1:$LI$1),FALSE)</f>
        <v>7084.0350120000003</v>
      </c>
      <c r="AE32" s="353">
        <f>VLOOKUP($E32,Hybrid!$1:$1048576,MATCH(DATE(AE$2,1,1),Hybrid!$A$1:$LI$1),FALSE)</f>
        <v>7128.7766810000003</v>
      </c>
      <c r="AF32" s="353">
        <f>VLOOKUP($E32,Hybrid!$1:$1048576,MATCH(DATE(AF$2,1,1),Hybrid!$A$1:$LI$1),FALSE)</f>
        <v>7172.8703519999999</v>
      </c>
      <c r="AG32" s="353">
        <f>VLOOKUP($E32,Hybrid!$1:$1048576,MATCH(DATE(AG$2,1,1),Hybrid!$A$1:$LI$1),FALSE)</f>
        <v>7216.2041810000001</v>
      </c>
      <c r="AH32" s="353">
        <f>VLOOKUP($E32,Hybrid!$1:$1048576,MATCH(DATE(AH$2,1,1),Hybrid!$A$1:$LI$1),FALSE)</f>
        <v>7258.7098070000002</v>
      </c>
      <c r="AI32" s="353">
        <f>VLOOKUP($E32,Hybrid!$1:$1048576,MATCH(DATE(AI$2,1,1),Hybrid!$A$1:$LI$1),FALSE)</f>
        <v>7300.3213919999998</v>
      </c>
      <c r="AJ32" s="353">
        <f>VLOOKUP($E32,Hybrid!$1:$1048576,MATCH(DATE(AJ$2,1,1),Hybrid!$A$1:$LI$1),FALSE)</f>
        <v>7340.9654019999998</v>
      </c>
      <c r="AK32" s="353">
        <f>VLOOKUP($E32,Hybrid!$1:$1048576,MATCH(DATE(AK$2,1,1),Hybrid!$A$1:$LI$1),FALSE)</f>
        <v>7380.5607209999998</v>
      </c>
      <c r="AL32" s="353">
        <f>VLOOKUP($E32,Hybrid!$1:$1048576,MATCH(DATE(AL$2,1,1),Hybrid!$A$1:$LI$1),FALSE)</f>
        <v>7419.021452</v>
      </c>
      <c r="AM32" s="353">
        <f>VLOOKUP($E32,Hybrid!$1:$1048576,MATCH(DATE(AM$2,1,1),Hybrid!$A$1:$LI$1),FALSE)</f>
        <v>7456.2597720000003</v>
      </c>
      <c r="AN32" s="353">
        <f>VLOOKUP($E32,Hybrid!$1:$1048576,MATCH(DATE(AN$2,1,1),Hybrid!$A$1:$LI$1),FALSE)</f>
        <v>7492.188185</v>
      </c>
      <c r="AO32" s="353">
        <f>VLOOKUP($E32,Hybrid!$1:$1048576,MATCH(DATE(AO$2,1,1),Hybrid!$A$1:$LI$1),FALSE)</f>
        <v>7526.7211580000003</v>
      </c>
    </row>
    <row r="33" spans="1:41" ht="15" customHeight="1" x14ac:dyDescent="0.35">
      <c r="A33" s="411"/>
      <c r="B33" s="418"/>
      <c r="C33" s="142"/>
      <c r="D33" s="103" t="s">
        <v>511</v>
      </c>
      <c r="E33" s="45" t="s">
        <v>350</v>
      </c>
      <c r="F33" s="353">
        <f>VLOOKUP($E33,Hybrid!$1:$1048576,MATCH(DATE(F$2,1,1),Hybrid!$A$1:$LI$1),FALSE)</f>
        <v>4159.6639080000004</v>
      </c>
      <c r="G33" s="353">
        <f>VLOOKUP($E33,Hybrid!$1:$1048576,MATCH(DATE(G$2,1,1),Hybrid!$A$1:$LI$1),FALSE)</f>
        <v>4054.9702419999999</v>
      </c>
      <c r="H33" s="353">
        <f>VLOOKUP($E33,Hybrid!$1:$1048576,MATCH(DATE(H$2,1,1),Hybrid!$A$1:$LI$1),FALSE)</f>
        <v>3974.7753189999999</v>
      </c>
      <c r="I33" s="353">
        <f>VLOOKUP($E33,Hybrid!$1:$1048576,MATCH(DATE(I$2,1,1),Hybrid!$A$1:$LI$1),FALSE)</f>
        <v>3911.598035</v>
      </c>
      <c r="J33" s="353">
        <f>VLOOKUP($E33,Hybrid!$1:$1048576,MATCH(DATE(J$2,1,1),Hybrid!$A$1:$LI$1),FALSE)</f>
        <v>3860.4257309999998</v>
      </c>
      <c r="K33" s="353">
        <f>VLOOKUP($E33,Hybrid!$1:$1048576,MATCH(DATE(K$2,1,1),Hybrid!$A$1:$LI$1),FALSE)</f>
        <v>3817.919582</v>
      </c>
      <c r="L33" s="353">
        <f>VLOOKUP($E33,Hybrid!$1:$1048576,MATCH(DATE(L$2,1,1),Hybrid!$A$1:$LI$1),FALSE)</f>
        <v>3781.6051729999999</v>
      </c>
      <c r="M33" s="353">
        <f>VLOOKUP($E33,Hybrid!$1:$1048576,MATCH(DATE(M$2,1,1),Hybrid!$A$1:$LI$1),FALSE)</f>
        <v>3750.0148089999998</v>
      </c>
      <c r="N33" s="353">
        <f>VLOOKUP($E33,Hybrid!$1:$1048576,MATCH(DATE(N$2,1,1),Hybrid!$A$1:$LI$1),FALSE)</f>
        <v>3722.0982819999999</v>
      </c>
      <c r="O33" s="353">
        <f>VLOOKUP($E33,Hybrid!$1:$1048576,MATCH(DATE(O$2,1,1),Hybrid!$A$1:$LI$1),FALSE)</f>
        <v>3697.0787059999998</v>
      </c>
      <c r="P33" s="353">
        <f>VLOOKUP($E33,Hybrid!$1:$1048576,MATCH(DATE(P$2,1,1),Hybrid!$A$1:$LI$1),FALSE)</f>
        <v>3674.7464650000002</v>
      </c>
      <c r="Q33" s="353">
        <f>VLOOKUP($E33,Hybrid!$1:$1048576,MATCH(DATE(Q$2,1,1),Hybrid!$A$1:$LI$1),FALSE)</f>
        <v>3654.0989920000002</v>
      </c>
      <c r="R33" s="353">
        <f>VLOOKUP($E33,Hybrid!$1:$1048576,MATCH(DATE(R$2,1,1),Hybrid!$A$1:$LI$1),FALSE)</f>
        <v>3634.7906659999999</v>
      </c>
      <c r="S33" s="353">
        <f>VLOOKUP($E33,Hybrid!$1:$1048576,MATCH(DATE(S$2,1,1),Hybrid!$A$1:$LI$1),FALSE)</f>
        <v>3616.504872</v>
      </c>
      <c r="T33" s="353">
        <f>VLOOKUP($E33,Hybrid!$1:$1048576,MATCH(DATE(T$2,1,1),Hybrid!$A$1:$LI$1),FALSE)</f>
        <v>3598.9640039999999</v>
      </c>
      <c r="U33" s="353">
        <f>VLOOKUP($E33,Hybrid!$1:$1048576,MATCH(DATE(U$2,1,1),Hybrid!$A$1:$LI$1),FALSE)</f>
        <v>3581.9258089999998</v>
      </c>
      <c r="V33" s="353">
        <f>VLOOKUP($E33,Hybrid!$1:$1048576,MATCH(DATE(V$2,1,1),Hybrid!$A$1:$LI$1),FALSE)</f>
        <v>3565.1776840000002</v>
      </c>
      <c r="W33" s="353">
        <f>VLOOKUP($E33,Hybrid!$1:$1048576,MATCH(DATE(W$2,1,1),Hybrid!$A$1:$LI$1),FALSE)</f>
        <v>3548.531872</v>
      </c>
      <c r="X33" s="353">
        <f>VLOOKUP($E33,Hybrid!$1:$1048576,MATCH(DATE(X$2,1,1),Hybrid!$A$1:$LI$1),FALSE)</f>
        <v>3531.8220249999999</v>
      </c>
      <c r="Y33" s="353">
        <f>VLOOKUP($E33,Hybrid!$1:$1048576,MATCH(DATE(Y$2,1,1),Hybrid!$A$1:$LI$1),FALSE)</f>
        <v>3514.9007259999998</v>
      </c>
      <c r="Z33" s="353">
        <f>VLOOKUP($E33,Hybrid!$1:$1048576,MATCH(DATE(Z$2,1,1),Hybrid!$A$1:$LI$1),FALSE)</f>
        <v>3497.3857389999998</v>
      </c>
      <c r="AA33" s="353">
        <f>VLOOKUP($E33,Hybrid!$1:$1048576,MATCH(DATE(AA$2,1,1),Hybrid!$A$1:$LI$1),FALSE)</f>
        <v>3479.5005339999998</v>
      </c>
      <c r="AB33" s="353">
        <f>VLOOKUP($E33,Hybrid!$1:$1048576,MATCH(DATE(AB$2,1,1),Hybrid!$A$1:$LI$1),FALSE)</f>
        <v>3461.1094050000002</v>
      </c>
      <c r="AC33" s="353">
        <f>VLOOKUP($E33,Hybrid!$1:$1048576,MATCH(DATE(AC$2,1,1),Hybrid!$A$1:$LI$1),FALSE)</f>
        <v>3442.1121939999998</v>
      </c>
      <c r="AD33" s="353">
        <f>VLOOKUP($E33,Hybrid!$1:$1048576,MATCH(DATE(AD$2,1,1),Hybrid!$A$1:$LI$1),FALSE)</f>
        <v>3422.4262010000002</v>
      </c>
      <c r="AE33" s="353">
        <f>VLOOKUP($E33,Hybrid!$1:$1048576,MATCH(DATE(AE$2,1,1),Hybrid!$A$1:$LI$1),FALSE)</f>
        <v>3401.3183669999999</v>
      </c>
      <c r="AF33" s="353">
        <f>VLOOKUP($E33,Hybrid!$1:$1048576,MATCH(DATE(AF$2,1,1),Hybrid!$A$1:$LI$1),FALSE)</f>
        <v>3379.3100290000002</v>
      </c>
      <c r="AG33" s="353">
        <f>VLOOKUP($E33,Hybrid!$1:$1048576,MATCH(DATE(AG$2,1,1),Hybrid!$A$1:$LI$1),FALSE)</f>
        <v>3356.365765</v>
      </c>
      <c r="AH33" s="353">
        <f>VLOOKUP($E33,Hybrid!$1:$1048576,MATCH(DATE(AH$2,1,1),Hybrid!$A$1:$LI$1),FALSE)</f>
        <v>3332.4755770000002</v>
      </c>
      <c r="AI33" s="353">
        <f>VLOOKUP($E33,Hybrid!$1:$1048576,MATCH(DATE(AI$2,1,1),Hybrid!$A$1:$LI$1),FALSE)</f>
        <v>3307.6358930000001</v>
      </c>
      <c r="AJ33" s="353">
        <f>VLOOKUP($E33,Hybrid!$1:$1048576,MATCH(DATE(AJ$2,1,1),Hybrid!$A$1:$LI$1),FALSE)</f>
        <v>3281.844247</v>
      </c>
      <c r="AK33" s="353">
        <f>VLOOKUP($E33,Hybrid!$1:$1048576,MATCH(DATE(AK$2,1,1),Hybrid!$A$1:$LI$1),FALSE)</f>
        <v>3255.0986939999998</v>
      </c>
      <c r="AL33" s="353">
        <f>VLOOKUP($E33,Hybrid!$1:$1048576,MATCH(DATE(AL$2,1,1),Hybrid!$A$1:$LI$1),FALSE)</f>
        <v>3227.3985809999999</v>
      </c>
      <c r="AM33" s="353">
        <f>VLOOKUP($E33,Hybrid!$1:$1048576,MATCH(DATE(AM$2,1,1),Hybrid!$A$1:$LI$1),FALSE)</f>
        <v>3198.7454630000002</v>
      </c>
      <c r="AN33" s="353">
        <f>VLOOKUP($E33,Hybrid!$1:$1048576,MATCH(DATE(AN$2,1,1),Hybrid!$A$1:$LI$1),FALSE)</f>
        <v>3169.1438560000001</v>
      </c>
      <c r="AO33" s="353">
        <f>VLOOKUP($E33,Hybrid!$1:$1048576,MATCH(DATE(AO$2,1,1),Hybrid!$A$1:$LI$1),FALSE)</f>
        <v>3138.601733</v>
      </c>
    </row>
    <row r="34" spans="1:41" ht="15" customHeight="1" x14ac:dyDescent="0.35">
      <c r="A34" s="411"/>
      <c r="B34" s="418"/>
      <c r="C34" s="142"/>
      <c r="D34" s="103" t="s">
        <v>512</v>
      </c>
      <c r="E34" s="45" t="s">
        <v>351</v>
      </c>
      <c r="F34" s="353">
        <f>VLOOKUP($E34,Hybrid!$1:$1048576,MATCH(DATE(F$2,1,1),Hybrid!$A$1:$LI$1),FALSE)</f>
        <v>2503.7292430000002</v>
      </c>
      <c r="G34" s="353">
        <f>VLOOKUP($E34,Hybrid!$1:$1048576,MATCH(DATE(G$2,1,1),Hybrid!$A$1:$LI$1),FALSE)</f>
        <v>2442.9767499999998</v>
      </c>
      <c r="H34" s="353">
        <f>VLOOKUP($E34,Hybrid!$1:$1048576,MATCH(DATE(H$2,1,1),Hybrid!$A$1:$LI$1),FALSE)</f>
        <v>2395.9373989999999</v>
      </c>
      <c r="I34" s="353">
        <f>VLOOKUP($E34,Hybrid!$1:$1048576,MATCH(DATE(I$2,1,1),Hybrid!$A$1:$LI$1),FALSE)</f>
        <v>2357.8657589999998</v>
      </c>
      <c r="J34" s="353">
        <f>VLOOKUP($E34,Hybrid!$1:$1048576,MATCH(DATE(J$2,1,1),Hybrid!$A$1:$LI$1),FALSE)</f>
        <v>2325.6646430000001</v>
      </c>
      <c r="K34" s="353">
        <f>VLOOKUP($E34,Hybrid!$1:$1048576,MATCH(DATE(K$2,1,1),Hybrid!$A$1:$LI$1),FALSE)</f>
        <v>2297.3334850000001</v>
      </c>
      <c r="L34" s="353">
        <f>VLOOKUP($E34,Hybrid!$1:$1048576,MATCH(DATE(L$2,1,1),Hybrid!$A$1:$LI$1),FALSE)</f>
        <v>2271.438185</v>
      </c>
      <c r="M34" s="353">
        <f>VLOOKUP($E34,Hybrid!$1:$1048576,MATCH(DATE(M$2,1,1),Hybrid!$A$1:$LI$1),FALSE)</f>
        <v>2247.1649819999998</v>
      </c>
      <c r="N34" s="353">
        <f>VLOOKUP($E34,Hybrid!$1:$1048576,MATCH(DATE(N$2,1,1),Hybrid!$A$1:$LI$1),FALSE)</f>
        <v>2223.957191</v>
      </c>
      <c r="O34" s="353">
        <f>VLOOKUP($E34,Hybrid!$1:$1048576,MATCH(DATE(O$2,1,1),Hybrid!$A$1:$LI$1),FALSE)</f>
        <v>2201.4232849999999</v>
      </c>
      <c r="P34" s="353">
        <f>VLOOKUP($E34,Hybrid!$1:$1048576,MATCH(DATE(P$2,1,1),Hybrid!$A$1:$LI$1),FALSE)</f>
        <v>2179.4986290000002</v>
      </c>
      <c r="Q34" s="353">
        <f>VLOOKUP($E34,Hybrid!$1:$1048576,MATCH(DATE(Q$2,1,1),Hybrid!$A$1:$LI$1),FALSE)</f>
        <v>2157.6740869999999</v>
      </c>
      <c r="R34" s="353">
        <f>VLOOKUP($E34,Hybrid!$1:$1048576,MATCH(DATE(R$2,1,1),Hybrid!$A$1:$LI$1),FALSE)</f>
        <v>2135.8102690000001</v>
      </c>
      <c r="S34" s="353">
        <f>VLOOKUP($E34,Hybrid!$1:$1048576,MATCH(DATE(S$2,1,1),Hybrid!$A$1:$LI$1),FALSE)</f>
        <v>2113.7828570000001</v>
      </c>
      <c r="T34" s="353">
        <f>VLOOKUP($E34,Hybrid!$1:$1048576,MATCH(DATE(T$2,1,1),Hybrid!$A$1:$LI$1),FALSE)</f>
        <v>2091.4892260000001</v>
      </c>
      <c r="U34" s="353">
        <f>VLOOKUP($E34,Hybrid!$1:$1048576,MATCH(DATE(U$2,1,1),Hybrid!$A$1:$LI$1),FALSE)</f>
        <v>2068.8466680000001</v>
      </c>
      <c r="V34" s="353">
        <f>VLOOKUP($E34,Hybrid!$1:$1048576,MATCH(DATE(V$2,1,1),Hybrid!$A$1:$LI$1),FALSE)</f>
        <v>2045.7891649999999</v>
      </c>
      <c r="W34" s="353">
        <f>VLOOKUP($E34,Hybrid!$1:$1048576,MATCH(DATE(W$2,1,1),Hybrid!$A$1:$LI$1),FALSE)</f>
        <v>2022.264582</v>
      </c>
      <c r="X34" s="353">
        <f>VLOOKUP($E34,Hybrid!$1:$1048576,MATCH(DATE(X$2,1,1),Hybrid!$A$1:$LI$1),FALSE)</f>
        <v>1998.2325800000001</v>
      </c>
      <c r="Y34" s="353">
        <f>VLOOKUP($E34,Hybrid!$1:$1048576,MATCH(DATE(Y$2,1,1),Hybrid!$A$1:$LI$1),FALSE)</f>
        <v>1973.663063</v>
      </c>
      <c r="Z34" s="353">
        <f>VLOOKUP($E34,Hybrid!$1:$1048576,MATCH(DATE(Z$2,1,1),Hybrid!$A$1:$LI$1),FALSE)</f>
        <v>1948.40734</v>
      </c>
      <c r="AA34" s="353">
        <f>VLOOKUP($E34,Hybrid!$1:$1048576,MATCH(DATE(AA$2,1,1),Hybrid!$A$1:$LI$1),FALSE)</f>
        <v>1922.62105</v>
      </c>
      <c r="AB34" s="353">
        <f>VLOOKUP($E34,Hybrid!$1:$1048576,MATCH(DATE(AB$2,1,1),Hybrid!$A$1:$LI$1),FALSE)</f>
        <v>1896.2803590000001</v>
      </c>
      <c r="AC34" s="353">
        <f>VLOOKUP($E34,Hybrid!$1:$1048576,MATCH(DATE(AC$2,1,1),Hybrid!$A$1:$LI$1),FALSE)</f>
        <v>1869.3801089999999</v>
      </c>
      <c r="AD34" s="353">
        <f>VLOOKUP($E34,Hybrid!$1:$1048576,MATCH(DATE(AD$2,1,1),Hybrid!$A$1:$LI$1),FALSE)</f>
        <v>1841.9237619999999</v>
      </c>
      <c r="AE34" s="353">
        <f>VLOOKUP($E34,Hybrid!$1:$1048576,MATCH(DATE(AE$2,1,1),Hybrid!$A$1:$LI$1),FALSE)</f>
        <v>1813.6060629999999</v>
      </c>
      <c r="AF34" s="353">
        <f>VLOOKUP($E34,Hybrid!$1:$1048576,MATCH(DATE(AF$2,1,1),Hybrid!$A$1:$LI$1),FALSE)</f>
        <v>1784.7114240000001</v>
      </c>
      <c r="AG34" s="353">
        <f>VLOOKUP($E34,Hybrid!$1:$1048576,MATCH(DATE(AG$2,1,1),Hybrid!$A$1:$LI$1),FALSE)</f>
        <v>1755.262097</v>
      </c>
      <c r="AH34" s="353">
        <f>VLOOKUP($E34,Hybrid!$1:$1048576,MATCH(DATE(AH$2,1,1),Hybrid!$A$1:$LI$1),FALSE)</f>
        <v>1725.293334</v>
      </c>
      <c r="AI34" s="353">
        <f>VLOOKUP($E34,Hybrid!$1:$1048576,MATCH(DATE(AI$2,1,1),Hybrid!$A$1:$LI$1),FALSE)</f>
        <v>1694.843507</v>
      </c>
      <c r="AJ34" s="353">
        <f>VLOOKUP($E34,Hybrid!$1:$1048576,MATCH(DATE(AJ$2,1,1),Hybrid!$A$1:$LI$1),FALSE)</f>
        <v>1663.951106</v>
      </c>
      <c r="AK34" s="353">
        <f>VLOOKUP($E34,Hybrid!$1:$1048576,MATCH(DATE(AK$2,1,1),Hybrid!$A$1:$LI$1),FALSE)</f>
        <v>1632.65418</v>
      </c>
      <c r="AL34" s="353">
        <f>VLOOKUP($E34,Hybrid!$1:$1048576,MATCH(DATE(AL$2,1,1),Hybrid!$A$1:$LI$1),FALSE)</f>
        <v>1600.990528</v>
      </c>
      <c r="AM34" s="353">
        <f>VLOOKUP($E34,Hybrid!$1:$1048576,MATCH(DATE(AM$2,1,1),Hybrid!$A$1:$LI$1),FALSE)</f>
        <v>1568.9980049999999</v>
      </c>
      <c r="AN34" s="353">
        <f>VLOOKUP($E34,Hybrid!$1:$1048576,MATCH(DATE(AN$2,1,1),Hybrid!$A$1:$LI$1),FALSE)</f>
        <v>1536.7147869999999</v>
      </c>
      <c r="AO34" s="353">
        <f>VLOOKUP($E34,Hybrid!$1:$1048576,MATCH(DATE(AO$2,1,1),Hybrid!$A$1:$LI$1),FALSE)</f>
        <v>1504.179517</v>
      </c>
    </row>
    <row r="35" spans="1:41" ht="15" customHeight="1" x14ac:dyDescent="0.35">
      <c r="A35" s="411"/>
      <c r="B35" s="418"/>
      <c r="C35" s="142"/>
      <c r="D35" s="103" t="s">
        <v>513</v>
      </c>
      <c r="E35" s="45" t="s">
        <v>352</v>
      </c>
      <c r="F35" s="353">
        <f>VLOOKUP($E35,Hybrid!$1:$1048576,MATCH(DATE(F$2,1,1),Hybrid!$A$1:$LI$1),FALSE)</f>
        <v>1243.6668460000001</v>
      </c>
      <c r="G35" s="353">
        <f>VLOOKUP($E35,Hybrid!$1:$1048576,MATCH(DATE(G$2,1,1),Hybrid!$A$1:$LI$1),FALSE)</f>
        <v>1210.6453710000001</v>
      </c>
      <c r="H35" s="353">
        <f>VLOOKUP($E35,Hybrid!$1:$1048576,MATCH(DATE(H$2,1,1),Hybrid!$A$1:$LI$1),FALSE)</f>
        <v>1182.766216</v>
      </c>
      <c r="I35" s="353">
        <f>VLOOKUP($E35,Hybrid!$1:$1048576,MATCH(DATE(I$2,1,1),Hybrid!$A$1:$LI$1),FALSE)</f>
        <v>1157.5077779999999</v>
      </c>
      <c r="J35" s="353">
        <f>VLOOKUP($E35,Hybrid!$1:$1048576,MATCH(DATE(J$2,1,1),Hybrid!$A$1:$LI$1),FALSE)</f>
        <v>1133.379531</v>
      </c>
      <c r="K35" s="353">
        <f>VLOOKUP($E35,Hybrid!$1:$1048576,MATCH(DATE(K$2,1,1),Hybrid!$A$1:$LI$1),FALSE)</f>
        <v>1109.538685</v>
      </c>
      <c r="L35" s="353">
        <f>VLOOKUP($E35,Hybrid!$1:$1048576,MATCH(DATE(L$2,1,1),Hybrid!$A$1:$LI$1),FALSE)</f>
        <v>1085.4740569999999</v>
      </c>
      <c r="M35" s="353">
        <f>VLOOKUP($E35,Hybrid!$1:$1048576,MATCH(DATE(M$2,1,1),Hybrid!$A$1:$LI$1),FALSE)</f>
        <v>1060.9754579999999</v>
      </c>
      <c r="N35" s="353">
        <f>VLOOKUP($E35,Hybrid!$1:$1048576,MATCH(DATE(N$2,1,1),Hybrid!$A$1:$LI$1),FALSE)</f>
        <v>1035.955035</v>
      </c>
      <c r="O35" s="353">
        <f>VLOOKUP($E35,Hybrid!$1:$1048576,MATCH(DATE(O$2,1,1),Hybrid!$A$1:$LI$1),FALSE)</f>
        <v>1010.396882</v>
      </c>
      <c r="P35" s="353">
        <f>VLOOKUP($E35,Hybrid!$1:$1048576,MATCH(DATE(P$2,1,1),Hybrid!$A$1:$LI$1),FALSE)</f>
        <v>984.4069356</v>
      </c>
      <c r="Q35" s="353">
        <f>VLOOKUP($E35,Hybrid!$1:$1048576,MATCH(DATE(Q$2,1,1),Hybrid!$A$1:$LI$1),FALSE)</f>
        <v>957.93259079999996</v>
      </c>
      <c r="R35" s="353">
        <f>VLOOKUP($E35,Hybrid!$1:$1048576,MATCH(DATE(R$2,1,1),Hybrid!$A$1:$LI$1),FALSE)</f>
        <v>931.04701739999996</v>
      </c>
      <c r="S35" s="353">
        <f>VLOOKUP($E35,Hybrid!$1:$1048576,MATCH(DATE(S$2,1,1),Hybrid!$A$1:$LI$1),FALSE)</f>
        <v>903.82242699999995</v>
      </c>
      <c r="T35" s="353">
        <f>VLOOKUP($E35,Hybrid!$1:$1048576,MATCH(DATE(T$2,1,1),Hybrid!$A$1:$LI$1),FALSE)</f>
        <v>876.33333579999999</v>
      </c>
      <c r="U35" s="353">
        <f>VLOOKUP($E35,Hybrid!$1:$1048576,MATCH(DATE(U$2,1,1),Hybrid!$A$1:$LI$1),FALSE)</f>
        <v>848.65599199999997</v>
      </c>
      <c r="V35" s="353">
        <f>VLOOKUP($E35,Hybrid!$1:$1048576,MATCH(DATE(V$2,1,1),Hybrid!$A$1:$LI$1),FALSE)</f>
        <v>820.86700250000001</v>
      </c>
      <c r="W35" s="353">
        <f>VLOOKUP($E35,Hybrid!$1:$1048576,MATCH(DATE(W$2,1,1),Hybrid!$A$1:$LI$1),FALSE)</f>
        <v>793.04205460000003</v>
      </c>
      <c r="X35" s="353">
        <f>VLOOKUP($E35,Hybrid!$1:$1048576,MATCH(DATE(X$2,1,1),Hybrid!$A$1:$LI$1),FALSE)</f>
        <v>765.25492240000005</v>
      </c>
      <c r="Y35" s="353">
        <f>VLOOKUP($E35,Hybrid!$1:$1048576,MATCH(DATE(Y$2,1,1),Hybrid!$A$1:$LI$1),FALSE)</f>
        <v>737.57671649999997</v>
      </c>
      <c r="Z35" s="353">
        <f>VLOOKUP($E35,Hybrid!$1:$1048576,MATCH(DATE(Z$2,1,1),Hybrid!$A$1:$LI$1),FALSE)</f>
        <v>710.04455329999996</v>
      </c>
      <c r="AA35" s="353">
        <f>VLOOKUP($E35,Hybrid!$1:$1048576,MATCH(DATE(AA$2,1,1),Hybrid!$A$1:$LI$1),FALSE)</f>
        <v>682.76144490000001</v>
      </c>
      <c r="AB35" s="353">
        <f>VLOOKUP($E35,Hybrid!$1:$1048576,MATCH(DATE(AB$2,1,1),Hybrid!$A$1:$LI$1),FALSE)</f>
        <v>655.78340370000001</v>
      </c>
      <c r="AC35" s="353">
        <f>VLOOKUP($E35,Hybrid!$1:$1048576,MATCH(DATE(AC$2,1,1),Hybrid!$A$1:$LI$1),FALSE)</f>
        <v>629.16584939999996</v>
      </c>
      <c r="AD35" s="353">
        <f>VLOOKUP($E35,Hybrid!$1:$1048576,MATCH(DATE(AD$2,1,1),Hybrid!$A$1:$LI$1),FALSE)</f>
        <v>602.9606129</v>
      </c>
      <c r="AE35" s="353">
        <f>VLOOKUP($E35,Hybrid!$1:$1048576,MATCH(DATE(AE$2,1,1),Hybrid!$A$1:$LI$1),FALSE)</f>
        <v>577.15524140000002</v>
      </c>
      <c r="AF35" s="353">
        <f>VLOOKUP($E35,Hybrid!$1:$1048576,MATCH(DATE(AF$2,1,1),Hybrid!$A$1:$LI$1),FALSE)</f>
        <v>551.84178480000003</v>
      </c>
      <c r="AG35" s="353">
        <f>VLOOKUP($E35,Hybrid!$1:$1048576,MATCH(DATE(AG$2,1,1),Hybrid!$A$1:$LI$1),FALSE)</f>
        <v>527.0587395</v>
      </c>
      <c r="AH35" s="353">
        <f>VLOOKUP($E35,Hybrid!$1:$1048576,MATCH(DATE(AH$2,1,1),Hybrid!$A$1:$LI$1),FALSE)</f>
        <v>502.84304500000002</v>
      </c>
      <c r="AI35" s="353">
        <f>VLOOKUP($E35,Hybrid!$1:$1048576,MATCH(DATE(AI$2,1,1),Hybrid!$A$1:$LI$1),FALSE)</f>
        <v>479.22778620000003</v>
      </c>
      <c r="AJ35" s="353">
        <f>VLOOKUP($E35,Hybrid!$1:$1048576,MATCH(DATE(AJ$2,1,1),Hybrid!$A$1:$LI$1),FALSE)</f>
        <v>456.24153469999999</v>
      </c>
      <c r="AK35" s="353">
        <f>VLOOKUP($E35,Hybrid!$1:$1048576,MATCH(DATE(AK$2,1,1),Hybrid!$A$1:$LI$1),FALSE)</f>
        <v>433.90831939999998</v>
      </c>
      <c r="AL35" s="353">
        <f>VLOOKUP($E35,Hybrid!$1:$1048576,MATCH(DATE(AL$2,1,1),Hybrid!$A$1:$LI$1),FALSE)</f>
        <v>412.24781969999998</v>
      </c>
      <c r="AM35" s="353">
        <f>VLOOKUP($E35,Hybrid!$1:$1048576,MATCH(DATE(AM$2,1,1),Hybrid!$A$1:$LI$1),FALSE)</f>
        <v>391.2756273</v>
      </c>
      <c r="AN35" s="353">
        <f>VLOOKUP($E35,Hybrid!$1:$1048576,MATCH(DATE(AN$2,1,1),Hybrid!$A$1:$LI$1),FALSE)</f>
        <v>371.00352120000002</v>
      </c>
      <c r="AO35" s="353">
        <f>VLOOKUP($E35,Hybrid!$1:$1048576,MATCH(DATE(AO$2,1,1),Hybrid!$A$1:$LI$1),FALSE)</f>
        <v>351.43972780000001</v>
      </c>
    </row>
    <row r="36" spans="1:41" ht="15" customHeight="1" x14ac:dyDescent="0.35">
      <c r="A36" s="411"/>
      <c r="B36" s="418"/>
      <c r="C36" s="142"/>
      <c r="D36" s="103" t="s">
        <v>514</v>
      </c>
      <c r="E36" s="45" t="s">
        <v>353</v>
      </c>
      <c r="F36" s="353">
        <f>VLOOKUP($E36,Hybrid!$1:$1048576,MATCH(DATE(F$2,1,1),Hybrid!$A$1:$LI$1),FALSE)</f>
        <v>2239.620606</v>
      </c>
      <c r="G36" s="353">
        <f>VLOOKUP($E36,Hybrid!$1:$1048576,MATCH(DATE(G$2,1,1),Hybrid!$A$1:$LI$1),FALSE)</f>
        <v>2183.2815399999999</v>
      </c>
      <c r="H36" s="353">
        <f>VLOOKUP($E36,Hybrid!$1:$1048576,MATCH(DATE(H$2,1,1),Hybrid!$A$1:$LI$1),FALSE)</f>
        <v>2133.4080389999999</v>
      </c>
      <c r="I36" s="353">
        <f>VLOOKUP($E36,Hybrid!$1:$1048576,MATCH(DATE(I$2,1,1),Hybrid!$A$1:$LI$1),FALSE)</f>
        <v>2085.1418469999999</v>
      </c>
      <c r="J36" s="353">
        <f>VLOOKUP($E36,Hybrid!$1:$1048576,MATCH(DATE(J$2,1,1),Hybrid!$A$1:$LI$1),FALSE)</f>
        <v>2035.9405999999999</v>
      </c>
      <c r="K36" s="353">
        <f>VLOOKUP($E36,Hybrid!$1:$1048576,MATCH(DATE(K$2,1,1),Hybrid!$A$1:$LI$1),FALSE)</f>
        <v>1984.646747</v>
      </c>
      <c r="L36" s="353">
        <f>VLOOKUP($E36,Hybrid!$1:$1048576,MATCH(DATE(L$2,1,1),Hybrid!$A$1:$LI$1),FALSE)</f>
        <v>1930.787826</v>
      </c>
      <c r="M36" s="353">
        <f>VLOOKUP($E36,Hybrid!$1:$1048576,MATCH(DATE(M$2,1,1),Hybrid!$A$1:$LI$1),FALSE)</f>
        <v>1874.43056</v>
      </c>
      <c r="N36" s="353">
        <f>VLOOKUP($E36,Hybrid!$1:$1048576,MATCH(DATE(N$2,1,1),Hybrid!$A$1:$LI$1),FALSE)</f>
        <v>1815.839354</v>
      </c>
      <c r="O36" s="353">
        <f>VLOOKUP($E36,Hybrid!$1:$1048576,MATCH(DATE(O$2,1,1),Hybrid!$A$1:$LI$1),FALSE)</f>
        <v>1755.3734810000001</v>
      </c>
      <c r="P36" s="353">
        <f>VLOOKUP($E36,Hybrid!$1:$1048576,MATCH(DATE(P$2,1,1),Hybrid!$A$1:$LI$1),FALSE)</f>
        <v>1693.5455730000001</v>
      </c>
      <c r="Q36" s="353">
        <f>VLOOKUP($E36,Hybrid!$1:$1048576,MATCH(DATE(Q$2,1,1),Hybrid!$A$1:$LI$1),FALSE)</f>
        <v>1630.611525</v>
      </c>
      <c r="R36" s="353">
        <f>VLOOKUP($E36,Hybrid!$1:$1048576,MATCH(DATE(R$2,1,1),Hybrid!$A$1:$LI$1),FALSE)</f>
        <v>1566.972784</v>
      </c>
      <c r="S36" s="353">
        <f>VLOOKUP($E36,Hybrid!$1:$1048576,MATCH(DATE(S$2,1,1),Hybrid!$A$1:$LI$1),FALSE)</f>
        <v>1502.9954379999999</v>
      </c>
      <c r="T36" s="353">
        <f>VLOOKUP($E36,Hybrid!$1:$1048576,MATCH(DATE(T$2,1,1),Hybrid!$A$1:$LI$1),FALSE)</f>
        <v>1439.0174179999999</v>
      </c>
      <c r="U36" s="353">
        <f>VLOOKUP($E36,Hybrid!$1:$1048576,MATCH(DATE(U$2,1,1),Hybrid!$A$1:$LI$1),FALSE)</f>
        <v>1375.34924</v>
      </c>
      <c r="V36" s="353">
        <f>VLOOKUP($E36,Hybrid!$1:$1048576,MATCH(DATE(V$2,1,1),Hybrid!$A$1:$LI$1),FALSE)</f>
        <v>1312.2733760000001</v>
      </c>
      <c r="W36" s="353">
        <f>VLOOKUP($E36,Hybrid!$1:$1048576,MATCH(DATE(W$2,1,1),Hybrid!$A$1:$LI$1),FALSE)</f>
        <v>1250.0438240000001</v>
      </c>
      <c r="X36" s="353">
        <f>VLOOKUP($E36,Hybrid!$1:$1048576,MATCH(DATE(X$2,1,1),Hybrid!$A$1:$LI$1),FALSE)</f>
        <v>1188.886199</v>
      </c>
      <c r="Y36" s="353">
        <f>VLOOKUP($E36,Hybrid!$1:$1048576,MATCH(DATE(Y$2,1,1),Hybrid!$A$1:$LI$1),FALSE)</f>
        <v>1128.9982970000001</v>
      </c>
      <c r="Z36" s="353">
        <f>VLOOKUP($E36,Hybrid!$1:$1048576,MATCH(DATE(Z$2,1,1),Hybrid!$A$1:$LI$1),FALSE)</f>
        <v>1070.51991</v>
      </c>
      <c r="AA36" s="353">
        <f>VLOOKUP($E36,Hybrid!$1:$1048576,MATCH(DATE(AA$2,1,1),Hybrid!$A$1:$LI$1),FALSE)</f>
        <v>1013.634279</v>
      </c>
      <c r="AB36" s="353">
        <f>VLOOKUP($E36,Hybrid!$1:$1048576,MATCH(DATE(AB$2,1,1),Hybrid!$A$1:$LI$1),FALSE)</f>
        <v>958.45819549999999</v>
      </c>
      <c r="AC36" s="353">
        <f>VLOOKUP($E36,Hybrid!$1:$1048576,MATCH(DATE(AC$2,1,1),Hybrid!$A$1:$LI$1),FALSE)</f>
        <v>905.089654</v>
      </c>
      <c r="AD36" s="353">
        <f>VLOOKUP($E36,Hybrid!$1:$1048576,MATCH(DATE(AD$2,1,1),Hybrid!$A$1:$LI$1),FALSE)</f>
        <v>853.60609850000003</v>
      </c>
      <c r="AE36" s="353">
        <f>VLOOKUP($E36,Hybrid!$1:$1048576,MATCH(DATE(AE$2,1,1),Hybrid!$A$1:$LI$1),FALSE)</f>
        <v>804.01612750000004</v>
      </c>
      <c r="AF36" s="353">
        <f>VLOOKUP($E36,Hybrid!$1:$1048576,MATCH(DATE(AF$2,1,1),Hybrid!$A$1:$LI$1),FALSE)</f>
        <v>756.39877420000005</v>
      </c>
      <c r="AG36" s="353">
        <f>VLOOKUP($E36,Hybrid!$1:$1048576,MATCH(DATE(AG$2,1,1),Hybrid!$A$1:$LI$1),FALSE)</f>
        <v>710.77739369999995</v>
      </c>
      <c r="AH36" s="353">
        <f>VLOOKUP($E36,Hybrid!$1:$1048576,MATCH(DATE(AH$2,1,1),Hybrid!$A$1:$LI$1),FALSE)</f>
        <v>667.16353249999997</v>
      </c>
      <c r="AI36" s="353">
        <f>VLOOKUP($E36,Hybrid!$1:$1048576,MATCH(DATE(AI$2,1,1),Hybrid!$A$1:$LI$1),FALSE)</f>
        <v>625.55607229999998</v>
      </c>
      <c r="AJ36" s="353">
        <f>VLOOKUP($E36,Hybrid!$1:$1048576,MATCH(DATE(AJ$2,1,1),Hybrid!$A$1:$LI$1),FALSE)</f>
        <v>585.94190270000001</v>
      </c>
      <c r="AK36" s="353">
        <f>VLOOKUP($E36,Hybrid!$1:$1048576,MATCH(DATE(AK$2,1,1),Hybrid!$A$1:$LI$1),FALSE)</f>
        <v>548.29714430000001</v>
      </c>
      <c r="AL36" s="353">
        <f>VLOOKUP($E36,Hybrid!$1:$1048576,MATCH(DATE(AL$2,1,1),Hybrid!$A$1:$LI$1),FALSE)</f>
        <v>512.58851749999997</v>
      </c>
      <c r="AM36" s="353">
        <f>VLOOKUP($E36,Hybrid!$1:$1048576,MATCH(DATE(AM$2,1,1),Hybrid!$A$1:$LI$1),FALSE)</f>
        <v>478.77469710000003</v>
      </c>
      <c r="AN36" s="353">
        <f>VLOOKUP($E36,Hybrid!$1:$1048576,MATCH(DATE(AN$2,1,1),Hybrid!$A$1:$LI$1),FALSE)</f>
        <v>446.80759230000001</v>
      </c>
      <c r="AO36" s="353">
        <f>VLOOKUP($E36,Hybrid!$1:$1048576,MATCH(DATE(AO$2,1,1),Hybrid!$A$1:$LI$1),FALSE)</f>
        <v>416.63352209999999</v>
      </c>
    </row>
    <row r="37" spans="1:41" s="92" customFormat="1" ht="15" customHeight="1" x14ac:dyDescent="0.35">
      <c r="A37" s="411"/>
      <c r="B37" s="418"/>
      <c r="C37" s="101" t="s">
        <v>788</v>
      </c>
      <c r="D37" s="102"/>
      <c r="E37" s="74" t="s">
        <v>354</v>
      </c>
      <c r="F37" s="352">
        <f>VLOOKUP($E37,Hybrid!$1:$1048576,MATCH(DATE(F$2,1,1),Hybrid!$A$1:$LI$1),FALSE)</f>
        <v>44.765000000000001</v>
      </c>
      <c r="G37" s="352">
        <f>VLOOKUP($E37,Hybrid!$1:$1048576,MATCH(DATE(G$2,1,1),Hybrid!$A$1:$LI$1),FALSE)</f>
        <v>62.438160830000001</v>
      </c>
      <c r="H37" s="352">
        <f>VLOOKUP($E37,Hybrid!$1:$1048576,MATCH(DATE(H$2,1,1),Hybrid!$A$1:$LI$1),FALSE)</f>
        <v>80.934814250000002</v>
      </c>
      <c r="I37" s="352">
        <f>VLOOKUP($E37,Hybrid!$1:$1048576,MATCH(DATE(I$2,1,1),Hybrid!$A$1:$LI$1),FALSE)</f>
        <v>99.766908340000001</v>
      </c>
      <c r="J37" s="352">
        <f>VLOOKUP($E37,Hybrid!$1:$1048576,MATCH(DATE(J$2,1,1),Hybrid!$A$1:$LI$1),FALSE)</f>
        <v>118.63251630000001</v>
      </c>
      <c r="K37" s="352">
        <f>VLOOKUP($E37,Hybrid!$1:$1048576,MATCH(DATE(K$2,1,1),Hybrid!$A$1:$LI$1),FALSE)</f>
        <v>137.35493310000001</v>
      </c>
      <c r="L37" s="352">
        <f>VLOOKUP($E37,Hybrid!$1:$1048576,MATCH(DATE(L$2,1,1),Hybrid!$A$1:$LI$1),FALSE)</f>
        <v>155.8168737</v>
      </c>
      <c r="M37" s="352">
        <f>VLOOKUP($E37,Hybrid!$1:$1048576,MATCH(DATE(M$2,1,1),Hybrid!$A$1:$LI$1),FALSE)</f>
        <v>173.9781467</v>
      </c>
      <c r="N37" s="352">
        <f>VLOOKUP($E37,Hybrid!$1:$1048576,MATCH(DATE(N$2,1,1),Hybrid!$A$1:$LI$1),FALSE)</f>
        <v>191.82715200000001</v>
      </c>
      <c r="O37" s="352">
        <f>VLOOKUP($E37,Hybrid!$1:$1048576,MATCH(DATE(O$2,1,1),Hybrid!$A$1:$LI$1),FALSE)</f>
        <v>209.37034980000001</v>
      </c>
      <c r="P37" s="352">
        <f>VLOOKUP($E37,Hybrid!$1:$1048576,MATCH(DATE(P$2,1,1),Hybrid!$A$1:$LI$1),FALSE)</f>
        <v>226.6629246</v>
      </c>
      <c r="Q37" s="352">
        <f>VLOOKUP($E37,Hybrid!$1:$1048576,MATCH(DATE(Q$2,1,1),Hybrid!$A$1:$LI$1),FALSE)</f>
        <v>243.68120390000001</v>
      </c>
      <c r="R37" s="352">
        <f>VLOOKUP($E37,Hybrid!$1:$1048576,MATCH(DATE(R$2,1,1),Hybrid!$A$1:$LI$1),FALSE)</f>
        <v>260.45948019999997</v>
      </c>
      <c r="S37" s="352">
        <f>VLOOKUP($E37,Hybrid!$1:$1048576,MATCH(DATE(S$2,1,1),Hybrid!$A$1:$LI$1),FALSE)</f>
        <v>277.03259780000002</v>
      </c>
      <c r="T37" s="352">
        <f>VLOOKUP($E37,Hybrid!$1:$1048576,MATCH(DATE(T$2,1,1),Hybrid!$A$1:$LI$1),FALSE)</f>
        <v>293.43724120000002</v>
      </c>
      <c r="U37" s="352">
        <f>VLOOKUP($E37,Hybrid!$1:$1048576,MATCH(DATE(U$2,1,1),Hybrid!$A$1:$LI$1),FALSE)</f>
        <v>309.71202620000003</v>
      </c>
      <c r="V37" s="352">
        <f>VLOOKUP($E37,Hybrid!$1:$1048576,MATCH(DATE(V$2,1,1),Hybrid!$A$1:$LI$1),FALSE)</f>
        <v>325.89739839999999</v>
      </c>
      <c r="W37" s="352">
        <f>VLOOKUP($E37,Hybrid!$1:$1048576,MATCH(DATE(W$2,1,1),Hybrid!$A$1:$LI$1),FALSE)</f>
        <v>342.03560149999998</v>
      </c>
      <c r="X37" s="352">
        <f>VLOOKUP($E37,Hybrid!$1:$1048576,MATCH(DATE(X$2,1,1),Hybrid!$A$1:$LI$1),FALSE)</f>
        <v>358.17076609999998</v>
      </c>
      <c r="Y37" s="352">
        <f>VLOOKUP($E37,Hybrid!$1:$1048576,MATCH(DATE(Y$2,1,1),Hybrid!$A$1:$LI$1),FALSE)</f>
        <v>374.34908810000002</v>
      </c>
      <c r="Z37" s="352">
        <f>VLOOKUP($E37,Hybrid!$1:$1048576,MATCH(DATE(Z$2,1,1),Hybrid!$A$1:$LI$1),FALSE)</f>
        <v>390.58859910000001</v>
      </c>
      <c r="AA37" s="352">
        <f>VLOOKUP($E37,Hybrid!$1:$1048576,MATCH(DATE(AA$2,1,1),Hybrid!$A$1:$LI$1),FALSE)</f>
        <v>406.97981160000001</v>
      </c>
      <c r="AB37" s="352">
        <f>VLOOKUP($E37,Hybrid!$1:$1048576,MATCH(DATE(AB$2,1,1),Hybrid!$A$1:$LI$1),FALSE)</f>
        <v>423.57273729999997</v>
      </c>
      <c r="AC37" s="352">
        <f>VLOOKUP($E37,Hybrid!$1:$1048576,MATCH(DATE(AC$2,1,1),Hybrid!$A$1:$LI$1),FALSE)</f>
        <v>440.42292700000002</v>
      </c>
      <c r="AD37" s="352">
        <f>VLOOKUP($E37,Hybrid!$1:$1048576,MATCH(DATE(AD$2,1,1),Hybrid!$A$1:$LI$1),FALSE)</f>
        <v>457.5900512</v>
      </c>
      <c r="AE37" s="352">
        <f>VLOOKUP($E37,Hybrid!$1:$1048576,MATCH(DATE(AE$2,1,1),Hybrid!$A$1:$LI$1),FALSE)</f>
        <v>475.04216020000001</v>
      </c>
      <c r="AF37" s="352">
        <f>VLOOKUP($E37,Hybrid!$1:$1048576,MATCH(DATE(AF$2,1,1),Hybrid!$A$1:$LI$1),FALSE)</f>
        <v>492.92472090000001</v>
      </c>
      <c r="AG37" s="352">
        <f>VLOOKUP($E37,Hybrid!$1:$1048576,MATCH(DATE(AG$2,1,1),Hybrid!$A$1:$LI$1),FALSE)</f>
        <v>511.31043360000001</v>
      </c>
      <c r="AH37" s="352">
        <f>VLOOKUP($E37,Hybrid!$1:$1048576,MATCH(DATE(AH$2,1,1),Hybrid!$A$1:$LI$1),FALSE)</f>
        <v>530.27907749999997</v>
      </c>
      <c r="AI37" s="352">
        <f>VLOOKUP($E37,Hybrid!$1:$1048576,MATCH(DATE(AI$2,1,1),Hybrid!$A$1:$LI$1),FALSE)</f>
        <v>549.9157209</v>
      </c>
      <c r="AJ37" s="352">
        <f>VLOOKUP($E37,Hybrid!$1:$1048576,MATCH(DATE(AJ$2,1,1),Hybrid!$A$1:$LI$1),FALSE)</f>
        <v>570.31057169999997</v>
      </c>
      <c r="AK37" s="352">
        <f>VLOOKUP($E37,Hybrid!$1:$1048576,MATCH(DATE(AK$2,1,1),Hybrid!$A$1:$LI$1),FALSE)</f>
        <v>591.55943009999999</v>
      </c>
      <c r="AL37" s="352">
        <f>VLOOKUP($E37,Hybrid!$1:$1048576,MATCH(DATE(AL$2,1,1),Hybrid!$A$1:$LI$1),FALSE)</f>
        <v>613.76434189999998</v>
      </c>
      <c r="AM37" s="352">
        <f>VLOOKUP($E37,Hybrid!$1:$1048576,MATCH(DATE(AM$2,1,1),Hybrid!$A$1:$LI$1),FALSE)</f>
        <v>637.03430460000004</v>
      </c>
      <c r="AN37" s="352">
        <f>VLOOKUP($E37,Hybrid!$1:$1048576,MATCH(DATE(AN$2,1,1),Hybrid!$A$1:$LI$1),FALSE)</f>
        <v>661.48599249999995</v>
      </c>
      <c r="AO37" s="352">
        <f>VLOOKUP($E37,Hybrid!$1:$1048576,MATCH(DATE(AO$2,1,1),Hybrid!$A$1:$LI$1),FALSE)</f>
        <v>687.24450109999998</v>
      </c>
    </row>
    <row r="38" spans="1:41" ht="15" customHeight="1" x14ac:dyDescent="0.35">
      <c r="A38" s="411"/>
      <c r="B38" s="418"/>
      <c r="C38" s="142"/>
      <c r="D38" s="103" t="s">
        <v>508</v>
      </c>
      <c r="E38" s="45" t="s">
        <v>355</v>
      </c>
      <c r="F38" s="353">
        <f>VLOOKUP($E38,Hybrid!$1:$1048576,MATCH(DATE(F$2,1,1),Hybrid!$A$1:$LI$1),FALSE)</f>
        <v>9.8427898650000003</v>
      </c>
      <c r="G38" s="353">
        <f>VLOOKUP($E38,Hybrid!$1:$1048576,MATCH(DATE(G$2,1,1),Hybrid!$A$1:$LI$1),FALSE)</f>
        <v>14.987104370000001</v>
      </c>
      <c r="H38" s="353">
        <f>VLOOKUP($E38,Hybrid!$1:$1048576,MATCH(DATE(H$2,1,1),Hybrid!$A$1:$LI$1),FALSE)</f>
        <v>20.41152211</v>
      </c>
      <c r="I38" s="353">
        <f>VLOOKUP($E38,Hybrid!$1:$1048576,MATCH(DATE(I$2,1,1),Hybrid!$A$1:$LI$1),FALSE)</f>
        <v>25.98818417</v>
      </c>
      <c r="J38" s="353">
        <f>VLOOKUP($E38,Hybrid!$1:$1048576,MATCH(DATE(J$2,1,1),Hybrid!$A$1:$LI$1),FALSE)</f>
        <v>31.635787499999999</v>
      </c>
      <c r="K38" s="353">
        <f>VLOOKUP($E38,Hybrid!$1:$1048576,MATCH(DATE(K$2,1,1),Hybrid!$A$1:$LI$1),FALSE)</f>
        <v>37.305267970000003</v>
      </c>
      <c r="L38" s="353">
        <f>VLOOKUP($E38,Hybrid!$1:$1048576,MATCH(DATE(L$2,1,1),Hybrid!$A$1:$LI$1),FALSE)</f>
        <v>42.96265528</v>
      </c>
      <c r="M38" s="353">
        <f>VLOOKUP($E38,Hybrid!$1:$1048576,MATCH(DATE(M$2,1,1),Hybrid!$A$1:$LI$1),FALSE)</f>
        <v>48.595659589999997</v>
      </c>
      <c r="N38" s="353">
        <f>VLOOKUP($E38,Hybrid!$1:$1048576,MATCH(DATE(N$2,1,1),Hybrid!$A$1:$LI$1),FALSE)</f>
        <v>54.20000478</v>
      </c>
      <c r="O38" s="353">
        <f>VLOOKUP($E38,Hybrid!$1:$1048576,MATCH(DATE(O$2,1,1),Hybrid!$A$1:$LI$1),FALSE)</f>
        <v>59.776630519999998</v>
      </c>
      <c r="P38" s="353">
        <f>VLOOKUP($E38,Hybrid!$1:$1048576,MATCH(DATE(P$2,1,1),Hybrid!$A$1:$LI$1),FALSE)</f>
        <v>65.34136608</v>
      </c>
      <c r="Q38" s="353">
        <f>VLOOKUP($E38,Hybrid!$1:$1048576,MATCH(DATE(Q$2,1,1),Hybrid!$A$1:$LI$1),FALSE)</f>
        <v>70.885648810000006</v>
      </c>
      <c r="R38" s="353">
        <f>VLOOKUP($E38,Hybrid!$1:$1048576,MATCH(DATE(R$2,1,1),Hybrid!$A$1:$LI$1),FALSE)</f>
        <v>76.419018489999999</v>
      </c>
      <c r="S38" s="353">
        <f>VLOOKUP($E38,Hybrid!$1:$1048576,MATCH(DATE(S$2,1,1),Hybrid!$A$1:$LI$1),FALSE)</f>
        <v>81.951397330000006</v>
      </c>
      <c r="T38" s="353">
        <f>VLOOKUP($E38,Hybrid!$1:$1048576,MATCH(DATE(T$2,1,1),Hybrid!$A$1:$LI$1),FALSE)</f>
        <v>87.493465389999997</v>
      </c>
      <c r="U38" s="353">
        <f>VLOOKUP($E38,Hybrid!$1:$1048576,MATCH(DATE(U$2,1,1),Hybrid!$A$1:$LI$1),FALSE)</f>
        <v>93.056694640000003</v>
      </c>
      <c r="V38" s="353">
        <f>VLOOKUP($E38,Hybrid!$1:$1048576,MATCH(DATE(V$2,1,1),Hybrid!$A$1:$LI$1),FALSE)</f>
        <v>98.653335389999995</v>
      </c>
      <c r="W38" s="353">
        <f>VLOOKUP($E38,Hybrid!$1:$1048576,MATCH(DATE(W$2,1,1),Hybrid!$A$1:$LI$1),FALSE)</f>
        <v>104.29643</v>
      </c>
      <c r="X38" s="353">
        <f>VLOOKUP($E38,Hybrid!$1:$1048576,MATCH(DATE(X$2,1,1),Hybrid!$A$1:$LI$1),FALSE)</f>
        <v>109.9998665</v>
      </c>
      <c r="Y38" s="353">
        <f>VLOOKUP($E38,Hybrid!$1:$1048576,MATCH(DATE(Y$2,1,1),Hybrid!$A$1:$LI$1),FALSE)</f>
        <v>115.778463</v>
      </c>
      <c r="Z38" s="353">
        <f>VLOOKUP($E38,Hybrid!$1:$1048576,MATCH(DATE(Z$2,1,1),Hybrid!$A$1:$LI$1),FALSE)</f>
        <v>121.63789490000001</v>
      </c>
      <c r="AA38" s="353">
        <f>VLOOKUP($E38,Hybrid!$1:$1048576,MATCH(DATE(AA$2,1,1),Hybrid!$A$1:$LI$1),FALSE)</f>
        <v>127.60846909999999</v>
      </c>
      <c r="AB38" s="353">
        <f>VLOOKUP($E38,Hybrid!$1:$1048576,MATCH(DATE(AB$2,1,1),Hybrid!$A$1:$LI$1),FALSE)</f>
        <v>133.70717329999999</v>
      </c>
      <c r="AC38" s="353">
        <f>VLOOKUP($E38,Hybrid!$1:$1048576,MATCH(DATE(AC$2,1,1),Hybrid!$A$1:$LI$1),FALSE)</f>
        <v>139.9531527</v>
      </c>
      <c r="AD38" s="353">
        <f>VLOOKUP($E38,Hybrid!$1:$1048576,MATCH(DATE(AD$2,1,1),Hybrid!$A$1:$LI$1),FALSE)</f>
        <v>146.3672985</v>
      </c>
      <c r="AE38" s="353">
        <f>VLOOKUP($E38,Hybrid!$1:$1048576,MATCH(DATE(AE$2,1,1),Hybrid!$A$1:$LI$1),FALSE)</f>
        <v>152.93920589999999</v>
      </c>
      <c r="AF38" s="353">
        <f>VLOOKUP($E38,Hybrid!$1:$1048576,MATCH(DATE(AF$2,1,1),Hybrid!$A$1:$LI$1),FALSE)</f>
        <v>159.72048459999999</v>
      </c>
      <c r="AG38" s="353">
        <f>VLOOKUP($E38,Hybrid!$1:$1048576,MATCH(DATE(AG$2,1,1),Hybrid!$A$1:$LI$1),FALSE)</f>
        <v>166.73793670000001</v>
      </c>
      <c r="AH38" s="353">
        <f>VLOOKUP($E38,Hybrid!$1:$1048576,MATCH(DATE(AH$2,1,1),Hybrid!$A$1:$LI$1),FALSE)</f>
        <v>174.0212314</v>
      </c>
      <c r="AI38" s="353">
        <f>VLOOKUP($E38,Hybrid!$1:$1048576,MATCH(DATE(AI$2,1,1),Hybrid!$A$1:$LI$1),FALSE)</f>
        <v>181.602362</v>
      </c>
      <c r="AJ38" s="353">
        <f>VLOOKUP($E38,Hybrid!$1:$1048576,MATCH(DATE(AJ$2,1,1),Hybrid!$A$1:$LI$1),FALSE)</f>
        <v>189.51566080000001</v>
      </c>
      <c r="AK38" s="353">
        <f>VLOOKUP($E38,Hybrid!$1:$1048576,MATCH(DATE(AK$2,1,1),Hybrid!$A$1:$LI$1),FALSE)</f>
        <v>197.79802040000001</v>
      </c>
      <c r="AL38" s="353">
        <f>VLOOKUP($E38,Hybrid!$1:$1048576,MATCH(DATE(AL$2,1,1),Hybrid!$A$1:$LI$1),FALSE)</f>
        <v>206.48918610000001</v>
      </c>
      <c r="AM38" s="353">
        <f>VLOOKUP($E38,Hybrid!$1:$1048576,MATCH(DATE(AM$2,1,1),Hybrid!$A$1:$LI$1),FALSE)</f>
        <v>215.6320724</v>
      </c>
      <c r="AN38" s="353">
        <f>VLOOKUP($E38,Hybrid!$1:$1048576,MATCH(DATE(AN$2,1,1),Hybrid!$A$1:$LI$1),FALSE)</f>
        <v>225.27309070000001</v>
      </c>
      <c r="AO38" s="353">
        <f>VLOOKUP($E38,Hybrid!$1:$1048576,MATCH(DATE(AO$2,1,1),Hybrid!$A$1:$LI$1),FALSE)</f>
        <v>235.46249359999999</v>
      </c>
    </row>
    <row r="39" spans="1:41" ht="15" customHeight="1" x14ac:dyDescent="0.35">
      <c r="A39" s="411"/>
      <c r="B39" s="418"/>
      <c r="C39" s="142"/>
      <c r="D39" s="103" t="s">
        <v>509</v>
      </c>
      <c r="E39" s="45" t="s">
        <v>356</v>
      </c>
      <c r="F39" s="353">
        <f>VLOOKUP($E39,Hybrid!$1:$1048576,MATCH(DATE(F$2,1,1),Hybrid!$A$1:$LI$1),FALSE)</f>
        <v>11.44571741</v>
      </c>
      <c r="G39" s="353">
        <f>VLOOKUP($E39,Hybrid!$1:$1048576,MATCH(DATE(G$2,1,1),Hybrid!$A$1:$LI$1),FALSE)</f>
        <v>16.29880782</v>
      </c>
      <c r="H39" s="353">
        <f>VLOOKUP($E39,Hybrid!$1:$1048576,MATCH(DATE(H$2,1,1),Hybrid!$A$1:$LI$1),FALSE)</f>
        <v>21.41425727</v>
      </c>
      <c r="I39" s="353">
        <f>VLOOKUP($E39,Hybrid!$1:$1048576,MATCH(DATE(I$2,1,1),Hybrid!$A$1:$LI$1),FALSE)</f>
        <v>26.667246389999999</v>
      </c>
      <c r="J39" s="353">
        <f>VLOOKUP($E39,Hybrid!$1:$1048576,MATCH(DATE(J$2,1,1),Hybrid!$A$1:$LI$1),FALSE)</f>
        <v>31.978845539999998</v>
      </c>
      <c r="K39" s="353">
        <f>VLOOKUP($E39,Hybrid!$1:$1048576,MATCH(DATE(K$2,1,1),Hybrid!$A$1:$LI$1),FALSE)</f>
        <v>37.301701370000004</v>
      </c>
      <c r="L39" s="353">
        <f>VLOOKUP($E39,Hybrid!$1:$1048576,MATCH(DATE(L$2,1,1),Hybrid!$A$1:$LI$1),FALSE)</f>
        <v>42.60327049</v>
      </c>
      <c r="M39" s="353">
        <f>VLOOKUP($E39,Hybrid!$1:$1048576,MATCH(DATE(M$2,1,1),Hybrid!$A$1:$LI$1),FALSE)</f>
        <v>47.871822199999997</v>
      </c>
      <c r="N39" s="353">
        <f>VLOOKUP($E39,Hybrid!$1:$1048576,MATCH(DATE(N$2,1,1),Hybrid!$A$1:$LI$1),FALSE)</f>
        <v>53.103312690000003</v>
      </c>
      <c r="O39" s="353">
        <f>VLOOKUP($E39,Hybrid!$1:$1048576,MATCH(DATE(O$2,1,1),Hybrid!$A$1:$LI$1),FALSE)</f>
        <v>58.2986735</v>
      </c>
      <c r="P39" s="353">
        <f>VLOOKUP($E39,Hybrid!$1:$1048576,MATCH(DATE(P$2,1,1),Hybrid!$A$1:$LI$1),FALSE)</f>
        <v>63.472936249999997</v>
      </c>
      <c r="Q39" s="353">
        <f>VLOOKUP($E39,Hybrid!$1:$1048576,MATCH(DATE(Q$2,1,1),Hybrid!$A$1:$LI$1),FALSE)</f>
        <v>68.618138999999999</v>
      </c>
      <c r="R39" s="353">
        <f>VLOOKUP($E39,Hybrid!$1:$1048576,MATCH(DATE(R$2,1,1),Hybrid!$A$1:$LI$1),FALSE)</f>
        <v>73.743365359999999</v>
      </c>
      <c r="S39" s="353">
        <f>VLOOKUP($E39,Hybrid!$1:$1048576,MATCH(DATE(S$2,1,1),Hybrid!$A$1:$LI$1),FALSE)</f>
        <v>78.858019130000002</v>
      </c>
      <c r="T39" s="353">
        <f>VLOOKUP($E39,Hybrid!$1:$1048576,MATCH(DATE(T$2,1,1),Hybrid!$A$1:$LI$1),FALSE)</f>
        <v>83.972189029999996</v>
      </c>
      <c r="U39" s="353">
        <f>VLOOKUP($E39,Hybrid!$1:$1048576,MATCH(DATE(U$2,1,1),Hybrid!$A$1:$LI$1),FALSE)</f>
        <v>89.096684289999999</v>
      </c>
      <c r="V39" s="353">
        <f>VLOOKUP($E39,Hybrid!$1:$1048576,MATCH(DATE(V$2,1,1),Hybrid!$A$1:$LI$1),FALSE)</f>
        <v>94.243020880000003</v>
      </c>
      <c r="W39" s="353">
        <f>VLOOKUP($E39,Hybrid!$1:$1048576,MATCH(DATE(W$2,1,1),Hybrid!$A$1:$LI$1),FALSE)</f>
        <v>99.423430499999995</v>
      </c>
      <c r="X39" s="353">
        <f>VLOOKUP($E39,Hybrid!$1:$1048576,MATCH(DATE(X$2,1,1),Hybrid!$A$1:$LI$1),FALSE)</f>
        <v>104.6509054</v>
      </c>
      <c r="Y39" s="353">
        <f>VLOOKUP($E39,Hybrid!$1:$1048576,MATCH(DATE(Y$2,1,1),Hybrid!$A$1:$LI$1),FALSE)</f>
        <v>109.9392701</v>
      </c>
      <c r="Z39" s="353">
        <f>VLOOKUP($E39,Hybrid!$1:$1048576,MATCH(DATE(Z$2,1,1),Hybrid!$A$1:$LI$1),FALSE)</f>
        <v>115.2937778</v>
      </c>
      <c r="AA39" s="353">
        <f>VLOOKUP($E39,Hybrid!$1:$1048576,MATCH(DATE(AA$2,1,1),Hybrid!$A$1:$LI$1),FALSE)</f>
        <v>120.7425083</v>
      </c>
      <c r="AB39" s="353">
        <f>VLOOKUP($E39,Hybrid!$1:$1048576,MATCH(DATE(AB$2,1,1),Hybrid!$A$1:$LI$1),FALSE)</f>
        <v>126.30112579999999</v>
      </c>
      <c r="AC39" s="353">
        <f>VLOOKUP($E39,Hybrid!$1:$1048576,MATCH(DATE(AC$2,1,1),Hybrid!$A$1:$LI$1),FALSE)</f>
        <v>131.98724480000001</v>
      </c>
      <c r="AD39" s="353">
        <f>VLOOKUP($E39,Hybrid!$1:$1048576,MATCH(DATE(AD$2,1,1),Hybrid!$A$1:$LI$1),FALSE)</f>
        <v>137.82001930000001</v>
      </c>
      <c r="AE39" s="353">
        <f>VLOOKUP($E39,Hybrid!$1:$1048576,MATCH(DATE(AE$2,1,1),Hybrid!$A$1:$LI$1),FALSE)</f>
        <v>143.78948310000001</v>
      </c>
      <c r="AF39" s="353">
        <f>VLOOKUP($E39,Hybrid!$1:$1048576,MATCH(DATE(AF$2,1,1),Hybrid!$A$1:$LI$1),FALSE)</f>
        <v>149.94275039999999</v>
      </c>
      <c r="AG39" s="353">
        <f>VLOOKUP($E39,Hybrid!$1:$1048576,MATCH(DATE(AG$2,1,1),Hybrid!$A$1:$LI$1),FALSE)</f>
        <v>156.30387569999999</v>
      </c>
      <c r="AH39" s="353">
        <f>VLOOKUP($E39,Hybrid!$1:$1048576,MATCH(DATE(AH$2,1,1),Hybrid!$A$1:$LI$1),FALSE)</f>
        <v>162.89941640000001</v>
      </c>
      <c r="AI39" s="353">
        <f>VLOOKUP($E39,Hybrid!$1:$1048576,MATCH(DATE(AI$2,1,1),Hybrid!$A$1:$LI$1),FALSE)</f>
        <v>169.75788879999999</v>
      </c>
      <c r="AJ39" s="353">
        <f>VLOOKUP($E39,Hybrid!$1:$1048576,MATCH(DATE(AJ$2,1,1),Hybrid!$A$1:$LI$1),FALSE)</f>
        <v>176.90973819999999</v>
      </c>
      <c r="AK39" s="353">
        <f>VLOOKUP($E39,Hybrid!$1:$1048576,MATCH(DATE(AK$2,1,1),Hybrid!$A$1:$LI$1),FALSE)</f>
        <v>184.38749849999999</v>
      </c>
      <c r="AL39" s="353">
        <f>VLOOKUP($E39,Hybrid!$1:$1048576,MATCH(DATE(AL$2,1,1),Hybrid!$A$1:$LI$1),FALSE)</f>
        <v>192.22601399999999</v>
      </c>
      <c r="AM39" s="353">
        <f>VLOOKUP($E39,Hybrid!$1:$1048576,MATCH(DATE(AM$2,1,1),Hybrid!$A$1:$LI$1),FALSE)</f>
        <v>200.4626782</v>
      </c>
      <c r="AN39" s="353">
        <f>VLOOKUP($E39,Hybrid!$1:$1048576,MATCH(DATE(AN$2,1,1),Hybrid!$A$1:$LI$1),FALSE)</f>
        <v>209.1376788</v>
      </c>
      <c r="AO39" s="353">
        <f>VLOOKUP($E39,Hybrid!$1:$1048576,MATCH(DATE(AO$2,1,1),Hybrid!$A$1:$LI$1),FALSE)</f>
        <v>218.2942496</v>
      </c>
    </row>
    <row r="40" spans="1:41" ht="15" customHeight="1" x14ac:dyDescent="0.35">
      <c r="A40" s="411"/>
      <c r="B40" s="418"/>
      <c r="C40" s="142"/>
      <c r="D40" s="103" t="s">
        <v>510</v>
      </c>
      <c r="E40" s="45" t="s">
        <v>357</v>
      </c>
      <c r="F40" s="353">
        <f>VLOOKUP($E40,Hybrid!$1:$1048576,MATCH(DATE(F$2,1,1),Hybrid!$A$1:$LI$1),FALSE)</f>
        <v>9.4015406210000005</v>
      </c>
      <c r="G40" s="353">
        <f>VLOOKUP($E40,Hybrid!$1:$1048576,MATCH(DATE(G$2,1,1),Hybrid!$A$1:$LI$1),FALSE)</f>
        <v>12.697605579999999</v>
      </c>
      <c r="H40" s="353">
        <f>VLOOKUP($E40,Hybrid!$1:$1048576,MATCH(DATE(H$2,1,1),Hybrid!$A$1:$LI$1),FALSE)</f>
        <v>16.170946919999999</v>
      </c>
      <c r="I40" s="353">
        <f>VLOOKUP($E40,Hybrid!$1:$1048576,MATCH(DATE(I$2,1,1),Hybrid!$A$1:$LI$1),FALSE)</f>
        <v>19.733763620000001</v>
      </c>
      <c r="J40" s="353">
        <f>VLOOKUP($E40,Hybrid!$1:$1048576,MATCH(DATE(J$2,1,1),Hybrid!$A$1:$LI$1),FALSE)</f>
        <v>23.330842130000001</v>
      </c>
      <c r="K40" s="353">
        <f>VLOOKUP($E40,Hybrid!$1:$1048576,MATCH(DATE(K$2,1,1),Hybrid!$A$1:$LI$1),FALSE)</f>
        <v>26.929253469999999</v>
      </c>
      <c r="L40" s="353">
        <f>VLOOKUP($E40,Hybrid!$1:$1048576,MATCH(DATE(L$2,1,1),Hybrid!$A$1:$LI$1),FALSE)</f>
        <v>30.50653565</v>
      </c>
      <c r="M40" s="353">
        <f>VLOOKUP($E40,Hybrid!$1:$1048576,MATCH(DATE(M$2,1,1),Hybrid!$A$1:$LI$1),FALSE)</f>
        <v>34.054628829999999</v>
      </c>
      <c r="N40" s="353">
        <f>VLOOKUP($E40,Hybrid!$1:$1048576,MATCH(DATE(N$2,1,1),Hybrid!$A$1:$LI$1),FALSE)</f>
        <v>37.570785829999998</v>
      </c>
      <c r="O40" s="353">
        <f>VLOOKUP($E40,Hybrid!$1:$1048576,MATCH(DATE(O$2,1,1),Hybrid!$A$1:$LI$1),FALSE)</f>
        <v>41.055677580000001</v>
      </c>
      <c r="P40" s="353">
        <f>VLOOKUP($E40,Hybrid!$1:$1048576,MATCH(DATE(P$2,1,1),Hybrid!$A$1:$LI$1),FALSE)</f>
        <v>44.51959763</v>
      </c>
      <c r="Q40" s="353">
        <f>VLOOKUP($E40,Hybrid!$1:$1048576,MATCH(DATE(Q$2,1,1),Hybrid!$A$1:$LI$1),FALSE)</f>
        <v>47.957205760000001</v>
      </c>
      <c r="R40" s="353">
        <f>VLOOKUP($E40,Hybrid!$1:$1048576,MATCH(DATE(R$2,1,1),Hybrid!$A$1:$LI$1),FALSE)</f>
        <v>51.374729449999997</v>
      </c>
      <c r="S40" s="353">
        <f>VLOOKUP($E40,Hybrid!$1:$1048576,MATCH(DATE(S$2,1,1),Hybrid!$A$1:$LI$1),FALSE)</f>
        <v>54.778581129999999</v>
      </c>
      <c r="T40" s="353">
        <f>VLOOKUP($E40,Hybrid!$1:$1048576,MATCH(DATE(T$2,1,1),Hybrid!$A$1:$LI$1),FALSE)</f>
        <v>58.17561302</v>
      </c>
      <c r="U40" s="353">
        <f>VLOOKUP($E40,Hybrid!$1:$1048576,MATCH(DATE(U$2,1,1),Hybrid!$A$1:$LI$1),FALSE)</f>
        <v>61.573143029999997</v>
      </c>
      <c r="V40" s="353">
        <f>VLOOKUP($E40,Hybrid!$1:$1048576,MATCH(DATE(V$2,1,1),Hybrid!$A$1:$LI$1),FALSE)</f>
        <v>64.978944080000005</v>
      </c>
      <c r="W40" s="353">
        <f>VLOOKUP($E40,Hybrid!$1:$1048576,MATCH(DATE(W$2,1,1),Hybrid!$A$1:$LI$1),FALSE)</f>
        <v>68.401246950000001</v>
      </c>
      <c r="X40" s="353">
        <f>VLOOKUP($E40,Hybrid!$1:$1048576,MATCH(DATE(X$2,1,1),Hybrid!$A$1:$LI$1),FALSE)</f>
        <v>71.848766010000006</v>
      </c>
      <c r="Y40" s="353">
        <f>VLOOKUP($E40,Hybrid!$1:$1048576,MATCH(DATE(Y$2,1,1),Hybrid!$A$1:$LI$1),FALSE)</f>
        <v>75.330741779999997</v>
      </c>
      <c r="Z40" s="353">
        <f>VLOOKUP($E40,Hybrid!$1:$1048576,MATCH(DATE(Z$2,1,1),Hybrid!$A$1:$LI$1),FALSE)</f>
        <v>78.850614359999994</v>
      </c>
      <c r="AA40" s="353">
        <f>VLOOKUP($E40,Hybrid!$1:$1048576,MATCH(DATE(AA$2,1,1),Hybrid!$A$1:$LI$1),FALSE)</f>
        <v>82.427058239999994</v>
      </c>
      <c r="AB40" s="353">
        <f>VLOOKUP($E40,Hybrid!$1:$1048576,MATCH(DATE(AB$2,1,1),Hybrid!$A$1:$LI$1),FALSE)</f>
        <v>86.070393670000001</v>
      </c>
      <c r="AC40" s="353">
        <f>VLOOKUP($E40,Hybrid!$1:$1048576,MATCH(DATE(AC$2,1,1),Hybrid!$A$1:$LI$1),FALSE)</f>
        <v>89.792197369999997</v>
      </c>
      <c r="AD40" s="353">
        <f>VLOOKUP($E40,Hybrid!$1:$1048576,MATCH(DATE(AD$2,1,1),Hybrid!$A$1:$LI$1),FALSE)</f>
        <v>93.60500657</v>
      </c>
      <c r="AE40" s="353">
        <f>VLOOKUP($E40,Hybrid!$1:$1048576,MATCH(DATE(AE$2,1,1),Hybrid!$A$1:$LI$1),FALSE)</f>
        <v>97.501831359999997</v>
      </c>
      <c r="AF40" s="353">
        <f>VLOOKUP($E40,Hybrid!$1:$1048576,MATCH(DATE(AF$2,1,1),Hybrid!$A$1:$LI$1),FALSE)</f>
        <v>101.5135104</v>
      </c>
      <c r="AG40" s="353">
        <f>VLOOKUP($E40,Hybrid!$1:$1048576,MATCH(DATE(AG$2,1,1),Hybrid!$A$1:$LI$1),FALSE)</f>
        <v>105.6554276</v>
      </c>
      <c r="AH40" s="353">
        <f>VLOOKUP($E40,Hybrid!$1:$1048576,MATCH(DATE(AH$2,1,1),Hybrid!$A$1:$LI$1),FALSE)</f>
        <v>109.9445181</v>
      </c>
      <c r="AI40" s="353">
        <f>VLOOKUP($E40,Hybrid!$1:$1048576,MATCH(DATE(AI$2,1,1),Hybrid!$A$1:$LI$1),FALSE)</f>
        <v>114.3988777</v>
      </c>
      <c r="AJ40" s="353">
        <f>VLOOKUP($E40,Hybrid!$1:$1048576,MATCH(DATE(AJ$2,1,1),Hybrid!$A$1:$LI$1),FALSE)</f>
        <v>119.0377146</v>
      </c>
      <c r="AK40" s="353">
        <f>VLOOKUP($E40,Hybrid!$1:$1048576,MATCH(DATE(AK$2,1,1),Hybrid!$A$1:$LI$1),FALSE)</f>
        <v>123.8814258</v>
      </c>
      <c r="AL40" s="353">
        <f>VLOOKUP($E40,Hybrid!$1:$1048576,MATCH(DATE(AL$2,1,1),Hybrid!$A$1:$LI$1),FALSE)</f>
        <v>128.9517132</v>
      </c>
      <c r="AM40" s="353">
        <f>VLOOKUP($E40,Hybrid!$1:$1048576,MATCH(DATE(AM$2,1,1),Hybrid!$A$1:$LI$1),FALSE)</f>
        <v>134.2717087</v>
      </c>
      <c r="AN40" s="353">
        <f>VLOOKUP($E40,Hybrid!$1:$1048576,MATCH(DATE(AN$2,1,1),Hybrid!$A$1:$LI$1),FALSE)</f>
        <v>139.86610010000001</v>
      </c>
      <c r="AO40" s="353">
        <f>VLOOKUP($E40,Hybrid!$1:$1048576,MATCH(DATE(AO$2,1,1),Hybrid!$A$1:$LI$1),FALSE)</f>
        <v>145.761258</v>
      </c>
    </row>
    <row r="41" spans="1:41" ht="15" customHeight="1" x14ac:dyDescent="0.35">
      <c r="A41" s="411"/>
      <c r="B41" s="418"/>
      <c r="C41" s="142"/>
      <c r="D41" s="103" t="s">
        <v>511</v>
      </c>
      <c r="E41" s="45" t="s">
        <v>358</v>
      </c>
      <c r="F41" s="353">
        <f>VLOOKUP($E41,Hybrid!$1:$1048576,MATCH(DATE(F$2,1,1),Hybrid!$A$1:$LI$1),FALSE)</f>
        <v>5.770071272</v>
      </c>
      <c r="G41" s="353">
        <f>VLOOKUP($E41,Hybrid!$1:$1048576,MATCH(DATE(G$2,1,1),Hybrid!$A$1:$LI$1),FALSE)</f>
        <v>7.5633795929999996</v>
      </c>
      <c r="H41" s="353">
        <f>VLOOKUP($E41,Hybrid!$1:$1048576,MATCH(DATE(H$2,1,1),Hybrid!$A$1:$LI$1),FALSE)</f>
        <v>9.4368186519999995</v>
      </c>
      <c r="I41" s="353">
        <f>VLOOKUP($E41,Hybrid!$1:$1048576,MATCH(DATE(I$2,1,1),Hybrid!$A$1:$LI$1),FALSE)</f>
        <v>11.336515350000001</v>
      </c>
      <c r="J41" s="353">
        <f>VLOOKUP($E41,Hybrid!$1:$1048576,MATCH(DATE(J$2,1,1),Hybrid!$A$1:$LI$1),FALSE)</f>
        <v>13.228371190000001</v>
      </c>
      <c r="K41" s="353">
        <f>VLOOKUP($E41,Hybrid!$1:$1048576,MATCH(DATE(K$2,1,1),Hybrid!$A$1:$LI$1),FALSE)</f>
        <v>15.091580889999999</v>
      </c>
      <c r="L41" s="353">
        <f>VLOOKUP($E41,Hybrid!$1:$1048576,MATCH(DATE(L$2,1,1),Hybrid!$A$1:$LI$1),FALSE)</f>
        <v>16.911735490000002</v>
      </c>
      <c r="M41" s="353">
        <f>VLOOKUP($E41,Hybrid!$1:$1048576,MATCH(DATE(M$2,1,1),Hybrid!$A$1:$LI$1),FALSE)</f>
        <v>18.68248066</v>
      </c>
      <c r="N41" s="353">
        <f>VLOOKUP($E41,Hybrid!$1:$1048576,MATCH(DATE(N$2,1,1),Hybrid!$A$1:$LI$1),FALSE)</f>
        <v>20.400473959999999</v>
      </c>
      <c r="O41" s="353">
        <f>VLOOKUP($E41,Hybrid!$1:$1048576,MATCH(DATE(O$2,1,1),Hybrid!$A$1:$LI$1),FALSE)</f>
        <v>22.064251710000001</v>
      </c>
      <c r="P41" s="353">
        <f>VLOOKUP($E41,Hybrid!$1:$1048576,MATCH(DATE(P$2,1,1),Hybrid!$A$1:$LI$1),FALSE)</f>
        <v>23.677152530000001</v>
      </c>
      <c r="Q41" s="353">
        <f>VLOOKUP($E41,Hybrid!$1:$1048576,MATCH(DATE(Q$2,1,1),Hybrid!$A$1:$LI$1),FALSE)</f>
        <v>25.234810889999999</v>
      </c>
      <c r="R41" s="353">
        <f>VLOOKUP($E41,Hybrid!$1:$1048576,MATCH(DATE(R$2,1,1),Hybrid!$A$1:$LI$1),FALSE)</f>
        <v>26.738472730000002</v>
      </c>
      <c r="S41" s="353">
        <f>VLOOKUP($E41,Hybrid!$1:$1048576,MATCH(DATE(S$2,1,1),Hybrid!$A$1:$LI$1),FALSE)</f>
        <v>28.189369379999999</v>
      </c>
      <c r="T41" s="353">
        <f>VLOOKUP($E41,Hybrid!$1:$1048576,MATCH(DATE(T$2,1,1),Hybrid!$A$1:$LI$1),FALSE)</f>
        <v>29.58884114</v>
      </c>
      <c r="U41" s="353">
        <f>VLOOKUP($E41,Hybrid!$1:$1048576,MATCH(DATE(U$2,1,1),Hybrid!$A$1:$LI$1),FALSE)</f>
        <v>30.938335049999999</v>
      </c>
      <c r="V41" s="353">
        <f>VLOOKUP($E41,Hybrid!$1:$1048576,MATCH(DATE(V$2,1,1),Hybrid!$A$1:$LI$1),FALSE)</f>
        <v>32.239379630000002</v>
      </c>
      <c r="W41" s="353">
        <f>VLOOKUP($E41,Hybrid!$1:$1048576,MATCH(DATE(W$2,1,1),Hybrid!$A$1:$LI$1),FALSE)</f>
        <v>33.493564220000003</v>
      </c>
      <c r="X41" s="353">
        <f>VLOOKUP($E41,Hybrid!$1:$1048576,MATCH(DATE(X$2,1,1),Hybrid!$A$1:$LI$1),FALSE)</f>
        <v>34.70252799</v>
      </c>
      <c r="Y41" s="353">
        <f>VLOOKUP($E41,Hybrid!$1:$1048576,MATCH(DATE(Y$2,1,1),Hybrid!$A$1:$LI$1),FALSE)</f>
        <v>35.867955729999998</v>
      </c>
      <c r="Z41" s="353">
        <f>VLOOKUP($E41,Hybrid!$1:$1048576,MATCH(DATE(Z$2,1,1),Hybrid!$A$1:$LI$1),FALSE)</f>
        <v>36.989060719999998</v>
      </c>
      <c r="AA41" s="353">
        <f>VLOOKUP($E41,Hybrid!$1:$1048576,MATCH(DATE(AA$2,1,1),Hybrid!$A$1:$LI$1),FALSE)</f>
        <v>38.070863379999999</v>
      </c>
      <c r="AB41" s="353">
        <f>VLOOKUP($E41,Hybrid!$1:$1048576,MATCH(DATE(AB$2,1,1),Hybrid!$A$1:$LI$1),FALSE)</f>
        <v>39.114863579999998</v>
      </c>
      <c r="AC41" s="353">
        <f>VLOOKUP($E41,Hybrid!$1:$1048576,MATCH(DATE(AC$2,1,1),Hybrid!$A$1:$LI$1),FALSE)</f>
        <v>40.122824809999997</v>
      </c>
      <c r="AD41" s="353">
        <f>VLOOKUP($E41,Hybrid!$1:$1048576,MATCH(DATE(AD$2,1,1),Hybrid!$A$1:$LI$1),FALSE)</f>
        <v>41.0966156</v>
      </c>
      <c r="AE41" s="353">
        <f>VLOOKUP($E41,Hybrid!$1:$1048576,MATCH(DATE(AE$2,1,1),Hybrid!$A$1:$LI$1),FALSE)</f>
        <v>42.031197480000003</v>
      </c>
      <c r="AF41" s="353">
        <f>VLOOKUP($E41,Hybrid!$1:$1048576,MATCH(DATE(AF$2,1,1),Hybrid!$A$1:$LI$1),FALSE)</f>
        <v>42.9342465</v>
      </c>
      <c r="AG41" s="353">
        <f>VLOOKUP($E41,Hybrid!$1:$1048576,MATCH(DATE(AG$2,1,1),Hybrid!$A$1:$LI$1),FALSE)</f>
        <v>43.807835879999999</v>
      </c>
      <c r="AH41" s="353">
        <f>VLOOKUP($E41,Hybrid!$1:$1048576,MATCH(DATE(AH$2,1,1),Hybrid!$A$1:$LI$1),FALSE)</f>
        <v>44.654279930000001</v>
      </c>
      <c r="AI41" s="353">
        <f>VLOOKUP($E41,Hybrid!$1:$1048576,MATCH(DATE(AI$2,1,1),Hybrid!$A$1:$LI$1),FALSE)</f>
        <v>45.475953570000001</v>
      </c>
      <c r="AJ41" s="353">
        <f>VLOOKUP($E41,Hybrid!$1:$1048576,MATCH(DATE(AJ$2,1,1),Hybrid!$A$1:$LI$1),FALSE)</f>
        <v>46.275241809999997</v>
      </c>
      <c r="AK41" s="353">
        <f>VLOOKUP($E41,Hybrid!$1:$1048576,MATCH(DATE(AK$2,1,1),Hybrid!$A$1:$LI$1),FALSE)</f>
        <v>47.054535440000002</v>
      </c>
      <c r="AL41" s="353">
        <f>VLOOKUP($E41,Hybrid!$1:$1048576,MATCH(DATE(AL$2,1,1),Hybrid!$A$1:$LI$1),FALSE)</f>
        <v>47.816240550000003</v>
      </c>
      <c r="AM41" s="353">
        <f>VLOOKUP($E41,Hybrid!$1:$1048576,MATCH(DATE(AM$2,1,1),Hybrid!$A$1:$LI$1),FALSE)</f>
        <v>48.56279017</v>
      </c>
      <c r="AN41" s="353">
        <f>VLOOKUP($E41,Hybrid!$1:$1048576,MATCH(DATE(AN$2,1,1),Hybrid!$A$1:$LI$1),FALSE)</f>
        <v>49.296654779999997</v>
      </c>
      <c r="AO41" s="353">
        <f>VLOOKUP($E41,Hybrid!$1:$1048576,MATCH(DATE(AO$2,1,1),Hybrid!$A$1:$LI$1),FALSE)</f>
        <v>50.020350630000003</v>
      </c>
    </row>
    <row r="42" spans="1:41" ht="15" customHeight="1" x14ac:dyDescent="0.35">
      <c r="A42" s="411"/>
      <c r="B42" s="418"/>
      <c r="C42" s="142"/>
      <c r="D42" s="103" t="s">
        <v>512</v>
      </c>
      <c r="E42" s="45" t="s">
        <v>359</v>
      </c>
      <c r="F42" s="353">
        <f>VLOOKUP($E42,Hybrid!$1:$1048576,MATCH(DATE(F$2,1,1),Hybrid!$A$1:$LI$1),FALSE)</f>
        <v>3.4730440960000002</v>
      </c>
      <c r="G42" s="353">
        <f>VLOOKUP($E42,Hybrid!$1:$1048576,MATCH(DATE(G$2,1,1),Hybrid!$A$1:$LI$1),FALSE)</f>
        <v>4.573403431</v>
      </c>
      <c r="H42" s="353">
        <f>VLOOKUP($E42,Hybrid!$1:$1048576,MATCH(DATE(H$2,1,1),Hybrid!$A$1:$LI$1),FALSE)</f>
        <v>5.7133494420000002</v>
      </c>
      <c r="I42" s="353">
        <f>VLOOKUP($E42,Hybrid!$1:$1048576,MATCH(DATE(I$2,1,1),Hybrid!$A$1:$LI$1),FALSE)</f>
        <v>6.8579227500000002</v>
      </c>
      <c r="J42" s="353">
        <f>VLOOKUP($E42,Hybrid!$1:$1048576,MATCH(DATE(J$2,1,1),Hybrid!$A$1:$LI$1),FALSE)</f>
        <v>7.9855014070000001</v>
      </c>
      <c r="K42" s="353">
        <f>VLOOKUP($E42,Hybrid!$1:$1048576,MATCH(DATE(K$2,1,1),Hybrid!$A$1:$LI$1),FALSE)</f>
        <v>9.0832618140000001</v>
      </c>
      <c r="L42" s="353">
        <f>VLOOKUP($E42,Hybrid!$1:$1048576,MATCH(DATE(L$2,1,1),Hybrid!$A$1:$LI$1),FALSE)</f>
        <v>10.142650870000001</v>
      </c>
      <c r="M42" s="353">
        <f>VLOOKUP($E42,Hybrid!$1:$1048576,MATCH(DATE(M$2,1,1),Hybrid!$A$1:$LI$1),FALSE)</f>
        <v>11.16010539</v>
      </c>
      <c r="N42" s="353">
        <f>VLOOKUP($E42,Hybrid!$1:$1048576,MATCH(DATE(N$2,1,1),Hybrid!$A$1:$LI$1),FALSE)</f>
        <v>12.1339425</v>
      </c>
      <c r="O42" s="353">
        <f>VLOOKUP($E42,Hybrid!$1:$1048576,MATCH(DATE(O$2,1,1),Hybrid!$A$1:$LI$1),FALSE)</f>
        <v>13.06363378</v>
      </c>
      <c r="P42" s="353">
        <f>VLOOKUP($E42,Hybrid!$1:$1048576,MATCH(DATE(P$2,1,1),Hybrid!$A$1:$LI$1),FALSE)</f>
        <v>13.951432369999999</v>
      </c>
      <c r="Q42" s="353">
        <f>VLOOKUP($E42,Hybrid!$1:$1048576,MATCH(DATE(Q$2,1,1),Hybrid!$A$1:$LI$1),FALSE)</f>
        <v>14.79526057</v>
      </c>
      <c r="R42" s="353">
        <f>VLOOKUP($E42,Hybrid!$1:$1048576,MATCH(DATE(R$2,1,1),Hybrid!$A$1:$LI$1),FALSE)</f>
        <v>15.596211540000001</v>
      </c>
      <c r="S42" s="353">
        <f>VLOOKUP($E42,Hybrid!$1:$1048576,MATCH(DATE(S$2,1,1),Hybrid!$A$1:$LI$1),FALSE)</f>
        <v>16.355360009999998</v>
      </c>
      <c r="T42" s="353">
        <f>VLOOKUP($E42,Hybrid!$1:$1048576,MATCH(DATE(T$2,1,1),Hybrid!$A$1:$LI$1),FALSE)</f>
        <v>17.073840610000001</v>
      </c>
      <c r="U42" s="353">
        <f>VLOOKUP($E42,Hybrid!$1:$1048576,MATCH(DATE(U$2,1,1),Hybrid!$A$1:$LI$1),FALSE)</f>
        <v>17.752848790000002</v>
      </c>
      <c r="V42" s="353">
        <f>VLOOKUP($E42,Hybrid!$1:$1048576,MATCH(DATE(V$2,1,1),Hybrid!$A$1:$LI$1),FALSE)</f>
        <v>18.393625910000001</v>
      </c>
      <c r="W42" s="353">
        <f>VLOOKUP($E42,Hybrid!$1:$1048576,MATCH(DATE(W$2,1,1),Hybrid!$A$1:$LI$1),FALSE)</f>
        <v>18.99744574</v>
      </c>
      <c r="X42" s="353">
        <f>VLOOKUP($E42,Hybrid!$1:$1048576,MATCH(DATE(X$2,1,1),Hybrid!$A$1:$LI$1),FALSE)</f>
        <v>19.565605770000001</v>
      </c>
      <c r="Y42" s="353">
        <f>VLOOKUP($E42,Hybrid!$1:$1048576,MATCH(DATE(Y$2,1,1),Hybrid!$A$1:$LI$1),FALSE)</f>
        <v>20.099422029999999</v>
      </c>
      <c r="Z42" s="353">
        <f>VLOOKUP($E42,Hybrid!$1:$1048576,MATCH(DATE(Z$2,1,1),Hybrid!$A$1:$LI$1),FALSE)</f>
        <v>20.598928059999999</v>
      </c>
      <c r="AA42" s="353">
        <f>VLOOKUP($E42,Hybrid!$1:$1048576,MATCH(DATE(AA$2,1,1),Hybrid!$A$1:$LI$1),FALSE)</f>
        <v>21.067108879999999</v>
      </c>
      <c r="AB42" s="353">
        <f>VLOOKUP($E42,Hybrid!$1:$1048576,MATCH(DATE(AB$2,1,1),Hybrid!$A$1:$LI$1),FALSE)</f>
        <v>21.505148179999999</v>
      </c>
      <c r="AC42" s="353">
        <f>VLOOKUP($E42,Hybrid!$1:$1048576,MATCH(DATE(AC$2,1,1),Hybrid!$A$1:$LI$1),FALSE)</f>
        <v>21.914358060000001</v>
      </c>
      <c r="AD42" s="353">
        <f>VLOOKUP($E42,Hybrid!$1:$1048576,MATCH(DATE(AD$2,1,1),Hybrid!$A$1:$LI$1),FALSE)</f>
        <v>22.296087249999999</v>
      </c>
      <c r="AE42" s="353">
        <f>VLOOKUP($E42,Hybrid!$1:$1048576,MATCH(DATE(AE$2,1,1),Hybrid!$A$1:$LI$1),FALSE)</f>
        <v>22.6482919</v>
      </c>
      <c r="AF42" s="353">
        <f>VLOOKUP($E42,Hybrid!$1:$1048576,MATCH(DATE(AF$2,1,1),Hybrid!$A$1:$LI$1),FALSE)</f>
        <v>22.975038919999999</v>
      </c>
      <c r="AG42" s="353">
        <f>VLOOKUP($E42,Hybrid!$1:$1048576,MATCH(DATE(AG$2,1,1),Hybrid!$A$1:$LI$1),FALSE)</f>
        <v>23.27766278</v>
      </c>
      <c r="AH42" s="353">
        <f>VLOOKUP($E42,Hybrid!$1:$1048576,MATCH(DATE(AH$2,1,1),Hybrid!$A$1:$LI$1),FALSE)</f>
        <v>23.557601510000001</v>
      </c>
      <c r="AI42" s="353">
        <f>VLOOKUP($E42,Hybrid!$1:$1048576,MATCH(DATE(AI$2,1,1),Hybrid!$A$1:$LI$1),FALSE)</f>
        <v>23.81629921</v>
      </c>
      <c r="AJ42" s="353">
        <f>VLOOKUP($E42,Hybrid!$1:$1048576,MATCH(DATE(AJ$2,1,1),Hybrid!$A$1:$LI$1),FALSE)</f>
        <v>24.055174770000001</v>
      </c>
      <c r="AK42" s="353">
        <f>VLOOKUP($E42,Hybrid!$1:$1048576,MATCH(DATE(AK$2,1,1),Hybrid!$A$1:$LI$1),FALSE)</f>
        <v>24.275614959999999</v>
      </c>
      <c r="AL42" s="353">
        <f>VLOOKUP($E42,Hybrid!$1:$1048576,MATCH(DATE(AL$2,1,1),Hybrid!$A$1:$LI$1),FALSE)</f>
        <v>24.47897519</v>
      </c>
      <c r="AM42" s="353">
        <f>VLOOKUP($E42,Hybrid!$1:$1048576,MATCH(DATE(AM$2,1,1),Hybrid!$A$1:$LI$1),FALSE)</f>
        <v>24.66658181</v>
      </c>
      <c r="AN42" s="353">
        <f>VLOOKUP($E42,Hybrid!$1:$1048576,MATCH(DATE(AN$2,1,1),Hybrid!$A$1:$LI$1),FALSE)</f>
        <v>24.839734289999999</v>
      </c>
      <c r="AO42" s="353">
        <f>VLOOKUP($E42,Hybrid!$1:$1048576,MATCH(DATE(AO$2,1,1),Hybrid!$A$1:$LI$1),FALSE)</f>
        <v>24.999706400000001</v>
      </c>
    </row>
    <row r="43" spans="1:41" ht="15" customHeight="1" x14ac:dyDescent="0.35">
      <c r="A43" s="411"/>
      <c r="B43" s="418"/>
      <c r="C43" s="142"/>
      <c r="D43" s="103" t="s">
        <v>513</v>
      </c>
      <c r="E43" s="45" t="s">
        <v>360</v>
      </c>
      <c r="F43" s="353">
        <f>VLOOKUP($E43,Hybrid!$1:$1048576,MATCH(DATE(F$2,1,1),Hybrid!$A$1:$LI$1),FALSE)</f>
        <v>1.7251505170000001</v>
      </c>
      <c r="G43" s="353">
        <f>VLOOKUP($E43,Hybrid!$1:$1048576,MATCH(DATE(G$2,1,1),Hybrid!$A$1:$LI$1),FALSE)</f>
        <v>2.2453935010000001</v>
      </c>
      <c r="H43" s="353">
        <f>VLOOKUP($E43,Hybrid!$1:$1048576,MATCH(DATE(H$2,1,1),Hybrid!$A$1:$LI$1),FALSE)</f>
        <v>2.768746326</v>
      </c>
      <c r="I43" s="353">
        <f>VLOOKUP($E43,Hybrid!$1:$1048576,MATCH(DATE(I$2,1,1),Hybrid!$A$1:$LI$1),FALSE)</f>
        <v>3.2756351779999999</v>
      </c>
      <c r="J43" s="353">
        <f>VLOOKUP($E43,Hybrid!$1:$1048576,MATCH(DATE(J$2,1,1),Hybrid!$A$1:$LI$1),FALSE)</f>
        <v>3.7549959610000001</v>
      </c>
      <c r="K43" s="353">
        <f>VLOOKUP($E43,Hybrid!$1:$1048576,MATCH(DATE(K$2,1,1),Hybrid!$A$1:$LI$1),FALSE)</f>
        <v>4.2011035740000002</v>
      </c>
      <c r="L43" s="353">
        <f>VLOOKUP($E43,Hybrid!$1:$1048576,MATCH(DATE(L$2,1,1),Hybrid!$A$1:$LI$1),FALSE)</f>
        <v>4.6108873780000001</v>
      </c>
      <c r="M43" s="353">
        <f>VLOOKUP($E43,Hybrid!$1:$1048576,MATCH(DATE(M$2,1,1),Hybrid!$A$1:$LI$1),FALSE)</f>
        <v>4.983779835</v>
      </c>
      <c r="N43" s="353">
        <f>VLOOKUP($E43,Hybrid!$1:$1048576,MATCH(DATE(N$2,1,1),Hybrid!$A$1:$LI$1),FALSE)</f>
        <v>5.320186166</v>
      </c>
      <c r="O43" s="353">
        <f>VLOOKUP($E43,Hybrid!$1:$1048576,MATCH(DATE(O$2,1,1),Hybrid!$A$1:$LI$1),FALSE)</f>
        <v>5.6210745989999999</v>
      </c>
      <c r="P43" s="353">
        <f>VLOOKUP($E43,Hybrid!$1:$1048576,MATCH(DATE(P$2,1,1),Hybrid!$A$1:$LI$1),FALSE)</f>
        <v>5.8884806679999997</v>
      </c>
      <c r="Q43" s="353">
        <f>VLOOKUP($E43,Hybrid!$1:$1048576,MATCH(DATE(Q$2,1,1),Hybrid!$A$1:$LI$1),FALSE)</f>
        <v>6.1229435499999996</v>
      </c>
      <c r="R43" s="353">
        <f>VLOOKUP($E43,Hybrid!$1:$1048576,MATCH(DATE(R$2,1,1),Hybrid!$A$1:$LI$1),FALSE)</f>
        <v>6.3261039539999997</v>
      </c>
      <c r="S43" s="353">
        <f>VLOOKUP($E43,Hybrid!$1:$1048576,MATCH(DATE(S$2,1,1),Hybrid!$A$1:$LI$1),FALSE)</f>
        <v>6.4995704009999997</v>
      </c>
      <c r="T43" s="353">
        <f>VLOOKUP($E43,Hybrid!$1:$1048576,MATCH(DATE(T$2,1,1),Hybrid!$A$1:$LI$1),FALSE)</f>
        <v>6.6449522180000002</v>
      </c>
      <c r="U43" s="353">
        <f>VLOOKUP($E43,Hybrid!$1:$1048576,MATCH(DATE(U$2,1,1),Hybrid!$A$1:$LI$1),FALSE)</f>
        <v>6.7638575730000001</v>
      </c>
      <c r="V43" s="353">
        <f>VLOOKUP($E43,Hybrid!$1:$1048576,MATCH(DATE(V$2,1,1),Hybrid!$A$1:$LI$1),FALSE)</f>
        <v>6.8578833640000001</v>
      </c>
      <c r="W43" s="353">
        <f>VLOOKUP($E43,Hybrid!$1:$1048576,MATCH(DATE(W$2,1,1),Hybrid!$A$1:$LI$1),FALSE)</f>
        <v>6.9286051510000002</v>
      </c>
      <c r="X43" s="353">
        <f>VLOOKUP($E43,Hybrid!$1:$1048576,MATCH(DATE(X$2,1,1),Hybrid!$A$1:$LI$1),FALSE)</f>
        <v>6.977569033</v>
      </c>
      <c r="Y43" s="353">
        <f>VLOOKUP($E43,Hybrid!$1:$1048576,MATCH(DATE(Y$2,1,1),Hybrid!$A$1:$LI$1),FALSE)</f>
        <v>7.0062852419999997</v>
      </c>
      <c r="Z43" s="353">
        <f>VLOOKUP($E43,Hybrid!$1:$1048576,MATCH(DATE(Z$2,1,1),Hybrid!$A$1:$LI$1),FALSE)</f>
        <v>7.0159246</v>
      </c>
      <c r="AA43" s="353">
        <f>VLOOKUP($E43,Hybrid!$1:$1048576,MATCH(DATE(AA$2,1,1),Hybrid!$A$1:$LI$1),FALSE)</f>
        <v>7.008273666</v>
      </c>
      <c r="AB43" s="353">
        <f>VLOOKUP($E43,Hybrid!$1:$1048576,MATCH(DATE(AB$2,1,1),Hybrid!$A$1:$LI$1),FALSE)</f>
        <v>6.9846696250000004</v>
      </c>
      <c r="AC43" s="353">
        <f>VLOOKUP($E43,Hybrid!$1:$1048576,MATCH(DATE(AC$2,1,1),Hybrid!$A$1:$LI$1),FALSE)</f>
        <v>6.9464323400000003</v>
      </c>
      <c r="AD43" s="353">
        <f>VLOOKUP($E43,Hybrid!$1:$1048576,MATCH(DATE(AD$2,1,1),Hybrid!$A$1:$LI$1),FALSE)</f>
        <v>6.8948360170000003</v>
      </c>
      <c r="AE43" s="353">
        <f>VLOOKUP($E43,Hybrid!$1:$1048576,MATCH(DATE(AE$2,1,1),Hybrid!$A$1:$LI$1),FALSE)</f>
        <v>6.8305014149999996</v>
      </c>
      <c r="AF43" s="353">
        <f>VLOOKUP($E43,Hybrid!$1:$1048576,MATCH(DATE(AF$2,1,1),Hybrid!$A$1:$LI$1),FALSE)</f>
        <v>6.7550534420000004</v>
      </c>
      <c r="AG43" s="353">
        <f>VLOOKUP($E43,Hybrid!$1:$1048576,MATCH(DATE(AG$2,1,1),Hybrid!$A$1:$LI$1),FALSE)</f>
        <v>6.6695911700000003</v>
      </c>
      <c r="AH43" s="353">
        <f>VLOOKUP($E43,Hybrid!$1:$1048576,MATCH(DATE(AH$2,1,1),Hybrid!$A$1:$LI$1),FALSE)</f>
        <v>6.5751860830000002</v>
      </c>
      <c r="AI43" s="353">
        <f>VLOOKUP($E43,Hybrid!$1:$1048576,MATCH(DATE(AI$2,1,1),Hybrid!$A$1:$LI$1),FALSE)</f>
        <v>6.4728597140000002</v>
      </c>
      <c r="AJ43" s="353">
        <f>VLOOKUP($E43,Hybrid!$1:$1048576,MATCH(DATE(AJ$2,1,1),Hybrid!$A$1:$LI$1),FALSE)</f>
        <v>6.3635763369999996</v>
      </c>
      <c r="AK43" s="353">
        <f>VLOOKUP($E43,Hybrid!$1:$1048576,MATCH(DATE(AK$2,1,1),Hybrid!$A$1:$LI$1),FALSE)</f>
        <v>6.2482416049999996</v>
      </c>
      <c r="AL43" s="353">
        <f>VLOOKUP($E43,Hybrid!$1:$1048576,MATCH(DATE(AL$2,1,1),Hybrid!$A$1:$LI$1),FALSE)</f>
        <v>6.1277034229999998</v>
      </c>
      <c r="AM43" s="353">
        <f>VLOOKUP($E43,Hybrid!$1:$1048576,MATCH(DATE(AM$2,1,1),Hybrid!$A$1:$LI$1),FALSE)</f>
        <v>6.0027536079999999</v>
      </c>
      <c r="AN43" s="353">
        <f>VLOOKUP($E43,Hybrid!$1:$1048576,MATCH(DATE(AN$2,1,1),Hybrid!$A$1:$LI$1),FALSE)</f>
        <v>5.8741298369999999</v>
      </c>
      <c r="AO43" s="353">
        <f>VLOOKUP($E43,Hybrid!$1:$1048576,MATCH(DATE(AO$2,1,1),Hybrid!$A$1:$LI$1),FALSE)</f>
        <v>5.7425175880000001</v>
      </c>
    </row>
    <row r="44" spans="1:41" ht="15" customHeight="1" x14ac:dyDescent="0.35">
      <c r="A44" s="411"/>
      <c r="B44" s="418"/>
      <c r="C44" s="142"/>
      <c r="D44" s="103" t="s">
        <v>514</v>
      </c>
      <c r="E44" s="45" t="s">
        <v>361</v>
      </c>
      <c r="F44" s="353">
        <f>VLOOKUP($E44,Hybrid!$1:$1048576,MATCH(DATE(F$2,1,1),Hybrid!$A$1:$LI$1),FALSE)</f>
        <v>3.1066862139999998</v>
      </c>
      <c r="G44" s="353">
        <f>VLOOKUP($E44,Hybrid!$1:$1048576,MATCH(DATE(G$2,1,1),Hybrid!$A$1:$LI$1),FALSE)</f>
        <v>4.0724665350000002</v>
      </c>
      <c r="H44" s="353">
        <f>VLOOKUP($E44,Hybrid!$1:$1048576,MATCH(DATE(H$2,1,1),Hybrid!$A$1:$LI$1),FALSE)</f>
        <v>5.019173533</v>
      </c>
      <c r="I44" s="353">
        <f>VLOOKUP($E44,Hybrid!$1:$1048576,MATCH(DATE(I$2,1,1),Hybrid!$A$1:$LI$1),FALSE)</f>
        <v>5.9076408770000004</v>
      </c>
      <c r="J44" s="353">
        <f>VLOOKUP($E44,Hybrid!$1:$1048576,MATCH(DATE(J$2,1,1),Hybrid!$A$1:$LI$1),FALSE)</f>
        <v>6.7181726079999997</v>
      </c>
      <c r="K44" s="353">
        <f>VLOOKUP($E44,Hybrid!$1:$1048576,MATCH(DATE(K$2,1,1),Hybrid!$A$1:$LI$1),FALSE)</f>
        <v>7.4427640269999999</v>
      </c>
      <c r="L44" s="353">
        <f>VLOOKUP($E44,Hybrid!$1:$1048576,MATCH(DATE(L$2,1,1),Hybrid!$A$1:$LI$1),FALSE)</f>
        <v>8.0791385190000007</v>
      </c>
      <c r="M44" s="353">
        <f>VLOOKUP($E44,Hybrid!$1:$1048576,MATCH(DATE(M$2,1,1),Hybrid!$A$1:$LI$1),FALSE)</f>
        <v>8.6296702360000008</v>
      </c>
      <c r="N44" s="353">
        <f>VLOOKUP($E44,Hybrid!$1:$1048576,MATCH(DATE(N$2,1,1),Hybrid!$A$1:$LI$1),FALSE)</f>
        <v>9.098446032</v>
      </c>
      <c r="O44" s="353">
        <f>VLOOKUP($E44,Hybrid!$1:$1048576,MATCH(DATE(O$2,1,1),Hybrid!$A$1:$LI$1),FALSE)</f>
        <v>9.490408146</v>
      </c>
      <c r="P44" s="353">
        <f>VLOOKUP($E44,Hybrid!$1:$1048576,MATCH(DATE(P$2,1,1),Hybrid!$A$1:$LI$1),FALSE)</f>
        <v>9.8119590789999993</v>
      </c>
      <c r="Q44" s="353">
        <f>VLOOKUP($E44,Hybrid!$1:$1048576,MATCH(DATE(Q$2,1,1),Hybrid!$A$1:$LI$1),FALSE)</f>
        <v>10.067195330000001</v>
      </c>
      <c r="R44" s="353">
        <f>VLOOKUP($E44,Hybrid!$1:$1048576,MATCH(DATE(R$2,1,1),Hybrid!$A$1:$LI$1),FALSE)</f>
        <v>10.26157864</v>
      </c>
      <c r="S44" s="353">
        <f>VLOOKUP($E44,Hybrid!$1:$1048576,MATCH(DATE(S$2,1,1),Hybrid!$A$1:$LI$1),FALSE)</f>
        <v>10.40030045</v>
      </c>
      <c r="T44" s="353">
        <f>VLOOKUP($E44,Hybrid!$1:$1048576,MATCH(DATE(T$2,1,1),Hybrid!$A$1:$LI$1),FALSE)</f>
        <v>10.488339809999999</v>
      </c>
      <c r="U44" s="353">
        <f>VLOOKUP($E44,Hybrid!$1:$1048576,MATCH(DATE(U$2,1,1),Hybrid!$A$1:$LI$1),FALSE)</f>
        <v>10.530462849999999</v>
      </c>
      <c r="V44" s="353">
        <f>VLOOKUP($E44,Hybrid!$1:$1048576,MATCH(DATE(V$2,1,1),Hybrid!$A$1:$LI$1),FALSE)</f>
        <v>10.5312091</v>
      </c>
      <c r="W44" s="353">
        <f>VLOOKUP($E44,Hybrid!$1:$1048576,MATCH(DATE(W$2,1,1),Hybrid!$A$1:$LI$1),FALSE)</f>
        <v>10.49487893</v>
      </c>
      <c r="X44" s="353">
        <f>VLOOKUP($E44,Hybrid!$1:$1048576,MATCH(DATE(X$2,1,1),Hybrid!$A$1:$LI$1),FALSE)</f>
        <v>10.4255254</v>
      </c>
      <c r="Y44" s="353">
        <f>VLOOKUP($E44,Hybrid!$1:$1048576,MATCH(DATE(Y$2,1,1),Hybrid!$A$1:$LI$1),FALSE)</f>
        <v>10.326950330000001</v>
      </c>
      <c r="Z44" s="353">
        <f>VLOOKUP($E44,Hybrid!$1:$1048576,MATCH(DATE(Z$2,1,1),Hybrid!$A$1:$LI$1),FALSE)</f>
        <v>10.202398629999999</v>
      </c>
      <c r="AA44" s="353">
        <f>VLOOKUP($E44,Hybrid!$1:$1048576,MATCH(DATE(AA$2,1,1),Hybrid!$A$1:$LI$1),FALSE)</f>
        <v>10.055529979999999</v>
      </c>
      <c r="AB44" s="353">
        <f>VLOOKUP($E44,Hybrid!$1:$1048576,MATCH(DATE(AB$2,1,1),Hybrid!$A$1:$LI$1),FALSE)</f>
        <v>9.88936305</v>
      </c>
      <c r="AC44" s="353">
        <f>VLOOKUP($E44,Hybrid!$1:$1048576,MATCH(DATE(AC$2,1,1),Hybrid!$A$1:$LI$1),FALSE)</f>
        <v>9.7067169759999992</v>
      </c>
      <c r="AD44" s="353">
        <f>VLOOKUP($E44,Hybrid!$1:$1048576,MATCH(DATE(AD$2,1,1),Hybrid!$A$1:$LI$1),FALSE)</f>
        <v>9.5101879310000008</v>
      </c>
      <c r="AE44" s="353">
        <f>VLOOKUP($E44,Hybrid!$1:$1048576,MATCH(DATE(AE$2,1,1),Hybrid!$A$1:$LI$1),FALSE)</f>
        <v>9.3016489890000003</v>
      </c>
      <c r="AF44" s="353">
        <f>VLOOKUP($E44,Hybrid!$1:$1048576,MATCH(DATE(AF$2,1,1),Hybrid!$A$1:$LI$1),FALSE)</f>
        <v>9.0836366559999995</v>
      </c>
      <c r="AG44" s="353">
        <f>VLOOKUP($E44,Hybrid!$1:$1048576,MATCH(DATE(AG$2,1,1),Hybrid!$A$1:$LI$1),FALSE)</f>
        <v>8.8581038359999997</v>
      </c>
      <c r="AH44" s="353">
        <f>VLOOKUP($E44,Hybrid!$1:$1048576,MATCH(DATE(AH$2,1,1),Hybrid!$A$1:$LI$1),FALSE)</f>
        <v>8.6268441679999999</v>
      </c>
      <c r="AI44" s="353">
        <f>VLOOKUP($E44,Hybrid!$1:$1048576,MATCH(DATE(AI$2,1,1),Hybrid!$A$1:$LI$1),FALSE)</f>
        <v>8.3914799850000001</v>
      </c>
      <c r="AJ44" s="353">
        <f>VLOOKUP($E44,Hybrid!$1:$1048576,MATCH(DATE(AJ$2,1,1),Hybrid!$A$1:$LI$1),FALSE)</f>
        <v>8.1534650880000008</v>
      </c>
      <c r="AK44" s="353">
        <f>VLOOKUP($E44,Hybrid!$1:$1048576,MATCH(DATE(AK$2,1,1),Hybrid!$A$1:$LI$1),FALSE)</f>
        <v>7.9140933520000001</v>
      </c>
      <c r="AL44" s="353">
        <f>VLOOKUP($E44,Hybrid!$1:$1048576,MATCH(DATE(AL$2,1,1),Hybrid!$A$1:$LI$1),FALSE)</f>
        <v>7.6745093950000003</v>
      </c>
      <c r="AM44" s="353">
        <f>VLOOKUP($E44,Hybrid!$1:$1048576,MATCH(DATE(AM$2,1,1),Hybrid!$A$1:$LI$1),FALSE)</f>
        <v>7.435719765</v>
      </c>
      <c r="AN44" s="353">
        <f>VLOOKUP($E44,Hybrid!$1:$1048576,MATCH(DATE(AN$2,1,1),Hybrid!$A$1:$LI$1),FALSE)</f>
        <v>7.1986040100000004</v>
      </c>
      <c r="AO44" s="353">
        <f>VLOOKUP($E44,Hybrid!$1:$1048576,MATCH(DATE(AO$2,1,1),Hybrid!$A$1:$LI$1),FALSE)</f>
        <v>6.9639252819999999</v>
      </c>
    </row>
    <row r="45" spans="1:41" s="92" customFormat="1" ht="15" customHeight="1" x14ac:dyDescent="0.35">
      <c r="A45" s="411"/>
      <c r="B45" s="418"/>
      <c r="C45" s="101" t="s">
        <v>789</v>
      </c>
      <c r="D45" s="102"/>
      <c r="E45" s="74" t="s">
        <v>362</v>
      </c>
      <c r="F45" s="352">
        <f>VLOOKUP($E45,Hybrid!$1:$1048576,MATCH(DATE(F$2,1,1),Hybrid!$A$1:$LI$1),FALSE)</f>
        <v>1.9359999999999999</v>
      </c>
      <c r="G45" s="352">
        <f>VLOOKUP($E45,Hybrid!$1:$1048576,MATCH(DATE(G$2,1,1),Hybrid!$A$1:$LI$1),FALSE)</f>
        <v>1.9919059750000001</v>
      </c>
      <c r="H45" s="352">
        <f>VLOOKUP($E45,Hybrid!$1:$1048576,MATCH(DATE(H$2,1,1),Hybrid!$A$1:$LI$1),FALSE)</f>
        <v>2.058097761</v>
      </c>
      <c r="I45" s="352">
        <f>VLOOKUP($E45,Hybrid!$1:$1048576,MATCH(DATE(I$2,1,1),Hybrid!$A$1:$LI$1),FALSE)</f>
        <v>2.1296476530000001</v>
      </c>
      <c r="J45" s="352">
        <f>VLOOKUP($E45,Hybrid!$1:$1048576,MATCH(DATE(J$2,1,1),Hybrid!$A$1:$LI$1),FALSE)</f>
        <v>2.203412455</v>
      </c>
      <c r="K45" s="352">
        <f>VLOOKUP($E45,Hybrid!$1:$1048576,MATCH(DATE(K$2,1,1),Hybrid!$A$1:$LI$1),FALSE)</f>
        <v>2.2774540430000001</v>
      </c>
      <c r="L45" s="352">
        <f>VLOOKUP($E45,Hybrid!$1:$1048576,MATCH(DATE(L$2,1,1),Hybrid!$A$1:$LI$1),FALSE)</f>
        <v>2.3504254979999999</v>
      </c>
      <c r="M45" s="352">
        <f>VLOOKUP($E45,Hybrid!$1:$1048576,MATCH(DATE(M$2,1,1),Hybrid!$A$1:$LI$1),FALSE)</f>
        <v>2.4217195249999999</v>
      </c>
      <c r="N45" s="352">
        <f>VLOOKUP($E45,Hybrid!$1:$1048576,MATCH(DATE(N$2,1,1),Hybrid!$A$1:$LI$1),FALSE)</f>
        <v>2.4910092220000002</v>
      </c>
      <c r="O45" s="352">
        <f>VLOOKUP($E45,Hybrid!$1:$1048576,MATCH(DATE(O$2,1,1),Hybrid!$A$1:$LI$1),FALSE)</f>
        <v>2.5581417719999999</v>
      </c>
      <c r="P45" s="352">
        <f>VLOOKUP($E45,Hybrid!$1:$1048576,MATCH(DATE(P$2,1,1),Hybrid!$A$1:$LI$1),FALSE)</f>
        <v>2.6233959109999998</v>
      </c>
      <c r="Q45" s="352">
        <f>VLOOKUP($E45,Hybrid!$1:$1048576,MATCH(DATE(Q$2,1,1),Hybrid!$A$1:$LI$1),FALSE)</f>
        <v>2.6863425169999999</v>
      </c>
      <c r="R45" s="352">
        <f>VLOOKUP($E45,Hybrid!$1:$1048576,MATCH(DATE(R$2,1,1),Hybrid!$A$1:$LI$1),FALSE)</f>
        <v>2.747068369</v>
      </c>
      <c r="S45" s="352">
        <f>VLOOKUP($E45,Hybrid!$1:$1048576,MATCH(DATE(S$2,1,1),Hybrid!$A$1:$LI$1),FALSE)</f>
        <v>2.8056555620000001</v>
      </c>
      <c r="T45" s="352">
        <f>VLOOKUP($E45,Hybrid!$1:$1048576,MATCH(DATE(T$2,1,1),Hybrid!$A$1:$LI$1),FALSE)</f>
        <v>2.8621907910000002</v>
      </c>
      <c r="U45" s="352">
        <f>VLOOKUP($E45,Hybrid!$1:$1048576,MATCH(DATE(U$2,1,1),Hybrid!$A$1:$LI$1),FALSE)</f>
        <v>2.9167637599999998</v>
      </c>
      <c r="V45" s="352">
        <f>VLOOKUP($E45,Hybrid!$1:$1048576,MATCH(DATE(V$2,1,1),Hybrid!$A$1:$LI$1),FALSE)</f>
        <v>2.9694640250000002</v>
      </c>
      <c r="W45" s="352">
        <f>VLOOKUP($E45,Hybrid!$1:$1048576,MATCH(DATE(W$2,1,1),Hybrid!$A$1:$LI$1),FALSE)</f>
        <v>3.020378579</v>
      </c>
      <c r="X45" s="352">
        <f>VLOOKUP($E45,Hybrid!$1:$1048576,MATCH(DATE(X$2,1,1),Hybrid!$A$1:$LI$1),FALSE)</f>
        <v>3.0695904920000001</v>
      </c>
      <c r="Y45" s="352">
        <f>VLOOKUP($E45,Hybrid!$1:$1048576,MATCH(DATE(Y$2,1,1),Hybrid!$A$1:$LI$1),FALSE)</f>
        <v>3.1171783190000002</v>
      </c>
      <c r="Z45" s="352">
        <f>VLOOKUP($E45,Hybrid!$1:$1048576,MATCH(DATE(Z$2,1,1),Hybrid!$A$1:$LI$1),FALSE)</f>
        <v>3.1629818319999998</v>
      </c>
      <c r="AA45" s="352">
        <f>VLOOKUP($E45,Hybrid!$1:$1048576,MATCH(DATE(AA$2,1,1),Hybrid!$A$1:$LI$1),FALSE)</f>
        <v>3.2073868160000001</v>
      </c>
      <c r="AB45" s="352">
        <f>VLOOKUP($E45,Hybrid!$1:$1048576,MATCH(DATE(AB$2,1,1),Hybrid!$A$1:$LI$1),FALSE)</f>
        <v>3.250427664</v>
      </c>
      <c r="AC45" s="352">
        <f>VLOOKUP($E45,Hybrid!$1:$1048576,MATCH(DATE(AC$2,1,1),Hybrid!$A$1:$LI$1),FALSE)</f>
        <v>3.292152932</v>
      </c>
      <c r="AD45" s="352">
        <f>VLOOKUP($E45,Hybrid!$1:$1048576,MATCH(DATE(AD$2,1,1),Hybrid!$A$1:$LI$1),FALSE)</f>
        <v>3.3326113839999998</v>
      </c>
      <c r="AE45" s="352">
        <f>VLOOKUP($E45,Hybrid!$1:$1048576,MATCH(DATE(AE$2,1,1),Hybrid!$A$1:$LI$1),FALSE)</f>
        <v>3.371190286</v>
      </c>
      <c r="AF45" s="352">
        <f>VLOOKUP($E45,Hybrid!$1:$1048576,MATCH(DATE(AF$2,1,1),Hybrid!$A$1:$LI$1),FALSE)</f>
        <v>3.4085132759999999</v>
      </c>
      <c r="AG45" s="352">
        <f>VLOOKUP($E45,Hybrid!$1:$1048576,MATCH(DATE(AG$2,1,1),Hybrid!$A$1:$LI$1),FALSE)</f>
        <v>3.444642091</v>
      </c>
      <c r="AH45" s="352">
        <f>VLOOKUP($E45,Hybrid!$1:$1048576,MATCH(DATE(AH$2,1,1),Hybrid!$A$1:$LI$1),FALSE)</f>
        <v>3.4796488870000002</v>
      </c>
      <c r="AI45" s="352">
        <f>VLOOKUP($E45,Hybrid!$1:$1048576,MATCH(DATE(AI$2,1,1),Hybrid!$A$1:$LI$1),FALSE)</f>
        <v>3.5135999259999999</v>
      </c>
      <c r="AJ45" s="352">
        <f>VLOOKUP($E45,Hybrid!$1:$1048576,MATCH(DATE(AJ$2,1,1),Hybrid!$A$1:$LI$1),FALSE)</f>
        <v>3.5465517659999999</v>
      </c>
      <c r="AK45" s="352">
        <f>VLOOKUP($E45,Hybrid!$1:$1048576,MATCH(DATE(AK$2,1,1),Hybrid!$A$1:$LI$1),FALSE)</f>
        <v>3.5785516610000001</v>
      </c>
      <c r="AL45" s="352">
        <f>VLOOKUP($E45,Hybrid!$1:$1048576,MATCH(DATE(AL$2,1,1),Hybrid!$A$1:$LI$1),FALSE)</f>
        <v>3.6096390810000001</v>
      </c>
      <c r="AM45" s="352">
        <f>VLOOKUP($E45,Hybrid!$1:$1048576,MATCH(DATE(AM$2,1,1),Hybrid!$A$1:$LI$1),FALSE)</f>
        <v>3.6398472439999998</v>
      </c>
      <c r="AN45" s="352">
        <f>VLOOKUP($E45,Hybrid!$1:$1048576,MATCH(DATE(AN$2,1,1),Hybrid!$A$1:$LI$1),FALSE)</f>
        <v>3.6692044049999999</v>
      </c>
      <c r="AO45" s="352">
        <f>VLOOKUP($E45,Hybrid!$1:$1048576,MATCH(DATE(AO$2,1,1),Hybrid!$A$1:$LI$1),FALSE)</f>
        <v>3.6977348769999998</v>
      </c>
    </row>
    <row r="46" spans="1:41" ht="15" customHeight="1" x14ac:dyDescent="0.35">
      <c r="A46" s="411"/>
      <c r="B46" s="418"/>
      <c r="C46" s="142"/>
      <c r="D46" s="103" t="s">
        <v>508</v>
      </c>
      <c r="E46" s="45" t="s">
        <v>363</v>
      </c>
      <c r="F46" s="353">
        <f>VLOOKUP($E46,Hybrid!$1:$1048576,MATCH(DATE(F$2,1,1),Hybrid!$A$1:$LI$1),FALSE)</f>
        <v>0.42568169729999999</v>
      </c>
      <c r="G46" s="353">
        <f>VLOOKUP($E46,Hybrid!$1:$1048576,MATCH(DATE(G$2,1,1),Hybrid!$A$1:$LI$1),FALSE)</f>
        <v>0.44941071449999997</v>
      </c>
      <c r="H46" s="353">
        <f>VLOOKUP($E46,Hybrid!$1:$1048576,MATCH(DATE(H$2,1,1),Hybrid!$A$1:$LI$1),FALSE)</f>
        <v>0.47603321189999998</v>
      </c>
      <c r="I46" s="353">
        <f>VLOOKUP($E46,Hybrid!$1:$1048576,MATCH(DATE(I$2,1,1),Hybrid!$A$1:$LI$1),FALSE)</f>
        <v>0.50426234869999997</v>
      </c>
      <c r="J46" s="353">
        <f>VLOOKUP($E46,Hybrid!$1:$1048576,MATCH(DATE(J$2,1,1),Hybrid!$A$1:$LI$1),FALSE)</f>
        <v>0.53325587220000004</v>
      </c>
      <c r="K46" s="353">
        <f>VLOOKUP($E46,Hybrid!$1:$1048576,MATCH(DATE(K$2,1,1),Hybrid!$A$1:$LI$1),FALSE)</f>
        <v>0.56248040639999997</v>
      </c>
      <c r="L46" s="353">
        <f>VLOOKUP($E46,Hybrid!$1:$1048576,MATCH(DATE(L$2,1,1),Hybrid!$A$1:$LI$1),FALSE)</f>
        <v>0.59155229499999995</v>
      </c>
      <c r="M46" s="353">
        <f>VLOOKUP($E46,Hybrid!$1:$1048576,MATCH(DATE(M$2,1,1),Hybrid!$A$1:$LI$1),FALSE)</f>
        <v>0.62029458959999995</v>
      </c>
      <c r="N46" s="353">
        <f>VLOOKUP($E46,Hybrid!$1:$1048576,MATCH(DATE(N$2,1,1),Hybrid!$A$1:$LI$1),FALSE)</f>
        <v>0.64860775879999999</v>
      </c>
      <c r="O46" s="353">
        <f>VLOOKUP($E46,Hybrid!$1:$1048576,MATCH(DATE(O$2,1,1),Hybrid!$A$1:$LI$1),FALSE)</f>
        <v>0.67644124689999996</v>
      </c>
      <c r="P46" s="353">
        <f>VLOOKUP($E46,Hybrid!$1:$1048576,MATCH(DATE(P$2,1,1),Hybrid!$A$1:$LI$1),FALSE)</f>
        <v>0.7038748333</v>
      </c>
      <c r="Q46" s="353">
        <f>VLOOKUP($E46,Hybrid!$1:$1048576,MATCH(DATE(Q$2,1,1),Hybrid!$A$1:$LI$1),FALSE)</f>
        <v>0.73076816119999999</v>
      </c>
      <c r="R46" s="353">
        <f>VLOOKUP($E46,Hybrid!$1:$1048576,MATCH(DATE(R$2,1,1),Hybrid!$A$1:$LI$1),FALSE)</f>
        <v>0.75714049699999997</v>
      </c>
      <c r="S46" s="353">
        <f>VLOOKUP($E46,Hybrid!$1:$1048576,MATCH(DATE(S$2,1,1),Hybrid!$A$1:$LI$1),FALSE)</f>
        <v>0.78301010550000005</v>
      </c>
      <c r="T46" s="353">
        <f>VLOOKUP($E46,Hybrid!$1:$1048576,MATCH(DATE(T$2,1,1),Hybrid!$A$1:$LI$1),FALSE)</f>
        <v>0.80839680489999999</v>
      </c>
      <c r="U46" s="353">
        <f>VLOOKUP($E46,Hybrid!$1:$1048576,MATCH(DATE(U$2,1,1),Hybrid!$A$1:$LI$1),FALSE)</f>
        <v>0.8333214136</v>
      </c>
      <c r="V46" s="353">
        <f>VLOOKUP($E46,Hybrid!$1:$1048576,MATCH(DATE(V$2,1,1),Hybrid!$A$1:$LI$1),FALSE)</f>
        <v>0.8578048009</v>
      </c>
      <c r="W46" s="353">
        <f>VLOOKUP($E46,Hybrid!$1:$1048576,MATCH(DATE(W$2,1,1),Hybrid!$A$1:$LI$1),FALSE)</f>
        <v>0.88186719579999995</v>
      </c>
      <c r="X46" s="353">
        <f>VLOOKUP($E46,Hybrid!$1:$1048576,MATCH(DATE(X$2,1,1),Hybrid!$A$1:$LI$1),FALSE)</f>
        <v>0.90552782590000003</v>
      </c>
      <c r="Y46" s="353">
        <f>VLOOKUP($E46,Hybrid!$1:$1048576,MATCH(DATE(Y$2,1,1),Hybrid!$A$1:$LI$1),FALSE)</f>
        <v>0.92880478889999996</v>
      </c>
      <c r="Z46" s="353">
        <f>VLOOKUP($E46,Hybrid!$1:$1048576,MATCH(DATE(Z$2,1,1),Hybrid!$A$1:$LI$1),FALSE)</f>
        <v>0.95163686660000002</v>
      </c>
      <c r="AA46" s="353">
        <f>VLOOKUP($E46,Hybrid!$1:$1048576,MATCH(DATE(AA$2,1,1),Hybrid!$A$1:$LI$1),FALSE)</f>
        <v>0.97414670849999996</v>
      </c>
      <c r="AB46" s="353">
        <f>VLOOKUP($E46,Hybrid!$1:$1048576,MATCH(DATE(AB$2,1,1),Hybrid!$A$1:$LI$1),FALSE)</f>
        <v>0.99633915959999997</v>
      </c>
      <c r="AC46" s="353">
        <f>VLOOKUP($E46,Hybrid!$1:$1048576,MATCH(DATE(AC$2,1,1),Hybrid!$A$1:$LI$1),FALSE)</f>
        <v>1.018223943</v>
      </c>
      <c r="AD46" s="353">
        <f>VLOOKUP($E46,Hybrid!$1:$1048576,MATCH(DATE(AD$2,1,1),Hybrid!$A$1:$LI$1),FALSE)</f>
        <v>1.039811262</v>
      </c>
      <c r="AE46" s="353">
        <f>VLOOKUP($E46,Hybrid!$1:$1048576,MATCH(DATE(AE$2,1,1),Hybrid!$A$1:$LI$1),FALSE)</f>
        <v>1.0608826090000001</v>
      </c>
      <c r="AF46" s="353">
        <f>VLOOKUP($E46,Hybrid!$1:$1048576,MATCH(DATE(AF$2,1,1),Hybrid!$A$1:$LI$1),FALSE)</f>
        <v>1.081650542</v>
      </c>
      <c r="AG46" s="353">
        <f>VLOOKUP($E46,Hybrid!$1:$1048576,MATCH(DATE(AG$2,1,1),Hybrid!$A$1:$LI$1),FALSE)</f>
        <v>1.1021325790000001</v>
      </c>
      <c r="AH46" s="353">
        <f>VLOOKUP($E46,Hybrid!$1:$1048576,MATCH(DATE(AH$2,1,1),Hybrid!$A$1:$LI$1),FALSE)</f>
        <v>1.1223498059999999</v>
      </c>
      <c r="AI46" s="353">
        <f>VLOOKUP($E46,Hybrid!$1:$1048576,MATCH(DATE(AI$2,1,1),Hybrid!$A$1:$LI$1),FALSE)</f>
        <v>1.1423214559999999</v>
      </c>
      <c r="AJ46" s="353">
        <f>VLOOKUP($E46,Hybrid!$1:$1048576,MATCH(DATE(AJ$2,1,1),Hybrid!$A$1:$LI$1),FALSE)</f>
        <v>1.162063675</v>
      </c>
      <c r="AK46" s="353">
        <f>VLOOKUP($E46,Hybrid!$1:$1048576,MATCH(DATE(AK$2,1,1),Hybrid!$A$1:$LI$1),FALSE)</f>
        <v>1.181589701</v>
      </c>
      <c r="AL46" s="353">
        <f>VLOOKUP($E46,Hybrid!$1:$1048576,MATCH(DATE(AL$2,1,1),Hybrid!$A$1:$LI$1),FALSE)</f>
        <v>1.2009103830000001</v>
      </c>
      <c r="AM46" s="353">
        <f>VLOOKUP($E46,Hybrid!$1:$1048576,MATCH(DATE(AM$2,1,1),Hybrid!$A$1:$LI$1),FALSE)</f>
        <v>1.2200346980000001</v>
      </c>
      <c r="AN46" s="353">
        <f>VLOOKUP($E46,Hybrid!$1:$1048576,MATCH(DATE(AN$2,1,1),Hybrid!$A$1:$LI$1),FALSE)</f>
        <v>1.238970162</v>
      </c>
      <c r="AO46" s="353">
        <f>VLOOKUP($E46,Hybrid!$1:$1048576,MATCH(DATE(AO$2,1,1),Hybrid!$A$1:$LI$1),FALSE)</f>
        <v>1.2577231639999999</v>
      </c>
    </row>
    <row r="47" spans="1:41" ht="15" customHeight="1" x14ac:dyDescent="0.35">
      <c r="A47" s="411"/>
      <c r="B47" s="418"/>
      <c r="C47" s="142"/>
      <c r="D47" s="103" t="s">
        <v>509</v>
      </c>
      <c r="E47" s="45" t="s">
        <v>364</v>
      </c>
      <c r="F47" s="353">
        <f>VLOOKUP($E47,Hybrid!$1:$1048576,MATCH(DATE(F$2,1,1),Hybrid!$A$1:$LI$1),FALSE)</f>
        <v>0.49500522540000003</v>
      </c>
      <c r="G47" s="353">
        <f>VLOOKUP($E47,Hybrid!$1:$1048576,MATCH(DATE(G$2,1,1),Hybrid!$A$1:$LI$1),FALSE)</f>
        <v>0.51233566119999996</v>
      </c>
      <c r="H47" s="353">
        <f>VLOOKUP($E47,Hybrid!$1:$1048576,MATCH(DATE(H$2,1,1),Hybrid!$A$1:$LI$1),FALSE)</f>
        <v>0.532689474</v>
      </c>
      <c r="I47" s="353">
        <f>VLOOKUP($E47,Hybrid!$1:$1048576,MATCH(DATE(I$2,1,1),Hybrid!$A$1:$LI$1),FALSE)</f>
        <v>0.55479023039999997</v>
      </c>
      <c r="J47" s="353">
        <f>VLOOKUP($E47,Hybrid!$1:$1048576,MATCH(DATE(J$2,1,1),Hybrid!$A$1:$LI$1),FALSE)</f>
        <v>0.57780004750000002</v>
      </c>
      <c r="K47" s="353">
        <f>VLOOKUP($E47,Hybrid!$1:$1048576,MATCH(DATE(K$2,1,1),Hybrid!$A$1:$LI$1),FALSE)</f>
        <v>0.60118442080000001</v>
      </c>
      <c r="L47" s="353">
        <f>VLOOKUP($E47,Hybrid!$1:$1048576,MATCH(DATE(L$2,1,1),Hybrid!$A$1:$LI$1),FALSE)</f>
        <v>0.62455690470000003</v>
      </c>
      <c r="M47" s="353">
        <f>VLOOKUP($E47,Hybrid!$1:$1048576,MATCH(DATE(M$2,1,1),Hybrid!$A$1:$LI$1),FALSE)</f>
        <v>0.647730853</v>
      </c>
      <c r="N47" s="353">
        <f>VLOOKUP($E47,Hybrid!$1:$1048576,MATCH(DATE(N$2,1,1),Hybrid!$A$1:$LI$1),FALSE)</f>
        <v>0.6705952168</v>
      </c>
      <c r="O47" s="353">
        <f>VLOOKUP($E47,Hybrid!$1:$1048576,MATCH(DATE(O$2,1,1),Hybrid!$A$1:$LI$1),FALSE)</f>
        <v>0.69308688979999999</v>
      </c>
      <c r="P47" s="353">
        <f>VLOOKUP($E47,Hybrid!$1:$1048576,MATCH(DATE(P$2,1,1),Hybrid!$A$1:$LI$1),FALSE)</f>
        <v>0.71526683010000003</v>
      </c>
      <c r="Q47" s="353">
        <f>VLOOKUP($E47,Hybrid!$1:$1048576,MATCH(DATE(Q$2,1,1),Hybrid!$A$1:$LI$1),FALSE)</f>
        <v>0.73699019830000001</v>
      </c>
      <c r="R47" s="353">
        <f>VLOOKUP($E47,Hybrid!$1:$1048576,MATCH(DATE(R$2,1,1),Hybrid!$A$1:$LI$1),FALSE)</f>
        <v>0.75826290259999996</v>
      </c>
      <c r="S47" s="353">
        <f>VLOOKUP($E47,Hybrid!$1:$1048576,MATCH(DATE(S$2,1,1),Hybrid!$A$1:$LI$1),FALSE)</f>
        <v>0.77909049200000002</v>
      </c>
      <c r="T47" s="353">
        <f>VLOOKUP($E47,Hybrid!$1:$1048576,MATCH(DATE(T$2,1,1),Hybrid!$A$1:$LI$1),FALSE)</f>
        <v>0.799480619</v>
      </c>
      <c r="U47" s="353">
        <f>VLOOKUP($E47,Hybrid!$1:$1048576,MATCH(DATE(U$2,1,1),Hybrid!$A$1:$LI$1),FALSE)</f>
        <v>0.81944251889999997</v>
      </c>
      <c r="V47" s="353">
        <f>VLOOKUP($E47,Hybrid!$1:$1048576,MATCH(DATE(V$2,1,1),Hybrid!$A$1:$LI$1),FALSE)</f>
        <v>0.83898609069999996</v>
      </c>
      <c r="W47" s="353">
        <f>VLOOKUP($E47,Hybrid!$1:$1048576,MATCH(DATE(W$2,1,1),Hybrid!$A$1:$LI$1),FALSE)</f>
        <v>0.85812121210000003</v>
      </c>
      <c r="X47" s="353">
        <f>VLOOKUP($E47,Hybrid!$1:$1048576,MATCH(DATE(X$2,1,1),Hybrid!$A$1:$LI$1),FALSE)</f>
        <v>0.87685736199999997</v>
      </c>
      <c r="Y47" s="353">
        <f>VLOOKUP($E47,Hybrid!$1:$1048576,MATCH(DATE(Y$2,1,1),Hybrid!$A$1:$LI$1),FALSE)</f>
        <v>0.89520345879999996</v>
      </c>
      <c r="Z47" s="353">
        <f>VLOOKUP($E47,Hybrid!$1:$1048576,MATCH(DATE(Z$2,1,1),Hybrid!$A$1:$LI$1),FALSE)</f>
        <v>0.91309624330000005</v>
      </c>
      <c r="AA47" s="353">
        <f>VLOOKUP($E47,Hybrid!$1:$1048576,MATCH(DATE(AA$2,1,1),Hybrid!$A$1:$LI$1),FALSE)</f>
        <v>0.9306407471</v>
      </c>
      <c r="AB47" s="353">
        <f>VLOOKUP($E47,Hybrid!$1:$1048576,MATCH(DATE(AB$2,1,1),Hybrid!$A$1:$LI$1),FALSE)</f>
        <v>0.94783487830000002</v>
      </c>
      <c r="AC47" s="353">
        <f>VLOOKUP($E47,Hybrid!$1:$1048576,MATCH(DATE(AC$2,1,1),Hybrid!$A$1:$LI$1),FALSE)</f>
        <v>0.96468148779999996</v>
      </c>
      <c r="AD47" s="353">
        <f>VLOOKUP($E47,Hybrid!$1:$1048576,MATCH(DATE(AD$2,1,1),Hybrid!$A$1:$LI$1),FALSE)</f>
        <v>0.98118421570000003</v>
      </c>
      <c r="AE47" s="353">
        <f>VLOOKUP($E47,Hybrid!$1:$1048576,MATCH(DATE(AE$2,1,1),Hybrid!$A$1:$LI$1),FALSE)</f>
        <v>0.99714100049999999</v>
      </c>
      <c r="AF47" s="353">
        <f>VLOOKUP($E47,Hybrid!$1:$1048576,MATCH(DATE(AF$2,1,1),Hybrid!$A$1:$LI$1),FALSE)</f>
        <v>1.0127372670000001</v>
      </c>
      <c r="AG47" s="353">
        <f>VLOOKUP($E47,Hybrid!$1:$1048576,MATCH(DATE(AG$2,1,1),Hybrid!$A$1:$LI$1),FALSE)</f>
        <v>1.0279833249999999</v>
      </c>
      <c r="AH47" s="353">
        <f>VLOOKUP($E47,Hybrid!$1:$1048576,MATCH(DATE(AH$2,1,1),Hybrid!$A$1:$LI$1),FALSE)</f>
        <v>1.042893106</v>
      </c>
      <c r="AI47" s="353">
        <f>VLOOKUP($E47,Hybrid!$1:$1048576,MATCH(DATE(AI$2,1,1),Hybrid!$A$1:$LI$1),FALSE)</f>
        <v>1.0574791690000001</v>
      </c>
      <c r="AJ47" s="353">
        <f>VLOOKUP($E47,Hybrid!$1:$1048576,MATCH(DATE(AJ$2,1,1),Hybrid!$A$1:$LI$1),FALSE)</f>
        <v>1.0717515259999999</v>
      </c>
      <c r="AK47" s="353">
        <f>VLOOKUP($E47,Hybrid!$1:$1048576,MATCH(DATE(AK$2,1,1),Hybrid!$A$1:$LI$1),FALSE)</f>
        <v>1.0857177579999999</v>
      </c>
      <c r="AL47" s="353">
        <f>VLOOKUP($E47,Hybrid!$1:$1048576,MATCH(DATE(AL$2,1,1),Hybrid!$A$1:$LI$1),FALSE)</f>
        <v>1.0993834629999999</v>
      </c>
      <c r="AM47" s="353">
        <f>VLOOKUP($E47,Hybrid!$1:$1048576,MATCH(DATE(AM$2,1,1),Hybrid!$A$1:$LI$1),FALSE)</f>
        <v>1.112752701</v>
      </c>
      <c r="AN47" s="353">
        <f>VLOOKUP($E47,Hybrid!$1:$1048576,MATCH(DATE(AN$2,1,1),Hybrid!$A$1:$LI$1),FALSE)</f>
        <v>1.125828356</v>
      </c>
      <c r="AO47" s="353">
        <f>VLOOKUP($E47,Hybrid!$1:$1048576,MATCH(DATE(AO$2,1,1),Hybrid!$A$1:$LI$1),FALSE)</f>
        <v>1.1386124209999999</v>
      </c>
    </row>
    <row r="48" spans="1:41" ht="15" customHeight="1" x14ac:dyDescent="0.35">
      <c r="A48" s="411"/>
      <c r="B48" s="418"/>
      <c r="C48" s="142"/>
      <c r="D48" s="103" t="s">
        <v>510</v>
      </c>
      <c r="E48" s="45" t="s">
        <v>365</v>
      </c>
      <c r="F48" s="353">
        <f>VLOOKUP($E48,Hybrid!$1:$1048576,MATCH(DATE(F$2,1,1),Hybrid!$A$1:$LI$1),FALSE)</f>
        <v>0.40659851759999999</v>
      </c>
      <c r="G48" s="353">
        <f>VLOOKUP($E48,Hybrid!$1:$1048576,MATCH(DATE(G$2,1,1),Hybrid!$A$1:$LI$1),FALSE)</f>
        <v>0.41455908650000001</v>
      </c>
      <c r="H48" s="353">
        <f>VLOOKUP($E48,Hybrid!$1:$1048576,MATCH(DATE(H$2,1,1),Hybrid!$A$1:$LI$1),FALSE)</f>
        <v>0.4247994524</v>
      </c>
      <c r="I48" s="353">
        <f>VLOOKUP($E48,Hybrid!$1:$1048576,MATCH(DATE(I$2,1,1),Hybrid!$A$1:$LI$1),FALSE)</f>
        <v>0.436407198</v>
      </c>
      <c r="J48" s="353">
        <f>VLOOKUP($E48,Hybrid!$1:$1048576,MATCH(DATE(J$2,1,1),Hybrid!$A$1:$LI$1),FALSE)</f>
        <v>0.44878167879999997</v>
      </c>
      <c r="K48" s="353">
        <f>VLOOKUP($E48,Hybrid!$1:$1048576,MATCH(DATE(K$2,1,1),Hybrid!$A$1:$LI$1),FALSE)</f>
        <v>0.46153704480000002</v>
      </c>
      <c r="L48" s="353">
        <f>VLOOKUP($E48,Hybrid!$1:$1048576,MATCH(DATE(L$2,1,1),Hybrid!$A$1:$LI$1),FALSE)</f>
        <v>0.474392965</v>
      </c>
      <c r="M48" s="353">
        <f>VLOOKUP($E48,Hybrid!$1:$1048576,MATCH(DATE(M$2,1,1),Hybrid!$A$1:$LI$1),FALSE)</f>
        <v>0.48720840189999998</v>
      </c>
      <c r="N48" s="353">
        <f>VLOOKUP($E48,Hybrid!$1:$1048576,MATCH(DATE(N$2,1,1),Hybrid!$A$1:$LI$1),FALSE)</f>
        <v>0.49989557880000002</v>
      </c>
      <c r="O48" s="353">
        <f>VLOOKUP($E48,Hybrid!$1:$1048576,MATCH(DATE(O$2,1,1),Hybrid!$A$1:$LI$1),FALSE)</f>
        <v>0.51240059910000002</v>
      </c>
      <c r="P48" s="353">
        <f>VLOOKUP($E48,Hybrid!$1:$1048576,MATCH(DATE(P$2,1,1),Hybrid!$A$1:$LI$1),FALSE)</f>
        <v>0.52475479859999996</v>
      </c>
      <c r="Q48" s="353">
        <f>VLOOKUP($E48,Hybrid!$1:$1048576,MATCH(DATE(Q$2,1,1),Hybrid!$A$1:$LI$1),FALSE)</f>
        <v>0.53685085129999999</v>
      </c>
      <c r="R48" s="353">
        <f>VLOOKUP($E48,Hybrid!$1:$1048576,MATCH(DATE(R$2,1,1),Hybrid!$A$1:$LI$1),FALSE)</f>
        <v>0.54868417759999999</v>
      </c>
      <c r="S48" s="353">
        <f>VLOOKUP($E48,Hybrid!$1:$1048576,MATCH(DATE(S$2,1,1),Hybrid!$A$1:$LI$1),FALSE)</f>
        <v>0.56025043139999997</v>
      </c>
      <c r="T48" s="353">
        <f>VLOOKUP($E48,Hybrid!$1:$1048576,MATCH(DATE(T$2,1,1),Hybrid!$A$1:$LI$1),FALSE)</f>
        <v>0.57154720859999997</v>
      </c>
      <c r="U48" s="353">
        <f>VLOOKUP($E48,Hybrid!$1:$1048576,MATCH(DATE(U$2,1,1),Hybrid!$A$1:$LI$1),FALSE)</f>
        <v>0.582573691</v>
      </c>
      <c r="V48" s="353">
        <f>VLOOKUP($E48,Hybrid!$1:$1048576,MATCH(DATE(V$2,1,1),Hybrid!$A$1:$LI$1),FALSE)</f>
        <v>0.59333000420000004</v>
      </c>
      <c r="W48" s="353">
        <f>VLOOKUP($E48,Hybrid!$1:$1048576,MATCH(DATE(W$2,1,1),Hybrid!$A$1:$LI$1),FALSE)</f>
        <v>0.60381672610000003</v>
      </c>
      <c r="X48" s="353">
        <f>VLOOKUP($E48,Hybrid!$1:$1048576,MATCH(DATE(X$2,1,1),Hybrid!$A$1:$LI$1),FALSE)</f>
        <v>0.6140346028</v>
      </c>
      <c r="Y48" s="353">
        <f>VLOOKUP($E48,Hybrid!$1:$1048576,MATCH(DATE(Y$2,1,1),Hybrid!$A$1:$LI$1),FALSE)</f>
        <v>0.62398441019999995</v>
      </c>
      <c r="Z48" s="353">
        <f>VLOOKUP($E48,Hybrid!$1:$1048576,MATCH(DATE(Z$2,1,1),Hybrid!$A$1:$LI$1),FALSE)</f>
        <v>0.63361962819999995</v>
      </c>
      <c r="AA48" s="353">
        <f>VLOOKUP($E48,Hybrid!$1:$1048576,MATCH(DATE(AA$2,1,1),Hybrid!$A$1:$LI$1),FALSE)</f>
        <v>0.64300494070000003</v>
      </c>
      <c r="AB48" s="353">
        <f>VLOOKUP($E48,Hybrid!$1:$1048576,MATCH(DATE(AB$2,1,1),Hybrid!$A$1:$LI$1),FALSE)</f>
        <v>0.65213483900000002</v>
      </c>
      <c r="AC48" s="353">
        <f>VLOOKUP($E48,Hybrid!$1:$1048576,MATCH(DATE(AC$2,1,1),Hybrid!$A$1:$LI$1),FALSE)</f>
        <v>0.66100746619999995</v>
      </c>
      <c r="AD48" s="353">
        <f>VLOOKUP($E48,Hybrid!$1:$1048576,MATCH(DATE(AD$2,1,1),Hybrid!$A$1:$LI$1),FALSE)</f>
        <v>0.66962178969999997</v>
      </c>
      <c r="AE48" s="353">
        <f>VLOOKUP($E48,Hybrid!$1:$1048576,MATCH(DATE(AE$2,1,1),Hybrid!$A$1:$LI$1),FALSE)</f>
        <v>0.67784337039999998</v>
      </c>
      <c r="AF48" s="353">
        <f>VLOOKUP($E48,Hybrid!$1:$1048576,MATCH(DATE(AF$2,1,1),Hybrid!$A$1:$LI$1),FALSE)</f>
        <v>0.68578917620000002</v>
      </c>
      <c r="AG48" s="353">
        <f>VLOOKUP($E48,Hybrid!$1:$1048576,MATCH(DATE(AG$2,1,1),Hybrid!$A$1:$LI$1),FALSE)</f>
        <v>0.69346281060000003</v>
      </c>
      <c r="AH48" s="353">
        <f>VLOOKUP($E48,Hybrid!$1:$1048576,MATCH(DATE(AH$2,1,1),Hybrid!$A$1:$LI$1),FALSE)</f>
        <v>0.70087057360000005</v>
      </c>
      <c r="AI48" s="353">
        <f>VLOOKUP($E48,Hybrid!$1:$1048576,MATCH(DATE(AI$2,1,1),Hybrid!$A$1:$LI$1),FALSE)</f>
        <v>0.70801813629999999</v>
      </c>
      <c r="AJ48" s="353">
        <f>VLOOKUP($E48,Hybrid!$1:$1048576,MATCH(DATE(AJ$2,1,1),Hybrid!$A$1:$LI$1),FALSE)</f>
        <v>0.71490973840000005</v>
      </c>
      <c r="AK48" s="353">
        <f>VLOOKUP($E48,Hybrid!$1:$1048576,MATCH(DATE(AK$2,1,1),Hybrid!$A$1:$LI$1),FALSE)</f>
        <v>0.72154823700000004</v>
      </c>
      <c r="AL48" s="353">
        <f>VLOOKUP($E48,Hybrid!$1:$1048576,MATCH(DATE(AL$2,1,1),Hybrid!$A$1:$LI$1),FALSE)</f>
        <v>0.72793537870000002</v>
      </c>
      <c r="AM48" s="353">
        <f>VLOOKUP($E48,Hybrid!$1:$1048576,MATCH(DATE(AM$2,1,1),Hybrid!$A$1:$LI$1),FALSE)</f>
        <v>0.73407207750000003</v>
      </c>
      <c r="AN48" s="353">
        <f>VLOOKUP($E48,Hybrid!$1:$1048576,MATCH(DATE(AN$2,1,1),Hybrid!$A$1:$LI$1),FALSE)</f>
        <v>0.73995864349999996</v>
      </c>
      <c r="AO48" s="353">
        <f>VLOOKUP($E48,Hybrid!$1:$1048576,MATCH(DATE(AO$2,1,1),Hybrid!$A$1:$LI$1),FALSE)</f>
        <v>0.74559496030000005</v>
      </c>
    </row>
    <row r="49" spans="1:41" ht="15" customHeight="1" x14ac:dyDescent="0.35">
      <c r="A49" s="411"/>
      <c r="B49" s="418"/>
      <c r="C49" s="142"/>
      <c r="D49" s="103" t="s">
        <v>511</v>
      </c>
      <c r="E49" s="45" t="s">
        <v>366</v>
      </c>
      <c r="F49" s="353">
        <f>VLOOKUP($E49,Hybrid!$1:$1048576,MATCH(DATE(F$2,1,1),Hybrid!$A$1:$LI$1),FALSE)</f>
        <v>0.2495444651</v>
      </c>
      <c r="G49" s="353">
        <f>VLOOKUP($E49,Hybrid!$1:$1048576,MATCH(DATE(G$2,1,1),Hybrid!$A$1:$LI$1),FALSE)</f>
        <v>0.2523476536</v>
      </c>
      <c r="H49" s="353">
        <f>VLOOKUP($E49,Hybrid!$1:$1048576,MATCH(DATE(H$2,1,1),Hybrid!$A$1:$LI$1),FALSE)</f>
        <v>0.25634933809999999</v>
      </c>
      <c r="I49" s="353">
        <f>VLOOKUP($E49,Hybrid!$1:$1048576,MATCH(DATE(I$2,1,1),Hybrid!$A$1:$LI$1),FALSE)</f>
        <v>0.26100628609999998</v>
      </c>
      <c r="J49" s="353">
        <f>VLOOKUP($E49,Hybrid!$1:$1048576,MATCH(DATE(J$2,1,1),Hybrid!$A$1:$LI$1),FALSE)</f>
        <v>0.26596768339999999</v>
      </c>
      <c r="K49" s="353">
        <f>VLOOKUP($E49,Hybrid!$1:$1048576,MATCH(DATE(K$2,1,1),Hybrid!$A$1:$LI$1),FALSE)</f>
        <v>0.27101249030000002</v>
      </c>
      <c r="L49" s="353">
        <f>VLOOKUP($E49,Hybrid!$1:$1048576,MATCH(DATE(L$2,1,1),Hybrid!$A$1:$LI$1),FALSE)</f>
        <v>0.27598427349999999</v>
      </c>
      <c r="M49" s="353">
        <f>VLOOKUP($E49,Hybrid!$1:$1048576,MATCH(DATE(M$2,1,1),Hybrid!$A$1:$LI$1),FALSE)</f>
        <v>0.28080477479999999</v>
      </c>
      <c r="N49" s="353">
        <f>VLOOKUP($E49,Hybrid!$1:$1048576,MATCH(DATE(N$2,1,1),Hybrid!$A$1:$LI$1),FALSE)</f>
        <v>0.28542610540000002</v>
      </c>
      <c r="O49" s="353">
        <f>VLOOKUP($E49,Hybrid!$1:$1048576,MATCH(DATE(O$2,1,1),Hybrid!$A$1:$LI$1),FALSE)</f>
        <v>0.28981946539999998</v>
      </c>
      <c r="P49" s="353">
        <f>VLOOKUP($E49,Hybrid!$1:$1048576,MATCH(DATE(P$2,1,1),Hybrid!$A$1:$LI$1),FALSE)</f>
        <v>0.29400043240000001</v>
      </c>
      <c r="Q49" s="353">
        <f>VLOOKUP($E49,Hybrid!$1:$1048576,MATCH(DATE(Q$2,1,1),Hybrid!$A$1:$LI$1),FALSE)</f>
        <v>0.29791562399999999</v>
      </c>
      <c r="R49" s="353">
        <f>VLOOKUP($E49,Hybrid!$1:$1048576,MATCH(DATE(R$2,1,1),Hybrid!$A$1:$LI$1),FALSE)</f>
        <v>0.30156362959999999</v>
      </c>
      <c r="S49" s="353">
        <f>VLOOKUP($E49,Hybrid!$1:$1048576,MATCH(DATE(S$2,1,1),Hybrid!$A$1:$LI$1),FALSE)</f>
        <v>0.30494330450000001</v>
      </c>
      <c r="T49" s="353">
        <f>VLOOKUP($E49,Hybrid!$1:$1048576,MATCH(DATE(T$2,1,1),Hybrid!$A$1:$LI$1),FALSE)</f>
        <v>0.3080547824</v>
      </c>
      <c r="U49" s="353">
        <f>VLOOKUP($E49,Hybrid!$1:$1048576,MATCH(DATE(U$2,1,1),Hybrid!$A$1:$LI$1),FALSE)</f>
        <v>0.31089934400000002</v>
      </c>
      <c r="V49" s="353">
        <f>VLOOKUP($E49,Hybrid!$1:$1048576,MATCH(DATE(V$2,1,1),Hybrid!$A$1:$LI$1),FALSE)</f>
        <v>0.31347909670000002</v>
      </c>
      <c r="W49" s="353">
        <f>VLOOKUP($E49,Hybrid!$1:$1048576,MATCH(DATE(W$2,1,1),Hybrid!$A$1:$LI$1),FALSE)</f>
        <v>0.3157967143</v>
      </c>
      <c r="X49" s="353">
        <f>VLOOKUP($E49,Hybrid!$1:$1048576,MATCH(DATE(X$2,1,1),Hybrid!$A$1:$LI$1),FALSE)</f>
        <v>0.3178552737</v>
      </c>
      <c r="Y49" s="353">
        <f>VLOOKUP($E49,Hybrid!$1:$1048576,MATCH(DATE(Y$2,1,1),Hybrid!$A$1:$LI$1),FALSE)</f>
        <v>0.31965816279999998</v>
      </c>
      <c r="Z49" s="353">
        <f>VLOOKUP($E49,Hybrid!$1:$1048576,MATCH(DATE(Z$2,1,1),Hybrid!$A$1:$LI$1),FALSE)</f>
        <v>0.32118786669999999</v>
      </c>
      <c r="AA49" s="353">
        <f>VLOOKUP($E49,Hybrid!$1:$1048576,MATCH(DATE(AA$2,1,1),Hybrid!$A$1:$LI$1),FALSE)</f>
        <v>0.32247635180000001</v>
      </c>
      <c r="AB49" s="353">
        <f>VLOOKUP($E49,Hybrid!$1:$1048576,MATCH(DATE(AB$2,1,1),Hybrid!$A$1:$LI$1),FALSE)</f>
        <v>0.32352487320000001</v>
      </c>
      <c r="AC49" s="353">
        <f>VLOOKUP($E49,Hybrid!$1:$1048576,MATCH(DATE(AC$2,1,1),Hybrid!$A$1:$LI$1),FALSE)</f>
        <v>0.32433670650000002</v>
      </c>
      <c r="AD49" s="353">
        <f>VLOOKUP($E49,Hybrid!$1:$1048576,MATCH(DATE(AD$2,1,1),Hybrid!$A$1:$LI$1),FALSE)</f>
        <v>0.32491573470000001</v>
      </c>
      <c r="AE49" s="353">
        <f>VLOOKUP($E49,Hybrid!$1:$1048576,MATCH(DATE(AE$2,1,1),Hybrid!$A$1:$LI$1),FALSE)</f>
        <v>0.32521041979999998</v>
      </c>
      <c r="AF49" s="353">
        <f>VLOOKUP($E49,Hybrid!$1:$1048576,MATCH(DATE(AF$2,1,1),Hybrid!$A$1:$LI$1),FALSE)</f>
        <v>0.32527303559999998</v>
      </c>
      <c r="AG49" s="353">
        <f>VLOOKUP($E49,Hybrid!$1:$1048576,MATCH(DATE(AG$2,1,1),Hybrid!$A$1:$LI$1),FALSE)</f>
        <v>0.32510922330000003</v>
      </c>
      <c r="AH49" s="353">
        <f>VLOOKUP($E49,Hybrid!$1:$1048576,MATCH(DATE(AH$2,1,1),Hybrid!$A$1:$LI$1),FALSE)</f>
        <v>0.32472617570000001</v>
      </c>
      <c r="AI49" s="353">
        <f>VLOOKUP($E49,Hybrid!$1:$1048576,MATCH(DATE(AI$2,1,1),Hybrid!$A$1:$LI$1),FALSE)</f>
        <v>0.32413111080000001</v>
      </c>
      <c r="AJ49" s="353">
        <f>VLOOKUP($E49,Hybrid!$1:$1048576,MATCH(DATE(AJ$2,1,1),Hybrid!$A$1:$LI$1),FALSE)</f>
        <v>0.3233308647</v>
      </c>
      <c r="AK49" s="353">
        <f>VLOOKUP($E49,Hybrid!$1:$1048576,MATCH(DATE(AK$2,1,1),Hybrid!$A$1:$LI$1),FALSE)</f>
        <v>0.32233187429999999</v>
      </c>
      <c r="AL49" s="353">
        <f>VLOOKUP($E49,Hybrid!$1:$1048576,MATCH(DATE(AL$2,1,1),Hybrid!$A$1:$LI$1),FALSE)</f>
        <v>0.32114026950000002</v>
      </c>
      <c r="AM49" s="353">
        <f>VLOOKUP($E49,Hybrid!$1:$1048576,MATCH(DATE(AM$2,1,1),Hybrid!$A$1:$LI$1),FALSE)</f>
        <v>0.31976197880000001</v>
      </c>
      <c r="AN49" s="353">
        <f>VLOOKUP($E49,Hybrid!$1:$1048576,MATCH(DATE(AN$2,1,1),Hybrid!$A$1:$LI$1),FALSE)</f>
        <v>0.31820281880000001</v>
      </c>
      <c r="AO49" s="353">
        <f>VLOOKUP($E49,Hybrid!$1:$1048576,MATCH(DATE(AO$2,1,1),Hybrid!$A$1:$LI$1),FALSE)</f>
        <v>0.31646856249999999</v>
      </c>
    </row>
    <row r="50" spans="1:41" ht="15" customHeight="1" x14ac:dyDescent="0.35">
      <c r="A50" s="411"/>
      <c r="B50" s="418"/>
      <c r="C50" s="142"/>
      <c r="D50" s="103" t="s">
        <v>512</v>
      </c>
      <c r="E50" s="45" t="s">
        <v>367</v>
      </c>
      <c r="F50" s="353">
        <f>VLOOKUP($E50,Hybrid!$1:$1048576,MATCH(DATE(F$2,1,1),Hybrid!$A$1:$LI$1),FALSE)</f>
        <v>0.15020246549999999</v>
      </c>
      <c r="G50" s="353">
        <f>VLOOKUP($E50,Hybrid!$1:$1048576,MATCH(DATE(G$2,1,1),Hybrid!$A$1:$LI$1),FALSE)</f>
        <v>0.15207986679999999</v>
      </c>
      <c r="H50" s="353">
        <f>VLOOKUP($E50,Hybrid!$1:$1048576,MATCH(DATE(H$2,1,1),Hybrid!$A$1:$LI$1),FALSE)</f>
        <v>0.1545947963</v>
      </c>
      <c r="I50" s="353">
        <f>VLOOKUP($E50,Hybrid!$1:$1048576,MATCH(DATE(I$2,1,1),Hybrid!$A$1:$LI$1),FALSE)</f>
        <v>0.15739839410000001</v>
      </c>
      <c r="J50" s="353">
        <f>VLOOKUP($E50,Hybrid!$1:$1048576,MATCH(DATE(J$2,1,1),Hybrid!$A$1:$LI$1),FALSE)</f>
        <v>0.16027105010000001</v>
      </c>
      <c r="K50" s="353">
        <f>VLOOKUP($E50,Hybrid!$1:$1048576,MATCH(DATE(K$2,1,1),Hybrid!$A$1:$LI$1),FALSE)</f>
        <v>0.16307875899999999</v>
      </c>
      <c r="L50" s="353">
        <f>VLOOKUP($E50,Hybrid!$1:$1048576,MATCH(DATE(L$2,1,1),Hybrid!$A$1:$LI$1),FALSE)</f>
        <v>0.16573040089999999</v>
      </c>
      <c r="M50" s="353">
        <f>VLOOKUP($E50,Hybrid!$1:$1048576,MATCH(DATE(M$2,1,1),Hybrid!$A$1:$LI$1),FALSE)</f>
        <v>0.16818329039999999</v>
      </c>
      <c r="N50" s="353">
        <f>VLOOKUP($E50,Hybrid!$1:$1048576,MATCH(DATE(N$2,1,1),Hybrid!$A$1:$LI$1),FALSE)</f>
        <v>0.17041368679999999</v>
      </c>
      <c r="O50" s="353">
        <f>VLOOKUP($E50,Hybrid!$1:$1048576,MATCH(DATE(O$2,1,1),Hybrid!$A$1:$LI$1),FALSE)</f>
        <v>0.17240956869999999</v>
      </c>
      <c r="P50" s="353">
        <f>VLOOKUP($E50,Hybrid!$1:$1048576,MATCH(DATE(P$2,1,1),Hybrid!$A$1:$LI$1),FALSE)</f>
        <v>0.17418456900000001</v>
      </c>
      <c r="Q50" s="353">
        <f>VLOOKUP($E50,Hybrid!$1:$1048576,MATCH(DATE(Q$2,1,1),Hybrid!$A$1:$LI$1),FALSE)</f>
        <v>0.17571370319999999</v>
      </c>
      <c r="R50" s="353">
        <f>VLOOKUP($E50,Hybrid!$1:$1048576,MATCH(DATE(R$2,1,1),Hybrid!$A$1:$LI$1),FALSE)</f>
        <v>0.17700128179999999</v>
      </c>
      <c r="S50" s="353">
        <f>VLOOKUP($E50,Hybrid!$1:$1048576,MATCH(DATE(S$2,1,1),Hybrid!$A$1:$LI$1),FALSE)</f>
        <v>0.1780517013</v>
      </c>
      <c r="T50" s="353">
        <f>VLOOKUP($E50,Hybrid!$1:$1048576,MATCH(DATE(T$2,1,1),Hybrid!$A$1:$LI$1),FALSE)</f>
        <v>0.17887009309999999</v>
      </c>
      <c r="U50" s="353">
        <f>VLOOKUP($E50,Hybrid!$1:$1048576,MATCH(DATE(U$2,1,1),Hybrid!$A$1:$LI$1),FALSE)</f>
        <v>0.17946226979999999</v>
      </c>
      <c r="V50" s="353">
        <f>VLOOKUP($E50,Hybrid!$1:$1048576,MATCH(DATE(V$2,1,1),Hybrid!$A$1:$LI$1),FALSE)</f>
        <v>0.17983454260000001</v>
      </c>
      <c r="W50" s="353">
        <f>VLOOKUP($E50,Hybrid!$1:$1048576,MATCH(DATE(W$2,1,1),Hybrid!$A$1:$LI$1),FALSE)</f>
        <v>0.17999356280000001</v>
      </c>
      <c r="X50" s="353">
        <f>VLOOKUP($E50,Hybrid!$1:$1048576,MATCH(DATE(X$2,1,1),Hybrid!$A$1:$LI$1),FALSE)</f>
        <v>0.1799462158</v>
      </c>
      <c r="Y50" s="353">
        <f>VLOOKUP($E50,Hybrid!$1:$1048576,MATCH(DATE(Y$2,1,1),Hybrid!$A$1:$LI$1),FALSE)</f>
        <v>0.17969955400000001</v>
      </c>
      <c r="Z50" s="353">
        <f>VLOOKUP($E50,Hybrid!$1:$1048576,MATCH(DATE(Z$2,1,1),Hybrid!$A$1:$LI$1),FALSE)</f>
        <v>0.17925002849999999</v>
      </c>
      <c r="AA50" s="353">
        <f>VLOOKUP($E50,Hybrid!$1:$1048576,MATCH(DATE(AA$2,1,1),Hybrid!$A$1:$LI$1),FALSE)</f>
        <v>0.17861890759999999</v>
      </c>
      <c r="AB50" s="353">
        <f>VLOOKUP($E50,Hybrid!$1:$1048576,MATCH(DATE(AB$2,1,1),Hybrid!$A$1:$LI$1),FALSE)</f>
        <v>0.1778120698</v>
      </c>
      <c r="AC50" s="353">
        <f>VLOOKUP($E50,Hybrid!$1:$1048576,MATCH(DATE(AC$2,1,1),Hybrid!$A$1:$LI$1),FALSE)</f>
        <v>0.1768364395</v>
      </c>
      <c r="AD50" s="353">
        <f>VLOOKUP($E50,Hybrid!$1:$1048576,MATCH(DATE(AD$2,1,1),Hybrid!$A$1:$LI$1),FALSE)</f>
        <v>0.17569919889999999</v>
      </c>
      <c r="AE50" s="353">
        <f>VLOOKUP($E50,Hybrid!$1:$1048576,MATCH(DATE(AE$2,1,1),Hybrid!$A$1:$LI$1),FALSE)</f>
        <v>0.174381168</v>
      </c>
      <c r="AF50" s="353">
        <f>VLOOKUP($E50,Hybrid!$1:$1048576,MATCH(DATE(AF$2,1,1),Hybrid!$A$1:$LI$1),FALSE)</f>
        <v>0.17291190889999999</v>
      </c>
      <c r="AG50" s="353">
        <f>VLOOKUP($E50,Hybrid!$1:$1048576,MATCH(DATE(AG$2,1,1),Hybrid!$A$1:$LI$1),FALSE)</f>
        <v>0.17129897050000001</v>
      </c>
      <c r="AH50" s="353">
        <f>VLOOKUP($E50,Hybrid!$1:$1048576,MATCH(DATE(AH$2,1,1),Hybrid!$A$1:$LI$1),FALSE)</f>
        <v>0.16955066799999999</v>
      </c>
      <c r="AI50" s="353">
        <f>VLOOKUP($E50,Hybrid!$1:$1048576,MATCH(DATE(AI$2,1,1),Hybrid!$A$1:$LI$1),FALSE)</f>
        <v>0.16767528940000001</v>
      </c>
      <c r="AJ50" s="353">
        <f>VLOOKUP($E50,Hybrid!$1:$1048576,MATCH(DATE(AJ$2,1,1),Hybrid!$A$1:$LI$1),FALSE)</f>
        <v>0.1656808652</v>
      </c>
      <c r="AK50" s="353">
        <f>VLOOKUP($E50,Hybrid!$1:$1048576,MATCH(DATE(AK$2,1,1),Hybrid!$A$1:$LI$1),FALSE)</f>
        <v>0.1635751392</v>
      </c>
      <c r="AL50" s="353">
        <f>VLOOKUP($E50,Hybrid!$1:$1048576,MATCH(DATE(AL$2,1,1),Hybrid!$A$1:$LI$1),FALSE)</f>
        <v>0.1613655983</v>
      </c>
      <c r="AM50" s="353">
        <f>VLOOKUP($E50,Hybrid!$1:$1048576,MATCH(DATE(AM$2,1,1),Hybrid!$A$1:$LI$1),FALSE)</f>
        <v>0.15905951360000001</v>
      </c>
      <c r="AN50" s="353">
        <f>VLOOKUP($E50,Hybrid!$1:$1048576,MATCH(DATE(AN$2,1,1),Hybrid!$A$1:$LI$1),FALSE)</f>
        <v>0.15666397630000001</v>
      </c>
      <c r="AO50" s="353">
        <f>VLOOKUP($E50,Hybrid!$1:$1048576,MATCH(DATE(AO$2,1,1),Hybrid!$A$1:$LI$1),FALSE)</f>
        <v>0.154185923</v>
      </c>
    </row>
    <row r="51" spans="1:41" ht="15" customHeight="1" x14ac:dyDescent="0.35">
      <c r="A51" s="411"/>
      <c r="B51" s="418"/>
      <c r="C51" s="142"/>
      <c r="D51" s="103" t="s">
        <v>513</v>
      </c>
      <c r="E51" s="45" t="s">
        <v>368</v>
      </c>
      <c r="F51" s="353">
        <f>VLOOKUP($E51,Hybrid!$1:$1048576,MATCH(DATE(F$2,1,1),Hybrid!$A$1:$LI$1),FALSE)</f>
        <v>7.4609436000000001E-2</v>
      </c>
      <c r="G51" s="353">
        <f>VLOOKUP($E51,Hybrid!$1:$1048576,MATCH(DATE(G$2,1,1),Hybrid!$A$1:$LI$1),FALSE)</f>
        <v>7.5303049999999996E-2</v>
      </c>
      <c r="H51" s="353">
        <f>VLOOKUP($E51,Hybrid!$1:$1048576,MATCH(DATE(H$2,1,1),Hybrid!$A$1:$LI$1),FALSE)</f>
        <v>7.6169436100000001E-2</v>
      </c>
      <c r="I51" s="353">
        <f>VLOOKUP($E51,Hybrid!$1:$1048576,MATCH(DATE(I$2,1,1),Hybrid!$A$1:$LI$1),FALSE)</f>
        <v>7.7019573199999997E-2</v>
      </c>
      <c r="J51" s="353">
        <f>VLOOKUP($E51,Hybrid!$1:$1048576,MATCH(DATE(J$2,1,1),Hybrid!$A$1:$LI$1),FALSE)</f>
        <v>7.7746390100000007E-2</v>
      </c>
      <c r="K51" s="353">
        <f>VLOOKUP($E51,Hybrid!$1:$1048576,MATCH(DATE(K$2,1,1),Hybrid!$A$1:$LI$1),FALSE)</f>
        <v>7.82941796E-2</v>
      </c>
      <c r="L51" s="353">
        <f>VLOOKUP($E51,Hybrid!$1:$1048576,MATCH(DATE(L$2,1,1),Hybrid!$A$1:$LI$1),FALSE)</f>
        <v>7.8633065000000002E-2</v>
      </c>
      <c r="M51" s="353">
        <f>VLOOKUP($E51,Hybrid!$1:$1048576,MATCH(DATE(M$2,1,1),Hybrid!$A$1:$LI$1),FALSE)</f>
        <v>7.8756981399999995E-2</v>
      </c>
      <c r="N51" s="353">
        <f>VLOOKUP($E51,Hybrid!$1:$1048576,MATCH(DATE(N$2,1,1),Hybrid!$A$1:$LI$1),FALSE)</f>
        <v>7.8669146600000003E-2</v>
      </c>
      <c r="O51" s="353">
        <f>VLOOKUP($E51,Hybrid!$1:$1048576,MATCH(DATE(O$2,1,1),Hybrid!$A$1:$LI$1),FALSE)</f>
        <v>7.8378047300000003E-2</v>
      </c>
      <c r="P51" s="353">
        <f>VLOOKUP($E51,Hybrid!$1:$1048576,MATCH(DATE(P$2,1,1),Hybrid!$A$1:$LI$1),FALSE)</f>
        <v>7.7901771699999997E-2</v>
      </c>
      <c r="Q51" s="353">
        <f>VLOOKUP($E51,Hybrid!$1:$1048576,MATCH(DATE(Q$2,1,1),Hybrid!$A$1:$LI$1),FALSE)</f>
        <v>7.7244650900000003E-2</v>
      </c>
      <c r="R51" s="353">
        <f>VLOOKUP($E51,Hybrid!$1:$1048576,MATCH(DATE(R$2,1,1),Hybrid!$A$1:$LI$1),FALSE)</f>
        <v>7.6420967899999998E-2</v>
      </c>
      <c r="S51" s="353">
        <f>VLOOKUP($E51,Hybrid!$1:$1048576,MATCH(DATE(S$2,1,1),Hybrid!$A$1:$LI$1),FALSE)</f>
        <v>7.5444510899999997E-2</v>
      </c>
      <c r="T51" s="353">
        <f>VLOOKUP($E51,Hybrid!$1:$1048576,MATCH(DATE(T$2,1,1),Hybrid!$A$1:$LI$1),FALSE)</f>
        <v>7.4328872000000004E-2</v>
      </c>
      <c r="U51" s="353">
        <f>VLOOKUP($E51,Hybrid!$1:$1048576,MATCH(DATE(U$2,1,1),Hybrid!$A$1:$LI$1),FALSE)</f>
        <v>7.3087426499999997E-2</v>
      </c>
      <c r="V51" s="353">
        <f>VLOOKUP($E51,Hybrid!$1:$1048576,MATCH(DATE(V$2,1,1),Hybrid!$A$1:$LI$1),FALSE)</f>
        <v>7.17332423E-2</v>
      </c>
      <c r="W51" s="353">
        <f>VLOOKUP($E51,Hybrid!$1:$1048576,MATCH(DATE(W$2,1,1),Hybrid!$A$1:$LI$1),FALSE)</f>
        <v>7.0278994299999994E-2</v>
      </c>
      <c r="X51" s="353">
        <f>VLOOKUP($E51,Hybrid!$1:$1048576,MATCH(DATE(X$2,1,1),Hybrid!$A$1:$LI$1),FALSE)</f>
        <v>6.8736899300000001E-2</v>
      </c>
      <c r="Y51" s="353">
        <f>VLOOKUP($E51,Hybrid!$1:$1048576,MATCH(DATE(Y$2,1,1),Hybrid!$A$1:$LI$1),FALSE)</f>
        <v>6.7118668899999998E-2</v>
      </c>
      <c r="Z51" s="353">
        <f>VLOOKUP($E51,Hybrid!$1:$1048576,MATCH(DATE(Z$2,1,1),Hybrid!$A$1:$LI$1),FALSE)</f>
        <v>6.5432891899999998E-2</v>
      </c>
      <c r="AA51" s="353">
        <f>VLOOKUP($E51,Hybrid!$1:$1048576,MATCH(DATE(AA$2,1,1),Hybrid!$A$1:$LI$1),FALSE)</f>
        <v>6.3693398999999998E-2</v>
      </c>
      <c r="AB51" s="353">
        <f>VLOOKUP($E51,Hybrid!$1:$1048576,MATCH(DATE(AB$2,1,1),Hybrid!$A$1:$LI$1),FALSE)</f>
        <v>6.1909881399999998E-2</v>
      </c>
      <c r="AC51" s="353">
        <f>VLOOKUP($E51,Hybrid!$1:$1048576,MATCH(DATE(AC$2,1,1),Hybrid!$A$1:$LI$1),FALSE)</f>
        <v>6.0091740800000001E-2</v>
      </c>
      <c r="AD51" s="353">
        <f>VLOOKUP($E51,Hybrid!$1:$1048576,MATCH(DATE(AD$2,1,1),Hybrid!$A$1:$LI$1),FALSE)</f>
        <v>5.8247852500000002E-2</v>
      </c>
      <c r="AE51" s="353">
        <f>VLOOKUP($E51,Hybrid!$1:$1048576,MATCH(DATE(AE$2,1,1),Hybrid!$A$1:$LI$1),FALSE)</f>
        <v>5.6381475100000002E-2</v>
      </c>
      <c r="AF51" s="353">
        <f>VLOOKUP($E51,Hybrid!$1:$1048576,MATCH(DATE(AF$2,1,1),Hybrid!$A$1:$LI$1),FALSE)</f>
        <v>5.4504361699999997E-2</v>
      </c>
      <c r="AG51" s="353">
        <f>VLOOKUP($E51,Hybrid!$1:$1048576,MATCH(DATE(AG$2,1,1),Hybrid!$A$1:$LI$1),FALSE)</f>
        <v>5.2623633400000001E-2</v>
      </c>
      <c r="AH51" s="353">
        <f>VLOOKUP($E51,Hybrid!$1:$1048576,MATCH(DATE(AH$2,1,1),Hybrid!$A$1:$LI$1),FALSE)</f>
        <v>5.0746087199999998E-2</v>
      </c>
      <c r="AI51" s="353">
        <f>VLOOKUP($E51,Hybrid!$1:$1048576,MATCH(DATE(AI$2,1,1),Hybrid!$A$1:$LI$1),FALSE)</f>
        <v>4.8878012999999998E-2</v>
      </c>
      <c r="AJ51" s="353">
        <f>VLOOKUP($E51,Hybrid!$1:$1048576,MATCH(DATE(AJ$2,1,1),Hybrid!$A$1:$LI$1),FALSE)</f>
        <v>4.7025144599999999E-2</v>
      </c>
      <c r="AK51" s="353">
        <f>VLOOKUP($E51,Hybrid!$1:$1048576,MATCH(DATE(AK$2,1,1),Hybrid!$A$1:$LI$1),FALSE)</f>
        <v>4.5192662799999998E-2</v>
      </c>
      <c r="AL51" s="353">
        <f>VLOOKUP($E51,Hybrid!$1:$1048576,MATCH(DATE(AL$2,1,1),Hybrid!$A$1:$LI$1),FALSE)</f>
        <v>4.3385215999999997E-2</v>
      </c>
      <c r="AM51" s="353">
        <f>VLOOKUP($E51,Hybrid!$1:$1048576,MATCH(DATE(AM$2,1,1),Hybrid!$A$1:$LI$1),FALSE)</f>
        <v>4.1606947499999998E-2</v>
      </c>
      <c r="AN51" s="353">
        <f>VLOOKUP($E51,Hybrid!$1:$1048576,MATCH(DATE(AN$2,1,1),Hybrid!$A$1:$LI$1),FALSE)</f>
        <v>3.9861523400000001E-2</v>
      </c>
      <c r="AO51" s="353">
        <f>VLOOKUP($E51,Hybrid!$1:$1048576,MATCH(DATE(AO$2,1,1),Hybrid!$A$1:$LI$1),FALSE)</f>
        <v>3.8152158899999997E-2</v>
      </c>
    </row>
    <row r="52" spans="1:41" ht="15" customHeight="1" x14ac:dyDescent="0.35">
      <c r="A52" s="411"/>
      <c r="B52" s="418"/>
      <c r="C52" s="143"/>
      <c r="D52" s="104" t="s">
        <v>514</v>
      </c>
      <c r="E52" s="77" t="s">
        <v>369</v>
      </c>
      <c r="F52" s="350">
        <f>VLOOKUP($E52,Hybrid!$1:$1048576,MATCH(DATE(F$2,1,1),Hybrid!$A$1:$LI$1),FALSE)</f>
        <v>0.13435819299999999</v>
      </c>
      <c r="G52" s="350">
        <f>VLOOKUP($E52,Hybrid!$1:$1048576,MATCH(DATE(G$2,1,1),Hybrid!$A$1:$LI$1),FALSE)</f>
        <v>0.1358699428</v>
      </c>
      <c r="H52" s="350">
        <f>VLOOKUP($E52,Hybrid!$1:$1048576,MATCH(DATE(H$2,1,1),Hybrid!$A$1:$LI$1),FALSE)</f>
        <v>0.13746205210000001</v>
      </c>
      <c r="I52" s="350">
        <f>VLOOKUP($E52,Hybrid!$1:$1048576,MATCH(DATE(I$2,1,1),Hybrid!$A$1:$LI$1),FALSE)</f>
        <v>0.13876362210000001</v>
      </c>
      <c r="J52" s="350">
        <f>VLOOKUP($E52,Hybrid!$1:$1048576,MATCH(DATE(J$2,1,1),Hybrid!$A$1:$LI$1),FALSE)</f>
        <v>0.13958973329999999</v>
      </c>
      <c r="K52" s="350">
        <f>VLOOKUP($E52,Hybrid!$1:$1048576,MATCH(DATE(K$2,1,1),Hybrid!$A$1:$LI$1),FALSE)</f>
        <v>0.13986674190000001</v>
      </c>
      <c r="L52" s="350">
        <f>VLOOKUP($E52,Hybrid!$1:$1048576,MATCH(DATE(L$2,1,1),Hybrid!$A$1:$LI$1),FALSE)</f>
        <v>0.1395755934</v>
      </c>
      <c r="M52" s="350">
        <f>VLOOKUP($E52,Hybrid!$1:$1048576,MATCH(DATE(M$2,1,1),Hybrid!$A$1:$LI$1),FALSE)</f>
        <v>0.13874063340000001</v>
      </c>
      <c r="N52" s="350">
        <f>VLOOKUP($E52,Hybrid!$1:$1048576,MATCH(DATE(N$2,1,1),Hybrid!$A$1:$LI$1),FALSE)</f>
        <v>0.13740172910000001</v>
      </c>
      <c r="O52" s="350">
        <f>VLOOKUP($E52,Hybrid!$1:$1048576,MATCH(DATE(O$2,1,1),Hybrid!$A$1:$LI$1),FALSE)</f>
        <v>0.13560595480000001</v>
      </c>
      <c r="P52" s="350">
        <f>VLOOKUP($E52,Hybrid!$1:$1048576,MATCH(DATE(P$2,1,1),Hybrid!$A$1:$LI$1),FALSE)</f>
        <v>0.13341267549999999</v>
      </c>
      <c r="Q52" s="350">
        <f>VLOOKUP($E52,Hybrid!$1:$1048576,MATCH(DATE(Q$2,1,1),Hybrid!$A$1:$LI$1),FALSE)</f>
        <v>0.13085932850000001</v>
      </c>
      <c r="R52" s="350">
        <f>VLOOKUP($E52,Hybrid!$1:$1048576,MATCH(DATE(R$2,1,1),Hybrid!$A$1:$LI$1),FALSE)</f>
        <v>0.12799491220000001</v>
      </c>
      <c r="S52" s="350">
        <f>VLOOKUP($E52,Hybrid!$1:$1048576,MATCH(DATE(S$2,1,1),Hybrid!$A$1:$LI$1),FALSE)</f>
        <v>0.1248650167</v>
      </c>
      <c r="T52" s="350">
        <f>VLOOKUP($E52,Hybrid!$1:$1048576,MATCH(DATE(T$2,1,1),Hybrid!$A$1:$LI$1),FALSE)</f>
        <v>0.1215124106</v>
      </c>
      <c r="U52" s="350">
        <f>VLOOKUP($E52,Hybrid!$1:$1048576,MATCH(DATE(U$2,1,1),Hybrid!$A$1:$LI$1),FALSE)</f>
        <v>0.1179770958</v>
      </c>
      <c r="V52" s="350">
        <f>VLOOKUP($E52,Hybrid!$1:$1048576,MATCH(DATE(V$2,1,1),Hybrid!$A$1:$LI$1),FALSE)</f>
        <v>0.1142962478</v>
      </c>
      <c r="W52" s="350">
        <f>VLOOKUP($E52,Hybrid!$1:$1048576,MATCH(DATE(W$2,1,1),Hybrid!$A$1:$LI$1),FALSE)</f>
        <v>0.11050417360000001</v>
      </c>
      <c r="X52" s="350">
        <f>VLOOKUP($E52,Hybrid!$1:$1048576,MATCH(DATE(X$2,1,1),Hybrid!$A$1:$LI$1),FALSE)</f>
        <v>0.1066323122</v>
      </c>
      <c r="Y52" s="350">
        <f>VLOOKUP($E52,Hybrid!$1:$1048576,MATCH(DATE(Y$2,1,1),Hybrid!$A$1:$LI$1),FALSE)</f>
        <v>0.10270927520000001</v>
      </c>
      <c r="Z52" s="350">
        <f>VLOOKUP($E52,Hybrid!$1:$1048576,MATCH(DATE(Z$2,1,1),Hybrid!$A$1:$LI$1),FALSE)</f>
        <v>9.8758306300000001E-2</v>
      </c>
      <c r="AA52" s="350">
        <f>VLOOKUP($E52,Hybrid!$1:$1048576,MATCH(DATE(AA$2,1,1),Hybrid!$A$1:$LI$1),FALSE)</f>
        <v>9.4805760899999994E-2</v>
      </c>
      <c r="AB52" s="350">
        <f>VLOOKUP($E52,Hybrid!$1:$1048576,MATCH(DATE(AB$2,1,1),Hybrid!$A$1:$LI$1),FALSE)</f>
        <v>9.0871962299999998E-2</v>
      </c>
      <c r="AC52" s="350">
        <f>VLOOKUP($E52,Hybrid!$1:$1048576,MATCH(DATE(AC$2,1,1),Hybrid!$A$1:$LI$1),FALSE)</f>
        <v>8.6975148099999997E-2</v>
      </c>
      <c r="AD52" s="350">
        <f>VLOOKUP($E52,Hybrid!$1:$1048576,MATCH(DATE(AD$2,1,1),Hybrid!$A$1:$LI$1),FALSE)</f>
        <v>8.3131330399999995E-2</v>
      </c>
      <c r="AE52" s="350">
        <f>VLOOKUP($E52,Hybrid!$1:$1048576,MATCH(DATE(AE$2,1,1),Hybrid!$A$1:$LI$1),FALSE)</f>
        <v>7.9350243000000001E-2</v>
      </c>
      <c r="AF52" s="350">
        <f>VLOOKUP($E52,Hybrid!$1:$1048576,MATCH(DATE(AF$2,1,1),Hybrid!$A$1:$LI$1),FALSE)</f>
        <v>7.5646984799999997E-2</v>
      </c>
      <c r="AG52" s="350">
        <f>VLOOKUP($E52,Hybrid!$1:$1048576,MATCH(DATE(AG$2,1,1),Hybrid!$A$1:$LI$1),FALSE)</f>
        <v>7.2031550200000002E-2</v>
      </c>
      <c r="AH52" s="350">
        <f>VLOOKUP($E52,Hybrid!$1:$1048576,MATCH(DATE(AH$2,1,1),Hybrid!$A$1:$LI$1),FALSE)</f>
        <v>6.8512469600000001E-2</v>
      </c>
      <c r="AI52" s="350">
        <f>VLOOKUP($E52,Hybrid!$1:$1048576,MATCH(DATE(AI$2,1,1),Hybrid!$A$1:$LI$1),FALSE)</f>
        <v>6.5096751600000002E-2</v>
      </c>
      <c r="AJ52" s="350">
        <f>VLOOKUP($E52,Hybrid!$1:$1048576,MATCH(DATE(AJ$2,1,1),Hybrid!$A$1:$LI$1),FALSE)</f>
        <v>6.1789952199999998E-2</v>
      </c>
      <c r="AK52" s="350">
        <f>VLOOKUP($E52,Hybrid!$1:$1048576,MATCH(DATE(AK$2,1,1),Hybrid!$A$1:$LI$1),FALSE)</f>
        <v>5.8596289599999997E-2</v>
      </c>
      <c r="AL52" s="350">
        <f>VLOOKUP($E52,Hybrid!$1:$1048576,MATCH(DATE(AL$2,1,1),Hybrid!$A$1:$LI$1),FALSE)</f>
        <v>5.5518772600000002E-2</v>
      </c>
      <c r="AM52" s="350">
        <f>VLOOKUP($E52,Hybrid!$1:$1048576,MATCH(DATE(AM$2,1,1),Hybrid!$A$1:$LI$1),FALSE)</f>
        <v>5.2559328400000001E-2</v>
      </c>
      <c r="AN52" s="350">
        <f>VLOOKUP($E52,Hybrid!$1:$1048576,MATCH(DATE(AN$2,1,1),Hybrid!$A$1:$LI$1),FALSE)</f>
        <v>4.97189252E-2</v>
      </c>
      <c r="AO52" s="350">
        <f>VLOOKUP($E52,Hybrid!$1:$1048576,MATCH(DATE(AO$2,1,1),Hybrid!$A$1:$LI$1),FALSE)</f>
        <v>4.6997686599999998E-2</v>
      </c>
    </row>
    <row r="53" spans="1:41" s="92" customFormat="1" ht="15" customHeight="1" x14ac:dyDescent="0.35">
      <c r="A53" s="411"/>
      <c r="B53" s="418"/>
      <c r="C53" s="101" t="s">
        <v>518</v>
      </c>
      <c r="D53" s="102"/>
      <c r="E53" s="74" t="s">
        <v>371</v>
      </c>
      <c r="F53" s="351">
        <f>VLOOKUP($E53,Hybrid!$1:$1048576,MATCH(DATE(F$2,1,1),Hybrid!$A$1:$LI$1),FALSE)</f>
        <v>1886.229</v>
      </c>
      <c r="G53" s="351">
        <f>VLOOKUP($E53,Hybrid!$1:$1048576,MATCH(DATE(G$2,1,1),Hybrid!$A$1:$LI$1),FALSE)</f>
        <v>2120.3203050000002</v>
      </c>
      <c r="H53" s="351">
        <f>VLOOKUP($E53,Hybrid!$1:$1048576,MATCH(DATE(H$2,1,1),Hybrid!$A$1:$LI$1),FALSE)</f>
        <v>2282.9794470000002</v>
      </c>
      <c r="I53" s="351">
        <f>VLOOKUP($E53,Hybrid!$1:$1048576,MATCH(DATE(I$2,1,1),Hybrid!$A$1:$LI$1),FALSE)</f>
        <v>2394.8438150000002</v>
      </c>
      <c r="J53" s="351">
        <f>VLOOKUP($E53,Hybrid!$1:$1048576,MATCH(DATE(J$2,1,1),Hybrid!$A$1:$LI$1),FALSE)</f>
        <v>2472.5515140000002</v>
      </c>
      <c r="K53" s="351">
        <f>VLOOKUP($E53,Hybrid!$1:$1048576,MATCH(DATE(K$2,1,1),Hybrid!$A$1:$LI$1),FALSE)</f>
        <v>2527.5987329999998</v>
      </c>
      <c r="L53" s="351">
        <f>VLOOKUP($E53,Hybrid!$1:$1048576,MATCH(DATE(L$2,1,1),Hybrid!$A$1:$LI$1),FALSE)</f>
        <v>2567.474753</v>
      </c>
      <c r="M53" s="351">
        <f>VLOOKUP($E53,Hybrid!$1:$1048576,MATCH(DATE(M$2,1,1),Hybrid!$A$1:$LI$1),FALSE)</f>
        <v>2601.3134369999998</v>
      </c>
      <c r="N53" s="351">
        <f>VLOOKUP($E53,Hybrid!$1:$1048576,MATCH(DATE(N$2,1,1),Hybrid!$A$1:$LI$1),FALSE)</f>
        <v>2630.6138470000001</v>
      </c>
      <c r="O53" s="351">
        <f>VLOOKUP($E53,Hybrid!$1:$1048576,MATCH(DATE(O$2,1,1),Hybrid!$A$1:$LI$1),FALSE)</f>
        <v>2656.311627</v>
      </c>
      <c r="P53" s="351">
        <f>VLOOKUP($E53,Hybrid!$1:$1048576,MATCH(DATE(P$2,1,1),Hybrid!$A$1:$LI$1),FALSE)</f>
        <v>2682.9826699999999</v>
      </c>
      <c r="Q53" s="351">
        <f>VLOOKUP($E53,Hybrid!$1:$1048576,MATCH(DATE(Q$2,1,1),Hybrid!$A$1:$LI$1),FALSE)</f>
        <v>2701.9389430000001</v>
      </c>
      <c r="R53" s="351">
        <f>VLOOKUP($E53,Hybrid!$1:$1048576,MATCH(DATE(R$2,1,1),Hybrid!$A$1:$LI$1),FALSE)</f>
        <v>2718.937672</v>
      </c>
      <c r="S53" s="351">
        <f>VLOOKUP($E53,Hybrid!$1:$1048576,MATCH(DATE(S$2,1,1),Hybrid!$A$1:$LI$1),FALSE)</f>
        <v>2733.8507679999998</v>
      </c>
      <c r="T53" s="351">
        <f>VLOOKUP($E53,Hybrid!$1:$1048576,MATCH(DATE(T$2,1,1),Hybrid!$A$1:$LI$1),FALSE)</f>
        <v>2746.7015820000001</v>
      </c>
      <c r="U53" s="351">
        <f>VLOOKUP($E53,Hybrid!$1:$1048576,MATCH(DATE(U$2,1,1),Hybrid!$A$1:$LI$1),FALSE)</f>
        <v>2757.5259809999998</v>
      </c>
      <c r="V53" s="351">
        <f>VLOOKUP($E53,Hybrid!$1:$1048576,MATCH(DATE(V$2,1,1),Hybrid!$A$1:$LI$1),FALSE)</f>
        <v>2768.1170710000001</v>
      </c>
      <c r="W53" s="351">
        <f>VLOOKUP($E53,Hybrid!$1:$1048576,MATCH(DATE(W$2,1,1),Hybrid!$A$1:$LI$1),FALSE)</f>
        <v>2779.9799159999998</v>
      </c>
      <c r="X53" s="351">
        <f>VLOOKUP($E53,Hybrid!$1:$1048576,MATCH(DATE(X$2,1,1),Hybrid!$A$1:$LI$1),FALSE)</f>
        <v>2792.440623</v>
      </c>
      <c r="Y53" s="351">
        <f>VLOOKUP($E53,Hybrid!$1:$1048576,MATCH(DATE(Y$2,1,1),Hybrid!$A$1:$LI$1),FALSE)</f>
        <v>2805.0519290000002</v>
      </c>
      <c r="Z53" s="351">
        <f>VLOOKUP($E53,Hybrid!$1:$1048576,MATCH(DATE(Z$2,1,1),Hybrid!$A$1:$LI$1),FALSE)</f>
        <v>2814.6914649999999</v>
      </c>
      <c r="AA53" s="351">
        <f>VLOOKUP($E53,Hybrid!$1:$1048576,MATCH(DATE(AA$2,1,1),Hybrid!$A$1:$LI$1),FALSE)</f>
        <v>2827.833842</v>
      </c>
      <c r="AB53" s="351">
        <f>VLOOKUP($E53,Hybrid!$1:$1048576,MATCH(DATE(AB$2,1,1),Hybrid!$A$1:$LI$1),FALSE)</f>
        <v>2840.2954159999999</v>
      </c>
      <c r="AC53" s="351">
        <f>VLOOKUP($E53,Hybrid!$1:$1048576,MATCH(DATE(AC$2,1,1),Hybrid!$A$1:$LI$1),FALSE)</f>
        <v>2852.2358859999999</v>
      </c>
      <c r="AD53" s="351">
        <f>VLOOKUP($E53,Hybrid!$1:$1048576,MATCH(DATE(AD$2,1,1),Hybrid!$A$1:$LI$1),FALSE)</f>
        <v>2863.658222</v>
      </c>
      <c r="AE53" s="351">
        <f>VLOOKUP($E53,Hybrid!$1:$1048576,MATCH(DATE(AE$2,1,1),Hybrid!$A$1:$LI$1),FALSE)</f>
        <v>2866.4138929999999</v>
      </c>
      <c r="AF53" s="351">
        <f>VLOOKUP($E53,Hybrid!$1:$1048576,MATCH(DATE(AF$2,1,1),Hybrid!$A$1:$LI$1),FALSE)</f>
        <v>2875.4242340000001</v>
      </c>
      <c r="AG53" s="351">
        <f>VLOOKUP($E53,Hybrid!$1:$1048576,MATCH(DATE(AG$2,1,1),Hybrid!$A$1:$LI$1),FALSE)</f>
        <v>2883.9820599999998</v>
      </c>
      <c r="AH53" s="351">
        <f>VLOOKUP($E53,Hybrid!$1:$1048576,MATCH(DATE(AH$2,1,1),Hybrid!$A$1:$LI$1),FALSE)</f>
        <v>2892.255854</v>
      </c>
      <c r="AI53" s="351">
        <f>VLOOKUP($E53,Hybrid!$1:$1048576,MATCH(DATE(AI$2,1,1),Hybrid!$A$1:$LI$1),FALSE)</f>
        <v>2900.2129730000001</v>
      </c>
      <c r="AJ53" s="351">
        <f>VLOOKUP($E53,Hybrid!$1:$1048576,MATCH(DATE(AJ$2,1,1),Hybrid!$A$1:$LI$1),FALSE)</f>
        <v>2907.768251</v>
      </c>
      <c r="AK53" s="351">
        <f>VLOOKUP($E53,Hybrid!$1:$1048576,MATCH(DATE(AK$2,1,1),Hybrid!$A$1:$LI$1),FALSE)</f>
        <v>2914.835881</v>
      </c>
      <c r="AL53" s="351">
        <f>VLOOKUP($E53,Hybrid!$1:$1048576,MATCH(DATE(AL$2,1,1),Hybrid!$A$1:$LI$1),FALSE)</f>
        <v>2921.3444370000002</v>
      </c>
      <c r="AM53" s="351">
        <f>VLOOKUP($E53,Hybrid!$1:$1048576,MATCH(DATE(AM$2,1,1),Hybrid!$A$1:$LI$1),FALSE)</f>
        <v>2927.238613</v>
      </c>
      <c r="AN53" s="351">
        <f>VLOOKUP($E53,Hybrid!$1:$1048576,MATCH(DATE(AN$2,1,1),Hybrid!$A$1:$LI$1),FALSE)</f>
        <v>2932.4772560000001</v>
      </c>
      <c r="AO53" s="351">
        <f>VLOOKUP($E53,Hybrid!$1:$1048576,MATCH(DATE(AO$2,1,1),Hybrid!$A$1:$LI$1),FALSE)</f>
        <v>2937.0311539999998</v>
      </c>
    </row>
    <row r="54" spans="1:41" s="92" customFormat="1" ht="15" customHeight="1" x14ac:dyDescent="0.35">
      <c r="A54" s="411"/>
      <c r="B54" s="418"/>
      <c r="C54" s="101" t="s">
        <v>516</v>
      </c>
      <c r="D54" s="102"/>
      <c r="E54" s="74" t="s">
        <v>372</v>
      </c>
      <c r="F54" s="352">
        <f>VLOOKUP($E54,Hybrid!$1:$1048576,MATCH(DATE(F$2,1,1),Hybrid!$A$1:$LI$1),FALSE)</f>
        <v>1868.8024170000001</v>
      </c>
      <c r="G54" s="352">
        <f>VLOOKUP($E54,Hybrid!$1:$1048576,MATCH(DATE(G$2,1,1),Hybrid!$A$1:$LI$1),FALSE)</f>
        <v>2100.6968449999999</v>
      </c>
      <c r="H54" s="352">
        <f>VLOOKUP($E54,Hybrid!$1:$1048576,MATCH(DATE(H$2,1,1),Hybrid!$A$1:$LI$1),FALSE)</f>
        <v>2261.7296780000001</v>
      </c>
      <c r="I54" s="352">
        <f>VLOOKUP($E54,Hybrid!$1:$1048576,MATCH(DATE(I$2,1,1),Hybrid!$A$1:$LI$1),FALSE)</f>
        <v>2372.3307340000001</v>
      </c>
      <c r="J54" s="352">
        <f>VLOOKUP($E54,Hybrid!$1:$1048576,MATCH(DATE(J$2,1,1),Hybrid!$A$1:$LI$1),FALSE)</f>
        <v>2448.960012</v>
      </c>
      <c r="K54" s="352">
        <f>VLOOKUP($E54,Hybrid!$1:$1048576,MATCH(DATE(K$2,1,1),Hybrid!$A$1:$LI$1),FALSE)</f>
        <v>2502.970339</v>
      </c>
      <c r="L54" s="352">
        <f>VLOOKUP($E54,Hybrid!$1:$1048576,MATCH(DATE(L$2,1,1),Hybrid!$A$1:$LI$1),FALSE)</f>
        <v>2541.7476689999999</v>
      </c>
      <c r="M54" s="352">
        <f>VLOOKUP($E54,Hybrid!$1:$1048576,MATCH(DATE(M$2,1,1),Hybrid!$A$1:$LI$1),FALSE)</f>
        <v>2574.3354250000002</v>
      </c>
      <c r="N54" s="352">
        <f>VLOOKUP($E54,Hybrid!$1:$1048576,MATCH(DATE(N$2,1,1),Hybrid!$A$1:$LI$1),FALSE)</f>
        <v>2602.230622</v>
      </c>
      <c r="O54" s="352">
        <f>VLOOKUP($E54,Hybrid!$1:$1048576,MATCH(DATE(O$2,1,1),Hybrid!$A$1:$LI$1),FALSE)</f>
        <v>2626.3577070000001</v>
      </c>
      <c r="P54" s="352">
        <f>VLOOKUP($E54,Hybrid!$1:$1048576,MATCH(DATE(P$2,1,1),Hybrid!$A$1:$LI$1),FALSE)</f>
        <v>2651.2218349999998</v>
      </c>
      <c r="Q54" s="352">
        <f>VLOOKUP($E54,Hybrid!$1:$1048576,MATCH(DATE(Q$2,1,1),Hybrid!$A$1:$LI$1),FALSE)</f>
        <v>2668.2025629999998</v>
      </c>
      <c r="R54" s="352">
        <f>VLOOKUP($E54,Hybrid!$1:$1048576,MATCH(DATE(R$2,1,1),Hybrid!$A$1:$LI$1),FALSE)</f>
        <v>2682.9424140000001</v>
      </c>
      <c r="S54" s="352">
        <f>VLOOKUP($E54,Hybrid!$1:$1048576,MATCH(DATE(S$2,1,1),Hybrid!$A$1:$LI$1),FALSE)</f>
        <v>2695.2480009999999</v>
      </c>
      <c r="T54" s="352">
        <f>VLOOKUP($E54,Hybrid!$1:$1048576,MATCH(DATE(T$2,1,1),Hybrid!$A$1:$LI$1),FALSE)</f>
        <v>2705.0557119999999</v>
      </c>
      <c r="U54" s="352">
        <f>VLOOKUP($E54,Hybrid!$1:$1048576,MATCH(DATE(U$2,1,1),Hybrid!$A$1:$LI$1),FALSE)</f>
        <v>2712.2905679999999</v>
      </c>
      <c r="V54" s="352">
        <f>VLOOKUP($E54,Hybrid!$1:$1048576,MATCH(DATE(V$2,1,1),Hybrid!$A$1:$LI$1),FALSE)</f>
        <v>2718.5979189999998</v>
      </c>
      <c r="W54" s="352">
        <f>VLOOKUP($E54,Hybrid!$1:$1048576,MATCH(DATE(W$2,1,1),Hybrid!$A$1:$LI$1),FALSE)</f>
        <v>2725.365029</v>
      </c>
      <c r="X54" s="352">
        <f>VLOOKUP($E54,Hybrid!$1:$1048576,MATCH(DATE(X$2,1,1),Hybrid!$A$1:$LI$1),FALSE)</f>
        <v>2731.8639779999999</v>
      </c>
      <c r="Y54" s="352">
        <f>VLOOKUP($E54,Hybrid!$1:$1048576,MATCH(DATE(Y$2,1,1),Hybrid!$A$1:$LI$1),FALSE)</f>
        <v>2737.5902329999999</v>
      </c>
      <c r="Z54" s="352">
        <f>VLOOKUP($E54,Hybrid!$1:$1048576,MATCH(DATE(Z$2,1,1),Hybrid!$A$1:$LI$1),FALSE)</f>
        <v>2739.4372480000002</v>
      </c>
      <c r="AA54" s="352">
        <f>VLOOKUP($E54,Hybrid!$1:$1048576,MATCH(DATE(AA$2,1,1),Hybrid!$A$1:$LI$1),FALSE)</f>
        <v>2743.6455740000001</v>
      </c>
      <c r="AB54" s="352">
        <f>VLOOKUP($E54,Hybrid!$1:$1048576,MATCH(DATE(AB$2,1,1),Hybrid!$A$1:$LI$1),FALSE)</f>
        <v>2746.06565</v>
      </c>
      <c r="AC54" s="352">
        <f>VLOOKUP($E54,Hybrid!$1:$1048576,MATCH(DATE(AC$2,1,1),Hybrid!$A$1:$LI$1),FALSE)</f>
        <v>2746.783081</v>
      </c>
      <c r="AD54" s="352">
        <f>VLOOKUP($E54,Hybrid!$1:$1048576,MATCH(DATE(AD$2,1,1),Hybrid!$A$1:$LI$1),FALSE)</f>
        <v>2745.7291559999999</v>
      </c>
      <c r="AE54" s="352">
        <f>VLOOKUP($E54,Hybrid!$1:$1048576,MATCH(DATE(AE$2,1,1),Hybrid!$A$1:$LI$1),FALSE)</f>
        <v>2735.0567860000001</v>
      </c>
      <c r="AF54" s="352">
        <f>VLOOKUP($E54,Hybrid!$1:$1048576,MATCH(DATE(AF$2,1,1),Hybrid!$A$1:$LI$1),FALSE)</f>
        <v>2728.982407</v>
      </c>
      <c r="AG54" s="352">
        <f>VLOOKUP($E54,Hybrid!$1:$1048576,MATCH(DATE(AG$2,1,1),Hybrid!$A$1:$LI$1),FALSE)</f>
        <v>2721.0040239999998</v>
      </c>
      <c r="AH54" s="352">
        <f>VLOOKUP($E54,Hybrid!$1:$1048576,MATCH(DATE(AH$2,1,1),Hybrid!$A$1:$LI$1),FALSE)</f>
        <v>2711.2076769999999</v>
      </c>
      <c r="AI54" s="352">
        <f>VLOOKUP($E54,Hybrid!$1:$1048576,MATCH(DATE(AI$2,1,1),Hybrid!$A$1:$LI$1),FALSE)</f>
        <v>2699.4877190000002</v>
      </c>
      <c r="AJ54" s="352">
        <f>VLOOKUP($E54,Hybrid!$1:$1048576,MATCH(DATE(AJ$2,1,1),Hybrid!$A$1:$LI$1),FALSE)</f>
        <v>2685.6911749999999</v>
      </c>
      <c r="AK54" s="352">
        <f>VLOOKUP($E54,Hybrid!$1:$1048576,MATCH(DATE(AK$2,1,1),Hybrid!$A$1:$LI$1),FALSE)</f>
        <v>2669.6683250000001</v>
      </c>
      <c r="AL54" s="352">
        <f>VLOOKUP($E54,Hybrid!$1:$1048576,MATCH(DATE(AL$2,1,1),Hybrid!$A$1:$LI$1),FALSE)</f>
        <v>2651.2878059999998</v>
      </c>
      <c r="AM54" s="352">
        <f>VLOOKUP($E54,Hybrid!$1:$1048576,MATCH(DATE(AM$2,1,1),Hybrid!$A$1:$LI$1),FALSE)</f>
        <v>2630.439104</v>
      </c>
      <c r="AN54" s="352">
        <f>VLOOKUP($E54,Hybrid!$1:$1048576,MATCH(DATE(AN$2,1,1),Hybrid!$A$1:$LI$1),FALSE)</f>
        <v>2607.0316149999999</v>
      </c>
      <c r="AO54" s="352">
        <f>VLOOKUP($E54,Hybrid!$1:$1048576,MATCH(DATE(AO$2,1,1),Hybrid!$A$1:$LI$1),FALSE)</f>
        <v>2580.9935719999999</v>
      </c>
    </row>
    <row r="55" spans="1:41" ht="15" customHeight="1" x14ac:dyDescent="0.35">
      <c r="A55" s="411"/>
      <c r="B55" s="418"/>
      <c r="C55" s="142"/>
      <c r="D55" s="103" t="s">
        <v>508</v>
      </c>
      <c r="E55" s="45" t="s">
        <v>373</v>
      </c>
      <c r="F55" s="353">
        <f>VLOOKUP($E55,Hybrid!$1:$1048576,MATCH(DATE(F$2,1,1),Hybrid!$A$1:$LI$1),FALSE)</f>
        <v>528.68418840000004</v>
      </c>
      <c r="G55" s="353">
        <f>VLOOKUP($E55,Hybrid!$1:$1048576,MATCH(DATE(G$2,1,1),Hybrid!$A$1:$LI$1),FALSE)</f>
        <v>597.73110159999999</v>
      </c>
      <c r="H55" s="353">
        <f>VLOOKUP($E55,Hybrid!$1:$1048576,MATCH(DATE(H$2,1,1),Hybrid!$A$1:$LI$1),FALSE)</f>
        <v>649.0565368</v>
      </c>
      <c r="I55" s="353">
        <f>VLOOKUP($E55,Hybrid!$1:$1048576,MATCH(DATE(I$2,1,1),Hybrid!$A$1:$LI$1),FALSE)</f>
        <v>687.40390160000004</v>
      </c>
      <c r="J55" s="353">
        <f>VLOOKUP($E55,Hybrid!$1:$1048576,MATCH(DATE(J$2,1,1),Hybrid!$A$1:$LI$1),FALSE)</f>
        <v>716.78169830000002</v>
      </c>
      <c r="K55" s="353">
        <f>VLOOKUP($E55,Hybrid!$1:$1048576,MATCH(DATE(K$2,1,1),Hybrid!$A$1:$LI$1),FALSE)</f>
        <v>740.05376790000003</v>
      </c>
      <c r="L55" s="353">
        <f>VLOOKUP($E55,Hybrid!$1:$1048576,MATCH(DATE(L$2,1,1),Hybrid!$A$1:$LI$1),FALSE)</f>
        <v>759.13064710000003</v>
      </c>
      <c r="M55" s="353">
        <f>VLOOKUP($E55,Hybrid!$1:$1048576,MATCH(DATE(M$2,1,1),Hybrid!$A$1:$LI$1),FALSE)</f>
        <v>776.53670160000001</v>
      </c>
      <c r="N55" s="353">
        <f>VLOOKUP($E55,Hybrid!$1:$1048576,MATCH(DATE(N$2,1,1),Hybrid!$A$1:$LI$1),FALSE)</f>
        <v>792.62558260000003</v>
      </c>
      <c r="O55" s="353">
        <f>VLOOKUP($E55,Hybrid!$1:$1048576,MATCH(DATE(O$2,1,1),Hybrid!$A$1:$LI$1),FALSE)</f>
        <v>807.63124100000005</v>
      </c>
      <c r="P55" s="353">
        <f>VLOOKUP($E55,Hybrid!$1:$1048576,MATCH(DATE(P$2,1,1),Hybrid!$A$1:$LI$1),FALSE)</f>
        <v>822.91789600000004</v>
      </c>
      <c r="Q55" s="353">
        <f>VLOOKUP($E55,Hybrid!$1:$1048576,MATCH(DATE(Q$2,1,1),Hybrid!$A$1:$LI$1),FALSE)</f>
        <v>835.80142130000002</v>
      </c>
      <c r="R55" s="353">
        <f>VLOOKUP($E55,Hybrid!$1:$1048576,MATCH(DATE(R$2,1,1),Hybrid!$A$1:$LI$1),FALSE)</f>
        <v>848.0322152</v>
      </c>
      <c r="S55" s="353">
        <f>VLOOKUP($E55,Hybrid!$1:$1048576,MATCH(DATE(S$2,1,1),Hybrid!$A$1:$LI$1),FALSE)</f>
        <v>859.55486789999998</v>
      </c>
      <c r="T55" s="353">
        <f>VLOOKUP($E55,Hybrid!$1:$1048576,MATCH(DATE(T$2,1,1),Hybrid!$A$1:$LI$1),FALSE)</f>
        <v>870.34880420000002</v>
      </c>
      <c r="U55" s="353">
        <f>VLOOKUP($E55,Hybrid!$1:$1048576,MATCH(DATE(U$2,1,1),Hybrid!$A$1:$LI$1),FALSE)</f>
        <v>880.38690670000005</v>
      </c>
      <c r="V55" s="353">
        <f>VLOOKUP($E55,Hybrid!$1:$1048576,MATCH(DATE(V$2,1,1),Hybrid!$A$1:$LI$1),FALSE)</f>
        <v>890.18899950000002</v>
      </c>
      <c r="W55" s="353">
        <f>VLOOKUP($E55,Hybrid!$1:$1048576,MATCH(DATE(W$2,1,1),Hybrid!$A$1:$LI$1),FALSE)</f>
        <v>900.1751769</v>
      </c>
      <c r="X55" s="353">
        <f>VLOOKUP($E55,Hybrid!$1:$1048576,MATCH(DATE(X$2,1,1),Hybrid!$A$1:$LI$1),FALSE)</f>
        <v>910.07047709999995</v>
      </c>
      <c r="Y55" s="353">
        <f>VLOOKUP($E55,Hybrid!$1:$1048576,MATCH(DATE(Y$2,1,1),Hybrid!$A$1:$LI$1),FALSE)</f>
        <v>919.68612519999999</v>
      </c>
      <c r="Z55" s="353">
        <f>VLOOKUP($E55,Hybrid!$1:$1048576,MATCH(DATE(Z$2,1,1),Hybrid!$A$1:$LI$1),FALSE)</f>
        <v>927.96198860000004</v>
      </c>
      <c r="AA55" s="353">
        <f>VLOOKUP($E55,Hybrid!$1:$1048576,MATCH(DATE(AA$2,1,1),Hybrid!$A$1:$LI$1),FALSE)</f>
        <v>936.99867589999997</v>
      </c>
      <c r="AB55" s="353">
        <f>VLOOKUP($E55,Hybrid!$1:$1048576,MATCH(DATE(AB$2,1,1),Hybrid!$A$1:$LI$1),FALSE)</f>
        <v>945.37923760000001</v>
      </c>
      <c r="AC55" s="353">
        <f>VLOOKUP($E55,Hybrid!$1:$1048576,MATCH(DATE(AC$2,1,1),Hybrid!$A$1:$LI$1),FALSE)</f>
        <v>953.11817940000003</v>
      </c>
      <c r="AD55" s="353">
        <f>VLOOKUP($E55,Hybrid!$1:$1048576,MATCH(DATE(AD$2,1,1),Hybrid!$A$1:$LI$1),FALSE)</f>
        <v>960.18101109999998</v>
      </c>
      <c r="AE55" s="353">
        <f>VLOOKUP($E55,Hybrid!$1:$1048576,MATCH(DATE(AE$2,1,1),Hybrid!$A$1:$LI$1),FALSE)</f>
        <v>963.80872090000003</v>
      </c>
      <c r="AF55" s="353">
        <f>VLOOKUP($E55,Hybrid!$1:$1048576,MATCH(DATE(AF$2,1,1),Hybrid!$A$1:$LI$1),FALSE)</f>
        <v>968.99450869999998</v>
      </c>
      <c r="AG55" s="353">
        <f>VLOOKUP($E55,Hybrid!$1:$1048576,MATCH(DATE(AG$2,1,1),Hybrid!$A$1:$LI$1),FALSE)</f>
        <v>973.44363799999996</v>
      </c>
      <c r="AH55" s="353">
        <f>VLOOKUP($E55,Hybrid!$1:$1048576,MATCH(DATE(AH$2,1,1),Hybrid!$A$1:$LI$1),FALSE)</f>
        <v>977.16999009999995</v>
      </c>
      <c r="AI55" s="353">
        <f>VLOOKUP($E55,Hybrid!$1:$1048576,MATCH(DATE(AI$2,1,1),Hybrid!$A$1:$LI$1),FALSE)</f>
        <v>980.12183110000001</v>
      </c>
      <c r="AJ55" s="353">
        <f>VLOOKUP($E55,Hybrid!$1:$1048576,MATCH(DATE(AJ$2,1,1),Hybrid!$A$1:$LI$1),FALSE)</f>
        <v>982.23097959999996</v>
      </c>
      <c r="AK55" s="353">
        <f>VLOOKUP($E55,Hybrid!$1:$1048576,MATCH(DATE(AK$2,1,1),Hybrid!$A$1:$LI$1),FALSE)</f>
        <v>983.42991830000005</v>
      </c>
      <c r="AL55" s="353">
        <f>VLOOKUP($E55,Hybrid!$1:$1048576,MATCH(DATE(AL$2,1,1),Hybrid!$A$1:$LI$1),FALSE)</f>
        <v>983.65684169999997</v>
      </c>
      <c r="AM55" s="353">
        <f>VLOOKUP($E55,Hybrid!$1:$1048576,MATCH(DATE(AM$2,1,1),Hybrid!$A$1:$LI$1),FALSE)</f>
        <v>982.85643259999995</v>
      </c>
      <c r="AN55" s="353">
        <f>VLOOKUP($E55,Hybrid!$1:$1048576,MATCH(DATE(AN$2,1,1),Hybrid!$A$1:$LI$1),FALSE)</f>
        <v>980.97952350000003</v>
      </c>
      <c r="AO55" s="353">
        <f>VLOOKUP($E55,Hybrid!$1:$1048576,MATCH(DATE(AO$2,1,1),Hybrid!$A$1:$LI$1),FALSE)</f>
        <v>977.98285150000004</v>
      </c>
    </row>
    <row r="56" spans="1:41" ht="15" customHeight="1" x14ac:dyDescent="0.35">
      <c r="A56" s="411"/>
      <c r="B56" s="418"/>
      <c r="C56" s="142"/>
      <c r="D56" s="103" t="s">
        <v>509</v>
      </c>
      <c r="E56" s="45" t="s">
        <v>376</v>
      </c>
      <c r="F56" s="353">
        <f>VLOOKUP($E56,Hybrid!$1:$1048576,MATCH(DATE(F$2,1,1),Hybrid!$A$1:$LI$1),FALSE)</f>
        <v>507.56669779999999</v>
      </c>
      <c r="G56" s="353">
        <f>VLOOKUP($E56,Hybrid!$1:$1048576,MATCH(DATE(G$2,1,1),Hybrid!$A$1:$LI$1),FALSE)</f>
        <v>573.18060779999996</v>
      </c>
      <c r="H56" s="353">
        <f>VLOOKUP($E56,Hybrid!$1:$1048576,MATCH(DATE(H$2,1,1),Hybrid!$A$1:$LI$1),FALSE)</f>
        <v>621.2695109</v>
      </c>
      <c r="I56" s="353">
        <f>VLOOKUP($E56,Hybrid!$1:$1048576,MATCH(DATE(I$2,1,1),Hybrid!$A$1:$LI$1),FALSE)</f>
        <v>656.5706735</v>
      </c>
      <c r="J56" s="353">
        <f>VLOOKUP($E56,Hybrid!$1:$1048576,MATCH(DATE(J$2,1,1),Hybrid!$A$1:$LI$1),FALSE)</f>
        <v>683.04436020000003</v>
      </c>
      <c r="K56" s="353">
        <f>VLOOKUP($E56,Hybrid!$1:$1048576,MATCH(DATE(K$2,1,1),Hybrid!$A$1:$LI$1),FALSE)</f>
        <v>703.49472060000005</v>
      </c>
      <c r="L56" s="353">
        <f>VLOOKUP($E56,Hybrid!$1:$1048576,MATCH(DATE(L$2,1,1),Hybrid!$A$1:$LI$1),FALSE)</f>
        <v>719.78507909999996</v>
      </c>
      <c r="M56" s="353">
        <f>VLOOKUP($E56,Hybrid!$1:$1048576,MATCH(DATE(M$2,1,1),Hybrid!$A$1:$LI$1),FALSE)</f>
        <v>734.35248239999999</v>
      </c>
      <c r="N56" s="353">
        <f>VLOOKUP($E56,Hybrid!$1:$1048576,MATCH(DATE(N$2,1,1),Hybrid!$A$1:$LI$1),FALSE)</f>
        <v>747.5600389</v>
      </c>
      <c r="O56" s="353">
        <f>VLOOKUP($E56,Hybrid!$1:$1048576,MATCH(DATE(O$2,1,1),Hybrid!$A$1:$LI$1),FALSE)</f>
        <v>759.63673019999999</v>
      </c>
      <c r="P56" s="353">
        <f>VLOOKUP($E56,Hybrid!$1:$1048576,MATCH(DATE(P$2,1,1),Hybrid!$A$1:$LI$1),FALSE)</f>
        <v>771.86303250000003</v>
      </c>
      <c r="Q56" s="353">
        <f>VLOOKUP($E56,Hybrid!$1:$1048576,MATCH(DATE(Q$2,1,1),Hybrid!$A$1:$LI$1),FALSE)</f>
        <v>781.71347860000003</v>
      </c>
      <c r="R56" s="353">
        <f>VLOOKUP($E56,Hybrid!$1:$1048576,MATCH(DATE(R$2,1,1),Hybrid!$A$1:$LI$1),FALSE)</f>
        <v>790.81893160000004</v>
      </c>
      <c r="S56" s="353">
        <f>VLOOKUP($E56,Hybrid!$1:$1048576,MATCH(DATE(S$2,1,1),Hybrid!$A$1:$LI$1),FALSE)</f>
        <v>799.11412989999997</v>
      </c>
      <c r="T56" s="353">
        <f>VLOOKUP($E56,Hybrid!$1:$1048576,MATCH(DATE(T$2,1,1),Hybrid!$A$1:$LI$1),FALSE)</f>
        <v>806.56778870000005</v>
      </c>
      <c r="U56" s="353">
        <f>VLOOKUP($E56,Hybrid!$1:$1048576,MATCH(DATE(U$2,1,1),Hybrid!$A$1:$LI$1),FALSE)</f>
        <v>813.14330959999995</v>
      </c>
      <c r="V56" s="353">
        <f>VLOOKUP($E56,Hybrid!$1:$1048576,MATCH(DATE(V$2,1,1),Hybrid!$A$1:$LI$1),FALSE)</f>
        <v>819.31871880000006</v>
      </c>
      <c r="W56" s="353">
        <f>VLOOKUP($E56,Hybrid!$1:$1048576,MATCH(DATE(W$2,1,1),Hybrid!$A$1:$LI$1),FALSE)</f>
        <v>825.49825420000002</v>
      </c>
      <c r="X56" s="353">
        <f>VLOOKUP($E56,Hybrid!$1:$1048576,MATCH(DATE(X$2,1,1),Hybrid!$A$1:$LI$1),FALSE)</f>
        <v>831.45171519999997</v>
      </c>
      <c r="Y56" s="353">
        <f>VLOOKUP($E56,Hybrid!$1:$1048576,MATCH(DATE(Y$2,1,1),Hybrid!$A$1:$LI$1),FALSE)</f>
        <v>837.01885970000001</v>
      </c>
      <c r="Z56" s="353">
        <f>VLOOKUP($E56,Hybrid!$1:$1048576,MATCH(DATE(Z$2,1,1),Hybrid!$A$1:$LI$1),FALSE)</f>
        <v>841.24359330000004</v>
      </c>
      <c r="AA56" s="353">
        <f>VLOOKUP($E56,Hybrid!$1:$1048576,MATCH(DATE(AA$2,1,1),Hybrid!$A$1:$LI$1),FALSE)</f>
        <v>846.0364783</v>
      </c>
      <c r="AB56" s="353">
        <f>VLOOKUP($E56,Hybrid!$1:$1048576,MATCH(DATE(AB$2,1,1),Hybrid!$A$1:$LI$1),FALSE)</f>
        <v>850.11773819999996</v>
      </c>
      <c r="AC56" s="353">
        <f>VLOOKUP($E56,Hybrid!$1:$1048576,MATCH(DATE(AC$2,1,1),Hybrid!$A$1:$LI$1),FALSE)</f>
        <v>853.50729769999998</v>
      </c>
      <c r="AD56" s="353">
        <f>VLOOKUP($E56,Hybrid!$1:$1048576,MATCH(DATE(AD$2,1,1),Hybrid!$A$1:$LI$1),FALSE)</f>
        <v>856.17977250000001</v>
      </c>
      <c r="AE56" s="353">
        <f>VLOOKUP($E56,Hybrid!$1:$1048576,MATCH(DATE(AE$2,1,1),Hybrid!$A$1:$LI$1),FALSE)</f>
        <v>855.68415440000001</v>
      </c>
      <c r="AF56" s="353">
        <f>VLOOKUP($E56,Hybrid!$1:$1048576,MATCH(DATE(AF$2,1,1),Hybrid!$A$1:$LI$1),FALSE)</f>
        <v>856.46356839999999</v>
      </c>
      <c r="AG56" s="353">
        <f>VLOOKUP($E56,Hybrid!$1:$1048576,MATCH(DATE(AG$2,1,1),Hybrid!$A$1:$LI$1),FALSE)</f>
        <v>856.48281420000001</v>
      </c>
      <c r="AH56" s="353">
        <f>VLOOKUP($E56,Hybrid!$1:$1048576,MATCH(DATE(AH$2,1,1),Hybrid!$A$1:$LI$1),FALSE)</f>
        <v>855.76396950000003</v>
      </c>
      <c r="AI56" s="353">
        <f>VLOOKUP($E56,Hybrid!$1:$1048576,MATCH(DATE(AI$2,1,1),Hybrid!$A$1:$LI$1),FALSE)</f>
        <v>854.27084560000003</v>
      </c>
      <c r="AJ56" s="353">
        <f>VLOOKUP($E56,Hybrid!$1:$1048576,MATCH(DATE(AJ$2,1,1),Hybrid!$A$1:$LI$1),FALSE)</f>
        <v>851.95340190000002</v>
      </c>
      <c r="AK56" s="353">
        <f>VLOOKUP($E56,Hybrid!$1:$1048576,MATCH(DATE(AK$2,1,1),Hybrid!$A$1:$LI$1),FALSE)</f>
        <v>848.7632582</v>
      </c>
      <c r="AL56" s="353">
        <f>VLOOKUP($E56,Hybrid!$1:$1048576,MATCH(DATE(AL$2,1,1),Hybrid!$A$1:$LI$1),FALSE)</f>
        <v>844.65831530000003</v>
      </c>
      <c r="AM56" s="353">
        <f>VLOOKUP($E56,Hybrid!$1:$1048576,MATCH(DATE(AM$2,1,1),Hybrid!$A$1:$LI$1),FALSE)</f>
        <v>839.60351920000005</v>
      </c>
      <c r="AN56" s="353">
        <f>VLOOKUP($E56,Hybrid!$1:$1048576,MATCH(DATE(AN$2,1,1),Hybrid!$A$1:$LI$1),FALSE)</f>
        <v>833.57060019999994</v>
      </c>
      <c r="AO56" s="353">
        <f>VLOOKUP($E56,Hybrid!$1:$1048576,MATCH(DATE(AO$2,1,1),Hybrid!$A$1:$LI$1),FALSE)</f>
        <v>826.53782100000001</v>
      </c>
    </row>
    <row r="57" spans="1:41" ht="15" customHeight="1" x14ac:dyDescent="0.35">
      <c r="A57" s="411"/>
      <c r="B57" s="418"/>
      <c r="C57" s="142"/>
      <c r="D57" s="103" t="s">
        <v>510</v>
      </c>
      <c r="E57" s="45" t="s">
        <v>377</v>
      </c>
      <c r="F57" s="353">
        <f>VLOOKUP($E57,Hybrid!$1:$1048576,MATCH(DATE(F$2,1,1),Hybrid!$A$1:$LI$1),FALSE)</f>
        <v>351.33481130000001</v>
      </c>
      <c r="G57" s="353">
        <f>VLOOKUP($E57,Hybrid!$1:$1048576,MATCH(DATE(G$2,1,1),Hybrid!$A$1:$LI$1),FALSE)</f>
        <v>396.28835729999997</v>
      </c>
      <c r="H57" s="353">
        <f>VLOOKUP($E57,Hybrid!$1:$1048576,MATCH(DATE(H$2,1,1),Hybrid!$A$1:$LI$1),FALSE)</f>
        <v>428.76298559999998</v>
      </c>
      <c r="I57" s="353">
        <f>VLOOKUP($E57,Hybrid!$1:$1048576,MATCH(DATE(I$2,1,1),Hybrid!$A$1:$LI$1),FALSE)</f>
        <v>452.1662915</v>
      </c>
      <c r="J57" s="353">
        <f>VLOOKUP($E57,Hybrid!$1:$1048576,MATCH(DATE(J$2,1,1),Hybrid!$A$1:$LI$1),FALSE)</f>
        <v>469.31800820000001</v>
      </c>
      <c r="K57" s="353">
        <f>VLOOKUP($E57,Hybrid!$1:$1048576,MATCH(DATE(K$2,1,1),Hybrid!$A$1:$LI$1),FALSE)</f>
        <v>482.19784909999998</v>
      </c>
      <c r="L57" s="353">
        <f>VLOOKUP($E57,Hybrid!$1:$1048576,MATCH(DATE(L$2,1,1),Hybrid!$A$1:$LI$1),FALSE)</f>
        <v>492.11645299999998</v>
      </c>
      <c r="M57" s="353">
        <f>VLOOKUP($E57,Hybrid!$1:$1048576,MATCH(DATE(M$2,1,1),Hybrid!$A$1:$LI$1),FALSE)</f>
        <v>500.77064810000002</v>
      </c>
      <c r="N57" s="353">
        <f>VLOOKUP($E57,Hybrid!$1:$1048576,MATCH(DATE(N$2,1,1),Hybrid!$A$1:$LI$1),FALSE)</f>
        <v>508.42827940000001</v>
      </c>
      <c r="O57" s="353">
        <f>VLOOKUP($E57,Hybrid!$1:$1048576,MATCH(DATE(O$2,1,1),Hybrid!$A$1:$LI$1),FALSE)</f>
        <v>515.25139369999999</v>
      </c>
      <c r="P57" s="353">
        <f>VLOOKUP($E57,Hybrid!$1:$1048576,MATCH(DATE(P$2,1,1),Hybrid!$A$1:$LI$1),FALSE)</f>
        <v>522.10741729999995</v>
      </c>
      <c r="Q57" s="353">
        <f>VLOOKUP($E57,Hybrid!$1:$1048576,MATCH(DATE(Q$2,1,1),Hybrid!$A$1:$LI$1),FALSE)</f>
        <v>527.28355720000002</v>
      </c>
      <c r="R57" s="353">
        <f>VLOOKUP($E57,Hybrid!$1:$1048576,MATCH(DATE(R$2,1,1),Hybrid!$A$1:$LI$1),FALSE)</f>
        <v>531.87664419999999</v>
      </c>
      <c r="S57" s="353">
        <f>VLOOKUP($E57,Hybrid!$1:$1048576,MATCH(DATE(S$2,1,1),Hybrid!$A$1:$LI$1),FALSE)</f>
        <v>535.83491779999997</v>
      </c>
      <c r="T57" s="353">
        <f>VLOOKUP($E57,Hybrid!$1:$1048576,MATCH(DATE(T$2,1,1),Hybrid!$A$1:$LI$1),FALSE)</f>
        <v>539.13077750000002</v>
      </c>
      <c r="U57" s="353">
        <f>VLOOKUP($E57,Hybrid!$1:$1048576,MATCH(DATE(U$2,1,1),Hybrid!$A$1:$LI$1),FALSE)</f>
        <v>541.7339068</v>
      </c>
      <c r="V57" s="353">
        <f>VLOOKUP($E57,Hybrid!$1:$1048576,MATCH(DATE(V$2,1,1),Hybrid!$A$1:$LI$1),FALSE)</f>
        <v>543.96341959999995</v>
      </c>
      <c r="W57" s="353">
        <f>VLOOKUP($E57,Hybrid!$1:$1048576,MATCH(DATE(W$2,1,1),Hybrid!$A$1:$LI$1),FALSE)</f>
        <v>546.10140200000001</v>
      </c>
      <c r="X57" s="353">
        <f>VLOOKUP($E57,Hybrid!$1:$1048576,MATCH(DATE(X$2,1,1),Hybrid!$A$1:$LI$1),FALSE)</f>
        <v>548.01193320000004</v>
      </c>
      <c r="Y57" s="353">
        <f>VLOOKUP($E57,Hybrid!$1:$1048576,MATCH(DATE(Y$2,1,1),Hybrid!$A$1:$LI$1),FALSE)</f>
        <v>549.59914389999994</v>
      </c>
      <c r="Z57" s="353">
        <f>VLOOKUP($E57,Hybrid!$1:$1048576,MATCH(DATE(Z$2,1,1),Hybrid!$A$1:$LI$1),FALSE)</f>
        <v>550.24257060000002</v>
      </c>
      <c r="AA57" s="353">
        <f>VLOOKUP($E57,Hybrid!$1:$1048576,MATCH(DATE(AA$2,1,1),Hybrid!$A$1:$LI$1),FALSE)</f>
        <v>551.19752489999996</v>
      </c>
      <c r="AB57" s="353">
        <f>VLOOKUP($E57,Hybrid!$1:$1048576,MATCH(DATE(AB$2,1,1),Hybrid!$A$1:$LI$1),FALSE)</f>
        <v>551.63152349999996</v>
      </c>
      <c r="AC57" s="353">
        <f>VLOOKUP($E57,Hybrid!$1:$1048576,MATCH(DATE(AC$2,1,1),Hybrid!$A$1:$LI$1),FALSE)</f>
        <v>551.56343600000002</v>
      </c>
      <c r="AD57" s="353">
        <f>VLOOKUP($E57,Hybrid!$1:$1048576,MATCH(DATE(AD$2,1,1),Hybrid!$A$1:$LI$1),FALSE)</f>
        <v>550.98188340000002</v>
      </c>
      <c r="AE57" s="353">
        <f>VLOOKUP($E57,Hybrid!$1:$1048576,MATCH(DATE(AE$2,1,1),Hybrid!$A$1:$LI$1),FALSE)</f>
        <v>548.31687339999996</v>
      </c>
      <c r="AF57" s="353">
        <f>VLOOKUP($E57,Hybrid!$1:$1048576,MATCH(DATE(AF$2,1,1),Hybrid!$A$1:$LI$1),FALSE)</f>
        <v>546.42351829999996</v>
      </c>
      <c r="AG57" s="353">
        <f>VLOOKUP($E57,Hybrid!$1:$1048576,MATCH(DATE(AG$2,1,1),Hybrid!$A$1:$LI$1),FALSE)</f>
        <v>544.0006204</v>
      </c>
      <c r="AH57" s="353">
        <f>VLOOKUP($E57,Hybrid!$1:$1048576,MATCH(DATE(AH$2,1,1),Hybrid!$A$1:$LI$1),FALSE)</f>
        <v>541.07002269999998</v>
      </c>
      <c r="AI57" s="353">
        <f>VLOOKUP($E57,Hybrid!$1:$1048576,MATCH(DATE(AI$2,1,1),Hybrid!$A$1:$LI$1),FALSE)</f>
        <v>537.61613509999995</v>
      </c>
      <c r="AJ57" s="353">
        <f>VLOOKUP($E57,Hybrid!$1:$1048576,MATCH(DATE(AJ$2,1,1),Hybrid!$A$1:$LI$1),FALSE)</f>
        <v>533.61485809999999</v>
      </c>
      <c r="AK57" s="353">
        <f>VLOOKUP($E57,Hybrid!$1:$1048576,MATCH(DATE(AK$2,1,1),Hybrid!$A$1:$LI$1),FALSE)</f>
        <v>529.04370210000002</v>
      </c>
      <c r="AL57" s="353">
        <f>VLOOKUP($E57,Hybrid!$1:$1048576,MATCH(DATE(AL$2,1,1),Hybrid!$A$1:$LI$1),FALSE)</f>
        <v>523.8848074</v>
      </c>
      <c r="AM57" s="353">
        <f>VLOOKUP($E57,Hybrid!$1:$1048576,MATCH(DATE(AM$2,1,1),Hybrid!$A$1:$LI$1),FALSE)</f>
        <v>518.12544890000004</v>
      </c>
      <c r="AN57" s="353">
        <f>VLOOKUP($E57,Hybrid!$1:$1048576,MATCH(DATE(AN$2,1,1),Hybrid!$A$1:$LI$1),FALSE)</f>
        <v>511.75785919999998</v>
      </c>
      <c r="AO57" s="353">
        <f>VLOOKUP($E57,Hybrid!$1:$1048576,MATCH(DATE(AO$2,1,1),Hybrid!$A$1:$LI$1),FALSE)</f>
        <v>504.77901029999998</v>
      </c>
    </row>
    <row r="58" spans="1:41" ht="15" customHeight="1" x14ac:dyDescent="0.35">
      <c r="A58" s="411"/>
      <c r="B58" s="418"/>
      <c r="C58" s="142"/>
      <c r="D58" s="103" t="s">
        <v>511</v>
      </c>
      <c r="E58" s="45" t="s">
        <v>378</v>
      </c>
      <c r="F58" s="353">
        <f>VLOOKUP($E58,Hybrid!$1:$1048576,MATCH(DATE(F$2,1,1),Hybrid!$A$1:$LI$1),FALSE)</f>
        <v>194.7292478</v>
      </c>
      <c r="G58" s="353">
        <f>VLOOKUP($E58,Hybrid!$1:$1048576,MATCH(DATE(G$2,1,1),Hybrid!$A$1:$LI$1),FALSE)</f>
        <v>218.48293039999999</v>
      </c>
      <c r="H58" s="353">
        <f>VLOOKUP($E58,Hybrid!$1:$1048576,MATCH(DATE(H$2,1,1),Hybrid!$A$1:$LI$1),FALSE)</f>
        <v>234.50201269999999</v>
      </c>
      <c r="I58" s="353">
        <f>VLOOKUP($E58,Hybrid!$1:$1048576,MATCH(DATE(I$2,1,1),Hybrid!$A$1:$LI$1),FALSE)</f>
        <v>244.99957660000001</v>
      </c>
      <c r="J58" s="353">
        <f>VLOOKUP($E58,Hybrid!$1:$1048576,MATCH(DATE(J$2,1,1),Hybrid!$A$1:$LI$1),FALSE)</f>
        <v>251.7483708</v>
      </c>
      <c r="K58" s="353">
        <f>VLOOKUP($E58,Hybrid!$1:$1048576,MATCH(DATE(K$2,1,1),Hybrid!$A$1:$LI$1),FALSE)</f>
        <v>255.96404340000001</v>
      </c>
      <c r="L58" s="353">
        <f>VLOOKUP($E58,Hybrid!$1:$1048576,MATCH(DATE(L$2,1,1),Hybrid!$A$1:$LI$1),FALSE)</f>
        <v>258.43607350000002</v>
      </c>
      <c r="M58" s="353">
        <f>VLOOKUP($E58,Hybrid!$1:$1048576,MATCH(DATE(M$2,1,1),Hybrid!$A$1:$LI$1),FALSE)</f>
        <v>260.11256550000002</v>
      </c>
      <c r="N58" s="353">
        <f>VLOOKUP($E58,Hybrid!$1:$1048576,MATCH(DATE(N$2,1,1),Hybrid!$A$1:$LI$1),FALSE)</f>
        <v>261.16287199999999</v>
      </c>
      <c r="O58" s="353">
        <f>VLOOKUP($E58,Hybrid!$1:$1048576,MATCH(DATE(O$2,1,1),Hybrid!$A$1:$LI$1),FALSE)</f>
        <v>261.68824790000002</v>
      </c>
      <c r="P58" s="353">
        <f>VLOOKUP($E58,Hybrid!$1:$1048576,MATCH(DATE(P$2,1,1),Hybrid!$A$1:$LI$1),FALSE)</f>
        <v>262.14175</v>
      </c>
      <c r="Q58" s="353">
        <f>VLOOKUP($E58,Hybrid!$1:$1048576,MATCH(DATE(Q$2,1,1),Hybrid!$A$1:$LI$1),FALSE)</f>
        <v>261.67405869999999</v>
      </c>
      <c r="R58" s="353">
        <f>VLOOKUP($E58,Hybrid!$1:$1048576,MATCH(DATE(R$2,1,1),Hybrid!$A$1:$LI$1),FALSE)</f>
        <v>260.84502020000002</v>
      </c>
      <c r="S58" s="353">
        <f>VLOOKUP($E58,Hybrid!$1:$1048576,MATCH(DATE(S$2,1,1),Hybrid!$A$1:$LI$1),FALSE)</f>
        <v>259.6375506</v>
      </c>
      <c r="T58" s="353">
        <f>VLOOKUP($E58,Hybrid!$1:$1048576,MATCH(DATE(T$2,1,1),Hybrid!$A$1:$LI$1),FALSE)</f>
        <v>258.05077119999999</v>
      </c>
      <c r="U58" s="353">
        <f>VLOOKUP($E58,Hybrid!$1:$1048576,MATCH(DATE(U$2,1,1),Hybrid!$A$1:$LI$1),FALSE)</f>
        <v>256.0856071</v>
      </c>
      <c r="V58" s="353">
        <f>VLOOKUP($E58,Hybrid!$1:$1048576,MATCH(DATE(V$2,1,1),Hybrid!$A$1:$LI$1),FALSE)</f>
        <v>253.91081869999999</v>
      </c>
      <c r="W58" s="353">
        <f>VLOOKUP($E58,Hybrid!$1:$1048576,MATCH(DATE(W$2,1,1),Hybrid!$A$1:$LI$1),FALSE)</f>
        <v>251.6763669</v>
      </c>
      <c r="X58" s="353">
        <f>VLOOKUP($E58,Hybrid!$1:$1048576,MATCH(DATE(X$2,1,1),Hybrid!$A$1:$LI$1),FALSE)</f>
        <v>249.33535330000001</v>
      </c>
      <c r="Y58" s="353">
        <f>VLOOKUP($E58,Hybrid!$1:$1048576,MATCH(DATE(Y$2,1,1),Hybrid!$A$1:$LI$1),FALSE)</f>
        <v>246.85768920000001</v>
      </c>
      <c r="Z58" s="353">
        <f>VLOOKUP($E58,Hybrid!$1:$1048576,MATCH(DATE(Z$2,1,1),Hybrid!$A$1:$LI$1),FALSE)</f>
        <v>243.97794769999999</v>
      </c>
      <c r="AA58" s="353">
        <f>VLOOKUP($E58,Hybrid!$1:$1048576,MATCH(DATE(AA$2,1,1),Hybrid!$A$1:$LI$1),FALSE)</f>
        <v>241.26598100000001</v>
      </c>
      <c r="AB58" s="353">
        <f>VLOOKUP($E58,Hybrid!$1:$1048576,MATCH(DATE(AB$2,1,1),Hybrid!$A$1:$LI$1),FALSE)</f>
        <v>238.36698240000001</v>
      </c>
      <c r="AC58" s="353">
        <f>VLOOKUP($E58,Hybrid!$1:$1048576,MATCH(DATE(AC$2,1,1),Hybrid!$A$1:$LI$1),FALSE)</f>
        <v>235.30471019999999</v>
      </c>
      <c r="AD58" s="353">
        <f>VLOOKUP($E58,Hybrid!$1:$1048576,MATCH(DATE(AD$2,1,1),Hybrid!$A$1:$LI$1),FALSE)</f>
        <v>232.087884</v>
      </c>
      <c r="AE58" s="353">
        <f>VLOOKUP($E58,Hybrid!$1:$1048576,MATCH(DATE(AE$2,1,1),Hybrid!$A$1:$LI$1),FALSE)</f>
        <v>228.06785500000001</v>
      </c>
      <c r="AF58" s="353">
        <f>VLOOKUP($E58,Hybrid!$1:$1048576,MATCH(DATE(AF$2,1,1),Hybrid!$A$1:$LI$1),FALSE)</f>
        <v>224.4447595</v>
      </c>
      <c r="AG58" s="353">
        <f>VLOOKUP($E58,Hybrid!$1:$1048576,MATCH(DATE(AG$2,1,1),Hybrid!$A$1:$LI$1),FALSE)</f>
        <v>220.68825810000001</v>
      </c>
      <c r="AH58" s="353">
        <f>VLOOKUP($E58,Hybrid!$1:$1048576,MATCH(DATE(AH$2,1,1),Hybrid!$A$1:$LI$1),FALSE)</f>
        <v>216.8223222</v>
      </c>
      <c r="AI58" s="353">
        <f>VLOOKUP($E58,Hybrid!$1:$1048576,MATCH(DATE(AI$2,1,1),Hybrid!$A$1:$LI$1),FALSE)</f>
        <v>212.85347429999999</v>
      </c>
      <c r="AJ58" s="353">
        <f>VLOOKUP($E58,Hybrid!$1:$1048576,MATCH(DATE(AJ$2,1,1),Hybrid!$A$1:$LI$1),FALSE)</f>
        <v>208.78347819999999</v>
      </c>
      <c r="AK58" s="353">
        <f>VLOOKUP($E58,Hybrid!$1:$1048576,MATCH(DATE(AK$2,1,1),Hybrid!$A$1:$LI$1),FALSE)</f>
        <v>204.6137927</v>
      </c>
      <c r="AL58" s="353">
        <f>VLOOKUP($E58,Hybrid!$1:$1048576,MATCH(DATE(AL$2,1,1),Hybrid!$A$1:$LI$1),FALSE)</f>
        <v>200.34687049999999</v>
      </c>
      <c r="AM58" s="353">
        <f>VLOOKUP($E58,Hybrid!$1:$1048576,MATCH(DATE(AM$2,1,1),Hybrid!$A$1:$LI$1),FALSE)</f>
        <v>195.9863268</v>
      </c>
      <c r="AN58" s="353">
        <f>VLOOKUP($E58,Hybrid!$1:$1048576,MATCH(DATE(AN$2,1,1),Hybrid!$A$1:$LI$1),FALSE)</f>
        <v>191.53677870000001</v>
      </c>
      <c r="AO58" s="353">
        <f>VLOOKUP($E58,Hybrid!$1:$1048576,MATCH(DATE(AO$2,1,1),Hybrid!$A$1:$LI$1),FALSE)</f>
        <v>187.00360449999999</v>
      </c>
    </row>
    <row r="59" spans="1:41" ht="15" customHeight="1" x14ac:dyDescent="0.35">
      <c r="A59" s="411"/>
      <c r="B59" s="418"/>
      <c r="C59" s="142"/>
      <c r="D59" s="103" t="s">
        <v>512</v>
      </c>
      <c r="E59" s="45" t="s">
        <v>379</v>
      </c>
      <c r="F59" s="353">
        <f>VLOOKUP($E59,Hybrid!$1:$1048576,MATCH(DATE(F$2,1,1),Hybrid!$A$1:$LI$1),FALSE)</f>
        <v>119.79025300000001</v>
      </c>
      <c r="G59" s="353">
        <f>VLOOKUP($E59,Hybrid!$1:$1048576,MATCH(DATE(G$2,1,1),Hybrid!$A$1:$LI$1),FALSE)</f>
        <v>133.7597442</v>
      </c>
      <c r="H59" s="353">
        <f>VLOOKUP($E59,Hybrid!$1:$1048576,MATCH(DATE(H$2,1,1),Hybrid!$A$1:$LI$1),FALSE)</f>
        <v>142.53065190000001</v>
      </c>
      <c r="I59" s="353">
        <f>VLOOKUP($E59,Hybrid!$1:$1048576,MATCH(DATE(I$2,1,1),Hybrid!$A$1:$LI$1),FALSE)</f>
        <v>147.6528959</v>
      </c>
      <c r="J59" s="353">
        <f>VLOOKUP($E59,Hybrid!$1:$1048576,MATCH(DATE(J$2,1,1),Hybrid!$A$1:$LI$1),FALSE)</f>
        <v>150.33730539999999</v>
      </c>
      <c r="K59" s="353">
        <f>VLOOKUP($E59,Hybrid!$1:$1048576,MATCH(DATE(K$2,1,1),Hybrid!$A$1:$LI$1),FALSE)</f>
        <v>151.39839689999999</v>
      </c>
      <c r="L59" s="353">
        <f>VLOOKUP($E59,Hybrid!$1:$1048576,MATCH(DATE(L$2,1,1),Hybrid!$A$1:$LI$1),FALSE)</f>
        <v>151.35711889999999</v>
      </c>
      <c r="M59" s="353">
        <f>VLOOKUP($E59,Hybrid!$1:$1048576,MATCH(DATE(M$2,1,1),Hybrid!$A$1:$LI$1),FALSE)</f>
        <v>150.80300930000001</v>
      </c>
      <c r="N59" s="353">
        <f>VLOOKUP($E59,Hybrid!$1:$1048576,MATCH(DATE(N$2,1,1),Hybrid!$A$1:$LI$1),FALSE)</f>
        <v>149.85370499999999</v>
      </c>
      <c r="O59" s="353">
        <f>VLOOKUP($E59,Hybrid!$1:$1048576,MATCH(DATE(O$2,1,1),Hybrid!$A$1:$LI$1),FALSE)</f>
        <v>148.57898589999999</v>
      </c>
      <c r="P59" s="353">
        <f>VLOOKUP($E59,Hybrid!$1:$1048576,MATCH(DATE(P$2,1,1),Hybrid!$A$1:$LI$1),FALSE)</f>
        <v>147.2438094</v>
      </c>
      <c r="Q59" s="353">
        <f>VLOOKUP($E59,Hybrid!$1:$1048576,MATCH(DATE(Q$2,1,1),Hybrid!$A$1:$LI$1),FALSE)</f>
        <v>145.37703289999999</v>
      </c>
      <c r="R59" s="353">
        <f>VLOOKUP($E59,Hybrid!$1:$1048576,MATCH(DATE(R$2,1,1),Hybrid!$A$1:$LI$1),FALSE)</f>
        <v>143.29792549999999</v>
      </c>
      <c r="S59" s="353">
        <f>VLOOKUP($E59,Hybrid!$1:$1048576,MATCH(DATE(S$2,1,1),Hybrid!$A$1:$LI$1),FALSE)</f>
        <v>141.00089510000001</v>
      </c>
      <c r="T59" s="353">
        <f>VLOOKUP($E59,Hybrid!$1:$1048576,MATCH(DATE(T$2,1,1),Hybrid!$A$1:$LI$1),FALSE)</f>
        <v>138.4908197</v>
      </c>
      <c r="U59" s="353">
        <f>VLOOKUP($E59,Hybrid!$1:$1048576,MATCH(DATE(U$2,1,1),Hybrid!$A$1:$LI$1),FALSE)</f>
        <v>135.77432780000001</v>
      </c>
      <c r="V59" s="353">
        <f>VLOOKUP($E59,Hybrid!$1:$1048576,MATCH(DATE(V$2,1,1),Hybrid!$A$1:$LI$1),FALSE)</f>
        <v>132.94808330000001</v>
      </c>
      <c r="W59" s="353">
        <f>VLOOKUP($E59,Hybrid!$1:$1048576,MATCH(DATE(W$2,1,1),Hybrid!$A$1:$LI$1),FALSE)</f>
        <v>130.0987557</v>
      </c>
      <c r="X59" s="353">
        <f>VLOOKUP($E59,Hybrid!$1:$1048576,MATCH(DATE(X$2,1,1),Hybrid!$A$1:$LI$1),FALSE)</f>
        <v>127.2093781</v>
      </c>
      <c r="Y59" s="353">
        <f>VLOOKUP($E59,Hybrid!$1:$1048576,MATCH(DATE(Y$2,1,1),Hybrid!$A$1:$LI$1),FALSE)</f>
        <v>124.2704732</v>
      </c>
      <c r="Z59" s="353">
        <f>VLOOKUP($E59,Hybrid!$1:$1048576,MATCH(DATE(Z$2,1,1),Hybrid!$A$1:$LI$1),FALSE)</f>
        <v>121.1542024</v>
      </c>
      <c r="AA59" s="353">
        <f>VLOOKUP($E59,Hybrid!$1:$1048576,MATCH(DATE(AA$2,1,1),Hybrid!$A$1:$LI$1),FALSE)</f>
        <v>118.1490977</v>
      </c>
      <c r="AB59" s="353">
        <f>VLOOKUP($E59,Hybrid!$1:$1048576,MATCH(DATE(AB$2,1,1),Hybrid!$A$1:$LI$1),FALSE)</f>
        <v>115.0841187</v>
      </c>
      <c r="AC59" s="353">
        <f>VLOOKUP($E59,Hybrid!$1:$1048576,MATCH(DATE(AC$2,1,1),Hybrid!$A$1:$LI$1),FALSE)</f>
        <v>111.9766829</v>
      </c>
      <c r="AD59" s="353">
        <f>VLOOKUP($E59,Hybrid!$1:$1048576,MATCH(DATE(AD$2,1,1),Hybrid!$A$1:$LI$1),FALSE)</f>
        <v>108.8357429</v>
      </c>
      <c r="AE59" s="353">
        <f>VLOOKUP($E59,Hybrid!$1:$1048576,MATCH(DATE(AE$2,1,1),Hybrid!$A$1:$LI$1),FALSE)</f>
        <v>105.3626702</v>
      </c>
      <c r="AF59" s="353">
        <f>VLOOKUP($E59,Hybrid!$1:$1048576,MATCH(DATE(AF$2,1,1),Hybrid!$A$1:$LI$1),FALSE)</f>
        <v>102.1178089</v>
      </c>
      <c r="AG59" s="353">
        <f>VLOOKUP($E59,Hybrid!$1:$1048576,MATCH(DATE(AG$2,1,1),Hybrid!$A$1:$LI$1),FALSE)</f>
        <v>98.858832660000004</v>
      </c>
      <c r="AH59" s="353">
        <f>VLOOKUP($E59,Hybrid!$1:$1048576,MATCH(DATE(AH$2,1,1),Hybrid!$A$1:$LI$1),FALSE)</f>
        <v>95.601764020000005</v>
      </c>
      <c r="AI59" s="353">
        <f>VLOOKUP($E59,Hybrid!$1:$1048576,MATCH(DATE(AI$2,1,1),Hybrid!$A$1:$LI$1),FALSE)</f>
        <v>92.35361881</v>
      </c>
      <c r="AJ59" s="353">
        <f>VLOOKUP($E59,Hybrid!$1:$1048576,MATCH(DATE(AJ$2,1,1),Hybrid!$A$1:$LI$1),FALSE)</f>
        <v>89.118662290000003</v>
      </c>
      <c r="AK59" s="353">
        <f>VLOOKUP($E59,Hybrid!$1:$1048576,MATCH(DATE(AK$2,1,1),Hybrid!$A$1:$LI$1),FALSE)</f>
        <v>85.900633209999995</v>
      </c>
      <c r="AL59" s="353">
        <f>VLOOKUP($E59,Hybrid!$1:$1048576,MATCH(DATE(AL$2,1,1),Hybrid!$A$1:$LI$1),FALSE)</f>
        <v>82.703412540000002</v>
      </c>
      <c r="AM59" s="353">
        <f>VLOOKUP($E59,Hybrid!$1:$1048576,MATCH(DATE(AM$2,1,1),Hybrid!$A$1:$LI$1),FALSE)</f>
        <v>79.531132549999995</v>
      </c>
      <c r="AN59" s="353">
        <f>VLOOKUP($E59,Hybrid!$1:$1048576,MATCH(DATE(AN$2,1,1),Hybrid!$A$1:$LI$1),FALSE)</f>
        <v>76.388117449999996</v>
      </c>
      <c r="AO59" s="353">
        <f>VLOOKUP($E59,Hybrid!$1:$1048576,MATCH(DATE(AO$2,1,1),Hybrid!$A$1:$LI$1),FALSE)</f>
        <v>73.278765680000006</v>
      </c>
    </row>
    <row r="60" spans="1:41" ht="15" customHeight="1" x14ac:dyDescent="0.35">
      <c r="A60" s="411"/>
      <c r="B60" s="418"/>
      <c r="C60" s="142"/>
      <c r="D60" s="103" t="s">
        <v>513</v>
      </c>
      <c r="E60" s="45" t="s">
        <v>380</v>
      </c>
      <c r="F60" s="353">
        <f>VLOOKUP($E60,Hybrid!$1:$1048576,MATCH(DATE(F$2,1,1),Hybrid!$A$1:$LI$1),FALSE)</f>
        <v>57.932890479999998</v>
      </c>
      <c r="G60" s="353">
        <f>VLOOKUP($E60,Hybrid!$1:$1048576,MATCH(DATE(G$2,1,1),Hybrid!$A$1:$LI$1),FALSE)</f>
        <v>63.602609000000001</v>
      </c>
      <c r="H60" s="353">
        <f>VLOOKUP($E60,Hybrid!$1:$1048576,MATCH(DATE(H$2,1,1),Hybrid!$A$1:$LI$1),FALSE)</f>
        <v>66.071474749999993</v>
      </c>
      <c r="I60" s="353">
        <f>VLOOKUP($E60,Hybrid!$1:$1048576,MATCH(DATE(I$2,1,1),Hybrid!$A$1:$LI$1),FALSE)</f>
        <v>66.435720570000001</v>
      </c>
      <c r="J60" s="353">
        <f>VLOOKUP($E60,Hybrid!$1:$1048576,MATCH(DATE(J$2,1,1),Hybrid!$A$1:$LI$1),FALSE)</f>
        <v>65.499499259999993</v>
      </c>
      <c r="K60" s="353">
        <f>VLOOKUP($E60,Hybrid!$1:$1048576,MATCH(DATE(K$2,1,1),Hybrid!$A$1:$LI$1),FALSE)</f>
        <v>63.777813109999997</v>
      </c>
      <c r="L60" s="353">
        <f>VLOOKUP($E60,Hybrid!$1:$1048576,MATCH(DATE(L$2,1,1),Hybrid!$A$1:$LI$1),FALSE)</f>
        <v>61.584625690000003</v>
      </c>
      <c r="M60" s="353">
        <f>VLOOKUP($E60,Hybrid!$1:$1048576,MATCH(DATE(M$2,1,1),Hybrid!$A$1:$LI$1),FALSE)</f>
        <v>59.213519329999997</v>
      </c>
      <c r="N60" s="353">
        <f>VLOOKUP($E60,Hybrid!$1:$1048576,MATCH(DATE(N$2,1,1),Hybrid!$A$1:$LI$1),FALSE)</f>
        <v>56.738911770000001</v>
      </c>
      <c r="O60" s="353">
        <f>VLOOKUP($E60,Hybrid!$1:$1048576,MATCH(DATE(O$2,1,1),Hybrid!$A$1:$LI$1),FALSE)</f>
        <v>54.205654449999997</v>
      </c>
      <c r="P60" s="353">
        <f>VLOOKUP($E60,Hybrid!$1:$1048576,MATCH(DATE(P$2,1,1),Hybrid!$A$1:$LI$1),FALSE)</f>
        <v>51.723428579999997</v>
      </c>
      <c r="Q60" s="353">
        <f>VLOOKUP($E60,Hybrid!$1:$1048576,MATCH(DATE(Q$2,1,1),Hybrid!$A$1:$LI$1),FALSE)</f>
        <v>49.136666640000001</v>
      </c>
      <c r="R60" s="353">
        <f>VLOOKUP($E60,Hybrid!$1:$1048576,MATCH(DATE(R$2,1,1),Hybrid!$A$1:$LI$1),FALSE)</f>
        <v>46.565591660000003</v>
      </c>
      <c r="S60" s="353">
        <f>VLOOKUP($E60,Hybrid!$1:$1048576,MATCH(DATE(S$2,1,1),Hybrid!$A$1:$LI$1),FALSE)</f>
        <v>44.01449581</v>
      </c>
      <c r="T60" s="353">
        <f>VLOOKUP($E60,Hybrid!$1:$1048576,MATCH(DATE(T$2,1,1),Hybrid!$A$1:$LI$1),FALSE)</f>
        <v>41.491985649999997</v>
      </c>
      <c r="U60" s="353">
        <f>VLOOKUP($E60,Hybrid!$1:$1048576,MATCH(DATE(U$2,1,1),Hybrid!$A$1:$LI$1),FALSE)</f>
        <v>39.007024299999998</v>
      </c>
      <c r="V60" s="353">
        <f>VLOOKUP($E60,Hybrid!$1:$1048576,MATCH(DATE(V$2,1,1),Hybrid!$A$1:$LI$1),FALSE)</f>
        <v>36.593145219999997</v>
      </c>
      <c r="W60" s="353">
        <f>VLOOKUP($E60,Hybrid!$1:$1048576,MATCH(DATE(W$2,1,1),Hybrid!$A$1:$LI$1),FALSE)</f>
        <v>34.277264500000001</v>
      </c>
      <c r="X60" s="353">
        <f>VLOOKUP($E60,Hybrid!$1:$1048576,MATCH(DATE(X$2,1,1),Hybrid!$A$1:$LI$1),FALSE)</f>
        <v>32.055854760000003</v>
      </c>
      <c r="Y60" s="353">
        <f>VLOOKUP($E60,Hybrid!$1:$1048576,MATCH(DATE(Y$2,1,1),Hybrid!$A$1:$LI$1),FALSE)</f>
        <v>29.926918319999999</v>
      </c>
      <c r="Z60" s="353">
        <f>VLOOKUP($E60,Hybrid!$1:$1048576,MATCH(DATE(Z$2,1,1),Hybrid!$A$1:$LI$1),FALSE)</f>
        <v>27.86010173</v>
      </c>
      <c r="AA60" s="353">
        <f>VLOOKUP($E60,Hybrid!$1:$1048576,MATCH(DATE(AA$2,1,1),Hybrid!$A$1:$LI$1),FALSE)</f>
        <v>25.92194885</v>
      </c>
      <c r="AB60" s="353">
        <f>VLOOKUP($E60,Hybrid!$1:$1048576,MATCH(DATE(AB$2,1,1),Hybrid!$A$1:$LI$1),FALSE)</f>
        <v>24.07253043</v>
      </c>
      <c r="AC60" s="353">
        <f>VLOOKUP($E60,Hybrid!$1:$1048576,MATCH(DATE(AC$2,1,1),Hybrid!$A$1:$LI$1),FALSE)</f>
        <v>22.315127820000001</v>
      </c>
      <c r="AD60" s="353">
        <f>VLOOKUP($E60,Hybrid!$1:$1048576,MATCH(DATE(AD$2,1,1),Hybrid!$A$1:$LI$1),FALSE)</f>
        <v>20.649921119999998</v>
      </c>
      <c r="AE60" s="353">
        <f>VLOOKUP($E60,Hybrid!$1:$1048576,MATCH(DATE(AE$2,1,1),Hybrid!$A$1:$LI$1),FALSE)</f>
        <v>19.018806300000001</v>
      </c>
      <c r="AF60" s="353">
        <f>VLOOKUP($E60,Hybrid!$1:$1048576,MATCH(DATE(AF$2,1,1),Hybrid!$A$1:$LI$1),FALSE)</f>
        <v>17.521724620000001</v>
      </c>
      <c r="AG60" s="353">
        <f>VLOOKUP($E60,Hybrid!$1:$1048576,MATCH(DATE(AG$2,1,1),Hybrid!$A$1:$LI$1),FALSE)</f>
        <v>16.11149721</v>
      </c>
      <c r="AH60" s="353">
        <f>VLOOKUP($E60,Hybrid!$1:$1048576,MATCH(DATE(AH$2,1,1),Hybrid!$A$1:$LI$1),FALSE)</f>
        <v>14.788627330000001</v>
      </c>
      <c r="AI60" s="353">
        <f>VLOOKUP($E60,Hybrid!$1:$1048576,MATCH(DATE(AI$2,1,1),Hybrid!$A$1:$LI$1),FALSE)</f>
        <v>13.55119223</v>
      </c>
      <c r="AJ60" s="353">
        <f>VLOOKUP($E60,Hybrid!$1:$1048576,MATCH(DATE(AJ$2,1,1),Hybrid!$A$1:$LI$1),FALSE)</f>
        <v>12.39631666</v>
      </c>
      <c r="AK60" s="353">
        <f>VLOOKUP($E60,Hybrid!$1:$1048576,MATCH(DATE(AK$2,1,1),Hybrid!$A$1:$LI$1),FALSE)</f>
        <v>11.32075103</v>
      </c>
      <c r="AL60" s="353">
        <f>VLOOKUP($E60,Hybrid!$1:$1048576,MATCH(DATE(AL$2,1,1),Hybrid!$A$1:$LI$1),FALSE)</f>
        <v>10.321093599999999</v>
      </c>
      <c r="AM60" s="353">
        <f>VLOOKUP($E60,Hybrid!$1:$1048576,MATCH(DATE(AM$2,1,1),Hybrid!$A$1:$LI$1),FALSE)</f>
        <v>9.3938783969999999</v>
      </c>
      <c r="AN60" s="353">
        <f>VLOOKUP($E60,Hybrid!$1:$1048576,MATCH(DATE(AN$2,1,1),Hybrid!$A$1:$LI$1),FALSE)</f>
        <v>8.5356148300000001</v>
      </c>
      <c r="AO60" s="353">
        <f>VLOOKUP($E60,Hybrid!$1:$1048576,MATCH(DATE(AO$2,1,1),Hybrid!$A$1:$LI$1),FALSE)</f>
        <v>7.7428031280000003</v>
      </c>
    </row>
    <row r="61" spans="1:41" ht="15" customHeight="1" x14ac:dyDescent="0.35">
      <c r="A61" s="411"/>
      <c r="B61" s="418"/>
      <c r="C61" s="142"/>
      <c r="D61" s="103" t="s">
        <v>514</v>
      </c>
      <c r="E61" s="45" t="s">
        <v>381</v>
      </c>
      <c r="F61" s="353">
        <f>VLOOKUP($E61,Hybrid!$1:$1048576,MATCH(DATE(F$2,1,1),Hybrid!$A$1:$LI$1),FALSE)</f>
        <v>108.76432800000001</v>
      </c>
      <c r="G61" s="353">
        <f>VLOOKUP($E61,Hybrid!$1:$1048576,MATCH(DATE(G$2,1,1),Hybrid!$A$1:$LI$1),FALSE)</f>
        <v>117.65149479999999</v>
      </c>
      <c r="H61" s="353">
        <f>VLOOKUP($E61,Hybrid!$1:$1048576,MATCH(DATE(H$2,1,1),Hybrid!$A$1:$LI$1),FALSE)</f>
        <v>119.5365053</v>
      </c>
      <c r="I61" s="353">
        <f>VLOOKUP($E61,Hybrid!$1:$1048576,MATCH(DATE(I$2,1,1),Hybrid!$A$1:$LI$1),FALSE)</f>
        <v>117.1016745</v>
      </c>
      <c r="J61" s="353">
        <f>VLOOKUP($E61,Hybrid!$1:$1048576,MATCH(DATE(J$2,1,1),Hybrid!$A$1:$LI$1),FALSE)</f>
        <v>112.2307696</v>
      </c>
      <c r="K61" s="353">
        <f>VLOOKUP($E61,Hybrid!$1:$1048576,MATCH(DATE(K$2,1,1),Hybrid!$A$1:$LI$1),FALSE)</f>
        <v>106.0837484</v>
      </c>
      <c r="L61" s="353">
        <f>VLOOKUP($E61,Hybrid!$1:$1048576,MATCH(DATE(L$2,1,1),Hybrid!$A$1:$LI$1),FALSE)</f>
        <v>99.337671999999998</v>
      </c>
      <c r="M61" s="353">
        <f>VLOOKUP($E61,Hybrid!$1:$1048576,MATCH(DATE(M$2,1,1),Hybrid!$A$1:$LI$1),FALSE)</f>
        <v>92.546498479999997</v>
      </c>
      <c r="N61" s="353">
        <f>VLOOKUP($E61,Hybrid!$1:$1048576,MATCH(DATE(N$2,1,1),Hybrid!$A$1:$LI$1),FALSE)</f>
        <v>85.861232229999999</v>
      </c>
      <c r="O61" s="353">
        <f>VLOOKUP($E61,Hybrid!$1:$1048576,MATCH(DATE(O$2,1,1),Hybrid!$A$1:$LI$1),FALSE)</f>
        <v>79.365453599999995</v>
      </c>
      <c r="P61" s="353">
        <f>VLOOKUP($E61,Hybrid!$1:$1048576,MATCH(DATE(P$2,1,1),Hybrid!$A$1:$LI$1),FALSE)</f>
        <v>73.224501489999994</v>
      </c>
      <c r="Q61" s="353">
        <f>VLOOKUP($E61,Hybrid!$1:$1048576,MATCH(DATE(Q$2,1,1),Hybrid!$A$1:$LI$1),FALSE)</f>
        <v>67.216347619999993</v>
      </c>
      <c r="R61" s="353">
        <f>VLOOKUP($E61,Hybrid!$1:$1048576,MATCH(DATE(R$2,1,1),Hybrid!$A$1:$LI$1),FALSE)</f>
        <v>61.506086140000001</v>
      </c>
      <c r="S61" s="353">
        <f>VLOOKUP($E61,Hybrid!$1:$1048576,MATCH(DATE(S$2,1,1),Hybrid!$A$1:$LI$1),FALSE)</f>
        <v>56.091143729999999</v>
      </c>
      <c r="T61" s="353">
        <f>VLOOKUP($E61,Hybrid!$1:$1048576,MATCH(DATE(T$2,1,1),Hybrid!$A$1:$LI$1),FALSE)</f>
        <v>50.974765400000003</v>
      </c>
      <c r="U61" s="353">
        <f>VLOOKUP($E61,Hybrid!$1:$1048576,MATCH(DATE(U$2,1,1),Hybrid!$A$1:$LI$1),FALSE)</f>
        <v>46.159485410000002</v>
      </c>
      <c r="V61" s="353">
        <f>VLOOKUP($E61,Hybrid!$1:$1048576,MATCH(DATE(V$2,1,1),Hybrid!$A$1:$LI$1),FALSE)</f>
        <v>41.674733570000001</v>
      </c>
      <c r="W61" s="353">
        <f>VLOOKUP($E61,Hybrid!$1:$1048576,MATCH(DATE(W$2,1,1),Hybrid!$A$1:$LI$1),FALSE)</f>
        <v>37.537808329999997</v>
      </c>
      <c r="X61" s="353">
        <f>VLOOKUP($E61,Hybrid!$1:$1048576,MATCH(DATE(X$2,1,1),Hybrid!$A$1:$LI$1),FALSE)</f>
        <v>33.729266780000003</v>
      </c>
      <c r="Y61" s="353">
        <f>VLOOKUP($E61,Hybrid!$1:$1048576,MATCH(DATE(Y$2,1,1),Hybrid!$A$1:$LI$1),FALSE)</f>
        <v>30.231023780000001</v>
      </c>
      <c r="Z61" s="353">
        <f>VLOOKUP($E61,Hybrid!$1:$1048576,MATCH(DATE(Z$2,1,1),Hybrid!$A$1:$LI$1),FALSE)</f>
        <v>26.996843569999999</v>
      </c>
      <c r="AA61" s="353">
        <f>VLOOKUP($E61,Hybrid!$1:$1048576,MATCH(DATE(AA$2,1,1),Hybrid!$A$1:$LI$1),FALSE)</f>
        <v>24.07586779</v>
      </c>
      <c r="AB61" s="353">
        <f>VLOOKUP($E61,Hybrid!$1:$1048576,MATCH(DATE(AB$2,1,1),Hybrid!$A$1:$LI$1),FALSE)</f>
        <v>21.413519220000001</v>
      </c>
      <c r="AC61" s="353">
        <f>VLOOKUP($E61,Hybrid!$1:$1048576,MATCH(DATE(AC$2,1,1),Hybrid!$A$1:$LI$1),FALSE)</f>
        <v>18.997646960000001</v>
      </c>
      <c r="AD61" s="353">
        <f>VLOOKUP($E61,Hybrid!$1:$1048576,MATCH(DATE(AD$2,1,1),Hybrid!$A$1:$LI$1),FALSE)</f>
        <v>16.812940770000001</v>
      </c>
      <c r="AE61" s="353">
        <f>VLOOKUP($E61,Hybrid!$1:$1048576,MATCH(DATE(AE$2,1,1),Hybrid!$A$1:$LI$1),FALSE)</f>
        <v>14.79770635</v>
      </c>
      <c r="AF61" s="353">
        <f>VLOOKUP($E61,Hybrid!$1:$1048576,MATCH(DATE(AF$2,1,1),Hybrid!$A$1:$LI$1),FALSE)</f>
        <v>13.016518469999999</v>
      </c>
      <c r="AG61" s="353">
        <f>VLOOKUP($E61,Hybrid!$1:$1048576,MATCH(DATE(AG$2,1,1),Hybrid!$A$1:$LI$1),FALSE)</f>
        <v>11.418363149999999</v>
      </c>
      <c r="AH61" s="353">
        <f>VLOOKUP($E61,Hybrid!$1:$1048576,MATCH(DATE(AH$2,1,1),Hybrid!$A$1:$LI$1),FALSE)</f>
        <v>9.990981627</v>
      </c>
      <c r="AI61" s="353">
        <f>VLOOKUP($E61,Hybrid!$1:$1048576,MATCH(DATE(AI$2,1,1),Hybrid!$A$1:$LI$1),FALSE)</f>
        <v>8.7206219150000006</v>
      </c>
      <c r="AJ61" s="353">
        <f>VLOOKUP($E61,Hybrid!$1:$1048576,MATCH(DATE(AJ$2,1,1),Hybrid!$A$1:$LI$1),FALSE)</f>
        <v>7.5934779179999996</v>
      </c>
      <c r="AK61" s="353">
        <f>VLOOKUP($E61,Hybrid!$1:$1048576,MATCH(DATE(AK$2,1,1),Hybrid!$A$1:$LI$1),FALSE)</f>
        <v>6.5962689799999996</v>
      </c>
      <c r="AL61" s="353">
        <f>VLOOKUP($E61,Hybrid!$1:$1048576,MATCH(DATE(AL$2,1,1),Hybrid!$A$1:$LI$1),FALSE)</f>
        <v>5.7164647999999998</v>
      </c>
      <c r="AM61" s="353">
        <f>VLOOKUP($E61,Hybrid!$1:$1048576,MATCH(DATE(AM$2,1,1),Hybrid!$A$1:$LI$1),FALSE)</f>
        <v>4.9423656940000003</v>
      </c>
      <c r="AN61" s="353">
        <f>VLOOKUP($E61,Hybrid!$1:$1048576,MATCH(DATE(AN$2,1,1),Hybrid!$A$1:$LI$1),FALSE)</f>
        <v>4.2631213680000002</v>
      </c>
      <c r="AO61" s="353">
        <f>VLOOKUP($E61,Hybrid!$1:$1048576,MATCH(DATE(AO$2,1,1),Hybrid!$A$1:$LI$1),FALSE)</f>
        <v>3.6687161810000002</v>
      </c>
    </row>
    <row r="62" spans="1:41" s="92" customFormat="1" ht="15" customHeight="1" x14ac:dyDescent="0.35">
      <c r="A62" s="411"/>
      <c r="B62" s="418"/>
      <c r="C62" s="101" t="s">
        <v>788</v>
      </c>
      <c r="D62" s="102"/>
      <c r="E62" s="74" t="s">
        <v>374</v>
      </c>
      <c r="F62" s="352">
        <f>VLOOKUP($E62,Hybrid!$1:$1048576,MATCH(DATE(F$2,1,1),Hybrid!$A$1:$LI$1),FALSE)</f>
        <v>17.26958321</v>
      </c>
      <c r="G62" s="352">
        <f>VLOOKUP($E62,Hybrid!$1:$1048576,MATCH(DATE(G$2,1,1),Hybrid!$A$1:$LI$1),FALSE)</f>
        <v>19.446978770000001</v>
      </c>
      <c r="H62" s="352">
        <f>VLOOKUP($E62,Hybrid!$1:$1048576,MATCH(DATE(H$2,1,1),Hybrid!$A$1:$LI$1),FALSE)</f>
        <v>21.05975828</v>
      </c>
      <c r="I62" s="352">
        <f>VLOOKUP($E62,Hybrid!$1:$1048576,MATCH(DATE(I$2,1,1),Hybrid!$A$1:$LI$1),FALSE)</f>
        <v>22.313778419999998</v>
      </c>
      <c r="J62" s="352">
        <f>VLOOKUP($E62,Hybrid!$1:$1048576,MATCH(DATE(J$2,1,1),Hybrid!$A$1:$LI$1),FALSE)</f>
        <v>23.385763570000002</v>
      </c>
      <c r="K62" s="352">
        <f>VLOOKUP($E62,Hybrid!$1:$1048576,MATCH(DATE(K$2,1,1),Hybrid!$A$1:$LI$1),FALSE)</f>
        <v>24.41811135</v>
      </c>
      <c r="L62" s="352">
        <f>VLOOKUP($E62,Hybrid!$1:$1048576,MATCH(DATE(L$2,1,1),Hybrid!$A$1:$LI$1),FALSE)</f>
        <v>25.513540320000001</v>
      </c>
      <c r="M62" s="352">
        <f>VLOOKUP($E62,Hybrid!$1:$1048576,MATCH(DATE(M$2,1,1),Hybrid!$A$1:$LI$1),FALSE)</f>
        <v>26.761730419999999</v>
      </c>
      <c r="N62" s="352">
        <f>VLOOKUP($E62,Hybrid!$1:$1048576,MATCH(DATE(N$2,1,1),Hybrid!$A$1:$LI$1),FALSE)</f>
        <v>28.164598649999999</v>
      </c>
      <c r="O62" s="352">
        <f>VLOOKUP($E62,Hybrid!$1:$1048576,MATCH(DATE(O$2,1,1),Hybrid!$A$1:$LI$1),FALSE)</f>
        <v>29.733266589999999</v>
      </c>
      <c r="P62" s="352">
        <f>VLOOKUP($E62,Hybrid!$1:$1048576,MATCH(DATE(P$2,1,1),Hybrid!$A$1:$LI$1),FALSE)</f>
        <v>31.538092020000001</v>
      </c>
      <c r="Q62" s="352">
        <f>VLOOKUP($E62,Hybrid!$1:$1048576,MATCH(DATE(Q$2,1,1),Hybrid!$A$1:$LI$1),FALSE)</f>
        <v>33.512210690000003</v>
      </c>
      <c r="R62" s="352">
        <f>VLOOKUP($E62,Hybrid!$1:$1048576,MATCH(DATE(R$2,1,1),Hybrid!$A$1:$LI$1),FALSE)</f>
        <v>35.76984848</v>
      </c>
      <c r="S62" s="352">
        <f>VLOOKUP($E62,Hybrid!$1:$1048576,MATCH(DATE(S$2,1,1),Hybrid!$A$1:$LI$1),FALSE)</f>
        <v>38.376321599999997</v>
      </c>
      <c r="T62" s="352">
        <f>VLOOKUP($E62,Hybrid!$1:$1048576,MATCH(DATE(T$2,1,1),Hybrid!$A$1:$LI$1),FALSE)</f>
        <v>41.41859779</v>
      </c>
      <c r="U62" s="352">
        <f>VLOOKUP($E62,Hybrid!$1:$1048576,MATCH(DATE(U$2,1,1),Hybrid!$A$1:$LI$1),FALSE)</f>
        <v>45.007530060000001</v>
      </c>
      <c r="V62" s="352">
        <f>VLOOKUP($E62,Hybrid!$1:$1048576,MATCH(DATE(V$2,1,1),Hybrid!$A$1:$LI$1),FALSE)</f>
        <v>49.290734960000002</v>
      </c>
      <c r="W62" s="352">
        <f>VLOOKUP($E62,Hybrid!$1:$1048576,MATCH(DATE(W$2,1,1),Hybrid!$A$1:$LI$1),FALSE)</f>
        <v>54.385937640000002</v>
      </c>
      <c r="X62" s="352">
        <f>VLOOKUP($E62,Hybrid!$1:$1048576,MATCH(DATE(X$2,1,1),Hybrid!$A$1:$LI$1),FALSE)</f>
        <v>60.347143379999999</v>
      </c>
      <c r="Y62" s="352">
        <f>VLOOKUP($E62,Hybrid!$1:$1048576,MATCH(DATE(Y$2,1,1),Hybrid!$A$1:$LI$1),FALSE)</f>
        <v>67.231710100000001</v>
      </c>
      <c r="Z62" s="352">
        <f>VLOOKUP($E62,Hybrid!$1:$1048576,MATCH(DATE(Z$2,1,1),Hybrid!$A$1:$LI$1),FALSE)</f>
        <v>75.024075310000001</v>
      </c>
      <c r="AA62" s="352">
        <f>VLOOKUP($E62,Hybrid!$1:$1048576,MATCH(DATE(AA$2,1,1),Hybrid!$A$1:$LI$1),FALSE)</f>
        <v>83.957771230000006</v>
      </c>
      <c r="AB62" s="352">
        <f>VLOOKUP($E62,Hybrid!$1:$1048576,MATCH(DATE(AB$2,1,1),Hybrid!$A$1:$LI$1),FALSE)</f>
        <v>93.999065999999999</v>
      </c>
      <c r="AC62" s="352">
        <f>VLOOKUP($E62,Hybrid!$1:$1048576,MATCH(DATE(AC$2,1,1),Hybrid!$A$1:$LI$1),FALSE)</f>
        <v>105.2220446</v>
      </c>
      <c r="AD62" s="352">
        <f>VLOOKUP($E62,Hybrid!$1:$1048576,MATCH(DATE(AD$2,1,1),Hybrid!$A$1:$LI$1),FALSE)</f>
        <v>117.6983942</v>
      </c>
      <c r="AE62" s="352">
        <f>VLOOKUP($E62,Hybrid!$1:$1048576,MATCH(DATE(AE$2,1,1),Hybrid!$A$1:$LI$1),FALSE)</f>
        <v>131.12733059999999</v>
      </c>
      <c r="AF62" s="352">
        <f>VLOOKUP($E62,Hybrid!$1:$1048576,MATCH(DATE(AF$2,1,1),Hybrid!$A$1:$LI$1),FALSE)</f>
        <v>146.21256109999999</v>
      </c>
      <c r="AG62" s="352">
        <f>VLOOKUP($E62,Hybrid!$1:$1048576,MATCH(DATE(AG$2,1,1),Hybrid!$A$1:$LI$1),FALSE)</f>
        <v>162.74944049999999</v>
      </c>
      <c r="AH62" s="352">
        <f>VLOOKUP($E62,Hybrid!$1:$1048576,MATCH(DATE(AH$2,1,1),Hybrid!$A$1:$LI$1),FALSE)</f>
        <v>180.82040420000001</v>
      </c>
      <c r="AI62" s="352">
        <f>VLOOKUP($E62,Hybrid!$1:$1048576,MATCH(DATE(AI$2,1,1),Hybrid!$A$1:$LI$1),FALSE)</f>
        <v>200.49846579999999</v>
      </c>
      <c r="AJ62" s="352">
        <f>VLOOKUP($E62,Hybrid!$1:$1048576,MATCH(DATE(AJ$2,1,1),Hybrid!$A$1:$LI$1),FALSE)</f>
        <v>221.8514467</v>
      </c>
      <c r="AK62" s="352">
        <f>VLOOKUP($E62,Hybrid!$1:$1048576,MATCH(DATE(AK$2,1,1),Hybrid!$A$1:$LI$1),FALSE)</f>
        <v>244.9432726</v>
      </c>
      <c r="AL62" s="352">
        <f>VLOOKUP($E62,Hybrid!$1:$1048576,MATCH(DATE(AL$2,1,1),Hybrid!$A$1:$LI$1),FALSE)</f>
        <v>269.83389099999999</v>
      </c>
      <c r="AM62" s="352">
        <f>VLOOKUP($E62,Hybrid!$1:$1048576,MATCH(DATE(AM$2,1,1),Hybrid!$A$1:$LI$1),FALSE)</f>
        <v>296.5785204</v>
      </c>
      <c r="AN62" s="352">
        <f>VLOOKUP($E62,Hybrid!$1:$1048576,MATCH(DATE(AN$2,1,1),Hybrid!$A$1:$LI$1),FALSE)</f>
        <v>325.2266181</v>
      </c>
      <c r="AO62" s="352">
        <f>VLOOKUP($E62,Hybrid!$1:$1048576,MATCH(DATE(AO$2,1,1),Hybrid!$A$1:$LI$1),FALSE)</f>
        <v>355.82074749999998</v>
      </c>
    </row>
    <row r="63" spans="1:41" ht="15" customHeight="1" x14ac:dyDescent="0.35">
      <c r="A63" s="411"/>
      <c r="B63" s="418"/>
      <c r="C63" s="142"/>
      <c r="D63" s="103" t="s">
        <v>508</v>
      </c>
      <c r="E63" s="45" t="s">
        <v>375</v>
      </c>
      <c r="F63" s="353">
        <f>VLOOKUP($E63,Hybrid!$1:$1048576,MATCH(DATE(F$2,1,1),Hybrid!$A$1:$LI$1),FALSE)</f>
        <v>4.8855804220000003</v>
      </c>
      <c r="G63" s="353">
        <f>VLOOKUP($E63,Hybrid!$1:$1048576,MATCH(DATE(G$2,1,1),Hybrid!$A$1:$LI$1),FALSE)</f>
        <v>5.5340756190000002</v>
      </c>
      <c r="H63" s="353">
        <f>VLOOKUP($E63,Hybrid!$1:$1048576,MATCH(DATE(H$2,1,1),Hybrid!$A$1:$LI$1),FALSE)</f>
        <v>6.0464085440000002</v>
      </c>
      <c r="I63" s="353">
        <f>VLOOKUP($E63,Hybrid!$1:$1048576,MATCH(DATE(I$2,1,1),Hybrid!$A$1:$LI$1),FALSE)</f>
        <v>6.4722523320000001</v>
      </c>
      <c r="J63" s="353">
        <f>VLOOKUP($E63,Hybrid!$1:$1048576,MATCH(DATE(J$2,1,1),Hybrid!$A$1:$LI$1),FALSE)</f>
        <v>6.8570158340000003</v>
      </c>
      <c r="K63" s="353">
        <f>VLOOKUP($E63,Hybrid!$1:$1048576,MATCH(DATE(K$2,1,1),Hybrid!$A$1:$LI$1),FALSE)</f>
        <v>7.2397872479999998</v>
      </c>
      <c r="L63" s="353">
        <f>VLOOKUP($E63,Hybrid!$1:$1048576,MATCH(DATE(L$2,1,1),Hybrid!$A$1:$LI$1),FALSE)</f>
        <v>7.6502410589999998</v>
      </c>
      <c r="M63" s="353">
        <f>VLOOKUP($E63,Hybrid!$1:$1048576,MATCH(DATE(M$2,1,1),Hybrid!$A$1:$LI$1),FALSE)</f>
        <v>8.1149510280000001</v>
      </c>
      <c r="N63" s="353">
        <f>VLOOKUP($E63,Hybrid!$1:$1048576,MATCH(DATE(N$2,1,1),Hybrid!$A$1:$LI$1),FALSE)</f>
        <v>8.6346140850000008</v>
      </c>
      <c r="O63" s="353">
        <f>VLOOKUP($E63,Hybrid!$1:$1048576,MATCH(DATE(O$2,1,1),Hybrid!$A$1:$LI$1),FALSE)</f>
        <v>9.2133633620000008</v>
      </c>
      <c r="P63" s="353">
        <f>VLOOKUP($E63,Hybrid!$1:$1048576,MATCH(DATE(P$2,1,1),Hybrid!$A$1:$LI$1),FALSE)</f>
        <v>9.8742637139999996</v>
      </c>
      <c r="Q63" s="353">
        <f>VLOOKUP($E63,Hybrid!$1:$1048576,MATCH(DATE(Q$2,1,1),Hybrid!$A$1:$LI$1),FALSE)</f>
        <v>10.59811478</v>
      </c>
      <c r="R63" s="353">
        <f>VLOOKUP($E63,Hybrid!$1:$1048576,MATCH(DATE(R$2,1,1),Hybrid!$A$1:$LI$1),FALSE)</f>
        <v>11.423050460000001</v>
      </c>
      <c r="S63" s="353">
        <f>VLOOKUP($E63,Hybrid!$1:$1048576,MATCH(DATE(S$2,1,1),Hybrid!$A$1:$LI$1),FALSE)</f>
        <v>12.37283884</v>
      </c>
      <c r="T63" s="353">
        <f>VLOOKUP($E63,Hybrid!$1:$1048576,MATCH(DATE(T$2,1,1),Hybrid!$A$1:$LI$1),FALSE)</f>
        <v>13.479116530000001</v>
      </c>
      <c r="U63" s="353">
        <f>VLOOKUP($E63,Hybrid!$1:$1048576,MATCH(DATE(U$2,1,1),Hybrid!$A$1:$LI$1),FALSE)</f>
        <v>14.78250465</v>
      </c>
      <c r="V63" s="353">
        <f>VLOOKUP($E63,Hybrid!$1:$1048576,MATCH(DATE(V$2,1,1),Hybrid!$A$1:$LI$1),FALSE)</f>
        <v>16.33681344</v>
      </c>
      <c r="W63" s="353">
        <f>VLOOKUP($E63,Hybrid!$1:$1048576,MATCH(DATE(W$2,1,1),Hybrid!$A$1:$LI$1),FALSE)</f>
        <v>18.186443560000001</v>
      </c>
      <c r="X63" s="353">
        <f>VLOOKUP($E63,Hybrid!$1:$1048576,MATCH(DATE(X$2,1,1),Hybrid!$A$1:$LI$1),FALSE)</f>
        <v>20.354866529999999</v>
      </c>
      <c r="Y63" s="353">
        <f>VLOOKUP($E63,Hybrid!$1:$1048576,MATCH(DATE(Y$2,1,1),Hybrid!$A$1:$LI$1),FALSE)</f>
        <v>22.867295840000001</v>
      </c>
      <c r="Z63" s="353">
        <f>VLOOKUP($E63,Hybrid!$1:$1048576,MATCH(DATE(Z$2,1,1),Hybrid!$A$1:$LI$1),FALSE)</f>
        <v>25.724613739999999</v>
      </c>
      <c r="AA63" s="353">
        <f>VLOOKUP($E63,Hybrid!$1:$1048576,MATCH(DATE(AA$2,1,1),Hybrid!$A$1:$LI$1),FALSE)</f>
        <v>29.01349471</v>
      </c>
      <c r="AB63" s="353">
        <f>VLOOKUP($E63,Hybrid!$1:$1048576,MATCH(DATE(AB$2,1,1),Hybrid!$A$1:$LI$1),FALSE)</f>
        <v>32.729647</v>
      </c>
      <c r="AC63" s="353">
        <f>VLOOKUP($E63,Hybrid!$1:$1048576,MATCH(DATE(AC$2,1,1),Hybrid!$A$1:$LI$1),FALSE)</f>
        <v>36.906211280000001</v>
      </c>
      <c r="AD63" s="353">
        <f>VLOOKUP($E63,Hybrid!$1:$1048576,MATCH(DATE(AD$2,1,1),Hybrid!$A$1:$LI$1),FALSE)</f>
        <v>41.576209810000002</v>
      </c>
      <c r="AE63" s="353">
        <f>VLOOKUP($E63,Hybrid!$1:$1048576,MATCH(DATE(AE$2,1,1),Hybrid!$A$1:$LI$1),FALSE)</f>
        <v>46.641438430000001</v>
      </c>
      <c r="AF63" s="353">
        <f>VLOOKUP($E63,Hybrid!$1:$1048576,MATCH(DATE(AF$2,1,1),Hybrid!$A$1:$LI$1),FALSE)</f>
        <v>52.360789080000004</v>
      </c>
      <c r="AG63" s="353">
        <f>VLOOKUP($E63,Hybrid!$1:$1048576,MATCH(DATE(AG$2,1,1),Hybrid!$A$1:$LI$1),FALSE)</f>
        <v>58.671547769999997</v>
      </c>
      <c r="AH63" s="353">
        <f>VLOOKUP($E63,Hybrid!$1:$1048576,MATCH(DATE(AH$2,1,1),Hybrid!$A$1:$LI$1),FALSE)</f>
        <v>65.613283030000005</v>
      </c>
      <c r="AI63" s="353">
        <f>VLOOKUP($E63,Hybrid!$1:$1048576,MATCH(DATE(AI$2,1,1),Hybrid!$A$1:$LI$1),FALSE)</f>
        <v>73.223027119999998</v>
      </c>
      <c r="AJ63" s="353">
        <f>VLOOKUP($E63,Hybrid!$1:$1048576,MATCH(DATE(AJ$2,1,1),Hybrid!$A$1:$LI$1),FALSE)</f>
        <v>81.536735699999994</v>
      </c>
      <c r="AK63" s="353">
        <f>VLOOKUP($E63,Hybrid!$1:$1048576,MATCH(DATE(AK$2,1,1),Hybrid!$A$1:$LI$1),FALSE)</f>
        <v>90.589718169999998</v>
      </c>
      <c r="AL63" s="353">
        <f>VLOOKUP($E63,Hybrid!$1:$1048576,MATCH(DATE(AL$2,1,1),Hybrid!$A$1:$LI$1),FALSE)</f>
        <v>100.41657549999999</v>
      </c>
      <c r="AM63" s="353">
        <f>VLOOKUP($E63,Hybrid!$1:$1048576,MATCH(DATE(AM$2,1,1),Hybrid!$A$1:$LI$1),FALSE)</f>
        <v>111.05088739999999</v>
      </c>
      <c r="AN63" s="353">
        <f>VLOOKUP($E63,Hybrid!$1:$1048576,MATCH(DATE(AN$2,1,1),Hybrid!$A$1:$LI$1),FALSE)</f>
        <v>122.5247828</v>
      </c>
      <c r="AO63" s="353">
        <f>VLOOKUP($E63,Hybrid!$1:$1048576,MATCH(DATE(AO$2,1,1),Hybrid!$A$1:$LI$1),FALSE)</f>
        <v>134.86846320000001</v>
      </c>
    </row>
    <row r="64" spans="1:41" ht="15" customHeight="1" x14ac:dyDescent="0.35">
      <c r="A64" s="411"/>
      <c r="B64" s="418"/>
      <c r="C64" s="142"/>
      <c r="D64" s="103" t="s">
        <v>509</v>
      </c>
      <c r="E64" s="45" t="s">
        <v>382</v>
      </c>
      <c r="F64" s="353">
        <f>VLOOKUP($E64,Hybrid!$1:$1048576,MATCH(DATE(F$2,1,1),Hybrid!$A$1:$LI$1),FALSE)</f>
        <v>4.6904573970000003</v>
      </c>
      <c r="G64" s="353">
        <f>VLOOKUP($E64,Hybrid!$1:$1048576,MATCH(DATE(G$2,1,1),Hybrid!$A$1:$LI$1),FALSE)</f>
        <v>5.3076649460000001</v>
      </c>
      <c r="H64" s="353">
        <f>VLOOKUP($E64,Hybrid!$1:$1048576,MATCH(DATE(H$2,1,1),Hybrid!$A$1:$LI$1),FALSE)</f>
        <v>5.7915148040000002</v>
      </c>
      <c r="I64" s="353">
        <f>VLOOKUP($E64,Hybrid!$1:$1048576,MATCH(DATE(I$2,1,1),Hybrid!$A$1:$LI$1),FALSE)</f>
        <v>6.1916321810000001</v>
      </c>
      <c r="J64" s="353">
        <f>VLOOKUP($E64,Hybrid!$1:$1048576,MATCH(DATE(J$2,1,1),Hybrid!$A$1:$LI$1),FALSE)</f>
        <v>6.5529703479999997</v>
      </c>
      <c r="K64" s="353">
        <f>VLOOKUP($E64,Hybrid!$1:$1048576,MATCH(DATE(K$2,1,1),Hybrid!$A$1:$LI$1),FALSE)</f>
        <v>6.9140359480000004</v>
      </c>
      <c r="L64" s="353">
        <f>VLOOKUP($E64,Hybrid!$1:$1048576,MATCH(DATE(L$2,1,1),Hybrid!$A$1:$LI$1),FALSE)</f>
        <v>7.3038392969999997</v>
      </c>
      <c r="M64" s="353">
        <f>VLOOKUP($E64,Hybrid!$1:$1048576,MATCH(DATE(M$2,1,1),Hybrid!$A$1:$LI$1),FALSE)</f>
        <v>7.7476257349999997</v>
      </c>
      <c r="N64" s="353">
        <f>VLOOKUP($E64,Hybrid!$1:$1048576,MATCH(DATE(N$2,1,1),Hybrid!$A$1:$LI$1),FALSE)</f>
        <v>8.2455537260000007</v>
      </c>
      <c r="O64" s="353">
        <f>VLOOKUP($E64,Hybrid!$1:$1048576,MATCH(DATE(O$2,1,1),Hybrid!$A$1:$LI$1),FALSE)</f>
        <v>8.8011568350000005</v>
      </c>
      <c r="P64" s="353">
        <f>VLOOKUP($E64,Hybrid!$1:$1048576,MATCH(DATE(P$2,1,1),Hybrid!$A$1:$LI$1),FALSE)</f>
        <v>9.4362166500000004</v>
      </c>
      <c r="Q64" s="353">
        <f>VLOOKUP($E64,Hybrid!$1:$1048576,MATCH(DATE(Q$2,1,1),Hybrid!$A$1:$LI$1),FALSE)</f>
        <v>10.13220778</v>
      </c>
      <c r="R64" s="353">
        <f>VLOOKUP($E64,Hybrid!$1:$1048576,MATCH(DATE(R$2,1,1),Hybrid!$A$1:$LI$1),FALSE)</f>
        <v>10.92529839</v>
      </c>
      <c r="S64" s="353">
        <f>VLOOKUP($E64,Hybrid!$1:$1048576,MATCH(DATE(S$2,1,1),Hybrid!$A$1:$LI$1),FALSE)</f>
        <v>11.837873650000001</v>
      </c>
      <c r="T64" s="353">
        <f>VLOOKUP($E64,Hybrid!$1:$1048576,MATCH(DATE(T$2,1,1),Hybrid!$A$1:$LI$1),FALSE)</f>
        <v>12.899654269999999</v>
      </c>
      <c r="U64" s="353">
        <f>VLOOKUP($E64,Hybrid!$1:$1048576,MATCH(DATE(U$2,1,1),Hybrid!$A$1:$LI$1),FALSE)</f>
        <v>14.148601920000001</v>
      </c>
      <c r="V64" s="353">
        <f>VLOOKUP($E64,Hybrid!$1:$1048576,MATCH(DATE(V$2,1,1),Hybrid!$A$1:$LI$1),FALSE)</f>
        <v>15.63471916</v>
      </c>
      <c r="W64" s="353">
        <f>VLOOKUP($E64,Hybrid!$1:$1048576,MATCH(DATE(W$2,1,1),Hybrid!$A$1:$LI$1),FALSE)</f>
        <v>17.398347179999998</v>
      </c>
      <c r="X64" s="353">
        <f>VLOOKUP($E64,Hybrid!$1:$1048576,MATCH(DATE(X$2,1,1),Hybrid!$A$1:$LI$1),FALSE)</f>
        <v>19.45922298</v>
      </c>
      <c r="Y64" s="353">
        <f>VLOOKUP($E64,Hybrid!$1:$1048576,MATCH(DATE(Y$2,1,1),Hybrid!$A$1:$LI$1),FALSE)</f>
        <v>21.838155</v>
      </c>
      <c r="Z64" s="353">
        <f>VLOOKUP($E64,Hybrid!$1:$1048576,MATCH(DATE(Z$2,1,1),Hybrid!$A$1:$LI$1),FALSE)</f>
        <v>24.532117119999999</v>
      </c>
      <c r="AA64" s="353">
        <f>VLOOKUP($E64,Hybrid!$1:$1048576,MATCH(DATE(AA$2,1,1),Hybrid!$A$1:$LI$1),FALSE)</f>
        <v>27.61936536</v>
      </c>
      <c r="AB64" s="353">
        <f>VLOOKUP($E64,Hybrid!$1:$1048576,MATCH(DATE(AB$2,1,1),Hybrid!$A$1:$LI$1),FALSE)</f>
        <v>31.090907179999999</v>
      </c>
      <c r="AC64" s="353">
        <f>VLOOKUP($E64,Hybrid!$1:$1048576,MATCH(DATE(AC$2,1,1),Hybrid!$A$1:$LI$1),FALSE)</f>
        <v>34.972833399999999</v>
      </c>
      <c r="AD64" s="353">
        <f>VLOOKUP($E64,Hybrid!$1:$1048576,MATCH(DATE(AD$2,1,1),Hybrid!$A$1:$LI$1),FALSE)</f>
        <v>39.290433919999998</v>
      </c>
      <c r="AE64" s="353">
        <f>VLOOKUP($E64,Hybrid!$1:$1048576,MATCH(DATE(AE$2,1,1),Hybrid!$A$1:$LI$1),FALSE)</f>
        <v>43.944278269999998</v>
      </c>
      <c r="AF64" s="353">
        <f>VLOOKUP($E64,Hybrid!$1:$1048576,MATCH(DATE(AF$2,1,1),Hybrid!$A$1:$LI$1),FALSE)</f>
        <v>49.170938820000003</v>
      </c>
      <c r="AG64" s="353">
        <f>VLOOKUP($E64,Hybrid!$1:$1048576,MATCH(DATE(AG$2,1,1),Hybrid!$A$1:$LI$1),FALSE)</f>
        <v>54.903041690000002</v>
      </c>
      <c r="AH64" s="353">
        <f>VLOOKUP($E64,Hybrid!$1:$1048576,MATCH(DATE(AH$2,1,1),Hybrid!$A$1:$LI$1),FALSE)</f>
        <v>61.16898965</v>
      </c>
      <c r="AI64" s="353">
        <f>VLOOKUP($E64,Hybrid!$1:$1048576,MATCH(DATE(AI$2,1,1),Hybrid!$A$1:$LI$1),FALSE)</f>
        <v>67.993892500000001</v>
      </c>
      <c r="AJ64" s="353">
        <f>VLOOKUP($E64,Hybrid!$1:$1048576,MATCH(DATE(AJ$2,1,1),Hybrid!$A$1:$LI$1),FALSE)</f>
        <v>75.400928719999996</v>
      </c>
      <c r="AK64" s="353">
        <f>VLOOKUP($E64,Hybrid!$1:$1048576,MATCH(DATE(AK$2,1,1),Hybrid!$A$1:$LI$1),FALSE)</f>
        <v>83.411739269999998</v>
      </c>
      <c r="AL64" s="353">
        <f>VLOOKUP($E64,Hybrid!$1:$1048576,MATCH(DATE(AL$2,1,1),Hybrid!$A$1:$LI$1),FALSE)</f>
        <v>92.046364659999995</v>
      </c>
      <c r="AM64" s="353">
        <f>VLOOKUP($E64,Hybrid!$1:$1048576,MATCH(DATE(AM$2,1,1),Hybrid!$A$1:$LI$1),FALSE)</f>
        <v>101.3229592</v>
      </c>
      <c r="AN64" s="353">
        <f>VLOOKUP($E64,Hybrid!$1:$1048576,MATCH(DATE(AN$2,1,1),Hybrid!$A$1:$LI$1),FALSE)</f>
        <v>111.25741240000001</v>
      </c>
      <c r="AO64" s="353">
        <f>VLOOKUP($E64,Hybrid!$1:$1048576,MATCH(DATE(AO$2,1,1),Hybrid!$A$1:$LI$1),FALSE)</f>
        <v>121.86293980000001</v>
      </c>
    </row>
    <row r="65" spans="1:41" ht="15" customHeight="1" x14ac:dyDescent="0.35">
      <c r="A65" s="411"/>
      <c r="B65" s="418"/>
      <c r="C65" s="142"/>
      <c r="D65" s="103" t="s">
        <v>510</v>
      </c>
      <c r="E65" s="45" t="s">
        <v>383</v>
      </c>
      <c r="F65" s="353">
        <f>VLOOKUP($E65,Hybrid!$1:$1048576,MATCH(DATE(F$2,1,1),Hybrid!$A$1:$LI$1),FALSE)</f>
        <v>3.2467246749999998</v>
      </c>
      <c r="G65" s="353">
        <f>VLOOKUP($E65,Hybrid!$1:$1048576,MATCH(DATE(G$2,1,1),Hybrid!$A$1:$LI$1),FALSE)</f>
        <v>3.670216049</v>
      </c>
      <c r="H65" s="353">
        <f>VLOOKUP($E65,Hybrid!$1:$1048576,MATCH(DATE(H$2,1,1),Hybrid!$A$1:$LI$1),FALSE)</f>
        <v>3.999520279</v>
      </c>
      <c r="I65" s="353">
        <f>VLOOKUP($E65,Hybrid!$1:$1048576,MATCH(DATE(I$2,1,1),Hybrid!$A$1:$LI$1),FALSE)</f>
        <v>4.270303653</v>
      </c>
      <c r="J65" s="353">
        <f>VLOOKUP($E65,Hybrid!$1:$1048576,MATCH(DATE(J$2,1,1),Hybrid!$A$1:$LI$1),FALSE)</f>
        <v>4.5145784669999998</v>
      </c>
      <c r="K65" s="353">
        <f>VLOOKUP($E65,Hybrid!$1:$1048576,MATCH(DATE(K$2,1,1),Hybrid!$A$1:$LI$1),FALSE)</f>
        <v>4.7596081889999997</v>
      </c>
      <c r="L65" s="353">
        <f>VLOOKUP($E65,Hybrid!$1:$1048576,MATCH(DATE(L$2,1,1),Hybrid!$A$1:$LI$1),FALSE)</f>
        <v>5.0257601010000004</v>
      </c>
      <c r="M65" s="353">
        <f>VLOOKUP($E65,Hybrid!$1:$1048576,MATCH(DATE(M$2,1,1),Hybrid!$A$1:$LI$1),FALSE)</f>
        <v>5.3302832569999996</v>
      </c>
      <c r="N65" s="353">
        <f>VLOOKUP($E65,Hybrid!$1:$1048576,MATCH(DATE(N$2,1,1),Hybrid!$A$1:$LI$1),FALSE)</f>
        <v>5.6729187059999999</v>
      </c>
      <c r="O65" s="353">
        <f>VLOOKUP($E65,Hybrid!$1:$1048576,MATCH(DATE(O$2,1,1),Hybrid!$A$1:$LI$1),FALSE)</f>
        <v>6.0557823109999998</v>
      </c>
      <c r="P65" s="353">
        <f>VLOOKUP($E65,Hybrid!$1:$1048576,MATCH(DATE(P$2,1,1),Hybrid!$A$1:$LI$1),FALSE)</f>
        <v>6.4936384460000003</v>
      </c>
      <c r="Q65" s="353">
        <f>VLOOKUP($E65,Hybrid!$1:$1048576,MATCH(DATE(Q$2,1,1),Hybrid!$A$1:$LI$1),FALSE)</f>
        <v>6.9735482219999998</v>
      </c>
      <c r="R65" s="353">
        <f>VLOOKUP($E65,Hybrid!$1:$1048576,MATCH(DATE(R$2,1,1),Hybrid!$A$1:$LI$1),FALSE)</f>
        <v>7.52012737</v>
      </c>
      <c r="S65" s="353">
        <f>VLOOKUP($E65,Hybrid!$1:$1048576,MATCH(DATE(S$2,1,1),Hybrid!$A$1:$LI$1),FALSE)</f>
        <v>8.1484403140000001</v>
      </c>
      <c r="T65" s="353">
        <f>VLOOKUP($E65,Hybrid!$1:$1048576,MATCH(DATE(T$2,1,1),Hybrid!$A$1:$LI$1),FALSE)</f>
        <v>8.8784448759999997</v>
      </c>
      <c r="U65" s="353">
        <f>VLOOKUP($E65,Hybrid!$1:$1048576,MATCH(DATE(U$2,1,1),Hybrid!$A$1:$LI$1),FALSE)</f>
        <v>9.735503091</v>
      </c>
      <c r="V65" s="353">
        <f>VLOOKUP($E65,Hybrid!$1:$1048576,MATCH(DATE(V$2,1,1),Hybrid!$A$1:$LI$1),FALSE)</f>
        <v>10.75286324</v>
      </c>
      <c r="W65" s="353">
        <f>VLOOKUP($E65,Hybrid!$1:$1048576,MATCH(DATE(W$2,1,1),Hybrid!$A$1:$LI$1),FALSE)</f>
        <v>11.9567169</v>
      </c>
      <c r="X65" s="353">
        <f>VLOOKUP($E65,Hybrid!$1:$1048576,MATCH(DATE(X$2,1,1),Hybrid!$A$1:$LI$1),FALSE)</f>
        <v>13.35873945</v>
      </c>
      <c r="Y65" s="353">
        <f>VLOOKUP($E65,Hybrid!$1:$1048576,MATCH(DATE(Y$2,1,1),Hybrid!$A$1:$LI$1),FALSE)</f>
        <v>14.9709717</v>
      </c>
      <c r="Z65" s="353">
        <f>VLOOKUP($E65,Hybrid!$1:$1048576,MATCH(DATE(Z$2,1,1),Hybrid!$A$1:$LI$1),FALSE)</f>
        <v>16.788754430000001</v>
      </c>
      <c r="AA65" s="353">
        <f>VLOOKUP($E65,Hybrid!$1:$1048576,MATCH(DATE(AA$2,1,1),Hybrid!$A$1:$LI$1),FALSE)</f>
        <v>18.862743909999999</v>
      </c>
      <c r="AB65" s="353">
        <f>VLOOKUP($E65,Hybrid!$1:$1048576,MATCH(DATE(AB$2,1,1),Hybrid!$A$1:$LI$1),FALSE)</f>
        <v>21.183592959999999</v>
      </c>
      <c r="AC65" s="353">
        <f>VLOOKUP($E65,Hybrid!$1:$1048576,MATCH(DATE(AC$2,1,1),Hybrid!$A$1:$LI$1),FALSE)</f>
        <v>23.765619560000001</v>
      </c>
      <c r="AD65" s="353">
        <f>VLOOKUP($E65,Hybrid!$1:$1048576,MATCH(DATE(AD$2,1,1),Hybrid!$A$1:$LI$1),FALSE)</f>
        <v>26.622204499999999</v>
      </c>
      <c r="AE65" s="353">
        <f>VLOOKUP($E65,Hybrid!$1:$1048576,MATCH(DATE(AE$2,1,1),Hybrid!$A$1:$LI$1),FALSE)</f>
        <v>29.681844649999999</v>
      </c>
      <c r="AF65" s="353">
        <f>VLOOKUP($E65,Hybrid!$1:$1048576,MATCH(DATE(AF$2,1,1),Hybrid!$A$1:$LI$1),FALSE)</f>
        <v>33.099806129999997</v>
      </c>
      <c r="AG65" s="353">
        <f>VLOOKUP($E65,Hybrid!$1:$1048576,MATCH(DATE(AG$2,1,1),Hybrid!$A$1:$LI$1),FALSE)</f>
        <v>36.825513860000001</v>
      </c>
      <c r="AH65" s="353">
        <f>VLOOKUP($E65,Hybrid!$1:$1048576,MATCH(DATE(AH$2,1,1),Hybrid!$A$1:$LI$1),FALSE)</f>
        <v>40.872827309999998</v>
      </c>
      <c r="AI65" s="353">
        <f>VLOOKUP($E65,Hybrid!$1:$1048576,MATCH(DATE(AI$2,1,1),Hybrid!$A$1:$LI$1),FALSE)</f>
        <v>45.252925400000002</v>
      </c>
      <c r="AJ65" s="353">
        <f>VLOOKUP($E65,Hybrid!$1:$1048576,MATCH(DATE(AJ$2,1,1),Hybrid!$A$1:$LI$1),FALSE)</f>
        <v>49.97523812</v>
      </c>
      <c r="AK65" s="353">
        <f>VLOOKUP($E65,Hybrid!$1:$1048576,MATCH(DATE(AK$2,1,1),Hybrid!$A$1:$LI$1),FALSE)</f>
        <v>55.047726369999999</v>
      </c>
      <c r="AL65" s="353">
        <f>VLOOKUP($E65,Hybrid!$1:$1048576,MATCH(DATE(AL$2,1,1),Hybrid!$A$1:$LI$1),FALSE)</f>
        <v>60.476858929999999</v>
      </c>
      <c r="AM65" s="353">
        <f>VLOOKUP($E65,Hybrid!$1:$1048576,MATCH(DATE(AM$2,1,1),Hybrid!$A$1:$LI$1),FALSE)</f>
        <v>66.267448239999993</v>
      </c>
      <c r="AN65" s="353">
        <f>VLOOKUP($E65,Hybrid!$1:$1048576,MATCH(DATE(AN$2,1,1),Hybrid!$A$1:$LI$1),FALSE)</f>
        <v>72.422434580000001</v>
      </c>
      <c r="AO65" s="353">
        <f>VLOOKUP($E65,Hybrid!$1:$1048576,MATCH(DATE(AO$2,1,1),Hybrid!$A$1:$LI$1),FALSE)</f>
        <v>78.942658530000003</v>
      </c>
    </row>
    <row r="66" spans="1:41" ht="15" customHeight="1" x14ac:dyDescent="0.35">
      <c r="A66" s="411"/>
      <c r="B66" s="418"/>
      <c r="C66" s="142"/>
      <c r="D66" s="103" t="s">
        <v>511</v>
      </c>
      <c r="E66" s="45" t="s">
        <v>384</v>
      </c>
      <c r="F66" s="353">
        <f>VLOOKUP($E66,Hybrid!$1:$1048576,MATCH(DATE(F$2,1,1),Hybrid!$A$1:$LI$1),FALSE)</f>
        <v>1.799454581</v>
      </c>
      <c r="G66" s="353">
        <f>VLOOKUP($E66,Hybrid!$1:$1048576,MATCH(DATE(G$2,1,1),Hybrid!$A$1:$LI$1),FALSE)</f>
        <v>2.0210718590000001</v>
      </c>
      <c r="H66" s="353">
        <f>VLOOKUP($E66,Hybrid!$1:$1048576,MATCH(DATE(H$2,1,1),Hybrid!$A$1:$LI$1),FALSE)</f>
        <v>2.1767238359999999</v>
      </c>
      <c r="I66" s="353">
        <f>VLOOKUP($E66,Hybrid!$1:$1048576,MATCH(DATE(I$2,1,1),Hybrid!$A$1:$LI$1),FALSE)</f>
        <v>2.2877160139999999</v>
      </c>
      <c r="J66" s="353">
        <f>VLOOKUP($E66,Hybrid!$1:$1048576,MATCH(DATE(J$2,1,1),Hybrid!$A$1:$LI$1),FALSE)</f>
        <v>2.3716824299999999</v>
      </c>
      <c r="K66" s="353">
        <f>VLOOKUP($E66,Hybrid!$1:$1048576,MATCH(DATE(K$2,1,1),Hybrid!$A$1:$LI$1),FALSE)</f>
        <v>2.441802064</v>
      </c>
      <c r="L66" s="353">
        <f>VLOOKUP($E66,Hybrid!$1:$1048576,MATCH(DATE(L$2,1,1),Hybrid!$A$1:$LI$1),FALSE)</f>
        <v>2.5070217029999999</v>
      </c>
      <c r="M66" s="353">
        <f>VLOOKUP($E66,Hybrid!$1:$1048576,MATCH(DATE(M$2,1,1),Hybrid!$A$1:$LI$1),FALSE)</f>
        <v>2.5760113800000002</v>
      </c>
      <c r="N66" s="353">
        <f>VLOOKUP($E66,Hybrid!$1:$1048576,MATCH(DATE(N$2,1,1),Hybrid!$A$1:$LI$1),FALSE)</f>
        <v>2.6492046600000001</v>
      </c>
      <c r="O66" s="353">
        <f>VLOOKUP($E66,Hybrid!$1:$1048576,MATCH(DATE(O$2,1,1),Hybrid!$A$1:$LI$1),FALSE)</f>
        <v>2.7272445369999998</v>
      </c>
      <c r="P66" s="353">
        <f>VLOOKUP($E66,Hybrid!$1:$1048576,MATCH(DATE(P$2,1,1),Hybrid!$A$1:$LI$1),FALSE)</f>
        <v>2.8154538360000001</v>
      </c>
      <c r="Q66" s="353">
        <f>VLOOKUP($E66,Hybrid!$1:$1048576,MATCH(DATE(Q$2,1,1),Hybrid!$A$1:$LI$1),FALSE)</f>
        <v>2.9061352459999998</v>
      </c>
      <c r="R66" s="353">
        <f>VLOOKUP($E66,Hybrid!$1:$1048576,MATCH(DATE(R$2,1,1),Hybrid!$A$1:$LI$1),FALSE)</f>
        <v>3.0072058880000001</v>
      </c>
      <c r="S66" s="353">
        <f>VLOOKUP($E66,Hybrid!$1:$1048576,MATCH(DATE(S$2,1,1),Hybrid!$A$1:$LI$1),FALSE)</f>
        <v>3.121283241</v>
      </c>
      <c r="T66" s="353">
        <f>VLOOKUP($E66,Hybrid!$1:$1048576,MATCH(DATE(T$2,1,1),Hybrid!$A$1:$LI$1),FALSE)</f>
        <v>3.2519328750000001</v>
      </c>
      <c r="U66" s="353">
        <f>VLOOKUP($E66,Hybrid!$1:$1048576,MATCH(DATE(U$2,1,1),Hybrid!$A$1:$LI$1),FALSE)</f>
        <v>3.4035989280000001</v>
      </c>
      <c r="V66" s="353">
        <f>VLOOKUP($E66,Hybrid!$1:$1048576,MATCH(DATE(V$2,1,1),Hybrid!$A$1:$LI$1),FALSE)</f>
        <v>3.5829125089999998</v>
      </c>
      <c r="W66" s="353">
        <f>VLOOKUP($E66,Hybrid!$1:$1048576,MATCH(DATE(W$2,1,1),Hybrid!$A$1:$LI$1),FALSE)</f>
        <v>3.7946183449999999</v>
      </c>
      <c r="X66" s="353">
        <f>VLOOKUP($E66,Hybrid!$1:$1048576,MATCH(DATE(X$2,1,1),Hybrid!$A$1:$LI$1),FALSE)</f>
        <v>4.0392502129999999</v>
      </c>
      <c r="Y66" s="353">
        <f>VLOOKUP($E66,Hybrid!$1:$1048576,MATCH(DATE(Y$2,1,1),Hybrid!$A$1:$LI$1),FALSE)</f>
        <v>4.3173891270000002</v>
      </c>
      <c r="Z66" s="353">
        <f>VLOOKUP($E66,Hybrid!$1:$1048576,MATCH(DATE(Z$2,1,1),Hybrid!$A$1:$LI$1),FALSE)</f>
        <v>4.6249318209999997</v>
      </c>
      <c r="AA66" s="353">
        <f>VLOOKUP($E66,Hybrid!$1:$1048576,MATCH(DATE(AA$2,1,1),Hybrid!$A$1:$LI$1),FALSE)</f>
        <v>4.9731339180000003</v>
      </c>
      <c r="AB66" s="353">
        <f>VLOOKUP($E66,Hybrid!$1:$1048576,MATCH(DATE(AB$2,1,1),Hybrid!$A$1:$LI$1),FALSE)</f>
        <v>5.3563830809999997</v>
      </c>
      <c r="AC66" s="353">
        <f>VLOOKUP($E66,Hybrid!$1:$1048576,MATCH(DATE(AC$2,1,1),Hybrid!$A$1:$LI$1),FALSE)</f>
        <v>5.7757358119999997</v>
      </c>
      <c r="AD66" s="353">
        <f>VLOOKUP($E66,Hybrid!$1:$1048576,MATCH(DATE(AD$2,1,1),Hybrid!$A$1:$LI$1),FALSE)</f>
        <v>6.2319224430000002</v>
      </c>
      <c r="AE66" s="353">
        <f>VLOOKUP($E66,Hybrid!$1:$1048576,MATCH(DATE(AE$2,1,1),Hybrid!$A$1:$LI$1),FALSE)</f>
        <v>6.7062624939999997</v>
      </c>
      <c r="AF66" s="353">
        <f>VLOOKUP($E66,Hybrid!$1:$1048576,MATCH(DATE(AF$2,1,1),Hybrid!$A$1:$LI$1),FALSE)</f>
        <v>7.2320596979999996</v>
      </c>
      <c r="AG66" s="353">
        <f>VLOOKUP($E66,Hybrid!$1:$1048576,MATCH(DATE(AG$2,1,1),Hybrid!$A$1:$LI$1),FALSE)</f>
        <v>7.7952178710000002</v>
      </c>
      <c r="AH66" s="353">
        <f>VLOOKUP($E66,Hybrid!$1:$1048576,MATCH(DATE(AH$2,1,1),Hybrid!$A$1:$LI$1),FALSE)</f>
        <v>8.3966676499999995</v>
      </c>
      <c r="AI66" s="353">
        <f>VLOOKUP($E66,Hybrid!$1:$1048576,MATCH(DATE(AI$2,1,1),Hybrid!$A$1:$LI$1),FALSE)</f>
        <v>9.0367731490000001</v>
      </c>
      <c r="AJ66" s="353">
        <f>VLOOKUP($E66,Hybrid!$1:$1048576,MATCH(DATE(AJ$2,1,1),Hybrid!$A$1:$LI$1),FALSE)</f>
        <v>9.7156107449999993</v>
      </c>
      <c r="AK66" s="353">
        <f>VLOOKUP($E66,Hybrid!$1:$1048576,MATCH(DATE(AK$2,1,1),Hybrid!$A$1:$LI$1),FALSE)</f>
        <v>10.433079060000001</v>
      </c>
      <c r="AL66" s="353">
        <f>VLOOKUP($E66,Hybrid!$1:$1048576,MATCH(DATE(AL$2,1,1),Hybrid!$A$1:$LI$1),FALSE)</f>
        <v>11.18893409</v>
      </c>
      <c r="AM66" s="353">
        <f>VLOOKUP($E66,Hybrid!$1:$1048576,MATCH(DATE(AM$2,1,1),Hybrid!$A$1:$LI$1),FALSE)</f>
        <v>11.9827917</v>
      </c>
      <c r="AN66" s="353">
        <f>VLOOKUP($E66,Hybrid!$1:$1048576,MATCH(DATE(AN$2,1,1),Hybrid!$A$1:$LI$1),FALSE)</f>
        <v>12.81411787</v>
      </c>
      <c r="AO66" s="353">
        <f>VLOOKUP($E66,Hybrid!$1:$1048576,MATCH(DATE(AO$2,1,1),Hybrid!$A$1:$LI$1),FALSE)</f>
        <v>13.68221222</v>
      </c>
    </row>
    <row r="67" spans="1:41" ht="15" customHeight="1" x14ac:dyDescent="0.35">
      <c r="A67" s="411"/>
      <c r="B67" s="418"/>
      <c r="C67" s="142"/>
      <c r="D67" s="103" t="s">
        <v>512</v>
      </c>
      <c r="E67" s="45" t="s">
        <v>385</v>
      </c>
      <c r="F67" s="353">
        <f>VLOOKUP($E67,Hybrid!$1:$1048576,MATCH(DATE(F$2,1,1),Hybrid!$A$1:$LI$1),FALSE)</f>
        <v>1.106962242</v>
      </c>
      <c r="G67" s="353">
        <f>VLOOKUP($E67,Hybrid!$1:$1048576,MATCH(DATE(G$2,1,1),Hybrid!$A$1:$LI$1),FALSE)</f>
        <v>1.2375558659999999</v>
      </c>
      <c r="H67" s="353">
        <f>VLOOKUP($E67,Hybrid!$1:$1048576,MATCH(DATE(H$2,1,1),Hybrid!$A$1:$LI$1),FALSE)</f>
        <v>1.323961774</v>
      </c>
      <c r="I67" s="353">
        <f>VLOOKUP($E67,Hybrid!$1:$1048576,MATCH(DATE(I$2,1,1),Hybrid!$A$1:$LI$1),FALSE)</f>
        <v>1.3809872670000001</v>
      </c>
      <c r="J67" s="353">
        <f>VLOOKUP($E67,Hybrid!$1:$1048576,MATCH(DATE(J$2,1,1),Hybrid!$A$1:$LI$1),FALSE)</f>
        <v>1.420540607</v>
      </c>
      <c r="K67" s="353">
        <f>VLOOKUP($E67,Hybrid!$1:$1048576,MATCH(DATE(K$2,1,1),Hybrid!$A$1:$LI$1),FALSE)</f>
        <v>1.4512885529999999</v>
      </c>
      <c r="L67" s="353">
        <f>VLOOKUP($E67,Hybrid!$1:$1048576,MATCH(DATE(L$2,1,1),Hybrid!$A$1:$LI$1),FALSE)</f>
        <v>1.4789210800000001</v>
      </c>
      <c r="M67" s="353">
        <f>VLOOKUP($E67,Hybrid!$1:$1048576,MATCH(DATE(M$2,1,1),Hybrid!$A$1:$LI$1),FALSE)</f>
        <v>1.508571372</v>
      </c>
      <c r="N67" s="353">
        <f>VLOOKUP($E67,Hybrid!$1:$1048576,MATCH(DATE(N$2,1,1),Hybrid!$A$1:$LI$1),FALSE)</f>
        <v>1.540348034</v>
      </c>
      <c r="O67" s="353">
        <f>VLOOKUP($E67,Hybrid!$1:$1048576,MATCH(DATE(O$2,1,1),Hybrid!$A$1:$LI$1),FALSE)</f>
        <v>1.5744883949999999</v>
      </c>
      <c r="P67" s="353">
        <f>VLOOKUP($E67,Hybrid!$1:$1048576,MATCH(DATE(P$2,1,1),Hybrid!$A$1:$LI$1),FALSE)</f>
        <v>1.6139506669999999</v>
      </c>
      <c r="Q67" s="353">
        <f>VLOOKUP($E67,Hybrid!$1:$1048576,MATCH(DATE(Q$2,1,1),Hybrid!$A$1:$LI$1),FALSE)</f>
        <v>1.654210556</v>
      </c>
      <c r="R67" s="353">
        <f>VLOOKUP($E67,Hybrid!$1:$1048576,MATCH(DATE(R$2,1,1),Hybrid!$A$1:$LI$1),FALSE)</f>
        <v>1.6996433719999999</v>
      </c>
      <c r="S67" s="353">
        <f>VLOOKUP($E67,Hybrid!$1:$1048576,MATCH(DATE(S$2,1,1),Hybrid!$A$1:$LI$1),FALSE)</f>
        <v>1.7515303209999999</v>
      </c>
      <c r="T67" s="353">
        <f>VLOOKUP($E67,Hybrid!$1:$1048576,MATCH(DATE(T$2,1,1),Hybrid!$A$1:$LI$1),FALSE)</f>
        <v>1.8116174540000001</v>
      </c>
      <c r="U67" s="353">
        <f>VLOOKUP($E67,Hybrid!$1:$1048576,MATCH(DATE(U$2,1,1),Hybrid!$A$1:$LI$1),FALSE)</f>
        <v>1.8820283520000001</v>
      </c>
      <c r="V67" s="353">
        <f>VLOOKUP($E67,Hybrid!$1:$1048576,MATCH(DATE(V$2,1,1),Hybrid!$A$1:$LI$1),FALSE)</f>
        <v>1.9659311719999999</v>
      </c>
      <c r="W67" s="353">
        <f>VLOOKUP($E67,Hybrid!$1:$1048576,MATCH(DATE(W$2,1,1),Hybrid!$A$1:$LI$1),FALSE)</f>
        <v>2.0652834499999999</v>
      </c>
      <c r="X67" s="353">
        <f>VLOOKUP($E67,Hybrid!$1:$1048576,MATCH(DATE(X$2,1,1),Hybrid!$A$1:$LI$1),FALSE)</f>
        <v>2.1796504649999999</v>
      </c>
      <c r="Y67" s="353">
        <f>VLOOKUP($E67,Hybrid!$1:$1048576,MATCH(DATE(Y$2,1,1),Hybrid!$A$1:$LI$1),FALSE)</f>
        <v>2.3085828830000001</v>
      </c>
      <c r="Z67" s="353">
        <f>VLOOKUP($E67,Hybrid!$1:$1048576,MATCH(DATE(Z$2,1,1),Hybrid!$A$1:$LI$1),FALSE)</f>
        <v>2.4490982450000001</v>
      </c>
      <c r="AA67" s="353">
        <f>VLOOKUP($E67,Hybrid!$1:$1048576,MATCH(DATE(AA$2,1,1),Hybrid!$A$1:$LI$1),FALSE)</f>
        <v>2.6063497990000002</v>
      </c>
      <c r="AB67" s="353">
        <f>VLOOKUP($E67,Hybrid!$1:$1048576,MATCH(DATE(AB$2,1,1),Hybrid!$A$1:$LI$1),FALSE)</f>
        <v>2.7765559280000001</v>
      </c>
      <c r="AC67" s="353">
        <f>VLOOKUP($E67,Hybrid!$1:$1048576,MATCH(DATE(AC$2,1,1),Hybrid!$A$1:$LI$1),FALSE)</f>
        <v>2.9594604430000002</v>
      </c>
      <c r="AD67" s="353">
        <f>VLOOKUP($E67,Hybrid!$1:$1048576,MATCH(DATE(AD$2,1,1),Hybrid!$A$1:$LI$1),FALSE)</f>
        <v>3.1546095009999999</v>
      </c>
      <c r="AE67" s="353">
        <f>VLOOKUP($E67,Hybrid!$1:$1048576,MATCH(DATE(AE$2,1,1),Hybrid!$A$1:$LI$1),FALSE)</f>
        <v>3.351723829</v>
      </c>
      <c r="AF67" s="353">
        <f>VLOOKUP($E67,Hybrid!$1:$1048576,MATCH(DATE(AF$2,1,1),Hybrid!$A$1:$LI$1),FALSE)</f>
        <v>3.566615842</v>
      </c>
      <c r="AG67" s="353">
        <f>VLOOKUP($E67,Hybrid!$1:$1048576,MATCH(DATE(AG$2,1,1),Hybrid!$A$1:$LI$1),FALSE)</f>
        <v>3.7913497299999999</v>
      </c>
      <c r="AH67" s="353">
        <f>VLOOKUP($E67,Hybrid!$1:$1048576,MATCH(DATE(AH$2,1,1),Hybrid!$A$1:$LI$1),FALSE)</f>
        <v>4.0255723870000004</v>
      </c>
      <c r="AI67" s="353">
        <f>VLOOKUP($E67,Hybrid!$1:$1048576,MATCH(DATE(AI$2,1,1),Hybrid!$A$1:$LI$1),FALSE)</f>
        <v>4.268636957</v>
      </c>
      <c r="AJ67" s="353">
        <f>VLOOKUP($E67,Hybrid!$1:$1048576,MATCH(DATE(AJ$2,1,1),Hybrid!$A$1:$LI$1),FALSE)</f>
        <v>4.5197549429999997</v>
      </c>
      <c r="AK67" s="353">
        <f>VLOOKUP($E67,Hybrid!$1:$1048576,MATCH(DATE(AK$2,1,1),Hybrid!$A$1:$LI$1),FALSE)</f>
        <v>4.7780608969999996</v>
      </c>
      <c r="AL67" s="353">
        <f>VLOOKUP($E67,Hybrid!$1:$1048576,MATCH(DATE(AL$2,1,1),Hybrid!$A$1:$LI$1),FALSE)</f>
        <v>5.0426384259999999</v>
      </c>
      <c r="AM67" s="353">
        <f>VLOOKUP($E67,Hybrid!$1:$1048576,MATCH(DATE(AM$2,1,1),Hybrid!$A$1:$LI$1),FALSE)</f>
        <v>5.3125298079999999</v>
      </c>
      <c r="AN67" s="353">
        <f>VLOOKUP($E67,Hybrid!$1:$1048576,MATCH(DATE(AN$2,1,1),Hybrid!$A$1:$LI$1),FALSE)</f>
        <v>5.5867398460000004</v>
      </c>
      <c r="AO67" s="353">
        <f>VLOOKUP($E67,Hybrid!$1:$1048576,MATCH(DATE(AO$2,1,1),Hybrid!$A$1:$LI$1),FALSE)</f>
        <v>5.8642358750000003</v>
      </c>
    </row>
    <row r="68" spans="1:41" ht="15" customHeight="1" x14ac:dyDescent="0.35">
      <c r="A68" s="411"/>
      <c r="B68" s="418"/>
      <c r="C68" s="142"/>
      <c r="D68" s="103" t="s">
        <v>513</v>
      </c>
      <c r="E68" s="45" t="s">
        <v>386</v>
      </c>
      <c r="F68" s="353">
        <f>VLOOKUP($E68,Hybrid!$1:$1048576,MATCH(DATE(F$2,1,1),Hybrid!$A$1:$LI$1),FALSE)</f>
        <v>0.53534151880000003</v>
      </c>
      <c r="G68" s="353">
        <f>VLOOKUP($E68,Hybrid!$1:$1048576,MATCH(DATE(G$2,1,1),Hybrid!$A$1:$LI$1),FALSE)</f>
        <v>0.58820825259999998</v>
      </c>
      <c r="H68" s="353">
        <f>VLOOKUP($E68,Hybrid!$1:$1048576,MATCH(DATE(H$2,1,1),Hybrid!$A$1:$LI$1),FALSE)</f>
        <v>0.61266697069999998</v>
      </c>
      <c r="I68" s="353">
        <f>VLOOKUP($E68,Hybrid!$1:$1048576,MATCH(DATE(I$2,1,1),Hybrid!$A$1:$LI$1),FALSE)</f>
        <v>0.618868313</v>
      </c>
      <c r="J68" s="353">
        <f>VLOOKUP($E68,Hybrid!$1:$1048576,MATCH(DATE(J$2,1,1),Hybrid!$A$1:$LI$1),FALSE)</f>
        <v>0.6143076623</v>
      </c>
      <c r="K68" s="353">
        <f>VLOOKUP($E68,Hybrid!$1:$1048576,MATCH(DATE(K$2,1,1),Hybrid!$A$1:$LI$1),FALSE)</f>
        <v>0.60390012869999998</v>
      </c>
      <c r="L68" s="353">
        <f>VLOOKUP($E68,Hybrid!$1:$1048576,MATCH(DATE(L$2,1,1),Hybrid!$A$1:$LI$1),FALSE)</f>
        <v>0.59059184850000002</v>
      </c>
      <c r="M68" s="353">
        <f>VLOOKUP($E68,Hybrid!$1:$1048576,MATCH(DATE(M$2,1,1),Hybrid!$A$1:$LI$1),FALSE)</f>
        <v>0.57681260469999995</v>
      </c>
      <c r="N68" s="353">
        <f>VLOOKUP($E68,Hybrid!$1:$1048576,MATCH(DATE(N$2,1,1),Hybrid!$A$1:$LI$1),FALSE)</f>
        <v>0.56283223979999997</v>
      </c>
      <c r="O68" s="353">
        <f>VLOOKUP($E68,Hybrid!$1:$1048576,MATCH(DATE(O$2,1,1),Hybrid!$A$1:$LI$1),FALSE)</f>
        <v>0.54882873769999996</v>
      </c>
      <c r="P68" s="353">
        <f>VLOOKUP($E68,Hybrid!$1:$1048576,MATCH(DATE(P$2,1,1),Hybrid!$A$1:$LI$1),FALSE)</f>
        <v>0.53580973529999998</v>
      </c>
      <c r="Q68" s="353">
        <f>VLOOKUP($E68,Hybrid!$1:$1048576,MATCH(DATE(Q$2,1,1),Hybrid!$A$1:$LI$1),FALSE)</f>
        <v>0.52216893880000004</v>
      </c>
      <c r="R68" s="353">
        <f>VLOOKUP($E68,Hybrid!$1:$1048576,MATCH(DATE(R$2,1,1),Hybrid!$A$1:$LI$1),FALSE)</f>
        <v>0.50918721229999997</v>
      </c>
      <c r="S68" s="353">
        <f>VLOOKUP($E68,Hybrid!$1:$1048576,MATCH(DATE(S$2,1,1),Hybrid!$A$1:$LI$1),FALSE)</f>
        <v>0.49700865490000001</v>
      </c>
      <c r="T68" s="353">
        <f>VLOOKUP($E68,Hybrid!$1:$1048576,MATCH(DATE(T$2,1,1),Hybrid!$A$1:$LI$1),FALSE)</f>
        <v>0.48584577800000001</v>
      </c>
      <c r="U68" s="353">
        <f>VLOOKUP($E68,Hybrid!$1:$1048576,MATCH(DATE(U$2,1,1),Hybrid!$A$1:$LI$1),FALSE)</f>
        <v>0.4759265909</v>
      </c>
      <c r="V68" s="353">
        <f>VLOOKUP($E68,Hybrid!$1:$1048576,MATCH(DATE(V$2,1,1),Hybrid!$A$1:$LI$1),FALSE)</f>
        <v>0.46768832580000003</v>
      </c>
      <c r="W68" s="353">
        <f>VLOOKUP($E68,Hybrid!$1:$1048576,MATCH(DATE(W$2,1,1),Hybrid!$A$1:$LI$1),FALSE)</f>
        <v>0.4612843063</v>
      </c>
      <c r="X68" s="353">
        <f>VLOOKUP($E68,Hybrid!$1:$1048576,MATCH(DATE(X$2,1,1),Hybrid!$A$1:$LI$1),FALSE)</f>
        <v>0.45636206029999998</v>
      </c>
      <c r="Y68" s="353">
        <f>VLOOKUP($E68,Hybrid!$1:$1048576,MATCH(DATE(Y$2,1,1),Hybrid!$A$1:$LI$1),FALSE)</f>
        <v>0.45260472369999999</v>
      </c>
      <c r="Z68" s="353">
        <f>VLOOKUP($E68,Hybrid!$1:$1048576,MATCH(DATE(Z$2,1,1),Hybrid!$A$1:$LI$1),FALSE)</f>
        <v>0.44925500660000001</v>
      </c>
      <c r="AA68" s="353">
        <f>VLOOKUP($E68,Hybrid!$1:$1048576,MATCH(DATE(AA$2,1,1),Hybrid!$A$1:$LI$1),FALSE)</f>
        <v>0.44711352030000001</v>
      </c>
      <c r="AB68" s="353">
        <f>VLOOKUP($E68,Hybrid!$1:$1048576,MATCH(DATE(AB$2,1,1),Hybrid!$A$1:$LI$1),FALSE)</f>
        <v>0.44535229929999998</v>
      </c>
      <c r="AC68" s="353">
        <f>VLOOKUP($E68,Hybrid!$1:$1048576,MATCH(DATE(AC$2,1,1),Hybrid!$A$1:$LI$1),FALSE)</f>
        <v>0.44383940840000002</v>
      </c>
      <c r="AD68" s="353">
        <f>VLOOKUP($E68,Hybrid!$1:$1048576,MATCH(DATE(AD$2,1,1),Hybrid!$A$1:$LI$1),FALSE)</f>
        <v>0.44242526160000001</v>
      </c>
      <c r="AE68" s="353">
        <f>VLOOKUP($E68,Hybrid!$1:$1048576,MATCH(DATE(AE$2,1,1),Hybrid!$A$1:$LI$1),FALSE)</f>
        <v>0.4396475447</v>
      </c>
      <c r="AF68" s="353">
        <f>VLOOKUP($E68,Hybrid!$1:$1048576,MATCH(DATE(AF$2,1,1),Hybrid!$A$1:$LI$1),FALSE)</f>
        <v>0.43759110690000003</v>
      </c>
      <c r="AG68" s="353">
        <f>VLOOKUP($E68,Hybrid!$1:$1048576,MATCH(DATE(AG$2,1,1),Hybrid!$A$1:$LI$1),FALSE)</f>
        <v>0.43516665139999999</v>
      </c>
      <c r="AH68" s="353">
        <f>VLOOKUP($E68,Hybrid!$1:$1048576,MATCH(DATE(AH$2,1,1),Hybrid!$A$1:$LI$1),FALSE)</f>
        <v>0.43235164100000001</v>
      </c>
      <c r="AI68" s="353">
        <f>VLOOKUP($E68,Hybrid!$1:$1048576,MATCH(DATE(AI$2,1,1),Hybrid!$A$1:$LI$1),FALSE)</f>
        <v>0.42909709979999999</v>
      </c>
      <c r="AJ68" s="353">
        <f>VLOOKUP($E68,Hybrid!$1:$1048576,MATCH(DATE(AJ$2,1,1),Hybrid!$A$1:$LI$1),FALSE)</f>
        <v>0.42535264900000003</v>
      </c>
      <c r="AK68" s="353">
        <f>VLOOKUP($E68,Hybrid!$1:$1048576,MATCH(DATE(AK$2,1,1),Hybrid!$A$1:$LI$1),FALSE)</f>
        <v>0.42107646139999999</v>
      </c>
      <c r="AL68" s="353">
        <f>VLOOKUP($E68,Hybrid!$1:$1048576,MATCH(DATE(AL$2,1,1),Hybrid!$A$1:$LI$1),FALSE)</f>
        <v>0.41623860540000002</v>
      </c>
      <c r="AM68" s="353">
        <f>VLOOKUP($E68,Hybrid!$1:$1048576,MATCH(DATE(AM$2,1,1),Hybrid!$A$1:$LI$1),FALSE)</f>
        <v>0.4108216422</v>
      </c>
      <c r="AN68" s="353">
        <f>VLOOKUP($E68,Hybrid!$1:$1048576,MATCH(DATE(AN$2,1,1),Hybrid!$A$1:$LI$1),FALSE)</f>
        <v>0.40482014249999998</v>
      </c>
      <c r="AO68" s="353">
        <f>VLOOKUP($E68,Hybrid!$1:$1048576,MATCH(DATE(AO$2,1,1),Hybrid!$A$1:$LI$1),FALSE)</f>
        <v>0.39823938640000001</v>
      </c>
    </row>
    <row r="69" spans="1:41" ht="15" customHeight="1" x14ac:dyDescent="0.35">
      <c r="A69" s="411"/>
      <c r="B69" s="418"/>
      <c r="C69" s="142"/>
      <c r="D69" s="103" t="s">
        <v>514</v>
      </c>
      <c r="E69" s="45" t="s">
        <v>387</v>
      </c>
      <c r="F69" s="353">
        <f>VLOOKUP($E69,Hybrid!$1:$1048576,MATCH(DATE(F$2,1,1),Hybrid!$A$1:$LI$1),FALSE)</f>
        <v>1.0050623759999999</v>
      </c>
      <c r="G69" s="353">
        <f>VLOOKUP($E69,Hybrid!$1:$1048576,MATCH(DATE(G$2,1,1),Hybrid!$A$1:$LI$1),FALSE)</f>
        <v>1.088186176</v>
      </c>
      <c r="H69" s="353">
        <f>VLOOKUP($E69,Hybrid!$1:$1048576,MATCH(DATE(H$2,1,1),Hybrid!$A$1:$LI$1),FALSE)</f>
        <v>1.1089620739999999</v>
      </c>
      <c r="I69" s="353">
        <f>VLOOKUP($E69,Hybrid!$1:$1048576,MATCH(DATE(I$2,1,1),Hybrid!$A$1:$LI$1),FALSE)</f>
        <v>1.0920186599999999</v>
      </c>
      <c r="J69" s="353">
        <f>VLOOKUP($E69,Hybrid!$1:$1048576,MATCH(DATE(J$2,1,1),Hybrid!$A$1:$LI$1),FALSE)</f>
        <v>1.054668221</v>
      </c>
      <c r="K69" s="353">
        <f>VLOOKUP($E69,Hybrid!$1:$1048576,MATCH(DATE(K$2,1,1),Hybrid!$A$1:$LI$1),FALSE)</f>
        <v>1.007689219</v>
      </c>
      <c r="L69" s="353">
        <f>VLOOKUP($E69,Hybrid!$1:$1048576,MATCH(DATE(L$2,1,1),Hybrid!$A$1:$LI$1),FALSE)</f>
        <v>0.9571652289</v>
      </c>
      <c r="M69" s="353">
        <f>VLOOKUP($E69,Hybrid!$1:$1048576,MATCH(DATE(M$2,1,1),Hybrid!$A$1:$LI$1),FALSE)</f>
        <v>0.90747504459999995</v>
      </c>
      <c r="N69" s="353">
        <f>VLOOKUP($E69,Hybrid!$1:$1048576,MATCH(DATE(N$2,1,1),Hybrid!$A$1:$LI$1),FALSE)</f>
        <v>0.85912719959999995</v>
      </c>
      <c r="O69" s="353">
        <f>VLOOKUP($E69,Hybrid!$1:$1048576,MATCH(DATE(O$2,1,1),Hybrid!$A$1:$LI$1),FALSE)</f>
        <v>0.81240241010000003</v>
      </c>
      <c r="P69" s="353">
        <f>VLOOKUP($E69,Hybrid!$1:$1048576,MATCH(DATE(P$2,1,1),Hybrid!$A$1:$LI$1),FALSE)</f>
        <v>0.76875897270000004</v>
      </c>
      <c r="Q69" s="353">
        <f>VLOOKUP($E69,Hybrid!$1:$1048576,MATCH(DATE(Q$2,1,1),Hybrid!$A$1:$LI$1),FALSE)</f>
        <v>0.72582516429999999</v>
      </c>
      <c r="R69" s="353">
        <f>VLOOKUP($E69,Hybrid!$1:$1048576,MATCH(DATE(R$2,1,1),Hybrid!$A$1:$LI$1),FALSE)</f>
        <v>0.68533579239999998</v>
      </c>
      <c r="S69" s="353">
        <f>VLOOKUP($E69,Hybrid!$1:$1048576,MATCH(DATE(S$2,1,1),Hybrid!$A$1:$LI$1),FALSE)</f>
        <v>0.6473465786</v>
      </c>
      <c r="T69" s="353">
        <f>VLOOKUP($E69,Hybrid!$1:$1048576,MATCH(DATE(T$2,1,1),Hybrid!$A$1:$LI$1),FALSE)</f>
        <v>0.6119860023</v>
      </c>
      <c r="U69" s="353">
        <f>VLOOKUP($E69,Hybrid!$1:$1048576,MATCH(DATE(U$2,1,1),Hybrid!$A$1:$LI$1),FALSE)</f>
        <v>0.57936651569999997</v>
      </c>
      <c r="V69" s="353">
        <f>VLOOKUP($E69,Hybrid!$1:$1048576,MATCH(DATE(V$2,1,1),Hybrid!$A$1:$LI$1),FALSE)</f>
        <v>0.54980711559999995</v>
      </c>
      <c r="W69" s="353">
        <f>VLOOKUP($E69,Hybrid!$1:$1048576,MATCH(DATE(W$2,1,1),Hybrid!$A$1:$LI$1),FALSE)</f>
        <v>0.52324390539999999</v>
      </c>
      <c r="X69" s="353">
        <f>VLOOKUP($E69,Hybrid!$1:$1048576,MATCH(DATE(X$2,1,1),Hybrid!$A$1:$LI$1),FALSE)</f>
        <v>0.49905169539999999</v>
      </c>
      <c r="Y69" s="353">
        <f>VLOOKUP($E69,Hybrid!$1:$1048576,MATCH(DATE(Y$2,1,1),Hybrid!$A$1:$LI$1),FALSE)</f>
        <v>0.4767108269</v>
      </c>
      <c r="Z69" s="353">
        <f>VLOOKUP($E69,Hybrid!$1:$1048576,MATCH(DATE(Z$2,1,1),Hybrid!$A$1:$LI$1),FALSE)</f>
        <v>0.4553049455</v>
      </c>
      <c r="AA69" s="353">
        <f>VLOOKUP($E69,Hybrid!$1:$1048576,MATCH(DATE(AA$2,1,1),Hybrid!$A$1:$LI$1),FALSE)</f>
        <v>0.43557001309999999</v>
      </c>
      <c r="AB69" s="353">
        <f>VLOOKUP($E69,Hybrid!$1:$1048576,MATCH(DATE(AB$2,1,1),Hybrid!$A$1:$LI$1),FALSE)</f>
        <v>0.41662755769999998</v>
      </c>
      <c r="AC69" s="353">
        <f>VLOOKUP($E69,Hybrid!$1:$1048576,MATCH(DATE(AC$2,1,1),Hybrid!$A$1:$LI$1),FALSE)</f>
        <v>0.39834469579999998</v>
      </c>
      <c r="AD69" s="353">
        <f>VLOOKUP($E69,Hybrid!$1:$1048576,MATCH(DATE(AD$2,1,1),Hybrid!$A$1:$LI$1),FALSE)</f>
        <v>0.3805887852</v>
      </c>
      <c r="AE69" s="353">
        <f>VLOOKUP($E69,Hybrid!$1:$1048576,MATCH(DATE(AE$2,1,1),Hybrid!$A$1:$LI$1),FALSE)</f>
        <v>0.362135402</v>
      </c>
      <c r="AF69" s="353">
        <f>VLOOKUP($E69,Hybrid!$1:$1048576,MATCH(DATE(AF$2,1,1),Hybrid!$A$1:$LI$1),FALSE)</f>
        <v>0.34476045929999999</v>
      </c>
      <c r="AG69" s="353">
        <f>VLOOKUP($E69,Hybrid!$1:$1048576,MATCH(DATE(AG$2,1,1),Hybrid!$A$1:$LI$1),FALSE)</f>
        <v>0.32760288809999999</v>
      </c>
      <c r="AH69" s="353">
        <f>VLOOKUP($E69,Hybrid!$1:$1048576,MATCH(DATE(AH$2,1,1),Hybrid!$A$1:$LI$1),FALSE)</f>
        <v>0.31071254879999999</v>
      </c>
      <c r="AI69" s="353">
        <f>VLOOKUP($E69,Hybrid!$1:$1048576,MATCH(DATE(AI$2,1,1),Hybrid!$A$1:$LI$1),FALSE)</f>
        <v>0.294113558</v>
      </c>
      <c r="AJ69" s="353">
        <f>VLOOKUP($E69,Hybrid!$1:$1048576,MATCH(DATE(AJ$2,1,1),Hybrid!$A$1:$LI$1),FALSE)</f>
        <v>0.277825814</v>
      </c>
      <c r="AK69" s="353">
        <f>VLOOKUP($E69,Hybrid!$1:$1048576,MATCH(DATE(AK$2,1,1),Hybrid!$A$1:$LI$1),FALSE)</f>
        <v>0.26187236460000002</v>
      </c>
      <c r="AL69" s="353">
        <f>VLOOKUP($E69,Hybrid!$1:$1048576,MATCH(DATE(AL$2,1,1),Hybrid!$A$1:$LI$1),FALSE)</f>
        <v>0.2462807967</v>
      </c>
      <c r="AM69" s="353">
        <f>VLOOKUP($E69,Hybrid!$1:$1048576,MATCH(DATE(AM$2,1,1),Hybrid!$A$1:$LI$1),FALSE)</f>
        <v>0.23108236879999999</v>
      </c>
      <c r="AN69" s="353">
        <f>VLOOKUP($E69,Hybrid!$1:$1048576,MATCH(DATE(AN$2,1,1),Hybrid!$A$1:$LI$1),FALSE)</f>
        <v>0.21631043350000001</v>
      </c>
      <c r="AO69" s="353">
        <f>VLOOKUP($E69,Hybrid!$1:$1048576,MATCH(DATE(AO$2,1,1),Hybrid!$A$1:$LI$1),FALSE)</f>
        <v>0.2019984718</v>
      </c>
    </row>
    <row r="70" spans="1:41" s="92" customFormat="1" ht="15" customHeight="1" x14ac:dyDescent="0.35">
      <c r="A70" s="411"/>
      <c r="B70" s="418"/>
      <c r="C70" s="101" t="s">
        <v>789</v>
      </c>
      <c r="D70" s="101"/>
      <c r="E70" s="74" t="s">
        <v>388</v>
      </c>
      <c r="F70" s="352">
        <f>VLOOKUP($E70,Hybrid!$1:$1048576,MATCH(DATE(F$2,1,1),Hybrid!$A$1:$LI$1),FALSE)</f>
        <v>0.156999951</v>
      </c>
      <c r="G70" s="352">
        <f>VLOOKUP($E70,Hybrid!$1:$1048576,MATCH(DATE(G$2,1,1),Hybrid!$A$1:$LI$1),FALSE)</f>
        <v>0.1764816327</v>
      </c>
      <c r="H70" s="352">
        <f>VLOOKUP($E70,Hybrid!$1:$1048576,MATCH(DATE(H$2,1,1),Hybrid!$A$1:$LI$1),FALSE)</f>
        <v>0.19001016130000001</v>
      </c>
      <c r="I70" s="352">
        <f>VLOOKUP($E70,Hybrid!$1:$1048576,MATCH(DATE(I$2,1,1),Hybrid!$A$1:$LI$1),FALSE)</f>
        <v>0.1993018661</v>
      </c>
      <c r="J70" s="352">
        <f>VLOOKUP($E70,Hybrid!$1:$1048576,MATCH(DATE(J$2,1,1),Hybrid!$A$1:$LI$1),FALSE)</f>
        <v>0.20573956800000001</v>
      </c>
      <c r="K70" s="352">
        <f>VLOOKUP($E70,Hybrid!$1:$1048576,MATCH(DATE(K$2,1,1),Hybrid!$A$1:$LI$1),FALSE)</f>
        <v>0.2102770293</v>
      </c>
      <c r="L70" s="352">
        <f>VLOOKUP($E70,Hybrid!$1:$1048576,MATCH(DATE(L$2,1,1),Hybrid!$A$1:$LI$1),FALSE)</f>
        <v>0.2135347514</v>
      </c>
      <c r="M70" s="352">
        <f>VLOOKUP($E70,Hybrid!$1:$1048576,MATCH(DATE(M$2,1,1),Hybrid!$A$1:$LI$1),FALSE)</f>
        <v>0.21627248120000001</v>
      </c>
      <c r="N70" s="352">
        <f>VLOOKUP($E70,Hybrid!$1:$1048576,MATCH(DATE(N$2,1,1),Hybrid!$A$1:$LI$1),FALSE)</f>
        <v>0.2186159845</v>
      </c>
      <c r="O70" s="352">
        <f>VLOOKUP($E70,Hybrid!$1:$1048576,MATCH(DATE(O$2,1,1),Hybrid!$A$1:$LI$1),FALSE)</f>
        <v>0.22064292490000001</v>
      </c>
      <c r="P70" s="352">
        <f>VLOOKUP($E70,Hybrid!$1:$1048576,MATCH(DATE(P$2,1,1),Hybrid!$A$1:$LI$1),FALSE)</f>
        <v>0.2227317851</v>
      </c>
      <c r="Q70" s="352">
        <f>VLOOKUP($E70,Hybrid!$1:$1048576,MATCH(DATE(Q$2,1,1),Hybrid!$A$1:$LI$1),FALSE)</f>
        <v>0.2241583529</v>
      </c>
      <c r="R70" s="352">
        <f>VLOOKUP($E70,Hybrid!$1:$1048576,MATCH(DATE(R$2,1,1),Hybrid!$A$1:$LI$1),FALSE)</f>
        <v>0.22539666250000001</v>
      </c>
      <c r="S70" s="352">
        <f>VLOOKUP($E70,Hybrid!$1:$1048576,MATCH(DATE(S$2,1,1),Hybrid!$A$1:$LI$1),FALSE)</f>
        <v>0.2264304671</v>
      </c>
      <c r="T70" s="352">
        <f>VLOOKUP($E70,Hybrid!$1:$1048576,MATCH(DATE(T$2,1,1),Hybrid!$A$1:$LI$1),FALSE)</f>
        <v>0.22725442269999999</v>
      </c>
      <c r="U70" s="352">
        <f>VLOOKUP($E70,Hybrid!$1:$1048576,MATCH(DATE(U$2,1,1),Hybrid!$A$1:$LI$1),FALSE)</f>
        <v>0.22786223010000001</v>
      </c>
      <c r="V70" s="352">
        <f>VLOOKUP($E70,Hybrid!$1:$1048576,MATCH(DATE(V$2,1,1),Hybrid!$A$1:$LI$1),FALSE)</f>
        <v>0.2283921169</v>
      </c>
      <c r="W70" s="352">
        <f>VLOOKUP($E70,Hybrid!$1:$1048576,MATCH(DATE(W$2,1,1),Hybrid!$A$1:$LI$1),FALSE)</f>
        <v>0.22896062850000001</v>
      </c>
      <c r="X70" s="352">
        <f>VLOOKUP($E70,Hybrid!$1:$1048576,MATCH(DATE(X$2,1,1),Hybrid!$A$1:$LI$1),FALSE)</f>
        <v>0.22950661180000001</v>
      </c>
      <c r="Y70" s="352">
        <f>VLOOKUP($E70,Hybrid!$1:$1048576,MATCH(DATE(Y$2,1,1),Hybrid!$A$1:$LI$1),FALSE)</f>
        <v>0.22998768010000001</v>
      </c>
      <c r="Z70" s="352">
        <f>VLOOKUP($E70,Hybrid!$1:$1048576,MATCH(DATE(Z$2,1,1),Hybrid!$A$1:$LI$1),FALSE)</f>
        <v>0.23014284970000001</v>
      </c>
      <c r="AA70" s="352">
        <f>VLOOKUP($E70,Hybrid!$1:$1048576,MATCH(DATE(AA$2,1,1),Hybrid!$A$1:$LI$1),FALSE)</f>
        <v>0.2304963954</v>
      </c>
      <c r="AB70" s="352">
        <f>VLOOKUP($E70,Hybrid!$1:$1048576,MATCH(DATE(AB$2,1,1),Hybrid!$A$1:$LI$1),FALSE)</f>
        <v>0.2306997083</v>
      </c>
      <c r="AC70" s="352">
        <f>VLOOKUP($E70,Hybrid!$1:$1048576,MATCH(DATE(AC$2,1,1),Hybrid!$A$1:$LI$1),FALSE)</f>
        <v>0.23075998040000001</v>
      </c>
      <c r="AD70" s="352">
        <f>VLOOKUP($E70,Hybrid!$1:$1048576,MATCH(DATE(AD$2,1,1),Hybrid!$A$1:$LI$1),FALSE)</f>
        <v>0.23067143909999999</v>
      </c>
      <c r="AE70" s="352">
        <f>VLOOKUP($E70,Hybrid!$1:$1048576,MATCH(DATE(AE$2,1,1),Hybrid!$A$1:$LI$1),FALSE)</f>
        <v>0.22977484279999999</v>
      </c>
      <c r="AF70" s="352">
        <f>VLOOKUP($E70,Hybrid!$1:$1048576,MATCH(DATE(AF$2,1,1),Hybrid!$A$1:$LI$1),FALSE)</f>
        <v>0.2292645281</v>
      </c>
      <c r="AG70" s="352">
        <f>VLOOKUP($E70,Hybrid!$1:$1048576,MATCH(DATE(AG$2,1,1),Hybrid!$A$1:$LI$1),FALSE)</f>
        <v>0.22859425620000001</v>
      </c>
      <c r="AH70" s="352">
        <f>VLOOKUP($E70,Hybrid!$1:$1048576,MATCH(DATE(AH$2,1,1),Hybrid!$A$1:$LI$1),FALSE)</f>
        <v>0.22777125540000001</v>
      </c>
      <c r="AI70" s="352">
        <f>VLOOKUP($E70,Hybrid!$1:$1048576,MATCH(DATE(AI$2,1,1),Hybrid!$A$1:$LI$1),FALSE)</f>
        <v>0.22678665000000001</v>
      </c>
      <c r="AJ70" s="352">
        <f>VLOOKUP($E70,Hybrid!$1:$1048576,MATCH(DATE(AJ$2,1,1),Hybrid!$A$1:$LI$1),FALSE)</f>
        <v>0.22562758860000001</v>
      </c>
      <c r="AK70" s="352">
        <f>VLOOKUP($E70,Hybrid!$1:$1048576,MATCH(DATE(AK$2,1,1),Hybrid!$A$1:$LI$1),FALSE)</f>
        <v>0.224281493</v>
      </c>
      <c r="AL70" s="352">
        <f>VLOOKUP($E70,Hybrid!$1:$1048576,MATCH(DATE(AL$2,1,1),Hybrid!$A$1:$LI$1),FALSE)</f>
        <v>0.22273732730000001</v>
      </c>
      <c r="AM70" s="352">
        <f>VLOOKUP($E70,Hybrid!$1:$1048576,MATCH(DATE(AM$2,1,1),Hybrid!$A$1:$LI$1),FALSE)</f>
        <v>0.22098580709999999</v>
      </c>
      <c r="AN70" s="352">
        <f>VLOOKUP($E70,Hybrid!$1:$1048576,MATCH(DATE(AN$2,1,1),Hybrid!$A$1:$LI$1),FALSE)</f>
        <v>0.21901932069999999</v>
      </c>
      <c r="AO70" s="352">
        <f>VLOOKUP($E70,Hybrid!$1:$1048576,MATCH(DATE(AO$2,1,1),Hybrid!$A$1:$LI$1),FALSE)</f>
        <v>0.21683183880000001</v>
      </c>
    </row>
    <row r="71" spans="1:41" ht="15" customHeight="1" x14ac:dyDescent="0.35">
      <c r="A71" s="411"/>
      <c r="B71" s="418"/>
      <c r="C71" s="142"/>
      <c r="D71" s="103" t="s">
        <v>508</v>
      </c>
      <c r="E71" s="45" t="s">
        <v>389</v>
      </c>
      <c r="F71" s="353">
        <f>VLOOKUP($E71,Hybrid!$1:$1048576,MATCH(DATE(F$2,1,1),Hybrid!$A$1:$LI$1),FALSE)</f>
        <v>4.4415284899999997E-2</v>
      </c>
      <c r="G71" s="353">
        <f>VLOOKUP($E71,Hybrid!$1:$1048576,MATCH(DATE(G$2,1,1),Hybrid!$A$1:$LI$1),FALSE)</f>
        <v>5.0215984800000002E-2</v>
      </c>
      <c r="H71" s="353">
        <f>VLOOKUP($E71,Hybrid!$1:$1048576,MATCH(DATE(H$2,1,1),Hybrid!$A$1:$LI$1),FALSE)</f>
        <v>5.4527885599999999E-2</v>
      </c>
      <c r="I71" s="353">
        <f>VLOOKUP($E71,Hybrid!$1:$1048576,MATCH(DATE(I$2,1,1),Hybrid!$A$1:$LI$1),FALSE)</f>
        <v>5.7749485900000001E-2</v>
      </c>
      <c r="J71" s="353">
        <f>VLOOKUP($E71,Hybrid!$1:$1048576,MATCH(DATE(J$2,1,1),Hybrid!$A$1:$LI$1),FALSE)</f>
        <v>6.0217543900000003E-2</v>
      </c>
      <c r="K71" s="353">
        <f>VLOOKUP($E71,Hybrid!$1:$1048576,MATCH(DATE(K$2,1,1),Hybrid!$A$1:$LI$1),FALSE)</f>
        <v>6.2172653600000002E-2</v>
      </c>
      <c r="L71" s="353">
        <f>VLOOKUP($E71,Hybrid!$1:$1048576,MATCH(DATE(L$2,1,1),Hybrid!$A$1:$LI$1),FALSE)</f>
        <v>6.3775321199999999E-2</v>
      </c>
      <c r="M71" s="353">
        <f>VLOOKUP($E71,Hybrid!$1:$1048576,MATCH(DATE(M$2,1,1),Hybrid!$A$1:$LI$1),FALSE)</f>
        <v>6.5237621199999998E-2</v>
      </c>
      <c r="N71" s="353">
        <f>VLOOKUP($E71,Hybrid!$1:$1048576,MATCH(DATE(N$2,1,1),Hybrid!$A$1:$LI$1),FALSE)</f>
        <v>6.6589264100000004E-2</v>
      </c>
      <c r="O71" s="353">
        <f>VLOOKUP($E71,Hybrid!$1:$1048576,MATCH(DATE(O$2,1,1),Hybrid!$A$1:$LI$1),FALSE)</f>
        <v>6.7849904399999994E-2</v>
      </c>
      <c r="P71" s="353">
        <f>VLOOKUP($E71,Hybrid!$1:$1048576,MATCH(DATE(P$2,1,1),Hybrid!$A$1:$LI$1),FALSE)</f>
        <v>6.9134151500000005E-2</v>
      </c>
      <c r="Q71" s="353">
        <f>VLOOKUP($E71,Hybrid!$1:$1048576,MATCH(DATE(Q$2,1,1),Hybrid!$A$1:$LI$1),FALSE)</f>
        <v>7.0216509299999993E-2</v>
      </c>
      <c r="R71" s="353">
        <f>VLOOKUP($E71,Hybrid!$1:$1048576,MATCH(DATE(R$2,1,1),Hybrid!$A$1:$LI$1),FALSE)</f>
        <v>7.1244030400000005E-2</v>
      </c>
      <c r="S71" s="353">
        <f>VLOOKUP($E71,Hybrid!$1:$1048576,MATCH(DATE(S$2,1,1),Hybrid!$A$1:$LI$1),FALSE)</f>
        <v>7.22120599E-2</v>
      </c>
      <c r="T71" s="353">
        <f>VLOOKUP($E71,Hybrid!$1:$1048576,MATCH(DATE(T$2,1,1),Hybrid!$A$1:$LI$1),FALSE)</f>
        <v>7.31188693E-2</v>
      </c>
      <c r="U71" s="353">
        <f>VLOOKUP($E71,Hybrid!$1:$1048576,MATCH(DATE(U$2,1,1),Hybrid!$A$1:$LI$1),FALSE)</f>
        <v>7.3962180299999999E-2</v>
      </c>
      <c r="V71" s="353">
        <f>VLOOKUP($E71,Hybrid!$1:$1048576,MATCH(DATE(V$2,1,1),Hybrid!$A$1:$LI$1),FALSE)</f>
        <v>7.4785663799999999E-2</v>
      </c>
      <c r="W71" s="353">
        <f>VLOOKUP($E71,Hybrid!$1:$1048576,MATCH(DATE(W$2,1,1),Hybrid!$A$1:$LI$1),FALSE)</f>
        <v>7.5624612499999994E-2</v>
      </c>
      <c r="X71" s="353">
        <f>VLOOKUP($E71,Hybrid!$1:$1048576,MATCH(DATE(X$2,1,1),Hybrid!$A$1:$LI$1),FALSE)</f>
        <v>7.6455926499999993E-2</v>
      </c>
      <c r="Y71" s="353">
        <f>VLOOKUP($E71,Hybrid!$1:$1048576,MATCH(DATE(Y$2,1,1),Hybrid!$A$1:$LI$1),FALSE)</f>
        <v>7.7263746699999997E-2</v>
      </c>
      <c r="Z71" s="353">
        <f>VLOOKUP($E71,Hybrid!$1:$1048576,MATCH(DATE(Z$2,1,1),Hybrid!$A$1:$LI$1),FALSE)</f>
        <v>7.7959010199999998E-2</v>
      </c>
      <c r="AA71" s="353">
        <f>VLOOKUP($E71,Hybrid!$1:$1048576,MATCH(DATE(AA$2,1,1),Hybrid!$A$1:$LI$1),FALSE)</f>
        <v>7.8718191300000004E-2</v>
      </c>
      <c r="AB71" s="353">
        <f>VLOOKUP($E71,Hybrid!$1:$1048576,MATCH(DATE(AB$2,1,1),Hybrid!$A$1:$LI$1),FALSE)</f>
        <v>7.9422250700000002E-2</v>
      </c>
      <c r="AC71" s="353">
        <f>VLOOKUP($E71,Hybrid!$1:$1048576,MATCH(DATE(AC$2,1,1),Hybrid!$A$1:$LI$1),FALSE)</f>
        <v>8.0072406900000004E-2</v>
      </c>
      <c r="AD71" s="353">
        <f>VLOOKUP($E71,Hybrid!$1:$1048576,MATCH(DATE(AD$2,1,1),Hybrid!$A$1:$LI$1),FALSE)</f>
        <v>8.0665762399999993E-2</v>
      </c>
      <c r="AE71" s="353">
        <f>VLOOKUP($E71,Hybrid!$1:$1048576,MATCH(DATE(AE$2,1,1),Hybrid!$A$1:$LI$1),FALSE)</f>
        <v>8.0970529900000004E-2</v>
      </c>
      <c r="AF71" s="353">
        <f>VLOOKUP($E71,Hybrid!$1:$1048576,MATCH(DATE(AF$2,1,1),Hybrid!$A$1:$LI$1),FALSE)</f>
        <v>8.1406193099999996E-2</v>
      </c>
      <c r="AG71" s="353">
        <f>VLOOKUP($E71,Hybrid!$1:$1048576,MATCH(DATE(AG$2,1,1),Hybrid!$A$1:$LI$1),FALSE)</f>
        <v>8.17799689E-2</v>
      </c>
      <c r="AH71" s="353">
        <f>VLOOKUP($E71,Hybrid!$1:$1048576,MATCH(DATE(AH$2,1,1),Hybrid!$A$1:$LI$1),FALSE)</f>
        <v>8.2093023400000006E-2</v>
      </c>
      <c r="AI71" s="353">
        <f>VLOOKUP($E71,Hybrid!$1:$1048576,MATCH(DATE(AI$2,1,1),Hybrid!$A$1:$LI$1),FALSE)</f>
        <v>8.2341010500000006E-2</v>
      </c>
      <c r="AJ71" s="353">
        <f>VLOOKUP($E71,Hybrid!$1:$1048576,MATCH(DATE(AJ$2,1,1),Hybrid!$A$1:$LI$1),FALSE)</f>
        <v>8.2518202200000002E-2</v>
      </c>
      <c r="AK71" s="353">
        <f>VLOOKUP($E71,Hybrid!$1:$1048576,MATCH(DATE(AK$2,1,1),Hybrid!$A$1:$LI$1),FALSE)</f>
        <v>8.2618926199999998E-2</v>
      </c>
      <c r="AL71" s="353">
        <f>VLOOKUP($E71,Hybrid!$1:$1048576,MATCH(DATE(AL$2,1,1),Hybrid!$A$1:$LI$1),FALSE)</f>
        <v>8.2637990300000005E-2</v>
      </c>
      <c r="AM71" s="353">
        <f>VLOOKUP($E71,Hybrid!$1:$1048576,MATCH(DATE(AM$2,1,1),Hybrid!$A$1:$LI$1),FALSE)</f>
        <v>8.2570747099999994E-2</v>
      </c>
      <c r="AN71" s="353">
        <f>VLOOKUP($E71,Hybrid!$1:$1048576,MATCH(DATE(AN$2,1,1),Hybrid!$A$1:$LI$1),FALSE)</f>
        <v>8.2413066100000001E-2</v>
      </c>
      <c r="AO71" s="353">
        <f>VLOOKUP($E71,Hybrid!$1:$1048576,MATCH(DATE(AO$2,1,1),Hybrid!$A$1:$LI$1),FALSE)</f>
        <v>8.2161312700000003E-2</v>
      </c>
    </row>
    <row r="72" spans="1:41" ht="15" customHeight="1" x14ac:dyDescent="0.35">
      <c r="A72" s="411"/>
      <c r="B72" s="418"/>
      <c r="C72" s="142"/>
      <c r="D72" s="103" t="s">
        <v>509</v>
      </c>
      <c r="E72" s="45" t="s">
        <v>390</v>
      </c>
      <c r="F72" s="353">
        <f>VLOOKUP($E72,Hybrid!$1:$1048576,MATCH(DATE(F$2,1,1),Hybrid!$A$1:$LI$1),FALSE)</f>
        <v>4.2641183499999999E-2</v>
      </c>
      <c r="G72" s="353">
        <f>VLOOKUP($E72,Hybrid!$1:$1048576,MATCH(DATE(G$2,1,1),Hybrid!$A$1:$LI$1),FALSE)</f>
        <v>4.8153473299999999E-2</v>
      </c>
      <c r="H72" s="353">
        <f>VLOOKUP($E72,Hybrid!$1:$1048576,MATCH(DATE(H$2,1,1),Hybrid!$A$1:$LI$1),FALSE)</f>
        <v>5.2193469899999997E-2</v>
      </c>
      <c r="I72" s="353">
        <f>VLOOKUP($E72,Hybrid!$1:$1048576,MATCH(DATE(I$2,1,1),Hybrid!$A$1:$LI$1),FALSE)</f>
        <v>5.5159155699999997E-2</v>
      </c>
      <c r="J72" s="353">
        <f>VLOOKUP($E72,Hybrid!$1:$1048576,MATCH(DATE(J$2,1,1),Hybrid!$A$1:$LI$1),FALSE)</f>
        <v>5.7383236499999997E-2</v>
      </c>
      <c r="K72" s="353">
        <f>VLOOKUP($E72,Hybrid!$1:$1048576,MATCH(DATE(K$2,1,1),Hybrid!$A$1:$LI$1),FALSE)</f>
        <v>5.9101291600000001E-2</v>
      </c>
      <c r="L72" s="353">
        <f>VLOOKUP($E72,Hybrid!$1:$1048576,MATCH(DATE(L$2,1,1),Hybrid!$A$1:$LI$1),FALSE)</f>
        <v>6.0469860899999998E-2</v>
      </c>
      <c r="M72" s="353">
        <f>VLOOKUP($E72,Hybrid!$1:$1048576,MATCH(DATE(M$2,1,1),Hybrid!$A$1:$LI$1),FALSE)</f>
        <v>6.1693682899999998E-2</v>
      </c>
      <c r="N72" s="353">
        <f>VLOOKUP($E72,Hybrid!$1:$1048576,MATCH(DATE(N$2,1,1),Hybrid!$A$1:$LI$1),FALSE)</f>
        <v>6.2803262900000004E-2</v>
      </c>
      <c r="O72" s="353">
        <f>VLOOKUP($E72,Hybrid!$1:$1048576,MATCH(DATE(O$2,1,1),Hybrid!$A$1:$LI$1),FALSE)</f>
        <v>6.3817837700000005E-2</v>
      </c>
      <c r="P72" s="353">
        <f>VLOOKUP($E72,Hybrid!$1:$1048576,MATCH(DATE(P$2,1,1),Hybrid!$A$1:$LI$1),FALSE)</f>
        <v>6.4844981600000004E-2</v>
      </c>
      <c r="Q72" s="353">
        <f>VLOOKUP($E72,Hybrid!$1:$1048576,MATCH(DATE(Q$2,1,1),Hybrid!$A$1:$LI$1),FALSE)</f>
        <v>6.56725274E-2</v>
      </c>
      <c r="R72" s="353">
        <f>VLOOKUP($E72,Hybrid!$1:$1048576,MATCH(DATE(R$2,1,1),Hybrid!$A$1:$LI$1),FALSE)</f>
        <v>6.6437485500000004E-2</v>
      </c>
      <c r="S72" s="353">
        <f>VLOOKUP($E72,Hybrid!$1:$1048576,MATCH(DATE(S$2,1,1),Hybrid!$A$1:$LI$1),FALSE)</f>
        <v>6.7134373400000003E-2</v>
      </c>
      <c r="T72" s="353">
        <f>VLOOKUP($E72,Hybrid!$1:$1048576,MATCH(DATE(T$2,1,1),Hybrid!$A$1:$LI$1),FALSE)</f>
        <v>6.7760562699999999E-2</v>
      </c>
      <c r="U72" s="353">
        <f>VLOOKUP($E72,Hybrid!$1:$1048576,MATCH(DATE(U$2,1,1),Hybrid!$A$1:$LI$1),FALSE)</f>
        <v>6.8312978699999999E-2</v>
      </c>
      <c r="V72" s="353">
        <f>VLOOKUP($E72,Hybrid!$1:$1048576,MATCH(DATE(V$2,1,1),Hybrid!$A$1:$LI$1),FALSE)</f>
        <v>6.8831780999999995E-2</v>
      </c>
      <c r="W72" s="353">
        <f>VLOOKUP($E72,Hybrid!$1:$1048576,MATCH(DATE(W$2,1,1),Hybrid!$A$1:$LI$1),FALSE)</f>
        <v>6.9350929899999997E-2</v>
      </c>
      <c r="X72" s="353">
        <f>VLOOKUP($E72,Hybrid!$1:$1048576,MATCH(DATE(X$2,1,1),Hybrid!$A$1:$LI$1),FALSE)</f>
        <v>6.9851086100000001E-2</v>
      </c>
      <c r="Y72" s="353">
        <f>VLOOKUP($E72,Hybrid!$1:$1048576,MATCH(DATE(Y$2,1,1),Hybrid!$A$1:$LI$1),FALSE)</f>
        <v>7.0318787499999993E-2</v>
      </c>
      <c r="Z72" s="353">
        <f>VLOOKUP($E72,Hybrid!$1:$1048576,MATCH(DATE(Z$2,1,1),Hybrid!$A$1:$LI$1),FALSE)</f>
        <v>7.06737115E-2</v>
      </c>
      <c r="AA72" s="353">
        <f>VLOOKUP($E72,Hybrid!$1:$1048576,MATCH(DATE(AA$2,1,1),Hybrid!$A$1:$LI$1),FALSE)</f>
        <v>7.1076366599999996E-2</v>
      </c>
      <c r="AB72" s="353">
        <f>VLOOKUP($E72,Hybrid!$1:$1048576,MATCH(DATE(AB$2,1,1),Hybrid!$A$1:$LI$1),FALSE)</f>
        <v>7.1419237299999994E-2</v>
      </c>
      <c r="AC72" s="353">
        <f>VLOOKUP($E72,Hybrid!$1:$1048576,MATCH(DATE(AC$2,1,1),Hybrid!$A$1:$LI$1),FALSE)</f>
        <v>7.17039976E-2</v>
      </c>
      <c r="AD72" s="353">
        <f>VLOOKUP($E72,Hybrid!$1:$1048576,MATCH(DATE(AD$2,1,1),Hybrid!$A$1:$LI$1),FALSE)</f>
        <v>7.1928514799999996E-2</v>
      </c>
      <c r="AE72" s="353">
        <f>VLOOKUP($E72,Hybrid!$1:$1048576,MATCH(DATE(AE$2,1,1),Hybrid!$A$1:$LI$1),FALSE)</f>
        <v>7.1886877500000002E-2</v>
      </c>
      <c r="AF72" s="353">
        <f>VLOOKUP($E72,Hybrid!$1:$1048576,MATCH(DATE(AF$2,1,1),Hybrid!$A$1:$LI$1),FALSE)</f>
        <v>7.1952356800000006E-2</v>
      </c>
      <c r="AG72" s="353">
        <f>VLOOKUP($E72,Hybrid!$1:$1048576,MATCH(DATE(AG$2,1,1),Hybrid!$A$1:$LI$1),FALSE)</f>
        <v>7.1953973700000007E-2</v>
      </c>
      <c r="AH72" s="353">
        <f>VLOOKUP($E72,Hybrid!$1:$1048576,MATCH(DATE(AH$2,1,1),Hybrid!$A$1:$LI$1),FALSE)</f>
        <v>7.1893582799999994E-2</v>
      </c>
      <c r="AI72" s="353">
        <f>VLOOKUP($E72,Hybrid!$1:$1048576,MATCH(DATE(AI$2,1,1),Hybrid!$A$1:$LI$1),FALSE)</f>
        <v>7.1768144000000006E-2</v>
      </c>
      <c r="AJ72" s="353">
        <f>VLOOKUP($E72,Hybrid!$1:$1048576,MATCH(DATE(AJ$2,1,1),Hybrid!$A$1:$LI$1),FALSE)</f>
        <v>7.1573453199999998E-2</v>
      </c>
      <c r="AK72" s="353">
        <f>VLOOKUP($E72,Hybrid!$1:$1048576,MATCH(DATE(AK$2,1,1),Hybrid!$A$1:$LI$1),FALSE)</f>
        <v>7.1305446100000003E-2</v>
      </c>
      <c r="AL72" s="353">
        <f>VLOOKUP($E72,Hybrid!$1:$1048576,MATCH(DATE(AL$2,1,1),Hybrid!$A$1:$LI$1),FALSE)</f>
        <v>7.0960585699999995E-2</v>
      </c>
      <c r="AM72" s="353">
        <f>VLOOKUP($E72,Hybrid!$1:$1048576,MATCH(DATE(AM$2,1,1),Hybrid!$A$1:$LI$1),FALSE)</f>
        <v>7.0535927299999995E-2</v>
      </c>
      <c r="AN72" s="353">
        <f>VLOOKUP($E72,Hybrid!$1:$1048576,MATCH(DATE(AN$2,1,1),Hybrid!$A$1:$LI$1),FALSE)</f>
        <v>7.0029095799999996E-2</v>
      </c>
      <c r="AO72" s="353">
        <f>VLOOKUP($E72,Hybrid!$1:$1048576,MATCH(DATE(AO$2,1,1),Hybrid!$A$1:$LI$1),FALSE)</f>
        <v>6.9438264999999999E-2</v>
      </c>
    </row>
    <row r="73" spans="1:41" ht="15" customHeight="1" x14ac:dyDescent="0.35">
      <c r="A73" s="411"/>
      <c r="B73" s="418"/>
      <c r="C73" s="142"/>
      <c r="D73" s="103" t="s">
        <v>510</v>
      </c>
      <c r="E73" s="45" t="s">
        <v>391</v>
      </c>
      <c r="F73" s="353">
        <f>VLOOKUP($E73,Hybrid!$1:$1048576,MATCH(DATE(F$2,1,1),Hybrid!$A$1:$LI$1),FALSE)</f>
        <v>2.95159872E-2</v>
      </c>
      <c r="G73" s="353">
        <f>VLOOKUP($E73,Hybrid!$1:$1048576,MATCH(DATE(G$2,1,1),Hybrid!$A$1:$LI$1),FALSE)</f>
        <v>3.32925793E-2</v>
      </c>
      <c r="H73" s="353">
        <f>VLOOKUP($E73,Hybrid!$1:$1048576,MATCH(DATE(H$2,1,1),Hybrid!$A$1:$LI$1),FALSE)</f>
        <v>3.6020805199999999E-2</v>
      </c>
      <c r="I73" s="353">
        <f>VLOOKUP($E73,Hybrid!$1:$1048576,MATCH(DATE(I$2,1,1),Hybrid!$A$1:$LI$1),FALSE)</f>
        <v>3.7986940199999999E-2</v>
      </c>
      <c r="J73" s="353">
        <f>VLOOKUP($E73,Hybrid!$1:$1048576,MATCH(DATE(J$2,1,1),Hybrid!$A$1:$LI$1),FALSE)</f>
        <v>3.9427873000000002E-2</v>
      </c>
      <c r="K73" s="353">
        <f>VLOOKUP($E73,Hybrid!$1:$1048576,MATCH(DATE(K$2,1,1),Hybrid!$A$1:$LI$1),FALSE)</f>
        <v>4.05099212E-2</v>
      </c>
      <c r="L73" s="353">
        <f>VLOOKUP($E73,Hybrid!$1:$1048576,MATCH(DATE(L$2,1,1),Hybrid!$A$1:$LI$1),FALSE)</f>
        <v>4.1343193E-2</v>
      </c>
      <c r="M73" s="353">
        <f>VLOOKUP($E73,Hybrid!$1:$1048576,MATCH(DATE(M$2,1,1),Hybrid!$A$1:$LI$1),FALSE)</f>
        <v>4.2070240500000002E-2</v>
      </c>
      <c r="N73" s="353">
        <f>VLOOKUP($E73,Hybrid!$1:$1048576,MATCH(DATE(N$2,1,1),Hybrid!$A$1:$LI$1),FALSE)</f>
        <v>4.2713565799999999E-2</v>
      </c>
      <c r="O73" s="353">
        <f>VLOOKUP($E73,Hybrid!$1:$1048576,MATCH(DATE(O$2,1,1),Hybrid!$A$1:$LI$1),FALSE)</f>
        <v>4.3286782400000001E-2</v>
      </c>
      <c r="P73" s="353">
        <f>VLOOKUP($E73,Hybrid!$1:$1048576,MATCH(DATE(P$2,1,1),Hybrid!$A$1:$LI$1),FALSE)</f>
        <v>4.3862763800000003E-2</v>
      </c>
      <c r="Q73" s="353">
        <f>VLOOKUP($E73,Hybrid!$1:$1048576,MATCH(DATE(Q$2,1,1),Hybrid!$A$1:$LI$1),FALSE)</f>
        <v>4.4297616400000003E-2</v>
      </c>
      <c r="R73" s="353">
        <f>VLOOKUP($E73,Hybrid!$1:$1048576,MATCH(DATE(R$2,1,1),Hybrid!$A$1:$LI$1),FALSE)</f>
        <v>4.4683486199999997E-2</v>
      </c>
      <c r="S73" s="353">
        <f>VLOOKUP($E73,Hybrid!$1:$1048576,MATCH(DATE(S$2,1,1),Hybrid!$A$1:$LI$1),FALSE)</f>
        <v>4.5016024799999999E-2</v>
      </c>
      <c r="T73" s="353">
        <f>VLOOKUP($E73,Hybrid!$1:$1048576,MATCH(DATE(T$2,1,1),Hybrid!$A$1:$LI$1),FALSE)</f>
        <v>4.52929132E-2</v>
      </c>
      <c r="U73" s="353">
        <f>VLOOKUP($E73,Hybrid!$1:$1048576,MATCH(DATE(U$2,1,1),Hybrid!$A$1:$LI$1),FALSE)</f>
        <v>4.55116047E-2</v>
      </c>
      <c r="V73" s="353">
        <f>VLOOKUP($E73,Hybrid!$1:$1048576,MATCH(DATE(V$2,1,1),Hybrid!$A$1:$LI$1),FALSE)</f>
        <v>4.56989083E-2</v>
      </c>
      <c r="W73" s="353">
        <f>VLOOKUP($E73,Hybrid!$1:$1048576,MATCH(DATE(W$2,1,1),Hybrid!$A$1:$LI$1),FALSE)</f>
        <v>4.5878522300000002E-2</v>
      </c>
      <c r="X73" s="353">
        <f>VLOOKUP($E73,Hybrid!$1:$1048576,MATCH(DATE(X$2,1,1),Hybrid!$A$1:$LI$1),FALSE)</f>
        <v>4.6039027900000001E-2</v>
      </c>
      <c r="Y73" s="353">
        <f>VLOOKUP($E73,Hybrid!$1:$1048576,MATCH(DATE(Y$2,1,1),Hybrid!$A$1:$LI$1),FALSE)</f>
        <v>4.6172371099999998E-2</v>
      </c>
      <c r="Z73" s="353">
        <f>VLOOKUP($E73,Hybrid!$1:$1048576,MATCH(DATE(Z$2,1,1),Hybrid!$A$1:$LI$1),FALSE)</f>
        <v>4.6226426000000001E-2</v>
      </c>
      <c r="AA73" s="353">
        <f>VLOOKUP($E73,Hybrid!$1:$1048576,MATCH(DATE(AA$2,1,1),Hybrid!$A$1:$LI$1),FALSE)</f>
        <v>4.6306652699999999E-2</v>
      </c>
      <c r="AB73" s="353">
        <f>VLOOKUP($E73,Hybrid!$1:$1048576,MATCH(DATE(AB$2,1,1),Hybrid!$A$1:$LI$1),FALSE)</f>
        <v>4.6343113300000002E-2</v>
      </c>
      <c r="AC73" s="353">
        <f>VLOOKUP($E73,Hybrid!$1:$1048576,MATCH(DATE(AC$2,1,1),Hybrid!$A$1:$LI$1),FALSE)</f>
        <v>4.63373932E-2</v>
      </c>
      <c r="AD73" s="353">
        <f>VLOOKUP($E73,Hybrid!$1:$1048576,MATCH(DATE(AD$2,1,1),Hybrid!$A$1:$LI$1),FALSE)</f>
        <v>4.6288536399999997E-2</v>
      </c>
      <c r="AE73" s="353">
        <f>VLOOKUP($E73,Hybrid!$1:$1048576,MATCH(DATE(AE$2,1,1),Hybrid!$A$1:$LI$1),FALSE)</f>
        <v>4.6064646299999998E-2</v>
      </c>
      <c r="AF73" s="353">
        <f>VLOOKUP($E73,Hybrid!$1:$1048576,MATCH(DATE(AF$2,1,1),Hybrid!$A$1:$LI$1),FALSE)</f>
        <v>4.5905583600000001E-2</v>
      </c>
      <c r="AG73" s="353">
        <f>VLOOKUP($E73,Hybrid!$1:$1048576,MATCH(DATE(AG$2,1,1),Hybrid!$A$1:$LI$1),FALSE)</f>
        <v>4.5702033500000003E-2</v>
      </c>
      <c r="AH73" s="353">
        <f>VLOOKUP($E73,Hybrid!$1:$1048576,MATCH(DATE(AH$2,1,1),Hybrid!$A$1:$LI$1),FALSE)</f>
        <v>4.5455831100000003E-2</v>
      </c>
      <c r="AI73" s="353">
        <f>VLOOKUP($E73,Hybrid!$1:$1048576,MATCH(DATE(AI$2,1,1),Hybrid!$A$1:$LI$1),FALSE)</f>
        <v>4.5165666600000001E-2</v>
      </c>
      <c r="AJ73" s="353">
        <f>VLOOKUP($E73,Hybrid!$1:$1048576,MATCH(DATE(AJ$2,1,1),Hybrid!$A$1:$LI$1),FALSE)</f>
        <v>4.4829515299999997E-2</v>
      </c>
      <c r="AK73" s="353">
        <f>VLOOKUP($E73,Hybrid!$1:$1048576,MATCH(DATE(AK$2,1,1),Hybrid!$A$1:$LI$1),FALSE)</f>
        <v>4.4445487999999998E-2</v>
      </c>
      <c r="AL73" s="353">
        <f>VLOOKUP($E73,Hybrid!$1:$1048576,MATCH(DATE(AL$2,1,1),Hybrid!$A$1:$LI$1),FALSE)</f>
        <v>4.4012084100000001E-2</v>
      </c>
      <c r="AM73" s="353">
        <f>VLOOKUP($E73,Hybrid!$1:$1048576,MATCH(DATE(AM$2,1,1),Hybrid!$A$1:$LI$1),FALSE)</f>
        <v>4.35282346E-2</v>
      </c>
      <c r="AN73" s="353">
        <f>VLOOKUP($E73,Hybrid!$1:$1048576,MATCH(DATE(AN$2,1,1),Hybrid!$A$1:$LI$1),FALSE)</f>
        <v>4.2993287099999999E-2</v>
      </c>
      <c r="AO73" s="353">
        <f>VLOOKUP($E73,Hybrid!$1:$1048576,MATCH(DATE(AO$2,1,1),Hybrid!$A$1:$LI$1),FALSE)</f>
        <v>4.2406987100000001E-2</v>
      </c>
    </row>
    <row r="74" spans="1:41" ht="15" customHeight="1" x14ac:dyDescent="0.35">
      <c r="A74" s="411"/>
      <c r="B74" s="418"/>
      <c r="C74" s="142"/>
      <c r="D74" s="103" t="s">
        <v>511</v>
      </c>
      <c r="E74" s="45" t="s">
        <v>392</v>
      </c>
      <c r="F74" s="353">
        <f>VLOOKUP($E74,Hybrid!$1:$1048576,MATCH(DATE(F$2,1,1),Hybrid!$A$1:$LI$1),FALSE)</f>
        <v>1.6359397899999999E-2</v>
      </c>
      <c r="G74" s="353">
        <f>VLOOKUP($E74,Hybrid!$1:$1048576,MATCH(DATE(G$2,1,1),Hybrid!$A$1:$LI$1),FALSE)</f>
        <v>1.8354968400000001E-2</v>
      </c>
      <c r="H74" s="353">
        <f>VLOOKUP($E74,Hybrid!$1:$1048576,MATCH(DATE(H$2,1,1),Hybrid!$A$1:$LI$1),FALSE)</f>
        <v>1.9700747500000001E-2</v>
      </c>
      <c r="I74" s="353">
        <f>VLOOKUP($E74,Hybrid!$1:$1048576,MATCH(DATE(I$2,1,1),Hybrid!$A$1:$LI$1),FALSE)</f>
        <v>2.0582658300000001E-2</v>
      </c>
      <c r="J74" s="353">
        <f>VLOOKUP($E74,Hybrid!$1:$1048576,MATCH(DATE(J$2,1,1),Hybrid!$A$1:$LI$1),FALSE)</f>
        <v>2.1149631200000001E-2</v>
      </c>
      <c r="K74" s="353">
        <f>VLOOKUP($E74,Hybrid!$1:$1048576,MATCH(DATE(K$2,1,1),Hybrid!$A$1:$LI$1),FALSE)</f>
        <v>2.1503794E-2</v>
      </c>
      <c r="L74" s="353">
        <f>VLOOKUP($E74,Hybrid!$1:$1048576,MATCH(DATE(L$2,1,1),Hybrid!$A$1:$LI$1),FALSE)</f>
        <v>2.1711471699999998E-2</v>
      </c>
      <c r="M74" s="353">
        <f>VLOOKUP($E74,Hybrid!$1:$1048576,MATCH(DATE(M$2,1,1),Hybrid!$A$1:$LI$1),FALSE)</f>
        <v>2.18523155E-2</v>
      </c>
      <c r="N74" s="353">
        <f>VLOOKUP($E74,Hybrid!$1:$1048576,MATCH(DATE(N$2,1,1),Hybrid!$A$1:$LI$1),FALSE)</f>
        <v>2.1940552799999999E-2</v>
      </c>
      <c r="O74" s="353">
        <f>VLOOKUP($E74,Hybrid!$1:$1048576,MATCH(DATE(O$2,1,1),Hybrid!$A$1:$LI$1),FALSE)</f>
        <v>2.19846902E-2</v>
      </c>
      <c r="P74" s="353">
        <f>VLOOKUP($E74,Hybrid!$1:$1048576,MATCH(DATE(P$2,1,1),Hybrid!$A$1:$LI$1),FALSE)</f>
        <v>2.2022789300000001E-2</v>
      </c>
      <c r="Q74" s="353">
        <f>VLOOKUP($E74,Hybrid!$1:$1048576,MATCH(DATE(Q$2,1,1),Hybrid!$A$1:$LI$1),FALSE)</f>
        <v>2.1983498099999998E-2</v>
      </c>
      <c r="R74" s="353">
        <f>VLOOKUP($E74,Hybrid!$1:$1048576,MATCH(DATE(R$2,1,1),Hybrid!$A$1:$LI$1),FALSE)</f>
        <v>2.1913849799999999E-2</v>
      </c>
      <c r="S74" s="353">
        <f>VLOOKUP($E74,Hybrid!$1:$1048576,MATCH(DATE(S$2,1,1),Hybrid!$A$1:$LI$1),FALSE)</f>
        <v>2.1812409000000001E-2</v>
      </c>
      <c r="T74" s="353">
        <f>VLOOKUP($E74,Hybrid!$1:$1048576,MATCH(DATE(T$2,1,1),Hybrid!$A$1:$LI$1),FALSE)</f>
        <v>2.16791021E-2</v>
      </c>
      <c r="U74" s="353">
        <f>VLOOKUP($E74,Hybrid!$1:$1048576,MATCH(DATE(U$2,1,1),Hybrid!$A$1:$LI$1),FALSE)</f>
        <v>2.1514006700000001E-2</v>
      </c>
      <c r="V74" s="353">
        <f>VLOOKUP($E74,Hybrid!$1:$1048576,MATCH(DATE(V$2,1,1),Hybrid!$A$1:$LI$1),FALSE)</f>
        <v>2.1331300599999999E-2</v>
      </c>
      <c r="W74" s="353">
        <f>VLOOKUP($E74,Hybrid!$1:$1048576,MATCH(DATE(W$2,1,1),Hybrid!$A$1:$LI$1),FALSE)</f>
        <v>2.1143582099999999E-2</v>
      </c>
      <c r="X74" s="353">
        <f>VLOOKUP($E74,Hybrid!$1:$1048576,MATCH(DATE(X$2,1,1),Hybrid!$A$1:$LI$1),FALSE)</f>
        <v>2.0946911200000001E-2</v>
      </c>
      <c r="Y74" s="353">
        <f>VLOOKUP($E74,Hybrid!$1:$1048576,MATCH(DATE(Y$2,1,1),Hybrid!$A$1:$LI$1),FALSE)</f>
        <v>2.0738760200000001E-2</v>
      </c>
      <c r="Z74" s="353">
        <f>VLOOKUP($E74,Hybrid!$1:$1048576,MATCH(DATE(Z$2,1,1),Hybrid!$A$1:$LI$1),FALSE)</f>
        <v>2.04968302E-2</v>
      </c>
      <c r="AA74" s="353">
        <f>VLOOKUP($E74,Hybrid!$1:$1048576,MATCH(DATE(AA$2,1,1),Hybrid!$A$1:$LI$1),FALSE)</f>
        <v>2.0268995200000001E-2</v>
      </c>
      <c r="AB74" s="353">
        <f>VLOOKUP($E74,Hybrid!$1:$1048576,MATCH(DATE(AB$2,1,1),Hybrid!$A$1:$LI$1),FALSE)</f>
        <v>2.00254474E-2</v>
      </c>
      <c r="AC74" s="353">
        <f>VLOOKUP($E74,Hybrid!$1:$1048576,MATCH(DATE(AC$2,1,1),Hybrid!$A$1:$LI$1),FALSE)</f>
        <v>1.97681829E-2</v>
      </c>
      <c r="AD74" s="353">
        <f>VLOOKUP($E74,Hybrid!$1:$1048576,MATCH(DATE(AD$2,1,1),Hybrid!$A$1:$LI$1),FALSE)</f>
        <v>1.9497934099999999E-2</v>
      </c>
      <c r="AE74" s="353">
        <f>VLOOKUP($E74,Hybrid!$1:$1048576,MATCH(DATE(AE$2,1,1),Hybrid!$A$1:$LI$1),FALSE)</f>
        <v>1.9160207499999998E-2</v>
      </c>
      <c r="AF74" s="353">
        <f>VLOOKUP($E74,Hybrid!$1:$1048576,MATCH(DATE(AF$2,1,1),Hybrid!$A$1:$LI$1),FALSE)</f>
        <v>1.88558276E-2</v>
      </c>
      <c r="AG74" s="353">
        <f>VLOOKUP($E74,Hybrid!$1:$1048576,MATCH(DATE(AG$2,1,1),Hybrid!$A$1:$LI$1),FALSE)</f>
        <v>1.8540240199999999E-2</v>
      </c>
      <c r="AH74" s="353">
        <f>VLOOKUP($E74,Hybrid!$1:$1048576,MATCH(DATE(AH$2,1,1),Hybrid!$A$1:$LI$1),FALSE)</f>
        <v>1.8215459100000001E-2</v>
      </c>
      <c r="AI74" s="353">
        <f>VLOOKUP($E74,Hybrid!$1:$1048576,MATCH(DATE(AI$2,1,1),Hybrid!$A$1:$LI$1),FALSE)</f>
        <v>1.7882032199999998E-2</v>
      </c>
      <c r="AJ74" s="353">
        <f>VLOOKUP($E74,Hybrid!$1:$1048576,MATCH(DATE(AJ$2,1,1),Hybrid!$A$1:$LI$1),FALSE)</f>
        <v>1.7540107799999999E-2</v>
      </c>
      <c r="AK74" s="353">
        <f>VLOOKUP($E74,Hybrid!$1:$1048576,MATCH(DATE(AK$2,1,1),Hybrid!$A$1:$LI$1),FALSE)</f>
        <v>1.7189808399999999E-2</v>
      </c>
      <c r="AL74" s="353">
        <f>VLOOKUP($E74,Hybrid!$1:$1048576,MATCH(DATE(AL$2,1,1),Hybrid!$A$1:$LI$1),FALSE)</f>
        <v>1.683134E-2</v>
      </c>
      <c r="AM74" s="353">
        <f>VLOOKUP($E74,Hybrid!$1:$1048576,MATCH(DATE(AM$2,1,1),Hybrid!$A$1:$LI$1),FALSE)</f>
        <v>1.6465006399999999E-2</v>
      </c>
      <c r="AN74" s="353">
        <f>VLOOKUP($E74,Hybrid!$1:$1048576,MATCH(DATE(AN$2,1,1),Hybrid!$A$1:$LI$1),FALSE)</f>
        <v>1.6091195400000001E-2</v>
      </c>
      <c r="AO74" s="353">
        <f>VLOOKUP($E74,Hybrid!$1:$1048576,MATCH(DATE(AO$2,1,1),Hybrid!$A$1:$LI$1),FALSE)</f>
        <v>1.5710358899999999E-2</v>
      </c>
    </row>
    <row r="75" spans="1:41" ht="15" customHeight="1" x14ac:dyDescent="0.35">
      <c r="A75" s="411"/>
      <c r="B75" s="418"/>
      <c r="C75" s="142"/>
      <c r="D75" s="103" t="s">
        <v>512</v>
      </c>
      <c r="E75" s="45" t="s">
        <v>393</v>
      </c>
      <c r="F75" s="353">
        <f>VLOOKUP($E75,Hybrid!$1:$1048576,MATCH(DATE(F$2,1,1),Hybrid!$A$1:$LI$1),FALSE)</f>
        <v>1.00636984E-2</v>
      </c>
      <c r="G75" s="353">
        <f>VLOOKUP($E75,Hybrid!$1:$1048576,MATCH(DATE(G$2,1,1),Hybrid!$A$1:$LI$1),FALSE)</f>
        <v>1.12372892E-2</v>
      </c>
      <c r="H75" s="353">
        <f>VLOOKUP($E75,Hybrid!$1:$1048576,MATCH(DATE(H$2,1,1),Hybrid!$A$1:$LI$1),FALSE)</f>
        <v>1.1974141900000001E-2</v>
      </c>
      <c r="I75" s="353">
        <f>VLOOKUP($E75,Hybrid!$1:$1048576,MATCH(DATE(I$2,1,1),Hybrid!$A$1:$LI$1),FALSE)</f>
        <v>1.24044667E-2</v>
      </c>
      <c r="J75" s="353">
        <f>VLOOKUP($E75,Hybrid!$1:$1048576,MATCH(DATE(J$2,1,1),Hybrid!$A$1:$LI$1),FALSE)</f>
        <v>1.26299867E-2</v>
      </c>
      <c r="K75" s="353">
        <f>VLOOKUP($E75,Hybrid!$1:$1048576,MATCH(DATE(K$2,1,1),Hybrid!$A$1:$LI$1),FALSE)</f>
        <v>1.271913E-2</v>
      </c>
      <c r="L75" s="353">
        <f>VLOOKUP($E75,Hybrid!$1:$1048576,MATCH(DATE(L$2,1,1),Hybrid!$A$1:$LI$1),FALSE)</f>
        <v>1.27156622E-2</v>
      </c>
      <c r="M75" s="353">
        <f>VLOOKUP($E75,Hybrid!$1:$1048576,MATCH(DATE(M$2,1,1),Hybrid!$A$1:$LI$1),FALSE)</f>
        <v>1.2669110900000001E-2</v>
      </c>
      <c r="N75" s="353">
        <f>VLOOKUP($E75,Hybrid!$1:$1048576,MATCH(DATE(N$2,1,1),Hybrid!$A$1:$LI$1),FALSE)</f>
        <v>1.25893589E-2</v>
      </c>
      <c r="O75" s="353">
        <f>VLOOKUP($E75,Hybrid!$1:$1048576,MATCH(DATE(O$2,1,1),Hybrid!$A$1:$LI$1),FALSE)</f>
        <v>1.2482268499999999E-2</v>
      </c>
      <c r="P75" s="353">
        <f>VLOOKUP($E75,Hybrid!$1:$1048576,MATCH(DATE(P$2,1,1),Hybrid!$A$1:$LI$1),FALSE)</f>
        <v>1.2370099000000001E-2</v>
      </c>
      <c r="Q75" s="353">
        <f>VLOOKUP($E75,Hybrid!$1:$1048576,MATCH(DATE(Q$2,1,1),Hybrid!$A$1:$LI$1),FALSE)</f>
        <v>1.22132692E-2</v>
      </c>
      <c r="R75" s="353">
        <f>VLOOKUP($E75,Hybrid!$1:$1048576,MATCH(DATE(R$2,1,1),Hybrid!$A$1:$LI$1),FALSE)</f>
        <v>1.20386013E-2</v>
      </c>
      <c r="S75" s="353">
        <f>VLOOKUP($E75,Hybrid!$1:$1048576,MATCH(DATE(S$2,1,1),Hybrid!$A$1:$LI$1),FALSE)</f>
        <v>1.18456255E-2</v>
      </c>
      <c r="T75" s="353">
        <f>VLOOKUP($E75,Hybrid!$1:$1048576,MATCH(DATE(T$2,1,1),Hybrid!$A$1:$LI$1),FALSE)</f>
        <v>1.16347516E-2</v>
      </c>
      <c r="U75" s="353">
        <f>VLOOKUP($E75,Hybrid!$1:$1048576,MATCH(DATE(U$2,1,1),Hybrid!$A$1:$LI$1),FALSE)</f>
        <v>1.14065364E-2</v>
      </c>
      <c r="V75" s="353">
        <f>VLOOKUP($E75,Hybrid!$1:$1048576,MATCH(DATE(V$2,1,1),Hybrid!$A$1:$LI$1),FALSE)</f>
        <v>1.11691008E-2</v>
      </c>
      <c r="W75" s="353">
        <f>VLOOKUP($E75,Hybrid!$1:$1048576,MATCH(DATE(W$2,1,1),Hybrid!$A$1:$LI$1),FALSE)</f>
        <v>1.0929726000000001E-2</v>
      </c>
      <c r="X75" s="353">
        <f>VLOOKUP($E75,Hybrid!$1:$1048576,MATCH(DATE(X$2,1,1),Hybrid!$A$1:$LI$1),FALSE)</f>
        <v>1.06869865E-2</v>
      </c>
      <c r="Y75" s="353">
        <f>VLOOKUP($E75,Hybrid!$1:$1048576,MATCH(DATE(Y$2,1,1),Hybrid!$A$1:$LI$1),FALSE)</f>
        <v>1.0440086100000001E-2</v>
      </c>
      <c r="Z75" s="353">
        <f>VLOOKUP($E75,Hybrid!$1:$1048576,MATCH(DATE(Z$2,1,1),Hybrid!$A$1:$LI$1),FALSE)</f>
        <v>1.01782851E-2</v>
      </c>
      <c r="AA75" s="353">
        <f>VLOOKUP($E75,Hybrid!$1:$1048576,MATCH(DATE(AA$2,1,1),Hybrid!$A$1:$LI$1),FALSE)</f>
        <v>9.92582329E-3</v>
      </c>
      <c r="AB75" s="353">
        <f>VLOOKUP($E75,Hybrid!$1:$1048576,MATCH(DATE(AB$2,1,1),Hybrid!$A$1:$LI$1),FALSE)</f>
        <v>9.66833135E-3</v>
      </c>
      <c r="AC75" s="353">
        <f>VLOOKUP($E75,Hybrid!$1:$1048576,MATCH(DATE(AC$2,1,1),Hybrid!$A$1:$LI$1),FALSE)</f>
        <v>9.4072725800000007E-3</v>
      </c>
      <c r="AD75" s="353">
        <f>VLOOKUP($E75,Hybrid!$1:$1048576,MATCH(DATE(AD$2,1,1),Hybrid!$A$1:$LI$1),FALSE)</f>
        <v>9.1433990799999997E-3</v>
      </c>
      <c r="AE75" s="353">
        <f>VLOOKUP($E75,Hybrid!$1:$1048576,MATCH(DATE(AE$2,1,1),Hybrid!$A$1:$LI$1),FALSE)</f>
        <v>8.8516227899999994E-3</v>
      </c>
      <c r="AF75" s="353">
        <f>VLOOKUP($E75,Hybrid!$1:$1048576,MATCH(DATE(AF$2,1,1),Hybrid!$A$1:$LI$1),FALSE)</f>
        <v>8.5790187599999995E-3</v>
      </c>
      <c r="AG75" s="353">
        <f>VLOOKUP($E75,Hybrid!$1:$1048576,MATCH(DATE(AG$2,1,1),Hybrid!$A$1:$LI$1),FALSE)</f>
        <v>8.3052289199999994E-3</v>
      </c>
      <c r="AH75" s="353">
        <f>VLOOKUP($E75,Hybrid!$1:$1048576,MATCH(DATE(AH$2,1,1),Hybrid!$A$1:$LI$1),FALSE)</f>
        <v>8.0315993499999998E-3</v>
      </c>
      <c r="AI75" s="353">
        <f>VLOOKUP($E75,Hybrid!$1:$1048576,MATCH(DATE(AI$2,1,1),Hybrid!$A$1:$LI$1),FALSE)</f>
        <v>7.7587194299999999E-3</v>
      </c>
      <c r="AJ75" s="353">
        <f>VLOOKUP($E75,Hybrid!$1:$1048576,MATCH(DATE(AJ$2,1,1),Hybrid!$A$1:$LI$1),FALSE)</f>
        <v>7.4869475200000004E-3</v>
      </c>
      <c r="AK75" s="353">
        <f>VLOOKUP($E75,Hybrid!$1:$1048576,MATCH(DATE(AK$2,1,1),Hybrid!$A$1:$LI$1),FALSE)</f>
        <v>7.2165976899999998E-3</v>
      </c>
      <c r="AL75" s="353">
        <f>VLOOKUP($E75,Hybrid!$1:$1048576,MATCH(DATE(AL$2,1,1),Hybrid!$A$1:$LI$1),FALSE)</f>
        <v>6.9479959999999997E-3</v>
      </c>
      <c r="AM75" s="353">
        <f>VLOOKUP($E75,Hybrid!$1:$1048576,MATCH(DATE(AM$2,1,1),Hybrid!$A$1:$LI$1),FALSE)</f>
        <v>6.6814895999999999E-3</v>
      </c>
      <c r="AN75" s="353">
        <f>VLOOKUP($E75,Hybrid!$1:$1048576,MATCH(DATE(AN$2,1,1),Hybrid!$A$1:$LI$1),FALSE)</f>
        <v>6.4174417699999998E-3</v>
      </c>
      <c r="AO75" s="353">
        <f>VLOOKUP($E75,Hybrid!$1:$1048576,MATCH(DATE(AO$2,1,1),Hybrid!$A$1:$LI$1),FALSE)</f>
        <v>6.1562220400000001E-3</v>
      </c>
    </row>
    <row r="76" spans="1:41" ht="15" customHeight="1" x14ac:dyDescent="0.35">
      <c r="A76" s="411"/>
      <c r="B76" s="418"/>
      <c r="C76" s="142"/>
      <c r="D76" s="103" t="s">
        <v>513</v>
      </c>
      <c r="E76" s="45" t="s">
        <v>394</v>
      </c>
      <c r="F76" s="353">
        <f>VLOOKUP($E76,Hybrid!$1:$1048576,MATCH(DATE(F$2,1,1),Hybrid!$A$1:$LI$1),FALSE)</f>
        <v>4.8669997899999998E-3</v>
      </c>
      <c r="G76" s="353">
        <f>VLOOKUP($E76,Hybrid!$1:$1048576,MATCH(DATE(G$2,1,1),Hybrid!$A$1:$LI$1),FALSE)</f>
        <v>5.3433184800000004E-3</v>
      </c>
      <c r="H76" s="353">
        <f>VLOOKUP($E76,Hybrid!$1:$1048576,MATCH(DATE(H$2,1,1),Hybrid!$A$1:$LI$1),FALSE)</f>
        <v>5.5507303499999997E-3</v>
      </c>
      <c r="I76" s="353">
        <f>VLOOKUP($E76,Hybrid!$1:$1048576,MATCH(DATE(I$2,1,1),Hybrid!$A$1:$LI$1),FALSE)</f>
        <v>5.5813310100000001E-3</v>
      </c>
      <c r="J76" s="353">
        <f>VLOOKUP($E76,Hybrid!$1:$1048576,MATCH(DATE(J$2,1,1),Hybrid!$A$1:$LI$1),FALSE)</f>
        <v>5.50267812E-3</v>
      </c>
      <c r="K76" s="353">
        <f>VLOOKUP($E76,Hybrid!$1:$1048576,MATCH(DATE(K$2,1,1),Hybrid!$A$1:$LI$1),FALSE)</f>
        <v>5.3580375599999999E-3</v>
      </c>
      <c r="L76" s="353">
        <f>VLOOKUP($E76,Hybrid!$1:$1048576,MATCH(DATE(L$2,1,1),Hybrid!$A$1:$LI$1),FALSE)</f>
        <v>5.1737857E-3</v>
      </c>
      <c r="M76" s="353">
        <f>VLOOKUP($E76,Hybrid!$1:$1048576,MATCH(DATE(M$2,1,1),Hybrid!$A$1:$LI$1),FALSE)</f>
        <v>4.9745866900000003E-3</v>
      </c>
      <c r="N76" s="353">
        <f>VLOOKUP($E76,Hybrid!$1:$1048576,MATCH(DATE(N$2,1,1),Hybrid!$A$1:$LI$1),FALSE)</f>
        <v>4.7666924500000003E-3</v>
      </c>
      <c r="O76" s="353">
        <f>VLOOKUP($E76,Hybrid!$1:$1048576,MATCH(DATE(O$2,1,1),Hybrid!$A$1:$LI$1),FALSE)</f>
        <v>4.5538709800000002E-3</v>
      </c>
      <c r="P76" s="353">
        <f>VLOOKUP($E76,Hybrid!$1:$1048576,MATCH(DATE(P$2,1,1),Hybrid!$A$1:$LI$1),FALSE)</f>
        <v>4.3453367099999998E-3</v>
      </c>
      <c r="Q76" s="353">
        <f>VLOOKUP($E76,Hybrid!$1:$1048576,MATCH(DATE(Q$2,1,1),Hybrid!$A$1:$LI$1),FALSE)</f>
        <v>4.1280202700000003E-3</v>
      </c>
      <c r="R76" s="353">
        <f>VLOOKUP($E76,Hybrid!$1:$1048576,MATCH(DATE(R$2,1,1),Hybrid!$A$1:$LI$1),FALSE)</f>
        <v>3.9120216999999997E-3</v>
      </c>
      <c r="S76" s="353">
        <f>VLOOKUP($E76,Hybrid!$1:$1048576,MATCH(DATE(S$2,1,1),Hybrid!$A$1:$LI$1),FALSE)</f>
        <v>3.6977016000000001E-3</v>
      </c>
      <c r="T76" s="353">
        <f>VLOOKUP($E76,Hybrid!$1:$1048576,MATCH(DATE(T$2,1,1),Hybrid!$A$1:$LI$1),FALSE)</f>
        <v>3.4857830100000001E-3</v>
      </c>
      <c r="U76" s="353">
        <f>VLOOKUP($E76,Hybrid!$1:$1048576,MATCH(DATE(U$2,1,1),Hybrid!$A$1:$LI$1),FALSE)</f>
        <v>3.2770189299999998E-3</v>
      </c>
      <c r="V76" s="353">
        <f>VLOOKUP($E76,Hybrid!$1:$1048576,MATCH(DATE(V$2,1,1),Hybrid!$A$1:$LI$1),FALSE)</f>
        <v>3.0742265500000002E-3</v>
      </c>
      <c r="W76" s="353">
        <f>VLOOKUP($E76,Hybrid!$1:$1048576,MATCH(DATE(W$2,1,1),Hybrid!$A$1:$LI$1),FALSE)</f>
        <v>2.8796671099999998E-3</v>
      </c>
      <c r="X76" s="353">
        <f>VLOOKUP($E76,Hybrid!$1:$1048576,MATCH(DATE(X$2,1,1),Hybrid!$A$1:$LI$1),FALSE)</f>
        <v>2.6930442600000002E-3</v>
      </c>
      <c r="Y76" s="353">
        <f>VLOOKUP($E76,Hybrid!$1:$1048576,MATCH(DATE(Y$2,1,1),Hybrid!$A$1:$LI$1),FALSE)</f>
        <v>2.51419019E-3</v>
      </c>
      <c r="Z76" s="353">
        <f>VLOOKUP($E76,Hybrid!$1:$1048576,MATCH(DATE(Z$2,1,1),Hybrid!$A$1:$LI$1),FALSE)</f>
        <v>2.3405548699999999E-3</v>
      </c>
      <c r="AA76" s="353">
        <f>VLOOKUP($E76,Hybrid!$1:$1048576,MATCH(DATE(AA$2,1,1),Hybrid!$A$1:$LI$1),FALSE)</f>
        <v>2.17772872E-3</v>
      </c>
      <c r="AB76" s="353">
        <f>VLOOKUP($E76,Hybrid!$1:$1048576,MATCH(DATE(AB$2,1,1),Hybrid!$A$1:$LI$1),FALSE)</f>
        <v>2.0223572400000001E-3</v>
      </c>
      <c r="AC76" s="353">
        <f>VLOOKUP($E76,Hybrid!$1:$1048576,MATCH(DATE(AC$2,1,1),Hybrid!$A$1:$LI$1),FALSE)</f>
        <v>1.8747161E-3</v>
      </c>
      <c r="AD76" s="353">
        <f>VLOOKUP($E76,Hybrid!$1:$1048576,MATCH(DATE(AD$2,1,1),Hybrid!$A$1:$LI$1),FALSE)</f>
        <v>1.73482043E-3</v>
      </c>
      <c r="AE76" s="353">
        <f>VLOOKUP($E76,Hybrid!$1:$1048576,MATCH(DATE(AE$2,1,1),Hybrid!$A$1:$LI$1),FALSE)</f>
        <v>1.59778885E-3</v>
      </c>
      <c r="AF76" s="353">
        <f>VLOOKUP($E76,Hybrid!$1:$1048576,MATCH(DATE(AF$2,1,1),Hybrid!$A$1:$LI$1),FALSE)</f>
        <v>1.47201752E-3</v>
      </c>
      <c r="AG76" s="353">
        <f>VLOOKUP($E76,Hybrid!$1:$1048576,MATCH(DATE(AG$2,1,1),Hybrid!$A$1:$LI$1),FALSE)</f>
        <v>1.3535429199999999E-3</v>
      </c>
      <c r="AH76" s="353">
        <f>VLOOKUP($E76,Hybrid!$1:$1048576,MATCH(DATE(AH$2,1,1),Hybrid!$A$1:$LI$1),FALSE)</f>
        <v>1.2424072999999999E-3</v>
      </c>
      <c r="AI76" s="353">
        <f>VLOOKUP($E76,Hybrid!$1:$1048576,MATCH(DATE(AI$2,1,1),Hybrid!$A$1:$LI$1),FALSE)</f>
        <v>1.13844915E-3</v>
      </c>
      <c r="AJ76" s="353">
        <f>VLOOKUP($E76,Hybrid!$1:$1048576,MATCH(DATE(AJ$2,1,1),Hybrid!$A$1:$LI$1),FALSE)</f>
        <v>1.0414268999999999E-3</v>
      </c>
      <c r="AK76" s="353">
        <f>VLOOKUP($E76,Hybrid!$1:$1048576,MATCH(DATE(AK$2,1,1),Hybrid!$A$1:$LI$1),FALSE)</f>
        <v>9.5106756100000003E-4</v>
      </c>
      <c r="AL76" s="353">
        <f>VLOOKUP($E76,Hybrid!$1:$1048576,MATCH(DATE(AL$2,1,1),Hybrid!$A$1:$LI$1),FALSE)</f>
        <v>8.67085345E-4</v>
      </c>
      <c r="AM76" s="353">
        <f>VLOOKUP($E76,Hybrid!$1:$1048576,MATCH(DATE(AM$2,1,1),Hybrid!$A$1:$LI$1),FALSE)</f>
        <v>7.8918907399999996E-4</v>
      </c>
      <c r="AN76" s="353">
        <f>VLOOKUP($E76,Hybrid!$1:$1048576,MATCH(DATE(AN$2,1,1),Hybrid!$A$1:$LI$1),FALSE)</f>
        <v>7.1708549699999998E-4</v>
      </c>
      <c r="AO76" s="353">
        <f>VLOOKUP($E76,Hybrid!$1:$1048576,MATCH(DATE(AO$2,1,1),Hybrid!$A$1:$LI$1),FALSE)</f>
        <v>6.5048059700000005E-4</v>
      </c>
    </row>
    <row r="77" spans="1:41" ht="15" customHeight="1" x14ac:dyDescent="0.35">
      <c r="A77" s="411"/>
      <c r="B77" s="418"/>
      <c r="C77" s="143"/>
      <c r="D77" s="104" t="s">
        <v>514</v>
      </c>
      <c r="E77" s="77" t="s">
        <v>395</v>
      </c>
      <c r="F77" s="350">
        <f>VLOOKUP($E77,Hybrid!$1:$1048576,MATCH(DATE(F$2,1,1),Hybrid!$A$1:$LI$1),FALSE)</f>
        <v>9.13739945E-3</v>
      </c>
      <c r="G77" s="350">
        <f>VLOOKUP($E77,Hybrid!$1:$1048576,MATCH(DATE(G$2,1,1),Hybrid!$A$1:$LI$1),FALSE)</f>
        <v>9.8840191699999993E-3</v>
      </c>
      <c r="H77" s="350">
        <f>VLOOKUP($E77,Hybrid!$1:$1048576,MATCH(DATE(H$2,1,1),Hybrid!$A$1:$LI$1),FALSE)</f>
        <v>1.00423808E-2</v>
      </c>
      <c r="I77" s="350">
        <f>VLOOKUP($E77,Hybrid!$1:$1048576,MATCH(DATE(I$2,1,1),Hybrid!$A$1:$LI$1),FALSE)</f>
        <v>9.8378282200000007E-3</v>
      </c>
      <c r="J77" s="350">
        <f>VLOOKUP($E77,Hybrid!$1:$1048576,MATCH(DATE(J$2,1,1),Hybrid!$A$1:$LI$1),FALSE)</f>
        <v>9.4286186600000006E-3</v>
      </c>
      <c r="K77" s="350">
        <f>VLOOKUP($E77,Hybrid!$1:$1048576,MATCH(DATE(K$2,1,1),Hybrid!$A$1:$LI$1),FALSE)</f>
        <v>8.9122012899999995E-3</v>
      </c>
      <c r="L77" s="350">
        <f>VLOOKUP($E77,Hybrid!$1:$1048576,MATCH(DATE(L$2,1,1),Hybrid!$A$1:$LI$1),FALSE)</f>
        <v>8.3454566899999992E-3</v>
      </c>
      <c r="M77" s="350">
        <f>VLOOKUP($E77,Hybrid!$1:$1048576,MATCH(DATE(M$2,1,1),Hybrid!$A$1:$LI$1),FALSE)</f>
        <v>7.7749234500000004E-3</v>
      </c>
      <c r="N77" s="350">
        <f>VLOOKUP($E77,Hybrid!$1:$1048576,MATCH(DATE(N$2,1,1),Hybrid!$A$1:$LI$1),FALSE)</f>
        <v>7.2132875799999999E-3</v>
      </c>
      <c r="O77" s="350">
        <f>VLOOKUP($E77,Hybrid!$1:$1048576,MATCH(DATE(O$2,1,1),Hybrid!$A$1:$LI$1),FALSE)</f>
        <v>6.6675707499999999E-3</v>
      </c>
      <c r="P77" s="350">
        <f>VLOOKUP($E77,Hybrid!$1:$1048576,MATCH(DATE(P$2,1,1),Hybrid!$A$1:$LI$1),FALSE)</f>
        <v>6.1516632499999998E-3</v>
      </c>
      <c r="Q77" s="350">
        <f>VLOOKUP($E77,Hybrid!$1:$1048576,MATCH(DATE(Q$2,1,1),Hybrid!$A$1:$LI$1),FALSE)</f>
        <v>5.6469122600000003E-3</v>
      </c>
      <c r="R77" s="350">
        <f>VLOOKUP($E77,Hybrid!$1:$1048576,MATCH(DATE(R$2,1,1),Hybrid!$A$1:$LI$1),FALSE)</f>
        <v>5.1671875099999999E-3</v>
      </c>
      <c r="S77" s="350">
        <f>VLOOKUP($E77,Hybrid!$1:$1048576,MATCH(DATE(S$2,1,1),Hybrid!$A$1:$LI$1),FALSE)</f>
        <v>4.7122728100000002E-3</v>
      </c>
      <c r="T77" s="350">
        <f>VLOOKUP($E77,Hybrid!$1:$1048576,MATCH(DATE(T$2,1,1),Hybrid!$A$1:$LI$1),FALSE)</f>
        <v>4.2824407799999997E-3</v>
      </c>
      <c r="U77" s="350">
        <f>VLOOKUP($E77,Hybrid!$1:$1048576,MATCH(DATE(U$2,1,1),Hybrid!$A$1:$LI$1),FALSE)</f>
        <v>3.8779043099999998E-3</v>
      </c>
      <c r="V77" s="350">
        <f>VLOOKUP($E77,Hybrid!$1:$1048576,MATCH(DATE(V$2,1,1),Hybrid!$A$1:$LI$1),FALSE)</f>
        <v>3.50113584E-3</v>
      </c>
      <c r="W77" s="350">
        <f>VLOOKUP($E77,Hybrid!$1:$1048576,MATCH(DATE(W$2,1,1),Hybrid!$A$1:$LI$1),FALSE)</f>
        <v>3.1535886400000002E-3</v>
      </c>
      <c r="X77" s="350">
        <f>VLOOKUP($E77,Hybrid!$1:$1048576,MATCH(DATE(X$2,1,1),Hybrid!$A$1:$LI$1),FALSE)</f>
        <v>2.8336292700000001E-3</v>
      </c>
      <c r="Y77" s="350">
        <f>VLOOKUP($E77,Hybrid!$1:$1048576,MATCH(DATE(Y$2,1,1),Hybrid!$A$1:$LI$1),FALSE)</f>
        <v>2.5397383999999999E-3</v>
      </c>
      <c r="Z77" s="350">
        <f>VLOOKUP($E77,Hybrid!$1:$1048576,MATCH(DATE(Z$2,1,1),Hybrid!$A$1:$LI$1),FALSE)</f>
        <v>2.2680317E-3</v>
      </c>
      <c r="AA77" s="350">
        <f>VLOOKUP($E77,Hybrid!$1:$1048576,MATCH(DATE(AA$2,1,1),Hybrid!$A$1:$LI$1),FALSE)</f>
        <v>2.02263762E-3</v>
      </c>
      <c r="AB77" s="350">
        <f>VLOOKUP($E77,Hybrid!$1:$1048576,MATCH(DATE(AB$2,1,1),Hybrid!$A$1:$LI$1),FALSE)</f>
        <v>1.7989710600000001E-3</v>
      </c>
      <c r="AC77" s="350">
        <f>VLOOKUP($E77,Hybrid!$1:$1048576,MATCH(DATE(AC$2,1,1),Hybrid!$A$1:$LI$1),FALSE)</f>
        <v>1.59601123E-3</v>
      </c>
      <c r="AD77" s="350">
        <f>VLOOKUP($E77,Hybrid!$1:$1048576,MATCH(DATE(AD$2,1,1),Hybrid!$A$1:$LI$1),FALSE)</f>
        <v>1.4124718899999999E-3</v>
      </c>
      <c r="AE77" s="350">
        <f>VLOOKUP($E77,Hybrid!$1:$1048576,MATCH(DATE(AE$2,1,1),Hybrid!$A$1:$LI$1),FALSE)</f>
        <v>1.2431700400000001E-3</v>
      </c>
      <c r="AF77" s="350">
        <f>VLOOKUP($E77,Hybrid!$1:$1048576,MATCH(DATE(AF$2,1,1),Hybrid!$A$1:$LI$1),FALSE)</f>
        <v>1.09353067E-3</v>
      </c>
      <c r="AG77" s="350">
        <f>VLOOKUP($E77,Hybrid!$1:$1048576,MATCH(DATE(AG$2,1,1),Hybrid!$A$1:$LI$1),FALSE)</f>
        <v>9.59268052E-4</v>
      </c>
      <c r="AH77" s="350">
        <f>VLOOKUP($E77,Hybrid!$1:$1048576,MATCH(DATE(AH$2,1,1),Hybrid!$A$1:$LI$1),FALSE)</f>
        <v>8.3935230999999998E-4</v>
      </c>
      <c r="AI77" s="350">
        <f>VLOOKUP($E77,Hybrid!$1:$1048576,MATCH(DATE(AI$2,1,1),Hybrid!$A$1:$LI$1),FALSE)</f>
        <v>7.3262812599999996E-4</v>
      </c>
      <c r="AJ77" s="350">
        <f>VLOOKUP($E77,Hybrid!$1:$1048576,MATCH(DATE(AJ$2,1,1),Hybrid!$A$1:$LI$1),FALSE)</f>
        <v>6.3793563700000001E-4</v>
      </c>
      <c r="AK77" s="350">
        <f>VLOOKUP($E77,Hybrid!$1:$1048576,MATCH(DATE(AK$2,1,1),Hybrid!$A$1:$LI$1),FALSE)</f>
        <v>5.5415912199999998E-4</v>
      </c>
      <c r="AL77" s="350">
        <f>VLOOKUP($E77,Hybrid!$1:$1048576,MATCH(DATE(AL$2,1,1),Hybrid!$A$1:$LI$1),FALSE)</f>
        <v>4.8024589700000001E-4</v>
      </c>
      <c r="AM77" s="350">
        <f>VLOOKUP($E77,Hybrid!$1:$1048576,MATCH(DATE(AM$2,1,1),Hybrid!$A$1:$LI$1),FALSE)</f>
        <v>4.1521306100000002E-4</v>
      </c>
      <c r="AN77" s="350">
        <f>VLOOKUP($E77,Hybrid!$1:$1048576,MATCH(DATE(AN$2,1,1),Hybrid!$A$1:$LI$1),FALSE)</f>
        <v>3.5814906899999998E-4</v>
      </c>
      <c r="AO77" s="350">
        <f>VLOOKUP($E77,Hybrid!$1:$1048576,MATCH(DATE(AO$2,1,1),Hybrid!$A$1:$LI$1),FALSE)</f>
        <v>3.08212498E-4</v>
      </c>
    </row>
    <row r="78" spans="1:41" s="92" customFormat="1" ht="15" customHeight="1" x14ac:dyDescent="0.35">
      <c r="A78" s="411"/>
      <c r="B78" s="418"/>
      <c r="C78" s="101" t="s">
        <v>519</v>
      </c>
      <c r="D78" s="102"/>
      <c r="E78" s="74" t="s">
        <v>396</v>
      </c>
      <c r="F78" s="351">
        <f>VLOOKUP($E78,Hybrid!$1:$1048576,MATCH(DATE(F$2,1,1),Hybrid!$A$1:$LI$1),FALSE)</f>
        <v>1886.229</v>
      </c>
      <c r="G78" s="351">
        <f>VLOOKUP($E78,Hybrid!$1:$1048576,MATCH(DATE(G$2,1,1),Hybrid!$A$1:$LI$1),FALSE)</f>
        <v>2125.3885500000001</v>
      </c>
      <c r="H78" s="351">
        <f>VLOOKUP($E78,Hybrid!$1:$1048576,MATCH(DATE(H$2,1,1),Hybrid!$A$1:$LI$1),FALSE)</f>
        <v>2290.9581050000002</v>
      </c>
      <c r="I78" s="351">
        <f>VLOOKUP($E78,Hybrid!$1:$1048576,MATCH(DATE(I$2,1,1),Hybrid!$A$1:$LI$1),FALSE)</f>
        <v>2405.0649349999999</v>
      </c>
      <c r="J78" s="351">
        <f>VLOOKUP($E78,Hybrid!$1:$1048576,MATCH(DATE(J$2,1,1),Hybrid!$A$1:$LI$1),FALSE)</f>
        <v>2485.4525149999999</v>
      </c>
      <c r="K78" s="351">
        <f>VLOOKUP($E78,Hybrid!$1:$1048576,MATCH(DATE(K$2,1,1),Hybrid!$A$1:$LI$1),FALSE)</f>
        <v>2544.2408070000001</v>
      </c>
      <c r="L78" s="351">
        <f>VLOOKUP($E78,Hybrid!$1:$1048576,MATCH(DATE(L$2,1,1),Hybrid!$A$1:$LI$1),FALSE)</f>
        <v>2587.0780340000001</v>
      </c>
      <c r="M78" s="351">
        <f>VLOOKUP($E78,Hybrid!$1:$1048576,MATCH(DATE(M$2,1,1),Hybrid!$A$1:$LI$1),FALSE)</f>
        <v>2621.839097</v>
      </c>
      <c r="N78" s="351">
        <f>VLOOKUP($E78,Hybrid!$1:$1048576,MATCH(DATE(N$2,1,1),Hybrid!$A$1:$LI$1),FALSE)</f>
        <v>2651.436999</v>
      </c>
      <c r="O78" s="351">
        <f>VLOOKUP($E78,Hybrid!$1:$1048576,MATCH(DATE(O$2,1,1),Hybrid!$A$1:$LI$1),FALSE)</f>
        <v>2677.7184400000001</v>
      </c>
      <c r="P78" s="351">
        <f>VLOOKUP($E78,Hybrid!$1:$1048576,MATCH(DATE(P$2,1,1),Hybrid!$A$1:$LI$1),FALSE)</f>
        <v>2705.7560290000001</v>
      </c>
      <c r="Q78" s="351">
        <f>VLOOKUP($E78,Hybrid!$1:$1048576,MATCH(DATE(Q$2,1,1),Hybrid!$A$1:$LI$1),FALSE)</f>
        <v>2727.2540159999999</v>
      </c>
      <c r="R78" s="351">
        <f>VLOOKUP($E78,Hybrid!$1:$1048576,MATCH(DATE(R$2,1,1),Hybrid!$A$1:$LI$1),FALSE)</f>
        <v>2748.091496</v>
      </c>
      <c r="S78" s="351">
        <f>VLOOKUP($E78,Hybrid!$1:$1048576,MATCH(DATE(S$2,1,1),Hybrid!$A$1:$LI$1),FALSE)</f>
        <v>2768.2792589999999</v>
      </c>
      <c r="T78" s="351">
        <f>VLOOKUP($E78,Hybrid!$1:$1048576,MATCH(DATE(T$2,1,1),Hybrid!$A$1:$LI$1),FALSE)</f>
        <v>2787.9363149999999</v>
      </c>
      <c r="U78" s="351">
        <f>VLOOKUP($E78,Hybrid!$1:$1048576,MATCH(DATE(U$2,1,1),Hybrid!$A$1:$LI$1),FALSE)</f>
        <v>2807.1664380000002</v>
      </c>
      <c r="V78" s="351">
        <f>VLOOKUP($E78,Hybrid!$1:$1048576,MATCH(DATE(V$2,1,1),Hybrid!$A$1:$LI$1),FALSE)</f>
        <v>2826.037961</v>
      </c>
      <c r="W78" s="351">
        <f>VLOOKUP($E78,Hybrid!$1:$1048576,MATCH(DATE(W$2,1,1),Hybrid!$A$1:$LI$1),FALSE)</f>
        <v>2844.5903939999998</v>
      </c>
      <c r="X78" s="351">
        <f>VLOOKUP($E78,Hybrid!$1:$1048576,MATCH(DATE(X$2,1,1),Hybrid!$A$1:$LI$1),FALSE)</f>
        <v>2862.8453760000002</v>
      </c>
      <c r="Y78" s="351">
        <f>VLOOKUP($E78,Hybrid!$1:$1048576,MATCH(DATE(Y$2,1,1),Hybrid!$A$1:$LI$1),FALSE)</f>
        <v>2880.814785</v>
      </c>
      <c r="Z78" s="351">
        <f>VLOOKUP($E78,Hybrid!$1:$1048576,MATCH(DATE(Z$2,1,1),Hybrid!$A$1:$LI$1),FALSE)</f>
        <v>2895.688216</v>
      </c>
      <c r="AA78" s="351">
        <f>VLOOKUP($E78,Hybrid!$1:$1048576,MATCH(DATE(AA$2,1,1),Hybrid!$A$1:$LI$1),FALSE)</f>
        <v>2913.9195049999998</v>
      </c>
      <c r="AB78" s="351">
        <f>VLOOKUP($E78,Hybrid!$1:$1048576,MATCH(DATE(AB$2,1,1),Hybrid!$A$1:$LI$1),FALSE)</f>
        <v>2931.5757910000002</v>
      </c>
      <c r="AC78" s="351">
        <f>VLOOKUP($E78,Hybrid!$1:$1048576,MATCH(DATE(AC$2,1,1),Hybrid!$A$1:$LI$1),FALSE)</f>
        <v>2948.858788</v>
      </c>
      <c r="AD78" s="351">
        <f>VLOOKUP($E78,Hybrid!$1:$1048576,MATCH(DATE(AD$2,1,1),Hybrid!$A$1:$LI$1),FALSE)</f>
        <v>2965.8134129999999</v>
      </c>
      <c r="AE78" s="351">
        <f>VLOOKUP($E78,Hybrid!$1:$1048576,MATCH(DATE(AE$2,1,1),Hybrid!$A$1:$LI$1),FALSE)</f>
        <v>2974.5121519999998</v>
      </c>
      <c r="AF78" s="351">
        <f>VLOOKUP($E78,Hybrid!$1:$1048576,MATCH(DATE(AF$2,1,1),Hybrid!$A$1:$LI$1),FALSE)</f>
        <v>2989.3932490000002</v>
      </c>
      <c r="AG78" s="351">
        <f>VLOOKUP($E78,Hybrid!$1:$1048576,MATCH(DATE(AG$2,1,1),Hybrid!$A$1:$LI$1),FALSE)</f>
        <v>3004.1647779999998</v>
      </c>
      <c r="AH78" s="351">
        <f>VLOOKUP($E78,Hybrid!$1:$1048576,MATCH(DATE(AH$2,1,1),Hybrid!$A$1:$LI$1),FALSE)</f>
        <v>3019.0066879999999</v>
      </c>
      <c r="AI78" s="351">
        <f>VLOOKUP($E78,Hybrid!$1:$1048576,MATCH(DATE(AI$2,1,1),Hybrid!$A$1:$LI$1),FALSE)</f>
        <v>3033.9109960000001</v>
      </c>
      <c r="AJ78" s="351">
        <f>VLOOKUP($E78,Hybrid!$1:$1048576,MATCH(DATE(AJ$2,1,1),Hybrid!$A$1:$LI$1),FALSE)</f>
        <v>3048.8199960000002</v>
      </c>
      <c r="AK78" s="351">
        <f>VLOOKUP($E78,Hybrid!$1:$1048576,MATCH(DATE(AK$2,1,1),Hybrid!$A$1:$LI$1),FALSE)</f>
        <v>3063.6742509999999</v>
      </c>
      <c r="AL78" s="351">
        <f>VLOOKUP($E78,Hybrid!$1:$1048576,MATCH(DATE(AL$2,1,1),Hybrid!$A$1:$LI$1),FALSE)</f>
        <v>3078.4262950000002</v>
      </c>
      <c r="AM78" s="351">
        <f>VLOOKUP($E78,Hybrid!$1:$1048576,MATCH(DATE(AM$2,1,1),Hybrid!$A$1:$LI$1),FALSE)</f>
        <v>3093.042132</v>
      </c>
      <c r="AN78" s="351">
        <f>VLOOKUP($E78,Hybrid!$1:$1048576,MATCH(DATE(AN$2,1,1),Hybrid!$A$1:$LI$1),FALSE)</f>
        <v>3107.4994059999999</v>
      </c>
      <c r="AO78" s="351">
        <f>VLOOKUP($E78,Hybrid!$1:$1048576,MATCH(DATE(AO$2,1,1),Hybrid!$A$1:$LI$1),FALSE)</f>
        <v>3121.7853129999999</v>
      </c>
    </row>
    <row r="79" spans="1:41" s="92" customFormat="1" ht="15" customHeight="1" x14ac:dyDescent="0.35">
      <c r="A79" s="411"/>
      <c r="B79" s="418"/>
      <c r="C79" s="101" t="s">
        <v>516</v>
      </c>
      <c r="D79" s="102"/>
      <c r="E79" s="74" t="s">
        <v>397</v>
      </c>
      <c r="F79" s="352">
        <f>VLOOKUP($E79,Hybrid!$1:$1048576,MATCH(DATE(F$2,1,1),Hybrid!$A$1:$LI$1),FALSE)</f>
        <v>1868.8024170000001</v>
      </c>
      <c r="G79" s="352">
        <f>VLOOKUP($E79,Hybrid!$1:$1048576,MATCH(DATE(G$2,1,1),Hybrid!$A$1:$LI$1),FALSE)</f>
        <v>2105.747883</v>
      </c>
      <c r="H79" s="352">
        <f>VLOOKUP($E79,Hybrid!$1:$1048576,MATCH(DATE(H$2,1,1),Hybrid!$A$1:$LI$1),FALSE)</f>
        <v>2269.7732380000002</v>
      </c>
      <c r="I79" s="352">
        <f>VLOOKUP($E79,Hybrid!$1:$1048576,MATCH(DATE(I$2,1,1),Hybrid!$A$1:$LI$1),FALSE)</f>
        <v>2382.795267</v>
      </c>
      <c r="J79" s="352">
        <f>VLOOKUP($E79,Hybrid!$1:$1048576,MATCH(DATE(J$2,1,1),Hybrid!$A$1:$LI$1),FALSE)</f>
        <v>2462.389361</v>
      </c>
      <c r="K79" s="352">
        <f>VLOOKUP($E79,Hybrid!$1:$1048576,MATCH(DATE(K$2,1,1),Hybrid!$A$1:$LI$1),FALSE)</f>
        <v>2520.56133</v>
      </c>
      <c r="L79" s="352">
        <f>VLOOKUP($E79,Hybrid!$1:$1048576,MATCH(DATE(L$2,1,1),Hybrid!$A$1:$LI$1),FALSE)</f>
        <v>2562.9065770000002</v>
      </c>
      <c r="M79" s="352">
        <f>VLOOKUP($E79,Hybrid!$1:$1048576,MATCH(DATE(M$2,1,1),Hybrid!$A$1:$LI$1),FALSE)</f>
        <v>2597.2269460000002</v>
      </c>
      <c r="N79" s="352">
        <f>VLOOKUP($E79,Hybrid!$1:$1048576,MATCH(DATE(N$2,1,1),Hybrid!$A$1:$LI$1),FALSE)</f>
        <v>2626.4082130000002</v>
      </c>
      <c r="O79" s="352">
        <f>VLOOKUP($E79,Hybrid!$1:$1048576,MATCH(DATE(O$2,1,1),Hybrid!$A$1:$LI$1),FALSE)</f>
        <v>2652.2793280000001</v>
      </c>
      <c r="P79" s="352">
        <f>VLOOKUP($E79,Hybrid!$1:$1048576,MATCH(DATE(P$2,1,1),Hybrid!$A$1:$LI$1),FALSE)</f>
        <v>2679.8634950000001</v>
      </c>
      <c r="Q79" s="352">
        <f>VLOOKUP($E79,Hybrid!$1:$1048576,MATCH(DATE(Q$2,1,1),Hybrid!$A$1:$LI$1),FALSE)</f>
        <v>2700.942305</v>
      </c>
      <c r="R79" s="352">
        <f>VLOOKUP($E79,Hybrid!$1:$1048576,MATCH(DATE(R$2,1,1),Hybrid!$A$1:$LI$1),FALSE)</f>
        <v>2721.3373419999998</v>
      </c>
      <c r="S79" s="352">
        <f>VLOOKUP($E79,Hybrid!$1:$1048576,MATCH(DATE(S$2,1,1),Hybrid!$A$1:$LI$1),FALSE)</f>
        <v>2741.0574750000001</v>
      </c>
      <c r="T79" s="352">
        <f>VLOOKUP($E79,Hybrid!$1:$1048576,MATCH(DATE(T$2,1,1),Hybrid!$A$1:$LI$1),FALSE)</f>
        <v>2760.2184710000001</v>
      </c>
      <c r="U79" s="352">
        <f>VLOOKUP($E79,Hybrid!$1:$1048576,MATCH(DATE(U$2,1,1),Hybrid!$A$1:$LI$1),FALSE)</f>
        <v>2778.9206949999998</v>
      </c>
      <c r="V79" s="352">
        <f>VLOOKUP($E79,Hybrid!$1:$1048576,MATCH(DATE(V$2,1,1),Hybrid!$A$1:$LI$1),FALSE)</f>
        <v>2797.2291009999999</v>
      </c>
      <c r="W79" s="352">
        <f>VLOOKUP($E79,Hybrid!$1:$1048576,MATCH(DATE(W$2,1,1),Hybrid!$A$1:$LI$1),FALSE)</f>
        <v>2815.1797799999999</v>
      </c>
      <c r="X79" s="352">
        <f>VLOOKUP($E79,Hybrid!$1:$1048576,MATCH(DATE(X$2,1,1),Hybrid!$A$1:$LI$1),FALSE)</f>
        <v>2832.7907919999998</v>
      </c>
      <c r="Y79" s="352">
        <f>VLOOKUP($E79,Hybrid!$1:$1048576,MATCH(DATE(Y$2,1,1),Hybrid!$A$1:$LI$1),FALSE)</f>
        <v>2850.070185</v>
      </c>
      <c r="Z79" s="352">
        <f>VLOOKUP($E79,Hybrid!$1:$1048576,MATCH(DATE(Z$2,1,1),Hybrid!$A$1:$LI$1),FALSE)</f>
        <v>2864.2341040000001</v>
      </c>
      <c r="AA79" s="352">
        <f>VLOOKUP($E79,Hybrid!$1:$1048576,MATCH(DATE(AA$2,1,1),Hybrid!$A$1:$LI$1),FALSE)</f>
        <v>2881.6626639999999</v>
      </c>
      <c r="AB79" s="352">
        <f>VLOOKUP($E79,Hybrid!$1:$1048576,MATCH(DATE(AB$2,1,1),Hybrid!$A$1:$LI$1),FALSE)</f>
        <v>2898.4601739999998</v>
      </c>
      <c r="AC79" s="352">
        <f>VLOOKUP($E79,Hybrid!$1:$1048576,MATCH(DATE(AC$2,1,1),Hybrid!$A$1:$LI$1),FALSE)</f>
        <v>2914.8208129999998</v>
      </c>
      <c r="AD79" s="352">
        <f>VLOOKUP($E79,Hybrid!$1:$1048576,MATCH(DATE(AD$2,1,1),Hybrid!$A$1:$LI$1),FALSE)</f>
        <v>2930.7831550000001</v>
      </c>
      <c r="AE79" s="352">
        <f>VLOOKUP($E79,Hybrid!$1:$1048576,MATCH(DATE(AE$2,1,1),Hybrid!$A$1:$LI$1),FALSE)</f>
        <v>2938.5095740000002</v>
      </c>
      <c r="AF79" s="352">
        <f>VLOOKUP($E79,Hybrid!$1:$1048576,MATCH(DATE(AF$2,1,1),Hybrid!$A$1:$LI$1),FALSE)</f>
        <v>2952.2609790000001</v>
      </c>
      <c r="AG79" s="352">
        <f>VLOOKUP($E79,Hybrid!$1:$1048576,MATCH(DATE(AG$2,1,1),Hybrid!$A$1:$LI$1),FALSE)</f>
        <v>2965.812915</v>
      </c>
      <c r="AH79" s="352">
        <f>VLOOKUP($E79,Hybrid!$1:$1048576,MATCH(DATE(AH$2,1,1),Hybrid!$A$1:$LI$1),FALSE)</f>
        <v>2979.3353299999999</v>
      </c>
      <c r="AI79" s="352">
        <f>VLOOKUP($E79,Hybrid!$1:$1048576,MATCH(DATE(AI$2,1,1),Hybrid!$A$1:$LI$1),FALSE)</f>
        <v>2992.81176</v>
      </c>
      <c r="AJ79" s="352">
        <f>VLOOKUP($E79,Hybrid!$1:$1048576,MATCH(DATE(AJ$2,1,1),Hybrid!$A$1:$LI$1),FALSE)</f>
        <v>3006.175964</v>
      </c>
      <c r="AK79" s="352">
        <f>VLOOKUP($E79,Hybrid!$1:$1048576,MATCH(DATE(AK$2,1,1),Hybrid!$A$1:$LI$1),FALSE)</f>
        <v>3019.3593099999998</v>
      </c>
      <c r="AL79" s="352">
        <f>VLOOKUP($E79,Hybrid!$1:$1048576,MATCH(DATE(AL$2,1,1),Hybrid!$A$1:$LI$1),FALSE)</f>
        <v>3032.3042580000001</v>
      </c>
      <c r="AM79" s="352">
        <f>VLOOKUP($E79,Hybrid!$1:$1048576,MATCH(DATE(AM$2,1,1),Hybrid!$A$1:$LI$1),FALSE)</f>
        <v>3044.9657849999999</v>
      </c>
      <c r="AN79" s="352">
        <f>VLOOKUP($E79,Hybrid!$1:$1048576,MATCH(DATE(AN$2,1,1),Hybrid!$A$1:$LI$1),FALSE)</f>
        <v>3057.3094980000001</v>
      </c>
      <c r="AO79" s="352">
        <f>VLOOKUP($E79,Hybrid!$1:$1048576,MATCH(DATE(AO$2,1,1),Hybrid!$A$1:$LI$1),FALSE)</f>
        <v>3069.3095090000002</v>
      </c>
    </row>
    <row r="80" spans="1:41" ht="15" customHeight="1" x14ac:dyDescent="0.35">
      <c r="A80" s="411"/>
      <c r="B80" s="418"/>
      <c r="C80" s="142"/>
      <c r="D80" s="103" t="s">
        <v>508</v>
      </c>
      <c r="E80" s="45" t="s">
        <v>398</v>
      </c>
      <c r="F80" s="353">
        <f>VLOOKUP($E80,Hybrid!$1:$1048576,MATCH(DATE(F$2,1,1),Hybrid!$A$1:$LI$1),FALSE)</f>
        <v>528.68418840000004</v>
      </c>
      <c r="G80" s="353">
        <f>VLOOKUP($E80,Hybrid!$1:$1048576,MATCH(DATE(G$2,1,1),Hybrid!$A$1:$LI$1),FALSE)</f>
        <v>599.13732890000006</v>
      </c>
      <c r="H80" s="353">
        <f>VLOOKUP($E80,Hybrid!$1:$1048576,MATCH(DATE(H$2,1,1),Hybrid!$A$1:$LI$1),FALSE)</f>
        <v>651.23222099999998</v>
      </c>
      <c r="I80" s="353">
        <f>VLOOKUP($E80,Hybrid!$1:$1048576,MATCH(DATE(I$2,1,1),Hybrid!$A$1:$LI$1),FALSE)</f>
        <v>690.1621907</v>
      </c>
      <c r="J80" s="353">
        <f>VLOOKUP($E80,Hybrid!$1:$1048576,MATCH(DATE(J$2,1,1),Hybrid!$A$1:$LI$1),FALSE)</f>
        <v>720.26191449999999</v>
      </c>
      <c r="K80" s="353">
        <f>VLOOKUP($E80,Hybrid!$1:$1048576,MATCH(DATE(K$2,1,1),Hybrid!$A$1:$LI$1),FALSE)</f>
        <v>744.58142090000001</v>
      </c>
      <c r="L80" s="353">
        <f>VLOOKUP($E80,Hybrid!$1:$1048576,MATCH(DATE(L$2,1,1),Hybrid!$A$1:$LI$1),FALSE)</f>
        <v>764.5060479</v>
      </c>
      <c r="M80" s="353">
        <f>VLOOKUP($E80,Hybrid!$1:$1048576,MATCH(DATE(M$2,1,1),Hybrid!$A$1:$LI$1),FALSE)</f>
        <v>782.21086249999996</v>
      </c>
      <c r="N80" s="353">
        <f>VLOOKUP($E80,Hybrid!$1:$1048576,MATCH(DATE(N$2,1,1),Hybrid!$A$1:$LI$1),FALSE)</f>
        <v>798.48573209999995</v>
      </c>
      <c r="O80" s="353">
        <f>VLOOKUP($E80,Hybrid!$1:$1048576,MATCH(DATE(O$2,1,1),Hybrid!$A$1:$LI$1),FALSE)</f>
        <v>813.83957859999998</v>
      </c>
      <c r="P80" s="353">
        <f>VLOOKUP($E80,Hybrid!$1:$1048576,MATCH(DATE(P$2,1,1),Hybrid!$A$1:$LI$1),FALSE)</f>
        <v>829.78619739999999</v>
      </c>
      <c r="Q80" s="353">
        <f>VLOOKUP($E80,Hybrid!$1:$1048576,MATCH(DATE(Q$2,1,1),Hybrid!$A$1:$LI$1),FALSE)</f>
        <v>843.76461370000004</v>
      </c>
      <c r="R80" s="353">
        <f>VLOOKUP($E80,Hybrid!$1:$1048576,MATCH(DATE(R$2,1,1),Hybrid!$A$1:$LI$1),FALSE)</f>
        <v>857.57043639999995</v>
      </c>
      <c r="S80" s="353">
        <f>VLOOKUP($E80,Hybrid!$1:$1048576,MATCH(DATE(S$2,1,1),Hybrid!$A$1:$LI$1),FALSE)</f>
        <v>871.20607619999998</v>
      </c>
      <c r="T80" s="353">
        <f>VLOOKUP($E80,Hybrid!$1:$1048576,MATCH(DATE(T$2,1,1),Hybrid!$A$1:$LI$1),FALSE)</f>
        <v>884.70361230000003</v>
      </c>
      <c r="U80" s="353">
        <f>VLOOKUP($E80,Hybrid!$1:$1048576,MATCH(DATE(U$2,1,1),Hybrid!$A$1:$LI$1),FALSE)</f>
        <v>898.08969379999996</v>
      </c>
      <c r="V80" s="353">
        <f>VLOOKUP($E80,Hybrid!$1:$1048576,MATCH(DATE(V$2,1,1),Hybrid!$A$1:$LI$1),FALSE)</f>
        <v>911.38041459999999</v>
      </c>
      <c r="W80" s="353">
        <f>VLOOKUP($E80,Hybrid!$1:$1048576,MATCH(DATE(W$2,1,1),Hybrid!$A$1:$LI$1),FALSE)</f>
        <v>924.58367669999996</v>
      </c>
      <c r="X80" s="353">
        <f>VLOOKUP($E80,Hybrid!$1:$1048576,MATCH(DATE(X$2,1,1),Hybrid!$A$1:$LI$1),FALSE)</f>
        <v>937.70261410000001</v>
      </c>
      <c r="Y80" s="353">
        <f>VLOOKUP($E80,Hybrid!$1:$1048576,MATCH(DATE(Y$2,1,1),Hybrid!$A$1:$LI$1),FALSE)</f>
        <v>950.7380766</v>
      </c>
      <c r="Z80" s="353">
        <f>VLOOKUP($E80,Hybrid!$1:$1048576,MATCH(DATE(Z$2,1,1),Hybrid!$A$1:$LI$1),FALSE)</f>
        <v>962.75941909999995</v>
      </c>
      <c r="AA80" s="353">
        <f>VLOOKUP($E80,Hybrid!$1:$1048576,MATCH(DATE(AA$2,1,1),Hybrid!$A$1:$LI$1),FALSE)</f>
        <v>975.90971030000003</v>
      </c>
      <c r="AB80" s="353">
        <f>VLOOKUP($E80,Hybrid!$1:$1048576,MATCH(DATE(AB$2,1,1),Hybrid!$A$1:$LI$1),FALSE)</f>
        <v>988.8779462</v>
      </c>
      <c r="AC80" s="353">
        <f>VLOOKUP($E80,Hybrid!$1:$1048576,MATCH(DATE(AC$2,1,1),Hybrid!$A$1:$LI$1),FALSE)</f>
        <v>1001.725794</v>
      </c>
      <c r="AD80" s="353">
        <f>VLOOKUP($E80,Hybrid!$1:$1048576,MATCH(DATE(AD$2,1,1),Hybrid!$A$1:$LI$1),FALSE)</f>
        <v>1014.4662</v>
      </c>
      <c r="AE80" s="353">
        <f>VLOOKUP($E80,Hybrid!$1:$1048576,MATCH(DATE(AE$2,1,1),Hybrid!$A$1:$LI$1),FALSE)</f>
        <v>1024.38438</v>
      </c>
      <c r="AF80" s="353">
        <f>VLOOKUP($E80,Hybrid!$1:$1048576,MATCH(DATE(AF$2,1,1),Hybrid!$A$1:$LI$1),FALSE)</f>
        <v>1036.4488080000001</v>
      </c>
      <c r="AG80" s="353">
        <f>VLOOKUP($E80,Hybrid!$1:$1048576,MATCH(DATE(AG$2,1,1),Hybrid!$A$1:$LI$1),FALSE)</f>
        <v>1048.496036</v>
      </c>
      <c r="AH80" s="353">
        <f>VLOOKUP($E80,Hybrid!$1:$1048576,MATCH(DATE(AH$2,1,1),Hybrid!$A$1:$LI$1),FALSE)</f>
        <v>1060.581578</v>
      </c>
      <c r="AI80" s="353">
        <f>VLOOKUP($E80,Hybrid!$1:$1048576,MATCH(DATE(AI$2,1,1),Hybrid!$A$1:$LI$1),FALSE)</f>
        <v>1072.699018</v>
      </c>
      <c r="AJ80" s="353">
        <f>VLOOKUP($E80,Hybrid!$1:$1048576,MATCH(DATE(AJ$2,1,1),Hybrid!$A$1:$LI$1),FALSE)</f>
        <v>1084.8259760000001</v>
      </c>
      <c r="AK80" s="353">
        <f>VLOOKUP($E80,Hybrid!$1:$1048576,MATCH(DATE(AK$2,1,1),Hybrid!$A$1:$LI$1),FALSE)</f>
        <v>1096.9398140000001</v>
      </c>
      <c r="AL80" s="353">
        <f>VLOOKUP($E80,Hybrid!$1:$1048576,MATCH(DATE(AL$2,1,1),Hybrid!$A$1:$LI$1),FALSE)</f>
        <v>1109.02196</v>
      </c>
      <c r="AM80" s="353">
        <f>VLOOKUP($E80,Hybrid!$1:$1048576,MATCH(DATE(AM$2,1,1),Hybrid!$A$1:$LI$1),FALSE)</f>
        <v>1121.058182</v>
      </c>
      <c r="AN80" s="353">
        <f>VLOOKUP($E80,Hybrid!$1:$1048576,MATCH(DATE(AN$2,1,1),Hybrid!$A$1:$LI$1),FALSE)</f>
        <v>1133.0378000000001</v>
      </c>
      <c r="AO80" s="353">
        <f>VLOOKUP($E80,Hybrid!$1:$1048576,MATCH(DATE(AO$2,1,1),Hybrid!$A$1:$LI$1),FALSE)</f>
        <v>1144.9529520000001</v>
      </c>
    </row>
    <row r="81" spans="1:41" ht="15" customHeight="1" x14ac:dyDescent="0.35">
      <c r="A81" s="411"/>
      <c r="B81" s="418"/>
      <c r="C81" s="142"/>
      <c r="D81" s="103" t="s">
        <v>509</v>
      </c>
      <c r="E81" s="45" t="s">
        <v>399</v>
      </c>
      <c r="F81" s="353">
        <f>VLOOKUP($E81,Hybrid!$1:$1048576,MATCH(DATE(F$2,1,1),Hybrid!$A$1:$LI$1),FALSE)</f>
        <v>507.56669779999999</v>
      </c>
      <c r="G81" s="353">
        <f>VLOOKUP($E81,Hybrid!$1:$1048576,MATCH(DATE(G$2,1,1),Hybrid!$A$1:$LI$1),FALSE)</f>
        <v>574.54696530000001</v>
      </c>
      <c r="H81" s="353">
        <f>VLOOKUP($E81,Hybrid!$1:$1048576,MATCH(DATE(H$2,1,1),Hybrid!$A$1:$LI$1),FALSE)</f>
        <v>623.42781960000002</v>
      </c>
      <c r="I81" s="353">
        <f>VLOOKUP($E81,Hybrid!$1:$1048576,MATCH(DATE(I$2,1,1),Hybrid!$A$1:$LI$1),FALSE)</f>
        <v>659.36426989999995</v>
      </c>
      <c r="J81" s="353">
        <f>VLOOKUP($E81,Hybrid!$1:$1048576,MATCH(DATE(J$2,1,1),Hybrid!$A$1:$LI$1),FALSE)</f>
        <v>686.62686680000002</v>
      </c>
      <c r="K81" s="353">
        <f>VLOOKUP($E81,Hybrid!$1:$1048576,MATCH(DATE(K$2,1,1),Hybrid!$A$1:$LI$1),FALSE)</f>
        <v>708.20344569999997</v>
      </c>
      <c r="L81" s="353">
        <f>VLOOKUP($E81,Hybrid!$1:$1048576,MATCH(DATE(L$2,1,1),Hybrid!$A$1:$LI$1),FALSE)</f>
        <v>725.45873289999997</v>
      </c>
      <c r="M81" s="353">
        <f>VLOOKUP($E81,Hybrid!$1:$1048576,MATCH(DATE(M$2,1,1),Hybrid!$A$1:$LI$1),FALSE)</f>
        <v>740.48348869999995</v>
      </c>
      <c r="N81" s="353">
        <f>VLOOKUP($E81,Hybrid!$1:$1048576,MATCH(DATE(N$2,1,1),Hybrid!$A$1:$LI$1),FALSE)</f>
        <v>754.03870459999996</v>
      </c>
      <c r="O81" s="353">
        <f>VLOOKUP($E81,Hybrid!$1:$1048576,MATCH(DATE(O$2,1,1),Hybrid!$A$1:$LI$1),FALSE)</f>
        <v>766.61243960000002</v>
      </c>
      <c r="P81" s="353">
        <f>VLOOKUP($E81,Hybrid!$1:$1048576,MATCH(DATE(P$2,1,1),Hybrid!$A$1:$LI$1),FALSE)</f>
        <v>779.63450739999996</v>
      </c>
      <c r="Q81" s="353">
        <f>VLOOKUP($E81,Hybrid!$1:$1048576,MATCH(DATE(Q$2,1,1),Hybrid!$A$1:$LI$1),FALSE)</f>
        <v>790.70060890000002</v>
      </c>
      <c r="R81" s="353">
        <f>VLOOKUP($E81,Hybrid!$1:$1048576,MATCH(DATE(R$2,1,1),Hybrid!$A$1:$LI$1),FALSE)</f>
        <v>801.49736859999996</v>
      </c>
      <c r="S81" s="353">
        <f>VLOOKUP($E81,Hybrid!$1:$1048576,MATCH(DATE(S$2,1,1),Hybrid!$A$1:$LI$1),FALSE)</f>
        <v>812.02490939999996</v>
      </c>
      <c r="T81" s="353">
        <f>VLOOKUP($E81,Hybrid!$1:$1048576,MATCH(DATE(T$2,1,1),Hybrid!$A$1:$LI$1),FALSE)</f>
        <v>822.3123961</v>
      </c>
      <c r="U81" s="353">
        <f>VLOOKUP($E81,Hybrid!$1:$1048576,MATCH(DATE(U$2,1,1),Hybrid!$A$1:$LI$1),FALSE)</f>
        <v>832.38436000000002</v>
      </c>
      <c r="V81" s="353">
        <f>VLOOKUP($E81,Hybrid!$1:$1048576,MATCH(DATE(V$2,1,1),Hybrid!$A$1:$LI$1),FALSE)</f>
        <v>842.25557590000005</v>
      </c>
      <c r="W81" s="353">
        <f>VLOOKUP($E81,Hybrid!$1:$1048576,MATCH(DATE(W$2,1,1),Hybrid!$A$1:$LI$1),FALSE)</f>
        <v>851.93315299999995</v>
      </c>
      <c r="X81" s="353">
        <f>VLOOKUP($E81,Hybrid!$1:$1048576,MATCH(DATE(X$2,1,1),Hybrid!$A$1:$LI$1),FALSE)</f>
        <v>861.41969189999998</v>
      </c>
      <c r="Y81" s="353">
        <f>VLOOKUP($E81,Hybrid!$1:$1048576,MATCH(DATE(Y$2,1,1),Hybrid!$A$1:$LI$1),FALSE)</f>
        <v>870.71557399999995</v>
      </c>
      <c r="Z81" s="353">
        <f>VLOOKUP($E81,Hybrid!$1:$1048576,MATCH(DATE(Z$2,1,1),Hybrid!$A$1:$LI$1),FALSE)</f>
        <v>878.96828770000002</v>
      </c>
      <c r="AA81" s="353">
        <f>VLOOKUP($E81,Hybrid!$1:$1048576,MATCH(DATE(AA$2,1,1),Hybrid!$A$1:$LI$1),FALSE)</f>
        <v>888.13397229999998</v>
      </c>
      <c r="AB81" s="353">
        <f>VLOOKUP($E81,Hybrid!$1:$1048576,MATCH(DATE(AB$2,1,1),Hybrid!$A$1:$LI$1),FALSE)</f>
        <v>897.01565459999995</v>
      </c>
      <c r="AC81" s="353">
        <f>VLOOKUP($E81,Hybrid!$1:$1048576,MATCH(DATE(AC$2,1,1),Hybrid!$A$1:$LI$1),FALSE)</f>
        <v>905.67061100000001</v>
      </c>
      <c r="AD81" s="353">
        <f>VLOOKUP($E81,Hybrid!$1:$1048576,MATCH(DATE(AD$2,1,1),Hybrid!$A$1:$LI$1),FALSE)</f>
        <v>914.11035690000006</v>
      </c>
      <c r="AE81" s="353">
        <f>VLOOKUP($E81,Hybrid!$1:$1048576,MATCH(DATE(AE$2,1,1),Hybrid!$A$1:$LI$1),FALSE)</f>
        <v>919.88909379999996</v>
      </c>
      <c r="AF81" s="353">
        <f>VLOOKUP($E81,Hybrid!$1:$1048576,MATCH(DATE(AF$2,1,1),Hybrid!$A$1:$LI$1),FALSE)</f>
        <v>927.46882630000005</v>
      </c>
      <c r="AG81" s="353">
        <f>VLOOKUP($E81,Hybrid!$1:$1048576,MATCH(DATE(AG$2,1,1),Hybrid!$A$1:$LI$1),FALSE)</f>
        <v>934.90306199999998</v>
      </c>
      <c r="AH81" s="353">
        <f>VLOOKUP($E81,Hybrid!$1:$1048576,MATCH(DATE(AH$2,1,1),Hybrid!$A$1:$LI$1),FALSE)</f>
        <v>942.24261130000002</v>
      </c>
      <c r="AI81" s="353">
        <f>VLOOKUP($E81,Hybrid!$1:$1048576,MATCH(DATE(AI$2,1,1),Hybrid!$A$1:$LI$1),FALSE)</f>
        <v>949.48145639999996</v>
      </c>
      <c r="AJ81" s="353">
        <f>VLOOKUP($E81,Hybrid!$1:$1048576,MATCH(DATE(AJ$2,1,1),Hybrid!$A$1:$LI$1),FALSE)</f>
        <v>956.59864619999996</v>
      </c>
      <c r="AK81" s="353">
        <f>VLOOKUP($E81,Hybrid!$1:$1048576,MATCH(DATE(AK$2,1,1),Hybrid!$A$1:$LI$1),FALSE)</f>
        <v>963.5727071</v>
      </c>
      <c r="AL81" s="353">
        <f>VLOOKUP($E81,Hybrid!$1:$1048576,MATCH(DATE(AL$2,1,1),Hybrid!$A$1:$LI$1),FALSE)</f>
        <v>970.38566040000001</v>
      </c>
      <c r="AM81" s="353">
        <f>VLOOKUP($E81,Hybrid!$1:$1048576,MATCH(DATE(AM$2,1,1),Hybrid!$A$1:$LI$1),FALSE)</f>
        <v>977.02335630000005</v>
      </c>
      <c r="AN81" s="353">
        <f>VLOOKUP($E81,Hybrid!$1:$1048576,MATCH(DATE(AN$2,1,1),Hybrid!$A$1:$LI$1),FALSE)</f>
        <v>983.47482530000002</v>
      </c>
      <c r="AO81" s="353">
        <f>VLOOKUP($E81,Hybrid!$1:$1048576,MATCH(DATE(AO$2,1,1),Hybrid!$A$1:$LI$1),FALSE)</f>
        <v>989.73160789999997</v>
      </c>
    </row>
    <row r="82" spans="1:41" ht="15" customHeight="1" x14ac:dyDescent="0.35">
      <c r="A82" s="411"/>
      <c r="B82" s="418"/>
      <c r="C82" s="142"/>
      <c r="D82" s="103" t="s">
        <v>510</v>
      </c>
      <c r="E82" s="45" t="s">
        <v>400</v>
      </c>
      <c r="F82" s="353">
        <f>VLOOKUP($E82,Hybrid!$1:$1048576,MATCH(DATE(F$2,1,1),Hybrid!$A$1:$LI$1),FALSE)</f>
        <v>351.33481130000001</v>
      </c>
      <c r="G82" s="353">
        <f>VLOOKUP($E82,Hybrid!$1:$1048576,MATCH(DATE(G$2,1,1),Hybrid!$A$1:$LI$1),FALSE)</f>
        <v>397.24533830000001</v>
      </c>
      <c r="H82" s="353">
        <f>VLOOKUP($E82,Hybrid!$1:$1048576,MATCH(DATE(H$2,1,1),Hybrid!$A$1:$LI$1),FALSE)</f>
        <v>430.30449349999998</v>
      </c>
      <c r="I82" s="353">
        <f>VLOOKUP($E82,Hybrid!$1:$1048576,MATCH(DATE(I$2,1,1),Hybrid!$A$1:$LI$1),FALSE)</f>
        <v>454.19901659999999</v>
      </c>
      <c r="J82" s="353">
        <f>VLOOKUP($E82,Hybrid!$1:$1048576,MATCH(DATE(J$2,1,1),Hybrid!$A$1:$LI$1),FALSE)</f>
        <v>471.96120569999999</v>
      </c>
      <c r="K82" s="353">
        <f>VLOOKUP($E82,Hybrid!$1:$1048576,MATCH(DATE(K$2,1,1),Hybrid!$A$1:$LI$1),FALSE)</f>
        <v>485.7009582</v>
      </c>
      <c r="L82" s="353">
        <f>VLOOKUP($E82,Hybrid!$1:$1048576,MATCH(DATE(L$2,1,1),Hybrid!$A$1:$LI$1),FALSE)</f>
        <v>496.3872341</v>
      </c>
      <c r="M82" s="353">
        <f>VLOOKUP($E82,Hybrid!$1:$1048576,MATCH(DATE(M$2,1,1),Hybrid!$A$1:$LI$1),FALSE)</f>
        <v>505.46951639999997</v>
      </c>
      <c r="N82" s="353">
        <f>VLOOKUP($E82,Hybrid!$1:$1048576,MATCH(DATE(N$2,1,1),Hybrid!$A$1:$LI$1),FALSE)</f>
        <v>513.47685980000006</v>
      </c>
      <c r="O82" s="353">
        <f>VLOOKUP($E82,Hybrid!$1:$1048576,MATCH(DATE(O$2,1,1),Hybrid!$A$1:$LI$1),FALSE)</f>
        <v>520.74724100000003</v>
      </c>
      <c r="P82" s="353">
        <f>VLOOKUP($E82,Hybrid!$1:$1048576,MATCH(DATE(P$2,1,1),Hybrid!$A$1:$LI$1),FALSE)</f>
        <v>528.2551019</v>
      </c>
      <c r="Q82" s="353">
        <f>VLOOKUP($E82,Hybrid!$1:$1048576,MATCH(DATE(Q$2,1,1),Hybrid!$A$1:$LI$1),FALSE)</f>
        <v>534.37323890000005</v>
      </c>
      <c r="R82" s="353">
        <f>VLOOKUP($E82,Hybrid!$1:$1048576,MATCH(DATE(R$2,1,1),Hybrid!$A$1:$LI$1),FALSE)</f>
        <v>540.24481400000002</v>
      </c>
      <c r="S82" s="353">
        <f>VLOOKUP($E82,Hybrid!$1:$1048576,MATCH(DATE(S$2,1,1),Hybrid!$A$1:$LI$1),FALSE)</f>
        <v>545.86920180000004</v>
      </c>
      <c r="T82" s="353">
        <f>VLOOKUP($E82,Hybrid!$1:$1048576,MATCH(DATE(T$2,1,1),Hybrid!$A$1:$LI$1),FALSE)</f>
        <v>551.26628300000004</v>
      </c>
      <c r="U82" s="353">
        <f>VLOOKUP($E82,Hybrid!$1:$1048576,MATCH(DATE(U$2,1,1),Hybrid!$A$1:$LI$1),FALSE)</f>
        <v>556.45315019999998</v>
      </c>
      <c r="V82" s="353">
        <f>VLOOKUP($E82,Hybrid!$1:$1048576,MATCH(DATE(V$2,1,1),Hybrid!$A$1:$LI$1),FALSE)</f>
        <v>561.440425</v>
      </c>
      <c r="W82" s="353">
        <f>VLOOKUP($E82,Hybrid!$1:$1048576,MATCH(DATE(W$2,1,1),Hybrid!$A$1:$LI$1),FALSE)</f>
        <v>566.23358619999999</v>
      </c>
      <c r="X82" s="353">
        <f>VLOOKUP($E82,Hybrid!$1:$1048576,MATCH(DATE(X$2,1,1),Hybrid!$A$1:$LI$1),FALSE)</f>
        <v>570.83506669999997</v>
      </c>
      <c r="Y82" s="353">
        <f>VLOOKUP($E82,Hybrid!$1:$1048576,MATCH(DATE(Y$2,1,1),Hybrid!$A$1:$LI$1),FALSE)</f>
        <v>575.24577480000005</v>
      </c>
      <c r="Z82" s="353">
        <f>VLOOKUP($E82,Hybrid!$1:$1048576,MATCH(DATE(Z$2,1,1),Hybrid!$A$1:$LI$1),FALSE)</f>
        <v>578.90331470000001</v>
      </c>
      <c r="AA82" s="353">
        <f>VLOOKUP($E82,Hybrid!$1:$1048576,MATCH(DATE(AA$2,1,1),Hybrid!$A$1:$LI$1),FALSE)</f>
        <v>583.09676130000003</v>
      </c>
      <c r="AB82" s="353">
        <f>VLOOKUP($E82,Hybrid!$1:$1048576,MATCH(DATE(AB$2,1,1),Hybrid!$A$1:$LI$1),FALSE)</f>
        <v>587.03871930000003</v>
      </c>
      <c r="AC82" s="353">
        <f>VLOOKUP($E82,Hybrid!$1:$1048576,MATCH(DATE(AC$2,1,1),Hybrid!$A$1:$LI$1),FALSE)</f>
        <v>590.76856020000002</v>
      </c>
      <c r="AD82" s="353">
        <f>VLOOKUP($E82,Hybrid!$1:$1048576,MATCH(DATE(AD$2,1,1),Hybrid!$A$1:$LI$1),FALSE)</f>
        <v>594.29470979999996</v>
      </c>
      <c r="AE82" s="353">
        <f>VLOOKUP($E82,Hybrid!$1:$1048576,MATCH(DATE(AE$2,1,1),Hybrid!$A$1:$LI$1),FALSE)</f>
        <v>596.02844110000001</v>
      </c>
      <c r="AF82" s="353">
        <f>VLOOKUP($E82,Hybrid!$1:$1048576,MATCH(DATE(AF$2,1,1),Hybrid!$A$1:$LI$1),FALSE)</f>
        <v>598.86228349999999</v>
      </c>
      <c r="AG82" s="353">
        <f>VLOOKUP($E82,Hybrid!$1:$1048576,MATCH(DATE(AG$2,1,1),Hybrid!$A$1:$LI$1),FALSE)</f>
        <v>601.53385639999999</v>
      </c>
      <c r="AH82" s="353">
        <f>VLOOKUP($E82,Hybrid!$1:$1048576,MATCH(DATE(AH$2,1,1),Hybrid!$A$1:$LI$1),FALSE)</f>
        <v>604.0779364</v>
      </c>
      <c r="AI82" s="353">
        <f>VLOOKUP($E82,Hybrid!$1:$1048576,MATCH(DATE(AI$2,1,1),Hybrid!$A$1:$LI$1),FALSE)</f>
        <v>606.49172550000003</v>
      </c>
      <c r="AJ82" s="353">
        <f>VLOOKUP($E82,Hybrid!$1:$1048576,MATCH(DATE(AJ$2,1,1),Hybrid!$A$1:$LI$1),FALSE)</f>
        <v>608.76240610000002</v>
      </c>
      <c r="AK82" s="353">
        <f>VLOOKUP($E82,Hybrid!$1:$1048576,MATCH(DATE(AK$2,1,1),Hybrid!$A$1:$LI$1),FALSE)</f>
        <v>610.87667320000003</v>
      </c>
      <c r="AL82" s="353">
        <f>VLOOKUP($E82,Hybrid!$1:$1048576,MATCH(DATE(AL$2,1,1),Hybrid!$A$1:$LI$1),FALSE)</f>
        <v>612.82343300000002</v>
      </c>
      <c r="AM82" s="353">
        <f>VLOOKUP($E82,Hybrid!$1:$1048576,MATCH(DATE(AM$2,1,1),Hybrid!$A$1:$LI$1),FALSE)</f>
        <v>614.59407539999995</v>
      </c>
      <c r="AN82" s="353">
        <f>VLOOKUP($E82,Hybrid!$1:$1048576,MATCH(DATE(AN$2,1,1),Hybrid!$A$1:$LI$1),FALSE)</f>
        <v>616.1820917</v>
      </c>
      <c r="AO82" s="353">
        <f>VLOOKUP($E82,Hybrid!$1:$1048576,MATCH(DATE(AO$2,1,1),Hybrid!$A$1:$LI$1),FALSE)</f>
        <v>617.58263720000002</v>
      </c>
    </row>
    <row r="83" spans="1:41" ht="15" customHeight="1" x14ac:dyDescent="0.35">
      <c r="A83" s="411"/>
      <c r="B83" s="418"/>
      <c r="C83" s="142"/>
      <c r="D83" s="103" t="s">
        <v>511</v>
      </c>
      <c r="E83" s="45" t="s">
        <v>401</v>
      </c>
      <c r="F83" s="353">
        <f>VLOOKUP($E83,Hybrid!$1:$1048576,MATCH(DATE(F$2,1,1),Hybrid!$A$1:$LI$1),FALSE)</f>
        <v>194.7292478</v>
      </c>
      <c r="G83" s="353">
        <f>VLOOKUP($E83,Hybrid!$1:$1048576,MATCH(DATE(G$2,1,1),Hybrid!$A$1:$LI$1),FALSE)</f>
        <v>219.01558840000001</v>
      </c>
      <c r="H83" s="353">
        <f>VLOOKUP($E83,Hybrid!$1:$1048576,MATCH(DATE(H$2,1,1),Hybrid!$A$1:$LI$1),FALSE)</f>
        <v>235.36696280000001</v>
      </c>
      <c r="I83" s="353">
        <f>VLOOKUP($E83,Hybrid!$1:$1048576,MATCH(DATE(I$2,1,1),Hybrid!$A$1:$LI$1),FALSE)</f>
        <v>246.14375329999999</v>
      </c>
      <c r="J83" s="353">
        <f>VLOOKUP($E83,Hybrid!$1:$1048576,MATCH(DATE(J$2,1,1),Hybrid!$A$1:$LI$1),FALSE)</f>
        <v>253.232212</v>
      </c>
      <c r="K83" s="353">
        <f>VLOOKUP($E83,Hybrid!$1:$1048576,MATCH(DATE(K$2,1,1),Hybrid!$A$1:$LI$1),FALSE)</f>
        <v>257.91608669999999</v>
      </c>
      <c r="L83" s="353">
        <f>VLOOKUP($E83,Hybrid!$1:$1048576,MATCH(DATE(L$2,1,1),Hybrid!$A$1:$LI$1),FALSE)</f>
        <v>260.7999552</v>
      </c>
      <c r="M83" s="353">
        <f>VLOOKUP($E83,Hybrid!$1:$1048576,MATCH(DATE(M$2,1,1),Hybrid!$A$1:$LI$1),FALSE)</f>
        <v>262.69797629999999</v>
      </c>
      <c r="N83" s="353">
        <f>VLOOKUP($E83,Hybrid!$1:$1048576,MATCH(DATE(N$2,1,1),Hybrid!$A$1:$LI$1),FALSE)</f>
        <v>263.9134191</v>
      </c>
      <c r="O83" s="353">
        <f>VLOOKUP($E83,Hybrid!$1:$1048576,MATCH(DATE(O$2,1,1),Hybrid!$A$1:$LI$1),FALSE)</f>
        <v>264.63787819999999</v>
      </c>
      <c r="P83" s="353">
        <f>VLOOKUP($E83,Hybrid!$1:$1048576,MATCH(DATE(P$2,1,1),Hybrid!$A$1:$LI$1),FALSE)</f>
        <v>265.37816379999998</v>
      </c>
      <c r="Q83" s="353">
        <f>VLOOKUP($E83,Hybrid!$1:$1048576,MATCH(DATE(Q$2,1,1),Hybrid!$A$1:$LI$1),FALSE)</f>
        <v>265.32501509999997</v>
      </c>
      <c r="R83" s="353">
        <f>VLOOKUP($E83,Hybrid!$1:$1048576,MATCH(DATE(R$2,1,1),Hybrid!$A$1:$LI$1),FALSE)</f>
        <v>265.0573541</v>
      </c>
      <c r="S83" s="353">
        <f>VLOOKUP($E83,Hybrid!$1:$1048576,MATCH(DATE(S$2,1,1),Hybrid!$A$1:$LI$1),FALSE)</f>
        <v>264.577293</v>
      </c>
      <c r="T83" s="353">
        <f>VLOOKUP($E83,Hybrid!$1:$1048576,MATCH(DATE(T$2,1,1),Hybrid!$A$1:$LI$1),FALSE)</f>
        <v>263.89919939999999</v>
      </c>
      <c r="U83" s="353">
        <f>VLOOKUP($E83,Hybrid!$1:$1048576,MATCH(DATE(U$2,1,1),Hybrid!$A$1:$LI$1),FALSE)</f>
        <v>263.03682550000002</v>
      </c>
      <c r="V83" s="353">
        <f>VLOOKUP($E83,Hybrid!$1:$1048576,MATCH(DATE(V$2,1,1),Hybrid!$A$1:$LI$1),FALSE)</f>
        <v>262.00096439999999</v>
      </c>
      <c r="W83" s="353">
        <f>VLOOKUP($E83,Hybrid!$1:$1048576,MATCH(DATE(W$2,1,1),Hybrid!$A$1:$LI$1),FALSE)</f>
        <v>260.79992279999999</v>
      </c>
      <c r="X83" s="353">
        <f>VLOOKUP($E83,Hybrid!$1:$1048576,MATCH(DATE(X$2,1,1),Hybrid!$A$1:$LI$1),FALSE)</f>
        <v>259.44049280000002</v>
      </c>
      <c r="Y83" s="353">
        <f>VLOOKUP($E83,Hybrid!$1:$1048576,MATCH(DATE(Y$2,1,1),Hybrid!$A$1:$LI$1),FALSE)</f>
        <v>257.92866400000003</v>
      </c>
      <c r="Z83" s="353">
        <f>VLOOKUP($E83,Hybrid!$1:$1048576,MATCH(DATE(Z$2,1,1),Hybrid!$A$1:$LI$1),FALSE)</f>
        <v>256.01814359999997</v>
      </c>
      <c r="AA83" s="353">
        <f>VLOOKUP($E83,Hybrid!$1:$1048576,MATCH(DATE(AA$2,1,1),Hybrid!$A$1:$LI$1),FALSE)</f>
        <v>254.2848912</v>
      </c>
      <c r="AB83" s="353">
        <f>VLOOKUP($E83,Hybrid!$1:$1048576,MATCH(DATE(AB$2,1,1),Hybrid!$A$1:$LI$1),FALSE)</f>
        <v>252.3871231</v>
      </c>
      <c r="AC83" s="353">
        <f>VLOOKUP($E83,Hybrid!$1:$1048576,MATCH(DATE(AC$2,1,1),Hybrid!$A$1:$LI$1),FALSE)</f>
        <v>250.34982410000001</v>
      </c>
      <c r="AD83" s="353">
        <f>VLOOKUP($E83,Hybrid!$1:$1048576,MATCH(DATE(AD$2,1,1),Hybrid!$A$1:$LI$1),FALSE)</f>
        <v>248.1826605</v>
      </c>
      <c r="AE83" s="353">
        <f>VLOOKUP($E83,Hybrid!$1:$1048576,MATCH(DATE(AE$2,1,1),Hybrid!$A$1:$LI$1),FALSE)</f>
        <v>245.22883569999999</v>
      </c>
      <c r="AF83" s="353">
        <f>VLOOKUP($E83,Hybrid!$1:$1048576,MATCH(DATE(AF$2,1,1),Hybrid!$A$1:$LI$1),FALSE)</f>
        <v>242.68569819999999</v>
      </c>
      <c r="AG83" s="353">
        <f>VLOOKUP($E83,Hybrid!$1:$1048576,MATCH(DATE(AG$2,1,1),Hybrid!$A$1:$LI$1),FALSE)</f>
        <v>240.03706120000001</v>
      </c>
      <c r="AH83" s="353">
        <f>VLOOKUP($E83,Hybrid!$1:$1048576,MATCH(DATE(AH$2,1,1),Hybrid!$A$1:$LI$1),FALSE)</f>
        <v>237.3055909</v>
      </c>
      <c r="AI83" s="353">
        <f>VLOOKUP($E83,Hybrid!$1:$1048576,MATCH(DATE(AI$2,1,1),Hybrid!$A$1:$LI$1),FALSE)</f>
        <v>234.49693690000001</v>
      </c>
      <c r="AJ83" s="353">
        <f>VLOOKUP($E83,Hybrid!$1:$1048576,MATCH(DATE(AJ$2,1,1),Hybrid!$A$1:$LI$1),FALSE)</f>
        <v>231.61192510000001</v>
      </c>
      <c r="AK83" s="353">
        <f>VLOOKUP($E83,Hybrid!$1:$1048576,MATCH(DATE(AK$2,1,1),Hybrid!$A$1:$LI$1),FALSE)</f>
        <v>228.65088700000001</v>
      </c>
      <c r="AL83" s="353">
        <f>VLOOKUP($E83,Hybrid!$1:$1048576,MATCH(DATE(AL$2,1,1),Hybrid!$A$1:$LI$1),FALSE)</f>
        <v>225.6149604</v>
      </c>
      <c r="AM83" s="353">
        <f>VLOOKUP($E83,Hybrid!$1:$1048576,MATCH(DATE(AM$2,1,1),Hybrid!$A$1:$LI$1),FALSE)</f>
        <v>222.50630469999999</v>
      </c>
      <c r="AN83" s="353">
        <f>VLOOKUP($E83,Hybrid!$1:$1048576,MATCH(DATE(AN$2,1,1),Hybrid!$A$1:$LI$1),FALSE)</f>
        <v>219.328001</v>
      </c>
      <c r="AO83" s="353">
        <f>VLOOKUP($E83,Hybrid!$1:$1048576,MATCH(DATE(AO$2,1,1),Hybrid!$A$1:$LI$1),FALSE)</f>
        <v>216.0838578</v>
      </c>
    </row>
    <row r="84" spans="1:41" ht="15" customHeight="1" x14ac:dyDescent="0.35">
      <c r="A84" s="411"/>
      <c r="B84" s="418"/>
      <c r="C84" s="142"/>
      <c r="D84" s="103" t="s">
        <v>512</v>
      </c>
      <c r="E84" s="45" t="s">
        <v>402</v>
      </c>
      <c r="F84" s="353">
        <f>VLOOKUP($E84,Hybrid!$1:$1048576,MATCH(DATE(F$2,1,1),Hybrid!$A$1:$LI$1),FALSE)</f>
        <v>119.79025300000001</v>
      </c>
      <c r="G84" s="353">
        <f>VLOOKUP($E84,Hybrid!$1:$1048576,MATCH(DATE(G$2,1,1),Hybrid!$A$1:$LI$1),FALSE)</f>
        <v>134.09025</v>
      </c>
      <c r="H84" s="353">
        <f>VLOOKUP($E84,Hybrid!$1:$1048576,MATCH(DATE(H$2,1,1),Hybrid!$A$1:$LI$1),FALSE)</f>
        <v>143.0755715</v>
      </c>
      <c r="I84" s="353">
        <f>VLOOKUP($E84,Hybrid!$1:$1048576,MATCH(DATE(I$2,1,1),Hybrid!$A$1:$LI$1),FALSE)</f>
        <v>148.38263219999999</v>
      </c>
      <c r="J84" s="353">
        <f>VLOOKUP($E84,Hybrid!$1:$1048576,MATCH(DATE(J$2,1,1),Hybrid!$A$1:$LI$1),FALSE)</f>
        <v>151.29038209999999</v>
      </c>
      <c r="K84" s="353">
        <f>VLOOKUP($E84,Hybrid!$1:$1048576,MATCH(DATE(K$2,1,1),Hybrid!$A$1:$LI$1),FALSE)</f>
        <v>152.6544179</v>
      </c>
      <c r="L84" s="353">
        <f>VLOOKUP($E84,Hybrid!$1:$1048576,MATCH(DATE(L$2,1,1),Hybrid!$A$1:$LI$1),FALSE)</f>
        <v>152.88551570000001</v>
      </c>
      <c r="M84" s="353">
        <f>VLOOKUP($E84,Hybrid!$1:$1048576,MATCH(DATE(M$2,1,1),Hybrid!$A$1:$LI$1),FALSE)</f>
        <v>152.49241499999999</v>
      </c>
      <c r="N84" s="353">
        <f>VLOOKUP($E84,Hybrid!$1:$1048576,MATCH(DATE(N$2,1,1),Hybrid!$A$1:$LI$1),FALSE)</f>
        <v>151.6688614</v>
      </c>
      <c r="O84" s="353">
        <f>VLOOKUP($E84,Hybrid!$1:$1048576,MATCH(DATE(O$2,1,1),Hybrid!$A$1:$LI$1),FALSE)</f>
        <v>150.53669249999999</v>
      </c>
      <c r="P84" s="353">
        <f>VLOOKUP($E84,Hybrid!$1:$1048576,MATCH(DATE(P$2,1,1),Hybrid!$A$1:$LI$1),FALSE)</f>
        <v>149.39233039999999</v>
      </c>
      <c r="Q84" s="353">
        <f>VLOOKUP($E84,Hybrid!$1:$1048576,MATCH(DATE(Q$2,1,1),Hybrid!$A$1:$LI$1),FALSE)</f>
        <v>147.786247</v>
      </c>
      <c r="R84" s="353">
        <f>VLOOKUP($E84,Hybrid!$1:$1048576,MATCH(DATE(R$2,1,1),Hybrid!$A$1:$LI$1),FALSE)</f>
        <v>146.04856190000001</v>
      </c>
      <c r="S84" s="353">
        <f>VLOOKUP($E84,Hybrid!$1:$1048576,MATCH(DATE(S$2,1,1),Hybrid!$A$1:$LI$1),FALSE)</f>
        <v>144.18350380000001</v>
      </c>
      <c r="T84" s="353">
        <f>VLOOKUP($E84,Hybrid!$1:$1048576,MATCH(DATE(T$2,1,1),Hybrid!$A$1:$LI$1),FALSE)</f>
        <v>142.20308990000001</v>
      </c>
      <c r="U84" s="353">
        <f>VLOOKUP($E84,Hybrid!$1:$1048576,MATCH(DATE(U$2,1,1),Hybrid!$A$1:$LI$1),FALSE)</f>
        <v>140.11924920000001</v>
      </c>
      <c r="V84" s="353">
        <f>VLOOKUP($E84,Hybrid!$1:$1048576,MATCH(DATE(V$2,1,1),Hybrid!$A$1:$LI$1),FALSE)</f>
        <v>137.9422375</v>
      </c>
      <c r="W84" s="353">
        <f>VLOOKUP($E84,Hybrid!$1:$1048576,MATCH(DATE(W$2,1,1),Hybrid!$A$1:$LI$1),FALSE)</f>
        <v>135.68079990000001</v>
      </c>
      <c r="X84" s="353">
        <f>VLOOKUP($E84,Hybrid!$1:$1048576,MATCH(DATE(X$2,1,1),Hybrid!$A$1:$LI$1),FALSE)</f>
        <v>133.34267389999999</v>
      </c>
      <c r="Y84" s="353">
        <f>VLOOKUP($E84,Hybrid!$1:$1048576,MATCH(DATE(Y$2,1,1),Hybrid!$A$1:$LI$1),FALSE)</f>
        <v>130.93496379999999</v>
      </c>
      <c r="Z84" s="353">
        <f>VLOOKUP($E84,Hybrid!$1:$1048576,MATCH(DATE(Z$2,1,1),Hybrid!$A$1:$LI$1),FALSE)</f>
        <v>128.33673300000001</v>
      </c>
      <c r="AA84" s="353">
        <f>VLOOKUP($E84,Hybrid!$1:$1048576,MATCH(DATE(AA$2,1,1),Hybrid!$A$1:$LI$1),FALSE)</f>
        <v>125.8407404</v>
      </c>
      <c r="AB84" s="353">
        <f>VLOOKUP($E84,Hybrid!$1:$1048576,MATCH(DATE(AB$2,1,1),Hybrid!$A$1:$LI$1),FALSE)</f>
        <v>123.2796245</v>
      </c>
      <c r="AC84" s="353">
        <f>VLOOKUP($E84,Hybrid!$1:$1048576,MATCH(DATE(AC$2,1,1),Hybrid!$A$1:$LI$1),FALSE)</f>
        <v>120.67020549999999</v>
      </c>
      <c r="AD84" s="353">
        <f>VLOOKUP($E84,Hybrid!$1:$1048576,MATCH(DATE(AD$2,1,1),Hybrid!$A$1:$LI$1),FALSE)</f>
        <v>118.0207044</v>
      </c>
      <c r="AE84" s="353">
        <f>VLOOKUP($E84,Hybrid!$1:$1048576,MATCH(DATE(AE$2,1,1),Hybrid!$A$1:$LI$1),FALSE)</f>
        <v>115.0226711</v>
      </c>
      <c r="AF84" s="353">
        <f>VLOOKUP($E84,Hybrid!$1:$1048576,MATCH(DATE(AF$2,1,1),Hybrid!$A$1:$LI$1),FALSE)</f>
        <v>112.24202029999999</v>
      </c>
      <c r="AG84" s="353">
        <f>VLOOKUP($E84,Hybrid!$1:$1048576,MATCH(DATE(AG$2,1,1),Hybrid!$A$1:$LI$1),FALSE)</f>
        <v>109.43872140000001</v>
      </c>
      <c r="AH84" s="353">
        <f>VLOOKUP($E84,Hybrid!$1:$1048576,MATCH(DATE(AH$2,1,1),Hybrid!$A$1:$LI$1),FALSE)</f>
        <v>106.6275091</v>
      </c>
      <c r="AI84" s="353">
        <f>VLOOKUP($E84,Hybrid!$1:$1048576,MATCH(DATE(AI$2,1,1),Hybrid!$A$1:$LI$1),FALSE)</f>
        <v>103.814246</v>
      </c>
      <c r="AJ84" s="353">
        <f>VLOOKUP($E84,Hybrid!$1:$1048576,MATCH(DATE(AJ$2,1,1),Hybrid!$A$1:$LI$1),FALSE)</f>
        <v>101.0020348</v>
      </c>
      <c r="AK84" s="353">
        <f>VLOOKUP($E84,Hybrid!$1:$1048576,MATCH(DATE(AK$2,1,1),Hybrid!$A$1:$LI$1),FALSE)</f>
        <v>98.193432939999994</v>
      </c>
      <c r="AL84" s="353">
        <f>VLOOKUP($E84,Hybrid!$1:$1048576,MATCH(DATE(AL$2,1,1),Hybrid!$A$1:$LI$1),FALSE)</f>
        <v>95.391147790000005</v>
      </c>
      <c r="AM84" s="353">
        <f>VLOOKUP($E84,Hybrid!$1:$1048576,MATCH(DATE(AM$2,1,1),Hybrid!$A$1:$LI$1),FALSE)</f>
        <v>92.598179430000002</v>
      </c>
      <c r="AN84" s="353">
        <f>VLOOKUP($E84,Hybrid!$1:$1048576,MATCH(DATE(AN$2,1,1),Hybrid!$A$1:$LI$1),FALSE)</f>
        <v>89.817794469999995</v>
      </c>
      <c r="AO84" s="353">
        <f>VLOOKUP($E84,Hybrid!$1:$1048576,MATCH(DATE(AO$2,1,1),Hybrid!$A$1:$LI$1),FALSE)</f>
        <v>87.053429370000003</v>
      </c>
    </row>
    <row r="85" spans="1:41" ht="15" customHeight="1" x14ac:dyDescent="0.35">
      <c r="A85" s="411"/>
      <c r="B85" s="418"/>
      <c r="C85" s="142"/>
      <c r="D85" s="103" t="s">
        <v>513</v>
      </c>
      <c r="E85" s="45" t="s">
        <v>403</v>
      </c>
      <c r="F85" s="353">
        <f>VLOOKUP($E85,Hybrid!$1:$1048576,MATCH(DATE(F$2,1,1),Hybrid!$A$1:$LI$1),FALSE)</f>
        <v>57.932890479999998</v>
      </c>
      <c r="G85" s="353">
        <f>VLOOKUP($E85,Hybrid!$1:$1048576,MATCH(DATE(G$2,1,1),Hybrid!$A$1:$LI$1),FALSE)</f>
        <v>63.761936630000001</v>
      </c>
      <c r="H85" s="353">
        <f>VLOOKUP($E85,Hybrid!$1:$1048576,MATCH(DATE(H$2,1,1),Hybrid!$A$1:$LI$1),FALSE)</f>
        <v>66.334492960000006</v>
      </c>
      <c r="I85" s="353">
        <f>VLOOKUP($E85,Hybrid!$1:$1048576,MATCH(DATE(I$2,1,1),Hybrid!$A$1:$LI$1),FALSE)</f>
        <v>66.785625300000007</v>
      </c>
      <c r="J85" s="353">
        <f>VLOOKUP($E85,Hybrid!$1:$1048576,MATCH(DATE(J$2,1,1),Hybrid!$A$1:$LI$1),FALSE)</f>
        <v>65.950179289999994</v>
      </c>
      <c r="K85" s="353">
        <f>VLOOKUP($E85,Hybrid!$1:$1048576,MATCH(DATE(K$2,1,1),Hybrid!$A$1:$LI$1),FALSE)</f>
        <v>64.35989592</v>
      </c>
      <c r="L85" s="353">
        <f>VLOOKUP($E85,Hybrid!$1:$1048576,MATCH(DATE(L$2,1,1),Hybrid!$A$1:$LI$1),FALSE)</f>
        <v>62.280794739999997</v>
      </c>
      <c r="M85" s="353">
        <f>VLOOKUP($E85,Hybrid!$1:$1048576,MATCH(DATE(M$2,1,1),Hybrid!$A$1:$LI$1),FALSE)</f>
        <v>59.974090629999999</v>
      </c>
      <c r="N85" s="353">
        <f>VLOOKUP($E85,Hybrid!$1:$1048576,MATCH(DATE(N$2,1,1),Hybrid!$A$1:$LI$1),FALSE)</f>
        <v>57.545759609999998</v>
      </c>
      <c r="O85" s="353">
        <f>VLOOKUP($E85,Hybrid!$1:$1048576,MATCH(DATE(O$2,1,1),Hybrid!$A$1:$LI$1),FALSE)</f>
        <v>55.060915960000003</v>
      </c>
      <c r="P85" s="353">
        <f>VLOOKUP($E85,Hybrid!$1:$1048576,MATCH(DATE(P$2,1,1),Hybrid!$A$1:$LI$1),FALSE)</f>
        <v>52.640161499999998</v>
      </c>
      <c r="Q85" s="353">
        <f>VLOOKUP($E85,Hybrid!$1:$1048576,MATCH(DATE(Q$2,1,1),Hybrid!$A$1:$LI$1),FALSE)</f>
        <v>50.133198839999999</v>
      </c>
      <c r="R85" s="353">
        <f>VLOOKUP($E85,Hybrid!$1:$1048576,MATCH(DATE(R$2,1,1),Hybrid!$A$1:$LI$1),FALSE)</f>
        <v>47.661709909999999</v>
      </c>
      <c r="S85" s="353">
        <f>VLOOKUP($E85,Hybrid!$1:$1048576,MATCH(DATE(S$2,1,1),Hybrid!$A$1:$LI$1),FALSE)</f>
        <v>45.230430419999998</v>
      </c>
      <c r="T85" s="353">
        <f>VLOOKUP($E85,Hybrid!$1:$1048576,MATCH(DATE(T$2,1,1),Hybrid!$A$1:$LI$1),FALSE)</f>
        <v>42.847284469999998</v>
      </c>
      <c r="U85" s="353">
        <f>VLOOKUP($E85,Hybrid!$1:$1048576,MATCH(DATE(U$2,1,1),Hybrid!$A$1:$LI$1),FALSE)</f>
        <v>40.519802929999997</v>
      </c>
      <c r="V85" s="353">
        <f>VLOOKUP($E85,Hybrid!$1:$1048576,MATCH(DATE(V$2,1,1),Hybrid!$A$1:$LI$1),FALSE)</f>
        <v>38.254278390000003</v>
      </c>
      <c r="W85" s="353">
        <f>VLOOKUP($E85,Hybrid!$1:$1048576,MATCH(DATE(W$2,1,1),Hybrid!$A$1:$LI$1),FALSE)</f>
        <v>36.055752669999997</v>
      </c>
      <c r="X85" s="353">
        <f>VLOOKUP($E85,Hybrid!$1:$1048576,MATCH(DATE(X$2,1,1),Hybrid!$A$1:$LI$1),FALSE)</f>
        <v>33.928202740000003</v>
      </c>
      <c r="Y85" s="353">
        <f>VLOOKUP($E85,Hybrid!$1:$1048576,MATCH(DATE(Y$2,1,1),Hybrid!$A$1:$LI$1),FALSE)</f>
        <v>31.874706360000001</v>
      </c>
      <c r="Z85" s="353">
        <f>VLOOKUP($E85,Hybrid!$1:$1048576,MATCH(DATE(Z$2,1,1),Hybrid!$A$1:$LI$1),FALSE)</f>
        <v>29.86680312</v>
      </c>
      <c r="AA85" s="353">
        <f>VLOOKUP($E85,Hybrid!$1:$1048576,MATCH(DATE(AA$2,1,1),Hybrid!$A$1:$LI$1),FALSE)</f>
        <v>27.973277060000001</v>
      </c>
      <c r="AB85" s="353">
        <f>VLOOKUP($E85,Hybrid!$1:$1048576,MATCH(DATE(AB$2,1,1),Hybrid!$A$1:$LI$1),FALSE)</f>
        <v>26.155145130000001</v>
      </c>
      <c r="AC85" s="353">
        <f>VLOOKUP($E85,Hybrid!$1:$1048576,MATCH(DATE(AC$2,1,1),Hybrid!$A$1:$LI$1),FALSE)</f>
        <v>24.416173650000001</v>
      </c>
      <c r="AD85" s="353">
        <f>VLOOKUP($E85,Hybrid!$1:$1048576,MATCH(DATE(AD$2,1,1),Hybrid!$A$1:$LI$1),FALSE)</f>
        <v>22.757086359999999</v>
      </c>
      <c r="AE85" s="353">
        <f>VLOOKUP($E85,Hybrid!$1:$1048576,MATCH(DATE(AE$2,1,1),Hybrid!$A$1:$LI$1),FALSE)</f>
        <v>21.117633470000001</v>
      </c>
      <c r="AF85" s="353">
        <f>VLOOKUP($E85,Hybrid!$1:$1048576,MATCH(DATE(AF$2,1,1),Hybrid!$A$1:$LI$1),FALSE)</f>
        <v>19.601348130000002</v>
      </c>
      <c r="AG85" s="353">
        <f>VLOOKUP($E85,Hybrid!$1:$1048576,MATCH(DATE(AG$2,1,1),Hybrid!$A$1:$LI$1),FALSE)</f>
        <v>18.16184071</v>
      </c>
      <c r="AH85" s="353">
        <f>VLOOKUP($E85,Hybrid!$1:$1048576,MATCH(DATE(AH$2,1,1),Hybrid!$A$1:$LI$1),FALSE)</f>
        <v>16.800549799999999</v>
      </c>
      <c r="AI85" s="353">
        <f>VLOOKUP($E85,Hybrid!$1:$1048576,MATCH(DATE(AI$2,1,1),Hybrid!$A$1:$LI$1),FALSE)</f>
        <v>15.51649566</v>
      </c>
      <c r="AJ85" s="353">
        <f>VLOOKUP($E85,Hybrid!$1:$1048576,MATCH(DATE(AJ$2,1,1),Hybrid!$A$1:$LI$1),FALSE)</f>
        <v>14.307739679999999</v>
      </c>
      <c r="AK85" s="353">
        <f>VLOOKUP($E85,Hybrid!$1:$1048576,MATCH(DATE(AK$2,1,1),Hybrid!$A$1:$LI$1),FALSE)</f>
        <v>13.171962519999999</v>
      </c>
      <c r="AL85" s="353">
        <f>VLOOKUP($E85,Hybrid!$1:$1048576,MATCH(DATE(AL$2,1,1),Hybrid!$A$1:$LI$1),FALSE)</f>
        <v>12.10668467</v>
      </c>
      <c r="AM85" s="353">
        <f>VLOOKUP($E85,Hybrid!$1:$1048576,MATCH(DATE(AM$2,1,1),Hybrid!$A$1:$LI$1),FALSE)</f>
        <v>11.109349959999999</v>
      </c>
      <c r="AN85" s="353">
        <f>VLOOKUP($E85,Hybrid!$1:$1048576,MATCH(DATE(AN$2,1,1),Hybrid!$A$1:$LI$1),FALSE)</f>
        <v>10.177359060000001</v>
      </c>
      <c r="AO85" s="353">
        <f>VLOOKUP($E85,Hybrid!$1:$1048576,MATCH(DATE(AO$2,1,1),Hybrid!$A$1:$LI$1),FALSE)</f>
        <v>9.3080759830000002</v>
      </c>
    </row>
    <row r="86" spans="1:41" ht="15" customHeight="1" x14ac:dyDescent="0.35">
      <c r="A86" s="411"/>
      <c r="B86" s="418"/>
      <c r="C86" s="142"/>
      <c r="D86" s="103" t="s">
        <v>514</v>
      </c>
      <c r="E86" s="45" t="s">
        <v>404</v>
      </c>
      <c r="F86" s="353">
        <f>VLOOKUP($E86,Hybrid!$1:$1048576,MATCH(DATE(F$2,1,1),Hybrid!$A$1:$LI$1),FALSE)</f>
        <v>108.76432800000001</v>
      </c>
      <c r="G86" s="353">
        <f>VLOOKUP($E86,Hybrid!$1:$1048576,MATCH(DATE(G$2,1,1),Hybrid!$A$1:$LI$1),FALSE)</f>
        <v>117.9504759</v>
      </c>
      <c r="H86" s="353">
        <f>VLOOKUP($E86,Hybrid!$1:$1048576,MATCH(DATE(H$2,1,1),Hybrid!$A$1:$LI$1),FALSE)</f>
        <v>120.0316771</v>
      </c>
      <c r="I86" s="353">
        <f>VLOOKUP($E86,Hybrid!$1:$1048576,MATCH(DATE(I$2,1,1),Hybrid!$A$1:$LI$1),FALSE)</f>
        <v>117.7577795</v>
      </c>
      <c r="J86" s="353">
        <f>VLOOKUP($E86,Hybrid!$1:$1048576,MATCH(DATE(J$2,1,1),Hybrid!$A$1:$LI$1),FALSE)</f>
        <v>113.0666008</v>
      </c>
      <c r="K86" s="353">
        <f>VLOOKUP($E86,Hybrid!$1:$1048576,MATCH(DATE(K$2,1,1),Hybrid!$A$1:$LI$1),FALSE)</f>
        <v>107.1451047</v>
      </c>
      <c r="L86" s="353">
        <f>VLOOKUP($E86,Hybrid!$1:$1048576,MATCH(DATE(L$2,1,1),Hybrid!$A$1:$LI$1),FALSE)</f>
        <v>100.58829609999999</v>
      </c>
      <c r="M86" s="353">
        <f>VLOOKUP($E86,Hybrid!$1:$1048576,MATCH(DATE(M$2,1,1),Hybrid!$A$1:$LI$1),FALSE)</f>
        <v>93.898596769999997</v>
      </c>
      <c r="N86" s="353">
        <f>VLOOKUP($E86,Hybrid!$1:$1048576,MATCH(DATE(N$2,1,1),Hybrid!$A$1:$LI$1),FALSE)</f>
        <v>87.278876260000004</v>
      </c>
      <c r="O86" s="353">
        <f>VLOOKUP($E86,Hybrid!$1:$1048576,MATCH(DATE(O$2,1,1),Hybrid!$A$1:$LI$1),FALSE)</f>
        <v>80.844581969999993</v>
      </c>
      <c r="P86" s="353">
        <f>VLOOKUP($E86,Hybrid!$1:$1048576,MATCH(DATE(P$2,1,1),Hybrid!$A$1:$LI$1),FALSE)</f>
        <v>74.777032489999996</v>
      </c>
      <c r="Q86" s="353">
        <f>VLOOKUP($E86,Hybrid!$1:$1048576,MATCH(DATE(Q$2,1,1),Hybrid!$A$1:$LI$1),FALSE)</f>
        <v>68.859382120000006</v>
      </c>
      <c r="R86" s="353">
        <f>VLOOKUP($E86,Hybrid!$1:$1048576,MATCH(DATE(R$2,1,1),Hybrid!$A$1:$LI$1),FALSE)</f>
        <v>63.257097530000003</v>
      </c>
      <c r="S86" s="353">
        <f>VLOOKUP($E86,Hybrid!$1:$1048576,MATCH(DATE(S$2,1,1),Hybrid!$A$1:$LI$1),FALSE)</f>
        <v>57.9660607</v>
      </c>
      <c r="T86" s="353">
        <f>VLOOKUP($E86,Hybrid!$1:$1048576,MATCH(DATE(T$2,1,1),Hybrid!$A$1:$LI$1),FALSE)</f>
        <v>52.98660606</v>
      </c>
      <c r="U86" s="353">
        <f>VLOOKUP($E86,Hybrid!$1:$1048576,MATCH(DATE(U$2,1,1),Hybrid!$A$1:$LI$1),FALSE)</f>
        <v>48.317613440000002</v>
      </c>
      <c r="V86" s="353">
        <f>VLOOKUP($E86,Hybrid!$1:$1048576,MATCH(DATE(V$2,1,1),Hybrid!$A$1:$LI$1),FALSE)</f>
        <v>43.955205409999998</v>
      </c>
      <c r="W86" s="353">
        <f>VLOOKUP($E86,Hybrid!$1:$1048576,MATCH(DATE(W$2,1,1),Hybrid!$A$1:$LI$1),FALSE)</f>
        <v>39.89288895</v>
      </c>
      <c r="X86" s="353">
        <f>VLOOKUP($E86,Hybrid!$1:$1048576,MATCH(DATE(X$2,1,1),Hybrid!$A$1:$LI$1),FALSE)</f>
        <v>36.12204998</v>
      </c>
      <c r="Y86" s="353">
        <f>VLOOKUP($E86,Hybrid!$1:$1048576,MATCH(DATE(Y$2,1,1),Hybrid!$A$1:$LI$1),FALSE)</f>
        <v>32.63242511</v>
      </c>
      <c r="Z86" s="353">
        <f>VLOOKUP($E86,Hybrid!$1:$1048576,MATCH(DATE(Z$2,1,1),Hybrid!$A$1:$LI$1),FALSE)</f>
        <v>29.3814025</v>
      </c>
      <c r="AA86" s="353">
        <f>VLOOKUP($E86,Hybrid!$1:$1048576,MATCH(DATE(AA$2,1,1),Hybrid!$A$1:$LI$1),FALSE)</f>
        <v>26.42331171</v>
      </c>
      <c r="AB86" s="353">
        <f>VLOOKUP($E86,Hybrid!$1:$1048576,MATCH(DATE(AB$2,1,1),Hybrid!$A$1:$LI$1),FALSE)</f>
        <v>23.705961389999999</v>
      </c>
      <c r="AC86" s="353">
        <f>VLOOKUP($E86,Hybrid!$1:$1048576,MATCH(DATE(AC$2,1,1),Hybrid!$A$1:$LI$1),FALSE)</f>
        <v>21.219644939999998</v>
      </c>
      <c r="AD86" s="353">
        <f>VLOOKUP($E86,Hybrid!$1:$1048576,MATCH(DATE(AD$2,1,1),Hybrid!$A$1:$LI$1),FALSE)</f>
        <v>18.951437070000001</v>
      </c>
      <c r="AE86" s="353">
        <f>VLOOKUP($E86,Hybrid!$1:$1048576,MATCH(DATE(AE$2,1,1),Hybrid!$A$1:$LI$1),FALSE)</f>
        <v>16.83851915</v>
      </c>
      <c r="AF86" s="353">
        <f>VLOOKUP($E86,Hybrid!$1:$1048576,MATCH(DATE(AF$2,1,1),Hybrid!$A$1:$LI$1),FALSE)</f>
        <v>14.951995159999999</v>
      </c>
      <c r="AG86" s="353">
        <f>VLOOKUP($E86,Hybrid!$1:$1048576,MATCH(DATE(AG$2,1,1),Hybrid!$A$1:$LI$1),FALSE)</f>
        <v>13.24233731</v>
      </c>
      <c r="AH86" s="353">
        <f>VLOOKUP($E86,Hybrid!$1:$1048576,MATCH(DATE(AH$2,1,1),Hybrid!$A$1:$LI$1),FALSE)</f>
        <v>11.69955466</v>
      </c>
      <c r="AI86" s="353">
        <f>VLOOKUP($E86,Hybrid!$1:$1048576,MATCH(DATE(AI$2,1,1),Hybrid!$A$1:$LI$1),FALSE)</f>
        <v>10.31188083</v>
      </c>
      <c r="AJ86" s="353">
        <f>VLOOKUP($E86,Hybrid!$1:$1048576,MATCH(DATE(AJ$2,1,1),Hybrid!$A$1:$LI$1),FALSE)</f>
        <v>9.0672367699999992</v>
      </c>
      <c r="AK86" s="353">
        <f>VLOOKUP($E86,Hybrid!$1:$1048576,MATCH(DATE(AK$2,1,1),Hybrid!$A$1:$LI$1),FALSE)</f>
        <v>7.9538332450000002</v>
      </c>
      <c r="AL86" s="353">
        <f>VLOOKUP($E86,Hybrid!$1:$1048576,MATCH(DATE(AL$2,1,1),Hybrid!$A$1:$LI$1),FALSE)</f>
        <v>6.9604116520000003</v>
      </c>
      <c r="AM86" s="353">
        <f>VLOOKUP($E86,Hybrid!$1:$1048576,MATCH(DATE(AM$2,1,1),Hybrid!$A$1:$LI$1),FALSE)</f>
        <v>6.0763366520000002</v>
      </c>
      <c r="AN86" s="353">
        <f>VLOOKUP($E86,Hybrid!$1:$1048576,MATCH(DATE(AN$2,1,1),Hybrid!$A$1:$LI$1),FALSE)</f>
        <v>5.2916264530000001</v>
      </c>
      <c r="AO86" s="353">
        <f>VLOOKUP($E86,Hybrid!$1:$1048576,MATCH(DATE(AO$2,1,1),Hybrid!$A$1:$LI$1),FALSE)</f>
        <v>4.596948663</v>
      </c>
    </row>
    <row r="87" spans="1:41" s="92" customFormat="1" ht="15" customHeight="1" x14ac:dyDescent="0.35">
      <c r="A87" s="411"/>
      <c r="B87" s="418"/>
      <c r="C87" s="101" t="s">
        <v>788</v>
      </c>
      <c r="D87" s="102"/>
      <c r="E87" s="74" t="s">
        <v>405</v>
      </c>
      <c r="F87" s="352">
        <f>VLOOKUP($E87,Hybrid!$1:$1048576,MATCH(DATE(F$2,1,1),Hybrid!$A$1:$LI$1),FALSE)</f>
        <v>17.26958321</v>
      </c>
      <c r="G87" s="352">
        <f>VLOOKUP($E87,Hybrid!$1:$1048576,MATCH(DATE(G$2,1,1),Hybrid!$A$1:$LI$1),FALSE)</f>
        <v>19.463760829999998</v>
      </c>
      <c r="H87" s="352">
        <f>VLOOKUP($E87,Hybrid!$1:$1048576,MATCH(DATE(H$2,1,1),Hybrid!$A$1:$LI$1),FALSE)</f>
        <v>20.994179849999998</v>
      </c>
      <c r="I87" s="352">
        <f>VLOOKUP($E87,Hybrid!$1:$1048576,MATCH(DATE(I$2,1,1),Hybrid!$A$1:$LI$1),FALSE)</f>
        <v>22.069486659999999</v>
      </c>
      <c r="J87" s="352">
        <f>VLOOKUP($E87,Hybrid!$1:$1048576,MATCH(DATE(J$2,1,1),Hybrid!$A$1:$LI$1),FALSE)</f>
        <v>22.85628432</v>
      </c>
      <c r="K87" s="352">
        <f>VLOOKUP($E87,Hybrid!$1:$1048576,MATCH(DATE(K$2,1,1),Hybrid!$A$1:$LI$1),FALSE)</f>
        <v>23.467717449999999</v>
      </c>
      <c r="L87" s="352">
        <f>VLOOKUP($E87,Hybrid!$1:$1048576,MATCH(DATE(L$2,1,1),Hybrid!$A$1:$LI$1),FALSE)</f>
        <v>23.95613788</v>
      </c>
      <c r="M87" s="352">
        <f>VLOOKUP($E87,Hybrid!$1:$1048576,MATCH(DATE(M$2,1,1),Hybrid!$A$1:$LI$1),FALSE)</f>
        <v>24.393948000000002</v>
      </c>
      <c r="N87" s="352">
        <f>VLOOKUP($E87,Hybrid!$1:$1048576,MATCH(DATE(N$2,1,1),Hybrid!$A$1:$LI$1),FALSE)</f>
        <v>24.808131110000001</v>
      </c>
      <c r="O87" s="352">
        <f>VLOOKUP($E87,Hybrid!$1:$1048576,MATCH(DATE(O$2,1,1),Hybrid!$A$1:$LI$1),FALSE)</f>
        <v>25.216283950000001</v>
      </c>
      <c r="P87" s="352">
        <f>VLOOKUP($E87,Hybrid!$1:$1048576,MATCH(DATE(P$2,1,1),Hybrid!$A$1:$LI$1),FALSE)</f>
        <v>25.667388760000001</v>
      </c>
      <c r="Q87" s="352">
        <f>VLOOKUP($E87,Hybrid!$1:$1048576,MATCH(DATE(Q$2,1,1),Hybrid!$A$1:$LI$1),FALSE)</f>
        <v>26.084796269999998</v>
      </c>
      <c r="R87" s="352">
        <f>VLOOKUP($E87,Hybrid!$1:$1048576,MATCH(DATE(R$2,1,1),Hybrid!$A$1:$LI$1),FALSE)</f>
        <v>26.52552442</v>
      </c>
      <c r="S87" s="352">
        <f>VLOOKUP($E87,Hybrid!$1:$1048576,MATCH(DATE(S$2,1,1),Hybrid!$A$1:$LI$1),FALSE)</f>
        <v>26.99149688</v>
      </c>
      <c r="T87" s="352">
        <f>VLOOKUP($E87,Hybrid!$1:$1048576,MATCH(DATE(T$2,1,1),Hybrid!$A$1:$LI$1),FALSE)</f>
        <v>27.485947299999999</v>
      </c>
      <c r="U87" s="352">
        <f>VLOOKUP($E87,Hybrid!$1:$1048576,MATCH(DATE(U$2,1,1),Hybrid!$A$1:$LI$1),FALSE)</f>
        <v>28.012274649999998</v>
      </c>
      <c r="V87" s="352">
        <f>VLOOKUP($E87,Hybrid!$1:$1048576,MATCH(DATE(V$2,1,1),Hybrid!$A$1:$LI$1),FALSE)</f>
        <v>28.57385318</v>
      </c>
      <c r="W87" s="352">
        <f>VLOOKUP($E87,Hybrid!$1:$1048576,MATCH(DATE(W$2,1,1),Hybrid!$A$1:$LI$1),FALSE)</f>
        <v>29.174099040000002</v>
      </c>
      <c r="X87" s="352">
        <f>VLOOKUP($E87,Hybrid!$1:$1048576,MATCH(DATE(X$2,1,1),Hybrid!$A$1:$LI$1),FALSE)</f>
        <v>29.816588670000002</v>
      </c>
      <c r="Y87" s="352">
        <f>VLOOKUP($E87,Hybrid!$1:$1048576,MATCH(DATE(Y$2,1,1),Hybrid!$A$1:$LI$1),FALSE)</f>
        <v>30.505152689999999</v>
      </c>
      <c r="Z87" s="352">
        <f>VLOOKUP($E87,Hybrid!$1:$1048576,MATCH(DATE(Z$2,1,1),Hybrid!$A$1:$LI$1),FALSE)</f>
        <v>31.213474470000001</v>
      </c>
      <c r="AA87" s="352">
        <f>VLOOKUP($E87,Hybrid!$1:$1048576,MATCH(DATE(AA$2,1,1),Hybrid!$A$1:$LI$1),FALSE)</f>
        <v>32.014756509999998</v>
      </c>
      <c r="AB87" s="352">
        <f>VLOOKUP($E87,Hybrid!$1:$1048576,MATCH(DATE(AB$2,1,1),Hybrid!$A$1:$LI$1),FALSE)</f>
        <v>32.872118129999997</v>
      </c>
      <c r="AC87" s="352">
        <f>VLOOKUP($E87,Hybrid!$1:$1048576,MATCH(DATE(AC$2,1,1),Hybrid!$A$1:$LI$1),FALSE)</f>
        <v>33.793099249999997</v>
      </c>
      <c r="AD87" s="352">
        <f>VLOOKUP($E87,Hybrid!$1:$1048576,MATCH(DATE(AD$2,1,1),Hybrid!$A$1:$LI$1),FALSE)</f>
        <v>34.784041219999999</v>
      </c>
      <c r="AE87" s="352">
        <f>VLOOKUP($E87,Hybrid!$1:$1048576,MATCH(DATE(AE$2,1,1),Hybrid!$A$1:$LI$1),FALSE)</f>
        <v>35.755711040000001</v>
      </c>
      <c r="AF87" s="352">
        <f>VLOOKUP($E87,Hybrid!$1:$1048576,MATCH(DATE(AF$2,1,1),Hybrid!$A$1:$LI$1),FALSE)</f>
        <v>36.884247119999998</v>
      </c>
      <c r="AG87" s="352">
        <f>VLOOKUP($E87,Hybrid!$1:$1048576,MATCH(DATE(AG$2,1,1),Hybrid!$A$1:$LI$1),FALSE)</f>
        <v>38.102701600000003</v>
      </c>
      <c r="AH87" s="352">
        <f>VLOOKUP($E87,Hybrid!$1:$1048576,MATCH(DATE(AH$2,1,1),Hybrid!$A$1:$LI$1),FALSE)</f>
        <v>39.421061229999999</v>
      </c>
      <c r="AI87" s="352">
        <f>VLOOKUP($E87,Hybrid!$1:$1048576,MATCH(DATE(AI$2,1,1),Hybrid!$A$1:$LI$1),FALSE)</f>
        <v>40.847806490000004</v>
      </c>
      <c r="AJ87" s="352">
        <f>VLOOKUP($E87,Hybrid!$1:$1048576,MATCH(DATE(AJ$2,1,1),Hybrid!$A$1:$LI$1),FALSE)</f>
        <v>42.391479570000001</v>
      </c>
      <c r="AK87" s="352">
        <f>VLOOKUP($E87,Hybrid!$1:$1048576,MATCH(DATE(AK$2,1,1),Hybrid!$A$1:$LI$1),FALSE)</f>
        <v>44.061281309999998</v>
      </c>
      <c r="AL87" s="352">
        <f>VLOOKUP($E87,Hybrid!$1:$1048576,MATCH(DATE(AL$2,1,1),Hybrid!$A$1:$LI$1),FALSE)</f>
        <v>45.867289040000003</v>
      </c>
      <c r="AM87" s="352">
        <f>VLOOKUP($E87,Hybrid!$1:$1048576,MATCH(DATE(AM$2,1,1),Hybrid!$A$1:$LI$1),FALSE)</f>
        <v>47.820536359999998</v>
      </c>
      <c r="AN87" s="352">
        <f>VLOOKUP($E87,Hybrid!$1:$1048576,MATCH(DATE(AN$2,1,1),Hybrid!$A$1:$LI$1),FALSE)</f>
        <v>49.93306011</v>
      </c>
      <c r="AO87" s="352">
        <f>VLOOKUP($E87,Hybrid!$1:$1048576,MATCH(DATE(AO$2,1,1),Hybrid!$A$1:$LI$1),FALSE)</f>
        <v>52.217948280000002</v>
      </c>
    </row>
    <row r="88" spans="1:41" ht="15" customHeight="1" x14ac:dyDescent="0.35">
      <c r="A88" s="411"/>
      <c r="B88" s="418"/>
      <c r="C88" s="142"/>
      <c r="D88" s="103" t="s">
        <v>508</v>
      </c>
      <c r="E88" s="45" t="s">
        <v>406</v>
      </c>
      <c r="F88" s="353">
        <f>VLOOKUP($E88,Hybrid!$1:$1048576,MATCH(DATE(F$2,1,1),Hybrid!$A$1:$LI$1),FALSE)</f>
        <v>4.8855804220000003</v>
      </c>
      <c r="G88" s="353">
        <f>VLOOKUP($E88,Hybrid!$1:$1048576,MATCH(DATE(G$2,1,1),Hybrid!$A$1:$LI$1),FALSE)</f>
        <v>5.5380260999999997</v>
      </c>
      <c r="H88" s="353">
        <f>VLOOKUP($E88,Hybrid!$1:$1048576,MATCH(DATE(H$2,1,1),Hybrid!$A$1:$LI$1),FALSE)</f>
        <v>6.0239019149999997</v>
      </c>
      <c r="I88" s="353">
        <f>VLOOKUP($E88,Hybrid!$1:$1048576,MATCH(DATE(I$2,1,1),Hybrid!$A$1:$LI$1),FALSE)</f>
        <v>6.3931229460000001</v>
      </c>
      <c r="J88" s="353">
        <f>VLOOKUP($E88,Hybrid!$1:$1048576,MATCH(DATE(J$2,1,1),Hybrid!$A$1:$LI$1),FALSE)</f>
        <v>6.68713069</v>
      </c>
      <c r="K88" s="353">
        <f>VLOOKUP($E88,Hybrid!$1:$1048576,MATCH(DATE(K$2,1,1),Hybrid!$A$1:$LI$1),FALSE)</f>
        <v>6.9349119760000004</v>
      </c>
      <c r="L88" s="353">
        <f>VLOOKUP($E88,Hybrid!$1:$1048576,MATCH(DATE(L$2,1,1),Hybrid!$A$1:$LI$1),FALSE)</f>
        <v>7.1495980289999999</v>
      </c>
      <c r="M88" s="353">
        <f>VLOOKUP($E88,Hybrid!$1:$1048576,MATCH(DATE(M$2,1,1),Hybrid!$A$1:$LI$1),FALSE)</f>
        <v>7.3515105170000004</v>
      </c>
      <c r="N88" s="353">
        <f>VLOOKUP($E88,Hybrid!$1:$1048576,MATCH(DATE(N$2,1,1),Hybrid!$A$1:$LI$1),FALSE)</f>
        <v>7.5481715779999998</v>
      </c>
      <c r="O88" s="353">
        <f>VLOOKUP($E88,Hybrid!$1:$1048576,MATCH(DATE(O$2,1,1),Hybrid!$A$1:$LI$1),FALSE)</f>
        <v>7.7446259309999999</v>
      </c>
      <c r="P88" s="353">
        <f>VLOOKUP($E88,Hybrid!$1:$1048576,MATCH(DATE(P$2,1,1),Hybrid!$A$1:$LI$1),FALSE)</f>
        <v>7.9558007780000004</v>
      </c>
      <c r="Q88" s="353">
        <f>VLOOKUP($E88,Hybrid!$1:$1048576,MATCH(DATE(Q$2,1,1),Hybrid!$A$1:$LI$1),FALSE)</f>
        <v>8.1579373700000009</v>
      </c>
      <c r="R88" s="353">
        <f>VLOOKUP($E88,Hybrid!$1:$1048576,MATCH(DATE(R$2,1,1),Hybrid!$A$1:$LI$1),FALSE)</f>
        <v>8.3687956349999997</v>
      </c>
      <c r="S88" s="353">
        <f>VLOOKUP($E88,Hybrid!$1:$1048576,MATCH(DATE(S$2,1,1),Hybrid!$A$1:$LI$1),FALSE)</f>
        <v>8.5891395859999999</v>
      </c>
      <c r="T88" s="353">
        <f>VLOOKUP($E88,Hybrid!$1:$1048576,MATCH(DATE(T$2,1,1),Hybrid!$A$1:$LI$1),FALSE)</f>
        <v>8.8201239529999995</v>
      </c>
      <c r="U88" s="353">
        <f>VLOOKUP($E88,Hybrid!$1:$1048576,MATCH(DATE(U$2,1,1),Hybrid!$A$1:$LI$1),FALSE)</f>
        <v>9.0629678610000006</v>
      </c>
      <c r="V88" s="353">
        <f>VLOOKUP($E88,Hybrid!$1:$1048576,MATCH(DATE(V$2,1,1),Hybrid!$A$1:$LI$1),FALSE)</f>
        <v>9.3189085350000003</v>
      </c>
      <c r="W88" s="353">
        <f>VLOOKUP($E88,Hybrid!$1:$1048576,MATCH(DATE(W$2,1,1),Hybrid!$A$1:$LI$1),FALSE)</f>
        <v>9.5892280010000004</v>
      </c>
      <c r="X88" s="353">
        <f>VLOOKUP($E88,Hybrid!$1:$1048576,MATCH(DATE(X$2,1,1),Hybrid!$A$1:$LI$1),FALSE)</f>
        <v>9.8752936919999996</v>
      </c>
      <c r="Y88" s="353">
        <f>VLOOKUP($E88,Hybrid!$1:$1048576,MATCH(DATE(Y$2,1,1),Hybrid!$A$1:$LI$1),FALSE)</f>
        <v>10.178591150000001</v>
      </c>
      <c r="Z88" s="353">
        <f>VLOOKUP($E88,Hybrid!$1:$1048576,MATCH(DATE(Z$2,1,1),Hybrid!$A$1:$LI$1),FALSE)</f>
        <v>10.4905705</v>
      </c>
      <c r="AA88" s="353">
        <f>VLOOKUP($E88,Hybrid!$1:$1048576,MATCH(DATE(AA$2,1,1),Hybrid!$A$1:$LI$1),FALSE)</f>
        <v>10.83608997</v>
      </c>
      <c r="AB88" s="353">
        <f>VLOOKUP($E88,Hybrid!$1:$1048576,MATCH(DATE(AB$2,1,1),Hybrid!$A$1:$LI$1),FALSE)</f>
        <v>11.20304299</v>
      </c>
      <c r="AC88" s="353">
        <f>VLOOKUP($E88,Hybrid!$1:$1048576,MATCH(DATE(AC$2,1,1),Hybrid!$A$1:$LI$1),FALSE)</f>
        <v>11.59426627</v>
      </c>
      <c r="AD88" s="353">
        <f>VLOOKUP($E88,Hybrid!$1:$1048576,MATCH(DATE(AD$2,1,1),Hybrid!$A$1:$LI$1),FALSE)</f>
        <v>12.01227194</v>
      </c>
      <c r="AE88" s="353">
        <f>VLOOKUP($E88,Hybrid!$1:$1048576,MATCH(DATE(AE$2,1,1),Hybrid!$A$1:$LI$1),FALSE)</f>
        <v>12.42659931</v>
      </c>
      <c r="AF88" s="353">
        <f>VLOOKUP($E88,Hybrid!$1:$1048576,MATCH(DATE(AF$2,1,1),Hybrid!$A$1:$LI$1),FALSE)</f>
        <v>12.89884698</v>
      </c>
      <c r="AG88" s="353">
        <f>VLOOKUP($E88,Hybrid!$1:$1048576,MATCH(DATE(AG$2,1,1),Hybrid!$A$1:$LI$1),FALSE)</f>
        <v>13.406271500000001</v>
      </c>
      <c r="AH88" s="353">
        <f>VLOOKUP($E88,Hybrid!$1:$1048576,MATCH(DATE(AH$2,1,1),Hybrid!$A$1:$LI$1),FALSE)</f>
        <v>13.952812099999999</v>
      </c>
      <c r="AI88" s="353">
        <f>VLOOKUP($E88,Hybrid!$1:$1048576,MATCH(DATE(AI$2,1,1),Hybrid!$A$1:$LI$1),FALSE)</f>
        <v>14.54197984</v>
      </c>
      <c r="AJ88" s="353">
        <f>VLOOKUP($E88,Hybrid!$1:$1048576,MATCH(DATE(AJ$2,1,1),Hybrid!$A$1:$LI$1),FALSE)</f>
        <v>15.17739332</v>
      </c>
      <c r="AK88" s="353">
        <f>VLOOKUP($E88,Hybrid!$1:$1048576,MATCH(DATE(AK$2,1,1),Hybrid!$A$1:$LI$1),FALSE)</f>
        <v>15.86298601</v>
      </c>
      <c r="AL88" s="353">
        <f>VLOOKUP($E88,Hybrid!$1:$1048576,MATCH(DATE(AL$2,1,1),Hybrid!$A$1:$LI$1),FALSE)</f>
        <v>16.603086579999999</v>
      </c>
      <c r="AM88" s="353">
        <f>VLOOKUP($E88,Hybrid!$1:$1048576,MATCH(DATE(AM$2,1,1),Hybrid!$A$1:$LI$1),FALSE)</f>
        <v>17.402453690000002</v>
      </c>
      <c r="AN88" s="353">
        <f>VLOOKUP($E88,Hybrid!$1:$1048576,MATCH(DATE(AN$2,1,1),Hybrid!$A$1:$LI$1),FALSE)</f>
        <v>18.26630123</v>
      </c>
      <c r="AO88" s="353">
        <f>VLOOKUP($E88,Hybrid!$1:$1048576,MATCH(DATE(AO$2,1,1),Hybrid!$A$1:$LI$1),FALSE)</f>
        <v>19.200326480000001</v>
      </c>
    </row>
    <row r="89" spans="1:41" ht="15" customHeight="1" x14ac:dyDescent="0.35">
      <c r="A89" s="411"/>
      <c r="B89" s="418"/>
      <c r="C89" s="142"/>
      <c r="D89" s="103" t="s">
        <v>509</v>
      </c>
      <c r="E89" s="45" t="s">
        <v>407</v>
      </c>
      <c r="F89" s="353">
        <f>VLOOKUP($E89,Hybrid!$1:$1048576,MATCH(DATE(F$2,1,1),Hybrid!$A$1:$LI$1),FALSE)</f>
        <v>4.6904573970000003</v>
      </c>
      <c r="G89" s="353">
        <f>VLOOKUP($E89,Hybrid!$1:$1048576,MATCH(DATE(G$2,1,1),Hybrid!$A$1:$LI$1),FALSE)</f>
        <v>5.3109191060000001</v>
      </c>
      <c r="H89" s="353">
        <f>VLOOKUP($E89,Hybrid!$1:$1048576,MATCH(DATE(H$2,1,1),Hybrid!$A$1:$LI$1),FALSE)</f>
        <v>5.7674017580000001</v>
      </c>
      <c r="I89" s="353">
        <f>VLOOKUP($E89,Hybrid!$1:$1048576,MATCH(DATE(I$2,1,1),Hybrid!$A$1:$LI$1),FALSE)</f>
        <v>6.1095594130000004</v>
      </c>
      <c r="J89" s="353">
        <f>VLOOKUP($E89,Hybrid!$1:$1048576,MATCH(DATE(J$2,1,1),Hybrid!$A$1:$LI$1),FALSE)</f>
        <v>6.3782890050000001</v>
      </c>
      <c r="K89" s="353">
        <f>VLOOKUP($E89,Hybrid!$1:$1048576,MATCH(DATE(K$2,1,1),Hybrid!$A$1:$LI$1),FALSE)</f>
        <v>6.6020096529999996</v>
      </c>
      <c r="L89" s="353">
        <f>VLOOKUP($E89,Hybrid!$1:$1048576,MATCH(DATE(L$2,1,1),Hybrid!$A$1:$LI$1),FALSE)</f>
        <v>6.7936371700000002</v>
      </c>
      <c r="M89" s="353">
        <f>VLOOKUP($E89,Hybrid!$1:$1048576,MATCH(DATE(M$2,1,1),Hybrid!$A$1:$LI$1),FALSE)</f>
        <v>6.9726825290000001</v>
      </c>
      <c r="N89" s="353">
        <f>VLOOKUP($E89,Hybrid!$1:$1048576,MATCH(DATE(N$2,1,1),Hybrid!$A$1:$LI$1),FALSE)</f>
        <v>7.1463633790000003</v>
      </c>
      <c r="O89" s="353">
        <f>VLOOKUP($E89,Hybrid!$1:$1048576,MATCH(DATE(O$2,1,1),Hybrid!$A$1:$LI$1),FALSE)</f>
        <v>7.3194933180000001</v>
      </c>
      <c r="P89" s="353">
        <f>VLOOKUP($E89,Hybrid!$1:$1048576,MATCH(DATE(P$2,1,1),Hybrid!$A$1:$LI$1),FALSE)</f>
        <v>7.5062096929999997</v>
      </c>
      <c r="Q89" s="353">
        <f>VLOOKUP($E89,Hybrid!$1:$1048576,MATCH(DATE(Q$2,1,1),Hybrid!$A$1:$LI$1),FALSE)</f>
        <v>7.6841201960000003</v>
      </c>
      <c r="R89" s="353">
        <f>VLOOKUP($E89,Hybrid!$1:$1048576,MATCH(DATE(R$2,1,1),Hybrid!$A$1:$LI$1),FALSE)</f>
        <v>7.8699519269999998</v>
      </c>
      <c r="S89" s="353">
        <f>VLOOKUP($E89,Hybrid!$1:$1048576,MATCH(DATE(S$2,1,1),Hybrid!$A$1:$LI$1),FALSE)</f>
        <v>8.0643883830000007</v>
      </c>
      <c r="T89" s="353">
        <f>VLOOKUP($E89,Hybrid!$1:$1048576,MATCH(DATE(T$2,1,1),Hybrid!$A$1:$LI$1),FALSE)</f>
        <v>8.2684906589999994</v>
      </c>
      <c r="U89" s="353">
        <f>VLOOKUP($E89,Hybrid!$1:$1048576,MATCH(DATE(U$2,1,1),Hybrid!$A$1:$LI$1),FALSE)</f>
        <v>8.4833828269999998</v>
      </c>
      <c r="V89" s="353">
        <f>VLOOKUP($E89,Hybrid!$1:$1048576,MATCH(DATE(V$2,1,1),Hybrid!$A$1:$LI$1),FALSE)</f>
        <v>8.7102039589999993</v>
      </c>
      <c r="W89" s="353">
        <f>VLOOKUP($E89,Hybrid!$1:$1048576,MATCH(DATE(W$2,1,1),Hybrid!$A$1:$LI$1),FALSE)</f>
        <v>8.9501304509999997</v>
      </c>
      <c r="X89" s="353">
        <f>VLOOKUP($E89,Hybrid!$1:$1048576,MATCH(DATE(X$2,1,1),Hybrid!$A$1:$LI$1),FALSE)</f>
        <v>9.2044121350000001</v>
      </c>
      <c r="Y89" s="353">
        <f>VLOOKUP($E89,Hybrid!$1:$1048576,MATCH(DATE(Y$2,1,1),Hybrid!$A$1:$LI$1),FALSE)</f>
        <v>9.4744008560000008</v>
      </c>
      <c r="Z89" s="353">
        <f>VLOOKUP($E89,Hybrid!$1:$1048576,MATCH(DATE(Z$2,1,1),Hybrid!$A$1:$LI$1),FALSE)</f>
        <v>9.7520785070000002</v>
      </c>
      <c r="AA89" s="353">
        <f>VLOOKUP($E89,Hybrid!$1:$1048576,MATCH(DATE(AA$2,1,1),Hybrid!$A$1:$LI$1),FALSE)</f>
        <v>10.0604817</v>
      </c>
      <c r="AB89" s="353">
        <f>VLOOKUP($E89,Hybrid!$1:$1048576,MATCH(DATE(AB$2,1,1),Hybrid!$A$1:$LI$1),FALSE)</f>
        <v>10.38831781</v>
      </c>
      <c r="AC89" s="353">
        <f>VLOOKUP($E89,Hybrid!$1:$1048576,MATCH(DATE(AC$2,1,1),Hybrid!$A$1:$LI$1),FALSE)</f>
        <v>10.73816401</v>
      </c>
      <c r="AD89" s="353">
        <f>VLOOKUP($E89,Hybrid!$1:$1048576,MATCH(DATE(AD$2,1,1),Hybrid!$A$1:$LI$1),FALSE)</f>
        <v>11.11226428</v>
      </c>
      <c r="AE89" s="353">
        <f>VLOOKUP($E89,Hybrid!$1:$1048576,MATCH(DATE(AE$2,1,1),Hybrid!$A$1:$LI$1),FALSE)</f>
        <v>11.48226462</v>
      </c>
      <c r="AF89" s="353">
        <f>VLOOKUP($E89,Hybrid!$1:$1048576,MATCH(DATE(AF$2,1,1),Hybrid!$A$1:$LI$1),FALSE)</f>
        <v>11.904846559999999</v>
      </c>
      <c r="AG89" s="353">
        <f>VLOOKUP($E89,Hybrid!$1:$1048576,MATCH(DATE(AG$2,1,1),Hybrid!$A$1:$LI$1),FALSE)</f>
        <v>12.35883531</v>
      </c>
      <c r="AH89" s="353">
        <f>VLOOKUP($E89,Hybrid!$1:$1048576,MATCH(DATE(AH$2,1,1),Hybrid!$A$1:$LI$1),FALSE)</f>
        <v>12.847695760000001</v>
      </c>
      <c r="AI89" s="353">
        <f>VLOOKUP($E89,Hybrid!$1:$1048576,MATCH(DATE(AI$2,1,1),Hybrid!$A$1:$LI$1),FALSE)</f>
        <v>13.374449050000001</v>
      </c>
      <c r="AJ89" s="353">
        <f>VLOOKUP($E89,Hybrid!$1:$1048576,MATCH(DATE(AJ$2,1,1),Hybrid!$A$1:$LI$1),FALSE)</f>
        <v>13.942164979999999</v>
      </c>
      <c r="AK89" s="353">
        <f>VLOOKUP($E89,Hybrid!$1:$1048576,MATCH(DATE(AK$2,1,1),Hybrid!$A$1:$LI$1),FALSE)</f>
        <v>14.55414983</v>
      </c>
      <c r="AL89" s="353">
        <f>VLOOKUP($E89,Hybrid!$1:$1048576,MATCH(DATE(AL$2,1,1),Hybrid!$A$1:$LI$1),FALSE)</f>
        <v>15.214015420000001</v>
      </c>
      <c r="AM89" s="353">
        <f>VLOOKUP($E89,Hybrid!$1:$1048576,MATCH(DATE(AM$2,1,1),Hybrid!$A$1:$LI$1),FALSE)</f>
        <v>15.92570473</v>
      </c>
      <c r="AN89" s="353">
        <f>VLOOKUP($E89,Hybrid!$1:$1048576,MATCH(DATE(AN$2,1,1),Hybrid!$A$1:$LI$1),FALSE)</f>
        <v>16.693507749999998</v>
      </c>
      <c r="AO89" s="353">
        <f>VLOOKUP($E89,Hybrid!$1:$1048576,MATCH(DATE(AO$2,1,1),Hybrid!$A$1:$LI$1),FALSE)</f>
        <v>17.522077970000002</v>
      </c>
    </row>
    <row r="90" spans="1:41" ht="15" customHeight="1" x14ac:dyDescent="0.35">
      <c r="A90" s="411"/>
      <c r="B90" s="418"/>
      <c r="C90" s="142"/>
      <c r="D90" s="103" t="s">
        <v>510</v>
      </c>
      <c r="E90" s="45" t="s">
        <v>408</v>
      </c>
      <c r="F90" s="353">
        <f>VLOOKUP($E90,Hybrid!$1:$1048576,MATCH(DATE(F$2,1,1),Hybrid!$A$1:$LI$1),FALSE)</f>
        <v>3.2467246749999998</v>
      </c>
      <c r="G90" s="353">
        <f>VLOOKUP($E90,Hybrid!$1:$1048576,MATCH(DATE(G$2,1,1),Hybrid!$A$1:$LI$1),FALSE)</f>
        <v>3.6721265839999999</v>
      </c>
      <c r="H90" s="353">
        <f>VLOOKUP($E90,Hybrid!$1:$1048576,MATCH(DATE(H$2,1,1),Hybrid!$A$1:$LI$1),FALSE)</f>
        <v>3.9812455610000002</v>
      </c>
      <c r="I90" s="353">
        <f>VLOOKUP($E90,Hybrid!$1:$1048576,MATCH(DATE(I$2,1,1),Hybrid!$A$1:$LI$1),FALSE)</f>
        <v>4.2096545760000001</v>
      </c>
      <c r="J90" s="353">
        <f>VLOOKUP($E90,Hybrid!$1:$1048576,MATCH(DATE(J$2,1,1),Hybrid!$A$1:$LI$1),FALSE)</f>
        <v>4.3864290539999997</v>
      </c>
      <c r="K90" s="353">
        <f>VLOOKUP($E90,Hybrid!$1:$1048576,MATCH(DATE(K$2,1,1),Hybrid!$A$1:$LI$1),FALSE)</f>
        <v>4.5316450320000001</v>
      </c>
      <c r="L90" s="353">
        <f>VLOOKUP($E90,Hybrid!$1:$1048576,MATCH(DATE(L$2,1,1),Hybrid!$A$1:$LI$1),FALSE)</f>
        <v>4.6544523120000001</v>
      </c>
      <c r="M90" s="353">
        <f>VLOOKUP($E90,Hybrid!$1:$1048576,MATCH(DATE(M$2,1,1),Hybrid!$A$1:$LI$1),FALSE)</f>
        <v>4.7683546059999999</v>
      </c>
      <c r="N90" s="353">
        <f>VLOOKUP($E90,Hybrid!$1:$1048576,MATCH(DATE(N$2,1,1),Hybrid!$A$1:$LI$1),FALSE)</f>
        <v>4.8783421579999997</v>
      </c>
      <c r="O90" s="353">
        <f>VLOOKUP($E90,Hybrid!$1:$1048576,MATCH(DATE(O$2,1,1),Hybrid!$A$1:$LI$1),FALSE)</f>
        <v>4.987723184</v>
      </c>
      <c r="P90" s="353">
        <f>VLOOKUP($E90,Hybrid!$1:$1048576,MATCH(DATE(P$2,1,1),Hybrid!$A$1:$LI$1),FALSE)</f>
        <v>5.1061471530000002</v>
      </c>
      <c r="Q90" s="353">
        <f>VLOOKUP($E90,Hybrid!$1:$1048576,MATCH(DATE(Q$2,1,1),Hybrid!$A$1:$LI$1),FALSE)</f>
        <v>5.2183920290000003</v>
      </c>
      <c r="R90" s="353">
        <f>VLOOKUP($E90,Hybrid!$1:$1048576,MATCH(DATE(R$2,1,1),Hybrid!$A$1:$LI$1),FALSE)</f>
        <v>5.3358119190000002</v>
      </c>
      <c r="S90" s="353">
        <f>VLOOKUP($E90,Hybrid!$1:$1048576,MATCH(DATE(S$2,1,1),Hybrid!$A$1:$LI$1),FALSE)</f>
        <v>5.4588408629999998</v>
      </c>
      <c r="T90" s="353">
        <f>VLOOKUP($E90,Hybrid!$1:$1048576,MATCH(DATE(T$2,1,1),Hybrid!$A$1:$LI$1),FALSE)</f>
        <v>5.5881751319999999</v>
      </c>
      <c r="U90" s="353">
        <f>VLOOKUP($E90,Hybrid!$1:$1048576,MATCH(DATE(U$2,1,1),Hybrid!$A$1:$LI$1),FALSE)</f>
        <v>5.7245545330000001</v>
      </c>
      <c r="V90" s="353">
        <f>VLOOKUP($E90,Hybrid!$1:$1048576,MATCH(DATE(V$2,1,1),Hybrid!$A$1:$LI$1),FALSE)</f>
        <v>5.8687267739999998</v>
      </c>
      <c r="W90" s="353">
        <f>VLOOKUP($E90,Hybrid!$1:$1048576,MATCH(DATE(W$2,1,1),Hybrid!$A$1:$LI$1),FALSE)</f>
        <v>6.02146063</v>
      </c>
      <c r="X90" s="353">
        <f>VLOOKUP($E90,Hybrid!$1:$1048576,MATCH(DATE(X$2,1,1),Hybrid!$A$1:$LI$1),FALSE)</f>
        <v>6.1835689350000003</v>
      </c>
      <c r="Y90" s="353">
        <f>VLOOKUP($E90,Hybrid!$1:$1048576,MATCH(DATE(Y$2,1,1),Hybrid!$A$1:$LI$1),FALSE)</f>
        <v>6.3559264129999997</v>
      </c>
      <c r="Z90" s="353">
        <f>VLOOKUP($E90,Hybrid!$1:$1048576,MATCH(DATE(Z$2,1,1),Hybrid!$A$1:$LI$1),FALSE)</f>
        <v>6.5331022509999999</v>
      </c>
      <c r="AA90" s="353">
        <f>VLOOKUP($E90,Hybrid!$1:$1048576,MATCH(DATE(AA$2,1,1),Hybrid!$A$1:$LI$1),FALSE)</f>
        <v>6.7304684520000002</v>
      </c>
      <c r="AB90" s="353">
        <f>VLOOKUP($E90,Hybrid!$1:$1048576,MATCH(DATE(AB$2,1,1),Hybrid!$A$1:$LI$1),FALSE)</f>
        <v>6.9404177650000003</v>
      </c>
      <c r="AC90" s="353">
        <f>VLOOKUP($E90,Hybrid!$1:$1048576,MATCH(DATE(AC$2,1,1),Hybrid!$A$1:$LI$1),FALSE)</f>
        <v>7.1646194469999998</v>
      </c>
      <c r="AD90" s="353">
        <f>VLOOKUP($E90,Hybrid!$1:$1048576,MATCH(DATE(AD$2,1,1),Hybrid!$A$1:$LI$1),FALSE)</f>
        <v>7.404497095</v>
      </c>
      <c r="AE90" s="353">
        <f>VLOOKUP($E90,Hybrid!$1:$1048576,MATCH(DATE(AE$2,1,1),Hybrid!$A$1:$LI$1),FALSE)</f>
        <v>7.6410250470000003</v>
      </c>
      <c r="AF90" s="353">
        <f>VLOOKUP($E90,Hybrid!$1:$1048576,MATCH(DATE(AF$2,1,1),Hybrid!$A$1:$LI$1),FALSE)</f>
        <v>7.9117522640000004</v>
      </c>
      <c r="AG90" s="353">
        <f>VLOOKUP($E90,Hybrid!$1:$1048576,MATCH(DATE(AG$2,1,1),Hybrid!$A$1:$LI$1),FALSE)</f>
        <v>8.2024576269999994</v>
      </c>
      <c r="AH90" s="353">
        <f>VLOOKUP($E90,Hybrid!$1:$1048576,MATCH(DATE(AH$2,1,1),Hybrid!$A$1:$LI$1),FALSE)</f>
        <v>8.5153075919999992</v>
      </c>
      <c r="AI90" s="353">
        <f>VLOOKUP($E90,Hybrid!$1:$1048576,MATCH(DATE(AI$2,1,1),Hybrid!$A$1:$LI$1),FALSE)</f>
        <v>8.8521403400000001</v>
      </c>
      <c r="AJ90" s="353">
        <f>VLOOKUP($E90,Hybrid!$1:$1048576,MATCH(DATE(AJ$2,1,1),Hybrid!$A$1:$LI$1),FALSE)</f>
        <v>9.2147920439999993</v>
      </c>
      <c r="AK90" s="353">
        <f>VLOOKUP($E90,Hybrid!$1:$1048576,MATCH(DATE(AK$2,1,1),Hybrid!$A$1:$LI$1),FALSE)</f>
        <v>9.6052197909999997</v>
      </c>
      <c r="AL90" s="353">
        <f>VLOOKUP($E90,Hybrid!$1:$1048576,MATCH(DATE(AL$2,1,1),Hybrid!$A$1:$LI$1),FALSE)</f>
        <v>10.025544439999999</v>
      </c>
      <c r="AM90" s="353">
        <f>VLOOKUP($E90,Hybrid!$1:$1048576,MATCH(DATE(AM$2,1,1),Hybrid!$A$1:$LI$1),FALSE)</f>
        <v>10.478063990000001</v>
      </c>
      <c r="AN90" s="353">
        <f>VLOOKUP($E90,Hybrid!$1:$1048576,MATCH(DATE(AN$2,1,1),Hybrid!$A$1:$LI$1),FALSE)</f>
        <v>10.96525976</v>
      </c>
      <c r="AO90" s="353">
        <f>VLOOKUP($E90,Hybrid!$1:$1048576,MATCH(DATE(AO$2,1,1),Hybrid!$A$1:$LI$1),FALSE)</f>
        <v>11.48980192</v>
      </c>
    </row>
    <row r="91" spans="1:41" ht="15" customHeight="1" x14ac:dyDescent="0.35">
      <c r="A91" s="411"/>
      <c r="B91" s="418"/>
      <c r="C91" s="142"/>
      <c r="D91" s="103" t="s">
        <v>511</v>
      </c>
      <c r="E91" s="45" t="s">
        <v>409</v>
      </c>
      <c r="F91" s="353">
        <f>VLOOKUP($E91,Hybrid!$1:$1048576,MATCH(DATE(F$2,1,1),Hybrid!$A$1:$LI$1),FALSE)</f>
        <v>1.799454581</v>
      </c>
      <c r="G91" s="353">
        <f>VLOOKUP($E91,Hybrid!$1:$1048576,MATCH(DATE(G$2,1,1),Hybrid!$A$1:$LI$1),FALSE)</f>
        <v>2.024111172</v>
      </c>
      <c r="H91" s="353">
        <f>VLOOKUP($E91,Hybrid!$1:$1048576,MATCH(DATE(H$2,1,1),Hybrid!$A$1:$LI$1),FALSE)</f>
        <v>2.1759742430000002</v>
      </c>
      <c r="I91" s="353">
        <f>VLOOKUP($E91,Hybrid!$1:$1048576,MATCH(DATE(I$2,1,1),Hybrid!$A$1:$LI$1),FALSE)</f>
        <v>2.2771694459999998</v>
      </c>
      <c r="J91" s="353">
        <f>VLOOKUP($E91,Hybrid!$1:$1048576,MATCH(DATE(J$2,1,1),Hybrid!$A$1:$LI$1),FALSE)</f>
        <v>2.3453164489999998</v>
      </c>
      <c r="K91" s="353">
        <f>VLOOKUP($E91,Hybrid!$1:$1048576,MATCH(DATE(K$2,1,1),Hybrid!$A$1:$LI$1),FALSE)</f>
        <v>2.392344547</v>
      </c>
      <c r="L91" s="353">
        <f>VLOOKUP($E91,Hybrid!$1:$1048576,MATCH(DATE(L$2,1,1),Hybrid!$A$1:$LI$1),FALSE)</f>
        <v>2.4238178420000001</v>
      </c>
      <c r="M91" s="353">
        <f>VLOOKUP($E91,Hybrid!$1:$1048576,MATCH(DATE(M$2,1,1),Hybrid!$A$1:$LI$1),FALSE)</f>
        <v>2.447214582</v>
      </c>
      <c r="N91" s="353">
        <f>VLOOKUP($E91,Hybrid!$1:$1048576,MATCH(DATE(N$2,1,1),Hybrid!$A$1:$LI$1),FALSE)</f>
        <v>2.465292533</v>
      </c>
      <c r="O91" s="353">
        <f>VLOOKUP($E91,Hybrid!$1:$1048576,MATCH(DATE(O$2,1,1),Hybrid!$A$1:$LI$1),FALSE)</f>
        <v>2.4797967089999999</v>
      </c>
      <c r="P91" s="353">
        <f>VLOOKUP($E91,Hybrid!$1:$1048576,MATCH(DATE(P$2,1,1),Hybrid!$A$1:$LI$1),FALSE)</f>
        <v>2.4954708860000001</v>
      </c>
      <c r="Q91" s="353">
        <f>VLOOKUP($E91,Hybrid!$1:$1048576,MATCH(DATE(Q$2,1,1),Hybrid!$A$1:$LI$1),FALSE)</f>
        <v>2.504744461</v>
      </c>
      <c r="R91" s="353">
        <f>VLOOKUP($E91,Hybrid!$1:$1048576,MATCH(DATE(R$2,1,1),Hybrid!$A$1:$LI$1),FALSE)</f>
        <v>2.5130542760000001</v>
      </c>
      <c r="S91" s="353">
        <f>VLOOKUP($E91,Hybrid!$1:$1048576,MATCH(DATE(S$2,1,1),Hybrid!$A$1:$LI$1),FALSE)</f>
        <v>2.5204355540000001</v>
      </c>
      <c r="T91" s="353">
        <f>VLOOKUP($E91,Hybrid!$1:$1048576,MATCH(DATE(T$2,1,1),Hybrid!$A$1:$LI$1),FALSE)</f>
        <v>2.527046538</v>
      </c>
      <c r="U91" s="353">
        <f>VLOOKUP($E91,Hybrid!$1:$1048576,MATCH(DATE(U$2,1,1),Hybrid!$A$1:$LI$1),FALSE)</f>
        <v>2.5330475589999999</v>
      </c>
      <c r="V91" s="353">
        <f>VLOOKUP($E91,Hybrid!$1:$1048576,MATCH(DATE(V$2,1,1),Hybrid!$A$1:$LI$1),FALSE)</f>
        <v>2.5385779780000002</v>
      </c>
      <c r="W91" s="353">
        <f>VLOOKUP($E91,Hybrid!$1:$1048576,MATCH(DATE(W$2,1,1),Hybrid!$A$1:$LI$1),FALSE)</f>
        <v>2.5437597749999998</v>
      </c>
      <c r="X91" s="353">
        <f>VLOOKUP($E91,Hybrid!$1:$1048576,MATCH(DATE(X$2,1,1),Hybrid!$A$1:$LI$1),FALSE)</f>
        <v>2.5487063390000002</v>
      </c>
      <c r="Y91" s="353">
        <f>VLOOKUP($E91,Hybrid!$1:$1048576,MATCH(DATE(Y$2,1,1),Hybrid!$A$1:$LI$1),FALSE)</f>
        <v>2.553528859</v>
      </c>
      <c r="Z91" s="353">
        <f>VLOOKUP($E91,Hybrid!$1:$1048576,MATCH(DATE(Z$2,1,1),Hybrid!$A$1:$LI$1),FALSE)</f>
        <v>2.5558232169999999</v>
      </c>
      <c r="AA91" s="353">
        <f>VLOOKUP($E91,Hybrid!$1:$1048576,MATCH(DATE(AA$2,1,1),Hybrid!$A$1:$LI$1),FALSE)</f>
        <v>2.5613650959999998</v>
      </c>
      <c r="AB91" s="353">
        <f>VLOOKUP($E91,Hybrid!$1:$1048576,MATCH(DATE(AB$2,1,1),Hybrid!$A$1:$LI$1),FALSE)</f>
        <v>2.566834734</v>
      </c>
      <c r="AC91" s="353">
        <f>VLOOKUP($E91,Hybrid!$1:$1048576,MATCH(DATE(AC$2,1,1),Hybrid!$A$1:$LI$1),FALSE)</f>
        <v>2.572555769</v>
      </c>
      <c r="AD91" s="353">
        <f>VLOOKUP($E91,Hybrid!$1:$1048576,MATCH(DATE(AD$2,1,1),Hybrid!$A$1:$LI$1),FALSE)</f>
        <v>2.578703784</v>
      </c>
      <c r="AE91" s="353">
        <f>VLOOKUP($E91,Hybrid!$1:$1048576,MATCH(DATE(AE$2,1,1),Hybrid!$A$1:$LI$1),FALSE)</f>
        <v>2.57844651</v>
      </c>
      <c r="AF91" s="353">
        <f>VLOOKUP($E91,Hybrid!$1:$1048576,MATCH(DATE(AF$2,1,1),Hybrid!$A$1:$LI$1),FALSE)</f>
        <v>2.5842969139999998</v>
      </c>
      <c r="AG91" s="353">
        <f>VLOOKUP($E91,Hybrid!$1:$1048576,MATCH(DATE(AG$2,1,1),Hybrid!$A$1:$LI$1),FALSE)</f>
        <v>2.5909592400000001</v>
      </c>
      <c r="AH91" s="353">
        <f>VLOOKUP($E91,Hybrid!$1:$1048576,MATCH(DATE(AH$2,1,1),Hybrid!$A$1:$LI$1),FALSE)</f>
        <v>2.5987574819999999</v>
      </c>
      <c r="AI91" s="353">
        <f>VLOOKUP($E91,Hybrid!$1:$1048576,MATCH(DATE(AI$2,1,1),Hybrid!$A$1:$LI$1),FALSE)</f>
        <v>2.6078448440000002</v>
      </c>
      <c r="AJ91" s="353">
        <f>VLOOKUP($E91,Hybrid!$1:$1048576,MATCH(DATE(AJ$2,1,1),Hybrid!$A$1:$LI$1),FALSE)</f>
        <v>2.618326384</v>
      </c>
      <c r="AK91" s="353">
        <f>VLOOKUP($E91,Hybrid!$1:$1048576,MATCH(DATE(AK$2,1,1),Hybrid!$A$1:$LI$1),FALSE)</f>
        <v>2.630303295</v>
      </c>
      <c r="AL91" s="353">
        <f>VLOOKUP($E91,Hybrid!$1:$1048576,MATCH(DATE(AL$2,1,1),Hybrid!$A$1:$LI$1),FALSE)</f>
        <v>2.6438865260000002</v>
      </c>
      <c r="AM91" s="353">
        <f>VLOOKUP($E91,Hybrid!$1:$1048576,MATCH(DATE(AM$2,1,1),Hybrid!$A$1:$LI$1),FALSE)</f>
        <v>2.6591992489999998</v>
      </c>
      <c r="AN91" s="353">
        <f>VLOOKUP($E91,Hybrid!$1:$1048576,MATCH(DATE(AN$2,1,1),Hybrid!$A$1:$LI$1),FALSE)</f>
        <v>2.676376211</v>
      </c>
      <c r="AO91" s="353">
        <f>VLOOKUP($E91,Hybrid!$1:$1048576,MATCH(DATE(AO$2,1,1),Hybrid!$A$1:$LI$1),FALSE)</f>
        <v>2.6955620470000001</v>
      </c>
    </row>
    <row r="92" spans="1:41" ht="15" customHeight="1" x14ac:dyDescent="0.35">
      <c r="A92" s="411"/>
      <c r="B92" s="418"/>
      <c r="C92" s="142"/>
      <c r="D92" s="103" t="s">
        <v>512</v>
      </c>
      <c r="E92" s="45" t="s">
        <v>410</v>
      </c>
      <c r="F92" s="353">
        <f>VLOOKUP($E92,Hybrid!$1:$1048576,MATCH(DATE(F$2,1,1),Hybrid!$A$1:$LI$1),FALSE)</f>
        <v>1.106962242</v>
      </c>
      <c r="G92" s="353">
        <f>VLOOKUP($E92,Hybrid!$1:$1048576,MATCH(DATE(G$2,1,1),Hybrid!$A$1:$LI$1),FALSE)</f>
        <v>1.239281098</v>
      </c>
      <c r="H92" s="353">
        <f>VLOOKUP($E92,Hybrid!$1:$1048576,MATCH(DATE(H$2,1,1),Hybrid!$A$1:$LI$1),FALSE)</f>
        <v>1.3228821479999999</v>
      </c>
      <c r="I92" s="353">
        <f>VLOOKUP($E92,Hybrid!$1:$1048576,MATCH(DATE(I$2,1,1),Hybrid!$A$1:$LI$1),FALSE)</f>
        <v>1.373107286</v>
      </c>
      <c r="J92" s="353">
        <f>VLOOKUP($E92,Hybrid!$1:$1048576,MATCH(DATE(J$2,1,1),Hybrid!$A$1:$LI$1),FALSE)</f>
        <v>1.4018955660000001</v>
      </c>
      <c r="K92" s="353">
        <f>VLOOKUP($E92,Hybrid!$1:$1048576,MATCH(DATE(K$2,1,1),Hybrid!$A$1:$LI$1),FALSE)</f>
        <v>1.4171804640000001</v>
      </c>
      <c r="L92" s="353">
        <f>VLOOKUP($E92,Hybrid!$1:$1048576,MATCH(DATE(L$2,1,1),Hybrid!$A$1:$LI$1),FALSE)</f>
        <v>1.4227195319999999</v>
      </c>
      <c r="M92" s="353">
        <f>VLOOKUP($E92,Hybrid!$1:$1048576,MATCH(DATE(M$2,1,1),Hybrid!$A$1:$LI$1),FALSE)</f>
        <v>1.4231605510000001</v>
      </c>
      <c r="N92" s="353">
        <f>VLOOKUP($E92,Hybrid!$1:$1048576,MATCH(DATE(N$2,1,1),Hybrid!$A$1:$LI$1),FALSE)</f>
        <v>1.420241329</v>
      </c>
      <c r="O92" s="353">
        <f>VLOOKUP($E92,Hybrid!$1:$1048576,MATCH(DATE(O$2,1,1),Hybrid!$A$1:$LI$1),FALSE)</f>
        <v>1.4150489770000001</v>
      </c>
      <c r="P92" s="353">
        <f>VLOOKUP($E92,Hybrid!$1:$1048576,MATCH(DATE(P$2,1,1),Hybrid!$A$1:$LI$1),FALSE)</f>
        <v>1.4103439390000001</v>
      </c>
      <c r="Q92" s="353">
        <f>VLOOKUP($E92,Hybrid!$1:$1048576,MATCH(DATE(Q$2,1,1),Hybrid!$A$1:$LI$1),FALSE)</f>
        <v>1.401885493</v>
      </c>
      <c r="R92" s="353">
        <f>VLOOKUP($E92,Hybrid!$1:$1048576,MATCH(DATE(R$2,1,1),Hybrid!$A$1:$LI$1),FALSE)</f>
        <v>1.392761395</v>
      </c>
      <c r="S92" s="353">
        <f>VLOOKUP($E92,Hybrid!$1:$1048576,MATCH(DATE(S$2,1,1),Hybrid!$A$1:$LI$1),FALSE)</f>
        <v>1.382996932</v>
      </c>
      <c r="T92" s="353">
        <f>VLOOKUP($E92,Hybrid!$1:$1048576,MATCH(DATE(T$2,1,1),Hybrid!$A$1:$LI$1),FALSE)</f>
        <v>1.3726950019999999</v>
      </c>
      <c r="U92" s="353">
        <f>VLOOKUP($E92,Hybrid!$1:$1048576,MATCH(DATE(U$2,1,1),Hybrid!$A$1:$LI$1),FALSE)</f>
        <v>1.3619618040000001</v>
      </c>
      <c r="V92" s="353">
        <f>VLOOKUP($E92,Hybrid!$1:$1048576,MATCH(DATE(V$2,1,1),Hybrid!$A$1:$LI$1),FALSE)</f>
        <v>1.3508910759999999</v>
      </c>
      <c r="W92" s="353">
        <f>VLOOKUP($E92,Hybrid!$1:$1048576,MATCH(DATE(W$2,1,1),Hybrid!$A$1:$LI$1),FALSE)</f>
        <v>1.339564865</v>
      </c>
      <c r="X92" s="353">
        <f>VLOOKUP($E92,Hybrid!$1:$1048576,MATCH(DATE(X$2,1,1),Hybrid!$A$1:$LI$1),FALSE)</f>
        <v>1.328057855</v>
      </c>
      <c r="Y92" s="353">
        <f>VLOOKUP($E92,Hybrid!$1:$1048576,MATCH(DATE(Y$2,1,1),Hybrid!$A$1:$LI$1),FALSE)</f>
        <v>1.316440488</v>
      </c>
      <c r="Z92" s="353">
        <f>VLOOKUP($E92,Hybrid!$1:$1048576,MATCH(DATE(Z$2,1,1),Hybrid!$A$1:$LI$1),FALSE)</f>
        <v>1.30348292</v>
      </c>
      <c r="AA92" s="353">
        <f>VLOOKUP($E92,Hybrid!$1:$1048576,MATCH(DATE(AA$2,1,1),Hybrid!$A$1:$LI$1),FALSE)</f>
        <v>1.292137936</v>
      </c>
      <c r="AB92" s="353">
        <f>VLOOKUP($E92,Hybrid!$1:$1048576,MATCH(DATE(AB$2,1,1),Hybrid!$A$1:$LI$1),FALSE)</f>
        <v>1.2807236550000001</v>
      </c>
      <c r="AC92" s="353">
        <f>VLOOKUP($E92,Hybrid!$1:$1048576,MATCH(DATE(AC$2,1,1),Hybrid!$A$1:$LI$1),FALSE)</f>
        <v>1.269415806</v>
      </c>
      <c r="AD92" s="353">
        <f>VLOOKUP($E92,Hybrid!$1:$1048576,MATCH(DATE(AD$2,1,1),Hybrid!$A$1:$LI$1),FALSE)</f>
        <v>1.2583035140000001</v>
      </c>
      <c r="AE92" s="353">
        <f>VLOOKUP($E92,Hybrid!$1:$1048576,MATCH(DATE(AE$2,1,1),Hybrid!$A$1:$LI$1),FALSE)</f>
        <v>1.2440481409999999</v>
      </c>
      <c r="AF92" s="353">
        <f>VLOOKUP($E92,Hybrid!$1:$1048576,MATCH(DATE(AF$2,1,1),Hybrid!$A$1:$LI$1),FALSE)</f>
        <v>1.2326786999999999</v>
      </c>
      <c r="AG92" s="353">
        <f>VLOOKUP($E92,Hybrid!$1:$1048576,MATCH(DATE(AG$2,1,1),Hybrid!$A$1:$LI$1),FALSE)</f>
        <v>1.2216254090000001</v>
      </c>
      <c r="AH92" s="353">
        <f>VLOOKUP($E92,Hybrid!$1:$1048576,MATCH(DATE(AH$2,1,1),Hybrid!$A$1:$LI$1),FALSE)</f>
        <v>1.211045248</v>
      </c>
      <c r="AI92" s="353">
        <f>VLOOKUP($E92,Hybrid!$1:$1048576,MATCH(DATE(AI$2,1,1),Hybrid!$A$1:$LI$1),FALSE)</f>
        <v>1.20100176</v>
      </c>
      <c r="AJ92" s="353">
        <f>VLOOKUP($E92,Hybrid!$1:$1048576,MATCH(DATE(AJ$2,1,1),Hybrid!$A$1:$LI$1),FALSE)</f>
        <v>1.191527523</v>
      </c>
      <c r="AK92" s="353">
        <f>VLOOKUP($E92,Hybrid!$1:$1048576,MATCH(DATE(AK$2,1,1),Hybrid!$A$1:$LI$1),FALSE)</f>
        <v>1.1826471810000001</v>
      </c>
      <c r="AL92" s="353">
        <f>VLOOKUP($E92,Hybrid!$1:$1048576,MATCH(DATE(AL$2,1,1),Hybrid!$A$1:$LI$1),FALSE)</f>
        <v>1.1743848269999999</v>
      </c>
      <c r="AM92" s="353">
        <f>VLOOKUP($E92,Hybrid!$1:$1048576,MATCH(DATE(AM$2,1,1),Hybrid!$A$1:$LI$1),FALSE)</f>
        <v>1.1667656280000001</v>
      </c>
      <c r="AN92" s="353">
        <f>VLOOKUP($E92,Hybrid!$1:$1048576,MATCH(DATE(AN$2,1,1),Hybrid!$A$1:$LI$1),FALSE)</f>
        <v>1.1598157520000001</v>
      </c>
      <c r="AO92" s="353">
        <f>VLOOKUP($E92,Hybrid!$1:$1048576,MATCH(DATE(AO$2,1,1),Hybrid!$A$1:$LI$1),FALSE)</f>
        <v>1.1535614839999999</v>
      </c>
    </row>
    <row r="93" spans="1:41" ht="15" customHeight="1" x14ac:dyDescent="0.35">
      <c r="A93" s="411"/>
      <c r="B93" s="418"/>
      <c r="C93" s="142"/>
      <c r="D93" s="103" t="s">
        <v>513</v>
      </c>
      <c r="E93" s="45" t="s">
        <v>411</v>
      </c>
      <c r="F93" s="353">
        <f>VLOOKUP($E93,Hybrid!$1:$1048576,MATCH(DATE(F$2,1,1),Hybrid!$A$1:$LI$1),FALSE)</f>
        <v>0.53534151880000003</v>
      </c>
      <c r="G93" s="353">
        <f>VLOOKUP($E93,Hybrid!$1:$1048576,MATCH(DATE(G$2,1,1),Hybrid!$A$1:$LI$1),FALSE)</f>
        <v>0.58924900400000002</v>
      </c>
      <c r="H93" s="353">
        <f>VLOOKUP($E93,Hybrid!$1:$1048576,MATCH(DATE(H$2,1,1),Hybrid!$A$1:$LI$1),FALSE)</f>
        <v>0.61316856529999997</v>
      </c>
      <c r="I93" s="353">
        <f>VLOOKUP($E93,Hybrid!$1:$1048576,MATCH(DATE(I$2,1,1),Hybrid!$A$1:$LI$1),FALSE)</f>
        <v>0.61763870460000003</v>
      </c>
      <c r="J93" s="353">
        <f>VLOOKUP($E93,Hybrid!$1:$1048576,MATCH(DATE(J$2,1,1),Hybrid!$A$1:$LI$1),FALSE)</f>
        <v>0.61038619039999997</v>
      </c>
      <c r="K93" s="353">
        <f>VLOOKUP($E93,Hybrid!$1:$1048576,MATCH(DATE(K$2,1,1),Hybrid!$A$1:$LI$1),FALSE)</f>
        <v>0.59630745210000002</v>
      </c>
      <c r="L93" s="353">
        <f>VLOOKUP($E93,Hybrid!$1:$1048576,MATCH(DATE(L$2,1,1),Hybrid!$A$1:$LI$1),FALSE)</f>
        <v>0.5778279462</v>
      </c>
      <c r="M93" s="353">
        <f>VLOOKUP($E93,Hybrid!$1:$1048576,MATCH(DATE(M$2,1,1),Hybrid!$A$1:$LI$1),FALSE)</f>
        <v>0.55732795260000001</v>
      </c>
      <c r="N93" s="353">
        <f>VLOOKUP($E93,Hybrid!$1:$1048576,MATCH(DATE(N$2,1,1),Hybrid!$A$1:$LI$1),FALSE)</f>
        <v>0.53575752389999998</v>
      </c>
      <c r="O93" s="353">
        <f>VLOOKUP($E93,Hybrid!$1:$1048576,MATCH(DATE(O$2,1,1),Hybrid!$A$1:$LI$1),FALSE)</f>
        <v>0.51369587979999998</v>
      </c>
      <c r="P93" s="353">
        <f>VLOOKUP($E93,Hybrid!$1:$1048576,MATCH(DATE(P$2,1,1),Hybrid!$A$1:$LI$1),FALSE)</f>
        <v>0.49224905260000001</v>
      </c>
      <c r="Q93" s="353">
        <f>VLOOKUP($E93,Hybrid!$1:$1048576,MATCH(DATE(Q$2,1,1),Hybrid!$A$1:$LI$1),FALSE)</f>
        <v>0.47000210930000003</v>
      </c>
      <c r="R93" s="353">
        <f>VLOOKUP($E93,Hybrid!$1:$1048576,MATCH(DATE(R$2,1,1),Hybrid!$A$1:$LI$1),FALSE)</f>
        <v>0.44807814629999998</v>
      </c>
      <c r="S93" s="353">
        <f>VLOOKUP($E93,Hybrid!$1:$1048576,MATCH(DATE(S$2,1,1),Hybrid!$A$1:$LI$1),FALSE)</f>
        <v>0.42651060439999999</v>
      </c>
      <c r="T93" s="353">
        <f>VLOOKUP($E93,Hybrid!$1:$1048576,MATCH(DATE(T$2,1,1),Hybrid!$A$1:$LI$1),FALSE)</f>
        <v>0.40536463379999998</v>
      </c>
      <c r="U93" s="353">
        <f>VLOOKUP($E93,Hybrid!$1:$1048576,MATCH(DATE(U$2,1,1),Hybrid!$A$1:$LI$1),FALSE)</f>
        <v>0.38470344299999998</v>
      </c>
      <c r="V93" s="353">
        <f>VLOOKUP($E93,Hybrid!$1:$1048576,MATCH(DATE(V$2,1,1),Hybrid!$A$1:$LI$1),FALSE)</f>
        <v>0.3645800944</v>
      </c>
      <c r="W93" s="353">
        <f>VLOOKUP($E93,Hybrid!$1:$1048576,MATCH(DATE(W$2,1,1),Hybrid!$A$1:$LI$1),FALSE)</f>
        <v>0.34503712180000001</v>
      </c>
      <c r="X93" s="353">
        <f>VLOOKUP($E93,Hybrid!$1:$1048576,MATCH(DATE(X$2,1,1),Hybrid!$A$1:$LI$1),FALSE)</f>
        <v>0.32610808740000002</v>
      </c>
      <c r="Y93" s="353">
        <f>VLOOKUP($E93,Hybrid!$1:$1048576,MATCH(DATE(Y$2,1,1),Hybrid!$A$1:$LI$1),FALSE)</f>
        <v>0.30781897029999999</v>
      </c>
      <c r="Z93" s="353">
        <f>VLOOKUP($E93,Hybrid!$1:$1048576,MATCH(DATE(Z$2,1,1),Hybrid!$A$1:$LI$1),FALSE)</f>
        <v>0.2898907677</v>
      </c>
      <c r="AA93" s="353">
        <f>VLOOKUP($E93,Hybrid!$1:$1048576,MATCH(DATE(AA$2,1,1),Hybrid!$A$1:$LI$1),FALSE)</f>
        <v>0.27298604999999998</v>
      </c>
      <c r="AB93" s="353">
        <f>VLOOKUP($E93,Hybrid!$1:$1048576,MATCH(DATE(AB$2,1,1),Hybrid!$A$1:$LI$1),FALSE)</f>
        <v>0.25672690570000001</v>
      </c>
      <c r="AC93" s="353">
        <f>VLOOKUP($E93,Hybrid!$1:$1048576,MATCH(DATE(AC$2,1,1),Hybrid!$A$1:$LI$1),FALSE)</f>
        <v>0.24114950030000001</v>
      </c>
      <c r="AD93" s="353">
        <f>VLOOKUP($E93,Hybrid!$1:$1048576,MATCH(DATE(AD$2,1,1),Hybrid!$A$1:$LI$1),FALSE)</f>
        <v>0.22626097049999999</v>
      </c>
      <c r="AE93" s="353">
        <f>VLOOKUP($E93,Hybrid!$1:$1048576,MATCH(DATE(AE$2,1,1),Hybrid!$A$1:$LI$1),FALSE)</f>
        <v>0.21145883870000001</v>
      </c>
      <c r="AF93" s="353">
        <f>VLOOKUP($E93,Hybrid!$1:$1048576,MATCH(DATE(AF$2,1,1),Hybrid!$A$1:$LI$1),FALSE)</f>
        <v>0.19777208369999999</v>
      </c>
      <c r="AG93" s="353">
        <f>VLOOKUP($E93,Hybrid!$1:$1048576,MATCH(DATE(AG$2,1,1),Hybrid!$A$1:$LI$1),FALSE)</f>
        <v>0.1847398656</v>
      </c>
      <c r="AH93" s="353">
        <f>VLOOKUP($E93,Hybrid!$1:$1048576,MATCH(DATE(AH$2,1,1),Hybrid!$A$1:$LI$1),FALSE)</f>
        <v>0.17237856009999999</v>
      </c>
      <c r="AI93" s="353">
        <f>VLOOKUP($E93,Hybrid!$1:$1048576,MATCH(DATE(AI$2,1,1),Hybrid!$A$1:$LI$1),FALSE)</f>
        <v>0.16068107440000001</v>
      </c>
      <c r="AJ93" s="353">
        <f>VLOOKUP($E93,Hybrid!$1:$1048576,MATCH(DATE(AJ$2,1,1),Hybrid!$A$1:$LI$1),FALSE)</f>
        <v>0.14963101100000001</v>
      </c>
      <c r="AK93" s="353">
        <f>VLOOKUP($E93,Hybrid!$1:$1048576,MATCH(DATE(AK$2,1,1),Hybrid!$A$1:$LI$1),FALSE)</f>
        <v>0.1392083221</v>
      </c>
      <c r="AL93" s="353">
        <f>VLOOKUP($E93,Hybrid!$1:$1048576,MATCH(DATE(AL$2,1,1),Hybrid!$A$1:$LI$1),FALSE)</f>
        <v>0.12939148189999999</v>
      </c>
      <c r="AM93" s="353">
        <f>VLOOKUP($E93,Hybrid!$1:$1048576,MATCH(DATE(AM$2,1,1),Hybrid!$A$1:$LI$1),FALSE)</f>
        <v>0.1201583213</v>
      </c>
      <c r="AN93" s="353">
        <f>VLOOKUP($E93,Hybrid!$1:$1048576,MATCH(DATE(AN$2,1,1),Hybrid!$A$1:$LI$1),FALSE)</f>
        <v>0.1114863738</v>
      </c>
      <c r="AO93" s="353">
        <f>VLOOKUP($E93,Hybrid!$1:$1048576,MATCH(DATE(AO$2,1,1),Hybrid!$A$1:$LI$1),FALSE)</f>
        <v>0.1033529447</v>
      </c>
    </row>
    <row r="94" spans="1:41" ht="15" customHeight="1" x14ac:dyDescent="0.35">
      <c r="A94" s="411"/>
      <c r="B94" s="418"/>
      <c r="C94" s="142"/>
      <c r="D94" s="103" t="s">
        <v>514</v>
      </c>
      <c r="E94" s="45" t="s">
        <v>412</v>
      </c>
      <c r="F94" s="353">
        <f>VLOOKUP($E94,Hybrid!$1:$1048576,MATCH(DATE(F$2,1,1),Hybrid!$A$1:$LI$1),FALSE)</f>
        <v>1.0050623759999999</v>
      </c>
      <c r="G94" s="353">
        <f>VLOOKUP($E94,Hybrid!$1:$1048576,MATCH(DATE(G$2,1,1),Hybrid!$A$1:$LI$1),FALSE)</f>
        <v>1.0900477690000001</v>
      </c>
      <c r="H94" s="353">
        <f>VLOOKUP($E94,Hybrid!$1:$1048576,MATCH(DATE(H$2,1,1),Hybrid!$A$1:$LI$1),FALSE)</f>
        <v>1.1096056599999999</v>
      </c>
      <c r="I94" s="353">
        <f>VLOOKUP($E94,Hybrid!$1:$1048576,MATCH(DATE(I$2,1,1),Hybrid!$A$1:$LI$1),FALSE)</f>
        <v>1.0892342850000001</v>
      </c>
      <c r="J94" s="353">
        <f>VLOOKUP($E94,Hybrid!$1:$1048576,MATCH(DATE(J$2,1,1),Hybrid!$A$1:$LI$1),FALSE)</f>
        <v>1.0468373660000001</v>
      </c>
      <c r="K94" s="353">
        <f>VLOOKUP($E94,Hybrid!$1:$1048576,MATCH(DATE(K$2,1,1),Hybrid!$A$1:$LI$1),FALSE)</f>
        <v>0.99331832340000004</v>
      </c>
      <c r="L94" s="353">
        <f>VLOOKUP($E94,Hybrid!$1:$1048576,MATCH(DATE(L$2,1,1),Hybrid!$A$1:$LI$1),FALSE)</f>
        <v>0.93408505269999997</v>
      </c>
      <c r="M94" s="353">
        <f>VLOOKUP($E94,Hybrid!$1:$1048576,MATCH(DATE(M$2,1,1),Hybrid!$A$1:$LI$1),FALSE)</f>
        <v>0.87369725799999998</v>
      </c>
      <c r="N94" s="353">
        <f>VLOOKUP($E94,Hybrid!$1:$1048576,MATCH(DATE(N$2,1,1),Hybrid!$A$1:$LI$1),FALSE)</f>
        <v>0.81396260570000001</v>
      </c>
      <c r="O94" s="353">
        <f>VLOOKUP($E94,Hybrid!$1:$1048576,MATCH(DATE(O$2,1,1),Hybrid!$A$1:$LI$1),FALSE)</f>
        <v>0.75589995489999995</v>
      </c>
      <c r="P94" s="353">
        <f>VLOOKUP($E94,Hybrid!$1:$1048576,MATCH(DATE(P$2,1,1),Hybrid!$A$1:$LI$1),FALSE)</f>
        <v>0.70116725930000001</v>
      </c>
      <c r="Q94" s="353">
        <f>VLOOKUP($E94,Hybrid!$1:$1048576,MATCH(DATE(Q$2,1,1),Hybrid!$A$1:$LI$1),FALSE)</f>
        <v>0.64771461539999997</v>
      </c>
      <c r="R94" s="353">
        <f>VLOOKUP($E94,Hybrid!$1:$1048576,MATCH(DATE(R$2,1,1),Hybrid!$A$1:$LI$1),FALSE)</f>
        <v>0.59707111800000001</v>
      </c>
      <c r="S94" s="353">
        <f>VLOOKUP($E94,Hybrid!$1:$1048576,MATCH(DATE(S$2,1,1),Hybrid!$A$1:$LI$1),FALSE)</f>
        <v>0.54918495810000001</v>
      </c>
      <c r="T94" s="353">
        <f>VLOOKUP($E94,Hybrid!$1:$1048576,MATCH(DATE(T$2,1,1),Hybrid!$A$1:$LI$1),FALSE)</f>
        <v>0.50405138179999998</v>
      </c>
      <c r="U94" s="353">
        <f>VLOOKUP($E94,Hybrid!$1:$1048576,MATCH(DATE(U$2,1,1),Hybrid!$A$1:$LI$1),FALSE)</f>
        <v>0.46165662709999999</v>
      </c>
      <c r="V94" s="353">
        <f>VLOOKUP($E94,Hybrid!$1:$1048576,MATCH(DATE(V$2,1,1),Hybrid!$A$1:$LI$1),FALSE)</f>
        <v>0.42196476550000001</v>
      </c>
      <c r="W94" s="353">
        <f>VLOOKUP($E94,Hybrid!$1:$1048576,MATCH(DATE(W$2,1,1),Hybrid!$A$1:$LI$1),FALSE)</f>
        <v>0.3849181941</v>
      </c>
      <c r="X94" s="353">
        <f>VLOOKUP($E94,Hybrid!$1:$1048576,MATCH(DATE(X$2,1,1),Hybrid!$A$1:$LI$1),FALSE)</f>
        <v>0.35044162410000002</v>
      </c>
      <c r="Y94" s="353">
        <f>VLOOKUP($E94,Hybrid!$1:$1048576,MATCH(DATE(Y$2,1,1),Hybrid!$A$1:$LI$1),FALSE)</f>
        <v>0.3184459523</v>
      </c>
      <c r="Z94" s="353">
        <f>VLOOKUP($E94,Hybrid!$1:$1048576,MATCH(DATE(Z$2,1,1),Hybrid!$A$1:$LI$1),FALSE)</f>
        <v>0.2885263066</v>
      </c>
      <c r="AA94" s="353">
        <f>VLOOKUP($E94,Hybrid!$1:$1048576,MATCH(DATE(AA$2,1,1),Hybrid!$A$1:$LI$1),FALSE)</f>
        <v>0.26122730309999997</v>
      </c>
      <c r="AB94" s="353">
        <f>VLOOKUP($E94,Hybrid!$1:$1048576,MATCH(DATE(AB$2,1,1),Hybrid!$A$1:$LI$1),FALSE)</f>
        <v>0.23605426509999999</v>
      </c>
      <c r="AC94" s="353">
        <f>VLOOKUP($E94,Hybrid!$1:$1048576,MATCH(DATE(AC$2,1,1),Hybrid!$A$1:$LI$1),FALSE)</f>
        <v>0.2129284484</v>
      </c>
      <c r="AD94" s="353">
        <f>VLOOKUP($E94,Hybrid!$1:$1048576,MATCH(DATE(AD$2,1,1),Hybrid!$A$1:$LI$1),FALSE)</f>
        <v>0.19173963359999999</v>
      </c>
      <c r="AE94" s="353">
        <f>VLOOKUP($E94,Hybrid!$1:$1048576,MATCH(DATE(AE$2,1,1),Hybrid!$A$1:$LI$1),FALSE)</f>
        <v>0.17186857589999999</v>
      </c>
      <c r="AF94" s="353">
        <f>VLOOKUP($E94,Hybrid!$1:$1048576,MATCH(DATE(AF$2,1,1),Hybrid!$A$1:$LI$1),FALSE)</f>
        <v>0.1540536263</v>
      </c>
      <c r="AG94" s="353">
        <f>VLOOKUP($E94,Hybrid!$1:$1048576,MATCH(DATE(AG$2,1,1),Hybrid!$A$1:$LI$1),FALSE)</f>
        <v>0.13781264630000001</v>
      </c>
      <c r="AH94" s="353">
        <f>VLOOKUP($E94,Hybrid!$1:$1048576,MATCH(DATE(AH$2,1,1),Hybrid!$A$1:$LI$1),FALSE)</f>
        <v>0.12306448490000001</v>
      </c>
      <c r="AI94" s="353">
        <f>VLOOKUP($E94,Hybrid!$1:$1048576,MATCH(DATE(AI$2,1,1),Hybrid!$A$1:$LI$1),FALSE)</f>
        <v>0.109709584</v>
      </c>
      <c r="AJ94" s="353">
        <f>VLOOKUP($E94,Hybrid!$1:$1048576,MATCH(DATE(AJ$2,1,1),Hybrid!$A$1:$LI$1),FALSE)</f>
        <v>9.7644302399999994E-2</v>
      </c>
      <c r="AK94" s="353">
        <f>VLOOKUP($E94,Hybrid!$1:$1048576,MATCH(DATE(AK$2,1,1),Hybrid!$A$1:$LI$1),FALSE)</f>
        <v>8.6766867400000003E-2</v>
      </c>
      <c r="AL94" s="353">
        <f>VLOOKUP($E94,Hybrid!$1:$1048576,MATCH(DATE(AL$2,1,1),Hybrid!$A$1:$LI$1),FALSE)</f>
        <v>7.6979777299999996E-2</v>
      </c>
      <c r="AM94" s="353">
        <f>VLOOKUP($E94,Hybrid!$1:$1048576,MATCH(DATE(AM$2,1,1),Hybrid!$A$1:$LI$1),FALSE)</f>
        <v>6.8190745999999997E-2</v>
      </c>
      <c r="AN94" s="353">
        <f>VLOOKUP($E94,Hybrid!$1:$1048576,MATCH(DATE(AN$2,1,1),Hybrid!$A$1:$LI$1),FALSE)</f>
        <v>6.0313035199999997E-2</v>
      </c>
      <c r="AO94" s="353">
        <f>VLOOKUP($E94,Hybrid!$1:$1048576,MATCH(DATE(AO$2,1,1),Hybrid!$A$1:$LI$1),FALSE)</f>
        <v>5.3265432500000001E-2</v>
      </c>
    </row>
    <row r="95" spans="1:41" s="92" customFormat="1" ht="15" customHeight="1" x14ac:dyDescent="0.35">
      <c r="A95" s="411"/>
      <c r="B95" s="418"/>
      <c r="C95" s="101" t="s">
        <v>789</v>
      </c>
      <c r="D95" s="101"/>
      <c r="E95" s="74" t="s">
        <v>413</v>
      </c>
      <c r="F95" s="352">
        <f>VLOOKUP($E95,Hybrid!$1:$1048576,MATCH(DATE(F$2,1,1),Hybrid!$A$1:$LI$1),FALSE)</f>
        <v>0.156999951</v>
      </c>
      <c r="G95" s="352">
        <f>VLOOKUP($E95,Hybrid!$1:$1048576,MATCH(DATE(G$2,1,1),Hybrid!$A$1:$LI$1),FALSE)</f>
        <v>0.17690597550000001</v>
      </c>
      <c r="H95" s="352">
        <f>VLOOKUP($E95,Hybrid!$1:$1048576,MATCH(DATE(H$2,1,1),Hybrid!$A$1:$LI$1),FALSE)</f>
        <v>0.1906859088</v>
      </c>
      <c r="I95" s="352">
        <f>VLOOKUP($E95,Hybrid!$1:$1048576,MATCH(DATE(I$2,1,1),Hybrid!$A$1:$LI$1),FALSE)</f>
        <v>0.20018100189999999</v>
      </c>
      <c r="J95" s="352">
        <f>VLOOKUP($E95,Hybrid!$1:$1048576,MATCH(DATE(J$2,1,1),Hybrid!$A$1:$LI$1),FALSE)</f>
        <v>0.206867781</v>
      </c>
      <c r="K95" s="352">
        <f>VLOOKUP($E95,Hybrid!$1:$1048576,MATCH(DATE(K$2,1,1),Hybrid!$A$1:$LI$1),FALSE)</f>
        <v>0.21175486600000001</v>
      </c>
      <c r="L95" s="352">
        <f>VLOOKUP($E95,Hybrid!$1:$1048576,MATCH(DATE(L$2,1,1),Hybrid!$A$1:$LI$1),FALSE)</f>
        <v>0.21531233229999999</v>
      </c>
      <c r="M95" s="352">
        <f>VLOOKUP($E95,Hybrid!$1:$1048576,MATCH(DATE(M$2,1,1),Hybrid!$A$1:$LI$1),FALSE)</f>
        <v>0.21819562070000001</v>
      </c>
      <c r="N95" s="352">
        <f>VLOOKUP($E95,Hybrid!$1:$1048576,MATCH(DATE(N$2,1,1),Hybrid!$A$1:$LI$1),FALSE)</f>
        <v>0.220647168</v>
      </c>
      <c r="O95" s="352">
        <f>VLOOKUP($E95,Hybrid!$1:$1048576,MATCH(DATE(O$2,1,1),Hybrid!$A$1:$LI$1),FALSE)</f>
        <v>0.2228206261</v>
      </c>
      <c r="P95" s="352">
        <f>VLOOKUP($E95,Hybrid!$1:$1048576,MATCH(DATE(P$2,1,1),Hybrid!$A$1:$LI$1),FALSE)</f>
        <v>0.22513799940000001</v>
      </c>
      <c r="Q95" s="352">
        <f>VLOOKUP($E95,Hybrid!$1:$1048576,MATCH(DATE(Q$2,1,1),Hybrid!$A$1:$LI$1),FALSE)</f>
        <v>0.22690885120000001</v>
      </c>
      <c r="R95" s="352">
        <f>VLOOKUP($E95,Hybrid!$1:$1048576,MATCH(DATE(R$2,1,1),Hybrid!$A$1:$LI$1),FALSE)</f>
        <v>0.22862225859999999</v>
      </c>
      <c r="S95" s="352">
        <f>VLOOKUP($E95,Hybrid!$1:$1048576,MATCH(DATE(S$2,1,1),Hybrid!$A$1:$LI$1),FALSE)</f>
        <v>0.2302789666</v>
      </c>
      <c r="T95" s="352">
        <f>VLOOKUP($E95,Hybrid!$1:$1048576,MATCH(DATE(T$2,1,1),Hybrid!$A$1:$LI$1),FALSE)</f>
        <v>0.23188870089999999</v>
      </c>
      <c r="U95" s="352">
        <f>VLOOKUP($E95,Hybrid!$1:$1048576,MATCH(DATE(U$2,1,1),Hybrid!$A$1:$LI$1),FALSE)</f>
        <v>0.23345989340000001</v>
      </c>
      <c r="V95" s="352">
        <f>VLOOKUP($E95,Hybrid!$1:$1048576,MATCH(DATE(V$2,1,1),Hybrid!$A$1:$LI$1),FALSE)</f>
        <v>0.2349980008</v>
      </c>
      <c r="W95" s="352">
        <f>VLOOKUP($E95,Hybrid!$1:$1048576,MATCH(DATE(W$2,1,1),Hybrid!$A$1:$LI$1),FALSE)</f>
        <v>0.23650605520000001</v>
      </c>
      <c r="X95" s="352">
        <f>VLOOKUP($E95,Hybrid!$1:$1048576,MATCH(DATE(X$2,1,1),Hybrid!$A$1:$LI$1),FALSE)</f>
        <v>0.2379855739</v>
      </c>
      <c r="Y95" s="352">
        <f>VLOOKUP($E95,Hybrid!$1:$1048576,MATCH(DATE(Y$2,1,1),Hybrid!$A$1:$LI$1),FALSE)</f>
        <v>0.23943723280000001</v>
      </c>
      <c r="Z95" s="352">
        <f>VLOOKUP($E95,Hybrid!$1:$1048576,MATCH(DATE(Z$2,1,1),Hybrid!$A$1:$LI$1),FALSE)</f>
        <v>0.24062715779999999</v>
      </c>
      <c r="AA95" s="352">
        <f>VLOOKUP($E95,Hybrid!$1:$1048576,MATCH(DATE(AA$2,1,1),Hybrid!$A$1:$LI$1),FALSE)</f>
        <v>0.2420913485</v>
      </c>
      <c r="AB95" s="352">
        <f>VLOOKUP($E95,Hybrid!$1:$1048576,MATCH(DATE(AB$2,1,1),Hybrid!$A$1:$LI$1),FALSE)</f>
        <v>0.243502524</v>
      </c>
      <c r="AC95" s="352">
        <f>VLOOKUP($E95,Hybrid!$1:$1048576,MATCH(DATE(AC$2,1,1),Hybrid!$A$1:$LI$1),FALSE)</f>
        <v>0.24487699760000001</v>
      </c>
      <c r="AD95" s="352">
        <f>VLOOKUP($E95,Hybrid!$1:$1048576,MATCH(DATE(AD$2,1,1),Hybrid!$A$1:$LI$1),FALSE)</f>
        <v>0.2462180098</v>
      </c>
      <c r="AE95" s="352">
        <f>VLOOKUP($E95,Hybrid!$1:$1048576,MATCH(DATE(AE$2,1,1),Hybrid!$A$1:$LI$1),FALSE)</f>
        <v>0.246867114</v>
      </c>
      <c r="AF95" s="352">
        <f>VLOOKUP($E95,Hybrid!$1:$1048576,MATCH(DATE(AF$2,1,1),Hybrid!$A$1:$LI$1),FALSE)</f>
        <v>0.2480223832</v>
      </c>
      <c r="AG95" s="352">
        <f>VLOOKUP($E95,Hybrid!$1:$1048576,MATCH(DATE(AG$2,1,1),Hybrid!$A$1:$LI$1),FALSE)</f>
        <v>0.2491608948</v>
      </c>
      <c r="AH95" s="352">
        <f>VLOOKUP($E95,Hybrid!$1:$1048576,MATCH(DATE(AH$2,1,1),Hybrid!$A$1:$LI$1),FALSE)</f>
        <v>0.2502969263</v>
      </c>
      <c r="AI95" s="352">
        <f>VLOOKUP($E95,Hybrid!$1:$1048576,MATCH(DATE(AI$2,1,1),Hybrid!$A$1:$LI$1),FALSE)</f>
        <v>0.25142909460000001</v>
      </c>
      <c r="AJ95" s="352">
        <f>VLOOKUP($E95,Hybrid!$1:$1048576,MATCH(DATE(AJ$2,1,1),Hybrid!$A$1:$LI$1),FALSE)</f>
        <v>0.25255183469999998</v>
      </c>
      <c r="AK95" s="352">
        <f>VLOOKUP($E95,Hybrid!$1:$1048576,MATCH(DATE(AK$2,1,1),Hybrid!$A$1:$LI$1),FALSE)</f>
        <v>0.25365938069999999</v>
      </c>
      <c r="AL95" s="352">
        <f>VLOOKUP($E95,Hybrid!$1:$1048576,MATCH(DATE(AL$2,1,1),Hybrid!$A$1:$LI$1),FALSE)</f>
        <v>0.2547468987</v>
      </c>
      <c r="AM95" s="352">
        <f>VLOOKUP($E95,Hybrid!$1:$1048576,MATCH(DATE(AM$2,1,1),Hybrid!$A$1:$LI$1),FALSE)</f>
        <v>0.2558106061</v>
      </c>
      <c r="AN95" s="352">
        <f>VLOOKUP($E95,Hybrid!$1:$1048576,MATCH(DATE(AN$2,1,1),Hybrid!$A$1:$LI$1),FALSE)</f>
        <v>0.25684761379999999</v>
      </c>
      <c r="AO95" s="352">
        <f>VLOOKUP($E95,Hybrid!$1:$1048576,MATCH(DATE(AO$2,1,1),Hybrid!$A$1:$LI$1),FALSE)</f>
        <v>0.25785574659999999</v>
      </c>
    </row>
    <row r="96" spans="1:41" ht="15" customHeight="1" x14ac:dyDescent="0.35">
      <c r="A96" s="411"/>
      <c r="B96" s="418"/>
      <c r="C96" s="142"/>
      <c r="D96" s="103" t="s">
        <v>508</v>
      </c>
      <c r="E96" s="45" t="s">
        <v>414</v>
      </c>
      <c r="F96" s="353">
        <f>VLOOKUP($E96,Hybrid!$1:$1048576,MATCH(DATE(F$2,1,1),Hybrid!$A$1:$LI$1),FALSE)</f>
        <v>4.4415284899999997E-2</v>
      </c>
      <c r="G96" s="353">
        <f>VLOOKUP($E96,Hybrid!$1:$1048576,MATCH(DATE(G$2,1,1),Hybrid!$A$1:$LI$1),FALSE)</f>
        <v>5.0334123299999999E-2</v>
      </c>
      <c r="H96" s="353">
        <f>VLOOKUP($E96,Hybrid!$1:$1048576,MATCH(DATE(H$2,1,1),Hybrid!$A$1:$LI$1),FALSE)</f>
        <v>5.4710666999999998E-2</v>
      </c>
      <c r="I96" s="353">
        <f>VLOOKUP($E96,Hybrid!$1:$1048576,MATCH(DATE(I$2,1,1),Hybrid!$A$1:$LI$1),FALSE)</f>
        <v>5.7981212499999997E-2</v>
      </c>
      <c r="J96" s="353">
        <f>VLOOKUP($E96,Hybrid!$1:$1048576,MATCH(DATE(J$2,1,1),Hybrid!$A$1:$LI$1),FALSE)</f>
        <v>6.0509920299999999E-2</v>
      </c>
      <c r="K96" s="353">
        <f>VLOOKUP($E96,Hybrid!$1:$1048576,MATCH(DATE(K$2,1,1),Hybrid!$A$1:$LI$1),FALSE)</f>
        <v>6.25530262E-2</v>
      </c>
      <c r="L96" s="353">
        <f>VLOOKUP($E96,Hybrid!$1:$1048576,MATCH(DATE(L$2,1,1),Hybrid!$A$1:$LI$1),FALSE)</f>
        <v>6.4226913999999996E-2</v>
      </c>
      <c r="M96" s="353">
        <f>VLOOKUP($E96,Hybrid!$1:$1048576,MATCH(DATE(M$2,1,1),Hybrid!$A$1:$LI$1),FALSE)</f>
        <v>6.5714313100000005E-2</v>
      </c>
      <c r="N96" s="353">
        <f>VLOOKUP($E96,Hybrid!$1:$1048576,MATCH(DATE(N$2,1,1),Hybrid!$A$1:$LI$1),FALSE)</f>
        <v>6.7081581099999996E-2</v>
      </c>
      <c r="O96" s="353">
        <f>VLOOKUP($E96,Hybrid!$1:$1048576,MATCH(DATE(O$2,1,1),Hybrid!$A$1:$LI$1),FALSE)</f>
        <v>6.8371473000000002E-2</v>
      </c>
      <c r="P96" s="353">
        <f>VLOOKUP($E96,Hybrid!$1:$1048576,MATCH(DATE(P$2,1,1),Hybrid!$A$1:$LI$1),FALSE)</f>
        <v>6.9711164300000003E-2</v>
      </c>
      <c r="Q96" s="353">
        <f>VLOOKUP($E96,Hybrid!$1:$1048576,MATCH(DATE(Q$2,1,1),Hybrid!$A$1:$LI$1),FALSE)</f>
        <v>7.0885505000000001E-2</v>
      </c>
      <c r="R96" s="353">
        <f>VLOOKUP($E96,Hybrid!$1:$1048576,MATCH(DATE(R$2,1,1),Hybrid!$A$1:$LI$1),FALSE)</f>
        <v>7.2045345900000002E-2</v>
      </c>
      <c r="S96" s="353">
        <f>VLOOKUP($E96,Hybrid!$1:$1048576,MATCH(DATE(S$2,1,1),Hybrid!$A$1:$LI$1),FALSE)</f>
        <v>7.3190889499999995E-2</v>
      </c>
      <c r="T96" s="353">
        <f>VLOOKUP($E96,Hybrid!$1:$1048576,MATCH(DATE(T$2,1,1),Hybrid!$A$1:$LI$1),FALSE)</f>
        <v>7.4324830999999994E-2</v>
      </c>
      <c r="U96" s="353">
        <f>VLOOKUP($E96,Hybrid!$1:$1048576,MATCH(DATE(U$2,1,1),Hybrid!$A$1:$LI$1),FALSE)</f>
        <v>7.5449408999999995E-2</v>
      </c>
      <c r="V96" s="353">
        <f>VLOOKUP($E96,Hybrid!$1:$1048576,MATCH(DATE(V$2,1,1),Hybrid!$A$1:$LI$1),FALSE)</f>
        <v>7.6565975699999997E-2</v>
      </c>
      <c r="W96" s="353">
        <f>VLOOKUP($E96,Hybrid!$1:$1048576,MATCH(DATE(W$2,1,1),Hybrid!$A$1:$LI$1),FALSE)</f>
        <v>7.7675194899999994E-2</v>
      </c>
      <c r="X96" s="353">
        <f>VLOOKUP($E96,Hybrid!$1:$1048576,MATCH(DATE(X$2,1,1),Hybrid!$A$1:$LI$1),FALSE)</f>
        <v>7.8777329899999998E-2</v>
      </c>
      <c r="Y96" s="353">
        <f>VLOOKUP($E96,Hybrid!$1:$1048576,MATCH(DATE(Y$2,1,1),Hybrid!$A$1:$LI$1),FALSE)</f>
        <v>7.9872452100000005E-2</v>
      </c>
      <c r="Z96" s="353">
        <f>VLOOKUP($E96,Hybrid!$1:$1048576,MATCH(DATE(Z$2,1,1),Hybrid!$A$1:$LI$1),FALSE)</f>
        <v>8.0882377000000005E-2</v>
      </c>
      <c r="AA96" s="353">
        <f>VLOOKUP($E96,Hybrid!$1:$1048576,MATCH(DATE(AA$2,1,1),Hybrid!$A$1:$LI$1),FALSE)</f>
        <v>8.1987146100000005E-2</v>
      </c>
      <c r="AB96" s="353">
        <f>VLOOKUP($E96,Hybrid!$1:$1048576,MATCH(DATE(AB$2,1,1),Hybrid!$A$1:$LI$1),FALSE)</f>
        <v>8.3076620500000004E-2</v>
      </c>
      <c r="AC96" s="353">
        <f>VLOOKUP($E96,Hybrid!$1:$1048576,MATCH(DATE(AC$2,1,1),Hybrid!$A$1:$LI$1),FALSE)</f>
        <v>8.4155981000000005E-2</v>
      </c>
      <c r="AD96" s="353">
        <f>VLOOKUP($E96,Hybrid!$1:$1048576,MATCH(DATE(AD$2,1,1),Hybrid!$A$1:$LI$1),FALSE)</f>
        <v>8.5226315100000005E-2</v>
      </c>
      <c r="AE96" s="353">
        <f>VLOOKUP($E96,Hybrid!$1:$1048576,MATCH(DATE(AE$2,1,1),Hybrid!$A$1:$LI$1),FALSE)</f>
        <v>8.6059551299999995E-2</v>
      </c>
      <c r="AF96" s="353">
        <f>VLOOKUP($E96,Hybrid!$1:$1048576,MATCH(DATE(AF$2,1,1),Hybrid!$A$1:$LI$1),FALSE)</f>
        <v>8.7073095899999994E-2</v>
      </c>
      <c r="AG96" s="353">
        <f>VLOOKUP($E96,Hybrid!$1:$1048576,MATCH(DATE(AG$2,1,1),Hybrid!$A$1:$LI$1),FALSE)</f>
        <v>8.8085195500000005E-2</v>
      </c>
      <c r="AH96" s="353">
        <f>VLOOKUP($E96,Hybrid!$1:$1048576,MATCH(DATE(AH$2,1,1),Hybrid!$A$1:$LI$1),FALSE)</f>
        <v>8.9100513899999997E-2</v>
      </c>
      <c r="AI96" s="353">
        <f>VLOOKUP($E96,Hybrid!$1:$1048576,MATCH(DATE(AI$2,1,1),Hybrid!$A$1:$LI$1),FALSE)</f>
        <v>9.0118512200000001E-2</v>
      </c>
      <c r="AJ96" s="353">
        <f>VLOOKUP($E96,Hybrid!$1:$1048576,MATCH(DATE(AJ$2,1,1),Hybrid!$A$1:$LI$1),FALSE)</f>
        <v>9.1137309900000005E-2</v>
      </c>
      <c r="AK96" s="353">
        <f>VLOOKUP($E96,Hybrid!$1:$1048576,MATCH(DATE(AK$2,1,1),Hybrid!$A$1:$LI$1),FALSE)</f>
        <v>9.2155005499999998E-2</v>
      </c>
      <c r="AL96" s="353">
        <f>VLOOKUP($E96,Hybrid!$1:$1048576,MATCH(DATE(AL$2,1,1),Hybrid!$A$1:$LI$1),FALSE)</f>
        <v>9.3170038699999999E-2</v>
      </c>
      <c r="AM96" s="353">
        <f>VLOOKUP($E96,Hybrid!$1:$1048576,MATCH(DATE(AM$2,1,1),Hybrid!$A$1:$LI$1),FALSE)</f>
        <v>9.4181213599999994E-2</v>
      </c>
      <c r="AN96" s="353">
        <f>VLOOKUP($E96,Hybrid!$1:$1048576,MATCH(DATE(AN$2,1,1),Hybrid!$A$1:$LI$1),FALSE)</f>
        <v>9.5187633300000005E-2</v>
      </c>
      <c r="AO96" s="353">
        <f>VLOOKUP($E96,Hybrid!$1:$1048576,MATCH(DATE(AO$2,1,1),Hybrid!$A$1:$LI$1),FALSE)</f>
        <v>9.6188636999999994E-2</v>
      </c>
    </row>
    <row r="97" spans="1:41" ht="15" customHeight="1" x14ac:dyDescent="0.35">
      <c r="A97" s="411"/>
      <c r="B97" s="418"/>
      <c r="C97" s="142"/>
      <c r="D97" s="103" t="s">
        <v>509</v>
      </c>
      <c r="E97" s="45" t="s">
        <v>415</v>
      </c>
      <c r="F97" s="353">
        <f>VLOOKUP($E97,Hybrid!$1:$1048576,MATCH(DATE(F$2,1,1),Hybrid!$A$1:$LI$1),FALSE)</f>
        <v>4.2641183499999999E-2</v>
      </c>
      <c r="G97" s="353">
        <f>VLOOKUP($E97,Hybrid!$1:$1048576,MATCH(DATE(G$2,1,1),Hybrid!$A$1:$LI$1),FALSE)</f>
        <v>4.8268262399999998E-2</v>
      </c>
      <c r="H97" s="353">
        <f>VLOOKUP($E97,Hybrid!$1:$1048576,MATCH(DATE(H$2,1,1),Hybrid!$A$1:$LI$1),FALSE)</f>
        <v>5.2374791599999998E-2</v>
      </c>
      <c r="I97" s="353">
        <f>VLOOKUP($E97,Hybrid!$1:$1048576,MATCH(DATE(I$2,1,1),Hybrid!$A$1:$LI$1),FALSE)</f>
        <v>5.5393848599999997E-2</v>
      </c>
      <c r="J97" s="353">
        <f>VLOOKUP($E97,Hybrid!$1:$1048576,MATCH(DATE(J$2,1,1),Hybrid!$A$1:$LI$1),FALSE)</f>
        <v>5.7684206500000001E-2</v>
      </c>
      <c r="K97" s="353">
        <f>VLOOKUP($E97,Hybrid!$1:$1048576,MATCH(DATE(K$2,1,1),Hybrid!$A$1:$LI$1),FALSE)</f>
        <v>5.9496876300000001E-2</v>
      </c>
      <c r="L97" s="353">
        <f>VLOOKUP($E97,Hybrid!$1:$1048576,MATCH(DATE(L$2,1,1),Hybrid!$A$1:$LI$1),FALSE)</f>
        <v>6.0946510199999998E-2</v>
      </c>
      <c r="M97" s="353">
        <f>VLOOKUP($E97,Hybrid!$1:$1048576,MATCH(DATE(M$2,1,1),Hybrid!$A$1:$LI$1),FALSE)</f>
        <v>6.2208754900000003E-2</v>
      </c>
      <c r="N97" s="353">
        <f>VLOOKUP($E97,Hybrid!$1:$1048576,MATCH(DATE(N$2,1,1),Hybrid!$A$1:$LI$1),FALSE)</f>
        <v>6.3347542000000007E-2</v>
      </c>
      <c r="O97" s="353">
        <f>VLOOKUP($E97,Hybrid!$1:$1048576,MATCH(DATE(O$2,1,1),Hybrid!$A$1:$LI$1),FALSE)</f>
        <v>6.4403874E-2</v>
      </c>
      <c r="P97" s="353">
        <f>VLOOKUP($E97,Hybrid!$1:$1048576,MATCH(DATE(P$2,1,1),Hybrid!$A$1:$LI$1),FALSE)</f>
        <v>6.5497870900000005E-2</v>
      </c>
      <c r="Q97" s="353">
        <f>VLOOKUP($E97,Hybrid!$1:$1048576,MATCH(DATE(Q$2,1,1),Hybrid!$A$1:$LI$1),FALSE)</f>
        <v>6.6427545099999999E-2</v>
      </c>
      <c r="R97" s="353">
        <f>VLOOKUP($E97,Hybrid!$1:$1048576,MATCH(DATE(R$2,1,1),Hybrid!$A$1:$LI$1),FALSE)</f>
        <v>6.7334591599999993E-2</v>
      </c>
      <c r="S97" s="353">
        <f>VLOOKUP($E97,Hybrid!$1:$1048576,MATCH(DATE(S$2,1,1),Hybrid!$A$1:$LI$1),FALSE)</f>
        <v>6.8219020800000002E-2</v>
      </c>
      <c r="T97" s="353">
        <f>VLOOKUP($E97,Hybrid!$1:$1048576,MATCH(DATE(T$2,1,1),Hybrid!$A$1:$LI$1),FALSE)</f>
        <v>6.9083282800000007E-2</v>
      </c>
      <c r="U97" s="353">
        <f>VLOOKUP($E97,Hybrid!$1:$1048576,MATCH(DATE(U$2,1,1),Hybrid!$A$1:$LI$1),FALSE)</f>
        <v>6.9929438499999996E-2</v>
      </c>
      <c r="V97" s="353">
        <f>VLOOKUP($E97,Hybrid!$1:$1048576,MATCH(DATE(V$2,1,1),Hybrid!$A$1:$LI$1),FALSE)</f>
        <v>7.0758729199999995E-2</v>
      </c>
      <c r="W97" s="353">
        <f>VLOOKUP($E97,Hybrid!$1:$1048576,MATCH(DATE(W$2,1,1),Hybrid!$A$1:$LI$1),FALSE)</f>
        <v>7.1571752099999997E-2</v>
      </c>
      <c r="X97" s="353">
        <f>VLOOKUP($E97,Hybrid!$1:$1048576,MATCH(DATE(X$2,1,1),Hybrid!$A$1:$LI$1),FALSE)</f>
        <v>7.2368725699999997E-2</v>
      </c>
      <c r="Y97" s="353">
        <f>VLOOKUP($E97,Hybrid!$1:$1048576,MATCH(DATE(Y$2,1,1),Hybrid!$A$1:$LI$1),FALSE)</f>
        <v>7.3149681999999994E-2</v>
      </c>
      <c r="Z97" s="353">
        <f>VLOOKUP($E97,Hybrid!$1:$1048576,MATCH(DATE(Z$2,1,1),Hybrid!$A$1:$LI$1),FALSE)</f>
        <v>7.3843000699999994E-2</v>
      </c>
      <c r="AA97" s="353">
        <f>VLOOKUP($E97,Hybrid!$1:$1048576,MATCH(DATE(AA$2,1,1),Hybrid!$A$1:$LI$1),FALSE)</f>
        <v>7.4613018899999994E-2</v>
      </c>
      <c r="AB97" s="353">
        <f>VLOOKUP($E97,Hybrid!$1:$1048576,MATCH(DATE(AB$2,1,1),Hybrid!$A$1:$LI$1),FALSE)</f>
        <v>7.5359177900000004E-2</v>
      </c>
      <c r="AC97" s="353">
        <f>VLOOKUP($E97,Hybrid!$1:$1048576,MATCH(DATE(AC$2,1,1),Hybrid!$A$1:$LI$1),FALSE)</f>
        <v>7.6086289400000007E-2</v>
      </c>
      <c r="AD97" s="353">
        <f>VLOOKUP($E97,Hybrid!$1:$1048576,MATCH(DATE(AD$2,1,1),Hybrid!$A$1:$LI$1),FALSE)</f>
        <v>7.6795320900000005E-2</v>
      </c>
      <c r="AE97" s="353">
        <f>VLOOKUP($E97,Hybrid!$1:$1048576,MATCH(DATE(AE$2,1,1),Hybrid!$A$1:$LI$1),FALSE)</f>
        <v>7.7280798299999995E-2</v>
      </c>
      <c r="AF97" s="353">
        <f>VLOOKUP($E97,Hybrid!$1:$1048576,MATCH(DATE(AF$2,1,1),Hybrid!$A$1:$LI$1),FALSE)</f>
        <v>7.7917579200000003E-2</v>
      </c>
      <c r="AG97" s="353">
        <f>VLOOKUP($E97,Hybrid!$1:$1048576,MATCH(DATE(AG$2,1,1),Hybrid!$A$1:$LI$1),FALSE)</f>
        <v>7.8542136700000001E-2</v>
      </c>
      <c r="AH97" s="353">
        <f>VLOOKUP($E97,Hybrid!$1:$1048576,MATCH(DATE(AH$2,1,1),Hybrid!$A$1:$LI$1),FALSE)</f>
        <v>7.91587396E-2</v>
      </c>
      <c r="AI97" s="353">
        <f>VLOOKUP($E97,Hybrid!$1:$1048576,MATCH(DATE(AI$2,1,1),Hybrid!$A$1:$LI$1),FALSE)</f>
        <v>7.9766882100000006E-2</v>
      </c>
      <c r="AJ97" s="353">
        <f>VLOOKUP($E97,Hybrid!$1:$1048576,MATCH(DATE(AJ$2,1,1),Hybrid!$A$1:$LI$1),FALSE)</f>
        <v>8.0364804299999995E-2</v>
      </c>
      <c r="AK97" s="353">
        <f>VLOOKUP($E97,Hybrid!$1:$1048576,MATCH(DATE(AK$2,1,1),Hybrid!$A$1:$LI$1),FALSE)</f>
        <v>8.0950702099999994E-2</v>
      </c>
      <c r="AL97" s="353">
        <f>VLOOKUP($E97,Hybrid!$1:$1048576,MATCH(DATE(AL$2,1,1),Hybrid!$A$1:$LI$1),FALSE)</f>
        <v>8.15230651E-2</v>
      </c>
      <c r="AM97" s="353">
        <f>VLOOKUP($E97,Hybrid!$1:$1048576,MATCH(DATE(AM$2,1,1),Hybrid!$A$1:$LI$1),FALSE)</f>
        <v>8.2080704599999998E-2</v>
      </c>
      <c r="AN97" s="353">
        <f>VLOOKUP($E97,Hybrid!$1:$1048576,MATCH(DATE(AN$2,1,1),Hybrid!$A$1:$LI$1),FALSE)</f>
        <v>8.26226989E-2</v>
      </c>
      <c r="AO97" s="353">
        <f>VLOOKUP($E97,Hybrid!$1:$1048576,MATCH(DATE(AO$2,1,1),Hybrid!$A$1:$LI$1),FALSE)</f>
        <v>8.3148337399999994E-2</v>
      </c>
    </row>
    <row r="98" spans="1:41" ht="15" customHeight="1" x14ac:dyDescent="0.35">
      <c r="A98" s="411"/>
      <c r="B98" s="418"/>
      <c r="C98" s="142"/>
      <c r="D98" s="103" t="s">
        <v>510</v>
      </c>
      <c r="E98" s="45" t="s">
        <v>416</v>
      </c>
      <c r="F98" s="353">
        <f>VLOOKUP($E98,Hybrid!$1:$1048576,MATCH(DATE(F$2,1,1),Hybrid!$A$1:$LI$1),FALSE)</f>
        <v>2.95159872E-2</v>
      </c>
      <c r="G98" s="353">
        <f>VLOOKUP($E98,Hybrid!$1:$1048576,MATCH(DATE(G$2,1,1),Hybrid!$A$1:$LI$1),FALSE)</f>
        <v>3.3372976200000001E-2</v>
      </c>
      <c r="H98" s="353">
        <f>VLOOKUP($E98,Hybrid!$1:$1048576,MATCH(DATE(H$2,1,1),Hybrid!$A$1:$LI$1),FALSE)</f>
        <v>3.6150308800000003E-2</v>
      </c>
      <c r="I98" s="353">
        <f>VLOOKUP($E98,Hybrid!$1:$1048576,MATCH(DATE(I$2,1,1),Hybrid!$A$1:$LI$1),FALSE)</f>
        <v>3.8157711400000002E-2</v>
      </c>
      <c r="J98" s="353">
        <f>VLOOKUP($E98,Hybrid!$1:$1048576,MATCH(DATE(J$2,1,1),Hybrid!$A$1:$LI$1),FALSE)</f>
        <v>3.9649930600000001E-2</v>
      </c>
      <c r="K98" s="353">
        <f>VLOOKUP($E98,Hybrid!$1:$1048576,MATCH(DATE(K$2,1,1),Hybrid!$A$1:$LI$1),FALSE)</f>
        <v>4.08042209E-2</v>
      </c>
      <c r="L98" s="353">
        <f>VLOOKUP($E98,Hybrid!$1:$1048576,MATCH(DATE(L$2,1,1),Hybrid!$A$1:$LI$1),FALSE)</f>
        <v>4.1701985599999998E-2</v>
      </c>
      <c r="M98" s="353">
        <f>VLOOKUP($E98,Hybrid!$1:$1048576,MATCH(DATE(M$2,1,1),Hybrid!$A$1:$LI$1),FALSE)</f>
        <v>4.24649972E-2</v>
      </c>
      <c r="N98" s="353">
        <f>VLOOKUP($E98,Hybrid!$1:$1048576,MATCH(DATE(N$2,1,1),Hybrid!$A$1:$LI$1),FALSE)</f>
        <v>4.3137702E-2</v>
      </c>
      <c r="O98" s="353">
        <f>VLOOKUP($E98,Hybrid!$1:$1048576,MATCH(DATE(O$2,1,1),Hybrid!$A$1:$LI$1),FALSE)</f>
        <v>4.3748493999999999E-2</v>
      </c>
      <c r="P98" s="353">
        <f>VLOOKUP($E98,Hybrid!$1:$1048576,MATCH(DATE(P$2,1,1),Hybrid!$A$1:$LI$1),FALSE)</f>
        <v>4.4379236900000001E-2</v>
      </c>
      <c r="Q98" s="353">
        <f>VLOOKUP($E98,Hybrid!$1:$1048576,MATCH(DATE(Q$2,1,1),Hybrid!$A$1:$LI$1),FALSE)</f>
        <v>4.4893227600000002E-2</v>
      </c>
      <c r="R98" s="353">
        <f>VLOOKUP($E98,Hybrid!$1:$1048576,MATCH(DATE(R$2,1,1),Hybrid!$A$1:$LI$1),FALSE)</f>
        <v>4.5386504500000001E-2</v>
      </c>
      <c r="S98" s="353">
        <f>VLOOKUP($E98,Hybrid!$1:$1048576,MATCH(DATE(S$2,1,1),Hybrid!$A$1:$LI$1),FALSE)</f>
        <v>4.5859014900000002E-2</v>
      </c>
      <c r="T98" s="353">
        <f>VLOOKUP($E98,Hybrid!$1:$1048576,MATCH(DATE(T$2,1,1),Hybrid!$A$1:$LI$1),FALSE)</f>
        <v>4.6312429099999997E-2</v>
      </c>
      <c r="U98" s="353">
        <f>VLOOKUP($E98,Hybrid!$1:$1048576,MATCH(DATE(U$2,1,1),Hybrid!$A$1:$LI$1),FALSE)</f>
        <v>4.6748182999999999E-2</v>
      </c>
      <c r="V98" s="353">
        <f>VLOOKUP($E98,Hybrid!$1:$1048576,MATCH(DATE(V$2,1,1),Hybrid!$A$1:$LI$1),FALSE)</f>
        <v>4.7167168900000001E-2</v>
      </c>
      <c r="W98" s="353">
        <f>VLOOKUP($E98,Hybrid!$1:$1048576,MATCH(DATE(W$2,1,1),Hybrid!$A$1:$LI$1),FALSE)</f>
        <v>4.75698471E-2</v>
      </c>
      <c r="X98" s="353">
        <f>VLOOKUP($E98,Hybrid!$1:$1048576,MATCH(DATE(X$2,1,1),Hybrid!$A$1:$LI$1),FALSE)</f>
        <v>4.79564221E-2</v>
      </c>
      <c r="Y98" s="353">
        <f>VLOOKUP($E98,Hybrid!$1:$1048576,MATCH(DATE(Y$2,1,1),Hybrid!$A$1:$LI$1),FALSE)</f>
        <v>4.8326970099999998E-2</v>
      </c>
      <c r="Z98" s="353">
        <f>VLOOKUP($E98,Hybrid!$1:$1048576,MATCH(DATE(Z$2,1,1),Hybrid!$A$1:$LI$1),FALSE)</f>
        <v>4.8634243600000002E-2</v>
      </c>
      <c r="AA98" s="353">
        <f>VLOOKUP($E98,Hybrid!$1:$1048576,MATCH(DATE(AA$2,1,1),Hybrid!$A$1:$LI$1),FALSE)</f>
        <v>4.89865393E-2</v>
      </c>
      <c r="AB98" s="353">
        <f>VLOOKUP($E98,Hybrid!$1:$1048576,MATCH(DATE(AB$2,1,1),Hybrid!$A$1:$LI$1),FALSE)</f>
        <v>4.9317707099999997E-2</v>
      </c>
      <c r="AC98" s="353">
        <f>VLOOKUP($E98,Hybrid!$1:$1048576,MATCH(DATE(AC$2,1,1),Hybrid!$A$1:$LI$1),FALSE)</f>
        <v>4.9631054700000003E-2</v>
      </c>
      <c r="AD98" s="353">
        <f>VLOOKUP($E98,Hybrid!$1:$1048576,MATCH(DATE(AD$2,1,1),Hybrid!$A$1:$LI$1),FALSE)</f>
        <v>4.9927290100000001E-2</v>
      </c>
      <c r="AE98" s="353">
        <f>VLOOKUP($E98,Hybrid!$1:$1048576,MATCH(DATE(AE$2,1,1),Hybrid!$A$1:$LI$1),FALSE)</f>
        <v>5.0072942600000003E-2</v>
      </c>
      <c r="AF98" s="353">
        <f>VLOOKUP($E98,Hybrid!$1:$1048576,MATCH(DATE(AF$2,1,1),Hybrid!$A$1:$LI$1),FALSE)</f>
        <v>5.03110165E-2</v>
      </c>
      <c r="AG98" s="353">
        <f>VLOOKUP($E98,Hybrid!$1:$1048576,MATCH(DATE(AG$2,1,1),Hybrid!$A$1:$LI$1),FALSE)</f>
        <v>5.0535457999999998E-2</v>
      </c>
      <c r="AH98" s="353">
        <f>VLOOKUP($E98,Hybrid!$1:$1048576,MATCH(DATE(AH$2,1,1),Hybrid!$A$1:$LI$1),FALSE)</f>
        <v>5.0749188700000003E-2</v>
      </c>
      <c r="AI98" s="353">
        <f>VLOOKUP($E98,Hybrid!$1:$1048576,MATCH(DATE(AI$2,1,1),Hybrid!$A$1:$LI$1),FALSE)</f>
        <v>5.0951973499999997E-2</v>
      </c>
      <c r="AJ98" s="353">
        <f>VLOOKUP($E98,Hybrid!$1:$1048576,MATCH(DATE(AJ$2,1,1),Hybrid!$A$1:$LI$1),FALSE)</f>
        <v>5.1142735600000003E-2</v>
      </c>
      <c r="AK98" s="353">
        <f>VLOOKUP($E98,Hybrid!$1:$1048576,MATCH(DATE(AK$2,1,1),Hybrid!$A$1:$LI$1),FALSE)</f>
        <v>5.1320357300000001E-2</v>
      </c>
      <c r="AL98" s="353">
        <f>VLOOKUP($E98,Hybrid!$1:$1048576,MATCH(DATE(AL$2,1,1),Hybrid!$A$1:$LI$1),FALSE)</f>
        <v>5.1483906500000003E-2</v>
      </c>
      <c r="AM98" s="353">
        <f>VLOOKUP($E98,Hybrid!$1:$1048576,MATCH(DATE(AM$2,1,1),Hybrid!$A$1:$LI$1),FALSE)</f>
        <v>5.1632659999999997E-2</v>
      </c>
      <c r="AN98" s="353">
        <f>VLOOKUP($E98,Hybrid!$1:$1048576,MATCH(DATE(AN$2,1,1),Hybrid!$A$1:$LI$1),FALSE)</f>
        <v>5.1766070800000001E-2</v>
      </c>
      <c r="AO98" s="353">
        <f>VLOOKUP($E98,Hybrid!$1:$1048576,MATCH(DATE(AO$2,1,1),Hybrid!$A$1:$LI$1),FALSE)</f>
        <v>5.1883732000000002E-2</v>
      </c>
    </row>
    <row r="99" spans="1:41" ht="15" customHeight="1" x14ac:dyDescent="0.35">
      <c r="A99" s="411"/>
      <c r="B99" s="418"/>
      <c r="C99" s="142"/>
      <c r="D99" s="103" t="s">
        <v>511</v>
      </c>
      <c r="E99" s="45" t="s">
        <v>417</v>
      </c>
      <c r="F99" s="353">
        <f>VLOOKUP($E99,Hybrid!$1:$1048576,MATCH(DATE(F$2,1,1),Hybrid!$A$1:$LI$1),FALSE)</f>
        <v>1.6359397899999999E-2</v>
      </c>
      <c r="G99" s="353">
        <f>VLOOKUP($E99,Hybrid!$1:$1048576,MATCH(DATE(G$2,1,1),Hybrid!$A$1:$LI$1),FALSE)</f>
        <v>1.8399717600000001E-2</v>
      </c>
      <c r="H99" s="353">
        <f>VLOOKUP($E99,Hybrid!$1:$1048576,MATCH(DATE(H$2,1,1),Hybrid!$A$1:$LI$1),FALSE)</f>
        <v>1.9773412800000001E-2</v>
      </c>
      <c r="I99" s="353">
        <f>VLOOKUP($E99,Hybrid!$1:$1048576,MATCH(DATE(I$2,1,1),Hybrid!$A$1:$LI$1),FALSE)</f>
        <v>2.0678781699999999E-2</v>
      </c>
      <c r="J99" s="353">
        <f>VLOOKUP($E99,Hybrid!$1:$1048576,MATCH(DATE(J$2,1,1),Hybrid!$A$1:$LI$1),FALSE)</f>
        <v>2.12742902E-2</v>
      </c>
      <c r="K99" s="353">
        <f>VLOOKUP($E99,Hybrid!$1:$1048576,MATCH(DATE(K$2,1,1),Hybrid!$A$1:$LI$1),FALSE)</f>
        <v>2.1667787099999999E-2</v>
      </c>
      <c r="L99" s="353">
        <f>VLOOKUP($E99,Hybrid!$1:$1048576,MATCH(DATE(L$2,1,1),Hybrid!$A$1:$LI$1),FALSE)</f>
        <v>2.1910063800000001E-2</v>
      </c>
      <c r="M99" s="353">
        <f>VLOOKUP($E99,Hybrid!$1:$1048576,MATCH(DATE(M$2,1,1),Hybrid!$A$1:$LI$1),FALSE)</f>
        <v>2.2069518400000002E-2</v>
      </c>
      <c r="N99" s="353">
        <f>VLOOKUP($E99,Hybrid!$1:$1048576,MATCH(DATE(N$2,1,1),Hybrid!$A$1:$LI$1),FALSE)</f>
        <v>2.2171629000000002E-2</v>
      </c>
      <c r="O99" s="353">
        <f>VLOOKUP($E99,Hybrid!$1:$1048576,MATCH(DATE(O$2,1,1),Hybrid!$A$1:$LI$1),FALSE)</f>
        <v>2.22324915E-2</v>
      </c>
      <c r="P99" s="353">
        <f>VLOOKUP($E99,Hybrid!$1:$1048576,MATCH(DATE(P$2,1,1),Hybrid!$A$1:$LI$1),FALSE)</f>
        <v>2.2294683700000002E-2</v>
      </c>
      <c r="Q99" s="353">
        <f>VLOOKUP($E99,Hybrid!$1:$1048576,MATCH(DATE(Q$2,1,1),Hybrid!$A$1:$LI$1),FALSE)</f>
        <v>2.2290218600000002E-2</v>
      </c>
      <c r="R99" s="353">
        <f>VLOOKUP($E99,Hybrid!$1:$1048576,MATCH(DATE(R$2,1,1),Hybrid!$A$1:$LI$1),FALSE)</f>
        <v>2.22677321E-2</v>
      </c>
      <c r="S99" s="353">
        <f>VLOOKUP($E99,Hybrid!$1:$1048576,MATCH(DATE(S$2,1,1),Hybrid!$A$1:$LI$1),FALSE)</f>
        <v>2.22274017E-2</v>
      </c>
      <c r="T99" s="353">
        <f>VLOOKUP($E99,Hybrid!$1:$1048576,MATCH(DATE(T$2,1,1),Hybrid!$A$1:$LI$1),FALSE)</f>
        <v>2.2170434400000001E-2</v>
      </c>
      <c r="U99" s="353">
        <f>VLOOKUP($E99,Hybrid!$1:$1048576,MATCH(DATE(U$2,1,1),Hybrid!$A$1:$LI$1),FALSE)</f>
        <v>2.20979855E-2</v>
      </c>
      <c r="V99" s="353">
        <f>VLOOKUP($E99,Hybrid!$1:$1048576,MATCH(DATE(V$2,1,1),Hybrid!$A$1:$LI$1),FALSE)</f>
        <v>2.2010961799999999E-2</v>
      </c>
      <c r="W99" s="353">
        <f>VLOOKUP($E99,Hybrid!$1:$1048576,MATCH(DATE(W$2,1,1),Hybrid!$A$1:$LI$1),FALSE)</f>
        <v>2.1910061099999999E-2</v>
      </c>
      <c r="X99" s="353">
        <f>VLOOKUP($E99,Hybrid!$1:$1048576,MATCH(DATE(X$2,1,1),Hybrid!$A$1:$LI$1),FALSE)</f>
        <v>2.1795854E-2</v>
      </c>
      <c r="Y99" s="353">
        <f>VLOOKUP($E99,Hybrid!$1:$1048576,MATCH(DATE(Y$2,1,1),Hybrid!$A$1:$LI$1),FALSE)</f>
        <v>2.16688438E-2</v>
      </c>
      <c r="Z99" s="353">
        <f>VLOOKUP($E99,Hybrid!$1:$1048576,MATCH(DATE(Z$2,1,1),Hybrid!$A$1:$LI$1),FALSE)</f>
        <v>2.1508339000000001E-2</v>
      </c>
      <c r="AA99" s="353">
        <f>VLOOKUP($E99,Hybrid!$1:$1048576,MATCH(DATE(AA$2,1,1),Hybrid!$A$1:$LI$1),FALSE)</f>
        <v>2.1362726799999999E-2</v>
      </c>
      <c r="AB99" s="353">
        <f>VLOOKUP($E99,Hybrid!$1:$1048576,MATCH(DATE(AB$2,1,1),Hybrid!$A$1:$LI$1),FALSE)</f>
        <v>2.12032934E-2</v>
      </c>
      <c r="AC99" s="353">
        <f>VLOOKUP($E99,Hybrid!$1:$1048576,MATCH(DATE(AC$2,1,1),Hybrid!$A$1:$LI$1),FALSE)</f>
        <v>2.1032137900000001E-2</v>
      </c>
      <c r="AD99" s="353">
        <f>VLOOKUP($E99,Hybrid!$1:$1048576,MATCH(DATE(AD$2,1,1),Hybrid!$A$1:$LI$1),FALSE)</f>
        <v>2.0850072300000001E-2</v>
      </c>
      <c r="AE99" s="353">
        <f>VLOOKUP($E99,Hybrid!$1:$1048576,MATCH(DATE(AE$2,1,1),Hybrid!$A$1:$LI$1),FALSE)</f>
        <v>2.0601918600000001E-2</v>
      </c>
      <c r="AF99" s="353">
        <f>VLOOKUP($E99,Hybrid!$1:$1048576,MATCH(DATE(AF$2,1,1),Hybrid!$A$1:$LI$1),FALSE)</f>
        <v>2.0388267000000002E-2</v>
      </c>
      <c r="AG99" s="353">
        <f>VLOOKUP($E99,Hybrid!$1:$1048576,MATCH(DATE(AG$2,1,1),Hybrid!$A$1:$LI$1),FALSE)</f>
        <v>2.01657524E-2</v>
      </c>
      <c r="AH99" s="353">
        <f>VLOOKUP($E99,Hybrid!$1:$1048576,MATCH(DATE(AH$2,1,1),Hybrid!$A$1:$LI$1),FALSE)</f>
        <v>1.99362789E-2</v>
      </c>
      <c r="AI99" s="353">
        <f>VLOOKUP($E99,Hybrid!$1:$1048576,MATCH(DATE(AI$2,1,1),Hybrid!$A$1:$LI$1),FALSE)</f>
        <v>1.9700321100000001E-2</v>
      </c>
      <c r="AJ99" s="353">
        <f>VLOOKUP($E99,Hybrid!$1:$1048576,MATCH(DATE(AJ$2,1,1),Hybrid!$A$1:$LI$1),FALSE)</f>
        <v>1.94579483E-2</v>
      </c>
      <c r="AK99" s="353">
        <f>VLOOKUP($E99,Hybrid!$1:$1048576,MATCH(DATE(AK$2,1,1),Hybrid!$A$1:$LI$1),FALSE)</f>
        <v>1.92091886E-2</v>
      </c>
      <c r="AL99" s="353">
        <f>VLOOKUP($E99,Hybrid!$1:$1048576,MATCH(DATE(AL$2,1,1),Hybrid!$A$1:$LI$1),FALSE)</f>
        <v>1.8954137400000001E-2</v>
      </c>
      <c r="AM99" s="353">
        <f>VLOOKUP($E99,Hybrid!$1:$1048576,MATCH(DATE(AM$2,1,1),Hybrid!$A$1:$LI$1),FALSE)</f>
        <v>1.8692976100000001E-2</v>
      </c>
      <c r="AN99" s="353">
        <f>VLOOKUP($E99,Hybrid!$1:$1048576,MATCH(DATE(AN$2,1,1),Hybrid!$A$1:$LI$1),FALSE)</f>
        <v>1.8425963699999999E-2</v>
      </c>
      <c r="AO99" s="353">
        <f>VLOOKUP($E99,Hybrid!$1:$1048576,MATCH(DATE(AO$2,1,1),Hybrid!$A$1:$LI$1),FALSE)</f>
        <v>1.815342E-2</v>
      </c>
    </row>
    <row r="100" spans="1:41" ht="15" customHeight="1" x14ac:dyDescent="0.35">
      <c r="A100" s="411"/>
      <c r="B100" s="418"/>
      <c r="C100" s="142"/>
      <c r="D100" s="103" t="s">
        <v>512</v>
      </c>
      <c r="E100" s="45" t="s">
        <v>418</v>
      </c>
      <c r="F100" s="353">
        <f>VLOOKUP($E100,Hybrid!$1:$1048576,MATCH(DATE(F$2,1,1),Hybrid!$A$1:$LI$1),FALSE)</f>
        <v>1.00636984E-2</v>
      </c>
      <c r="G100" s="353">
        <f>VLOOKUP($E100,Hybrid!$1:$1048576,MATCH(DATE(G$2,1,1),Hybrid!$A$1:$LI$1),FALSE)</f>
        <v>1.12650554E-2</v>
      </c>
      <c r="H100" s="353">
        <f>VLOOKUP($E100,Hybrid!$1:$1048576,MATCH(DATE(H$2,1,1),Hybrid!$A$1:$LI$1),FALSE)</f>
        <v>1.20199212E-2</v>
      </c>
      <c r="I100" s="353">
        <f>VLOOKUP($E100,Hybrid!$1:$1048576,MATCH(DATE(I$2,1,1),Hybrid!$A$1:$LI$1),FALSE)</f>
        <v>1.2465772599999999E-2</v>
      </c>
      <c r="J100" s="353">
        <f>VLOOKUP($E100,Hybrid!$1:$1048576,MATCH(DATE(J$2,1,1),Hybrid!$A$1:$LI$1),FALSE)</f>
        <v>1.2710055600000001E-2</v>
      </c>
      <c r="K100" s="353">
        <f>VLOOKUP($E100,Hybrid!$1:$1048576,MATCH(DATE(K$2,1,1),Hybrid!$A$1:$LI$1),FALSE)</f>
        <v>1.28246496E-2</v>
      </c>
      <c r="L100" s="353">
        <f>VLOOKUP($E100,Hybrid!$1:$1048576,MATCH(DATE(L$2,1,1),Hybrid!$A$1:$LI$1),FALSE)</f>
        <v>1.2844064299999999E-2</v>
      </c>
      <c r="M100" s="353">
        <f>VLOOKUP($E100,Hybrid!$1:$1048576,MATCH(DATE(M$2,1,1),Hybrid!$A$1:$LI$1),FALSE)</f>
        <v>1.2811039600000001E-2</v>
      </c>
      <c r="N100" s="353">
        <f>VLOOKUP($E100,Hybrid!$1:$1048576,MATCH(DATE(N$2,1,1),Hybrid!$A$1:$LI$1),FALSE)</f>
        <v>1.2741852E-2</v>
      </c>
      <c r="O100" s="353">
        <f>VLOOKUP($E100,Hybrid!$1:$1048576,MATCH(DATE(O$2,1,1),Hybrid!$A$1:$LI$1),FALSE)</f>
        <v>1.26467374E-2</v>
      </c>
      <c r="P100" s="353">
        <f>VLOOKUP($E100,Hybrid!$1:$1048576,MATCH(DATE(P$2,1,1),Hybrid!$A$1:$LI$1),FALSE)</f>
        <v>1.25505984E-2</v>
      </c>
      <c r="Q100" s="353">
        <f>VLOOKUP($E100,Hybrid!$1:$1048576,MATCH(DATE(Q$2,1,1),Hybrid!$A$1:$LI$1),FALSE)</f>
        <v>1.24156697E-2</v>
      </c>
      <c r="R100" s="353">
        <f>VLOOKUP($E100,Hybrid!$1:$1048576,MATCH(DATE(R$2,1,1),Hybrid!$A$1:$LI$1),FALSE)</f>
        <v>1.2269685000000001E-2</v>
      </c>
      <c r="S100" s="353">
        <f>VLOOKUP($E100,Hybrid!$1:$1048576,MATCH(DATE(S$2,1,1),Hybrid!$A$1:$LI$1),FALSE)</f>
        <v>1.21129997E-2</v>
      </c>
      <c r="T100" s="353">
        <f>VLOOKUP($E100,Hybrid!$1:$1048576,MATCH(DATE(T$2,1,1),Hybrid!$A$1:$LI$1),FALSE)</f>
        <v>1.19466231E-2</v>
      </c>
      <c r="U100" s="353">
        <f>VLOOKUP($E100,Hybrid!$1:$1048576,MATCH(DATE(U$2,1,1),Hybrid!$A$1:$LI$1),FALSE)</f>
        <v>1.17715576E-2</v>
      </c>
      <c r="V100" s="353">
        <f>VLOOKUP($E100,Hybrid!$1:$1048576,MATCH(DATE(V$2,1,1),Hybrid!$A$1:$LI$1),FALSE)</f>
        <v>1.1588664699999999E-2</v>
      </c>
      <c r="W100" s="353">
        <f>VLOOKUP($E100,Hybrid!$1:$1048576,MATCH(DATE(W$2,1,1),Hybrid!$A$1:$LI$1),FALSE)</f>
        <v>1.1398679E-2</v>
      </c>
      <c r="X100" s="353">
        <f>VLOOKUP($E100,Hybrid!$1:$1048576,MATCH(DATE(X$2,1,1),Hybrid!$A$1:$LI$1),FALSE)</f>
        <v>1.1202250699999999E-2</v>
      </c>
      <c r="Y100" s="353">
        <f>VLOOKUP($E100,Hybrid!$1:$1048576,MATCH(DATE(Y$2,1,1),Hybrid!$A$1:$LI$1),FALSE)</f>
        <v>1.0999976599999999E-2</v>
      </c>
      <c r="Z100" s="353">
        <f>VLOOKUP($E100,Hybrid!$1:$1048576,MATCH(DATE(Z$2,1,1),Hybrid!$A$1:$LI$1),FALSE)</f>
        <v>1.0781696699999999E-2</v>
      </c>
      <c r="AA100" s="353">
        <f>VLOOKUP($E100,Hybrid!$1:$1048576,MATCH(DATE(AA$2,1,1),Hybrid!$A$1:$LI$1),FALSE)</f>
        <v>1.0572005799999999E-2</v>
      </c>
      <c r="AB100" s="353">
        <f>VLOOKUP($E100,Hybrid!$1:$1048576,MATCH(DATE(AB$2,1,1),Hybrid!$A$1:$LI$1),FALSE)</f>
        <v>1.0356844E-2</v>
      </c>
      <c r="AC100" s="353">
        <f>VLOOKUP($E100,Hybrid!$1:$1048576,MATCH(DATE(AC$2,1,1),Hybrid!$A$1:$LI$1),FALSE)</f>
        <v>1.0137624099999999E-2</v>
      </c>
      <c r="AD100" s="353">
        <f>VLOOKUP($E100,Hybrid!$1:$1048576,MATCH(DATE(AD$2,1,1),Hybrid!$A$1:$LI$1),FALSE)</f>
        <v>9.9150368400000004E-3</v>
      </c>
      <c r="AE100" s="353">
        <f>VLOOKUP($E100,Hybrid!$1:$1048576,MATCH(DATE(AE$2,1,1),Hybrid!$A$1:$LI$1),FALSE)</f>
        <v>9.6631690800000006E-3</v>
      </c>
      <c r="AF100" s="353">
        <f>VLOOKUP($E100,Hybrid!$1:$1048576,MATCH(DATE(AF$2,1,1),Hybrid!$A$1:$LI$1),FALSE)</f>
        <v>9.4295638400000003E-3</v>
      </c>
      <c r="AG100" s="353">
        <f>VLOOKUP($E100,Hybrid!$1:$1048576,MATCH(DATE(AG$2,1,1),Hybrid!$A$1:$LI$1),FALSE)</f>
        <v>9.1940559100000003E-3</v>
      </c>
      <c r="AH100" s="353">
        <f>VLOOKUP($E100,Hybrid!$1:$1048576,MATCH(DATE(AH$2,1,1),Hybrid!$A$1:$LI$1),FALSE)</f>
        <v>8.9578831599999992E-3</v>
      </c>
      <c r="AI100" s="353">
        <f>VLOOKUP($E100,Hybrid!$1:$1048576,MATCH(DATE(AI$2,1,1),Hybrid!$A$1:$LI$1),FALSE)</f>
        <v>8.7215381299999995E-3</v>
      </c>
      <c r="AJ100" s="353">
        <f>VLOOKUP($E100,Hybrid!$1:$1048576,MATCH(DATE(AJ$2,1,1),Hybrid!$A$1:$LI$1),FALSE)</f>
        <v>8.4852814699999998E-3</v>
      </c>
      <c r="AK100" s="353">
        <f>VLOOKUP($E100,Hybrid!$1:$1048576,MATCH(DATE(AK$2,1,1),Hybrid!$A$1:$LI$1),FALSE)</f>
        <v>8.2493280299999992E-3</v>
      </c>
      <c r="AL100" s="353">
        <f>VLOOKUP($E100,Hybrid!$1:$1048576,MATCH(DATE(AL$2,1,1),Hybrid!$A$1:$LI$1),FALSE)</f>
        <v>8.0139052699999998E-3</v>
      </c>
      <c r="AM100" s="353">
        <f>VLOOKUP($E100,Hybrid!$1:$1048576,MATCH(DATE(AM$2,1,1),Hybrid!$A$1:$LI$1),FALSE)</f>
        <v>7.7792652099999996E-3</v>
      </c>
      <c r="AN100" s="353">
        <f>VLOOKUP($E100,Hybrid!$1:$1048576,MATCH(DATE(AN$2,1,1),Hybrid!$A$1:$LI$1),FALSE)</f>
        <v>7.5456823100000002E-3</v>
      </c>
      <c r="AO100" s="353">
        <f>VLOOKUP($E100,Hybrid!$1:$1048576,MATCH(DATE(AO$2,1,1),Hybrid!$A$1:$LI$1),FALSE)</f>
        <v>7.3134452399999999E-3</v>
      </c>
    </row>
    <row r="101" spans="1:41" ht="15" customHeight="1" x14ac:dyDescent="0.35">
      <c r="A101" s="411"/>
      <c r="B101" s="418"/>
      <c r="C101" s="142"/>
      <c r="D101" s="103" t="s">
        <v>513</v>
      </c>
      <c r="E101" s="45" t="s">
        <v>419</v>
      </c>
      <c r="F101" s="353">
        <f>VLOOKUP($E101,Hybrid!$1:$1048576,MATCH(DATE(F$2,1,1),Hybrid!$A$1:$LI$1),FALSE)</f>
        <v>4.8669997899999998E-3</v>
      </c>
      <c r="G101" s="353">
        <f>VLOOKUP($E101,Hybrid!$1:$1048576,MATCH(DATE(G$2,1,1),Hybrid!$A$1:$LI$1),FALSE)</f>
        <v>5.3567037600000004E-3</v>
      </c>
      <c r="H101" s="353">
        <f>VLOOKUP($E101,Hybrid!$1:$1048576,MATCH(DATE(H$2,1,1),Hybrid!$A$1:$LI$1),FALSE)</f>
        <v>5.5728267699999999E-3</v>
      </c>
      <c r="I101" s="353">
        <f>VLOOKUP($E101,Hybrid!$1:$1048576,MATCH(DATE(I$2,1,1),Hybrid!$A$1:$LI$1),FALSE)</f>
        <v>5.61072685E-3</v>
      </c>
      <c r="J101" s="353">
        <f>VLOOKUP($E101,Hybrid!$1:$1048576,MATCH(DATE(J$2,1,1),Hybrid!$A$1:$LI$1),FALSE)</f>
        <v>5.5405402000000001E-3</v>
      </c>
      <c r="K101" s="353">
        <f>VLOOKUP($E101,Hybrid!$1:$1048576,MATCH(DATE(K$2,1,1),Hybrid!$A$1:$LI$1),FALSE)</f>
        <v>5.4069389099999999E-3</v>
      </c>
      <c r="L101" s="353">
        <f>VLOOKUP($E101,Hybrid!$1:$1048576,MATCH(DATE(L$2,1,1),Hybrid!$A$1:$LI$1),FALSE)</f>
        <v>5.2322715499999997E-3</v>
      </c>
      <c r="M101" s="353">
        <f>VLOOKUP($E101,Hybrid!$1:$1048576,MATCH(DATE(M$2,1,1),Hybrid!$A$1:$LI$1),FALSE)</f>
        <v>5.0384830399999997E-3</v>
      </c>
      <c r="N101" s="353">
        <f>VLOOKUP($E101,Hybrid!$1:$1048576,MATCH(DATE(N$2,1,1),Hybrid!$A$1:$LI$1),FALSE)</f>
        <v>4.8344765400000003E-3</v>
      </c>
      <c r="O101" s="353">
        <f>VLOOKUP($E101,Hybrid!$1:$1048576,MATCH(DATE(O$2,1,1),Hybrid!$A$1:$LI$1),FALSE)</f>
        <v>4.62572235E-3</v>
      </c>
      <c r="P101" s="353">
        <f>VLOOKUP($E101,Hybrid!$1:$1048576,MATCH(DATE(P$2,1,1),Hybrid!$A$1:$LI$1),FALSE)</f>
        <v>4.4223523600000004E-3</v>
      </c>
      <c r="Q101" s="353">
        <f>VLOOKUP($E101,Hybrid!$1:$1048576,MATCH(DATE(Q$2,1,1),Hybrid!$A$1:$LI$1),FALSE)</f>
        <v>4.2117399299999997E-3</v>
      </c>
      <c r="R101" s="353">
        <f>VLOOKUP($E101,Hybrid!$1:$1048576,MATCH(DATE(R$2,1,1),Hybrid!$A$1:$LI$1),FALSE)</f>
        <v>4.0041076899999997E-3</v>
      </c>
      <c r="S101" s="353">
        <f>VLOOKUP($E101,Hybrid!$1:$1048576,MATCH(DATE(S$2,1,1),Hybrid!$A$1:$LI$1),FALSE)</f>
        <v>3.79985348E-3</v>
      </c>
      <c r="T101" s="353">
        <f>VLOOKUP($E101,Hybrid!$1:$1048576,MATCH(DATE(T$2,1,1),Hybrid!$A$1:$LI$1),FALSE)</f>
        <v>3.59964301E-3</v>
      </c>
      <c r="U101" s="353">
        <f>VLOOKUP($E101,Hybrid!$1:$1048576,MATCH(DATE(U$2,1,1),Hybrid!$A$1:$LI$1),FALSE)</f>
        <v>3.4041089699999999E-3</v>
      </c>
      <c r="V101" s="353">
        <f>VLOOKUP($E101,Hybrid!$1:$1048576,MATCH(DATE(V$2,1,1),Hybrid!$A$1:$LI$1),FALSE)</f>
        <v>3.2137799999999998E-3</v>
      </c>
      <c r="W101" s="353">
        <f>VLOOKUP($E101,Hybrid!$1:$1048576,MATCH(DATE(W$2,1,1),Hybrid!$A$1:$LI$1),FALSE)</f>
        <v>3.02907967E-3</v>
      </c>
      <c r="X101" s="353">
        <f>VLOOKUP($E101,Hybrid!$1:$1048576,MATCH(DATE(X$2,1,1),Hybrid!$A$1:$LI$1),FALSE)</f>
        <v>2.8503420800000002E-3</v>
      </c>
      <c r="Y101" s="353">
        <f>VLOOKUP($E101,Hybrid!$1:$1048576,MATCH(DATE(Y$2,1,1),Hybrid!$A$1:$LI$1),FALSE)</f>
        <v>2.6778258099999998E-3</v>
      </c>
      <c r="Z101" s="353">
        <f>VLOOKUP($E101,Hybrid!$1:$1048576,MATCH(DATE(Z$2,1,1),Hybrid!$A$1:$LI$1),FALSE)</f>
        <v>2.5091398600000001E-3</v>
      </c>
      <c r="AA101" s="353">
        <f>VLOOKUP($E101,Hybrid!$1:$1048576,MATCH(DATE(AA$2,1,1),Hybrid!$A$1:$LI$1),FALSE)</f>
        <v>2.3500628500000001E-3</v>
      </c>
      <c r="AB101" s="353">
        <f>VLOOKUP($E101,Hybrid!$1:$1048576,MATCH(DATE(AB$2,1,1),Hybrid!$A$1:$LI$1),FALSE)</f>
        <v>2.1973197700000001E-3</v>
      </c>
      <c r="AC101" s="353">
        <f>VLOOKUP($E101,Hybrid!$1:$1048576,MATCH(DATE(AC$2,1,1),Hybrid!$A$1:$LI$1),FALSE)</f>
        <v>2.0512270499999999E-3</v>
      </c>
      <c r="AD101" s="353">
        <f>VLOOKUP($E101,Hybrid!$1:$1048576,MATCH(DATE(AD$2,1,1),Hybrid!$A$1:$LI$1),FALSE)</f>
        <v>1.91184547E-3</v>
      </c>
      <c r="AE101" s="353">
        <f>VLOOKUP($E101,Hybrid!$1:$1048576,MATCH(DATE(AE$2,1,1),Hybrid!$A$1:$LI$1),FALSE)</f>
        <v>1.77411341E-3</v>
      </c>
      <c r="AF101" s="353">
        <f>VLOOKUP($E101,Hybrid!$1:$1048576,MATCH(DATE(AF$2,1,1),Hybrid!$A$1:$LI$1),FALSE)</f>
        <v>1.64672877E-3</v>
      </c>
      <c r="AG101" s="353">
        <f>VLOOKUP($E101,Hybrid!$1:$1048576,MATCH(DATE(AG$2,1,1),Hybrid!$A$1:$LI$1),FALSE)</f>
        <v>1.5257943100000001E-3</v>
      </c>
      <c r="AH101" s="353">
        <f>VLOOKUP($E101,Hybrid!$1:$1048576,MATCH(DATE(AH$2,1,1),Hybrid!$A$1:$LI$1),FALSE)</f>
        <v>1.41143091E-3</v>
      </c>
      <c r="AI101" s="353">
        <f>VLOOKUP($E101,Hybrid!$1:$1048576,MATCH(DATE(AI$2,1,1),Hybrid!$A$1:$LI$1),FALSE)</f>
        <v>1.3035562399999999E-3</v>
      </c>
      <c r="AJ101" s="353">
        <f>VLOOKUP($E101,Hybrid!$1:$1048576,MATCH(DATE(AJ$2,1,1),Hybrid!$A$1:$LI$1),FALSE)</f>
        <v>1.2020074500000001E-3</v>
      </c>
      <c r="AK101" s="353">
        <f>VLOOKUP($E101,Hybrid!$1:$1048576,MATCH(DATE(AK$2,1,1),Hybrid!$A$1:$LI$1),FALSE)</f>
        <v>1.1065896799999999E-3</v>
      </c>
      <c r="AL101" s="353">
        <f>VLOOKUP($E101,Hybrid!$1:$1048576,MATCH(DATE(AL$2,1,1),Hybrid!$A$1:$LI$1),FALSE)</f>
        <v>1.0170946299999999E-3</v>
      </c>
      <c r="AM101" s="353">
        <f>VLOOKUP($E101,Hybrid!$1:$1048576,MATCH(DATE(AM$2,1,1),Hybrid!$A$1:$LI$1),FALSE)</f>
        <v>9.3330754699999996E-4</v>
      </c>
      <c r="AN101" s="353">
        <f>VLOOKUP($E101,Hybrid!$1:$1048576,MATCH(DATE(AN$2,1,1),Hybrid!$A$1:$LI$1),FALSE)</f>
        <v>8.5501006399999998E-4</v>
      </c>
      <c r="AO101" s="353">
        <f>VLOOKUP($E101,Hybrid!$1:$1048576,MATCH(DATE(AO$2,1,1),Hybrid!$A$1:$LI$1),FALSE)</f>
        <v>7.8198072699999996E-4</v>
      </c>
    </row>
    <row r="102" spans="1:41" ht="15" customHeight="1" x14ac:dyDescent="0.35">
      <c r="A102" s="411"/>
      <c r="B102" s="419"/>
      <c r="C102" s="143"/>
      <c r="D102" s="104" t="s">
        <v>514</v>
      </c>
      <c r="E102" s="77" t="s">
        <v>420</v>
      </c>
      <c r="F102" s="350">
        <f>VLOOKUP($E102,Hybrid!$1:$1048576,MATCH(DATE(F$2,1,1),Hybrid!$A$1:$LI$1),FALSE)</f>
        <v>9.13739945E-3</v>
      </c>
      <c r="G102" s="350">
        <f>VLOOKUP($E102,Hybrid!$1:$1048576,MATCH(DATE(G$2,1,1),Hybrid!$A$1:$LI$1),FALSE)</f>
        <v>9.9091368699999998E-3</v>
      </c>
      <c r="H102" s="350">
        <f>VLOOKUP($E102,Hybrid!$1:$1048576,MATCH(DATE(H$2,1,1),Hybrid!$A$1:$LI$1),FALSE)</f>
        <v>1.00839807E-2</v>
      </c>
      <c r="I102" s="350">
        <f>VLOOKUP($E102,Hybrid!$1:$1048576,MATCH(DATE(I$2,1,1),Hybrid!$A$1:$LI$1),FALSE)</f>
        <v>9.8929482500000002E-3</v>
      </c>
      <c r="J102" s="350">
        <f>VLOOKUP($E102,Hybrid!$1:$1048576,MATCH(DATE(J$2,1,1),Hybrid!$A$1:$LI$1),FALSE)</f>
        <v>9.4988376600000004E-3</v>
      </c>
      <c r="K102" s="350">
        <f>VLOOKUP($E102,Hybrid!$1:$1048576,MATCH(DATE(K$2,1,1),Hybrid!$A$1:$LI$1),FALSE)</f>
        <v>9.0013668800000002E-3</v>
      </c>
      <c r="L102" s="350">
        <f>VLOOKUP($E102,Hybrid!$1:$1048576,MATCH(DATE(L$2,1,1),Hybrid!$A$1:$LI$1),FALSE)</f>
        <v>8.4505228699999994E-3</v>
      </c>
      <c r="M102" s="350">
        <f>VLOOKUP($E102,Hybrid!$1:$1048576,MATCH(DATE(M$2,1,1),Hybrid!$A$1:$LI$1),FALSE)</f>
        <v>7.8885145699999996E-3</v>
      </c>
      <c r="N102" s="350">
        <f>VLOOKUP($E102,Hybrid!$1:$1048576,MATCH(DATE(N$2,1,1),Hybrid!$A$1:$LI$1),FALSE)</f>
        <v>7.3323852600000001E-3</v>
      </c>
      <c r="O102" s="350">
        <f>VLOOKUP($E102,Hybrid!$1:$1048576,MATCH(DATE(O$2,1,1),Hybrid!$A$1:$LI$1),FALSE)</f>
        <v>6.79183379E-3</v>
      </c>
      <c r="P102" s="350">
        <f>VLOOKUP($E102,Hybrid!$1:$1048576,MATCH(DATE(P$2,1,1),Hybrid!$A$1:$LI$1),FALSE)</f>
        <v>6.2820929200000002E-3</v>
      </c>
      <c r="Q102" s="350">
        <f>VLOOKUP($E102,Hybrid!$1:$1048576,MATCH(DATE(Q$2,1,1),Hybrid!$A$1:$LI$1),FALSE)</f>
        <v>5.7849452299999996E-3</v>
      </c>
      <c r="R102" s="350">
        <f>VLOOKUP($E102,Hybrid!$1:$1048576,MATCH(DATE(R$2,1,1),Hybrid!$A$1:$LI$1),FALSE)</f>
        <v>5.3142917200000002E-3</v>
      </c>
      <c r="S102" s="350">
        <f>VLOOKUP($E102,Hybrid!$1:$1048576,MATCH(DATE(S$2,1,1),Hybrid!$A$1:$LI$1),FALSE)</f>
        <v>4.86978645E-3</v>
      </c>
      <c r="T102" s="350">
        <f>VLOOKUP($E102,Hybrid!$1:$1048576,MATCH(DATE(T$2,1,1),Hybrid!$A$1:$LI$1),FALSE)</f>
        <v>4.4514575100000004E-3</v>
      </c>
      <c r="U102" s="350">
        <f>VLOOKUP($E102,Hybrid!$1:$1048576,MATCH(DATE(U$2,1,1),Hybrid!$A$1:$LI$1),FALSE)</f>
        <v>4.05921079E-3</v>
      </c>
      <c r="V102" s="350">
        <f>VLOOKUP($E102,Hybrid!$1:$1048576,MATCH(DATE(V$2,1,1),Hybrid!$A$1:$LI$1),FALSE)</f>
        <v>3.69272055E-3</v>
      </c>
      <c r="W102" s="350">
        <f>VLOOKUP($E102,Hybrid!$1:$1048576,MATCH(DATE(W$2,1,1),Hybrid!$A$1:$LI$1),FALSE)</f>
        <v>3.3514413100000002E-3</v>
      </c>
      <c r="X102" s="350">
        <f>VLOOKUP($E102,Hybrid!$1:$1048576,MATCH(DATE(X$2,1,1),Hybrid!$A$1:$LI$1),FALSE)</f>
        <v>3.0346493700000002E-3</v>
      </c>
      <c r="Y102" s="350">
        <f>VLOOKUP($E102,Hybrid!$1:$1048576,MATCH(DATE(Y$2,1,1),Hybrid!$A$1:$LI$1),FALSE)</f>
        <v>2.7414825100000001E-3</v>
      </c>
      <c r="Z102" s="350">
        <f>VLOOKUP($E102,Hybrid!$1:$1048576,MATCH(DATE(Z$2,1,1),Hybrid!$A$1:$LI$1),FALSE)</f>
        <v>2.4683608700000002E-3</v>
      </c>
      <c r="AA102" s="350">
        <f>VLOOKUP($E102,Hybrid!$1:$1048576,MATCH(DATE(AA$2,1,1),Hybrid!$A$1:$LI$1),FALSE)</f>
        <v>2.2198487100000002E-3</v>
      </c>
      <c r="AB102" s="350">
        <f>VLOOKUP($E102,Hybrid!$1:$1048576,MATCH(DATE(AB$2,1,1),Hybrid!$A$1:$LI$1),FALSE)</f>
        <v>1.9915614099999999E-3</v>
      </c>
      <c r="AC102" s="350">
        <f>VLOOKUP($E102,Hybrid!$1:$1048576,MATCH(DATE(AC$2,1,1),Hybrid!$A$1:$LI$1),FALSE)</f>
        <v>1.78268349E-3</v>
      </c>
      <c r="AD102" s="350">
        <f>VLOOKUP($E102,Hybrid!$1:$1048576,MATCH(DATE(AD$2,1,1),Hybrid!$A$1:$LI$1),FALSE)</f>
        <v>1.5921290899999999E-3</v>
      </c>
      <c r="AE102" s="350">
        <f>VLOOKUP($E102,Hybrid!$1:$1048576,MATCH(DATE(AE$2,1,1),Hybrid!$A$1:$LI$1),FALSE)</f>
        <v>1.4146207499999999E-3</v>
      </c>
      <c r="AF102" s="350">
        <f>VLOOKUP($E102,Hybrid!$1:$1048576,MATCH(DATE(AF$2,1,1),Hybrid!$A$1:$LI$1),FALSE)</f>
        <v>1.2561319899999999E-3</v>
      </c>
      <c r="AG102" s="350">
        <f>VLOOKUP($E102,Hybrid!$1:$1048576,MATCH(DATE(AG$2,1,1),Hybrid!$A$1:$LI$1),FALSE)</f>
        <v>1.11250194E-3</v>
      </c>
      <c r="AH102" s="350">
        <f>VLOOKUP($E102,Hybrid!$1:$1048576,MATCH(DATE(AH$2,1,1),Hybrid!$A$1:$LI$1),FALSE)</f>
        <v>9.82891231E-4</v>
      </c>
      <c r="AI102" s="350">
        <f>VLOOKUP($E102,Hybrid!$1:$1048576,MATCH(DATE(AI$2,1,1),Hybrid!$A$1:$LI$1),FALSE)</f>
        <v>8.6631137199999996E-4</v>
      </c>
      <c r="AJ102" s="350">
        <f>VLOOKUP($E102,Hybrid!$1:$1048576,MATCH(DATE(AJ$2,1,1),Hybrid!$A$1:$LI$1),FALSE)</f>
        <v>7.6174758499999995E-4</v>
      </c>
      <c r="AK102" s="350">
        <f>VLOOKUP($E102,Hybrid!$1:$1048576,MATCH(DATE(AK$2,1,1),Hybrid!$A$1:$LI$1),FALSE)</f>
        <v>6.6820944699999996E-4</v>
      </c>
      <c r="AL102" s="350">
        <f>VLOOKUP($E102,Hybrid!$1:$1048576,MATCH(DATE(AL$2,1,1),Hybrid!$A$1:$LI$1),FALSE)</f>
        <v>5.8475110999999999E-4</v>
      </c>
      <c r="AM102" s="350">
        <f>VLOOKUP($E102,Hybrid!$1:$1048576,MATCH(DATE(AM$2,1,1),Hybrid!$A$1:$LI$1),FALSE)</f>
        <v>5.1047908999999995E-4</v>
      </c>
      <c r="AN102" s="350">
        <f>VLOOKUP($E102,Hybrid!$1:$1048576,MATCH(DATE(AN$2,1,1),Hybrid!$A$1:$LI$1),FALSE)</f>
        <v>4.4455480499999998E-4</v>
      </c>
      <c r="AO102" s="350">
        <f>VLOOKUP($E102,Hybrid!$1:$1048576,MATCH(DATE(AO$2,1,1),Hybrid!$A$1:$LI$1),FALSE)</f>
        <v>3.8619423200000002E-4</v>
      </c>
    </row>
    <row r="103" spans="1:41" s="92" customFormat="1" ht="15" customHeight="1" x14ac:dyDescent="0.35">
      <c r="A103" s="411"/>
      <c r="B103" s="417" t="s">
        <v>3753</v>
      </c>
      <c r="C103" s="105" t="s">
        <v>517</v>
      </c>
      <c r="D103" s="105"/>
      <c r="E103" s="75" t="s">
        <v>421</v>
      </c>
      <c r="F103" s="317">
        <f>VLOOKUP($E103,Hybrid!$1:$1048576,MATCH(DATE(F$2,1,1),Hybrid!$A$1:$LI$1),FALSE)</f>
        <v>2457.4699179999998</v>
      </c>
      <c r="G103" s="317">
        <f>VLOOKUP($E103,Hybrid!$1:$1048576,MATCH(DATE(G$2,1,1),Hybrid!$A$1:$LI$1),FALSE)</f>
        <v>2465.7263739999999</v>
      </c>
      <c r="H103" s="317">
        <f>VLOOKUP($E103,Hybrid!$1:$1048576,MATCH(DATE(H$2,1,1),Hybrid!$A$1:$LI$1),FALSE)</f>
        <v>2476.5081070000001</v>
      </c>
      <c r="I103" s="317">
        <f>VLOOKUP($E103,Hybrid!$1:$1048576,MATCH(DATE(I$2,1,1),Hybrid!$A$1:$LI$1),FALSE)</f>
        <v>2487.3369849999999</v>
      </c>
      <c r="J103" s="317">
        <f>VLOOKUP($E103,Hybrid!$1:$1048576,MATCH(DATE(J$2,1,1),Hybrid!$A$1:$LI$1),FALSE)</f>
        <v>2498.2132139999999</v>
      </c>
      <c r="K103" s="317">
        <f>VLOOKUP($E103,Hybrid!$1:$1048576,MATCH(DATE(K$2,1,1),Hybrid!$A$1:$LI$1),FALSE)</f>
        <v>2509.1370000000002</v>
      </c>
      <c r="L103" s="317">
        <f>VLOOKUP($E103,Hybrid!$1:$1048576,MATCH(DATE(L$2,1,1),Hybrid!$A$1:$LI$1),FALSE)</f>
        <v>2517.7067900000002</v>
      </c>
      <c r="M103" s="317">
        <f>VLOOKUP($E103,Hybrid!$1:$1048576,MATCH(DATE(M$2,1,1),Hybrid!$A$1:$LI$1),FALSE)</f>
        <v>2526.3058489999999</v>
      </c>
      <c r="N103" s="317">
        <f>VLOOKUP($E103,Hybrid!$1:$1048576,MATCH(DATE(N$2,1,1),Hybrid!$A$1:$LI$1),FALSE)</f>
        <v>2534.9342769999998</v>
      </c>
      <c r="O103" s="317">
        <f>VLOOKUP($E103,Hybrid!$1:$1048576,MATCH(DATE(O$2,1,1),Hybrid!$A$1:$LI$1),FALSE)</f>
        <v>2543.5921760000001</v>
      </c>
      <c r="P103" s="317">
        <f>VLOOKUP($E103,Hybrid!$1:$1048576,MATCH(DATE(P$2,1,1),Hybrid!$A$1:$LI$1),FALSE)</f>
        <v>2556.271882</v>
      </c>
      <c r="Q103" s="317">
        <f>VLOOKUP($E103,Hybrid!$1:$1048576,MATCH(DATE(Q$2,1,1),Hybrid!$A$1:$LI$1),FALSE)</f>
        <v>2565.002657</v>
      </c>
      <c r="R103" s="317">
        <f>VLOOKUP($E103,Hybrid!$1:$1048576,MATCH(DATE(R$2,1,1),Hybrid!$A$1:$LI$1),FALSE)</f>
        <v>2573.7632520000002</v>
      </c>
      <c r="S103" s="317">
        <f>VLOOKUP($E103,Hybrid!$1:$1048576,MATCH(DATE(S$2,1,1),Hybrid!$A$1:$LI$1),FALSE)</f>
        <v>2582.5537690000001</v>
      </c>
      <c r="T103" s="317">
        <f>VLOOKUP($E103,Hybrid!$1:$1048576,MATCH(DATE(T$2,1,1),Hybrid!$A$1:$LI$1),FALSE)</f>
        <v>2591.3743079999999</v>
      </c>
      <c r="U103" s="317">
        <f>VLOOKUP($E103,Hybrid!$1:$1048576,MATCH(DATE(U$2,1,1),Hybrid!$A$1:$LI$1),FALSE)</f>
        <v>2600.2249740000002</v>
      </c>
      <c r="V103" s="317">
        <f>VLOOKUP($E103,Hybrid!$1:$1048576,MATCH(DATE(V$2,1,1),Hybrid!$A$1:$LI$1),FALSE)</f>
        <v>2609.1058680000001</v>
      </c>
      <c r="W103" s="317">
        <f>VLOOKUP($E103,Hybrid!$1:$1048576,MATCH(DATE(W$2,1,1),Hybrid!$A$1:$LI$1),FALSE)</f>
        <v>2618.0170950000002</v>
      </c>
      <c r="X103" s="317">
        <f>VLOOKUP($E103,Hybrid!$1:$1048576,MATCH(DATE(X$2,1,1),Hybrid!$A$1:$LI$1),FALSE)</f>
        <v>2626.9587569999999</v>
      </c>
      <c r="Y103" s="317">
        <f>VLOOKUP($E103,Hybrid!$1:$1048576,MATCH(DATE(Y$2,1,1),Hybrid!$A$1:$LI$1),FALSE)</f>
        <v>2635.9309589999998</v>
      </c>
      <c r="Z103" s="317">
        <f>VLOOKUP($E103,Hybrid!$1:$1048576,MATCH(DATE(Z$2,1,1),Hybrid!$A$1:$LI$1),FALSE)</f>
        <v>2642.2911909999998</v>
      </c>
      <c r="AA103" s="317">
        <f>VLOOKUP($E103,Hybrid!$1:$1048576,MATCH(DATE(AA$2,1,1),Hybrid!$A$1:$LI$1),FALSE)</f>
        <v>2651.31576</v>
      </c>
      <c r="AB103" s="317">
        <f>VLOOKUP($E103,Hybrid!$1:$1048576,MATCH(DATE(AB$2,1,1),Hybrid!$A$1:$LI$1),FALSE)</f>
        <v>2660.3711509999998</v>
      </c>
      <c r="AC103" s="317">
        <f>VLOOKUP($E103,Hybrid!$1:$1048576,MATCH(DATE(AC$2,1,1),Hybrid!$A$1:$LI$1),FALSE)</f>
        <v>2669.4574710000002</v>
      </c>
      <c r="AD103" s="317">
        <f>VLOOKUP($E103,Hybrid!$1:$1048576,MATCH(DATE(AD$2,1,1),Hybrid!$A$1:$LI$1),FALSE)</f>
        <v>2678.5748239999998</v>
      </c>
      <c r="AE103" s="317">
        <f>VLOOKUP($E103,Hybrid!$1:$1048576,MATCH(DATE(AE$2,1,1),Hybrid!$A$1:$LI$1),FALSE)</f>
        <v>2680.5096619999999</v>
      </c>
      <c r="AF103" s="317">
        <f>VLOOKUP($E103,Hybrid!$1:$1048576,MATCH(DATE(AF$2,1,1),Hybrid!$A$1:$LI$1),FALSE)</f>
        <v>2686.2769170000001</v>
      </c>
      <c r="AG103" s="317">
        <f>VLOOKUP($E103,Hybrid!$1:$1048576,MATCH(DATE(AG$2,1,1),Hybrid!$A$1:$LI$1),FALSE)</f>
        <v>2692.0565799999999</v>
      </c>
      <c r="AH103" s="317">
        <f>VLOOKUP($E103,Hybrid!$1:$1048576,MATCH(DATE(AH$2,1,1),Hybrid!$A$1:$LI$1),FALSE)</f>
        <v>2697.8486790000002</v>
      </c>
      <c r="AI103" s="317">
        <f>VLOOKUP($E103,Hybrid!$1:$1048576,MATCH(DATE(AI$2,1,1),Hybrid!$A$1:$LI$1),FALSE)</f>
        <v>2703.6532390000002</v>
      </c>
      <c r="AJ103" s="317">
        <f>VLOOKUP($E103,Hybrid!$1:$1048576,MATCH(DATE(AJ$2,1,1),Hybrid!$A$1:$LI$1),FALSE)</f>
        <v>2709.4702889999999</v>
      </c>
      <c r="AK103" s="317">
        <f>VLOOKUP($E103,Hybrid!$1:$1048576,MATCH(DATE(AK$2,1,1),Hybrid!$A$1:$LI$1),FALSE)</f>
        <v>2715.2998539999999</v>
      </c>
      <c r="AL103" s="317">
        <f>VLOOKUP($E103,Hybrid!$1:$1048576,MATCH(DATE(AL$2,1,1),Hybrid!$A$1:$LI$1),FALSE)</f>
        <v>2721.1419609999998</v>
      </c>
      <c r="AM103" s="317">
        <f>VLOOKUP($E103,Hybrid!$1:$1048576,MATCH(DATE(AM$2,1,1),Hybrid!$A$1:$LI$1),FALSE)</f>
        <v>2726.9966380000001</v>
      </c>
      <c r="AN103" s="317">
        <f>VLOOKUP($E103,Hybrid!$1:$1048576,MATCH(DATE(AN$2,1,1),Hybrid!$A$1:$LI$1),FALSE)</f>
        <v>2732.8639119999998</v>
      </c>
      <c r="AO103" s="317">
        <f>VLOOKUP($E103,Hybrid!$1:$1048576,MATCH(DATE(AO$2,1,1),Hybrid!$A$1:$LI$1),FALSE)</f>
        <v>2738.7438099999999</v>
      </c>
    </row>
    <row r="104" spans="1:41" ht="15" customHeight="1" x14ac:dyDescent="0.35">
      <c r="A104" s="411"/>
      <c r="B104" s="415"/>
      <c r="C104" s="106"/>
      <c r="D104" s="106" t="s">
        <v>508</v>
      </c>
      <c r="E104" s="66" t="s">
        <v>422</v>
      </c>
      <c r="F104" s="318">
        <f>VLOOKUP($E104,Hybrid!$1:$1048576,MATCH(DATE(F$2,1,1),Hybrid!$A$1:$LI$1),FALSE)</f>
        <v>3.476542051</v>
      </c>
      <c r="G104" s="318">
        <f>VLOOKUP($E104,Hybrid!$1:$1048576,MATCH(DATE(G$2,1,1),Hybrid!$A$1:$LI$1),FALSE)</f>
        <v>5.6202053080000001</v>
      </c>
      <c r="H104" s="318">
        <f>VLOOKUP($E104,Hybrid!$1:$1048576,MATCH(DATE(H$2,1,1),Hybrid!$A$1:$LI$1),FALSE)</f>
        <v>7.7683277679999998</v>
      </c>
      <c r="I104" s="318">
        <f>VLOOKUP($E104,Hybrid!$1:$1048576,MATCH(DATE(I$2,1,1),Hybrid!$A$1:$LI$1),FALSE)</f>
        <v>9.8963679770000006</v>
      </c>
      <c r="J104" s="318">
        <f>VLOOKUP($E104,Hybrid!$1:$1048576,MATCH(DATE(J$2,1,1),Hybrid!$A$1:$LI$1),FALSE)</f>
        <v>12.004620640000001</v>
      </c>
      <c r="K104" s="318">
        <f>VLOOKUP($E104,Hybrid!$1:$1048576,MATCH(DATE(K$2,1,1),Hybrid!$A$1:$LI$1),FALSE)</f>
        <v>14.093128139999999</v>
      </c>
      <c r="L104" s="318">
        <f>VLOOKUP($E104,Hybrid!$1:$1048576,MATCH(DATE(L$2,1,1),Hybrid!$A$1:$LI$1),FALSE)</f>
        <v>16.137861950000001</v>
      </c>
      <c r="M104" s="318">
        <f>VLOOKUP($E104,Hybrid!$1:$1048576,MATCH(DATE(M$2,1,1),Hybrid!$A$1:$LI$1),FALSE)</f>
        <v>18.16313993</v>
      </c>
      <c r="N104" s="318">
        <f>VLOOKUP($E104,Hybrid!$1:$1048576,MATCH(DATE(N$2,1,1),Hybrid!$A$1:$LI$1),FALSE)</f>
        <v>20.169735710000001</v>
      </c>
      <c r="O104" s="318">
        <f>VLOOKUP($E104,Hybrid!$1:$1048576,MATCH(DATE(O$2,1,1),Hybrid!$A$1:$LI$1),FALSE)</f>
        <v>22.158148910000001</v>
      </c>
      <c r="P104" s="318">
        <f>VLOOKUP($E104,Hybrid!$1:$1048576,MATCH(DATE(P$2,1,1),Hybrid!$A$1:$LI$1),FALSE)</f>
        <v>24.168497169999998</v>
      </c>
      <c r="Q104" s="318">
        <f>VLOOKUP($E104,Hybrid!$1:$1048576,MATCH(DATE(Q$2,1,1),Hybrid!$A$1:$LI$1),FALSE)</f>
        <v>26.121047829999998</v>
      </c>
      <c r="R104" s="318">
        <f>VLOOKUP($E104,Hybrid!$1:$1048576,MATCH(DATE(R$2,1,1),Hybrid!$A$1:$LI$1),FALSE)</f>
        <v>28.055486590000001</v>
      </c>
      <c r="S104" s="318">
        <f>VLOOKUP($E104,Hybrid!$1:$1048576,MATCH(DATE(S$2,1,1),Hybrid!$A$1:$LI$1),FALSE)</f>
        <v>29.971658619999999</v>
      </c>
      <c r="T104" s="318">
        <f>VLOOKUP($E104,Hybrid!$1:$1048576,MATCH(DATE(T$2,1,1),Hybrid!$A$1:$LI$1),FALSE)</f>
        <v>31.86941616</v>
      </c>
      <c r="U104" s="318">
        <f>VLOOKUP($E104,Hybrid!$1:$1048576,MATCH(DATE(U$2,1,1),Hybrid!$A$1:$LI$1),FALSE)</f>
        <v>33.74864264</v>
      </c>
      <c r="V104" s="318">
        <f>VLOOKUP($E104,Hybrid!$1:$1048576,MATCH(DATE(V$2,1,1),Hybrid!$A$1:$LI$1),FALSE)</f>
        <v>35.609349690000002</v>
      </c>
      <c r="W104" s="318">
        <f>VLOOKUP($E104,Hybrid!$1:$1048576,MATCH(DATE(W$2,1,1),Hybrid!$A$1:$LI$1),FALSE)</f>
        <v>37.451927900000001</v>
      </c>
      <c r="X104" s="318">
        <f>VLOOKUP($E104,Hybrid!$1:$1048576,MATCH(DATE(X$2,1,1),Hybrid!$A$1:$LI$1),FALSE)</f>
        <v>39.277031270000002</v>
      </c>
      <c r="Y104" s="318">
        <f>VLOOKUP($E104,Hybrid!$1:$1048576,MATCH(DATE(Y$2,1,1),Hybrid!$A$1:$LI$1),FALSE)</f>
        <v>41.085235920000002</v>
      </c>
      <c r="Z104" s="318">
        <f>VLOOKUP($E104,Hybrid!$1:$1048576,MATCH(DATE(Z$2,1,1),Hybrid!$A$1:$LI$1),FALSE)</f>
        <v>42.850553910000002</v>
      </c>
      <c r="AA104" s="318">
        <f>VLOOKUP($E104,Hybrid!$1:$1048576,MATCH(DATE(AA$2,1,1),Hybrid!$A$1:$LI$1),FALSE)</f>
        <v>44.626084589999998</v>
      </c>
      <c r="AB104" s="318">
        <f>VLOOKUP($E104,Hybrid!$1:$1048576,MATCH(DATE(AB$2,1,1),Hybrid!$A$1:$LI$1),FALSE)</f>
        <v>46.385738189999998</v>
      </c>
      <c r="AC104" s="318">
        <f>VLOOKUP($E104,Hybrid!$1:$1048576,MATCH(DATE(AC$2,1,1),Hybrid!$A$1:$LI$1),FALSE)</f>
        <v>48.129731870000001</v>
      </c>
      <c r="AD104" s="318">
        <f>VLOOKUP($E104,Hybrid!$1:$1048576,MATCH(DATE(AD$2,1,1),Hybrid!$A$1:$LI$1),FALSE)</f>
        <v>49.858259879999999</v>
      </c>
      <c r="AE104" s="318">
        <f>VLOOKUP($E104,Hybrid!$1:$1048576,MATCH(DATE(AE$2,1,1),Hybrid!$A$1:$LI$1),FALSE)</f>
        <v>51.499366549999998</v>
      </c>
      <c r="AF104" s="318">
        <f>VLOOKUP($E104,Hybrid!$1:$1048576,MATCH(DATE(AF$2,1,1),Hybrid!$A$1:$LI$1),FALSE)</f>
        <v>53.163402660000003</v>
      </c>
      <c r="AG104" s="318">
        <f>VLOOKUP($E104,Hybrid!$1:$1048576,MATCH(DATE(AG$2,1,1),Hybrid!$A$1:$LI$1),FALSE)</f>
        <v>54.812325569999999</v>
      </c>
      <c r="AH104" s="318">
        <f>VLOOKUP($E104,Hybrid!$1:$1048576,MATCH(DATE(AH$2,1,1),Hybrid!$A$1:$LI$1),FALSE)</f>
        <v>56.446308889999997</v>
      </c>
      <c r="AI104" s="318">
        <f>VLOOKUP($E104,Hybrid!$1:$1048576,MATCH(DATE(AI$2,1,1),Hybrid!$A$1:$LI$1),FALSE)</f>
        <v>58.065521650000001</v>
      </c>
      <c r="AJ104" s="318">
        <f>VLOOKUP($E104,Hybrid!$1:$1048576,MATCH(DATE(AJ$2,1,1),Hybrid!$A$1:$LI$1),FALSE)</f>
        <v>59.6701251</v>
      </c>
      <c r="AK104" s="318">
        <f>VLOOKUP($E104,Hybrid!$1:$1048576,MATCH(DATE(AK$2,1,1),Hybrid!$A$1:$LI$1),FALSE)</f>
        <v>61.26027156</v>
      </c>
      <c r="AL104" s="318">
        <f>VLOOKUP($E104,Hybrid!$1:$1048576,MATCH(DATE(AL$2,1,1),Hybrid!$A$1:$LI$1),FALSE)</f>
        <v>62.83610505</v>
      </c>
      <c r="AM104" s="318">
        <f>VLOOKUP($E104,Hybrid!$1:$1048576,MATCH(DATE(AM$2,1,1),Hybrid!$A$1:$LI$1),FALSE)</f>
        <v>64.397762549999996</v>
      </c>
      <c r="AN104" s="318">
        <f>VLOOKUP($E104,Hybrid!$1:$1048576,MATCH(DATE(AN$2,1,1),Hybrid!$A$1:$LI$1),FALSE)</f>
        <v>65.945375530000007</v>
      </c>
      <c r="AO104" s="318">
        <f>VLOOKUP($E104,Hybrid!$1:$1048576,MATCH(DATE(AO$2,1,1),Hybrid!$A$1:$LI$1),FALSE)</f>
        <v>67.479071250000004</v>
      </c>
    </row>
    <row r="105" spans="1:41" ht="15" customHeight="1" x14ac:dyDescent="0.35">
      <c r="A105" s="411"/>
      <c r="B105" s="415"/>
      <c r="C105" s="106"/>
      <c r="D105" s="106" t="s">
        <v>509</v>
      </c>
      <c r="E105" s="66" t="s">
        <v>423</v>
      </c>
      <c r="F105" s="318">
        <f>VLOOKUP($E105,Hybrid!$1:$1048576,MATCH(DATE(F$2,1,1),Hybrid!$A$1:$LI$1),FALSE)</f>
        <v>68.80476281</v>
      </c>
      <c r="G105" s="318">
        <f>VLOOKUP($E105,Hybrid!$1:$1048576,MATCH(DATE(G$2,1,1),Hybrid!$A$1:$LI$1),FALSE)</f>
        <v>77.323892229999998</v>
      </c>
      <c r="H105" s="318">
        <f>VLOOKUP($E105,Hybrid!$1:$1048576,MATCH(DATE(H$2,1,1),Hybrid!$A$1:$LI$1),FALSE)</f>
        <v>86.447681459999998</v>
      </c>
      <c r="I105" s="318">
        <f>VLOOKUP($E105,Hybrid!$1:$1048576,MATCH(DATE(I$2,1,1),Hybrid!$A$1:$LI$1),FALSE)</f>
        <v>95.536363840000007</v>
      </c>
      <c r="J105" s="318">
        <f>VLOOKUP($E105,Hybrid!$1:$1048576,MATCH(DATE(J$2,1,1),Hybrid!$A$1:$LI$1),FALSE)</f>
        <v>104.5930781</v>
      </c>
      <c r="K105" s="318">
        <f>VLOOKUP($E105,Hybrid!$1:$1048576,MATCH(DATE(K$2,1,1),Hybrid!$A$1:$LI$1),FALSE)</f>
        <v>113.62041979999999</v>
      </c>
      <c r="L105" s="318">
        <f>VLOOKUP($E105,Hybrid!$1:$1048576,MATCH(DATE(L$2,1,1),Hybrid!$A$1:$LI$1),FALSE)</f>
        <v>121.99622479999999</v>
      </c>
      <c r="M105" s="318">
        <f>VLOOKUP($E105,Hybrid!$1:$1048576,MATCH(DATE(M$2,1,1),Hybrid!$A$1:$LI$1),FALSE)</f>
        <v>130.34037499999999</v>
      </c>
      <c r="N105" s="318">
        <f>VLOOKUP($E105,Hybrid!$1:$1048576,MATCH(DATE(N$2,1,1),Hybrid!$A$1:$LI$1),FALSE)</f>
        <v>138.6504238</v>
      </c>
      <c r="O105" s="318">
        <f>VLOOKUP($E105,Hybrid!$1:$1048576,MATCH(DATE(O$2,1,1),Hybrid!$A$1:$LI$1),FALSE)</f>
        <v>146.92333869999999</v>
      </c>
      <c r="P105" s="318">
        <f>VLOOKUP($E105,Hybrid!$1:$1048576,MATCH(DATE(P$2,1,1),Hybrid!$A$1:$LI$1),FALSE)</f>
        <v>156.19481870000001</v>
      </c>
      <c r="Q105" s="318">
        <f>VLOOKUP($E105,Hybrid!$1:$1048576,MATCH(DATE(Q$2,1,1),Hybrid!$A$1:$LI$1),FALSE)</f>
        <v>164.39124849999999</v>
      </c>
      <c r="R105" s="318">
        <f>VLOOKUP($E105,Hybrid!$1:$1048576,MATCH(DATE(R$2,1,1),Hybrid!$A$1:$LI$1),FALSE)</f>
        <v>172.5478933</v>
      </c>
      <c r="S105" s="318">
        <f>VLOOKUP($E105,Hybrid!$1:$1048576,MATCH(DATE(S$2,1,1),Hybrid!$A$1:$LI$1),FALSE)</f>
        <v>180.66651659999999</v>
      </c>
      <c r="T105" s="318">
        <f>VLOOKUP($E105,Hybrid!$1:$1048576,MATCH(DATE(T$2,1,1),Hybrid!$A$1:$LI$1),FALSE)</f>
        <v>188.74988300000001</v>
      </c>
      <c r="U105" s="318">
        <f>VLOOKUP($E105,Hybrid!$1:$1048576,MATCH(DATE(U$2,1,1),Hybrid!$A$1:$LI$1),FALSE)</f>
        <v>196.80144390000001</v>
      </c>
      <c r="V105" s="318">
        <f>VLOOKUP($E105,Hybrid!$1:$1048576,MATCH(DATE(V$2,1,1),Hybrid!$A$1:$LI$1),FALSE)</f>
        <v>204.82468470000001</v>
      </c>
      <c r="W105" s="318">
        <f>VLOOKUP($E105,Hybrid!$1:$1048576,MATCH(DATE(W$2,1,1),Hybrid!$A$1:$LI$1),FALSE)</f>
        <v>212.8216036</v>
      </c>
      <c r="X105" s="318">
        <f>VLOOKUP($E105,Hybrid!$1:$1048576,MATCH(DATE(X$2,1,1),Hybrid!$A$1:$LI$1),FALSE)</f>
        <v>220.7920374</v>
      </c>
      <c r="Y105" s="318">
        <f>VLOOKUP($E105,Hybrid!$1:$1048576,MATCH(DATE(Y$2,1,1),Hybrid!$A$1:$LI$1),FALSE)</f>
        <v>228.73445359999999</v>
      </c>
      <c r="Z105" s="318">
        <f>VLOOKUP($E105,Hybrid!$1:$1048576,MATCH(DATE(Z$2,1,1),Hybrid!$A$1:$LI$1),FALSE)</f>
        <v>235.9596095</v>
      </c>
      <c r="AA105" s="318">
        <f>VLOOKUP($E105,Hybrid!$1:$1048576,MATCH(DATE(AA$2,1,1),Hybrid!$A$1:$LI$1),FALSE)</f>
        <v>243.83723689999999</v>
      </c>
      <c r="AB105" s="318">
        <f>VLOOKUP($E105,Hybrid!$1:$1048576,MATCH(DATE(AB$2,1,1),Hybrid!$A$1:$LI$1),FALSE)</f>
        <v>251.68035409999999</v>
      </c>
      <c r="AC105" s="318">
        <f>VLOOKUP($E105,Hybrid!$1:$1048576,MATCH(DATE(AC$2,1,1),Hybrid!$A$1:$LI$1),FALSE)</f>
        <v>259.48729780000002</v>
      </c>
      <c r="AD105" s="318">
        <f>VLOOKUP($E105,Hybrid!$1:$1048576,MATCH(DATE(AD$2,1,1),Hybrid!$A$1:$LI$1),FALSE)</f>
        <v>267.25679009999999</v>
      </c>
      <c r="AE105" s="318">
        <f>VLOOKUP($E105,Hybrid!$1:$1048576,MATCH(DATE(AE$2,1,1),Hybrid!$A$1:$LI$1),FALSE)</f>
        <v>273.11231650000002</v>
      </c>
      <c r="AF105" s="318">
        <f>VLOOKUP($E105,Hybrid!$1:$1048576,MATCH(DATE(AF$2,1,1),Hybrid!$A$1:$LI$1),FALSE)</f>
        <v>279.91752969999999</v>
      </c>
      <c r="AG105" s="318">
        <f>VLOOKUP($E105,Hybrid!$1:$1048576,MATCH(DATE(AG$2,1,1),Hybrid!$A$1:$LI$1),FALSE)</f>
        <v>286.6784346</v>
      </c>
      <c r="AH105" s="318">
        <f>VLOOKUP($E105,Hybrid!$1:$1048576,MATCH(DATE(AH$2,1,1),Hybrid!$A$1:$LI$1),FALSE)</f>
        <v>293.3947986</v>
      </c>
      <c r="AI105" s="318">
        <f>VLOOKUP($E105,Hybrid!$1:$1048576,MATCH(DATE(AI$2,1,1),Hybrid!$A$1:$LI$1),FALSE)</f>
        <v>300.0665808</v>
      </c>
      <c r="AJ105" s="318">
        <f>VLOOKUP($E105,Hybrid!$1:$1048576,MATCH(DATE(AJ$2,1,1),Hybrid!$A$1:$LI$1),FALSE)</f>
        <v>306.6938735</v>
      </c>
      <c r="AK105" s="318">
        <f>VLOOKUP($E105,Hybrid!$1:$1048576,MATCH(DATE(AK$2,1,1),Hybrid!$A$1:$LI$1),FALSE)</f>
        <v>313.27686019999999</v>
      </c>
      <c r="AL105" s="318">
        <f>VLOOKUP($E105,Hybrid!$1:$1048576,MATCH(DATE(AL$2,1,1),Hybrid!$A$1:$LI$1),FALSE)</f>
        <v>319.81578780000001</v>
      </c>
      <c r="AM105" s="318">
        <f>VLOOKUP($E105,Hybrid!$1:$1048576,MATCH(DATE(AM$2,1,1),Hybrid!$A$1:$LI$1),FALSE)</f>
        <v>326.31094789999997</v>
      </c>
      <c r="AN105" s="318">
        <f>VLOOKUP($E105,Hybrid!$1:$1048576,MATCH(DATE(AN$2,1,1),Hybrid!$A$1:$LI$1),FALSE)</f>
        <v>332.7626654</v>
      </c>
      <c r="AO105" s="318">
        <f>VLOOKUP($E105,Hybrid!$1:$1048576,MATCH(DATE(AO$2,1,1),Hybrid!$A$1:$LI$1),FALSE)</f>
        <v>339.17128989999998</v>
      </c>
    </row>
    <row r="106" spans="1:41" ht="15" customHeight="1" x14ac:dyDescent="0.35">
      <c r="A106" s="411"/>
      <c r="B106" s="415"/>
      <c r="C106" s="106"/>
      <c r="D106" s="106" t="s">
        <v>510</v>
      </c>
      <c r="E106" s="66" t="s">
        <v>424</v>
      </c>
      <c r="F106" s="318">
        <f>VLOOKUP($E106,Hybrid!$1:$1048576,MATCH(DATE(F$2,1,1),Hybrid!$A$1:$LI$1),FALSE)</f>
        <v>408.28039699999999</v>
      </c>
      <c r="G106" s="318">
        <f>VLOOKUP($E106,Hybrid!$1:$1048576,MATCH(DATE(G$2,1,1),Hybrid!$A$1:$LI$1),FALSE)</f>
        <v>425.61736969999998</v>
      </c>
      <c r="H106" s="318">
        <f>VLOOKUP($E106,Hybrid!$1:$1048576,MATCH(DATE(H$2,1,1),Hybrid!$A$1:$LI$1),FALSE)</f>
        <v>444.66477830000002</v>
      </c>
      <c r="I106" s="318">
        <f>VLOOKUP($E106,Hybrid!$1:$1048576,MATCH(DATE(I$2,1,1),Hybrid!$A$1:$LI$1),FALSE)</f>
        <v>463.61090000000002</v>
      </c>
      <c r="J106" s="318">
        <f>VLOOKUP($E106,Hybrid!$1:$1048576,MATCH(DATE(J$2,1,1),Hybrid!$A$1:$LI$1),FALSE)</f>
        <v>482.45476050000002</v>
      </c>
      <c r="K106" s="318">
        <f>VLOOKUP($E106,Hybrid!$1:$1048576,MATCH(DATE(K$2,1,1),Hybrid!$A$1:$LI$1),FALSE)</f>
        <v>501.19538770000003</v>
      </c>
      <c r="L106" s="318">
        <f>VLOOKUP($E106,Hybrid!$1:$1048576,MATCH(DATE(L$2,1,1),Hybrid!$A$1:$LI$1),FALSE)</f>
        <v>518.07865560000005</v>
      </c>
      <c r="M106" s="318">
        <f>VLOOKUP($E106,Hybrid!$1:$1048576,MATCH(DATE(M$2,1,1),Hybrid!$A$1:$LI$1),FALSE)</f>
        <v>534.84635060000005</v>
      </c>
      <c r="N106" s="318">
        <f>VLOOKUP($E106,Hybrid!$1:$1048576,MATCH(DATE(N$2,1,1),Hybrid!$A$1:$LI$1),FALSE)</f>
        <v>551.50320969999996</v>
      </c>
      <c r="O106" s="318">
        <f>VLOOKUP($E106,Hybrid!$1:$1048576,MATCH(DATE(O$2,1,1),Hybrid!$A$1:$LI$1),FALSE)</f>
        <v>568.05445950000001</v>
      </c>
      <c r="P106" s="318">
        <f>VLOOKUP($E106,Hybrid!$1:$1048576,MATCH(DATE(P$2,1,1),Hybrid!$A$1:$LI$1),FALSE)</f>
        <v>587.41871700000002</v>
      </c>
      <c r="Q106" s="318">
        <f>VLOOKUP($E106,Hybrid!$1:$1048576,MATCH(DATE(Q$2,1,1),Hybrid!$A$1:$LI$1),FALSE)</f>
        <v>603.77951880000001</v>
      </c>
      <c r="R106" s="318">
        <f>VLOOKUP($E106,Hybrid!$1:$1048576,MATCH(DATE(R$2,1,1),Hybrid!$A$1:$LI$1),FALSE)</f>
        <v>620.04293199999995</v>
      </c>
      <c r="S106" s="318">
        <f>VLOOKUP($E106,Hybrid!$1:$1048576,MATCH(DATE(S$2,1,1),Hybrid!$A$1:$LI$1),FALSE)</f>
        <v>636.20875790000002</v>
      </c>
      <c r="T106" s="318">
        <f>VLOOKUP($E106,Hybrid!$1:$1048576,MATCH(DATE(T$2,1,1),Hybrid!$A$1:$LI$1),FALSE)</f>
        <v>652.275713</v>
      </c>
      <c r="U106" s="318">
        <f>VLOOKUP($E106,Hybrid!$1:$1048576,MATCH(DATE(U$2,1,1),Hybrid!$A$1:$LI$1),FALSE)</f>
        <v>668.24178329999995</v>
      </c>
      <c r="V106" s="318">
        <f>VLOOKUP($E106,Hybrid!$1:$1048576,MATCH(DATE(V$2,1,1),Hybrid!$A$1:$LI$1),FALSE)</f>
        <v>684.10499130000005</v>
      </c>
      <c r="W106" s="318">
        <f>VLOOKUP($E106,Hybrid!$1:$1048576,MATCH(DATE(W$2,1,1),Hybrid!$A$1:$LI$1),FALSE)</f>
        <v>699.8651496</v>
      </c>
      <c r="X106" s="318">
        <f>VLOOKUP($E106,Hybrid!$1:$1048576,MATCH(DATE(X$2,1,1),Hybrid!$A$1:$LI$1),FALSE)</f>
        <v>715.5244649</v>
      </c>
      <c r="Y106" s="318">
        <f>VLOOKUP($E106,Hybrid!$1:$1048576,MATCH(DATE(Y$2,1,1),Hybrid!$A$1:$LI$1),FALSE)</f>
        <v>731.0865063</v>
      </c>
      <c r="Z106" s="318">
        <f>VLOOKUP($E106,Hybrid!$1:$1048576,MATCH(DATE(Z$2,1,1),Hybrid!$A$1:$LI$1),FALSE)</f>
        <v>744.62630379999996</v>
      </c>
      <c r="AA106" s="318">
        <f>VLOOKUP($E106,Hybrid!$1:$1048576,MATCH(DATE(AA$2,1,1),Hybrid!$A$1:$LI$1),FALSE)</f>
        <v>759.99999820000005</v>
      </c>
      <c r="AB106" s="318">
        <f>VLOOKUP($E106,Hybrid!$1:$1048576,MATCH(DATE(AB$2,1,1),Hybrid!$A$1:$LI$1),FALSE)</f>
        <v>775.28864120000003</v>
      </c>
      <c r="AC106" s="318">
        <f>VLOOKUP($E106,Hybrid!$1:$1048576,MATCH(DATE(AC$2,1,1),Hybrid!$A$1:$LI$1),FALSE)</f>
        <v>790.49573880000003</v>
      </c>
      <c r="AD106" s="318">
        <f>VLOOKUP($E106,Hybrid!$1:$1048576,MATCH(DATE(AD$2,1,1),Hybrid!$A$1:$LI$1),FALSE)</f>
        <v>805.62438320000001</v>
      </c>
      <c r="AE106" s="318">
        <f>VLOOKUP($E106,Hybrid!$1:$1048576,MATCH(DATE(AE$2,1,1),Hybrid!$A$1:$LI$1),FALSE)</f>
        <v>815.41134820000002</v>
      </c>
      <c r="AF106" s="318">
        <f>VLOOKUP($E106,Hybrid!$1:$1048576,MATCH(DATE(AF$2,1,1),Hybrid!$A$1:$LI$1),FALSE)</f>
        <v>827.90079930000002</v>
      </c>
      <c r="AG106" s="318">
        <f>VLOOKUP($E106,Hybrid!$1:$1048576,MATCH(DATE(AG$2,1,1),Hybrid!$A$1:$LI$1),FALSE)</f>
        <v>840.30574569999999</v>
      </c>
      <c r="AH106" s="318">
        <f>VLOOKUP($E106,Hybrid!$1:$1048576,MATCH(DATE(AH$2,1,1),Hybrid!$A$1:$LI$1),FALSE)</f>
        <v>852.62799080000002</v>
      </c>
      <c r="AI106" s="318">
        <f>VLOOKUP($E106,Hybrid!$1:$1048576,MATCH(DATE(AI$2,1,1),Hybrid!$A$1:$LI$1),FALSE)</f>
        <v>864.86911910000003</v>
      </c>
      <c r="AJ106" s="318">
        <f>VLOOKUP($E106,Hybrid!$1:$1048576,MATCH(DATE(AJ$2,1,1),Hybrid!$A$1:$LI$1),FALSE)</f>
        <v>877.03055949999998</v>
      </c>
      <c r="AK106" s="318">
        <f>VLOOKUP($E106,Hybrid!$1:$1048576,MATCH(DATE(AK$2,1,1),Hybrid!$A$1:$LI$1),FALSE)</f>
        <v>889.11362959999997</v>
      </c>
      <c r="AL106" s="318">
        <f>VLOOKUP($E106,Hybrid!$1:$1048576,MATCH(DATE(AL$2,1,1),Hybrid!$A$1:$LI$1),FALSE)</f>
        <v>901.11956420000001</v>
      </c>
      <c r="AM106" s="318">
        <f>VLOOKUP($E106,Hybrid!$1:$1048576,MATCH(DATE(AM$2,1,1),Hybrid!$A$1:$LI$1),FALSE)</f>
        <v>913.04953330000001</v>
      </c>
      <c r="AN106" s="318">
        <f>VLOOKUP($E106,Hybrid!$1:$1048576,MATCH(DATE(AN$2,1,1),Hybrid!$A$1:$LI$1),FALSE)</f>
        <v>924.90465370000004</v>
      </c>
      <c r="AO106" s="318">
        <f>VLOOKUP($E106,Hybrid!$1:$1048576,MATCH(DATE(AO$2,1,1),Hybrid!$A$1:$LI$1),FALSE)</f>
        <v>936.68599719999997</v>
      </c>
    </row>
    <row r="107" spans="1:41" ht="15" customHeight="1" x14ac:dyDescent="0.35">
      <c r="A107" s="411"/>
      <c r="B107" s="415"/>
      <c r="C107" s="106"/>
      <c r="D107" s="106" t="s">
        <v>511</v>
      </c>
      <c r="E107" s="66" t="s">
        <v>425</v>
      </c>
      <c r="F107" s="318">
        <f>VLOOKUP($E107,Hybrid!$1:$1048576,MATCH(DATE(F$2,1,1),Hybrid!$A$1:$LI$1),FALSE)</f>
        <v>954.38155940000001</v>
      </c>
      <c r="G107" s="318">
        <f>VLOOKUP($E107,Hybrid!$1:$1048576,MATCH(DATE(G$2,1,1),Hybrid!$A$1:$LI$1),FALSE)</f>
        <v>947.51861220000001</v>
      </c>
      <c r="H107" s="318">
        <f>VLOOKUP($E107,Hybrid!$1:$1048576,MATCH(DATE(H$2,1,1),Hybrid!$A$1:$LI$1),FALSE)</f>
        <v>940.69600260000004</v>
      </c>
      <c r="I107" s="318">
        <f>VLOOKUP($E107,Hybrid!$1:$1048576,MATCH(DATE(I$2,1,1),Hybrid!$A$1:$LI$1),FALSE)</f>
        <v>933.91376600000001</v>
      </c>
      <c r="J107" s="318">
        <f>VLOOKUP($E107,Hybrid!$1:$1048576,MATCH(DATE(J$2,1,1),Hybrid!$A$1:$LI$1),FALSE)</f>
        <v>927.17191890000004</v>
      </c>
      <c r="K107" s="318">
        <f>VLOOKUP($E107,Hybrid!$1:$1048576,MATCH(DATE(K$2,1,1),Hybrid!$A$1:$LI$1),FALSE)</f>
        <v>920.47136020000005</v>
      </c>
      <c r="L107" s="318">
        <f>VLOOKUP($E107,Hybrid!$1:$1048576,MATCH(DATE(L$2,1,1),Hybrid!$A$1:$LI$1),FALSE)</f>
        <v>913.8132134</v>
      </c>
      <c r="M107" s="318">
        <f>VLOOKUP($E107,Hybrid!$1:$1048576,MATCH(DATE(M$2,1,1),Hybrid!$A$1:$LI$1),FALSE)</f>
        <v>907.19693370000005</v>
      </c>
      <c r="N107" s="318">
        <f>VLOOKUP($E107,Hybrid!$1:$1048576,MATCH(DATE(N$2,1,1),Hybrid!$A$1:$LI$1),FALSE)</f>
        <v>900.62109290000001</v>
      </c>
      <c r="O107" s="318">
        <f>VLOOKUP($E107,Hybrid!$1:$1048576,MATCH(DATE(O$2,1,1),Hybrid!$A$1:$LI$1),FALSE)</f>
        <v>894.08466899999996</v>
      </c>
      <c r="P107" s="318">
        <f>VLOOKUP($E107,Hybrid!$1:$1048576,MATCH(DATE(P$2,1,1),Hybrid!$A$1:$LI$1),FALSE)</f>
        <v>887.58730849999995</v>
      </c>
      <c r="Q107" s="318">
        <f>VLOOKUP($E107,Hybrid!$1:$1048576,MATCH(DATE(Q$2,1,1),Hybrid!$A$1:$LI$1),FALSE)</f>
        <v>881.12961359999997</v>
      </c>
      <c r="R107" s="318">
        <f>VLOOKUP($E107,Hybrid!$1:$1048576,MATCH(DATE(R$2,1,1),Hybrid!$A$1:$LI$1),FALSE)</f>
        <v>874.71179749999999</v>
      </c>
      <c r="S107" s="318">
        <f>VLOOKUP($E107,Hybrid!$1:$1048576,MATCH(DATE(S$2,1,1),Hybrid!$A$1:$LI$1),FALSE)</f>
        <v>868.33474439999998</v>
      </c>
      <c r="T107" s="318">
        <f>VLOOKUP($E107,Hybrid!$1:$1048576,MATCH(DATE(T$2,1,1),Hybrid!$A$1:$LI$1),FALSE)</f>
        <v>861.99949760000004</v>
      </c>
      <c r="U107" s="318">
        <f>VLOOKUP($E107,Hybrid!$1:$1048576,MATCH(DATE(U$2,1,1),Hybrid!$A$1:$LI$1),FALSE)</f>
        <v>855.70716960000004</v>
      </c>
      <c r="V107" s="318">
        <f>VLOOKUP($E107,Hybrid!$1:$1048576,MATCH(DATE(V$2,1,1),Hybrid!$A$1:$LI$1),FALSE)</f>
        <v>849.45862320000003</v>
      </c>
      <c r="W107" s="318">
        <f>VLOOKUP($E107,Hybrid!$1:$1048576,MATCH(DATE(W$2,1,1),Hybrid!$A$1:$LI$1),FALSE)</f>
        <v>843.25367759999995</v>
      </c>
      <c r="X107" s="318">
        <f>VLOOKUP($E107,Hybrid!$1:$1048576,MATCH(DATE(X$2,1,1),Hybrid!$A$1:$LI$1),FALSE)</f>
        <v>837.09124559999998</v>
      </c>
      <c r="Y107" s="318">
        <f>VLOOKUP($E107,Hybrid!$1:$1048576,MATCH(DATE(Y$2,1,1),Hybrid!$A$1:$LI$1),FALSE)</f>
        <v>830.9701771</v>
      </c>
      <c r="Z107" s="318">
        <f>VLOOKUP($E107,Hybrid!$1:$1048576,MATCH(DATE(Z$2,1,1),Hybrid!$A$1:$LI$1),FALSE)</f>
        <v>824.88948200000004</v>
      </c>
      <c r="AA107" s="318">
        <f>VLOOKUP($E107,Hybrid!$1:$1048576,MATCH(DATE(AA$2,1,1),Hybrid!$A$1:$LI$1),FALSE)</f>
        <v>818.84807990000002</v>
      </c>
      <c r="AB107" s="318">
        <f>VLOOKUP($E107,Hybrid!$1:$1048576,MATCH(DATE(AB$2,1,1),Hybrid!$A$1:$LI$1),FALSE)</f>
        <v>812.84554949999995</v>
      </c>
      <c r="AC107" s="318">
        <f>VLOOKUP($E107,Hybrid!$1:$1048576,MATCH(DATE(AC$2,1,1),Hybrid!$A$1:$LI$1),FALSE)</f>
        <v>806.8812977</v>
      </c>
      <c r="AD107" s="318">
        <f>VLOOKUP($E107,Hybrid!$1:$1048576,MATCH(DATE(AD$2,1,1),Hybrid!$A$1:$LI$1),FALSE)</f>
        <v>800.9548029</v>
      </c>
      <c r="AE107" s="318">
        <f>VLOOKUP($E107,Hybrid!$1:$1048576,MATCH(DATE(AE$2,1,1),Hybrid!$A$1:$LI$1),FALSE)</f>
        <v>795.06560479999996</v>
      </c>
      <c r="AF107" s="318">
        <f>VLOOKUP($E107,Hybrid!$1:$1048576,MATCH(DATE(AF$2,1,1),Hybrid!$A$1:$LI$1),FALSE)</f>
        <v>789.21258279999995</v>
      </c>
      <c r="AG107" s="318">
        <f>VLOOKUP($E107,Hybrid!$1:$1048576,MATCH(DATE(AG$2,1,1),Hybrid!$A$1:$LI$1),FALSE)</f>
        <v>783.39577229999998</v>
      </c>
      <c r="AH107" s="318">
        <f>VLOOKUP($E107,Hybrid!$1:$1048576,MATCH(DATE(AH$2,1,1),Hybrid!$A$1:$LI$1),FALSE)</f>
        <v>777.614867</v>
      </c>
      <c r="AI107" s="318">
        <f>VLOOKUP($E107,Hybrid!$1:$1048576,MATCH(DATE(AI$2,1,1),Hybrid!$A$1:$LI$1),FALSE)</f>
        <v>771.86959839999997</v>
      </c>
      <c r="AJ107" s="318">
        <f>VLOOKUP($E107,Hybrid!$1:$1048576,MATCH(DATE(AJ$2,1,1),Hybrid!$A$1:$LI$1),FALSE)</f>
        <v>766.15973039999994</v>
      </c>
      <c r="AK107" s="318">
        <f>VLOOKUP($E107,Hybrid!$1:$1048576,MATCH(DATE(AK$2,1,1),Hybrid!$A$1:$LI$1),FALSE)</f>
        <v>760.48505479999994</v>
      </c>
      <c r="AL107" s="318">
        <f>VLOOKUP($E107,Hybrid!$1:$1048576,MATCH(DATE(AL$2,1,1),Hybrid!$A$1:$LI$1),FALSE)</f>
        <v>754.84538669999995</v>
      </c>
      <c r="AM107" s="318">
        <f>VLOOKUP($E107,Hybrid!$1:$1048576,MATCH(DATE(AM$2,1,1),Hybrid!$A$1:$LI$1),FALSE)</f>
        <v>749.24056110000004</v>
      </c>
      <c r="AN107" s="318">
        <f>VLOOKUP($E107,Hybrid!$1:$1048576,MATCH(DATE(AN$2,1,1),Hybrid!$A$1:$LI$1),FALSE)</f>
        <v>743.67043000000001</v>
      </c>
      <c r="AO107" s="318">
        <f>VLOOKUP($E107,Hybrid!$1:$1048576,MATCH(DATE(AO$2,1,1),Hybrid!$A$1:$LI$1),FALSE)</f>
        <v>738.13485920000005</v>
      </c>
    </row>
    <row r="108" spans="1:41" ht="15" customHeight="1" x14ac:dyDescent="0.35">
      <c r="A108" s="411"/>
      <c r="B108" s="415"/>
      <c r="C108" s="106"/>
      <c r="D108" s="106" t="s">
        <v>512</v>
      </c>
      <c r="E108" s="66" t="s">
        <v>426</v>
      </c>
      <c r="F108" s="318">
        <f>VLOOKUP($E108,Hybrid!$1:$1048576,MATCH(DATE(F$2,1,1),Hybrid!$A$1:$LI$1),FALSE)</f>
        <v>878.79999729999997</v>
      </c>
      <c r="G108" s="318">
        <f>VLOOKUP($E108,Hybrid!$1:$1048576,MATCH(DATE(G$2,1,1),Hybrid!$A$1:$LI$1),FALSE)</f>
        <v>867.96667830000001</v>
      </c>
      <c r="H108" s="318">
        <f>VLOOKUP($E108,Hybrid!$1:$1048576,MATCH(DATE(H$2,1,1),Hybrid!$A$1:$LI$1),FALSE)</f>
        <v>857.26815160000001</v>
      </c>
      <c r="I108" s="318">
        <f>VLOOKUP($E108,Hybrid!$1:$1048576,MATCH(DATE(I$2,1,1),Hybrid!$A$1:$LI$1),FALSE)</f>
        <v>846.70278150000001</v>
      </c>
      <c r="J108" s="318">
        <f>VLOOKUP($E108,Hybrid!$1:$1048576,MATCH(DATE(J$2,1,1),Hybrid!$A$1:$LI$1),FALSE)</f>
        <v>836.26879529999997</v>
      </c>
      <c r="K108" s="318">
        <f>VLOOKUP($E108,Hybrid!$1:$1048576,MATCH(DATE(K$2,1,1),Hybrid!$A$1:$LI$1),FALSE)</f>
        <v>825.96432419999996</v>
      </c>
      <c r="L108" s="318">
        <f>VLOOKUP($E108,Hybrid!$1:$1048576,MATCH(DATE(L$2,1,1),Hybrid!$A$1:$LI$1),FALSE)</f>
        <v>815.78748970000004</v>
      </c>
      <c r="M108" s="318">
        <f>VLOOKUP($E108,Hybrid!$1:$1048576,MATCH(DATE(M$2,1,1),Hybrid!$A$1:$LI$1),FALSE)</f>
        <v>805.73659169999996</v>
      </c>
      <c r="N108" s="318">
        <f>VLOOKUP($E108,Hybrid!$1:$1048576,MATCH(DATE(N$2,1,1),Hybrid!$A$1:$LI$1),FALSE)</f>
        <v>795.81056330000001</v>
      </c>
      <c r="O108" s="318">
        <f>VLOOKUP($E108,Hybrid!$1:$1048576,MATCH(DATE(O$2,1,1),Hybrid!$A$1:$LI$1),FALSE)</f>
        <v>786.00829209999995</v>
      </c>
      <c r="P108" s="318">
        <f>VLOOKUP($E108,Hybrid!$1:$1048576,MATCH(DATE(P$2,1,1),Hybrid!$A$1:$LI$1),FALSE)</f>
        <v>776.32848320000005</v>
      </c>
      <c r="Q108" s="318">
        <f>VLOOKUP($E108,Hybrid!$1:$1048576,MATCH(DATE(Q$2,1,1),Hybrid!$A$1:$LI$1),FALSE)</f>
        <v>766.77004369999997</v>
      </c>
      <c r="R108" s="318">
        <f>VLOOKUP($E108,Hybrid!$1:$1048576,MATCH(DATE(R$2,1,1),Hybrid!$A$1:$LI$1),FALSE)</f>
        <v>757.33091720000004</v>
      </c>
      <c r="S108" s="318">
        <f>VLOOKUP($E108,Hybrid!$1:$1048576,MATCH(DATE(S$2,1,1),Hybrid!$A$1:$LI$1),FALSE)</f>
        <v>748.00932650000004</v>
      </c>
      <c r="T108" s="318">
        <f>VLOOKUP($E108,Hybrid!$1:$1048576,MATCH(DATE(T$2,1,1),Hybrid!$A$1:$LI$1),FALSE)</f>
        <v>738.803403</v>
      </c>
      <c r="U108" s="318">
        <f>VLOOKUP($E108,Hybrid!$1:$1048576,MATCH(DATE(U$2,1,1),Hybrid!$A$1:$LI$1),FALSE)</f>
        <v>729.71121310000001</v>
      </c>
      <c r="V108" s="318">
        <f>VLOOKUP($E108,Hybrid!$1:$1048576,MATCH(DATE(V$2,1,1),Hybrid!$A$1:$LI$1),FALSE)</f>
        <v>720.73086660000001</v>
      </c>
      <c r="W108" s="318">
        <f>VLOOKUP($E108,Hybrid!$1:$1048576,MATCH(DATE(W$2,1,1),Hybrid!$A$1:$LI$1),FALSE)</f>
        <v>711.86083110000004</v>
      </c>
      <c r="X108" s="318">
        <f>VLOOKUP($E108,Hybrid!$1:$1048576,MATCH(DATE(X$2,1,1),Hybrid!$A$1:$LI$1),FALSE)</f>
        <v>703.09998150000001</v>
      </c>
      <c r="Y108" s="318">
        <f>VLOOKUP($E108,Hybrid!$1:$1048576,MATCH(DATE(Y$2,1,1),Hybrid!$A$1:$LI$1),FALSE)</f>
        <v>694.44733529999996</v>
      </c>
      <c r="Z108" s="318">
        <f>VLOOKUP($E108,Hybrid!$1:$1048576,MATCH(DATE(Z$2,1,1),Hybrid!$A$1:$LI$1),FALSE)</f>
        <v>685.90194280000003</v>
      </c>
      <c r="AA108" s="318">
        <f>VLOOKUP($E108,Hybrid!$1:$1048576,MATCH(DATE(AA$2,1,1),Hybrid!$A$1:$LI$1),FALSE)</f>
        <v>677.46258169999999</v>
      </c>
      <c r="AB108" s="318">
        <f>VLOOKUP($E108,Hybrid!$1:$1048576,MATCH(DATE(AB$2,1,1),Hybrid!$A$1:$LI$1),FALSE)</f>
        <v>669.12853370000005</v>
      </c>
      <c r="AC108" s="318">
        <f>VLOOKUP($E108,Hybrid!$1:$1048576,MATCH(DATE(AC$2,1,1),Hybrid!$A$1:$LI$1),FALSE)</f>
        <v>660.89878420000002</v>
      </c>
      <c r="AD108" s="318">
        <f>VLOOKUP($E108,Hybrid!$1:$1048576,MATCH(DATE(AD$2,1,1),Hybrid!$A$1:$LI$1),FALSE)</f>
        <v>652.77229190000003</v>
      </c>
      <c r="AE108" s="318">
        <f>VLOOKUP($E108,Hybrid!$1:$1048576,MATCH(DATE(AE$2,1,1),Hybrid!$A$1:$LI$1),FALSE)</f>
        <v>644.74799719999999</v>
      </c>
      <c r="AF108" s="318">
        <f>VLOOKUP($E108,Hybrid!$1:$1048576,MATCH(DATE(AF$2,1,1),Hybrid!$A$1:$LI$1),FALSE)</f>
        <v>636.82411100000002</v>
      </c>
      <c r="AG108" s="318">
        <f>VLOOKUP($E108,Hybrid!$1:$1048576,MATCH(DATE(AG$2,1,1),Hybrid!$A$1:$LI$1),FALSE)</f>
        <v>628.99993889999996</v>
      </c>
      <c r="AH108" s="318">
        <f>VLOOKUP($E108,Hybrid!$1:$1048576,MATCH(DATE(AH$2,1,1),Hybrid!$A$1:$LI$1),FALSE)</f>
        <v>621.27438389999998</v>
      </c>
      <c r="AI108" s="318">
        <f>VLOOKUP($E108,Hybrid!$1:$1048576,MATCH(DATE(AI$2,1,1),Hybrid!$A$1:$LI$1),FALSE)</f>
        <v>613.64633679999997</v>
      </c>
      <c r="AJ108" s="318">
        <f>VLOOKUP($E108,Hybrid!$1:$1048576,MATCH(DATE(AJ$2,1,1),Hybrid!$A$1:$LI$1),FALSE)</f>
        <v>606.11468049999996</v>
      </c>
      <c r="AK108" s="318">
        <f>VLOOKUP($E108,Hybrid!$1:$1048576,MATCH(DATE(AK$2,1,1),Hybrid!$A$1:$LI$1),FALSE)</f>
        <v>598.67829380000001</v>
      </c>
      <c r="AL108" s="318">
        <f>VLOOKUP($E108,Hybrid!$1:$1048576,MATCH(DATE(AL$2,1,1),Hybrid!$A$1:$LI$1),FALSE)</f>
        <v>591.33605490000002</v>
      </c>
      <c r="AM108" s="318">
        <f>VLOOKUP($E108,Hybrid!$1:$1048576,MATCH(DATE(AM$2,1,1),Hybrid!$A$1:$LI$1),FALSE)</f>
        <v>584.08684330000006</v>
      </c>
      <c r="AN108" s="318">
        <f>VLOOKUP($E108,Hybrid!$1:$1048576,MATCH(DATE(AN$2,1,1),Hybrid!$A$1:$LI$1),FALSE)</f>
        <v>576.9295429</v>
      </c>
      <c r="AO108" s="318">
        <f>VLOOKUP($E108,Hybrid!$1:$1048576,MATCH(DATE(AO$2,1,1),Hybrid!$A$1:$LI$1),FALSE)</f>
        <v>569.86304280000002</v>
      </c>
    </row>
    <row r="109" spans="1:41" ht="15" customHeight="1" x14ac:dyDescent="0.35">
      <c r="A109" s="411"/>
      <c r="B109" s="415"/>
      <c r="C109" s="106"/>
      <c r="D109" s="106" t="s">
        <v>513</v>
      </c>
      <c r="E109" s="66" t="s">
        <v>427</v>
      </c>
      <c r="F109" s="318">
        <f>VLOOKUP($E109,Hybrid!$1:$1048576,MATCH(DATE(F$2,1,1),Hybrid!$A$1:$LI$1),FALSE)</f>
        <v>139.85209269999999</v>
      </c>
      <c r="G109" s="318">
        <f>VLOOKUP($E109,Hybrid!$1:$1048576,MATCH(DATE(G$2,1,1),Hybrid!$A$1:$LI$1),FALSE)</f>
        <v>137.95534509999999</v>
      </c>
      <c r="H109" s="318">
        <f>VLOOKUP($E109,Hybrid!$1:$1048576,MATCH(DATE(H$2,1,1),Hybrid!$A$1:$LI$1),FALSE)</f>
        <v>136.08300800000001</v>
      </c>
      <c r="I109" s="318">
        <f>VLOOKUP($E109,Hybrid!$1:$1048576,MATCH(DATE(I$2,1,1),Hybrid!$A$1:$LI$1),FALSE)</f>
        <v>134.23483870000001</v>
      </c>
      <c r="J109" s="318">
        <f>VLOOKUP($E109,Hybrid!$1:$1048576,MATCH(DATE(J$2,1,1),Hybrid!$A$1:$LI$1),FALSE)</f>
        <v>132.4105893</v>
      </c>
      <c r="K109" s="318">
        <f>VLOOKUP($E109,Hybrid!$1:$1048576,MATCH(DATE(K$2,1,1),Hybrid!$A$1:$LI$1),FALSE)</f>
        <v>130.61000870000001</v>
      </c>
      <c r="L109" s="318">
        <f>VLOOKUP($E109,Hybrid!$1:$1048576,MATCH(DATE(L$2,1,1),Hybrid!$A$1:$LI$1),FALSE)</f>
        <v>128.83284449999999</v>
      </c>
      <c r="M109" s="318">
        <f>VLOOKUP($E109,Hybrid!$1:$1048576,MATCH(DATE(M$2,1,1),Hybrid!$A$1:$LI$1),FALSE)</f>
        <v>127.07884009999999</v>
      </c>
      <c r="N109" s="318">
        <f>VLOOKUP($E109,Hybrid!$1:$1048576,MATCH(DATE(N$2,1,1),Hybrid!$A$1:$LI$1),FALSE)</f>
        <v>125.3477358</v>
      </c>
      <c r="O109" s="318">
        <f>VLOOKUP($E109,Hybrid!$1:$1048576,MATCH(DATE(O$2,1,1),Hybrid!$A$1:$LI$1),FALSE)</f>
        <v>123.63927289999999</v>
      </c>
      <c r="P109" s="318">
        <f>VLOOKUP($E109,Hybrid!$1:$1048576,MATCH(DATE(P$2,1,1),Hybrid!$A$1:$LI$1),FALSE)</f>
        <v>121.9531959</v>
      </c>
      <c r="Q109" s="318">
        <f>VLOOKUP($E109,Hybrid!$1:$1048576,MATCH(DATE(Q$2,1,1),Hybrid!$A$1:$LI$1),FALSE)</f>
        <v>120.2892528</v>
      </c>
      <c r="R109" s="318">
        <f>VLOOKUP($E109,Hybrid!$1:$1048576,MATCH(DATE(R$2,1,1),Hybrid!$A$1:$LI$1),FALSE)</f>
        <v>118.64719460000001</v>
      </c>
      <c r="S109" s="318">
        <f>VLOOKUP($E109,Hybrid!$1:$1048576,MATCH(DATE(S$2,1,1),Hybrid!$A$1:$LI$1),FALSE)</f>
        <v>117.02677490000001</v>
      </c>
      <c r="T109" s="318">
        <f>VLOOKUP($E109,Hybrid!$1:$1048576,MATCH(DATE(T$2,1,1),Hybrid!$A$1:$LI$1),FALSE)</f>
        <v>115.42774900000001</v>
      </c>
      <c r="U109" s="318">
        <f>VLOOKUP($E109,Hybrid!$1:$1048576,MATCH(DATE(U$2,1,1),Hybrid!$A$1:$LI$1),FALSE)</f>
        <v>113.8498747</v>
      </c>
      <c r="V109" s="318">
        <f>VLOOKUP($E109,Hybrid!$1:$1048576,MATCH(DATE(V$2,1,1),Hybrid!$A$1:$LI$1),FALSE)</f>
        <v>112.2929108</v>
      </c>
      <c r="W109" s="318">
        <f>VLOOKUP($E109,Hybrid!$1:$1048576,MATCH(DATE(W$2,1,1),Hybrid!$A$1:$LI$1),FALSE)</f>
        <v>110.75661409999999</v>
      </c>
      <c r="X109" s="318">
        <f>VLOOKUP($E109,Hybrid!$1:$1048576,MATCH(DATE(X$2,1,1),Hybrid!$A$1:$LI$1),FALSE)</f>
        <v>109.2407389</v>
      </c>
      <c r="Y109" s="318">
        <f>VLOOKUP($E109,Hybrid!$1:$1048576,MATCH(DATE(Y$2,1,1),Hybrid!$A$1:$LI$1),FALSE)</f>
        <v>107.7450394</v>
      </c>
      <c r="Z109" s="318">
        <f>VLOOKUP($E109,Hybrid!$1:$1048576,MATCH(DATE(Z$2,1,1),Hybrid!$A$1:$LI$1),FALSE)</f>
        <v>106.2692706</v>
      </c>
      <c r="AA109" s="318">
        <f>VLOOKUP($E109,Hybrid!$1:$1048576,MATCH(DATE(AA$2,1,1),Hybrid!$A$1:$LI$1),FALSE)</f>
        <v>104.8131899</v>
      </c>
      <c r="AB109" s="318">
        <f>VLOOKUP($E109,Hybrid!$1:$1048576,MATCH(DATE(AB$2,1,1),Hybrid!$A$1:$LI$1),FALSE)</f>
        <v>103.3765571</v>
      </c>
      <c r="AC109" s="318">
        <f>VLOOKUP($E109,Hybrid!$1:$1048576,MATCH(DATE(AC$2,1,1),Hybrid!$A$1:$LI$1),FALSE)</f>
        <v>101.9591345</v>
      </c>
      <c r="AD109" s="318">
        <f>VLOOKUP($E109,Hybrid!$1:$1048576,MATCH(DATE(AD$2,1,1),Hybrid!$A$1:$LI$1),FALSE)</f>
        <v>100.5606871</v>
      </c>
      <c r="AE109" s="318">
        <f>VLOOKUP($E109,Hybrid!$1:$1048576,MATCH(DATE(AE$2,1,1),Hybrid!$A$1:$LI$1),FALSE)</f>
        <v>99.180982220000004</v>
      </c>
      <c r="AF109" s="318">
        <f>VLOOKUP($E109,Hybrid!$1:$1048576,MATCH(DATE(AF$2,1,1),Hybrid!$A$1:$LI$1),FALSE)</f>
        <v>97.819789290000003</v>
      </c>
      <c r="AG109" s="318">
        <f>VLOOKUP($E109,Hybrid!$1:$1048576,MATCH(DATE(AG$2,1,1),Hybrid!$A$1:$LI$1),FALSE)</f>
        <v>96.476879879999998</v>
      </c>
      <c r="AH109" s="318">
        <f>VLOOKUP($E109,Hybrid!$1:$1048576,MATCH(DATE(AH$2,1,1),Hybrid!$A$1:$LI$1),FALSE)</f>
        <v>95.152027970000006</v>
      </c>
      <c r="AI109" s="318">
        <f>VLOOKUP($E109,Hybrid!$1:$1048576,MATCH(DATE(AI$2,1,1),Hybrid!$A$1:$LI$1),FALSE)</f>
        <v>93.8450098</v>
      </c>
      <c r="AJ109" s="318">
        <f>VLOOKUP($E109,Hybrid!$1:$1048576,MATCH(DATE(AJ$2,1,1),Hybrid!$A$1:$LI$1),FALSE)</f>
        <v>92.555603790000006</v>
      </c>
      <c r="AK109" s="318">
        <f>VLOOKUP($E109,Hybrid!$1:$1048576,MATCH(DATE(AK$2,1,1),Hybrid!$A$1:$LI$1),FALSE)</f>
        <v>91.283590450000005</v>
      </c>
      <c r="AL109" s="318">
        <f>VLOOKUP($E109,Hybrid!$1:$1048576,MATCH(DATE(AL$2,1,1),Hybrid!$A$1:$LI$1),FALSE)</f>
        <v>90.028752389999994</v>
      </c>
      <c r="AM109" s="318">
        <f>VLOOKUP($E109,Hybrid!$1:$1048576,MATCH(DATE(AM$2,1,1),Hybrid!$A$1:$LI$1),FALSE)</f>
        <v>88.790874209999998</v>
      </c>
      <c r="AN109" s="318">
        <f>VLOOKUP($E109,Hybrid!$1:$1048576,MATCH(DATE(AN$2,1,1),Hybrid!$A$1:$LI$1),FALSE)</f>
        <v>87.569742539999993</v>
      </c>
      <c r="AO109" s="318">
        <f>VLOOKUP($E109,Hybrid!$1:$1048576,MATCH(DATE(AO$2,1,1),Hybrid!$A$1:$LI$1),FALSE)</f>
        <v>86.365146010000004</v>
      </c>
    </row>
    <row r="110" spans="1:41" ht="15" customHeight="1" x14ac:dyDescent="0.35">
      <c r="A110" s="411"/>
      <c r="B110" s="415"/>
      <c r="C110" s="144"/>
      <c r="D110" s="107" t="s">
        <v>514</v>
      </c>
      <c r="E110" s="49" t="s">
        <v>428</v>
      </c>
      <c r="F110" s="319">
        <f>VLOOKUP($E110,Hybrid!$1:$1048576,MATCH(DATE(F$2,1,1),Hybrid!$A$1:$LI$1),FALSE)</f>
        <v>3.874567114</v>
      </c>
      <c r="G110" s="319">
        <f>VLOOKUP($E110,Hybrid!$1:$1048576,MATCH(DATE(G$2,1,1),Hybrid!$A$1:$LI$1),FALSE)</f>
        <v>3.7242706779999999</v>
      </c>
      <c r="H110" s="319">
        <f>VLOOKUP($E110,Hybrid!$1:$1048576,MATCH(DATE(H$2,1,1),Hybrid!$A$1:$LI$1),FALSE)</f>
        <v>3.580157136</v>
      </c>
      <c r="I110" s="319">
        <f>VLOOKUP($E110,Hybrid!$1:$1048576,MATCH(DATE(I$2,1,1),Hybrid!$A$1:$LI$1),FALSE)</f>
        <v>3.441966774</v>
      </c>
      <c r="J110" s="319">
        <f>VLOOKUP($E110,Hybrid!$1:$1048576,MATCH(DATE(J$2,1,1),Hybrid!$A$1:$LI$1),FALSE)</f>
        <v>3.3094508679999999</v>
      </c>
      <c r="K110" s="319">
        <f>VLOOKUP($E110,Hybrid!$1:$1048576,MATCH(DATE(K$2,1,1),Hybrid!$A$1:$LI$1),FALSE)</f>
        <v>3.182371211</v>
      </c>
      <c r="L110" s="319">
        <f>VLOOKUP($E110,Hybrid!$1:$1048576,MATCH(DATE(L$2,1,1),Hybrid!$A$1:$LI$1),FALSE)</f>
        <v>3.0604996729999998</v>
      </c>
      <c r="M110" s="319">
        <f>VLOOKUP($E110,Hybrid!$1:$1048576,MATCH(DATE(M$2,1,1),Hybrid!$A$1:$LI$1),FALSE)</f>
        <v>2.9436177720000001</v>
      </c>
      <c r="N110" s="319">
        <f>VLOOKUP($E110,Hybrid!$1:$1048576,MATCH(DATE(N$2,1,1),Hybrid!$A$1:$LI$1),FALSE)</f>
        <v>2.8315162639999998</v>
      </c>
      <c r="O110" s="319">
        <f>VLOOKUP($E110,Hybrid!$1:$1048576,MATCH(DATE(O$2,1,1),Hybrid!$A$1:$LI$1),FALSE)</f>
        <v>2.723994748</v>
      </c>
      <c r="P110" s="319">
        <f>VLOOKUP($E110,Hybrid!$1:$1048576,MATCH(DATE(P$2,1,1),Hybrid!$A$1:$LI$1),FALSE)</f>
        <v>2.620861299</v>
      </c>
      <c r="Q110" s="319">
        <f>VLOOKUP($E110,Hybrid!$1:$1048576,MATCH(DATE(Q$2,1,1),Hybrid!$A$1:$LI$1),FALSE)</f>
        <v>2.5219320999999999</v>
      </c>
      <c r="R110" s="319">
        <f>VLOOKUP($E110,Hybrid!$1:$1048576,MATCH(DATE(R$2,1,1),Hybrid!$A$1:$LI$1),FALSE)</f>
        <v>2.4270311040000001</v>
      </c>
      <c r="S110" s="319">
        <f>VLOOKUP($E110,Hybrid!$1:$1048576,MATCH(DATE(S$2,1,1),Hybrid!$A$1:$LI$1),FALSE)</f>
        <v>2.3359897049999998</v>
      </c>
      <c r="T110" s="319">
        <f>VLOOKUP($E110,Hybrid!$1:$1048576,MATCH(DATE(T$2,1,1),Hybrid!$A$1:$LI$1),FALSE)</f>
        <v>2.248646419</v>
      </c>
      <c r="U110" s="319">
        <f>VLOOKUP($E110,Hybrid!$1:$1048576,MATCH(DATE(U$2,1,1),Hybrid!$A$1:$LI$1),FALSE)</f>
        <v>2.1648465849999998</v>
      </c>
      <c r="V110" s="319">
        <f>VLOOKUP($E110,Hybrid!$1:$1048576,MATCH(DATE(V$2,1,1),Hybrid!$A$1:$LI$1),FALSE)</f>
        <v>2.0844420769999998</v>
      </c>
      <c r="W110" s="319">
        <f>VLOOKUP($E110,Hybrid!$1:$1048576,MATCH(DATE(W$2,1,1),Hybrid!$A$1:$LI$1),FALSE)</f>
        <v>2.0072910230000001</v>
      </c>
      <c r="X110" s="319">
        <f>VLOOKUP($E110,Hybrid!$1:$1048576,MATCH(DATE(X$2,1,1),Hybrid!$A$1:$LI$1),FALSE)</f>
        <v>1.9332575439999999</v>
      </c>
      <c r="Y110" s="319">
        <f>VLOOKUP($E110,Hybrid!$1:$1048576,MATCH(DATE(Y$2,1,1),Hybrid!$A$1:$LI$1),FALSE)</f>
        <v>1.862211496</v>
      </c>
      <c r="Z110" s="319">
        <f>VLOOKUP($E110,Hybrid!$1:$1048576,MATCH(DATE(Z$2,1,1),Hybrid!$A$1:$LI$1),FALSE)</f>
        <v>1.7940282299999999</v>
      </c>
      <c r="AA110" s="319">
        <f>VLOOKUP($E110,Hybrid!$1:$1048576,MATCH(DATE(AA$2,1,1),Hybrid!$A$1:$LI$1),FALSE)</f>
        <v>1.7285883580000001</v>
      </c>
      <c r="AB110" s="319">
        <f>VLOOKUP($E110,Hybrid!$1:$1048576,MATCH(DATE(AB$2,1,1),Hybrid!$A$1:$LI$1),FALSE)</f>
        <v>1.665777528</v>
      </c>
      <c r="AC110" s="319">
        <f>VLOOKUP($E110,Hybrid!$1:$1048576,MATCH(DATE(AC$2,1,1),Hybrid!$A$1:$LI$1),FALSE)</f>
        <v>1.6054862130000001</v>
      </c>
      <c r="AD110" s="319">
        <f>VLOOKUP($E110,Hybrid!$1:$1048576,MATCH(DATE(AD$2,1,1),Hybrid!$A$1:$LI$1),FALSE)</f>
        <v>1.547609507</v>
      </c>
      <c r="AE110" s="319">
        <f>VLOOKUP($E110,Hybrid!$1:$1048576,MATCH(DATE(AE$2,1,1),Hybrid!$A$1:$LI$1),FALSE)</f>
        <v>1.492046929</v>
      </c>
      <c r="AF110" s="319">
        <f>VLOOKUP($E110,Hybrid!$1:$1048576,MATCH(DATE(AF$2,1,1),Hybrid!$A$1:$LI$1),FALSE)</f>
        <v>1.438702234</v>
      </c>
      <c r="AG110" s="319">
        <f>VLOOKUP($E110,Hybrid!$1:$1048576,MATCH(DATE(AG$2,1,1),Hybrid!$A$1:$LI$1),FALSE)</f>
        <v>1.3874832340000001</v>
      </c>
      <c r="AH110" s="319">
        <f>VLOOKUP($E110,Hybrid!$1:$1048576,MATCH(DATE(AH$2,1,1),Hybrid!$A$1:$LI$1),FALSE)</f>
        <v>1.338301629</v>
      </c>
      <c r="AI110" s="319">
        <f>VLOOKUP($E110,Hybrid!$1:$1048576,MATCH(DATE(AI$2,1,1),Hybrid!$A$1:$LI$1),FALSE)</f>
        <v>1.2910728380000001</v>
      </c>
      <c r="AJ110" s="319">
        <f>VLOOKUP($E110,Hybrid!$1:$1048576,MATCH(DATE(AJ$2,1,1),Hybrid!$A$1:$LI$1),FALSE)</f>
        <v>1.245715847</v>
      </c>
      <c r="AK110" s="319">
        <f>VLOOKUP($E110,Hybrid!$1:$1048576,MATCH(DATE(AK$2,1,1),Hybrid!$A$1:$LI$1),FALSE)</f>
        <v>1.202153051</v>
      </c>
      <c r="AL110" s="319">
        <f>VLOOKUP($E110,Hybrid!$1:$1048576,MATCH(DATE(AL$2,1,1),Hybrid!$A$1:$LI$1),FALSE)</f>
        <v>1.160310116</v>
      </c>
      <c r="AM110" s="319">
        <f>VLOOKUP($E110,Hybrid!$1:$1048576,MATCH(DATE(AM$2,1,1),Hybrid!$A$1:$LI$1),FALSE)</f>
        <v>1.120115838</v>
      </c>
      <c r="AN110" s="319">
        <f>VLOOKUP($E110,Hybrid!$1:$1048576,MATCH(DATE(AN$2,1,1),Hybrid!$A$1:$LI$1),FALSE)</f>
        <v>1.081502009</v>
      </c>
      <c r="AO110" s="319">
        <f>VLOOKUP($E110,Hybrid!$1:$1048576,MATCH(DATE(AO$2,1,1),Hybrid!$A$1:$LI$1),FALSE)</f>
        <v>1.0444032940000001</v>
      </c>
    </row>
    <row r="111" spans="1:41" s="92" customFormat="1" ht="15" customHeight="1" x14ac:dyDescent="0.35">
      <c r="A111" s="411"/>
      <c r="B111" s="415"/>
      <c r="C111" s="105" t="s">
        <v>515</v>
      </c>
      <c r="D111" s="105"/>
      <c r="E111" s="75" t="s">
        <v>429</v>
      </c>
      <c r="F111" s="317">
        <f>VLOOKUP($E111,Hybrid!$1:$1048576,MATCH(DATE(F$2,1,1),Hybrid!$A$1:$LI$1),FALSE)</f>
        <v>2457.4699179999998</v>
      </c>
      <c r="G111" s="317">
        <f>VLOOKUP($E111,Hybrid!$1:$1048576,MATCH(DATE(G$2,1,1),Hybrid!$A$1:$LI$1),FALSE)</f>
        <v>2465.7263739999999</v>
      </c>
      <c r="H111" s="317">
        <f>VLOOKUP($E111,Hybrid!$1:$1048576,MATCH(DATE(H$2,1,1),Hybrid!$A$1:$LI$1),FALSE)</f>
        <v>2476.5081070000001</v>
      </c>
      <c r="I111" s="317">
        <f>VLOOKUP($E111,Hybrid!$1:$1048576,MATCH(DATE(I$2,1,1),Hybrid!$A$1:$LI$1),FALSE)</f>
        <v>2487.3369849999999</v>
      </c>
      <c r="J111" s="317">
        <f>VLOOKUP($E111,Hybrid!$1:$1048576,MATCH(DATE(J$2,1,1),Hybrid!$A$1:$LI$1),FALSE)</f>
        <v>2498.2132139999999</v>
      </c>
      <c r="K111" s="317">
        <f>VLOOKUP($E111,Hybrid!$1:$1048576,MATCH(DATE(K$2,1,1),Hybrid!$A$1:$LI$1),FALSE)</f>
        <v>2509.1370000000002</v>
      </c>
      <c r="L111" s="317">
        <f>VLOOKUP($E111,Hybrid!$1:$1048576,MATCH(DATE(L$2,1,1),Hybrid!$A$1:$LI$1),FALSE)</f>
        <v>2517.7067900000002</v>
      </c>
      <c r="M111" s="317">
        <f>VLOOKUP($E111,Hybrid!$1:$1048576,MATCH(DATE(M$2,1,1),Hybrid!$A$1:$LI$1),FALSE)</f>
        <v>2526.3058489999999</v>
      </c>
      <c r="N111" s="317">
        <f>VLOOKUP($E111,Hybrid!$1:$1048576,MATCH(DATE(N$2,1,1),Hybrid!$A$1:$LI$1),FALSE)</f>
        <v>2534.9342769999998</v>
      </c>
      <c r="O111" s="317">
        <f>VLOOKUP($E111,Hybrid!$1:$1048576,MATCH(DATE(O$2,1,1),Hybrid!$A$1:$LI$1),FALSE)</f>
        <v>2543.5921760000001</v>
      </c>
      <c r="P111" s="317">
        <f>VLOOKUP($E111,Hybrid!$1:$1048576,MATCH(DATE(P$2,1,1),Hybrid!$A$1:$LI$1),FALSE)</f>
        <v>2556.271882</v>
      </c>
      <c r="Q111" s="317">
        <f>VLOOKUP($E111,Hybrid!$1:$1048576,MATCH(DATE(Q$2,1,1),Hybrid!$A$1:$LI$1),FALSE)</f>
        <v>2565.002657</v>
      </c>
      <c r="R111" s="317">
        <f>VLOOKUP($E111,Hybrid!$1:$1048576,MATCH(DATE(R$2,1,1),Hybrid!$A$1:$LI$1),FALSE)</f>
        <v>2573.7632520000002</v>
      </c>
      <c r="S111" s="317">
        <f>VLOOKUP($E111,Hybrid!$1:$1048576,MATCH(DATE(S$2,1,1),Hybrid!$A$1:$LI$1),FALSE)</f>
        <v>2582.5537690000001</v>
      </c>
      <c r="T111" s="317">
        <f>VLOOKUP($E111,Hybrid!$1:$1048576,MATCH(DATE(T$2,1,1),Hybrid!$A$1:$LI$1),FALSE)</f>
        <v>2591.3743079999999</v>
      </c>
      <c r="U111" s="317">
        <f>VLOOKUP($E111,Hybrid!$1:$1048576,MATCH(DATE(U$2,1,1),Hybrid!$A$1:$LI$1),FALSE)</f>
        <v>2600.2249740000002</v>
      </c>
      <c r="V111" s="317">
        <f>VLOOKUP($E111,Hybrid!$1:$1048576,MATCH(DATE(V$2,1,1),Hybrid!$A$1:$LI$1),FALSE)</f>
        <v>2609.1058680000001</v>
      </c>
      <c r="W111" s="317">
        <f>VLOOKUP($E111,Hybrid!$1:$1048576,MATCH(DATE(W$2,1,1),Hybrid!$A$1:$LI$1),FALSE)</f>
        <v>2618.0170950000002</v>
      </c>
      <c r="X111" s="317">
        <f>VLOOKUP($E111,Hybrid!$1:$1048576,MATCH(DATE(X$2,1,1),Hybrid!$A$1:$LI$1),FALSE)</f>
        <v>2626.9587569999999</v>
      </c>
      <c r="Y111" s="317">
        <f>VLOOKUP($E111,Hybrid!$1:$1048576,MATCH(DATE(Y$2,1,1),Hybrid!$A$1:$LI$1),FALSE)</f>
        <v>2635.9309589999998</v>
      </c>
      <c r="Z111" s="317">
        <f>VLOOKUP($E111,Hybrid!$1:$1048576,MATCH(DATE(Z$2,1,1),Hybrid!$A$1:$LI$1),FALSE)</f>
        <v>2642.2911909999998</v>
      </c>
      <c r="AA111" s="317">
        <f>VLOOKUP($E111,Hybrid!$1:$1048576,MATCH(DATE(AA$2,1,1),Hybrid!$A$1:$LI$1),FALSE)</f>
        <v>2651.31576</v>
      </c>
      <c r="AB111" s="317">
        <f>VLOOKUP($E111,Hybrid!$1:$1048576,MATCH(DATE(AB$2,1,1),Hybrid!$A$1:$LI$1),FALSE)</f>
        <v>2660.3711509999998</v>
      </c>
      <c r="AC111" s="317">
        <f>VLOOKUP($E111,Hybrid!$1:$1048576,MATCH(DATE(AC$2,1,1),Hybrid!$A$1:$LI$1),FALSE)</f>
        <v>2669.4574710000002</v>
      </c>
      <c r="AD111" s="317">
        <f>VLOOKUP($E111,Hybrid!$1:$1048576,MATCH(DATE(AD$2,1,1),Hybrid!$A$1:$LI$1),FALSE)</f>
        <v>2678.5748239999998</v>
      </c>
      <c r="AE111" s="317">
        <f>VLOOKUP($E111,Hybrid!$1:$1048576,MATCH(DATE(AE$2,1,1),Hybrid!$A$1:$LI$1),FALSE)</f>
        <v>2680.5096619999999</v>
      </c>
      <c r="AF111" s="317">
        <f>VLOOKUP($E111,Hybrid!$1:$1048576,MATCH(DATE(AF$2,1,1),Hybrid!$A$1:$LI$1),FALSE)</f>
        <v>2686.2769170000001</v>
      </c>
      <c r="AG111" s="317">
        <f>VLOOKUP($E111,Hybrid!$1:$1048576,MATCH(DATE(AG$2,1,1),Hybrid!$A$1:$LI$1),FALSE)</f>
        <v>2692.0565799999999</v>
      </c>
      <c r="AH111" s="317">
        <f>VLOOKUP($E111,Hybrid!$1:$1048576,MATCH(DATE(AH$2,1,1),Hybrid!$A$1:$LI$1),FALSE)</f>
        <v>2697.8486790000002</v>
      </c>
      <c r="AI111" s="317">
        <f>VLOOKUP($E111,Hybrid!$1:$1048576,MATCH(DATE(AI$2,1,1),Hybrid!$A$1:$LI$1),FALSE)</f>
        <v>2703.6532390000002</v>
      </c>
      <c r="AJ111" s="317">
        <f>VLOOKUP($E111,Hybrid!$1:$1048576,MATCH(DATE(AJ$2,1,1),Hybrid!$A$1:$LI$1),FALSE)</f>
        <v>2709.4702889999999</v>
      </c>
      <c r="AK111" s="317">
        <f>VLOOKUP($E111,Hybrid!$1:$1048576,MATCH(DATE(AK$2,1,1),Hybrid!$A$1:$LI$1),FALSE)</f>
        <v>2715.2998539999999</v>
      </c>
      <c r="AL111" s="317">
        <f>VLOOKUP($E111,Hybrid!$1:$1048576,MATCH(DATE(AL$2,1,1),Hybrid!$A$1:$LI$1),FALSE)</f>
        <v>2721.1419609999998</v>
      </c>
      <c r="AM111" s="317">
        <f>VLOOKUP($E111,Hybrid!$1:$1048576,MATCH(DATE(AM$2,1,1),Hybrid!$A$1:$LI$1),FALSE)</f>
        <v>2726.9966380000001</v>
      </c>
      <c r="AN111" s="317">
        <f>VLOOKUP($E111,Hybrid!$1:$1048576,MATCH(DATE(AN$2,1,1),Hybrid!$A$1:$LI$1),FALSE)</f>
        <v>2732.8639119999998</v>
      </c>
      <c r="AO111" s="317">
        <f>VLOOKUP($E111,Hybrid!$1:$1048576,MATCH(DATE(AO$2,1,1),Hybrid!$A$1:$LI$1),FALSE)</f>
        <v>2738.7438099999999</v>
      </c>
    </row>
    <row r="112" spans="1:41" ht="15" customHeight="1" x14ac:dyDescent="0.35">
      <c r="A112" s="411"/>
      <c r="B112" s="415"/>
      <c r="C112" s="106"/>
      <c r="D112" s="106" t="s">
        <v>508</v>
      </c>
      <c r="E112" s="66" t="s">
        <v>430</v>
      </c>
      <c r="F112" s="318">
        <f>VLOOKUP($E112,Hybrid!$1:$1048576,MATCH(DATE(F$2,1,1),Hybrid!$A$1:$LI$1),FALSE)</f>
        <v>3.476542051</v>
      </c>
      <c r="G112" s="318">
        <f>VLOOKUP($E112,Hybrid!$1:$1048576,MATCH(DATE(G$2,1,1),Hybrid!$A$1:$LI$1),FALSE)</f>
        <v>5.6206393849999996</v>
      </c>
      <c r="H112" s="318">
        <f>VLOOKUP($E112,Hybrid!$1:$1048576,MATCH(DATE(H$2,1,1),Hybrid!$A$1:$LI$1),FALSE)</f>
        <v>7.7708176499999997</v>
      </c>
      <c r="I112" s="318">
        <f>VLOOKUP($E112,Hybrid!$1:$1048576,MATCH(DATE(I$2,1,1),Hybrid!$A$1:$LI$1),FALSE)</f>
        <v>9.9024014759999996</v>
      </c>
      <c r="J112" s="318">
        <f>VLOOKUP($E112,Hybrid!$1:$1048576,MATCH(DATE(J$2,1,1),Hybrid!$A$1:$LI$1),FALSE)</f>
        <v>12.015518630000001</v>
      </c>
      <c r="K112" s="318">
        <f>VLOOKUP($E112,Hybrid!$1:$1048576,MATCH(DATE(K$2,1,1),Hybrid!$A$1:$LI$1),FALSE)</f>
        <v>14.1103065</v>
      </c>
      <c r="L112" s="318">
        <f>VLOOKUP($E112,Hybrid!$1:$1048576,MATCH(DATE(L$2,1,1),Hybrid!$A$1:$LI$1),FALSE)</f>
        <v>16.162890040000001</v>
      </c>
      <c r="M112" s="318">
        <f>VLOOKUP($E112,Hybrid!$1:$1048576,MATCH(DATE(M$2,1,1),Hybrid!$A$1:$LI$1),FALSE)</f>
        <v>18.19725146</v>
      </c>
      <c r="N112" s="318">
        <f>VLOOKUP($E112,Hybrid!$1:$1048576,MATCH(DATE(N$2,1,1),Hybrid!$A$1:$LI$1),FALSE)</f>
        <v>20.21353697</v>
      </c>
      <c r="O112" s="318">
        <f>VLOOKUP($E112,Hybrid!$1:$1048576,MATCH(DATE(O$2,1,1),Hybrid!$A$1:$LI$1),FALSE)</f>
        <v>22.211901399999999</v>
      </c>
      <c r="P112" s="318">
        <f>VLOOKUP($E112,Hybrid!$1:$1048576,MATCH(DATE(P$2,1,1),Hybrid!$A$1:$LI$1),FALSE)</f>
        <v>24.232430390000001</v>
      </c>
      <c r="Q112" s="318">
        <f>VLOOKUP($E112,Hybrid!$1:$1048576,MATCH(DATE(Q$2,1,1),Hybrid!$A$1:$LI$1),FALSE)</f>
        <v>26.19556828</v>
      </c>
      <c r="R112" s="318">
        <f>VLOOKUP($E112,Hybrid!$1:$1048576,MATCH(DATE(R$2,1,1),Hybrid!$A$1:$LI$1),FALSE)</f>
        <v>28.141282749999998</v>
      </c>
      <c r="S112" s="318">
        <f>VLOOKUP($E112,Hybrid!$1:$1048576,MATCH(DATE(S$2,1,1),Hybrid!$A$1:$LI$1),FALSE)</f>
        <v>30.069735640000001</v>
      </c>
      <c r="T112" s="318">
        <f>VLOOKUP($E112,Hybrid!$1:$1048576,MATCH(DATE(T$2,1,1),Hybrid!$A$1:$LI$1),FALSE)</f>
        <v>31.981089040000001</v>
      </c>
      <c r="U112" s="318">
        <f>VLOOKUP($E112,Hybrid!$1:$1048576,MATCH(DATE(U$2,1,1),Hybrid!$A$1:$LI$1),FALSE)</f>
        <v>33.875506170000001</v>
      </c>
      <c r="V112" s="318">
        <f>VLOOKUP($E112,Hybrid!$1:$1048576,MATCH(DATE(V$2,1,1),Hybrid!$A$1:$LI$1),FALSE)</f>
        <v>35.753150410000003</v>
      </c>
      <c r="W112" s="318">
        <f>VLOOKUP($E112,Hybrid!$1:$1048576,MATCH(DATE(W$2,1,1),Hybrid!$A$1:$LI$1),FALSE)</f>
        <v>37.614183679999996</v>
      </c>
      <c r="X112" s="318">
        <f>VLOOKUP($E112,Hybrid!$1:$1048576,MATCH(DATE(X$2,1,1),Hybrid!$A$1:$LI$1),FALSE)</f>
        <v>39.458765</v>
      </c>
      <c r="Y112" s="318">
        <f>VLOOKUP($E112,Hybrid!$1:$1048576,MATCH(DATE(Y$2,1,1),Hybrid!$A$1:$LI$1),FALSE)</f>
        <v>41.287049690000003</v>
      </c>
      <c r="Z112" s="318">
        <f>VLOOKUP($E112,Hybrid!$1:$1048576,MATCH(DATE(Z$2,1,1),Hybrid!$A$1:$LI$1),FALSE)</f>
        <v>43.072762670000003</v>
      </c>
      <c r="AA112" s="318">
        <f>VLOOKUP($E112,Hybrid!$1:$1048576,MATCH(DATE(AA$2,1,1),Hybrid!$A$1:$LI$1),FALSE)</f>
        <v>44.8688237</v>
      </c>
      <c r="AB112" s="318">
        <f>VLOOKUP($E112,Hybrid!$1:$1048576,MATCH(DATE(AB$2,1,1),Hybrid!$A$1:$LI$1),FALSE)</f>
        <v>46.649032560000002</v>
      </c>
      <c r="AC112" s="318">
        <f>VLOOKUP($E112,Hybrid!$1:$1048576,MATCH(DATE(AC$2,1,1),Hybrid!$A$1:$LI$1),FALSE)</f>
        <v>48.413534390000002</v>
      </c>
      <c r="AD112" s="318">
        <f>VLOOKUP($E112,Hybrid!$1:$1048576,MATCH(DATE(AD$2,1,1),Hybrid!$A$1:$LI$1),FALSE)</f>
        <v>50.162470540000001</v>
      </c>
      <c r="AE112" s="318">
        <f>VLOOKUP($E112,Hybrid!$1:$1048576,MATCH(DATE(AE$2,1,1),Hybrid!$A$1:$LI$1),FALSE)</f>
        <v>51.823840769999997</v>
      </c>
      <c r="AF112" s="318">
        <f>VLOOKUP($E112,Hybrid!$1:$1048576,MATCH(DATE(AF$2,1,1),Hybrid!$A$1:$LI$1),FALSE)</f>
        <v>53.507954509999998</v>
      </c>
      <c r="AG112" s="318">
        <f>VLOOKUP($E112,Hybrid!$1:$1048576,MATCH(DATE(AG$2,1,1),Hybrid!$A$1:$LI$1),FALSE)</f>
        <v>55.17673155</v>
      </c>
      <c r="AH112" s="318">
        <f>VLOOKUP($E112,Hybrid!$1:$1048576,MATCH(DATE(AH$2,1,1),Hybrid!$A$1:$LI$1),FALSE)</f>
        <v>56.830312399999997</v>
      </c>
      <c r="AI112" s="318">
        <f>VLOOKUP($E112,Hybrid!$1:$1048576,MATCH(DATE(AI$2,1,1),Hybrid!$A$1:$LI$1),FALSE)</f>
        <v>58.468837860000001</v>
      </c>
      <c r="AJ112" s="318">
        <f>VLOOKUP($E112,Hybrid!$1:$1048576,MATCH(DATE(AJ$2,1,1),Hybrid!$A$1:$LI$1),FALSE)</f>
        <v>60.092445599999998</v>
      </c>
      <c r="AK112" s="318">
        <f>VLOOKUP($E112,Hybrid!$1:$1048576,MATCH(DATE(AK$2,1,1),Hybrid!$A$1:$LI$1),FALSE)</f>
        <v>61.7012687</v>
      </c>
      <c r="AL112" s="318">
        <f>VLOOKUP($E112,Hybrid!$1:$1048576,MATCH(DATE(AL$2,1,1),Hybrid!$A$1:$LI$1),FALSE)</f>
        <v>63.295435750000003</v>
      </c>
      <c r="AM112" s="318">
        <f>VLOOKUP($E112,Hybrid!$1:$1048576,MATCH(DATE(AM$2,1,1),Hybrid!$A$1:$LI$1),FALSE)</f>
        <v>64.875071669999997</v>
      </c>
      <c r="AN112" s="318">
        <f>VLOOKUP($E112,Hybrid!$1:$1048576,MATCH(DATE(AN$2,1,1),Hybrid!$A$1:$LI$1),FALSE)</f>
        <v>66.440298729999995</v>
      </c>
      <c r="AO112" s="318">
        <f>VLOOKUP($E112,Hybrid!$1:$1048576,MATCH(DATE(AO$2,1,1),Hybrid!$A$1:$LI$1),FALSE)</f>
        <v>67.991237459999994</v>
      </c>
    </row>
    <row r="113" spans="1:41" ht="15" customHeight="1" x14ac:dyDescent="0.35">
      <c r="A113" s="411"/>
      <c r="B113" s="415"/>
      <c r="C113" s="106"/>
      <c r="D113" s="106" t="s">
        <v>509</v>
      </c>
      <c r="E113" s="66" t="s">
        <v>431</v>
      </c>
      <c r="F113" s="318">
        <f>VLOOKUP($E113,Hybrid!$1:$1048576,MATCH(DATE(F$2,1,1),Hybrid!$A$1:$LI$1),FALSE)</f>
        <v>68.80476281</v>
      </c>
      <c r="G113" s="318">
        <f>VLOOKUP($E113,Hybrid!$1:$1048576,MATCH(DATE(G$2,1,1),Hybrid!$A$1:$LI$1),FALSE)</f>
        <v>77.32223347</v>
      </c>
      <c r="H113" s="318">
        <f>VLOOKUP($E113,Hybrid!$1:$1048576,MATCH(DATE(H$2,1,1),Hybrid!$A$1:$LI$1),FALSE)</f>
        <v>86.437109829999997</v>
      </c>
      <c r="I113" s="318">
        <f>VLOOKUP($E113,Hybrid!$1:$1048576,MATCH(DATE(I$2,1,1),Hybrid!$A$1:$LI$1),FALSE)</f>
        <v>95.506461520000002</v>
      </c>
      <c r="J113" s="318">
        <f>VLOOKUP($E113,Hybrid!$1:$1048576,MATCH(DATE(J$2,1,1),Hybrid!$A$1:$LI$1),FALSE)</f>
        <v>104.531576</v>
      </c>
      <c r="K113" s="318">
        <f>VLOOKUP($E113,Hybrid!$1:$1048576,MATCH(DATE(K$2,1,1),Hybrid!$A$1:$LI$1),FALSE)</f>
        <v>113.5132795</v>
      </c>
      <c r="L113" s="318">
        <f>VLOOKUP($E113,Hybrid!$1:$1048576,MATCH(DATE(L$2,1,1),Hybrid!$A$1:$LI$1),FALSE)</f>
        <v>121.827539</v>
      </c>
      <c r="M113" s="318">
        <f>VLOOKUP($E113,Hybrid!$1:$1048576,MATCH(DATE(M$2,1,1),Hybrid!$A$1:$LI$1),FALSE)</f>
        <v>130.09428070000001</v>
      </c>
      <c r="N113" s="318">
        <f>VLOOKUP($E113,Hybrid!$1:$1048576,MATCH(DATE(N$2,1,1),Hybrid!$A$1:$LI$1),FALSE)</f>
        <v>138.3135422</v>
      </c>
      <c r="O113" s="318">
        <f>VLOOKUP($E113,Hybrid!$1:$1048576,MATCH(DATE(O$2,1,1),Hybrid!$A$1:$LI$1),FALSE)</f>
        <v>146.4854033</v>
      </c>
      <c r="P113" s="318">
        <f>VLOOKUP($E113,Hybrid!$1:$1048576,MATCH(DATE(P$2,1,1),Hybrid!$A$1:$LI$1),FALSE)</f>
        <v>155.64804119999999</v>
      </c>
      <c r="Q113" s="318">
        <f>VLOOKUP($E113,Hybrid!$1:$1048576,MATCH(DATE(Q$2,1,1),Hybrid!$A$1:$LI$1),FALSE)</f>
        <v>163.72907029999999</v>
      </c>
      <c r="R113" s="318">
        <f>VLOOKUP($E113,Hybrid!$1:$1048576,MATCH(DATE(R$2,1,1),Hybrid!$A$1:$LI$1),FALSE)</f>
        <v>171.76358490000001</v>
      </c>
      <c r="S113" s="318">
        <f>VLOOKUP($E113,Hybrid!$1:$1048576,MATCH(DATE(S$2,1,1),Hybrid!$A$1:$LI$1),FALSE)</f>
        <v>179.7519188</v>
      </c>
      <c r="T113" s="318">
        <f>VLOOKUP($E113,Hybrid!$1:$1048576,MATCH(DATE(T$2,1,1),Hybrid!$A$1:$LI$1),FALSE)</f>
        <v>187.6944264</v>
      </c>
      <c r="U113" s="318">
        <f>VLOOKUP($E113,Hybrid!$1:$1048576,MATCH(DATE(U$2,1,1),Hybrid!$A$1:$LI$1),FALSE)</f>
        <v>195.59149590000001</v>
      </c>
      <c r="V113" s="318">
        <f>VLOOKUP($E113,Hybrid!$1:$1048576,MATCH(DATE(V$2,1,1),Hybrid!$A$1:$LI$1),FALSE)</f>
        <v>203.44354870000001</v>
      </c>
      <c r="W113" s="318">
        <f>VLOOKUP($E113,Hybrid!$1:$1048576,MATCH(DATE(W$2,1,1),Hybrid!$A$1:$LI$1),FALSE)</f>
        <v>211.25103350000001</v>
      </c>
      <c r="X113" s="318">
        <f>VLOOKUP($E113,Hybrid!$1:$1048576,MATCH(DATE(X$2,1,1),Hybrid!$A$1:$LI$1),FALSE)</f>
        <v>219.0144186</v>
      </c>
      <c r="Y113" s="318">
        <f>VLOOKUP($E113,Hybrid!$1:$1048576,MATCH(DATE(Y$2,1,1),Hybrid!$A$1:$LI$1),FALSE)</f>
        <v>226.7341859</v>
      </c>
      <c r="Z113" s="318">
        <f>VLOOKUP($E113,Hybrid!$1:$1048576,MATCH(DATE(Z$2,1,1),Hybrid!$A$1:$LI$1),FALSE)</f>
        <v>233.72373060000001</v>
      </c>
      <c r="AA113" s="318">
        <f>VLOOKUP($E113,Hybrid!$1:$1048576,MATCH(DATE(AA$2,1,1),Hybrid!$A$1:$LI$1),FALSE)</f>
        <v>241.3555179</v>
      </c>
      <c r="AB113" s="318">
        <f>VLOOKUP($E113,Hybrid!$1:$1048576,MATCH(DATE(AB$2,1,1),Hybrid!$A$1:$LI$1),FALSE)</f>
        <v>248.94509600000001</v>
      </c>
      <c r="AC113" s="318">
        <f>VLOOKUP($E113,Hybrid!$1:$1048576,MATCH(DATE(AC$2,1,1),Hybrid!$A$1:$LI$1),FALSE)</f>
        <v>256.49299109999998</v>
      </c>
      <c r="AD113" s="318">
        <f>VLOOKUP($E113,Hybrid!$1:$1048576,MATCH(DATE(AD$2,1,1),Hybrid!$A$1:$LI$1),FALSE)</f>
        <v>263.9997381</v>
      </c>
      <c r="AE113" s="318">
        <f>VLOOKUP($E113,Hybrid!$1:$1048576,MATCH(DATE(AE$2,1,1),Hybrid!$A$1:$LI$1),FALSE)</f>
        <v>269.59027579999997</v>
      </c>
      <c r="AF113" s="318">
        <f>VLOOKUP($E113,Hybrid!$1:$1048576,MATCH(DATE(AF$2,1,1),Hybrid!$A$1:$LI$1),FALSE)</f>
        <v>276.12939390000003</v>
      </c>
      <c r="AG113" s="318">
        <f>VLOOKUP($E113,Hybrid!$1:$1048576,MATCH(DATE(AG$2,1,1),Hybrid!$A$1:$LI$1),FALSE)</f>
        <v>282.62398109999998</v>
      </c>
      <c r="AH113" s="318">
        <f>VLOOKUP($E113,Hybrid!$1:$1048576,MATCH(DATE(AH$2,1,1),Hybrid!$A$1:$LI$1),FALSE)</f>
        <v>289.0744904</v>
      </c>
      <c r="AI113" s="318">
        <f>VLOOKUP($E113,Hybrid!$1:$1048576,MATCH(DATE(AI$2,1,1),Hybrid!$A$1:$LI$1),FALSE)</f>
        <v>295.48141190000001</v>
      </c>
      <c r="AJ113" s="318">
        <f>VLOOKUP($E113,Hybrid!$1:$1048576,MATCH(DATE(AJ$2,1,1),Hybrid!$A$1:$LI$1),FALSE)</f>
        <v>301.84524870000001</v>
      </c>
      <c r="AK113" s="318">
        <f>VLOOKUP($E113,Hybrid!$1:$1048576,MATCH(DATE(AK$2,1,1),Hybrid!$A$1:$LI$1),FALSE)</f>
        <v>308.1665021</v>
      </c>
      <c r="AL113" s="318">
        <f>VLOOKUP($E113,Hybrid!$1:$1048576,MATCH(DATE(AL$2,1,1),Hybrid!$A$1:$LI$1),FALSE)</f>
        <v>314.44566429999998</v>
      </c>
      <c r="AM113" s="318">
        <f>VLOOKUP($E113,Hybrid!$1:$1048576,MATCH(DATE(AM$2,1,1),Hybrid!$A$1:$LI$1),FALSE)</f>
        <v>320.68321689999999</v>
      </c>
      <c r="AN113" s="318">
        <f>VLOOKUP($E113,Hybrid!$1:$1048576,MATCH(DATE(AN$2,1,1),Hybrid!$A$1:$LI$1),FALSE)</f>
        <v>326.87963209999998</v>
      </c>
      <c r="AO113" s="318">
        <f>VLOOKUP($E113,Hybrid!$1:$1048576,MATCH(DATE(AO$2,1,1),Hybrid!$A$1:$LI$1),FALSE)</f>
        <v>333.03537449999999</v>
      </c>
    </row>
    <row r="114" spans="1:41" ht="15" customHeight="1" x14ac:dyDescent="0.35">
      <c r="A114" s="411"/>
      <c r="B114" s="415"/>
      <c r="C114" s="106"/>
      <c r="D114" s="106" t="s">
        <v>510</v>
      </c>
      <c r="E114" s="66" t="s">
        <v>432</v>
      </c>
      <c r="F114" s="318">
        <f>VLOOKUP($E114,Hybrid!$1:$1048576,MATCH(DATE(F$2,1,1),Hybrid!$A$1:$LI$1),FALSE)</f>
        <v>408.28039699999999</v>
      </c>
      <c r="G114" s="318">
        <f>VLOOKUP($E114,Hybrid!$1:$1048576,MATCH(DATE(G$2,1,1),Hybrid!$A$1:$LI$1),FALSE)</f>
        <v>425.6195214</v>
      </c>
      <c r="H114" s="318">
        <f>VLOOKUP($E114,Hybrid!$1:$1048576,MATCH(DATE(H$2,1,1),Hybrid!$A$1:$LI$1),FALSE)</f>
        <v>444.67823499999997</v>
      </c>
      <c r="I114" s="318">
        <f>VLOOKUP($E114,Hybrid!$1:$1048576,MATCH(DATE(I$2,1,1),Hybrid!$A$1:$LI$1),FALSE)</f>
        <v>463.64811209999999</v>
      </c>
      <c r="J114" s="318">
        <f>VLOOKUP($E114,Hybrid!$1:$1048576,MATCH(DATE(J$2,1,1),Hybrid!$A$1:$LI$1),FALSE)</f>
        <v>482.53003469999999</v>
      </c>
      <c r="K114" s="318">
        <f>VLOOKUP($E114,Hybrid!$1:$1048576,MATCH(DATE(K$2,1,1),Hybrid!$A$1:$LI$1),FALSE)</f>
        <v>501.32499000000001</v>
      </c>
      <c r="L114" s="318">
        <f>VLOOKUP($E114,Hybrid!$1:$1048576,MATCH(DATE(L$2,1,1),Hybrid!$A$1:$LI$1),FALSE)</f>
        <v>518.28095759999997</v>
      </c>
      <c r="M114" s="318">
        <f>VLOOKUP($E114,Hybrid!$1:$1048576,MATCH(DATE(M$2,1,1),Hybrid!$A$1:$LI$1),FALSE)</f>
        <v>535.13944070000002</v>
      </c>
      <c r="N114" s="318">
        <f>VLOOKUP($E114,Hybrid!$1:$1048576,MATCH(DATE(N$2,1,1),Hybrid!$A$1:$LI$1),FALSE)</f>
        <v>551.9021272</v>
      </c>
      <c r="O114" s="318">
        <f>VLOOKUP($E114,Hybrid!$1:$1048576,MATCH(DATE(O$2,1,1),Hybrid!$A$1:$LI$1),FALSE)</f>
        <v>568.57075580000003</v>
      </c>
      <c r="P114" s="318">
        <f>VLOOKUP($E114,Hybrid!$1:$1048576,MATCH(DATE(P$2,1,1),Hybrid!$A$1:$LI$1),FALSE)</f>
        <v>588.0613409</v>
      </c>
      <c r="Q114" s="318">
        <f>VLOOKUP($E114,Hybrid!$1:$1048576,MATCH(DATE(Q$2,1,1),Hybrid!$A$1:$LI$1),FALSE)</f>
        <v>604.5562592</v>
      </c>
      <c r="R114" s="318">
        <f>VLOOKUP($E114,Hybrid!$1:$1048576,MATCH(DATE(R$2,1,1),Hybrid!$A$1:$LI$1),FALSE)</f>
        <v>620.96194390000005</v>
      </c>
      <c r="S114" s="318">
        <f>VLOOKUP($E114,Hybrid!$1:$1048576,MATCH(DATE(S$2,1,1),Hybrid!$A$1:$LI$1),FALSE)</f>
        <v>637.27989430000002</v>
      </c>
      <c r="T114" s="318">
        <f>VLOOKUP($E114,Hybrid!$1:$1048576,MATCH(DATE(T$2,1,1),Hybrid!$A$1:$LI$1),FALSE)</f>
        <v>653.51153629999999</v>
      </c>
      <c r="U114" s="318">
        <f>VLOOKUP($E114,Hybrid!$1:$1048576,MATCH(DATE(U$2,1,1),Hybrid!$A$1:$LI$1),FALSE)</f>
        <v>669.65821430000005</v>
      </c>
      <c r="V114" s="318">
        <f>VLOOKUP($E114,Hybrid!$1:$1048576,MATCH(DATE(V$2,1,1),Hybrid!$A$1:$LI$1),FALSE)</f>
        <v>685.72120140000004</v>
      </c>
      <c r="W114" s="318">
        <f>VLOOKUP($E114,Hybrid!$1:$1048576,MATCH(DATE(W$2,1,1),Hybrid!$A$1:$LI$1),FALSE)</f>
        <v>701.70171830000004</v>
      </c>
      <c r="X114" s="318">
        <f>VLOOKUP($E114,Hybrid!$1:$1048576,MATCH(DATE(X$2,1,1),Hybrid!$A$1:$LI$1),FALSE)</f>
        <v>717.60095100000001</v>
      </c>
      <c r="Y114" s="318">
        <f>VLOOKUP($E114,Hybrid!$1:$1048576,MATCH(DATE(Y$2,1,1),Hybrid!$A$1:$LI$1),FALSE)</f>
        <v>733.42006460000005</v>
      </c>
      <c r="Z114" s="318">
        <f>VLOOKUP($E114,Hybrid!$1:$1048576,MATCH(DATE(Z$2,1,1),Hybrid!$A$1:$LI$1),FALSE)</f>
        <v>747.23111570000003</v>
      </c>
      <c r="AA114" s="318">
        <f>VLOOKUP($E114,Hybrid!$1:$1048576,MATCH(DATE(AA$2,1,1),Hybrid!$A$1:$LI$1),FALSE)</f>
        <v>762.88722659999996</v>
      </c>
      <c r="AB114" s="318">
        <f>VLOOKUP($E114,Hybrid!$1:$1048576,MATCH(DATE(AB$2,1,1),Hybrid!$A$1:$LI$1),FALSE)</f>
        <v>778.46667319999995</v>
      </c>
      <c r="AC114" s="318">
        <f>VLOOKUP($E114,Hybrid!$1:$1048576,MATCH(DATE(AC$2,1,1),Hybrid!$A$1:$LI$1),FALSE)</f>
        <v>793.97055880000005</v>
      </c>
      <c r="AD114" s="318">
        <f>VLOOKUP($E114,Hybrid!$1:$1048576,MATCH(DATE(AD$2,1,1),Hybrid!$A$1:$LI$1),FALSE)</f>
        <v>809.39997849999997</v>
      </c>
      <c r="AE114" s="318">
        <f>VLOOKUP($E114,Hybrid!$1:$1048576,MATCH(DATE(AE$2,1,1),Hybrid!$A$1:$LI$1),FALSE)</f>
        <v>819.490094</v>
      </c>
      <c r="AF114" s="318">
        <f>VLOOKUP($E114,Hybrid!$1:$1048576,MATCH(DATE(AF$2,1,1),Hybrid!$A$1:$LI$1),FALSE)</f>
        <v>832.28379340000004</v>
      </c>
      <c r="AG114" s="318">
        <f>VLOOKUP($E114,Hybrid!$1:$1048576,MATCH(DATE(AG$2,1,1),Hybrid!$A$1:$LI$1),FALSE)</f>
        <v>844.99308040000005</v>
      </c>
      <c r="AH114" s="318">
        <f>VLOOKUP($E114,Hybrid!$1:$1048576,MATCH(DATE(AH$2,1,1),Hybrid!$A$1:$LI$1),FALSE)</f>
        <v>857.61896999999999</v>
      </c>
      <c r="AI114" s="318">
        <f>VLOOKUP($E114,Hybrid!$1:$1048576,MATCH(DATE(AI$2,1,1),Hybrid!$A$1:$LI$1),FALSE)</f>
        <v>870.16243159999999</v>
      </c>
      <c r="AJ114" s="318">
        <f>VLOOKUP($E114,Hybrid!$1:$1048576,MATCH(DATE(AJ$2,1,1),Hybrid!$A$1:$LI$1),FALSE)</f>
        <v>882.62441820000004</v>
      </c>
      <c r="AK114" s="318">
        <f>VLOOKUP($E114,Hybrid!$1:$1048576,MATCH(DATE(AK$2,1,1),Hybrid!$A$1:$LI$1),FALSE)</f>
        <v>895.00588279999999</v>
      </c>
      <c r="AL114" s="318">
        <f>VLOOKUP($E114,Hybrid!$1:$1048576,MATCH(DATE(AL$2,1,1),Hybrid!$A$1:$LI$1),FALSE)</f>
        <v>907.30778329999998</v>
      </c>
      <c r="AM114" s="318">
        <f>VLOOKUP($E114,Hybrid!$1:$1048576,MATCH(DATE(AM$2,1,1),Hybrid!$A$1:$LI$1),FALSE)</f>
        <v>919.53108150000003</v>
      </c>
      <c r="AN114" s="318">
        <f>VLOOKUP($E114,Hybrid!$1:$1048576,MATCH(DATE(AN$2,1,1),Hybrid!$A$1:$LI$1),FALSE)</f>
        <v>931.67673830000001</v>
      </c>
      <c r="AO114" s="318">
        <f>VLOOKUP($E114,Hybrid!$1:$1048576,MATCH(DATE(AO$2,1,1),Hybrid!$A$1:$LI$1),FALSE)</f>
        <v>943.7457091</v>
      </c>
    </row>
    <row r="115" spans="1:41" ht="15" customHeight="1" x14ac:dyDescent="0.35">
      <c r="A115" s="411"/>
      <c r="B115" s="415"/>
      <c r="C115" s="106"/>
      <c r="D115" s="106" t="s">
        <v>511</v>
      </c>
      <c r="E115" s="66" t="s">
        <v>433</v>
      </c>
      <c r="F115" s="318">
        <f>VLOOKUP($E115,Hybrid!$1:$1048576,MATCH(DATE(F$2,1,1),Hybrid!$A$1:$LI$1),FALSE)</f>
        <v>954.38155940000001</v>
      </c>
      <c r="G115" s="318">
        <f>VLOOKUP($E115,Hybrid!$1:$1048576,MATCH(DATE(G$2,1,1),Hybrid!$A$1:$LI$1),FALSE)</f>
        <v>947.51737149999997</v>
      </c>
      <c r="H115" s="318">
        <f>VLOOKUP($E115,Hybrid!$1:$1048576,MATCH(DATE(H$2,1,1),Hybrid!$A$1:$LI$1),FALSE)</f>
        <v>940.68876160000002</v>
      </c>
      <c r="I115" s="318">
        <f>VLOOKUP($E115,Hybrid!$1:$1048576,MATCH(DATE(I$2,1,1),Hybrid!$A$1:$LI$1),FALSE)</f>
        <v>933.8955856</v>
      </c>
      <c r="J115" s="318">
        <f>VLOOKUP($E115,Hybrid!$1:$1048576,MATCH(DATE(J$2,1,1),Hybrid!$A$1:$LI$1),FALSE)</f>
        <v>927.13794719999999</v>
      </c>
      <c r="K115" s="318">
        <f>VLOOKUP($E115,Hybrid!$1:$1048576,MATCH(DATE(K$2,1,1),Hybrid!$A$1:$LI$1),FALSE)</f>
        <v>920.41626259999998</v>
      </c>
      <c r="L115" s="318">
        <f>VLOOKUP($E115,Hybrid!$1:$1048576,MATCH(DATE(L$2,1,1),Hybrid!$A$1:$LI$1),FALSE)</f>
        <v>913.7310172</v>
      </c>
      <c r="M115" s="318">
        <f>VLOOKUP($E115,Hybrid!$1:$1048576,MATCH(DATE(M$2,1,1),Hybrid!$A$1:$LI$1),FALSE)</f>
        <v>907.08236639999996</v>
      </c>
      <c r="N115" s="318">
        <f>VLOOKUP($E115,Hybrid!$1:$1048576,MATCH(DATE(N$2,1,1),Hybrid!$A$1:$LI$1),FALSE)</f>
        <v>900.47055209999996</v>
      </c>
      <c r="O115" s="318">
        <f>VLOOKUP($E115,Hybrid!$1:$1048576,MATCH(DATE(O$2,1,1),Hybrid!$A$1:$LI$1),FALSE)</f>
        <v>893.89567790000001</v>
      </c>
      <c r="P115" s="318">
        <f>VLOOKUP($E115,Hybrid!$1:$1048576,MATCH(DATE(P$2,1,1),Hybrid!$A$1:$LI$1),FALSE)</f>
        <v>887.35775169999999</v>
      </c>
      <c r="Q115" s="318">
        <f>VLOOKUP($E115,Hybrid!$1:$1048576,MATCH(DATE(Q$2,1,1),Hybrid!$A$1:$LI$1),FALSE)</f>
        <v>880.85712599999999</v>
      </c>
      <c r="R115" s="318">
        <f>VLOOKUP($E115,Hybrid!$1:$1048576,MATCH(DATE(R$2,1,1),Hybrid!$A$1:$LI$1),FALSE)</f>
        <v>874.39335840000001</v>
      </c>
      <c r="S115" s="318">
        <f>VLOOKUP($E115,Hybrid!$1:$1048576,MATCH(DATE(S$2,1,1),Hybrid!$A$1:$LI$1),FALSE)</f>
        <v>867.96643340000003</v>
      </c>
      <c r="T115" s="318">
        <f>VLOOKUP($E115,Hybrid!$1:$1048576,MATCH(DATE(T$2,1,1),Hybrid!$A$1:$LI$1),FALSE)</f>
        <v>861.57636679999996</v>
      </c>
      <c r="U115" s="318">
        <f>VLOOKUP($E115,Hybrid!$1:$1048576,MATCH(DATE(U$2,1,1),Hybrid!$A$1:$LI$1),FALSE)</f>
        <v>855.22320130000003</v>
      </c>
      <c r="V115" s="318">
        <f>VLOOKUP($E115,Hybrid!$1:$1048576,MATCH(DATE(V$2,1,1),Hybrid!$A$1:$LI$1),FALSE)</f>
        <v>848.90699619999998</v>
      </c>
      <c r="W115" s="318">
        <f>VLOOKUP($E115,Hybrid!$1:$1048576,MATCH(DATE(W$2,1,1),Hybrid!$A$1:$LI$1),FALSE)</f>
        <v>842.62781680000001</v>
      </c>
      <c r="X115" s="318">
        <f>VLOOKUP($E115,Hybrid!$1:$1048576,MATCH(DATE(X$2,1,1),Hybrid!$A$1:$LI$1),FALSE)</f>
        <v>836.38572429999999</v>
      </c>
      <c r="Y115" s="318">
        <f>VLOOKUP($E115,Hybrid!$1:$1048576,MATCH(DATE(Y$2,1,1),Hybrid!$A$1:$LI$1),FALSE)</f>
        <v>830.18076900000005</v>
      </c>
      <c r="Z115" s="318">
        <f>VLOOKUP($E115,Hybrid!$1:$1048576,MATCH(DATE(Z$2,1,1),Hybrid!$A$1:$LI$1),FALSE)</f>
        <v>824.01298970000005</v>
      </c>
      <c r="AA115" s="318">
        <f>VLOOKUP($E115,Hybrid!$1:$1048576,MATCH(DATE(AA$2,1,1),Hybrid!$A$1:$LI$1),FALSE)</f>
        <v>817.88215230000003</v>
      </c>
      <c r="AB115" s="318">
        <f>VLOOKUP($E115,Hybrid!$1:$1048576,MATCH(DATE(AB$2,1,1),Hybrid!$A$1:$LI$1),FALSE)</f>
        <v>811.78853189999995</v>
      </c>
      <c r="AC115" s="318">
        <f>VLOOKUP($E115,Hybrid!$1:$1048576,MATCH(DATE(AC$2,1,1),Hybrid!$A$1:$LI$1),FALSE)</f>
        <v>805.73211819999995</v>
      </c>
      <c r="AD115" s="318">
        <f>VLOOKUP($E115,Hybrid!$1:$1048576,MATCH(DATE(AD$2,1,1),Hybrid!$A$1:$LI$1),FALSE)</f>
        <v>799.71288259999994</v>
      </c>
      <c r="AE115" s="318">
        <f>VLOOKUP($E115,Hybrid!$1:$1048576,MATCH(DATE(AE$2,1,1),Hybrid!$A$1:$LI$1),FALSE)</f>
        <v>793.7307892</v>
      </c>
      <c r="AF115" s="318">
        <f>VLOOKUP($E115,Hybrid!$1:$1048576,MATCH(DATE(AF$2,1,1),Hybrid!$A$1:$LI$1),FALSE)</f>
        <v>787.78509299999996</v>
      </c>
      <c r="AG115" s="318">
        <f>VLOOKUP($E115,Hybrid!$1:$1048576,MATCH(DATE(AG$2,1,1),Hybrid!$A$1:$LI$1),FALSE)</f>
        <v>781.87615189999997</v>
      </c>
      <c r="AH115" s="318">
        <f>VLOOKUP($E115,Hybrid!$1:$1048576,MATCH(DATE(AH$2,1,1),Hybrid!$A$1:$LI$1),FALSE)</f>
        <v>776.00393099999997</v>
      </c>
      <c r="AI115" s="318">
        <f>VLOOKUP($E115,Hybrid!$1:$1048576,MATCH(DATE(AI$2,1,1),Hybrid!$A$1:$LI$1),FALSE)</f>
        <v>770.16838470000005</v>
      </c>
      <c r="AJ115" s="318">
        <f>VLOOKUP($E115,Hybrid!$1:$1048576,MATCH(DATE(AJ$2,1,1),Hybrid!$A$1:$LI$1),FALSE)</f>
        <v>764.36945449999996</v>
      </c>
      <c r="AK115" s="318">
        <f>VLOOKUP($E115,Hybrid!$1:$1048576,MATCH(DATE(AK$2,1,1),Hybrid!$A$1:$LI$1),FALSE)</f>
        <v>758.60706870000001</v>
      </c>
      <c r="AL115" s="318">
        <f>VLOOKUP($E115,Hybrid!$1:$1048576,MATCH(DATE(AL$2,1,1),Hybrid!$A$1:$LI$1),FALSE)</f>
        <v>752.88114419999999</v>
      </c>
      <c r="AM115" s="318">
        <f>VLOOKUP($E115,Hybrid!$1:$1048576,MATCH(DATE(AM$2,1,1),Hybrid!$A$1:$LI$1),FALSE)</f>
        <v>747.19158919999995</v>
      </c>
      <c r="AN115" s="318">
        <f>VLOOKUP($E115,Hybrid!$1:$1048576,MATCH(DATE(AN$2,1,1),Hybrid!$A$1:$LI$1),FALSE)</f>
        <v>741.53830559999994</v>
      </c>
      <c r="AO115" s="318">
        <f>VLOOKUP($E115,Hybrid!$1:$1048576,MATCH(DATE(AO$2,1,1),Hybrid!$A$1:$LI$1),FALSE)</f>
        <v>735.92119079999998</v>
      </c>
    </row>
    <row r="116" spans="1:41" ht="15" customHeight="1" x14ac:dyDescent="0.35">
      <c r="A116" s="411"/>
      <c r="B116" s="415"/>
      <c r="C116" s="106"/>
      <c r="D116" s="106" t="s">
        <v>512</v>
      </c>
      <c r="E116" s="66" t="s">
        <v>434</v>
      </c>
      <c r="F116" s="318">
        <f>VLOOKUP($E116,Hybrid!$1:$1048576,MATCH(DATE(F$2,1,1),Hybrid!$A$1:$LI$1),FALSE)</f>
        <v>878.79999729999997</v>
      </c>
      <c r="G116" s="318">
        <f>VLOOKUP($E116,Hybrid!$1:$1048576,MATCH(DATE(G$2,1,1),Hybrid!$A$1:$LI$1),FALSE)</f>
        <v>867.96699339999998</v>
      </c>
      <c r="H116" s="318">
        <f>VLOOKUP($E116,Hybrid!$1:$1048576,MATCH(DATE(H$2,1,1),Hybrid!$A$1:$LI$1),FALSE)</f>
        <v>857.27002630000004</v>
      </c>
      <c r="I116" s="318">
        <f>VLOOKUP($E116,Hybrid!$1:$1048576,MATCH(DATE(I$2,1,1),Hybrid!$A$1:$LI$1),FALSE)</f>
        <v>846.7076419</v>
      </c>
      <c r="J116" s="318">
        <f>VLOOKUP($E116,Hybrid!$1:$1048576,MATCH(DATE(J$2,1,1),Hybrid!$A$1:$LI$1),FALSE)</f>
        <v>836.27814249999994</v>
      </c>
      <c r="K116" s="318">
        <f>VLOOKUP($E116,Hybrid!$1:$1048576,MATCH(DATE(K$2,1,1),Hybrid!$A$1:$LI$1),FALSE)</f>
        <v>825.9798591</v>
      </c>
      <c r="L116" s="318">
        <f>VLOOKUP($E116,Hybrid!$1:$1048576,MATCH(DATE(L$2,1,1),Hybrid!$A$1:$LI$1),FALSE)</f>
        <v>815.81116329999998</v>
      </c>
      <c r="M116" s="318">
        <f>VLOOKUP($E116,Hybrid!$1:$1048576,MATCH(DATE(M$2,1,1),Hybrid!$A$1:$LI$1),FALSE)</f>
        <v>805.77022880000004</v>
      </c>
      <c r="N116" s="318">
        <f>VLOOKUP($E116,Hybrid!$1:$1048576,MATCH(DATE(N$2,1,1),Hybrid!$A$1:$LI$1),FALSE)</f>
        <v>795.85550660000001</v>
      </c>
      <c r="O116" s="318">
        <f>VLOOKUP($E116,Hybrid!$1:$1048576,MATCH(DATE(O$2,1,1),Hybrid!$A$1:$LI$1),FALSE)</f>
        <v>786.06547460000002</v>
      </c>
      <c r="P116" s="318">
        <f>VLOOKUP($E116,Hybrid!$1:$1048576,MATCH(DATE(P$2,1,1),Hybrid!$A$1:$LI$1),FALSE)</f>
        <v>776.39862970000001</v>
      </c>
      <c r="Q116" s="318">
        <f>VLOOKUP($E116,Hybrid!$1:$1048576,MATCH(DATE(Q$2,1,1),Hybrid!$A$1:$LI$1),FALSE)</f>
        <v>766.85388160000002</v>
      </c>
      <c r="R116" s="318">
        <f>VLOOKUP($E116,Hybrid!$1:$1048576,MATCH(DATE(R$2,1,1),Hybrid!$A$1:$LI$1),FALSE)</f>
        <v>757.42935309999996</v>
      </c>
      <c r="S116" s="318">
        <f>VLOOKUP($E116,Hybrid!$1:$1048576,MATCH(DATE(S$2,1,1),Hybrid!$A$1:$LI$1),FALSE)</f>
        <v>748.12358449999999</v>
      </c>
      <c r="T116" s="318">
        <f>VLOOKUP($E116,Hybrid!$1:$1048576,MATCH(DATE(T$2,1,1),Hybrid!$A$1:$LI$1),FALSE)</f>
        <v>738.93512929999997</v>
      </c>
      <c r="U116" s="318">
        <f>VLOOKUP($E116,Hybrid!$1:$1048576,MATCH(DATE(U$2,1,1),Hybrid!$A$1:$LI$1),FALSE)</f>
        <v>729.86255349999999</v>
      </c>
      <c r="V116" s="318">
        <f>VLOOKUP($E116,Hybrid!$1:$1048576,MATCH(DATE(V$2,1,1),Hybrid!$A$1:$LI$1),FALSE)</f>
        <v>720.90443619999996</v>
      </c>
      <c r="W116" s="318">
        <f>VLOOKUP($E116,Hybrid!$1:$1048576,MATCH(DATE(W$2,1,1),Hybrid!$A$1:$LI$1),FALSE)</f>
        <v>712.05937029999996</v>
      </c>
      <c r="X116" s="318">
        <f>VLOOKUP($E116,Hybrid!$1:$1048576,MATCH(DATE(X$2,1,1),Hybrid!$A$1:$LI$1),FALSE)</f>
        <v>703.32596339999998</v>
      </c>
      <c r="Y116" s="318">
        <f>VLOOKUP($E116,Hybrid!$1:$1048576,MATCH(DATE(Y$2,1,1),Hybrid!$A$1:$LI$1),FALSE)</f>
        <v>694.70283830000005</v>
      </c>
      <c r="Z116" s="318">
        <f>VLOOKUP($E116,Hybrid!$1:$1048576,MATCH(DATE(Z$2,1,1),Hybrid!$A$1:$LI$1),FALSE)</f>
        <v>686.18863380000005</v>
      </c>
      <c r="AA116" s="318">
        <f>VLOOKUP($E116,Hybrid!$1:$1048576,MATCH(DATE(AA$2,1,1),Hybrid!$A$1:$LI$1),FALSE)</f>
        <v>677.7817417</v>
      </c>
      <c r="AB116" s="318">
        <f>VLOOKUP($E116,Hybrid!$1:$1048576,MATCH(DATE(AB$2,1,1),Hybrid!$A$1:$LI$1),FALSE)</f>
        <v>669.48109939999995</v>
      </c>
      <c r="AC116" s="318">
        <f>VLOOKUP($E116,Hybrid!$1:$1048576,MATCH(DATE(AC$2,1,1),Hybrid!$A$1:$LI$1),FALSE)</f>
        <v>661.28539190000004</v>
      </c>
      <c r="AD116" s="318">
        <f>VLOOKUP($E116,Hybrid!$1:$1048576,MATCH(DATE(AD$2,1,1),Hybrid!$A$1:$LI$1),FALSE)</f>
        <v>653.19331990000001</v>
      </c>
      <c r="AE116" s="318">
        <f>VLOOKUP($E116,Hybrid!$1:$1048576,MATCH(DATE(AE$2,1,1),Hybrid!$A$1:$LI$1),FALSE)</f>
        <v>645.20360119999998</v>
      </c>
      <c r="AF116" s="318">
        <f>VLOOKUP($E116,Hybrid!$1:$1048576,MATCH(DATE(AF$2,1,1),Hybrid!$A$1:$LI$1),FALSE)</f>
        <v>637.31425220000006</v>
      </c>
      <c r="AG116" s="318">
        <f>VLOOKUP($E116,Hybrid!$1:$1048576,MATCH(DATE(AG$2,1,1),Hybrid!$A$1:$LI$1),FALSE)</f>
        <v>629.52441420000002</v>
      </c>
      <c r="AH116" s="318">
        <f>VLOOKUP($E116,Hybrid!$1:$1048576,MATCH(DATE(AH$2,1,1),Hybrid!$A$1:$LI$1),FALSE)</f>
        <v>621.83285460000002</v>
      </c>
      <c r="AI116" s="318">
        <f>VLOOKUP($E116,Hybrid!$1:$1048576,MATCH(DATE(AI$2,1,1),Hybrid!$A$1:$LI$1),FALSE)</f>
        <v>614.23835389999999</v>
      </c>
      <c r="AJ116" s="318">
        <f>VLOOKUP($E116,Hybrid!$1:$1048576,MATCH(DATE(AJ$2,1,1),Hybrid!$A$1:$LI$1),FALSE)</f>
        <v>606.73970659999998</v>
      </c>
      <c r="AK116" s="318">
        <f>VLOOKUP($E116,Hybrid!$1:$1048576,MATCH(DATE(AK$2,1,1),Hybrid!$A$1:$LI$1),FALSE)</f>
        <v>599.33572160000006</v>
      </c>
      <c r="AL116" s="318">
        <f>VLOOKUP($E116,Hybrid!$1:$1048576,MATCH(DATE(AL$2,1,1),Hybrid!$A$1:$LI$1),FALSE)</f>
        <v>592.02522220000003</v>
      </c>
      <c r="AM116" s="318">
        <f>VLOOKUP($E116,Hybrid!$1:$1048576,MATCH(DATE(AM$2,1,1),Hybrid!$A$1:$LI$1),FALSE)</f>
        <v>584.80704639999999</v>
      </c>
      <c r="AN116" s="318">
        <f>VLOOKUP($E116,Hybrid!$1:$1048576,MATCH(DATE(AN$2,1,1),Hybrid!$A$1:$LI$1),FALSE)</f>
        <v>577.68004610000003</v>
      </c>
      <c r="AO116" s="318">
        <f>VLOOKUP($E116,Hybrid!$1:$1048576,MATCH(DATE(AO$2,1,1),Hybrid!$A$1:$LI$1),FALSE)</f>
        <v>570.64308770000002</v>
      </c>
    </row>
    <row r="117" spans="1:41" ht="15" customHeight="1" x14ac:dyDescent="0.35">
      <c r="A117" s="411"/>
      <c r="B117" s="415"/>
      <c r="C117" s="106"/>
      <c r="D117" s="106" t="s">
        <v>513</v>
      </c>
      <c r="E117" s="66" t="s">
        <v>435</v>
      </c>
      <c r="F117" s="318">
        <f>VLOOKUP($E117,Hybrid!$1:$1048576,MATCH(DATE(F$2,1,1),Hybrid!$A$1:$LI$1),FALSE)</f>
        <v>139.85209269999999</v>
      </c>
      <c r="G117" s="318">
        <f>VLOOKUP($E117,Hybrid!$1:$1048576,MATCH(DATE(G$2,1,1),Hybrid!$A$1:$LI$1),FALSE)</f>
        <v>137.95534369999999</v>
      </c>
      <c r="H117" s="318">
        <f>VLOOKUP($E117,Hybrid!$1:$1048576,MATCH(DATE(H$2,1,1),Hybrid!$A$1:$LI$1),FALSE)</f>
        <v>136.08299930000001</v>
      </c>
      <c r="I117" s="318">
        <f>VLOOKUP($E117,Hybrid!$1:$1048576,MATCH(DATE(I$2,1,1),Hybrid!$A$1:$LI$1),FALSE)</f>
        <v>134.2348154</v>
      </c>
      <c r="J117" s="318">
        <f>VLOOKUP($E117,Hybrid!$1:$1048576,MATCH(DATE(J$2,1,1),Hybrid!$A$1:$LI$1),FALSE)</f>
        <v>132.41054360000001</v>
      </c>
      <c r="K117" s="318">
        <f>VLOOKUP($E117,Hybrid!$1:$1048576,MATCH(DATE(K$2,1,1),Hybrid!$A$1:$LI$1),FALSE)</f>
        <v>130.60993110000001</v>
      </c>
      <c r="L117" s="318">
        <f>VLOOKUP($E117,Hybrid!$1:$1048576,MATCH(DATE(L$2,1,1),Hybrid!$A$1:$LI$1),FALSE)</f>
        <v>128.8327228</v>
      </c>
      <c r="M117" s="318">
        <f>VLOOKUP($E117,Hybrid!$1:$1048576,MATCH(DATE(M$2,1,1),Hybrid!$A$1:$LI$1),FALSE)</f>
        <v>127.0786629</v>
      </c>
      <c r="N117" s="318">
        <f>VLOOKUP($E117,Hybrid!$1:$1048576,MATCH(DATE(N$2,1,1),Hybrid!$A$1:$LI$1),FALSE)</f>
        <v>125.3474961</v>
      </c>
      <c r="O117" s="318">
        <f>VLOOKUP($E117,Hybrid!$1:$1048576,MATCH(DATE(O$2,1,1),Hybrid!$A$1:$LI$1),FALSE)</f>
        <v>123.63896819999999</v>
      </c>
      <c r="P117" s="318">
        <f>VLOOKUP($E117,Hybrid!$1:$1048576,MATCH(DATE(P$2,1,1),Hybrid!$A$1:$LI$1),FALSE)</f>
        <v>121.95282659999999</v>
      </c>
      <c r="Q117" s="318">
        <f>VLOOKUP($E117,Hybrid!$1:$1048576,MATCH(DATE(Q$2,1,1),Hybrid!$A$1:$LI$1),FALSE)</f>
        <v>120.28882</v>
      </c>
      <c r="R117" s="318">
        <f>VLOOKUP($E117,Hybrid!$1:$1048576,MATCH(DATE(R$2,1,1),Hybrid!$A$1:$LI$1),FALSE)</f>
        <v>118.64669840000001</v>
      </c>
      <c r="S117" s="318">
        <f>VLOOKUP($E117,Hybrid!$1:$1048576,MATCH(DATE(S$2,1,1),Hybrid!$A$1:$LI$1),FALSE)</f>
        <v>117.0262125</v>
      </c>
      <c r="T117" s="318">
        <f>VLOOKUP($E117,Hybrid!$1:$1048576,MATCH(DATE(T$2,1,1),Hybrid!$A$1:$LI$1),FALSE)</f>
        <v>115.4271141</v>
      </c>
      <c r="U117" s="318">
        <f>VLOOKUP($E117,Hybrid!$1:$1048576,MATCH(DATE(U$2,1,1),Hybrid!$A$1:$LI$1),FALSE)</f>
        <v>113.8491564</v>
      </c>
      <c r="V117" s="318">
        <f>VLOOKUP($E117,Hybrid!$1:$1048576,MATCH(DATE(V$2,1,1),Hybrid!$A$1:$LI$1),FALSE)</f>
        <v>112.2920937</v>
      </c>
      <c r="W117" s="318">
        <f>VLOOKUP($E117,Hybrid!$1:$1048576,MATCH(DATE(W$2,1,1),Hybrid!$A$1:$LI$1),FALSE)</f>
        <v>110.7556817</v>
      </c>
      <c r="X117" s="318">
        <f>VLOOKUP($E117,Hybrid!$1:$1048576,MATCH(DATE(X$2,1,1),Hybrid!$A$1:$LI$1),FALSE)</f>
        <v>109.2396778</v>
      </c>
      <c r="Y117" s="318">
        <f>VLOOKUP($E117,Hybrid!$1:$1048576,MATCH(DATE(Y$2,1,1),Hybrid!$A$1:$LI$1),FALSE)</f>
        <v>107.74384070000001</v>
      </c>
      <c r="Z117" s="318">
        <f>VLOOKUP($E117,Hybrid!$1:$1048576,MATCH(DATE(Z$2,1,1),Hybrid!$A$1:$LI$1),FALSE)</f>
        <v>106.2679308</v>
      </c>
      <c r="AA117" s="318">
        <f>VLOOKUP($E117,Hybrid!$1:$1048576,MATCH(DATE(AA$2,1,1),Hybrid!$A$1:$LI$1),FALSE)</f>
        <v>104.8117099</v>
      </c>
      <c r="AB117" s="318">
        <f>VLOOKUP($E117,Hybrid!$1:$1048576,MATCH(DATE(AB$2,1,1),Hybrid!$A$1:$LI$1),FALSE)</f>
        <v>103.3749416</v>
      </c>
      <c r="AC117" s="318">
        <f>VLOOKUP($E117,Hybrid!$1:$1048576,MATCH(DATE(AC$2,1,1),Hybrid!$A$1:$LI$1),FALSE)</f>
        <v>101.95739140000001</v>
      </c>
      <c r="AD117" s="318">
        <f>VLOOKUP($E117,Hybrid!$1:$1048576,MATCH(DATE(AD$2,1,1),Hybrid!$A$1:$LI$1),FALSE)</f>
        <v>100.5588265</v>
      </c>
      <c r="AE117" s="318">
        <f>VLOOKUP($E117,Hybrid!$1:$1048576,MATCH(DATE(AE$2,1,1),Hybrid!$A$1:$LI$1),FALSE)</f>
        <v>99.179015640000003</v>
      </c>
      <c r="AF117" s="318">
        <f>VLOOKUP($E117,Hybrid!$1:$1048576,MATCH(DATE(AF$2,1,1),Hybrid!$A$1:$LI$1),FALSE)</f>
        <v>97.817729270000001</v>
      </c>
      <c r="AG117" s="318">
        <f>VLOOKUP($E117,Hybrid!$1:$1048576,MATCH(DATE(AG$2,1,1),Hybrid!$A$1:$LI$1),FALSE)</f>
        <v>96.474739510000006</v>
      </c>
      <c r="AH117" s="318">
        <f>VLOOKUP($E117,Hybrid!$1:$1048576,MATCH(DATE(AH$2,1,1),Hybrid!$A$1:$LI$1),FALSE)</f>
        <v>95.149820480000002</v>
      </c>
      <c r="AI117" s="318">
        <f>VLOOKUP($E117,Hybrid!$1:$1048576,MATCH(DATE(AI$2,1,1),Hybrid!$A$1:$LI$1),FALSE)</f>
        <v>93.842748299999997</v>
      </c>
      <c r="AJ117" s="318">
        <f>VLOOKUP($E117,Hybrid!$1:$1048576,MATCH(DATE(AJ$2,1,1),Hybrid!$A$1:$LI$1),FALSE)</f>
        <v>92.553301039999994</v>
      </c>
      <c r="AK117" s="318">
        <f>VLOOKUP($E117,Hybrid!$1:$1048576,MATCH(DATE(AK$2,1,1),Hybrid!$A$1:$LI$1),FALSE)</f>
        <v>91.281258750000006</v>
      </c>
      <c r="AL117" s="318">
        <f>VLOOKUP($E117,Hybrid!$1:$1048576,MATCH(DATE(AL$2,1,1),Hybrid!$A$1:$LI$1),FALSE)</f>
        <v>90.026403450000004</v>
      </c>
      <c r="AM117" s="318">
        <f>VLOOKUP($E117,Hybrid!$1:$1048576,MATCH(DATE(AM$2,1,1),Hybrid!$A$1:$LI$1),FALSE)</f>
        <v>88.788519140000005</v>
      </c>
      <c r="AN117" s="318">
        <f>VLOOKUP($E117,Hybrid!$1:$1048576,MATCH(DATE(AN$2,1,1),Hybrid!$A$1:$LI$1),FALSE)</f>
        <v>87.567391819999997</v>
      </c>
      <c r="AO117" s="318">
        <f>VLOOKUP($E117,Hybrid!$1:$1048576,MATCH(DATE(AO$2,1,1),Hybrid!$A$1:$LI$1),FALSE)</f>
        <v>86.36280945</v>
      </c>
    </row>
    <row r="118" spans="1:41" ht="15" customHeight="1" x14ac:dyDescent="0.35">
      <c r="A118" s="411"/>
      <c r="B118" s="416"/>
      <c r="C118" s="144"/>
      <c r="D118" s="107" t="s">
        <v>514</v>
      </c>
      <c r="E118" s="49" t="s">
        <v>436</v>
      </c>
      <c r="F118" s="319">
        <f>VLOOKUP($E118,Hybrid!$1:$1048576,MATCH(DATE(F$2,1,1),Hybrid!$A$1:$LI$1),FALSE)</f>
        <v>3.874567114</v>
      </c>
      <c r="G118" s="319">
        <f>VLOOKUP($E118,Hybrid!$1:$1048576,MATCH(DATE(G$2,1,1),Hybrid!$A$1:$LI$1),FALSE)</f>
        <v>3.7242706779999999</v>
      </c>
      <c r="H118" s="319">
        <f>VLOOKUP($E118,Hybrid!$1:$1048576,MATCH(DATE(H$2,1,1),Hybrid!$A$1:$LI$1),FALSE)</f>
        <v>3.580157136</v>
      </c>
      <c r="I118" s="319">
        <f>VLOOKUP($E118,Hybrid!$1:$1048576,MATCH(DATE(I$2,1,1),Hybrid!$A$1:$LI$1),FALSE)</f>
        <v>3.441966774</v>
      </c>
      <c r="J118" s="319">
        <f>VLOOKUP($E118,Hybrid!$1:$1048576,MATCH(DATE(J$2,1,1),Hybrid!$A$1:$LI$1),FALSE)</f>
        <v>3.3094508650000001</v>
      </c>
      <c r="K118" s="319">
        <f>VLOOKUP($E118,Hybrid!$1:$1048576,MATCH(DATE(K$2,1,1),Hybrid!$A$1:$LI$1),FALSE)</f>
        <v>3.1823712049999999</v>
      </c>
      <c r="L118" s="319">
        <f>VLOOKUP($E118,Hybrid!$1:$1048576,MATCH(DATE(L$2,1,1),Hybrid!$A$1:$LI$1),FALSE)</f>
        <v>3.0604996610000001</v>
      </c>
      <c r="M118" s="319">
        <f>VLOOKUP($E118,Hybrid!$1:$1048576,MATCH(DATE(M$2,1,1),Hybrid!$A$1:$LI$1),FALSE)</f>
        <v>2.94361775</v>
      </c>
      <c r="N118" s="319">
        <f>VLOOKUP($E118,Hybrid!$1:$1048576,MATCH(DATE(N$2,1,1),Hybrid!$A$1:$LI$1),FALSE)</f>
        <v>2.8315162269999998</v>
      </c>
      <c r="O118" s="319">
        <f>VLOOKUP($E118,Hybrid!$1:$1048576,MATCH(DATE(O$2,1,1),Hybrid!$A$1:$LI$1),FALSE)</f>
        <v>2.7239946920000002</v>
      </c>
      <c r="P118" s="319">
        <f>VLOOKUP($E118,Hybrid!$1:$1048576,MATCH(DATE(P$2,1,1),Hybrid!$A$1:$LI$1),FALSE)</f>
        <v>2.6208612169999999</v>
      </c>
      <c r="Q118" s="319">
        <f>VLOOKUP($E118,Hybrid!$1:$1048576,MATCH(DATE(Q$2,1,1),Hybrid!$A$1:$LI$1),FALSE)</f>
        <v>2.5219319869999999</v>
      </c>
      <c r="R118" s="319">
        <f>VLOOKUP($E118,Hybrid!$1:$1048576,MATCH(DATE(R$2,1,1),Hybrid!$A$1:$LI$1),FALSE)</f>
        <v>2.4270309559999999</v>
      </c>
      <c r="S118" s="319">
        <f>VLOOKUP($E118,Hybrid!$1:$1048576,MATCH(DATE(S$2,1,1),Hybrid!$A$1:$LI$1),FALSE)</f>
        <v>2.3359895160000002</v>
      </c>
      <c r="T118" s="319">
        <f>VLOOKUP($E118,Hybrid!$1:$1048576,MATCH(DATE(T$2,1,1),Hybrid!$A$1:$LI$1),FALSE)</f>
        <v>2.2486461850000001</v>
      </c>
      <c r="U118" s="319">
        <f>VLOOKUP($E118,Hybrid!$1:$1048576,MATCH(DATE(U$2,1,1),Hybrid!$A$1:$LI$1),FALSE)</f>
        <v>2.1648463009999999</v>
      </c>
      <c r="V118" s="319">
        <f>VLOOKUP($E118,Hybrid!$1:$1048576,MATCH(DATE(V$2,1,1),Hybrid!$A$1:$LI$1),FALSE)</f>
        <v>2.084441736</v>
      </c>
      <c r="W118" s="319">
        <f>VLOOKUP($E118,Hybrid!$1:$1048576,MATCH(DATE(W$2,1,1),Hybrid!$A$1:$LI$1),FALSE)</f>
        <v>2.0072906179999999</v>
      </c>
      <c r="X118" s="319">
        <f>VLOOKUP($E118,Hybrid!$1:$1048576,MATCH(DATE(X$2,1,1),Hybrid!$A$1:$LI$1),FALSE)</f>
        <v>1.9332570659999999</v>
      </c>
      <c r="Y118" s="319">
        <f>VLOOKUP($E118,Hybrid!$1:$1048576,MATCH(DATE(Y$2,1,1),Hybrid!$A$1:$LI$1),FALSE)</f>
        <v>1.8622109360000001</v>
      </c>
      <c r="Z118" s="319">
        <f>VLOOKUP($E118,Hybrid!$1:$1048576,MATCH(DATE(Z$2,1,1),Hybrid!$A$1:$LI$1),FALSE)</f>
        <v>1.7940275779999999</v>
      </c>
      <c r="AA118" s="319">
        <f>VLOOKUP($E118,Hybrid!$1:$1048576,MATCH(DATE(AA$2,1,1),Hybrid!$A$1:$LI$1),FALSE)</f>
        <v>1.7285876040000001</v>
      </c>
      <c r="AB118" s="319">
        <f>VLOOKUP($E118,Hybrid!$1:$1048576,MATCH(DATE(AB$2,1,1),Hybrid!$A$1:$LI$1),FALSE)</f>
        <v>1.6657766620000001</v>
      </c>
      <c r="AC118" s="319">
        <f>VLOOKUP($E118,Hybrid!$1:$1048576,MATCH(DATE(AC$2,1,1),Hybrid!$A$1:$LI$1),FALSE)</f>
        <v>1.605485227</v>
      </c>
      <c r="AD118" s="319">
        <f>VLOOKUP($E118,Hybrid!$1:$1048576,MATCH(DATE(AD$2,1,1),Hybrid!$A$1:$LI$1),FALSE)</f>
        <v>1.547608393</v>
      </c>
      <c r="AE118" s="319">
        <f>VLOOKUP($E118,Hybrid!$1:$1048576,MATCH(DATE(AE$2,1,1),Hybrid!$A$1:$LI$1),FALSE)</f>
        <v>1.492045681</v>
      </c>
      <c r="AF118" s="319">
        <f>VLOOKUP($E118,Hybrid!$1:$1048576,MATCH(DATE(AF$2,1,1),Hybrid!$A$1:$LI$1),FALSE)</f>
        <v>1.4387008459999999</v>
      </c>
      <c r="AG118" s="319">
        <f>VLOOKUP($E118,Hybrid!$1:$1048576,MATCH(DATE(AG$2,1,1),Hybrid!$A$1:$LI$1),FALSE)</f>
        <v>1.387481703</v>
      </c>
      <c r="AH118" s="319">
        <f>VLOOKUP($E118,Hybrid!$1:$1048576,MATCH(DATE(AH$2,1,1),Hybrid!$A$1:$LI$1),FALSE)</f>
        <v>1.3382999529999999</v>
      </c>
      <c r="AI118" s="319">
        <f>VLOOKUP($E118,Hybrid!$1:$1048576,MATCH(DATE(AI$2,1,1),Hybrid!$A$1:$LI$1),FALSE)</f>
        <v>1.291071018</v>
      </c>
      <c r="AJ118" s="319">
        <f>VLOOKUP($E118,Hybrid!$1:$1048576,MATCH(DATE(AJ$2,1,1),Hybrid!$A$1:$LI$1),FALSE)</f>
        <v>1.2457138809999999</v>
      </c>
      <c r="AK118" s="319">
        <f>VLOOKUP($E118,Hybrid!$1:$1048576,MATCH(DATE(AK$2,1,1),Hybrid!$A$1:$LI$1),FALSE)</f>
        <v>1.2021509429999999</v>
      </c>
      <c r="AL118" s="319">
        <f>VLOOKUP($E118,Hybrid!$1:$1048576,MATCH(DATE(AL$2,1,1),Hybrid!$A$1:$LI$1),FALSE)</f>
        <v>1.1603078680000001</v>
      </c>
      <c r="AM118" s="319">
        <f>VLOOKUP($E118,Hybrid!$1:$1048576,MATCH(DATE(AM$2,1,1),Hybrid!$A$1:$LI$1),FALSE)</f>
        <v>1.120113455</v>
      </c>
      <c r="AN118" s="319">
        <f>VLOOKUP($E118,Hybrid!$1:$1048576,MATCH(DATE(AN$2,1,1),Hybrid!$A$1:$LI$1),FALSE)</f>
        <v>1.0814994959999999</v>
      </c>
      <c r="AO118" s="319">
        <f>VLOOKUP($E118,Hybrid!$1:$1048576,MATCH(DATE(AO$2,1,1),Hybrid!$A$1:$LI$1),FALSE)</f>
        <v>1.0444006560000001</v>
      </c>
    </row>
    <row r="119" spans="1:41" ht="15" customHeight="1" x14ac:dyDescent="0.35">
      <c r="A119" s="411"/>
      <c r="B119" s="423" t="s">
        <v>526</v>
      </c>
      <c r="C119" s="145" t="s">
        <v>520</v>
      </c>
      <c r="D119" s="109"/>
      <c r="E119" s="46"/>
      <c r="F119" s="290"/>
      <c r="G119" s="290"/>
      <c r="H119" s="290"/>
      <c r="I119" s="290"/>
      <c r="J119" s="290"/>
      <c r="K119" s="290"/>
      <c r="L119" s="290"/>
      <c r="M119" s="290"/>
      <c r="N119" s="290"/>
      <c r="O119" s="290"/>
      <c r="P119" s="290"/>
      <c r="Q119" s="290"/>
      <c r="R119" s="290"/>
      <c r="S119" s="290"/>
      <c r="T119" s="290"/>
      <c r="U119" s="290"/>
      <c r="V119" s="290"/>
      <c r="W119" s="290"/>
      <c r="X119" s="290"/>
      <c r="Y119" s="290"/>
      <c r="Z119" s="290"/>
      <c r="AA119" s="290"/>
      <c r="AB119" s="290"/>
      <c r="AC119" s="290"/>
      <c r="AD119" s="290"/>
      <c r="AE119" s="290"/>
      <c r="AF119" s="290"/>
      <c r="AG119" s="290"/>
      <c r="AH119" s="290"/>
      <c r="AI119" s="290"/>
      <c r="AJ119" s="290"/>
      <c r="AK119" s="290"/>
      <c r="AL119" s="290"/>
      <c r="AM119" s="290"/>
      <c r="AN119" s="290"/>
      <c r="AO119" s="290"/>
    </row>
    <row r="120" spans="1:41" ht="15" customHeight="1" x14ac:dyDescent="0.35">
      <c r="A120" s="411"/>
      <c r="B120" s="423"/>
      <c r="C120" s="109" t="s">
        <v>521</v>
      </c>
      <c r="D120" s="109"/>
      <c r="E120" s="46" t="s">
        <v>437</v>
      </c>
      <c r="F120" s="290">
        <f>+VLOOKUP($E120,Transports!$1:$1048576,MATCH(DATE(F$2,1,1),Transports!$A$1:$LI$1),FALSE)</f>
        <v>291099.78360000002</v>
      </c>
      <c r="G120" s="290">
        <f>+VLOOKUP($E120,Transports!$1:$1048576,MATCH(DATE(G$2,1,1),Transports!$A$1:$LI$1),FALSE)</f>
        <v>295741.01890000002</v>
      </c>
      <c r="H120" s="290">
        <f>+VLOOKUP($E120,Transports!$1:$1048576,MATCH(DATE(H$2,1,1),Transports!$A$1:$LI$1),FALSE)</f>
        <v>300276.7133</v>
      </c>
      <c r="I120" s="290">
        <f>+VLOOKUP($E120,Transports!$1:$1048576,MATCH(DATE(I$2,1,1),Transports!$A$1:$LI$1),FALSE)</f>
        <v>304710.12819999998</v>
      </c>
      <c r="J120" s="290">
        <f>+VLOOKUP($E120,Transports!$1:$1048576,MATCH(DATE(J$2,1,1),Transports!$A$1:$LI$1),FALSE)</f>
        <v>309142.49619999999</v>
      </c>
      <c r="K120" s="290">
        <f>+VLOOKUP($E120,Transports!$1:$1048576,MATCH(DATE(K$2,1,1),Transports!$A$1:$LI$1),FALSE)</f>
        <v>313608.28240000003</v>
      </c>
      <c r="L120" s="290">
        <f>+VLOOKUP($E120,Transports!$1:$1048576,MATCH(DATE(L$2,1,1),Transports!$A$1:$LI$1),FALSE)</f>
        <v>317981.6876</v>
      </c>
      <c r="M120" s="290">
        <f>+VLOOKUP($E120,Transports!$1:$1048576,MATCH(DATE(M$2,1,1),Transports!$A$1:$LI$1),FALSE)</f>
        <v>322547.44040000002</v>
      </c>
      <c r="N120" s="290">
        <f>+VLOOKUP($E120,Transports!$1:$1048576,MATCH(DATE(N$2,1,1),Transports!$A$1:$LI$1),FALSE)</f>
        <v>327330.43520000001</v>
      </c>
      <c r="O120" s="290">
        <f>+VLOOKUP($E120,Transports!$1:$1048576,MATCH(DATE(O$2,1,1),Transports!$A$1:$LI$1),FALSE)</f>
        <v>332315.6115</v>
      </c>
      <c r="P120" s="290">
        <f>+VLOOKUP($E120,Transports!$1:$1048576,MATCH(DATE(P$2,1,1),Transports!$A$1:$LI$1),FALSE)</f>
        <v>337823.67019999999</v>
      </c>
      <c r="Q120" s="290">
        <f>+VLOOKUP($E120,Transports!$1:$1048576,MATCH(DATE(Q$2,1,1),Transports!$A$1:$LI$1),FALSE)</f>
        <v>343132.15990000003</v>
      </c>
      <c r="R120" s="290">
        <f>+VLOOKUP($E120,Transports!$1:$1048576,MATCH(DATE(R$2,1,1),Transports!$A$1:$LI$1),FALSE)</f>
        <v>348532.98210000002</v>
      </c>
      <c r="S120" s="290">
        <f>+VLOOKUP($E120,Transports!$1:$1048576,MATCH(DATE(S$2,1,1),Transports!$A$1:$LI$1),FALSE)</f>
        <v>353976.30459999997</v>
      </c>
      <c r="T120" s="290">
        <f>+VLOOKUP($E120,Transports!$1:$1048576,MATCH(DATE(T$2,1,1),Transports!$A$1:$LI$1),FALSE)</f>
        <v>359429.05219999998</v>
      </c>
      <c r="U120" s="290">
        <f>+VLOOKUP($E120,Transports!$1:$1048576,MATCH(DATE(U$2,1,1),Transports!$A$1:$LI$1),FALSE)</f>
        <v>364867.02220000001</v>
      </c>
      <c r="V120" s="290">
        <f>+VLOOKUP($E120,Transports!$1:$1048576,MATCH(DATE(V$2,1,1),Transports!$A$1:$LI$1),FALSE)</f>
        <v>370325.96830000001</v>
      </c>
      <c r="W120" s="290">
        <f>+VLOOKUP($E120,Transports!$1:$1048576,MATCH(DATE(W$2,1,1),Transports!$A$1:$LI$1),FALSE)</f>
        <v>375885.3603</v>
      </c>
      <c r="X120" s="290">
        <f>+VLOOKUP($E120,Transports!$1:$1048576,MATCH(DATE(X$2,1,1),Transports!$A$1:$LI$1),FALSE)</f>
        <v>381591.83960000001</v>
      </c>
      <c r="Y120" s="290">
        <f>+VLOOKUP($E120,Transports!$1:$1048576,MATCH(DATE(Y$2,1,1),Transports!$A$1:$LI$1),FALSE)</f>
        <v>387465.07250000001</v>
      </c>
      <c r="Z120" s="290">
        <f>+VLOOKUP($E120,Transports!$1:$1048576,MATCH(DATE(Z$2,1,1),Transports!$A$1:$LI$1),FALSE)</f>
        <v>393245.35350000003</v>
      </c>
      <c r="AA120" s="290">
        <f>+VLOOKUP($E120,Transports!$1:$1048576,MATCH(DATE(AA$2,1,1),Transports!$A$1:$LI$1),FALSE)</f>
        <v>399444.61570000002</v>
      </c>
      <c r="AB120" s="290">
        <f>+VLOOKUP($E120,Transports!$1:$1048576,MATCH(DATE(AB$2,1,1),Transports!$A$1:$LI$1),FALSE)</f>
        <v>405809.71960000001</v>
      </c>
      <c r="AC120" s="290">
        <f>+VLOOKUP($E120,Transports!$1:$1048576,MATCH(DATE(AC$2,1,1),Transports!$A$1:$LI$1),FALSE)</f>
        <v>412344.5184</v>
      </c>
      <c r="AD120" s="290">
        <f>+VLOOKUP($E120,Transports!$1:$1048576,MATCH(DATE(AD$2,1,1),Transports!$A$1:$LI$1),FALSE)</f>
        <v>419043.21750000003</v>
      </c>
      <c r="AE120" s="290">
        <f>+VLOOKUP($E120,Transports!$1:$1048576,MATCH(DATE(AE$2,1,1),Transports!$A$1:$LI$1),FALSE)</f>
        <v>425120.95150000002</v>
      </c>
      <c r="AF120" s="290">
        <f>+VLOOKUP($E120,Transports!$1:$1048576,MATCH(DATE(AF$2,1,1),Transports!$A$1:$LI$1),FALSE)</f>
        <v>431695.45039999997</v>
      </c>
      <c r="AG120" s="290">
        <f>+VLOOKUP($E120,Transports!$1:$1048576,MATCH(DATE(AG$2,1,1),Transports!$A$1:$LI$1),FALSE)</f>
        <v>438370.2659</v>
      </c>
      <c r="AH120" s="290">
        <f>+VLOOKUP($E120,Transports!$1:$1048576,MATCH(DATE(AH$2,1,1),Transports!$A$1:$LI$1),FALSE)</f>
        <v>445163.30479999998</v>
      </c>
      <c r="AI120" s="290">
        <f>+VLOOKUP($E120,Transports!$1:$1048576,MATCH(DATE(AI$2,1,1),Transports!$A$1:$LI$1),FALSE)</f>
        <v>452080.73320000002</v>
      </c>
      <c r="AJ120" s="290">
        <f>+VLOOKUP($E120,Transports!$1:$1048576,MATCH(DATE(AJ$2,1,1),Transports!$A$1:$LI$1),FALSE)</f>
        <v>459122.87479999999</v>
      </c>
      <c r="AK120" s="290">
        <f>+VLOOKUP($E120,Transports!$1:$1048576,MATCH(DATE(AK$2,1,1),Transports!$A$1:$LI$1),FALSE)</f>
        <v>466287.08360000001</v>
      </c>
      <c r="AL120" s="290">
        <f>+VLOOKUP($E120,Transports!$1:$1048576,MATCH(DATE(AL$2,1,1),Transports!$A$1:$LI$1),FALSE)</f>
        <v>473569.24680000002</v>
      </c>
      <c r="AM120" s="290">
        <f>+VLOOKUP($E120,Transports!$1:$1048576,MATCH(DATE(AM$2,1,1),Transports!$A$1:$LI$1),FALSE)</f>
        <v>480964.76850000001</v>
      </c>
      <c r="AN120" s="290">
        <f>+VLOOKUP($E120,Transports!$1:$1048576,MATCH(DATE(AN$2,1,1),Transports!$A$1:$LI$1),FALSE)</f>
        <v>488469.17300000001</v>
      </c>
      <c r="AO120" s="290">
        <f>+VLOOKUP($E120,Transports!$1:$1048576,MATCH(DATE(AO$2,1,1),Transports!$A$1:$LI$1),FALSE)</f>
        <v>496078.39760000003</v>
      </c>
    </row>
    <row r="121" spans="1:41" ht="15" customHeight="1" x14ac:dyDescent="0.35">
      <c r="A121" s="411"/>
      <c r="B121" s="423"/>
      <c r="C121" s="109" t="s">
        <v>454</v>
      </c>
      <c r="D121" s="109"/>
      <c r="E121" s="46" t="s">
        <v>438</v>
      </c>
      <c r="F121" s="290">
        <f>+VLOOKUP($E121,Transports!$1:$1048576,MATCH(DATE(F$2,1,1),Transports!$A$1:$LI$1),FALSE)</f>
        <v>724102.94209999999</v>
      </c>
      <c r="G121" s="290">
        <f>+VLOOKUP($E121,Transports!$1:$1048576,MATCH(DATE(G$2,1,1),Transports!$A$1:$LI$1),FALSE)</f>
        <v>715322.34440000006</v>
      </c>
      <c r="H121" s="290">
        <f>+VLOOKUP($E121,Transports!$1:$1048576,MATCH(DATE(H$2,1,1),Transports!$A$1:$LI$1),FALSE)</f>
        <v>710871.05089999991</v>
      </c>
      <c r="I121" s="290">
        <f>+VLOOKUP($E121,Transports!$1:$1048576,MATCH(DATE(I$2,1,1),Transports!$A$1:$LI$1),FALSE)</f>
        <v>709278.99450000003</v>
      </c>
      <c r="J121" s="290">
        <f>+VLOOKUP($E121,Transports!$1:$1048576,MATCH(DATE(J$2,1,1),Transports!$A$1:$LI$1),FALSE)</f>
        <v>709561.3406</v>
      </c>
      <c r="K121" s="290">
        <f>+VLOOKUP($E121,Transports!$1:$1048576,MATCH(DATE(K$2,1,1),Transports!$A$1:$LI$1),FALSE)</f>
        <v>711066.41669999994</v>
      </c>
      <c r="L121" s="290">
        <f>+VLOOKUP($E121,Transports!$1:$1048576,MATCH(DATE(L$2,1,1),Transports!$A$1:$LI$1),FALSE)</f>
        <v>713360.73990000004</v>
      </c>
      <c r="M121" s="290">
        <f>+VLOOKUP($E121,Transports!$1:$1048576,MATCH(DATE(M$2,1,1),Transports!$A$1:$LI$1),FALSE)</f>
        <v>716248.07300000009</v>
      </c>
      <c r="N121" s="290">
        <f>+VLOOKUP($E121,Transports!$1:$1048576,MATCH(DATE(N$2,1,1),Transports!$A$1:$LI$1),FALSE)</f>
        <v>719581.2834999999</v>
      </c>
      <c r="O121" s="290">
        <f>+VLOOKUP($E121,Transports!$1:$1048576,MATCH(DATE(O$2,1,1),Transports!$A$1:$LI$1),FALSE)</f>
        <v>723245.6936</v>
      </c>
      <c r="P121" s="290">
        <f>+VLOOKUP($E121,Transports!$1:$1048576,MATCH(DATE(P$2,1,1),Transports!$A$1:$LI$1),FALSE)</f>
        <v>727237.36570000008</v>
      </c>
      <c r="Q121" s="290">
        <f>+VLOOKUP($E121,Transports!$1:$1048576,MATCH(DATE(Q$2,1,1),Transports!$A$1:$LI$1),FALSE)</f>
        <v>731360.1986</v>
      </c>
      <c r="R121" s="290">
        <f>+VLOOKUP($E121,Transports!$1:$1048576,MATCH(DATE(R$2,1,1),Transports!$A$1:$LI$1),FALSE)</f>
        <v>735560.77279999992</v>
      </c>
      <c r="S121" s="290">
        <f>+VLOOKUP($E121,Transports!$1:$1048576,MATCH(DATE(S$2,1,1),Transports!$A$1:$LI$1),FALSE)</f>
        <v>739787.5773</v>
      </c>
      <c r="T121" s="290">
        <f>+VLOOKUP($E121,Transports!$1:$1048576,MATCH(DATE(T$2,1,1),Transports!$A$1:$LI$1),FALSE)</f>
        <v>743993.87280000001</v>
      </c>
      <c r="U121" s="290">
        <f>+VLOOKUP($E121,Transports!$1:$1048576,MATCH(DATE(U$2,1,1),Transports!$A$1:$LI$1),FALSE)</f>
        <v>748137.67420000001</v>
      </c>
      <c r="V121" s="290">
        <f>+VLOOKUP($E121,Transports!$1:$1048576,MATCH(DATE(V$2,1,1),Transports!$A$1:$LI$1),FALSE)</f>
        <v>752220.68900000001</v>
      </c>
      <c r="W121" s="290">
        <f>+VLOOKUP($E121,Transports!$1:$1048576,MATCH(DATE(W$2,1,1),Transports!$A$1:$LI$1),FALSE)</f>
        <v>756278.59230000002</v>
      </c>
      <c r="X121" s="290">
        <f>+VLOOKUP($E121,Transports!$1:$1048576,MATCH(DATE(X$2,1,1),Transports!$A$1:$LI$1),FALSE)</f>
        <v>760329.82369999995</v>
      </c>
      <c r="Y121" s="290">
        <f>+VLOOKUP($E121,Transports!$1:$1048576,MATCH(DATE(Y$2,1,1),Transports!$A$1:$LI$1),FALSE)</f>
        <v>764382.0094000001</v>
      </c>
      <c r="Z121" s="290">
        <f>+VLOOKUP($E121,Transports!$1:$1048576,MATCH(DATE(Z$2,1,1),Transports!$A$1:$LI$1),FALSE)</f>
        <v>768373.4486</v>
      </c>
      <c r="AA121" s="290">
        <f>+VLOOKUP($E121,Transports!$1:$1048576,MATCH(DATE(AA$2,1,1),Transports!$A$1:$LI$1),FALSE)</f>
        <v>772391.42200000002</v>
      </c>
      <c r="AB121" s="290">
        <f>+VLOOKUP($E121,Transports!$1:$1048576,MATCH(DATE(AB$2,1,1),Transports!$A$1:$LI$1),FALSE)</f>
        <v>776424.66189999995</v>
      </c>
      <c r="AC121" s="290">
        <f>+VLOOKUP($E121,Transports!$1:$1048576,MATCH(DATE(AC$2,1,1),Transports!$A$1:$LI$1),FALSE)</f>
        <v>780466.77220000001</v>
      </c>
      <c r="AD121" s="290">
        <f>+VLOOKUP($E121,Transports!$1:$1048576,MATCH(DATE(AD$2,1,1),Transports!$A$1:$LI$1),FALSE)</f>
        <v>784512.67130000005</v>
      </c>
      <c r="AE121" s="290">
        <f>+VLOOKUP($E121,Transports!$1:$1048576,MATCH(DATE(AE$2,1,1),Transports!$A$1:$LI$1),FALSE)</f>
        <v>788377.52490000008</v>
      </c>
      <c r="AF121" s="290">
        <f>+VLOOKUP($E121,Transports!$1:$1048576,MATCH(DATE(AF$2,1,1),Transports!$A$1:$LI$1),FALSE)</f>
        <v>792222.22029999993</v>
      </c>
      <c r="AG121" s="290">
        <f>+VLOOKUP($E121,Transports!$1:$1048576,MATCH(DATE(AG$2,1,1),Transports!$A$1:$LI$1),FALSE)</f>
        <v>796048.11769999994</v>
      </c>
      <c r="AH121" s="290">
        <f>+VLOOKUP($E121,Transports!$1:$1048576,MATCH(DATE(AH$2,1,1),Transports!$A$1:$LI$1),FALSE)</f>
        <v>799860.65389999992</v>
      </c>
      <c r="AI121" s="290">
        <f>+VLOOKUP($E121,Transports!$1:$1048576,MATCH(DATE(AI$2,1,1),Transports!$A$1:$LI$1),FALSE)</f>
        <v>803665.00679999997</v>
      </c>
      <c r="AJ121" s="290">
        <f>+VLOOKUP($E121,Transports!$1:$1048576,MATCH(DATE(AJ$2,1,1),Transports!$A$1:$LI$1),FALSE)</f>
        <v>807464.96460000006</v>
      </c>
      <c r="AK121" s="290">
        <f>+VLOOKUP($E121,Transports!$1:$1048576,MATCH(DATE(AK$2,1,1),Transports!$A$1:$LI$1),FALSE)</f>
        <v>811263.03740000003</v>
      </c>
      <c r="AL121" s="290">
        <f>+VLOOKUP($E121,Transports!$1:$1048576,MATCH(DATE(AL$2,1,1),Transports!$A$1:$LI$1),FALSE)</f>
        <v>815060.89320000005</v>
      </c>
      <c r="AM121" s="290">
        <f>+VLOOKUP($E121,Transports!$1:$1048576,MATCH(DATE(AM$2,1,1),Transports!$A$1:$LI$1),FALSE)</f>
        <v>818859.79430000007</v>
      </c>
      <c r="AN121" s="290">
        <f>+VLOOKUP($E121,Transports!$1:$1048576,MATCH(DATE(AN$2,1,1),Transports!$A$1:$LI$1),FALSE)</f>
        <v>822660.95299999998</v>
      </c>
      <c r="AO121" s="290">
        <f>+VLOOKUP($E121,Transports!$1:$1048576,MATCH(DATE(AO$2,1,1),Transports!$A$1:$LI$1),FALSE)</f>
        <v>826465.804</v>
      </c>
    </row>
    <row r="122" spans="1:41" ht="15" customHeight="1" x14ac:dyDescent="0.35">
      <c r="A122" s="411"/>
      <c r="B122" s="423"/>
      <c r="C122" s="109" t="s">
        <v>523</v>
      </c>
      <c r="D122" s="109"/>
      <c r="E122" s="46" t="s">
        <v>439</v>
      </c>
      <c r="F122" s="290">
        <f>+VLOOKUP($E122,Transports!$1:$1048576,MATCH(DATE(F$2,1,1),Transports!$A$1:$LI$1),FALSE)</f>
        <v>624600.3419</v>
      </c>
      <c r="G122" s="290">
        <f>+VLOOKUP($E122,Transports!$1:$1048576,MATCH(DATE(G$2,1,1),Transports!$A$1:$LI$1),FALSE)</f>
        <v>618838.80519999994</v>
      </c>
      <c r="H122" s="290">
        <f>+VLOOKUP($E122,Transports!$1:$1048576,MATCH(DATE(H$2,1,1),Transports!$A$1:$LI$1),FALSE)</f>
        <v>616020.01309999998</v>
      </c>
      <c r="I122" s="290">
        <f>+VLOOKUP($E122,Transports!$1:$1048576,MATCH(DATE(I$2,1,1),Transports!$A$1:$LI$1),FALSE)</f>
        <v>615170.22589999996</v>
      </c>
      <c r="J122" s="290">
        <f>+VLOOKUP($E122,Transports!$1:$1048576,MATCH(DATE(J$2,1,1),Transports!$A$1:$LI$1),FALSE)</f>
        <v>615626.34400000004</v>
      </c>
      <c r="K122" s="290">
        <f>+VLOOKUP($E122,Transports!$1:$1048576,MATCH(DATE(K$2,1,1),Transports!$A$1:$LI$1),FALSE)</f>
        <v>616941.43339999998</v>
      </c>
      <c r="L122" s="290">
        <f>+VLOOKUP($E122,Transports!$1:$1048576,MATCH(DATE(L$2,1,1),Transports!$A$1:$LI$1),FALSE)</f>
        <v>618804.11529999995</v>
      </c>
      <c r="M122" s="290">
        <f>+VLOOKUP($E122,Transports!$1:$1048576,MATCH(DATE(M$2,1,1),Transports!$A$1:$LI$1),FALSE)</f>
        <v>621087.31039999996</v>
      </c>
      <c r="N122" s="290">
        <f>+VLOOKUP($E122,Transports!$1:$1048576,MATCH(DATE(N$2,1,1),Transports!$A$1:$LI$1),FALSE)</f>
        <v>623688.67810000002</v>
      </c>
      <c r="O122" s="290">
        <f>+VLOOKUP($E122,Transports!$1:$1048576,MATCH(DATE(O$2,1,1),Transports!$A$1:$LI$1),FALSE)</f>
        <v>626527.4791</v>
      </c>
      <c r="P122" s="290">
        <f>+VLOOKUP($E122,Transports!$1:$1048576,MATCH(DATE(P$2,1,1),Transports!$A$1:$LI$1),FALSE)</f>
        <v>629616.92550000001</v>
      </c>
      <c r="Q122" s="290">
        <f>+VLOOKUP($E122,Transports!$1:$1048576,MATCH(DATE(Q$2,1,1),Transports!$A$1:$LI$1),FALSE)</f>
        <v>632785.99769999995</v>
      </c>
      <c r="R122" s="290">
        <f>+VLOOKUP($E122,Transports!$1:$1048576,MATCH(DATE(R$2,1,1),Transports!$A$1:$LI$1),FALSE)</f>
        <v>636011.50210000004</v>
      </c>
      <c r="S122" s="290">
        <f>+VLOOKUP($E122,Transports!$1:$1048576,MATCH(DATE(S$2,1,1),Transports!$A$1:$LI$1),FALSE)</f>
        <v>639255.6139</v>
      </c>
      <c r="T122" s="290">
        <f>+VLOOKUP($E122,Transports!$1:$1048576,MATCH(DATE(T$2,1,1),Transports!$A$1:$LI$1),FALSE)</f>
        <v>642484.58700000006</v>
      </c>
      <c r="U122" s="290">
        <f>+VLOOKUP($E122,Transports!$1:$1048576,MATCH(DATE(U$2,1,1),Transports!$A$1:$LI$1),FALSE)</f>
        <v>645668.33530000004</v>
      </c>
      <c r="V122" s="290">
        <f>+VLOOKUP($E122,Transports!$1:$1048576,MATCH(DATE(V$2,1,1),Transports!$A$1:$LI$1),FALSE)</f>
        <v>648807.39159999997</v>
      </c>
      <c r="W122" s="290">
        <f>+VLOOKUP($E122,Transports!$1:$1048576,MATCH(DATE(W$2,1,1),Transports!$A$1:$LI$1),FALSE)</f>
        <v>651927.03</v>
      </c>
      <c r="X122" s="290">
        <f>+VLOOKUP($E122,Transports!$1:$1048576,MATCH(DATE(X$2,1,1),Transports!$A$1:$LI$1),FALSE)</f>
        <v>655041.19839999999</v>
      </c>
      <c r="Y122" s="290">
        <f>+VLOOKUP($E122,Transports!$1:$1048576,MATCH(DATE(Y$2,1,1),Transports!$A$1:$LI$1),FALSE)</f>
        <v>658155.76520000002</v>
      </c>
      <c r="Z122" s="290">
        <f>+VLOOKUP($E122,Transports!$1:$1048576,MATCH(DATE(Z$2,1,1),Transports!$A$1:$LI$1),FALSE)</f>
        <v>661216.6372</v>
      </c>
      <c r="AA122" s="290">
        <f>+VLOOKUP($E122,Transports!$1:$1048576,MATCH(DATE(AA$2,1,1),Transports!$A$1:$LI$1),FALSE)</f>
        <v>664306.46389999997</v>
      </c>
      <c r="AB122" s="290">
        <f>+VLOOKUP($E122,Transports!$1:$1048576,MATCH(DATE(AB$2,1,1),Transports!$A$1:$LI$1),FALSE)</f>
        <v>667406.88829999999</v>
      </c>
      <c r="AC122" s="290">
        <f>+VLOOKUP($E122,Transports!$1:$1048576,MATCH(DATE(AC$2,1,1),Transports!$A$1:$LI$1),FALSE)</f>
        <v>670513.73560000001</v>
      </c>
      <c r="AD122" s="290">
        <f>+VLOOKUP($E122,Transports!$1:$1048576,MATCH(DATE(AD$2,1,1),Transports!$A$1:$LI$1),FALSE)</f>
        <v>673623.33559999999</v>
      </c>
      <c r="AE122" s="290">
        <f>+VLOOKUP($E122,Transports!$1:$1048576,MATCH(DATE(AE$2,1,1),Transports!$A$1:$LI$1),FALSE)</f>
        <v>676575.87549999997</v>
      </c>
      <c r="AF122" s="290">
        <f>+VLOOKUP($E122,Transports!$1:$1048576,MATCH(DATE(AF$2,1,1),Transports!$A$1:$LI$1),FALSE)</f>
        <v>679527.92520000006</v>
      </c>
      <c r="AG122" s="290">
        <f>+VLOOKUP($E122,Transports!$1:$1048576,MATCH(DATE(AG$2,1,1),Transports!$A$1:$LI$1),FALSE)</f>
        <v>682464.95420000004</v>
      </c>
      <c r="AH122" s="290">
        <f>+VLOOKUP($E122,Transports!$1:$1048576,MATCH(DATE(AH$2,1,1),Transports!$A$1:$LI$1),FALSE)</f>
        <v>685391.59719999996</v>
      </c>
      <c r="AI122" s="290">
        <f>+VLOOKUP($E122,Transports!$1:$1048576,MATCH(DATE(AI$2,1,1),Transports!$A$1:$LI$1),FALSE)</f>
        <v>688311.8138</v>
      </c>
      <c r="AJ122" s="290">
        <f>+VLOOKUP($E122,Transports!$1:$1048576,MATCH(DATE(AJ$2,1,1),Transports!$A$1:$LI$1),FALSE)</f>
        <v>691228.36069999996</v>
      </c>
      <c r="AK122" s="290">
        <f>+VLOOKUP($E122,Transports!$1:$1048576,MATCH(DATE(AK$2,1,1),Transports!$A$1:$LI$1),FALSE)</f>
        <v>694142.98670000001</v>
      </c>
      <c r="AL122" s="290">
        <f>+VLOOKUP($E122,Transports!$1:$1048576,MATCH(DATE(AL$2,1,1),Transports!$A$1:$LI$1),FALSE)</f>
        <v>697056.79110000003</v>
      </c>
      <c r="AM122" s="290">
        <f>+VLOOKUP($E122,Transports!$1:$1048576,MATCH(DATE(AM$2,1,1),Transports!$A$1:$LI$1),FALSE)</f>
        <v>699970.56640000001</v>
      </c>
      <c r="AN122" s="290">
        <f>+VLOOKUP($E122,Transports!$1:$1048576,MATCH(DATE(AN$2,1,1),Transports!$A$1:$LI$1),FALSE)</f>
        <v>702885.0673</v>
      </c>
      <c r="AO122" s="290">
        <f>+VLOOKUP($E122,Transports!$1:$1048576,MATCH(DATE(AO$2,1,1),Transports!$A$1:$LI$1),FALSE)</f>
        <v>705801.20539999998</v>
      </c>
    </row>
    <row r="123" spans="1:41" ht="15" customHeight="1" x14ac:dyDescent="0.35">
      <c r="A123" s="411"/>
      <c r="B123" s="423"/>
      <c r="C123" s="109"/>
      <c r="D123" s="109" t="s">
        <v>522</v>
      </c>
      <c r="E123" s="46" t="s">
        <v>440</v>
      </c>
      <c r="F123" s="290">
        <f>+VLOOKUP($E123,Transports!$1:$1048576,MATCH(DATE(F$2,1,1),Transports!$A$1:$LI$1),FALSE)</f>
        <v>554271.6422</v>
      </c>
      <c r="G123" s="290">
        <f>+VLOOKUP($E123,Transports!$1:$1048576,MATCH(DATE(G$2,1,1),Transports!$A$1:$LI$1),FALSE)</f>
        <v>547898.53720000002</v>
      </c>
      <c r="H123" s="290">
        <f>+VLOOKUP($E123,Transports!$1:$1048576,MATCH(DATE(H$2,1,1),Transports!$A$1:$LI$1),FALSE)</f>
        <v>544618.31299999997</v>
      </c>
      <c r="I123" s="290">
        <f>+VLOOKUP($E123,Transports!$1:$1048576,MATCH(DATE(I$2,1,1),Transports!$A$1:$LI$1),FALSE)</f>
        <v>543382.79630000005</v>
      </c>
      <c r="J123" s="290">
        <f>+VLOOKUP($E123,Transports!$1:$1048576,MATCH(DATE(J$2,1,1),Transports!$A$1:$LI$1),FALSE)</f>
        <v>543485.90170000005</v>
      </c>
      <c r="K123" s="290">
        <f>+VLOOKUP($E123,Transports!$1:$1048576,MATCH(DATE(K$2,1,1),Transports!$A$1:$LI$1),FALSE)</f>
        <v>544460.10789999994</v>
      </c>
      <c r="L123" s="290">
        <f>+VLOOKUP($E123,Transports!$1:$1048576,MATCH(DATE(L$2,1,1),Transports!$A$1:$LI$1),FALSE)</f>
        <v>545998.42520000006</v>
      </c>
      <c r="M123" s="290">
        <f>+VLOOKUP($E123,Transports!$1:$1048576,MATCH(DATE(M$2,1,1),Transports!$A$1:$LI$1),FALSE)</f>
        <v>547956.50450000004</v>
      </c>
      <c r="N123" s="290">
        <f>+VLOOKUP($E123,Transports!$1:$1048576,MATCH(DATE(N$2,1,1),Transports!$A$1:$LI$1),FALSE)</f>
        <v>550228.95719999995</v>
      </c>
      <c r="O123" s="290">
        <f>+VLOOKUP($E123,Transports!$1:$1048576,MATCH(DATE(O$2,1,1),Transports!$A$1:$LI$1),FALSE)</f>
        <v>552733.60609999998</v>
      </c>
      <c r="P123" s="290">
        <f>+VLOOKUP($E123,Transports!$1:$1048576,MATCH(DATE(P$2,1,1),Transports!$A$1:$LI$1),FALSE)</f>
        <v>555460.63950000005</v>
      </c>
      <c r="Q123" s="290">
        <f>+VLOOKUP($E123,Transports!$1:$1048576,MATCH(DATE(Q$2,1,1),Transports!$A$1:$LI$1),FALSE)</f>
        <v>558282.70310000004</v>
      </c>
      <c r="R123" s="290">
        <f>+VLOOKUP($E123,Transports!$1:$1048576,MATCH(DATE(R$2,1,1),Transports!$A$1:$LI$1),FALSE)</f>
        <v>561155.63159999996</v>
      </c>
      <c r="S123" s="290">
        <f>+VLOOKUP($E123,Transports!$1:$1048576,MATCH(DATE(S$2,1,1),Transports!$A$1:$LI$1),FALSE)</f>
        <v>564042.97549999994</v>
      </c>
      <c r="T123" s="290">
        <f>+VLOOKUP($E123,Transports!$1:$1048576,MATCH(DATE(T$2,1,1),Transports!$A$1:$LI$1),FALSE)</f>
        <v>566911.55119999999</v>
      </c>
      <c r="U123" s="290">
        <f>+VLOOKUP($E123,Transports!$1:$1048576,MATCH(DATE(U$2,1,1),Transports!$A$1:$LI$1),FALSE)</f>
        <v>569731.58290000004</v>
      </c>
      <c r="V123" s="290">
        <f>+VLOOKUP($E123,Transports!$1:$1048576,MATCH(DATE(V$2,1,1),Transports!$A$1:$LI$1),FALSE)</f>
        <v>572504.4486</v>
      </c>
      <c r="W123" s="290">
        <f>+VLOOKUP($E123,Transports!$1:$1048576,MATCH(DATE(W$2,1,1),Transports!$A$1:$LI$1),FALSE)</f>
        <v>575255.69290000002</v>
      </c>
      <c r="X123" s="290">
        <f>+VLOOKUP($E123,Transports!$1:$1048576,MATCH(DATE(X$2,1,1),Transports!$A$1:$LI$1),FALSE)</f>
        <v>577998.59459999995</v>
      </c>
      <c r="Y123" s="290">
        <f>+VLOOKUP($E123,Transports!$1:$1048576,MATCH(DATE(Y$2,1,1),Transports!$A$1:$LI$1),FALSE)</f>
        <v>580738.72640000004</v>
      </c>
      <c r="Z123" s="290">
        <f>+VLOOKUP($E123,Transports!$1:$1048576,MATCH(DATE(Z$2,1,1),Transports!$A$1:$LI$1),FALSE)</f>
        <v>583437.15919999999</v>
      </c>
      <c r="AA123" s="290">
        <f>+VLOOKUP($E123,Transports!$1:$1048576,MATCH(DATE(AA$2,1,1),Transports!$A$1:$LI$1),FALSE)</f>
        <v>586147.03449999995</v>
      </c>
      <c r="AB123" s="290">
        <f>+VLOOKUP($E123,Transports!$1:$1048576,MATCH(DATE(AB$2,1,1),Transports!$A$1:$LI$1),FALSE)</f>
        <v>588864.59589999996</v>
      </c>
      <c r="AC123" s="290">
        <f>+VLOOKUP($E123,Transports!$1:$1048576,MATCH(DATE(AC$2,1,1),Transports!$A$1:$LI$1),FALSE)</f>
        <v>591585.23580000002</v>
      </c>
      <c r="AD123" s="290">
        <f>+VLOOKUP($E123,Transports!$1:$1048576,MATCH(DATE(AD$2,1,1),Transports!$A$1:$LI$1),FALSE)</f>
        <v>594305.44270000001</v>
      </c>
      <c r="AE123" s="290">
        <f>+VLOOKUP($E123,Transports!$1:$1048576,MATCH(DATE(AE$2,1,1),Transports!$A$1:$LI$1),FALSE)</f>
        <v>596907.86040000001</v>
      </c>
      <c r="AF123" s="290">
        <f>+VLOOKUP($E123,Transports!$1:$1048576,MATCH(DATE(AF$2,1,1),Transports!$A$1:$LI$1),FALSE)</f>
        <v>599487.89229999995</v>
      </c>
      <c r="AG123" s="290">
        <f>+VLOOKUP($E123,Transports!$1:$1048576,MATCH(DATE(AG$2,1,1),Transports!$A$1:$LI$1),FALSE)</f>
        <v>602052.78229999996</v>
      </c>
      <c r="AH123" s="290">
        <f>+VLOOKUP($E123,Transports!$1:$1048576,MATCH(DATE(AH$2,1,1),Transports!$A$1:$LI$1),FALSE)</f>
        <v>604606.05149999994</v>
      </c>
      <c r="AI123" s="290">
        <f>+VLOOKUP($E123,Transports!$1:$1048576,MATCH(DATE(AI$2,1,1),Transports!$A$1:$LI$1),FALSE)</f>
        <v>607151.23739999998</v>
      </c>
      <c r="AJ123" s="290">
        <f>+VLOOKUP($E123,Transports!$1:$1048576,MATCH(DATE(AJ$2,1,1),Transports!$A$1:$LI$1),FALSE)</f>
        <v>609690.99410000001</v>
      </c>
      <c r="AK123" s="290">
        <f>+VLOOKUP($E123,Transports!$1:$1048576,MATCH(DATE(AK$2,1,1),Transports!$A$1:$LI$1),FALSE)</f>
        <v>612227.12309999997</v>
      </c>
      <c r="AL123" s="290">
        <f>+VLOOKUP($E123,Transports!$1:$1048576,MATCH(DATE(AL$2,1,1),Transports!$A$1:$LI$1),FALSE)</f>
        <v>614760.85519999999</v>
      </c>
      <c r="AM123" s="290">
        <f>+VLOOKUP($E123,Transports!$1:$1048576,MATCH(DATE(AM$2,1,1),Transports!$A$1:$LI$1),FALSE)</f>
        <v>617293.14150000003</v>
      </c>
      <c r="AN123" s="290">
        <f>+VLOOKUP($E123,Transports!$1:$1048576,MATCH(DATE(AN$2,1,1),Transports!$A$1:$LI$1),FALSE)</f>
        <v>619824.89280000003</v>
      </c>
      <c r="AO123" s="290">
        <f>+VLOOKUP($E123,Transports!$1:$1048576,MATCH(DATE(AO$2,1,1),Transports!$A$1:$LI$1),FALSE)</f>
        <v>622357.16749999998</v>
      </c>
    </row>
    <row r="124" spans="1:41" ht="15" customHeight="1" x14ac:dyDescent="0.35">
      <c r="A124" s="411"/>
      <c r="B124" s="423"/>
      <c r="C124" s="109"/>
      <c r="D124" s="109" t="s">
        <v>153</v>
      </c>
      <c r="E124" s="46" t="s">
        <v>441</v>
      </c>
      <c r="F124" s="290">
        <f>+VLOOKUP($E124,Transports!$1:$1048576,MATCH(DATE(F$2,1,1),Transports!$A$1:$LI$1),FALSE)</f>
        <v>70328.699649999995</v>
      </c>
      <c r="G124" s="290">
        <f>+VLOOKUP($E124,Transports!$1:$1048576,MATCH(DATE(G$2,1,1),Transports!$A$1:$LI$1),FALSE)</f>
        <v>70320.772240000006</v>
      </c>
      <c r="H124" s="290">
        <f>+VLOOKUP($E124,Transports!$1:$1048576,MATCH(DATE(H$2,1,1),Transports!$A$1:$LI$1),FALSE)</f>
        <v>70422.041010000001</v>
      </c>
      <c r="I124" s="290">
        <f>+VLOOKUP($E124,Transports!$1:$1048576,MATCH(DATE(I$2,1,1),Transports!$A$1:$LI$1),FALSE)</f>
        <v>70594.588839999997</v>
      </c>
      <c r="J124" s="290">
        <f>+VLOOKUP($E124,Transports!$1:$1048576,MATCH(DATE(J$2,1,1),Transports!$A$1:$LI$1),FALSE)</f>
        <v>70817.735379999998</v>
      </c>
      <c r="K124" s="290">
        <f>+VLOOKUP($E124,Transports!$1:$1048576,MATCH(DATE(K$2,1,1),Transports!$A$1:$LI$1),FALSE)</f>
        <v>71076.96299</v>
      </c>
      <c r="L124" s="290">
        <f>+VLOOKUP($E124,Transports!$1:$1048576,MATCH(DATE(L$2,1,1),Transports!$A$1:$LI$1),FALSE)</f>
        <v>71353.095279999994</v>
      </c>
      <c r="M124" s="290">
        <f>+VLOOKUP($E124,Transports!$1:$1048576,MATCH(DATE(M$2,1,1),Transports!$A$1:$LI$1),FALSE)</f>
        <v>71649.470079999999</v>
      </c>
      <c r="N124" s="290">
        <f>+VLOOKUP($E124,Transports!$1:$1048576,MATCH(DATE(N$2,1,1),Transports!$A$1:$LI$1),FALSE)</f>
        <v>71962.855519999997</v>
      </c>
      <c r="O124" s="290">
        <f>+VLOOKUP($E124,Transports!$1:$1048576,MATCH(DATE(O$2,1,1),Transports!$A$1:$LI$1),FALSE)</f>
        <v>72290.280700000003</v>
      </c>
      <c r="P124" s="290">
        <f>+VLOOKUP($E124,Transports!$1:$1048576,MATCH(DATE(P$2,1,1),Transports!$A$1:$LI$1),FALSE)</f>
        <v>72645.884330000001</v>
      </c>
      <c r="Q124" s="290">
        <f>+VLOOKUP($E124,Transports!$1:$1048576,MATCH(DATE(Q$2,1,1),Transports!$A$1:$LI$1),FALSE)</f>
        <v>72996.100930000001</v>
      </c>
      <c r="R124" s="290">
        <f>+VLOOKUP($E124,Transports!$1:$1048576,MATCH(DATE(R$2,1,1),Transports!$A$1:$LI$1),FALSE)</f>
        <v>73352.214699999997</v>
      </c>
      <c r="S124" s="290">
        <f>+VLOOKUP($E124,Transports!$1:$1048576,MATCH(DATE(S$2,1,1),Transports!$A$1:$LI$1),FALSE)</f>
        <v>73711.669729999994</v>
      </c>
      <c r="T124" s="290">
        <f>+VLOOKUP($E124,Transports!$1:$1048576,MATCH(DATE(T$2,1,1),Transports!$A$1:$LI$1),FALSE)</f>
        <v>74072.566439999995</v>
      </c>
      <c r="U124" s="290">
        <f>+VLOOKUP($E124,Transports!$1:$1048576,MATCH(DATE(U$2,1,1),Transports!$A$1:$LI$1),FALSE)</f>
        <v>74433.315979999999</v>
      </c>
      <c r="V124" s="290">
        <f>+VLOOKUP($E124,Transports!$1:$1048576,MATCH(DATE(V$2,1,1),Transports!$A$1:$LI$1),FALSE)</f>
        <v>74793.438999999998</v>
      </c>
      <c r="W124" s="290">
        <f>+VLOOKUP($E124,Transports!$1:$1048576,MATCH(DATE(W$2,1,1),Transports!$A$1:$LI$1),FALSE)</f>
        <v>75153.94859</v>
      </c>
      <c r="X124" s="290">
        <f>+VLOOKUP($E124,Transports!$1:$1048576,MATCH(DATE(X$2,1,1),Transports!$A$1:$LI$1),FALSE)</f>
        <v>75515.884600000005</v>
      </c>
      <c r="Y124" s="290">
        <f>+VLOOKUP($E124,Transports!$1:$1048576,MATCH(DATE(Y$2,1,1),Transports!$A$1:$LI$1),FALSE)</f>
        <v>75879.693929999994</v>
      </c>
      <c r="Z124" s="290">
        <f>+VLOOKUP($E124,Transports!$1:$1048576,MATCH(DATE(Z$2,1,1),Transports!$A$1:$LI$1),FALSE)</f>
        <v>76233.989509999999</v>
      </c>
      <c r="AA124" s="290">
        <f>+VLOOKUP($E124,Transports!$1:$1048576,MATCH(DATE(AA$2,1,1),Transports!$A$1:$LI$1),FALSE)</f>
        <v>76599.882710000005</v>
      </c>
      <c r="AB124" s="290">
        <f>+VLOOKUP($E124,Transports!$1:$1048576,MATCH(DATE(AB$2,1,1),Transports!$A$1:$LI$1),FALSE)</f>
        <v>76967.980800000005</v>
      </c>
      <c r="AC124" s="290">
        <f>+VLOOKUP($E124,Transports!$1:$1048576,MATCH(DATE(AC$2,1,1),Transports!$A$1:$LI$1),FALSE)</f>
        <v>77338.346650000007</v>
      </c>
      <c r="AD124" s="290">
        <f>+VLOOKUP($E124,Transports!$1:$1048576,MATCH(DATE(AD$2,1,1),Transports!$A$1:$LI$1),FALSE)</f>
        <v>77710.721550000002</v>
      </c>
      <c r="AE124" s="290">
        <f>+VLOOKUP($E124,Transports!$1:$1048576,MATCH(DATE(AE$2,1,1),Transports!$A$1:$LI$1),FALSE)</f>
        <v>78052.782319999998</v>
      </c>
      <c r="AF124" s="290">
        <f>+VLOOKUP($E124,Transports!$1:$1048576,MATCH(DATE(AF$2,1,1),Transports!$A$1:$LI$1),FALSE)</f>
        <v>78407.689249999996</v>
      </c>
      <c r="AG124" s="290">
        <f>+VLOOKUP($E124,Transports!$1:$1048576,MATCH(DATE(AG$2,1,1),Transports!$A$1:$LI$1),FALSE)</f>
        <v>78761.991439999998</v>
      </c>
      <c r="AH124" s="290">
        <f>+VLOOKUP($E124,Transports!$1:$1048576,MATCH(DATE(AH$2,1,1),Transports!$A$1:$LI$1),FALSE)</f>
        <v>79116.561780000004</v>
      </c>
      <c r="AI124" s="290">
        <f>+VLOOKUP($E124,Transports!$1:$1048576,MATCH(DATE(AI$2,1,1),Transports!$A$1:$LI$1),FALSE)</f>
        <v>79471.836370000005</v>
      </c>
      <c r="AJ124" s="290">
        <f>+VLOOKUP($E124,Transports!$1:$1048576,MATCH(DATE(AJ$2,1,1),Transports!$A$1:$LI$1),FALSE)</f>
        <v>79828.007689999999</v>
      </c>
      <c r="AK124" s="290">
        <f>+VLOOKUP($E124,Transports!$1:$1048576,MATCH(DATE(AK$2,1,1),Transports!$A$1:$LI$1),FALSE)</f>
        <v>80185.1299</v>
      </c>
      <c r="AL124" s="290">
        <f>+VLOOKUP($E124,Transports!$1:$1048576,MATCH(DATE(AL$2,1,1),Transports!$A$1:$LI$1),FALSE)</f>
        <v>80543.180089999994</v>
      </c>
      <c r="AM124" s="290">
        <f>+VLOOKUP($E124,Transports!$1:$1048576,MATCH(DATE(AM$2,1,1),Transports!$A$1:$LI$1),FALSE)</f>
        <v>80902.104579999999</v>
      </c>
      <c r="AN124" s="290">
        <f>+VLOOKUP($E124,Transports!$1:$1048576,MATCH(DATE(AN$2,1,1),Transports!$A$1:$LI$1),FALSE)</f>
        <v>81261.848740000001</v>
      </c>
      <c r="AO124" s="290">
        <f>+VLOOKUP($E124,Transports!$1:$1048576,MATCH(DATE(AO$2,1,1),Transports!$A$1:$LI$1),FALSE)</f>
        <v>81622.369510000004</v>
      </c>
    </row>
    <row r="125" spans="1:41" ht="15" customHeight="1" x14ac:dyDescent="0.35">
      <c r="A125" s="411"/>
      <c r="B125" s="423"/>
      <c r="C125" s="109" t="s">
        <v>524</v>
      </c>
      <c r="D125" s="109"/>
      <c r="E125" s="46" t="s">
        <v>442</v>
      </c>
      <c r="F125" s="290">
        <f>+VLOOKUP($E125,Transports!$1:$1048576,MATCH(DATE(F$2,1,1),Transports!$A$1:$LI$1),FALSE)</f>
        <v>275159.80609999999</v>
      </c>
      <c r="G125" s="290">
        <f>+VLOOKUP($E125,Transports!$1:$1048576,MATCH(DATE(G$2,1,1),Transports!$A$1:$LI$1),FALSE)</f>
        <v>270775.34110000002</v>
      </c>
      <c r="H125" s="290">
        <f>+VLOOKUP($E125,Transports!$1:$1048576,MATCH(DATE(H$2,1,1),Transports!$A$1:$LI$1),FALSE)</f>
        <v>268578.78999999998</v>
      </c>
      <c r="I125" s="290">
        <f>+VLOOKUP($E125,Transports!$1:$1048576,MATCH(DATE(I$2,1,1),Transports!$A$1:$LI$1),FALSE)</f>
        <v>267815.3175</v>
      </c>
      <c r="J125" s="290">
        <f>+VLOOKUP($E125,Transports!$1:$1048576,MATCH(DATE(J$2,1,1),Transports!$A$1:$LI$1),FALSE)</f>
        <v>267988.20449999999</v>
      </c>
      <c r="K125" s="290">
        <f>+VLOOKUP($E125,Transports!$1:$1048576,MATCH(DATE(K$2,1,1),Transports!$A$1:$LI$1),FALSE)</f>
        <v>268772.0589</v>
      </c>
      <c r="L125" s="290">
        <f>+VLOOKUP($E125,Transports!$1:$1048576,MATCH(DATE(L$2,1,1),Transports!$A$1:$LI$1),FALSE)</f>
        <v>269950.42359999998</v>
      </c>
      <c r="M125" s="290">
        <f>+VLOOKUP($E125,Transports!$1:$1048576,MATCH(DATE(M$2,1,1),Transports!$A$1:$LI$1),FALSE)</f>
        <v>271427.15330000001</v>
      </c>
      <c r="N125" s="290">
        <f>+VLOOKUP($E125,Transports!$1:$1048576,MATCH(DATE(N$2,1,1),Transports!$A$1:$LI$1),FALSE)</f>
        <v>273129.10330000002</v>
      </c>
      <c r="O125" s="290">
        <f>+VLOOKUP($E125,Transports!$1:$1048576,MATCH(DATE(O$2,1,1),Transports!$A$1:$LI$1),FALSE)</f>
        <v>274999.63280000002</v>
      </c>
      <c r="P125" s="290">
        <f>+VLOOKUP($E125,Transports!$1:$1048576,MATCH(DATE(P$2,1,1),Transports!$A$1:$LI$1),FALSE)</f>
        <v>277039.8052</v>
      </c>
      <c r="Q125" s="290">
        <f>+VLOOKUP($E125,Transports!$1:$1048576,MATCH(DATE(Q$2,1,1),Transports!$A$1:$LI$1),FALSE)</f>
        <v>279148.05709999998</v>
      </c>
      <c r="R125" s="290">
        <f>+VLOOKUP($E125,Transports!$1:$1048576,MATCH(DATE(R$2,1,1),Transports!$A$1:$LI$1),FALSE)</f>
        <v>281300.13459999999</v>
      </c>
      <c r="S125" s="290">
        <f>+VLOOKUP($E125,Transports!$1:$1048576,MATCH(DATE(S$2,1,1),Transports!$A$1:$LI$1),FALSE)</f>
        <v>283470.52529999998</v>
      </c>
      <c r="T125" s="290">
        <f>+VLOOKUP($E125,Transports!$1:$1048576,MATCH(DATE(T$2,1,1),Transports!$A$1:$LI$1),FALSE)</f>
        <v>285636.0012</v>
      </c>
      <c r="U125" s="290">
        <f>+VLOOKUP($E125,Transports!$1:$1048576,MATCH(DATE(U$2,1,1),Transports!$A$1:$LI$1),FALSE)</f>
        <v>287775.5626</v>
      </c>
      <c r="V125" s="290">
        <f>+VLOOKUP($E125,Transports!$1:$1048576,MATCH(DATE(V$2,1,1),Transports!$A$1:$LI$1),FALSE)</f>
        <v>289890.07939999999</v>
      </c>
      <c r="W125" s="290">
        <f>+VLOOKUP($E125,Transports!$1:$1048576,MATCH(DATE(W$2,1,1),Transports!$A$1:$LI$1),FALSE)</f>
        <v>291997.17109999998</v>
      </c>
      <c r="X125" s="290">
        <f>+VLOOKUP($E125,Transports!$1:$1048576,MATCH(DATE(X$2,1,1),Transports!$A$1:$LI$1),FALSE)</f>
        <v>294105.54019999999</v>
      </c>
      <c r="Y125" s="290">
        <f>+VLOOKUP($E125,Transports!$1:$1048576,MATCH(DATE(Y$2,1,1),Transports!$A$1:$LI$1),FALSE)</f>
        <v>296218.64760000003</v>
      </c>
      <c r="Z125" s="290">
        <f>+VLOOKUP($E125,Transports!$1:$1048576,MATCH(DATE(Z$2,1,1),Transports!$A$1:$LI$1),FALSE)</f>
        <v>298303.31180000002</v>
      </c>
      <c r="AA125" s="290">
        <f>+VLOOKUP($E125,Transports!$1:$1048576,MATCH(DATE(AA$2,1,1),Transports!$A$1:$LI$1),FALSE)</f>
        <v>300406.59710000001</v>
      </c>
      <c r="AB125" s="290">
        <f>+VLOOKUP($E125,Transports!$1:$1048576,MATCH(DATE(AB$2,1,1),Transports!$A$1:$LI$1),FALSE)</f>
        <v>302521.4007</v>
      </c>
      <c r="AC125" s="290">
        <f>+VLOOKUP($E125,Transports!$1:$1048576,MATCH(DATE(AC$2,1,1),Transports!$A$1:$LI$1),FALSE)</f>
        <v>304644.45610000001</v>
      </c>
      <c r="AD125" s="290">
        <f>+VLOOKUP($E125,Transports!$1:$1048576,MATCH(DATE(AD$2,1,1),Transports!$A$1:$LI$1),FALSE)</f>
        <v>306773.11139999999</v>
      </c>
      <c r="AE125" s="290">
        <f>+VLOOKUP($E125,Transports!$1:$1048576,MATCH(DATE(AE$2,1,1),Transports!$A$1:$LI$1),FALSE)</f>
        <v>308808.20439999999</v>
      </c>
      <c r="AF125" s="290">
        <f>+VLOOKUP($E125,Transports!$1:$1048576,MATCH(DATE(AF$2,1,1),Transports!$A$1:$LI$1),FALSE)</f>
        <v>310837.87910000002</v>
      </c>
      <c r="AG125" s="290">
        <f>+VLOOKUP($E125,Transports!$1:$1048576,MATCH(DATE(AG$2,1,1),Transports!$A$1:$LI$1),FALSE)</f>
        <v>312860.8345</v>
      </c>
      <c r="AH125" s="290">
        <f>+VLOOKUP($E125,Transports!$1:$1048576,MATCH(DATE(AH$2,1,1),Transports!$A$1:$LI$1),FALSE)</f>
        <v>314879.92060000001</v>
      </c>
      <c r="AI125" s="290">
        <f>+VLOOKUP($E125,Transports!$1:$1048576,MATCH(DATE(AI$2,1,1),Transports!$A$1:$LI$1),FALSE)</f>
        <v>316897.79479999997</v>
      </c>
      <c r="AJ125" s="290">
        <f>+VLOOKUP($E125,Transports!$1:$1048576,MATCH(DATE(AJ$2,1,1),Transports!$A$1:$LI$1),FALSE)</f>
        <v>318916.37109999999</v>
      </c>
      <c r="AK125" s="290">
        <f>+VLOOKUP($E125,Transports!$1:$1048576,MATCH(DATE(AK$2,1,1),Transports!$A$1:$LI$1),FALSE)</f>
        <v>320936.89380000002</v>
      </c>
      <c r="AL125" s="290">
        <f>+VLOOKUP($E125,Transports!$1:$1048576,MATCH(DATE(AL$2,1,1),Transports!$A$1:$LI$1),FALSE)</f>
        <v>322960.17080000002</v>
      </c>
      <c r="AM125" s="290">
        <f>+VLOOKUP($E125,Transports!$1:$1048576,MATCH(DATE(AM$2,1,1),Transports!$A$1:$LI$1),FALSE)</f>
        <v>324986.80479999998</v>
      </c>
      <c r="AN125" s="290">
        <f>+VLOOKUP($E125,Transports!$1:$1048576,MATCH(DATE(AN$2,1,1),Transports!$A$1:$LI$1),FALSE)</f>
        <v>327017.38020000001</v>
      </c>
      <c r="AO125" s="290">
        <f>+VLOOKUP($E125,Transports!$1:$1048576,MATCH(DATE(AO$2,1,1),Transports!$A$1:$LI$1),FALSE)</f>
        <v>329052.60739999998</v>
      </c>
    </row>
    <row r="126" spans="1:41" ht="15" customHeight="1" x14ac:dyDescent="0.35">
      <c r="A126" s="411"/>
      <c r="B126" s="423"/>
      <c r="C126" s="109"/>
      <c r="D126" s="109" t="s">
        <v>154</v>
      </c>
      <c r="E126" s="46" t="s">
        <v>443</v>
      </c>
      <c r="F126" s="290">
        <f>+VLOOKUP($E126,Transports!$1:$1048576,MATCH(DATE(F$2,1,1),Transports!$A$1:$LI$1),FALSE)</f>
        <v>169831.29990000001</v>
      </c>
      <c r="G126" s="290">
        <f>+VLOOKUP($E126,Transports!$1:$1048576,MATCH(DATE(G$2,1,1),Transports!$A$1:$LI$1),FALSE)</f>
        <v>167423.80720000001</v>
      </c>
      <c r="H126" s="290">
        <f>+VLOOKUP($E126,Transports!$1:$1048576,MATCH(DATE(H$2,1,1),Transports!$A$1:$LI$1),FALSE)</f>
        <v>166252.73790000001</v>
      </c>
      <c r="I126" s="290">
        <f>+VLOOKUP($E126,Transports!$1:$1048576,MATCH(DATE(I$2,1,1),Transports!$A$1:$LI$1),FALSE)</f>
        <v>165896.19820000001</v>
      </c>
      <c r="J126" s="290">
        <f>+VLOOKUP($E126,Transports!$1:$1048576,MATCH(DATE(J$2,1,1),Transports!$A$1:$LI$1),FALSE)</f>
        <v>166075.43890000001</v>
      </c>
      <c r="K126" s="290">
        <f>+VLOOKUP($E126,Transports!$1:$1048576,MATCH(DATE(K$2,1,1),Transports!$A$1:$LI$1),FALSE)</f>
        <v>166606.3088</v>
      </c>
      <c r="L126" s="290">
        <f>+VLOOKUP($E126,Transports!$1:$1048576,MATCH(DATE(L$2,1,1),Transports!$A$1:$LI$1),FALSE)</f>
        <v>167362.31469999999</v>
      </c>
      <c r="M126" s="290">
        <f>+VLOOKUP($E126,Transports!$1:$1048576,MATCH(DATE(M$2,1,1),Transports!$A$1:$LI$1),FALSE)</f>
        <v>168291.56849999999</v>
      </c>
      <c r="N126" s="290">
        <f>+VLOOKUP($E126,Transports!$1:$1048576,MATCH(DATE(N$2,1,1),Transports!$A$1:$LI$1),FALSE)</f>
        <v>169352.32629999999</v>
      </c>
      <c r="O126" s="290">
        <f>+VLOOKUP($E126,Transports!$1:$1048576,MATCH(DATE(O$2,1,1),Transports!$A$1:$LI$1),FALSE)</f>
        <v>170512.08749999999</v>
      </c>
      <c r="P126" s="290">
        <f>+VLOOKUP($E126,Transports!$1:$1048576,MATCH(DATE(P$2,1,1),Transports!$A$1:$LI$1),FALSE)</f>
        <v>171776.7262</v>
      </c>
      <c r="Q126" s="290">
        <f>+VLOOKUP($E126,Transports!$1:$1048576,MATCH(DATE(Q$2,1,1),Transports!$A$1:$LI$1),FALSE)</f>
        <v>173077.49549999999</v>
      </c>
      <c r="R126" s="290">
        <f>+VLOOKUP($E126,Transports!$1:$1048576,MATCH(DATE(R$2,1,1),Transports!$A$1:$LI$1),FALSE)</f>
        <v>174405.14120000001</v>
      </c>
      <c r="S126" s="290">
        <f>+VLOOKUP($E126,Transports!$1:$1048576,MATCH(DATE(S$2,1,1),Transports!$A$1:$LI$1),FALSE)</f>
        <v>175744.6018</v>
      </c>
      <c r="T126" s="290">
        <f>+VLOOKUP($E126,Transports!$1:$1048576,MATCH(DATE(T$2,1,1),Transports!$A$1:$LI$1),FALSE)</f>
        <v>177082.3216</v>
      </c>
      <c r="U126" s="290">
        <f>+VLOOKUP($E126,Transports!$1:$1048576,MATCH(DATE(U$2,1,1),Transports!$A$1:$LI$1),FALSE)</f>
        <v>178406.0913</v>
      </c>
      <c r="V126" s="290">
        <f>+VLOOKUP($E126,Transports!$1:$1048576,MATCH(DATE(V$2,1,1),Transports!$A$1:$LI$1),FALSE)</f>
        <v>179716.24040000001</v>
      </c>
      <c r="W126" s="290">
        <f>+VLOOKUP($E126,Transports!$1:$1048576,MATCH(DATE(W$2,1,1),Transports!$A$1:$LI$1),FALSE)</f>
        <v>181022.89939999999</v>
      </c>
      <c r="X126" s="290">
        <f>+VLOOKUP($E126,Transports!$1:$1048576,MATCH(DATE(X$2,1,1),Transports!$A$1:$LI$1),FALSE)</f>
        <v>182331.2291</v>
      </c>
      <c r="Y126" s="290">
        <f>+VLOOKUP($E126,Transports!$1:$1048576,MATCH(DATE(Y$2,1,1),Transports!$A$1:$LI$1),FALSE)</f>
        <v>183643.283</v>
      </c>
      <c r="Z126" s="290">
        <f>+VLOOKUP($E126,Transports!$1:$1048576,MATCH(DATE(Z$2,1,1),Transports!$A$1:$LI$1),FALSE)</f>
        <v>184936.28940000001</v>
      </c>
      <c r="AA126" s="290">
        <f>+VLOOKUP($E126,Transports!$1:$1048576,MATCH(DATE(AA$2,1,1),Transports!$A$1:$LI$1),FALSE)</f>
        <v>186244.38750000001</v>
      </c>
      <c r="AB126" s="290">
        <f>+VLOOKUP($E126,Transports!$1:$1048576,MATCH(DATE(AB$2,1,1),Transports!$A$1:$LI$1),FALSE)</f>
        <v>187560.06599999999</v>
      </c>
      <c r="AC126" s="290">
        <f>+VLOOKUP($E126,Transports!$1:$1048576,MATCH(DATE(AC$2,1,1),Transports!$A$1:$LI$1),FALSE)</f>
        <v>188881.53640000001</v>
      </c>
      <c r="AD126" s="290">
        <f>+VLOOKUP($E126,Transports!$1:$1048576,MATCH(DATE(AD$2,1,1),Transports!$A$1:$LI$1),FALSE)</f>
        <v>190207.2286</v>
      </c>
      <c r="AE126" s="290">
        <f>+VLOOKUP($E126,Transports!$1:$1048576,MATCH(DATE(AE$2,1,1),Transports!$A$1:$LI$1),FALSE)</f>
        <v>191469.66450000001</v>
      </c>
      <c r="AF126" s="290">
        <f>+VLOOKUP($E126,Transports!$1:$1048576,MATCH(DATE(AF$2,1,1),Transports!$A$1:$LI$1),FALSE)</f>
        <v>192734.32800000001</v>
      </c>
      <c r="AG126" s="290">
        <f>+VLOOKUP($E126,Transports!$1:$1048576,MATCH(DATE(AG$2,1,1),Transports!$A$1:$LI$1),FALSE)</f>
        <v>193995.33540000001</v>
      </c>
      <c r="AH126" s="290">
        <f>+VLOOKUP($E126,Transports!$1:$1048576,MATCH(DATE(AH$2,1,1),Transports!$A$1:$LI$1),FALSE)</f>
        <v>195254.6024</v>
      </c>
      <c r="AI126" s="290">
        <f>+VLOOKUP($E126,Transports!$1:$1048576,MATCH(DATE(AI$2,1,1),Transports!$A$1:$LI$1),FALSE)</f>
        <v>196513.76939999999</v>
      </c>
      <c r="AJ126" s="290">
        <f>+VLOOKUP($E126,Transports!$1:$1048576,MATCH(DATE(AJ$2,1,1),Transports!$A$1:$LI$1),FALSE)</f>
        <v>197773.9705</v>
      </c>
      <c r="AK126" s="290">
        <f>+VLOOKUP($E126,Transports!$1:$1048576,MATCH(DATE(AK$2,1,1),Transports!$A$1:$LI$1),FALSE)</f>
        <v>199035.9143</v>
      </c>
      <c r="AL126" s="290">
        <f>+VLOOKUP($E126,Transports!$1:$1048576,MATCH(DATE(AL$2,1,1),Transports!$A$1:$LI$1),FALSE)</f>
        <v>200300.038</v>
      </c>
      <c r="AM126" s="290">
        <f>+VLOOKUP($E126,Transports!$1:$1048576,MATCH(DATE(AM$2,1,1),Transports!$A$1:$LI$1),FALSE)</f>
        <v>201566.65280000001</v>
      </c>
      <c r="AN126" s="290">
        <f>+VLOOKUP($E126,Transports!$1:$1048576,MATCH(DATE(AN$2,1,1),Transports!$A$1:$LI$1),FALSE)</f>
        <v>202836.06020000001</v>
      </c>
      <c r="AO126" s="290">
        <f>+VLOOKUP($E126,Transports!$1:$1048576,MATCH(DATE(AO$2,1,1),Transports!$A$1:$LI$1),FALSE)</f>
        <v>204108.63649999999</v>
      </c>
    </row>
    <row r="127" spans="1:41" ht="15" customHeight="1" x14ac:dyDescent="0.35">
      <c r="A127" s="411"/>
      <c r="B127" s="423"/>
      <c r="C127" s="110"/>
      <c r="D127" s="110" t="s">
        <v>525</v>
      </c>
      <c r="E127" s="79" t="s">
        <v>444</v>
      </c>
      <c r="F127" s="291">
        <f>+VLOOKUP($E127,Transports!$1:$1048576,MATCH(DATE(F$2,1,1),Transports!$A$1:$LI$1),FALSE)</f>
        <v>105328.5062</v>
      </c>
      <c r="G127" s="291">
        <f>+VLOOKUP($E127,Transports!$1:$1048576,MATCH(DATE(G$2,1,1),Transports!$A$1:$LI$1),FALSE)</f>
        <v>106470.3262</v>
      </c>
      <c r="H127" s="291">
        <f>+VLOOKUP($E127,Transports!$1:$1048576,MATCH(DATE(H$2,1,1),Transports!$A$1:$LI$1),FALSE)</f>
        <v>107469.2916</v>
      </c>
      <c r="I127" s="291">
        <f>+VLOOKUP($E127,Transports!$1:$1048576,MATCH(DATE(I$2,1,1),Transports!$A$1:$LI$1),FALSE)</f>
        <v>108359.51700000001</v>
      </c>
      <c r="J127" s="291">
        <f>+VLOOKUP($E127,Transports!$1:$1048576,MATCH(DATE(J$2,1,1),Transports!$A$1:$LI$1),FALSE)</f>
        <v>109189.0719</v>
      </c>
      <c r="K127" s="291">
        <f>+VLOOKUP($E127,Transports!$1:$1048576,MATCH(DATE(K$2,1,1),Transports!$A$1:$LI$1),FALSE)</f>
        <v>109989.856</v>
      </c>
      <c r="L127" s="291">
        <f>+VLOOKUP($E127,Transports!$1:$1048576,MATCH(DATE(L$2,1,1),Transports!$A$1:$LI$1),FALSE)</f>
        <v>110747.2026</v>
      </c>
      <c r="M127" s="291">
        <f>+VLOOKUP($E127,Transports!$1:$1048576,MATCH(DATE(M$2,1,1),Transports!$A$1:$LI$1),FALSE)</f>
        <v>111501.39690000001</v>
      </c>
      <c r="N127" s="291">
        <f>+VLOOKUP($E127,Transports!$1:$1048576,MATCH(DATE(N$2,1,1),Transports!$A$1:$LI$1),FALSE)</f>
        <v>112260.24770000001</v>
      </c>
      <c r="O127" s="291">
        <f>+VLOOKUP($E127,Transports!$1:$1048576,MATCH(DATE(O$2,1,1),Transports!$A$1:$LI$1),FALSE)</f>
        <v>113028.5089</v>
      </c>
      <c r="P127" s="291">
        <f>+VLOOKUP($E127,Transports!$1:$1048576,MATCH(DATE(P$2,1,1),Transports!$A$1:$LI$1),FALSE)</f>
        <v>113863.1453</v>
      </c>
      <c r="Q127" s="291">
        <f>+VLOOKUP($E127,Transports!$1:$1048576,MATCH(DATE(Q$2,1,1),Transports!$A$1:$LI$1),FALSE)</f>
        <v>114659.80009999999</v>
      </c>
      <c r="R127" s="291">
        <f>+VLOOKUP($E127,Transports!$1:$1048576,MATCH(DATE(R$2,1,1),Transports!$A$1:$LI$1),FALSE)</f>
        <v>115471.3374</v>
      </c>
      <c r="S127" s="291">
        <f>+VLOOKUP($E127,Transports!$1:$1048576,MATCH(DATE(S$2,1,1),Transports!$A$1:$LI$1),FALSE)</f>
        <v>116295.4687</v>
      </c>
      <c r="T127" s="291">
        <f>+VLOOKUP($E127,Transports!$1:$1048576,MATCH(DATE(T$2,1,1),Transports!$A$1:$LI$1),FALSE)</f>
        <v>117131.7769</v>
      </c>
      <c r="U127" s="291">
        <f>+VLOOKUP($E127,Transports!$1:$1048576,MATCH(DATE(U$2,1,1),Transports!$A$1:$LI$1),FALSE)</f>
        <v>117980.34420000001</v>
      </c>
      <c r="V127" s="291">
        <f>+VLOOKUP($E127,Transports!$1:$1048576,MATCH(DATE(V$2,1,1),Transports!$A$1:$LI$1),FALSE)</f>
        <v>118839.224</v>
      </c>
      <c r="W127" s="291">
        <f>+VLOOKUP($E127,Transports!$1:$1048576,MATCH(DATE(W$2,1,1),Transports!$A$1:$LI$1),FALSE)</f>
        <v>119707.0698</v>
      </c>
      <c r="X127" s="291">
        <f>+VLOOKUP($E127,Transports!$1:$1048576,MATCH(DATE(X$2,1,1),Transports!$A$1:$LI$1),FALSE)</f>
        <v>120584.924</v>
      </c>
      <c r="Y127" s="291">
        <f>+VLOOKUP($E127,Transports!$1:$1048576,MATCH(DATE(Y$2,1,1),Transports!$A$1:$LI$1),FALSE)</f>
        <v>121473.21649999999</v>
      </c>
      <c r="Z127" s="291">
        <f>+VLOOKUP($E127,Transports!$1:$1048576,MATCH(DATE(Z$2,1,1),Transports!$A$1:$LI$1),FALSE)</f>
        <v>122334.5839</v>
      </c>
      <c r="AA127" s="291">
        <f>+VLOOKUP($E127,Transports!$1:$1048576,MATCH(DATE(AA$2,1,1),Transports!$A$1:$LI$1),FALSE)</f>
        <v>123241.90489999999</v>
      </c>
      <c r="AB127" s="291">
        <f>+VLOOKUP($E127,Transports!$1:$1048576,MATCH(DATE(AB$2,1,1),Transports!$A$1:$LI$1),FALSE)</f>
        <v>124158.7366</v>
      </c>
      <c r="AC127" s="291">
        <f>+VLOOKUP($E127,Transports!$1:$1048576,MATCH(DATE(AC$2,1,1),Transports!$A$1:$LI$1),FALSE)</f>
        <v>125086.3088</v>
      </c>
      <c r="AD127" s="291">
        <f>+VLOOKUP($E127,Transports!$1:$1048576,MATCH(DATE(AD$2,1,1),Transports!$A$1:$LI$1),FALSE)</f>
        <v>126024.3548</v>
      </c>
      <c r="AE127" s="291">
        <f>+VLOOKUP($E127,Transports!$1:$1048576,MATCH(DATE(AE$2,1,1),Transports!$A$1:$LI$1),FALSE)</f>
        <v>126867.16770000001</v>
      </c>
      <c r="AF127" s="291">
        <f>+VLOOKUP($E127,Transports!$1:$1048576,MATCH(DATE(AF$2,1,1),Transports!$A$1:$LI$1),FALSE)</f>
        <v>127768.3336</v>
      </c>
      <c r="AG127" s="291">
        <f>+VLOOKUP($E127,Transports!$1:$1048576,MATCH(DATE(AG$2,1,1),Transports!$A$1:$LI$1),FALSE)</f>
        <v>128672.35400000001</v>
      </c>
      <c r="AH127" s="291">
        <f>+VLOOKUP($E127,Transports!$1:$1048576,MATCH(DATE(AH$2,1,1),Transports!$A$1:$LI$1),FALSE)</f>
        <v>129582.0295</v>
      </c>
      <c r="AI127" s="291">
        <f>+VLOOKUP($E127,Transports!$1:$1048576,MATCH(DATE(AI$2,1,1),Transports!$A$1:$LI$1),FALSE)</f>
        <v>130498.401</v>
      </c>
      <c r="AJ127" s="291">
        <f>+VLOOKUP($E127,Transports!$1:$1048576,MATCH(DATE(AJ$2,1,1),Transports!$A$1:$LI$1),FALSE)</f>
        <v>131421.70680000001</v>
      </c>
      <c r="AK127" s="291">
        <f>+VLOOKUP($E127,Transports!$1:$1048576,MATCH(DATE(AK$2,1,1),Transports!$A$1:$LI$1),FALSE)</f>
        <v>132351.7996</v>
      </c>
      <c r="AL127" s="291">
        <f>+VLOOKUP($E127,Transports!$1:$1048576,MATCH(DATE(AL$2,1,1),Transports!$A$1:$LI$1),FALSE)</f>
        <v>133288.33660000001</v>
      </c>
      <c r="AM127" s="291">
        <f>+VLOOKUP($E127,Transports!$1:$1048576,MATCH(DATE(AM$2,1,1),Transports!$A$1:$LI$1),FALSE)</f>
        <v>134230.90580000001</v>
      </c>
      <c r="AN127" s="291">
        <f>+VLOOKUP($E127,Transports!$1:$1048576,MATCH(DATE(AN$2,1,1),Transports!$A$1:$LI$1),FALSE)</f>
        <v>135179.09770000001</v>
      </c>
      <c r="AO127" s="291">
        <f>+VLOOKUP($E127,Transports!$1:$1048576,MATCH(DATE(AO$2,1,1),Transports!$A$1:$LI$1),FALSE)</f>
        <v>136132.5172</v>
      </c>
    </row>
    <row r="128" spans="1:41" ht="15" customHeight="1" x14ac:dyDescent="0.35">
      <c r="A128" s="411"/>
      <c r="B128" s="423"/>
      <c r="C128" s="145" t="s">
        <v>445</v>
      </c>
      <c r="D128" s="109"/>
      <c r="E128" s="46"/>
      <c r="F128" s="290"/>
      <c r="G128" s="290"/>
      <c r="H128" s="290"/>
      <c r="I128" s="290"/>
      <c r="J128" s="290"/>
      <c r="K128" s="290"/>
      <c r="L128" s="290"/>
      <c r="M128" s="290"/>
      <c r="N128" s="290"/>
      <c r="O128" s="290"/>
      <c r="P128" s="290"/>
      <c r="Q128" s="290"/>
      <c r="R128" s="290"/>
      <c r="S128" s="290"/>
      <c r="T128" s="290"/>
      <c r="U128" s="290"/>
      <c r="V128" s="290"/>
      <c r="W128" s="290"/>
      <c r="X128" s="290"/>
      <c r="Y128" s="290"/>
      <c r="Z128" s="290"/>
      <c r="AA128" s="290"/>
      <c r="AB128" s="290"/>
      <c r="AC128" s="290"/>
      <c r="AD128" s="290"/>
      <c r="AE128" s="290"/>
      <c r="AF128" s="290"/>
      <c r="AG128" s="290"/>
      <c r="AH128" s="290"/>
      <c r="AI128" s="290"/>
      <c r="AJ128" s="290"/>
      <c r="AK128" s="290"/>
      <c r="AL128" s="290"/>
      <c r="AM128" s="290"/>
      <c r="AN128" s="290"/>
      <c r="AO128" s="290"/>
    </row>
    <row r="129" spans="1:41" ht="15" customHeight="1" x14ac:dyDescent="0.35">
      <c r="A129" s="411"/>
      <c r="B129" s="423"/>
      <c r="C129" s="109" t="s">
        <v>521</v>
      </c>
      <c r="D129" s="109"/>
      <c r="E129" s="46" t="s">
        <v>446</v>
      </c>
      <c r="F129" s="290">
        <f>+VLOOKUP($E129,Transports!$1:$1048576,MATCH(DATE(F$2,1,1),Transports!$A$1:$LI$1),FALSE)</f>
        <v>291099.78360000002</v>
      </c>
      <c r="G129" s="290">
        <f>+VLOOKUP($E129,Transports!$1:$1048576,MATCH(DATE(G$2,1,1),Transports!$A$1:$LI$1),FALSE)</f>
        <v>295914.00170000002</v>
      </c>
      <c r="H129" s="290">
        <f>+VLOOKUP($E129,Transports!$1:$1048576,MATCH(DATE(H$2,1,1),Transports!$A$1:$LI$1),FALSE)</f>
        <v>300723.23570000002</v>
      </c>
      <c r="I129" s="290">
        <f>+VLOOKUP($E129,Transports!$1:$1048576,MATCH(DATE(I$2,1,1),Transports!$A$1:$LI$1),FALSE)</f>
        <v>305484.63740000001</v>
      </c>
      <c r="J129" s="290">
        <f>+VLOOKUP($E129,Transports!$1:$1048576,MATCH(DATE(J$2,1,1),Transports!$A$1:$LI$1),FALSE)</f>
        <v>310306.93030000001</v>
      </c>
      <c r="K129" s="290">
        <f>+VLOOKUP($E129,Transports!$1:$1048576,MATCH(DATE(K$2,1,1),Transports!$A$1:$LI$1),FALSE)</f>
        <v>315254.27669999999</v>
      </c>
      <c r="L129" s="290">
        <f>+VLOOKUP($E129,Transports!$1:$1048576,MATCH(DATE(L$2,1,1),Transports!$A$1:$LI$1),FALSE)</f>
        <v>320158.82900000003</v>
      </c>
      <c r="M129" s="290">
        <f>+VLOOKUP($E129,Transports!$1:$1048576,MATCH(DATE(M$2,1,1),Transports!$A$1:$LI$1),FALSE)</f>
        <v>325221.50079999998</v>
      </c>
      <c r="N129" s="290">
        <f>+VLOOKUP($E129,Transports!$1:$1048576,MATCH(DATE(N$2,1,1),Transports!$A$1:$LI$1),FALSE)</f>
        <v>330443.18719999999</v>
      </c>
      <c r="O129" s="290">
        <f>+VLOOKUP($E129,Transports!$1:$1048576,MATCH(DATE(O$2,1,1),Transports!$A$1:$LI$1),FALSE)</f>
        <v>335826.42700000003</v>
      </c>
      <c r="P129" s="290">
        <f>+VLOOKUP($E129,Transports!$1:$1048576,MATCH(DATE(P$2,1,1),Transports!$A$1:$LI$1),FALSE)</f>
        <v>341731.26630000002</v>
      </c>
      <c r="Q129" s="290">
        <f>+VLOOKUP($E129,Transports!$1:$1048576,MATCH(DATE(Q$2,1,1),Transports!$A$1:$LI$1),FALSE)</f>
        <v>347465.56709999999</v>
      </c>
      <c r="R129" s="290">
        <f>+VLOOKUP($E129,Transports!$1:$1048576,MATCH(DATE(R$2,1,1),Transports!$A$1:$LI$1),FALSE)</f>
        <v>353364.3014</v>
      </c>
      <c r="S129" s="290">
        <f>+VLOOKUP($E129,Transports!$1:$1048576,MATCH(DATE(S$2,1,1),Transports!$A$1:$LI$1),FALSE)</f>
        <v>359412.78590000002</v>
      </c>
      <c r="T129" s="290">
        <f>+VLOOKUP($E129,Transports!$1:$1048576,MATCH(DATE(T$2,1,1),Transports!$A$1:$LI$1),FALSE)</f>
        <v>365608.6152</v>
      </c>
      <c r="U129" s="290">
        <f>+VLOOKUP($E129,Transports!$1:$1048576,MATCH(DATE(U$2,1,1),Transports!$A$1:$LI$1),FALSE)</f>
        <v>371952.97129999998</v>
      </c>
      <c r="V129" s="290">
        <f>+VLOOKUP($E129,Transports!$1:$1048576,MATCH(DATE(V$2,1,1),Transports!$A$1:$LI$1),FALSE)</f>
        <v>378447.40889999998</v>
      </c>
      <c r="W129" s="290">
        <f>+VLOOKUP($E129,Transports!$1:$1048576,MATCH(DATE(W$2,1,1),Transports!$A$1:$LI$1),FALSE)</f>
        <v>385092.92479999998</v>
      </c>
      <c r="X129" s="290">
        <f>+VLOOKUP($E129,Transports!$1:$1048576,MATCH(DATE(X$2,1,1),Transports!$A$1:$LI$1),FALSE)</f>
        <v>391889.66710000002</v>
      </c>
      <c r="Y129" s="290">
        <f>+VLOOKUP($E129,Transports!$1:$1048576,MATCH(DATE(Y$2,1,1),Transports!$A$1:$LI$1),FALSE)</f>
        <v>398836.93680000002</v>
      </c>
      <c r="Z129" s="290">
        <f>+VLOOKUP($E129,Transports!$1:$1048576,MATCH(DATE(Z$2,1,1),Transports!$A$1:$LI$1),FALSE)</f>
        <v>405657.34730000002</v>
      </c>
      <c r="AA129" s="290">
        <f>+VLOOKUP($E129,Transports!$1:$1048576,MATCH(DATE(AA$2,1,1),Transports!$A$1:$LI$1),FALSE)</f>
        <v>412881.43709999998</v>
      </c>
      <c r="AB129" s="290">
        <f>+VLOOKUP($E129,Transports!$1:$1048576,MATCH(DATE(AB$2,1,1),Transports!$A$1:$LI$1),FALSE)</f>
        <v>420248.88339999999</v>
      </c>
      <c r="AC129" s="290">
        <f>+VLOOKUP($E129,Transports!$1:$1048576,MATCH(DATE(AC$2,1,1),Transports!$A$1:$LI$1),FALSE)</f>
        <v>427767.53460000001</v>
      </c>
      <c r="AD129" s="290">
        <f>+VLOOKUP($E129,Transports!$1:$1048576,MATCH(DATE(AD$2,1,1),Transports!$A$1:$LI$1),FALSE)</f>
        <v>435435.73139999999</v>
      </c>
      <c r="AE129" s="290">
        <f>+VLOOKUP($E129,Transports!$1:$1048576,MATCH(DATE(AE$2,1,1),Transports!$A$1:$LI$1),FALSE)</f>
        <v>442433.5197</v>
      </c>
      <c r="AF129" s="290">
        <f>+VLOOKUP($E129,Transports!$1:$1048576,MATCH(DATE(AF$2,1,1),Transports!$A$1:$LI$1),FALSE)</f>
        <v>449938.98070000001</v>
      </c>
      <c r="AG129" s="290">
        <f>+VLOOKUP($E129,Transports!$1:$1048576,MATCH(DATE(AG$2,1,1),Transports!$A$1:$LI$1),FALSE)</f>
        <v>457540.11379999999</v>
      </c>
      <c r="AH129" s="290">
        <f>+VLOOKUP($E129,Transports!$1:$1048576,MATCH(DATE(AH$2,1,1),Transports!$A$1:$LI$1),FALSE)</f>
        <v>465260.40960000001</v>
      </c>
      <c r="AI129" s="290">
        <f>+VLOOKUP($E129,Transports!$1:$1048576,MATCH(DATE(AI$2,1,1),Transports!$A$1:$LI$1),FALSE)</f>
        <v>473110.74359999999</v>
      </c>
      <c r="AJ129" s="290">
        <f>+VLOOKUP($E129,Transports!$1:$1048576,MATCH(DATE(AJ$2,1,1),Transports!$A$1:$LI$1),FALSE)</f>
        <v>481095.6188</v>
      </c>
      <c r="AK129" s="290">
        <f>+VLOOKUP($E129,Transports!$1:$1048576,MATCH(DATE(AK$2,1,1),Transports!$A$1:$LI$1),FALSE)</f>
        <v>489216.15659999999</v>
      </c>
      <c r="AL129" s="290">
        <f>+VLOOKUP($E129,Transports!$1:$1048576,MATCH(DATE(AL$2,1,1),Transports!$A$1:$LI$1),FALSE)</f>
        <v>497471.61330000003</v>
      </c>
      <c r="AM129" s="290">
        <f>+VLOOKUP($E129,Transports!$1:$1048576,MATCH(DATE(AM$2,1,1),Transports!$A$1:$LI$1),FALSE)</f>
        <v>505860.35070000001</v>
      </c>
      <c r="AN129" s="290">
        <f>+VLOOKUP($E129,Transports!$1:$1048576,MATCH(DATE(AN$2,1,1),Transports!$A$1:$LI$1),FALSE)</f>
        <v>514380.41720000003</v>
      </c>
      <c r="AO129" s="290">
        <f>+VLOOKUP($E129,Transports!$1:$1048576,MATCH(DATE(AO$2,1,1),Transports!$A$1:$LI$1),FALSE)</f>
        <v>523029.81359999999</v>
      </c>
    </row>
    <row r="130" spans="1:41" ht="15" customHeight="1" x14ac:dyDescent="0.35">
      <c r="A130" s="411"/>
      <c r="B130" s="423"/>
      <c r="C130" s="109" t="s">
        <v>454</v>
      </c>
      <c r="D130" s="109"/>
      <c r="E130" s="46" t="s">
        <v>447</v>
      </c>
      <c r="F130" s="290">
        <f>+VLOOKUP($E130,Transports!$1:$1048576,MATCH(DATE(F$2,1,1),Transports!$A$1:$LI$1),FALSE)</f>
        <v>724102.94209999999</v>
      </c>
      <c r="G130" s="290">
        <f>+VLOOKUP($E130,Transports!$1:$1048576,MATCH(DATE(G$2,1,1),Transports!$A$1:$LI$1),FALSE)</f>
        <v>715435.54049999989</v>
      </c>
      <c r="H130" s="290">
        <f>+VLOOKUP($E130,Transports!$1:$1048576,MATCH(DATE(H$2,1,1),Transports!$A$1:$LI$1),FALSE)</f>
        <v>711153.65739999991</v>
      </c>
      <c r="I130" s="290">
        <f>+VLOOKUP($E130,Transports!$1:$1048576,MATCH(DATE(I$2,1,1),Transports!$A$1:$LI$1),FALSE)</f>
        <v>709767.86419999995</v>
      </c>
      <c r="J130" s="290">
        <f>+VLOOKUP($E130,Transports!$1:$1048576,MATCH(DATE(J$2,1,1),Transports!$A$1:$LI$1),FALSE)</f>
        <v>710300.06920000003</v>
      </c>
      <c r="K130" s="290">
        <f>+VLOOKUP($E130,Transports!$1:$1048576,MATCH(DATE(K$2,1,1),Transports!$A$1:$LI$1),FALSE)</f>
        <v>712118.6666</v>
      </c>
      <c r="L130" s="290">
        <f>+VLOOKUP($E130,Transports!$1:$1048576,MATCH(DATE(L$2,1,1),Transports!$A$1:$LI$1),FALSE)</f>
        <v>714767.46239999996</v>
      </c>
      <c r="M130" s="290">
        <f>+VLOOKUP($E130,Transports!$1:$1048576,MATCH(DATE(M$2,1,1),Transports!$A$1:$LI$1),FALSE)</f>
        <v>718001.01940000011</v>
      </c>
      <c r="N130" s="290">
        <f>+VLOOKUP($E130,Transports!$1:$1048576,MATCH(DATE(N$2,1,1),Transports!$A$1:$LI$1),FALSE)</f>
        <v>721658.2548</v>
      </c>
      <c r="O130" s="290">
        <f>+VLOOKUP($E130,Transports!$1:$1048576,MATCH(DATE(O$2,1,1),Transports!$A$1:$LI$1),FALSE)</f>
        <v>725631.84580000001</v>
      </c>
      <c r="P130" s="290">
        <f>+VLOOKUP($E130,Transports!$1:$1048576,MATCH(DATE(P$2,1,1),Transports!$A$1:$LI$1),FALSE)</f>
        <v>729935.61160000006</v>
      </c>
      <c r="Q130" s="290">
        <f>+VLOOKUP($E130,Transports!$1:$1048576,MATCH(DATE(Q$2,1,1),Transports!$A$1:$LI$1),FALSE)</f>
        <v>734398.46470000001</v>
      </c>
      <c r="R130" s="290">
        <f>+VLOOKUP($E130,Transports!$1:$1048576,MATCH(DATE(R$2,1,1),Transports!$A$1:$LI$1),FALSE)</f>
        <v>738992.63159999996</v>
      </c>
      <c r="S130" s="290">
        <f>+VLOOKUP($E130,Transports!$1:$1048576,MATCH(DATE(S$2,1,1),Transports!$A$1:$LI$1),FALSE)</f>
        <v>743693.17519999994</v>
      </c>
      <c r="T130" s="290">
        <f>+VLOOKUP($E130,Transports!$1:$1048576,MATCH(DATE(T$2,1,1),Transports!$A$1:$LI$1),FALSE)</f>
        <v>748479.77249999996</v>
      </c>
      <c r="U130" s="290">
        <f>+VLOOKUP($E130,Transports!$1:$1048576,MATCH(DATE(U$2,1,1),Transports!$A$1:$LI$1),FALSE)</f>
        <v>753336.02670000005</v>
      </c>
      <c r="V130" s="290">
        <f>+VLOOKUP($E130,Transports!$1:$1048576,MATCH(DATE(V$2,1,1),Transports!$A$1:$LI$1),FALSE)</f>
        <v>758248.37520000001</v>
      </c>
      <c r="W130" s="290">
        <f>+VLOOKUP($E130,Transports!$1:$1048576,MATCH(DATE(W$2,1,1),Transports!$A$1:$LI$1),FALSE)</f>
        <v>763205.22900000005</v>
      </c>
      <c r="X130" s="290">
        <f>+VLOOKUP($E130,Transports!$1:$1048576,MATCH(DATE(X$2,1,1),Transports!$A$1:$LI$1),FALSE)</f>
        <v>768196.4216</v>
      </c>
      <c r="Y130" s="290">
        <f>+VLOOKUP($E130,Transports!$1:$1048576,MATCH(DATE(Y$2,1,1),Transports!$A$1:$LI$1),FALSE)</f>
        <v>773212.88210000005</v>
      </c>
      <c r="Z130" s="290">
        <f>+VLOOKUP($E130,Transports!$1:$1048576,MATCH(DATE(Z$2,1,1),Transports!$A$1:$LI$1),FALSE)</f>
        <v>778183.89650000003</v>
      </c>
      <c r="AA130" s="290">
        <f>+VLOOKUP($E130,Transports!$1:$1048576,MATCH(DATE(AA$2,1,1),Transports!$A$1:$LI$1),FALSE)</f>
        <v>783187.37520000001</v>
      </c>
      <c r="AB130" s="290">
        <f>+VLOOKUP($E130,Transports!$1:$1048576,MATCH(DATE(AB$2,1,1),Transports!$A$1:$LI$1),FALSE)</f>
        <v>788208.33900000004</v>
      </c>
      <c r="AC130" s="290">
        <f>+VLOOKUP($E130,Transports!$1:$1048576,MATCH(DATE(AC$2,1,1),Transports!$A$1:$LI$1),FALSE)</f>
        <v>793237.23830000008</v>
      </c>
      <c r="AD130" s="290">
        <f>+VLOOKUP($E130,Transports!$1:$1048576,MATCH(DATE(AD$2,1,1),Transports!$A$1:$LI$1),FALSE)</f>
        <v>798266.32739999995</v>
      </c>
      <c r="AE130" s="290">
        <f>+VLOOKUP($E130,Transports!$1:$1048576,MATCH(DATE(AE$2,1,1),Transports!$A$1:$LI$1),FALSE)</f>
        <v>803112.56109999993</v>
      </c>
      <c r="AF130" s="290">
        <f>+VLOOKUP($E130,Transports!$1:$1048576,MATCH(DATE(AF$2,1,1),Transports!$A$1:$LI$1),FALSE)</f>
        <v>807927.10880000005</v>
      </c>
      <c r="AG130" s="290">
        <f>+VLOOKUP($E130,Transports!$1:$1048576,MATCH(DATE(AG$2,1,1),Transports!$A$1:$LI$1),FALSE)</f>
        <v>812710.75140000007</v>
      </c>
      <c r="AH130" s="290">
        <f>+VLOOKUP($E130,Transports!$1:$1048576,MATCH(DATE(AH$2,1,1),Transports!$A$1:$LI$1),FALSE)</f>
        <v>817467.84970000002</v>
      </c>
      <c r="AI130" s="290">
        <f>+VLOOKUP($E130,Transports!$1:$1048576,MATCH(DATE(AI$2,1,1),Transports!$A$1:$LI$1),FALSE)</f>
        <v>822202.32710000011</v>
      </c>
      <c r="AJ130" s="290">
        <f>+VLOOKUP($E130,Transports!$1:$1048576,MATCH(DATE(AJ$2,1,1),Transports!$A$1:$LI$1),FALSE)</f>
        <v>826916.5922999999</v>
      </c>
      <c r="AK130" s="290">
        <f>+VLOOKUP($E130,Transports!$1:$1048576,MATCH(DATE(AK$2,1,1),Transports!$A$1:$LI$1),FALSE)</f>
        <v>831611.62030000007</v>
      </c>
      <c r="AL130" s="290">
        <f>+VLOOKUP($E130,Transports!$1:$1048576,MATCH(DATE(AL$2,1,1),Transports!$A$1:$LI$1),FALSE)</f>
        <v>836287.33440000005</v>
      </c>
      <c r="AM130" s="290">
        <f>+VLOOKUP($E130,Transports!$1:$1048576,MATCH(DATE(AM$2,1,1),Transports!$A$1:$LI$1),FALSE)</f>
        <v>840942.99289999995</v>
      </c>
      <c r="AN130" s="290">
        <f>+VLOOKUP($E130,Transports!$1:$1048576,MATCH(DATE(AN$2,1,1),Transports!$A$1:$LI$1),FALSE)</f>
        <v>845577.50599999994</v>
      </c>
      <c r="AO130" s="290">
        <f>+VLOOKUP($E130,Transports!$1:$1048576,MATCH(DATE(AO$2,1,1),Transports!$A$1:$LI$1),FALSE)</f>
        <v>850189.68229999999</v>
      </c>
    </row>
    <row r="131" spans="1:41" ht="15" customHeight="1" x14ac:dyDescent="0.35">
      <c r="A131" s="411"/>
      <c r="B131" s="423"/>
      <c r="C131" s="109" t="s">
        <v>523</v>
      </c>
      <c r="D131" s="109"/>
      <c r="E131" s="46" t="s">
        <v>448</v>
      </c>
      <c r="F131" s="290">
        <f>+VLOOKUP($E131,Transports!$1:$1048576,MATCH(DATE(F$2,1,1),Transports!$A$1:$LI$1),FALSE)</f>
        <v>624600.3419</v>
      </c>
      <c r="G131" s="290">
        <f>+VLOOKUP($E131,Transports!$1:$1048576,MATCH(DATE(G$2,1,1),Transports!$A$1:$LI$1),FALSE)</f>
        <v>618914.91850000003</v>
      </c>
      <c r="H131" s="290">
        <f>+VLOOKUP($E131,Transports!$1:$1048576,MATCH(DATE(H$2,1,1),Transports!$A$1:$LI$1),FALSE)</f>
        <v>616215.54619999998</v>
      </c>
      <c r="I131" s="290">
        <f>+VLOOKUP($E131,Transports!$1:$1048576,MATCH(DATE(I$2,1,1),Transports!$A$1:$LI$1),FALSE)</f>
        <v>615512.71909999999</v>
      </c>
      <c r="J131" s="290">
        <f>+VLOOKUP($E131,Transports!$1:$1048576,MATCH(DATE(J$2,1,1),Transports!$A$1:$LI$1),FALSE)</f>
        <v>616147.15209999995</v>
      </c>
      <c r="K131" s="290">
        <f>+VLOOKUP($E131,Transports!$1:$1048576,MATCH(DATE(K$2,1,1),Transports!$A$1:$LI$1),FALSE)</f>
        <v>617685.77</v>
      </c>
      <c r="L131" s="290">
        <f>+VLOOKUP($E131,Transports!$1:$1048576,MATCH(DATE(L$2,1,1),Transports!$A$1:$LI$1),FALSE)</f>
        <v>619801.8345</v>
      </c>
      <c r="M131" s="290">
        <f>+VLOOKUP($E131,Transports!$1:$1048576,MATCH(DATE(M$2,1,1),Transports!$A$1:$LI$1),FALSE)</f>
        <v>622333.19189999998</v>
      </c>
      <c r="N131" s="290">
        <f>+VLOOKUP($E131,Transports!$1:$1048576,MATCH(DATE(N$2,1,1),Transports!$A$1:$LI$1),FALSE)</f>
        <v>625166.20990000002</v>
      </c>
      <c r="O131" s="290">
        <f>+VLOOKUP($E131,Transports!$1:$1048576,MATCH(DATE(O$2,1,1),Transports!$A$1:$LI$1),FALSE)</f>
        <v>628224.89300000004</v>
      </c>
      <c r="P131" s="290">
        <f>+VLOOKUP($E131,Transports!$1:$1048576,MATCH(DATE(P$2,1,1),Transports!$A$1:$LI$1),FALSE)</f>
        <v>631535.18929999997</v>
      </c>
      <c r="Q131" s="290">
        <f>+VLOOKUP($E131,Transports!$1:$1048576,MATCH(DATE(Q$2,1,1),Transports!$A$1:$LI$1),FALSE)</f>
        <v>634943.65399999998</v>
      </c>
      <c r="R131" s="290">
        <f>+VLOOKUP($E131,Transports!$1:$1048576,MATCH(DATE(R$2,1,1),Transports!$A$1:$LI$1),FALSE)</f>
        <v>638445.79099999997</v>
      </c>
      <c r="S131" s="290">
        <f>+VLOOKUP($E131,Transports!$1:$1048576,MATCH(DATE(S$2,1,1),Transports!$A$1:$LI$1),FALSE)</f>
        <v>642022.88170000003</v>
      </c>
      <c r="T131" s="290">
        <f>+VLOOKUP($E131,Transports!$1:$1048576,MATCH(DATE(T$2,1,1),Transports!$A$1:$LI$1),FALSE)</f>
        <v>645660.13829999999</v>
      </c>
      <c r="U131" s="290">
        <f>+VLOOKUP($E131,Transports!$1:$1048576,MATCH(DATE(U$2,1,1),Transports!$A$1:$LI$1),FALSE)</f>
        <v>649345.79139999999</v>
      </c>
      <c r="V131" s="290">
        <f>+VLOOKUP($E131,Transports!$1:$1048576,MATCH(DATE(V$2,1,1),Transports!$A$1:$LI$1),FALSE)</f>
        <v>653070.16150000005</v>
      </c>
      <c r="W131" s="290">
        <f>+VLOOKUP($E131,Transports!$1:$1048576,MATCH(DATE(W$2,1,1),Transports!$A$1:$LI$1),FALSE)</f>
        <v>656825.00690000004</v>
      </c>
      <c r="X131" s="290">
        <f>+VLOOKUP($E131,Transports!$1:$1048576,MATCH(DATE(X$2,1,1),Transports!$A$1:$LI$1),FALSE)</f>
        <v>660603.10959999997</v>
      </c>
      <c r="Y131" s="290">
        <f>+VLOOKUP($E131,Transports!$1:$1048576,MATCH(DATE(Y$2,1,1),Transports!$A$1:$LI$1),FALSE)</f>
        <v>664398.03249999997</v>
      </c>
      <c r="Z131" s="290">
        <f>+VLOOKUP($E131,Transports!$1:$1048576,MATCH(DATE(Z$2,1,1),Transports!$A$1:$LI$1),FALSE)</f>
        <v>668148.70570000005</v>
      </c>
      <c r="AA131" s="290">
        <f>+VLOOKUP($E131,Transports!$1:$1048576,MATCH(DATE(AA$2,1,1),Transports!$A$1:$LI$1),FALSE)</f>
        <v>671931.93039999995</v>
      </c>
      <c r="AB131" s="290">
        <f>+VLOOKUP($E131,Transports!$1:$1048576,MATCH(DATE(AB$2,1,1),Transports!$A$1:$LI$1),FALSE)</f>
        <v>675726.20799999998</v>
      </c>
      <c r="AC131" s="290">
        <f>+VLOOKUP($E131,Transports!$1:$1048576,MATCH(DATE(AC$2,1,1),Transports!$A$1:$LI$1),FALSE)</f>
        <v>679525.26020000002</v>
      </c>
      <c r="AD131" s="290">
        <f>+VLOOKUP($E131,Transports!$1:$1048576,MATCH(DATE(AD$2,1,1),Transports!$A$1:$LI$1),FALSE)</f>
        <v>683323.6753</v>
      </c>
      <c r="AE131" s="290">
        <f>+VLOOKUP($E131,Transports!$1:$1048576,MATCH(DATE(AE$2,1,1),Transports!$A$1:$LI$1),FALSE)</f>
        <v>686961.62639999995</v>
      </c>
      <c r="AF131" s="290">
        <f>+VLOOKUP($E131,Transports!$1:$1048576,MATCH(DATE(AF$2,1,1),Transports!$A$1:$LI$1),FALSE)</f>
        <v>690591.72360000003</v>
      </c>
      <c r="AG131" s="290">
        <f>+VLOOKUP($E131,Transports!$1:$1048576,MATCH(DATE(AG$2,1,1),Transports!$A$1:$LI$1),FALSE)</f>
        <v>694197.90520000004</v>
      </c>
      <c r="AH131" s="290">
        <f>+VLOOKUP($E131,Transports!$1:$1048576,MATCH(DATE(AH$2,1,1),Transports!$A$1:$LI$1),FALSE)</f>
        <v>697784.23529999994</v>
      </c>
      <c r="AI131" s="290">
        <f>+VLOOKUP($E131,Transports!$1:$1048576,MATCH(DATE(AI$2,1,1),Transports!$A$1:$LI$1),FALSE)</f>
        <v>701353.93290000001</v>
      </c>
      <c r="AJ131" s="290">
        <f>+VLOOKUP($E131,Transports!$1:$1048576,MATCH(DATE(AJ$2,1,1),Transports!$A$1:$LI$1),FALSE)</f>
        <v>704908.90850000002</v>
      </c>
      <c r="AK131" s="290">
        <f>+VLOOKUP($E131,Transports!$1:$1048576,MATCH(DATE(AK$2,1,1),Transports!$A$1:$LI$1),FALSE)</f>
        <v>708449.94609999994</v>
      </c>
      <c r="AL131" s="290">
        <f>+VLOOKUP($E131,Transports!$1:$1048576,MATCH(DATE(AL$2,1,1),Transports!$A$1:$LI$1),FALSE)</f>
        <v>711977.02560000005</v>
      </c>
      <c r="AM131" s="290">
        <f>+VLOOKUP($E131,Transports!$1:$1048576,MATCH(DATE(AM$2,1,1),Transports!$A$1:$LI$1),FALSE)</f>
        <v>715489.63119999995</v>
      </c>
      <c r="AN131" s="290">
        <f>+VLOOKUP($E131,Transports!$1:$1048576,MATCH(DATE(AN$2,1,1),Transports!$A$1:$LI$1),FALSE)</f>
        <v>718986.99320000003</v>
      </c>
      <c r="AO131" s="290">
        <f>+VLOOKUP($E131,Transports!$1:$1048576,MATCH(DATE(AO$2,1,1),Transports!$A$1:$LI$1),FALSE)</f>
        <v>722468.26309999998</v>
      </c>
    </row>
    <row r="132" spans="1:41" ht="15" customHeight="1" x14ac:dyDescent="0.35">
      <c r="A132" s="411"/>
      <c r="B132" s="423"/>
      <c r="C132" s="109"/>
      <c r="D132" s="109" t="s">
        <v>152</v>
      </c>
      <c r="E132" s="46" t="s">
        <v>449</v>
      </c>
      <c r="F132" s="290">
        <f>+VLOOKUP($E132,Transports!$1:$1048576,MATCH(DATE(F$2,1,1),Transports!$A$1:$LI$1),FALSE)</f>
        <v>554271.6422</v>
      </c>
      <c r="G132" s="290">
        <f>+VLOOKUP($E132,Transports!$1:$1048576,MATCH(DATE(G$2,1,1),Transports!$A$1:$LI$1),FALSE)</f>
        <v>547979.98549999995</v>
      </c>
      <c r="H132" s="290">
        <f>+VLOOKUP($E132,Transports!$1:$1048576,MATCH(DATE(H$2,1,1),Transports!$A$1:$LI$1),FALSE)</f>
        <v>544821.75789999997</v>
      </c>
      <c r="I132" s="290">
        <f>+VLOOKUP($E132,Transports!$1:$1048576,MATCH(DATE(I$2,1,1),Transports!$A$1:$LI$1),FALSE)</f>
        <v>543734.86179999996</v>
      </c>
      <c r="J132" s="290">
        <f>+VLOOKUP($E132,Transports!$1:$1048576,MATCH(DATE(J$2,1,1),Transports!$A$1:$LI$1),FALSE)</f>
        <v>544017.91859999998</v>
      </c>
      <c r="K132" s="290">
        <f>+VLOOKUP($E132,Transports!$1:$1048576,MATCH(DATE(K$2,1,1),Transports!$A$1:$LI$1),FALSE)</f>
        <v>545217.71400000004</v>
      </c>
      <c r="L132" s="290">
        <f>+VLOOKUP($E132,Transports!$1:$1048576,MATCH(DATE(L$2,1,1),Transports!$A$1:$LI$1),FALSE)</f>
        <v>547010.9155</v>
      </c>
      <c r="M132" s="290">
        <f>+VLOOKUP($E132,Transports!$1:$1048576,MATCH(DATE(M$2,1,1),Transports!$A$1:$LI$1),FALSE)</f>
        <v>549217.84880000004</v>
      </c>
      <c r="N132" s="290">
        <f>+VLOOKUP($E132,Transports!$1:$1048576,MATCH(DATE(N$2,1,1),Transports!$A$1:$LI$1),FALSE)</f>
        <v>551723.07620000001</v>
      </c>
      <c r="O132" s="290">
        <f>+VLOOKUP($E132,Transports!$1:$1048576,MATCH(DATE(O$2,1,1),Transports!$A$1:$LI$1),FALSE)</f>
        <v>554449.65289999999</v>
      </c>
      <c r="P132" s="290">
        <f>+VLOOKUP($E132,Transports!$1:$1048576,MATCH(DATE(P$2,1,1),Transports!$A$1:$LI$1),FALSE)</f>
        <v>557400.42520000006</v>
      </c>
      <c r="Q132" s="290">
        <f>+VLOOKUP($E132,Transports!$1:$1048576,MATCH(DATE(Q$2,1,1),Transports!$A$1:$LI$1),FALSE)</f>
        <v>560466.00179999997</v>
      </c>
      <c r="R132" s="290">
        <f>+VLOOKUP($E132,Transports!$1:$1048576,MATCH(DATE(R$2,1,1),Transports!$A$1:$LI$1),FALSE)</f>
        <v>563620.47080000001</v>
      </c>
      <c r="S132" s="290">
        <f>+VLOOKUP($E132,Transports!$1:$1048576,MATCH(DATE(S$2,1,1),Transports!$A$1:$LI$1),FALSE)</f>
        <v>566846.27339999995</v>
      </c>
      <c r="T132" s="290">
        <f>+VLOOKUP($E132,Transports!$1:$1048576,MATCH(DATE(T$2,1,1),Transports!$A$1:$LI$1),FALSE)</f>
        <v>570128.93579999998</v>
      </c>
      <c r="U132" s="290">
        <f>+VLOOKUP($E132,Transports!$1:$1048576,MATCH(DATE(U$2,1,1),Transports!$A$1:$LI$1),FALSE)</f>
        <v>573456.73710000003</v>
      </c>
      <c r="V132" s="290">
        <f>+VLOOKUP($E132,Transports!$1:$1048576,MATCH(DATE(V$2,1,1),Transports!$A$1:$LI$1),FALSE)</f>
        <v>576819.98750000005</v>
      </c>
      <c r="W132" s="290">
        <f>+VLOOKUP($E132,Transports!$1:$1048576,MATCH(DATE(W$2,1,1),Transports!$A$1:$LI$1),FALSE)</f>
        <v>580210.42790000001</v>
      </c>
      <c r="X132" s="290">
        <f>+VLOOKUP($E132,Transports!$1:$1048576,MATCH(DATE(X$2,1,1),Transports!$A$1:$LI$1),FALSE)</f>
        <v>583620.84149999998</v>
      </c>
      <c r="Y132" s="290">
        <f>+VLOOKUP($E132,Transports!$1:$1048576,MATCH(DATE(Y$2,1,1),Transports!$A$1:$LI$1),FALSE)</f>
        <v>587044.81969999999</v>
      </c>
      <c r="Z132" s="290">
        <f>+VLOOKUP($E132,Transports!$1:$1048576,MATCH(DATE(Z$2,1,1),Transports!$A$1:$LI$1),FALSE)</f>
        <v>590437.08499999996</v>
      </c>
      <c r="AA132" s="290">
        <f>+VLOOKUP($E132,Transports!$1:$1048576,MATCH(DATE(AA$2,1,1),Transports!$A$1:$LI$1),FALSE)</f>
        <v>593843.90110000002</v>
      </c>
      <c r="AB132" s="290">
        <f>+VLOOKUP($E132,Transports!$1:$1048576,MATCH(DATE(AB$2,1,1),Transports!$A$1:$LI$1),FALSE)</f>
        <v>597258.95600000001</v>
      </c>
      <c r="AC132" s="290">
        <f>+VLOOKUP($E132,Transports!$1:$1048576,MATCH(DATE(AC$2,1,1),Transports!$A$1:$LI$1),FALSE)</f>
        <v>600675.40520000004</v>
      </c>
      <c r="AD132" s="290">
        <f>+VLOOKUP($E132,Transports!$1:$1048576,MATCH(DATE(AD$2,1,1),Transports!$A$1:$LI$1),FALSE)</f>
        <v>604087.85279999999</v>
      </c>
      <c r="AE132" s="290">
        <f>+VLOOKUP($E132,Transports!$1:$1048576,MATCH(DATE(AE$2,1,1),Transports!$A$1:$LI$1),FALSE)</f>
        <v>607380.69039999996</v>
      </c>
      <c r="AF132" s="290">
        <f>+VLOOKUP($E132,Transports!$1:$1048576,MATCH(DATE(AF$2,1,1),Transports!$A$1:$LI$1),FALSE)</f>
        <v>610641.82940000005</v>
      </c>
      <c r="AG132" s="290">
        <f>+VLOOKUP($E132,Transports!$1:$1048576,MATCH(DATE(AG$2,1,1),Transports!$A$1:$LI$1),FALSE)</f>
        <v>613878.28630000004</v>
      </c>
      <c r="AH132" s="290">
        <f>+VLOOKUP($E132,Transports!$1:$1048576,MATCH(DATE(AH$2,1,1),Transports!$A$1:$LI$1),FALSE)</f>
        <v>617092.80180000002</v>
      </c>
      <c r="AI132" s="290">
        <f>+VLOOKUP($E132,Transports!$1:$1048576,MATCH(DATE(AI$2,1,1),Transports!$A$1:$LI$1),FALSE)</f>
        <v>620288.01470000006</v>
      </c>
      <c r="AJ132" s="290">
        <f>+VLOOKUP($E132,Transports!$1:$1048576,MATCH(DATE(AJ$2,1,1),Transports!$A$1:$LI$1),FALSE)</f>
        <v>623465.59959999996</v>
      </c>
      <c r="AK132" s="290">
        <f>+VLOOKUP($E132,Transports!$1:$1048576,MATCH(DATE(AK$2,1,1),Transports!$A$1:$LI$1),FALSE)</f>
        <v>626626.27610000002</v>
      </c>
      <c r="AL132" s="290">
        <f>+VLOOKUP($E132,Transports!$1:$1048576,MATCH(DATE(AL$2,1,1),Transports!$A$1:$LI$1),FALSE)</f>
        <v>629770.05469999998</v>
      </c>
      <c r="AM132" s="290">
        <f>+VLOOKUP($E132,Transports!$1:$1048576,MATCH(DATE(AM$2,1,1),Transports!$A$1:$LI$1),FALSE)</f>
        <v>632896.49329999997</v>
      </c>
      <c r="AN132" s="290">
        <f>+VLOOKUP($E132,Transports!$1:$1048576,MATCH(DATE(AN$2,1,1),Transports!$A$1:$LI$1),FALSE)</f>
        <v>636004.91099999996</v>
      </c>
      <c r="AO132" s="290">
        <f>+VLOOKUP($E132,Transports!$1:$1048576,MATCH(DATE(AO$2,1,1),Transports!$A$1:$LI$1),FALSE)</f>
        <v>639094.55839999998</v>
      </c>
    </row>
    <row r="133" spans="1:41" ht="15" customHeight="1" x14ac:dyDescent="0.35">
      <c r="A133" s="411"/>
      <c r="B133" s="423"/>
      <c r="C133" s="109"/>
      <c r="D133" s="109" t="s">
        <v>153</v>
      </c>
      <c r="E133" s="46" t="s">
        <v>450</v>
      </c>
      <c r="F133" s="290">
        <f>+VLOOKUP($E133,Transports!$1:$1048576,MATCH(DATE(F$2,1,1),Transports!$A$1:$LI$1),FALSE)</f>
        <v>70328.699649999995</v>
      </c>
      <c r="G133" s="290">
        <f>+VLOOKUP($E133,Transports!$1:$1048576,MATCH(DATE(G$2,1,1),Transports!$A$1:$LI$1),FALSE)</f>
        <v>70322.231679999997</v>
      </c>
      <c r="H133" s="290">
        <f>+VLOOKUP($E133,Transports!$1:$1048576,MATCH(DATE(H$2,1,1),Transports!$A$1:$LI$1),FALSE)</f>
        <v>70428.031239999997</v>
      </c>
      <c r="I133" s="290">
        <f>+VLOOKUP($E133,Transports!$1:$1048576,MATCH(DATE(I$2,1,1),Transports!$A$1:$LI$1),FALSE)</f>
        <v>70606.568400000004</v>
      </c>
      <c r="J133" s="290">
        <f>+VLOOKUP($E133,Transports!$1:$1048576,MATCH(DATE(J$2,1,1),Transports!$A$1:$LI$1),FALSE)</f>
        <v>70836.995179999998</v>
      </c>
      <c r="K133" s="290">
        <f>+VLOOKUP($E133,Transports!$1:$1048576,MATCH(DATE(K$2,1,1),Transports!$A$1:$LI$1),FALSE)</f>
        <v>71105.272779999999</v>
      </c>
      <c r="L133" s="290">
        <f>+VLOOKUP($E133,Transports!$1:$1048576,MATCH(DATE(L$2,1,1),Transports!$A$1:$LI$1),FALSE)</f>
        <v>71392.144939999998</v>
      </c>
      <c r="M133" s="290">
        <f>+VLOOKUP($E133,Transports!$1:$1048576,MATCH(DATE(M$2,1,1),Transports!$A$1:$LI$1),FALSE)</f>
        <v>71699.518020000003</v>
      </c>
      <c r="N133" s="290">
        <f>+VLOOKUP($E133,Transports!$1:$1048576,MATCH(DATE(N$2,1,1),Transports!$A$1:$LI$1),FALSE)</f>
        <v>72022.969500000007</v>
      </c>
      <c r="O133" s="290">
        <f>+VLOOKUP($E133,Transports!$1:$1048576,MATCH(DATE(O$2,1,1),Transports!$A$1:$LI$1),FALSE)</f>
        <v>72359.488339999996</v>
      </c>
      <c r="P133" s="290">
        <f>+VLOOKUP($E133,Transports!$1:$1048576,MATCH(DATE(P$2,1,1),Transports!$A$1:$LI$1),FALSE)</f>
        <v>72723.769750000007</v>
      </c>
      <c r="Q133" s="290">
        <f>+VLOOKUP($E133,Transports!$1:$1048576,MATCH(DATE(Q$2,1,1),Transports!$A$1:$LI$1),FALSE)</f>
        <v>73083.022819999998</v>
      </c>
      <c r="R133" s="290">
        <f>+VLOOKUP($E133,Transports!$1:$1048576,MATCH(DATE(R$2,1,1),Transports!$A$1:$LI$1),FALSE)</f>
        <v>73449.554210000002</v>
      </c>
      <c r="S133" s="290">
        <f>+VLOOKUP($E133,Transports!$1:$1048576,MATCH(DATE(S$2,1,1),Transports!$A$1:$LI$1),FALSE)</f>
        <v>73821.837409999993</v>
      </c>
      <c r="T133" s="290">
        <f>+VLOOKUP($E133,Transports!$1:$1048576,MATCH(DATE(T$2,1,1),Transports!$A$1:$LI$1),FALSE)</f>
        <v>74199.013720000003</v>
      </c>
      <c r="U133" s="290">
        <f>+VLOOKUP($E133,Transports!$1:$1048576,MATCH(DATE(U$2,1,1),Transports!$A$1:$LI$1),FALSE)</f>
        <v>74580.510980000006</v>
      </c>
      <c r="V133" s="290">
        <f>+VLOOKUP($E133,Transports!$1:$1048576,MATCH(DATE(V$2,1,1),Transports!$A$1:$LI$1),FALSE)</f>
        <v>74965.880869999994</v>
      </c>
      <c r="W133" s="290">
        <f>+VLOOKUP($E133,Transports!$1:$1048576,MATCH(DATE(W$2,1,1),Transports!$A$1:$LI$1),FALSE)</f>
        <v>75354.739319999993</v>
      </c>
      <c r="X133" s="290">
        <f>+VLOOKUP($E133,Transports!$1:$1048576,MATCH(DATE(X$2,1,1),Transports!$A$1:$LI$1),FALSE)</f>
        <v>75746.733829999997</v>
      </c>
      <c r="Y133" s="290">
        <f>+VLOOKUP($E133,Transports!$1:$1048576,MATCH(DATE(Y$2,1,1),Transports!$A$1:$LI$1),FALSE)</f>
        <v>76141.527919999993</v>
      </c>
      <c r="Z133" s="290">
        <f>+VLOOKUP($E133,Transports!$1:$1048576,MATCH(DATE(Z$2,1,1),Transports!$A$1:$LI$1),FALSE)</f>
        <v>76527.217069999999</v>
      </c>
      <c r="AA133" s="290">
        <f>+VLOOKUP($E133,Transports!$1:$1048576,MATCH(DATE(AA$2,1,1),Transports!$A$1:$LI$1),FALSE)</f>
        <v>76924.776729999998</v>
      </c>
      <c r="AB133" s="290">
        <f>+VLOOKUP($E133,Transports!$1:$1048576,MATCH(DATE(AB$2,1,1),Transports!$A$1:$LI$1),FALSE)</f>
        <v>77324.560190000004</v>
      </c>
      <c r="AC133" s="290">
        <f>+VLOOKUP($E133,Transports!$1:$1048576,MATCH(DATE(AC$2,1,1),Transports!$A$1:$LI$1),FALSE)</f>
        <v>77726.563639999993</v>
      </c>
      <c r="AD133" s="290">
        <f>+VLOOKUP($E133,Transports!$1:$1048576,MATCH(DATE(AD$2,1,1),Transports!$A$1:$LI$1),FALSE)</f>
        <v>78130.494890000002</v>
      </c>
      <c r="AE133" s="290">
        <f>+VLOOKUP($E133,Transports!$1:$1048576,MATCH(DATE(AE$2,1,1),Transports!$A$1:$LI$1),FALSE)</f>
        <v>78503.782500000001</v>
      </c>
      <c r="AF133" s="290">
        <f>+VLOOKUP($E133,Transports!$1:$1048576,MATCH(DATE(AF$2,1,1),Transports!$A$1:$LI$1),FALSE)</f>
        <v>78890.031860000003</v>
      </c>
      <c r="AG133" s="290">
        <f>+VLOOKUP($E133,Transports!$1:$1048576,MATCH(DATE(AG$2,1,1),Transports!$A$1:$LI$1),FALSE)</f>
        <v>79275.567590000006</v>
      </c>
      <c r="AH133" s="290">
        <f>+VLOOKUP($E133,Transports!$1:$1048576,MATCH(DATE(AH$2,1,1),Transports!$A$1:$LI$1),FALSE)</f>
        <v>79661.311040000001</v>
      </c>
      <c r="AI133" s="290">
        <f>+VLOOKUP($E133,Transports!$1:$1048576,MATCH(DATE(AI$2,1,1),Transports!$A$1:$LI$1),FALSE)</f>
        <v>80047.729659999997</v>
      </c>
      <c r="AJ133" s="290">
        <f>+VLOOKUP($E133,Transports!$1:$1048576,MATCH(DATE(AJ$2,1,1),Transports!$A$1:$LI$1),FALSE)</f>
        <v>80435.036380000005</v>
      </c>
      <c r="AK133" s="290">
        <f>+VLOOKUP($E133,Transports!$1:$1048576,MATCH(DATE(AK$2,1,1),Transports!$A$1:$LI$1),FALSE)</f>
        <v>80823.29449</v>
      </c>
      <c r="AL133" s="290">
        <f>+VLOOKUP($E133,Transports!$1:$1048576,MATCH(DATE(AL$2,1,1),Transports!$A$1:$LI$1),FALSE)</f>
        <v>81212.476360000001</v>
      </c>
      <c r="AM133" s="290">
        <f>+VLOOKUP($E133,Transports!$1:$1048576,MATCH(DATE(AM$2,1,1),Transports!$A$1:$LI$1),FALSE)</f>
        <v>81602.507150000005</v>
      </c>
      <c r="AN133" s="290">
        <f>+VLOOKUP($E133,Transports!$1:$1048576,MATCH(DATE(AN$2,1,1),Transports!$A$1:$LI$1),FALSE)</f>
        <v>81993.292610000004</v>
      </c>
      <c r="AO133" s="290">
        <f>+VLOOKUP($E133,Transports!$1:$1048576,MATCH(DATE(AO$2,1,1),Transports!$A$1:$LI$1),FALSE)</f>
        <v>82384.730330000006</v>
      </c>
    </row>
    <row r="134" spans="1:41" ht="15" customHeight="1" x14ac:dyDescent="0.35">
      <c r="A134" s="411"/>
      <c r="B134" s="423"/>
      <c r="C134" s="109" t="s">
        <v>524</v>
      </c>
      <c r="D134" s="109"/>
      <c r="E134" s="46" t="s">
        <v>451</v>
      </c>
      <c r="F134" s="290">
        <f>+VLOOKUP($E134,Transports!$1:$1048576,MATCH(DATE(F$2,1,1),Transports!$A$1:$LI$1),FALSE)</f>
        <v>275159.80609999999</v>
      </c>
      <c r="G134" s="290">
        <f>+VLOOKUP($E134,Transports!$1:$1048576,MATCH(DATE(G$2,1,1),Transports!$A$1:$LI$1),FALSE)</f>
        <v>270832.08659999998</v>
      </c>
      <c r="H134" s="290">
        <f>+VLOOKUP($E134,Transports!$1:$1048576,MATCH(DATE(H$2,1,1),Transports!$A$1:$LI$1),FALSE)</f>
        <v>268718.45679999999</v>
      </c>
      <c r="I134" s="290">
        <f>+VLOOKUP($E134,Transports!$1:$1048576,MATCH(DATE(I$2,1,1),Transports!$A$1:$LI$1),FALSE)</f>
        <v>268055.32169999997</v>
      </c>
      <c r="J134" s="290">
        <f>+VLOOKUP($E134,Transports!$1:$1048576,MATCH(DATE(J$2,1,1),Transports!$A$1:$LI$1),FALSE)</f>
        <v>268349.78499999997</v>
      </c>
      <c r="K134" s="290">
        <f>+VLOOKUP($E134,Transports!$1:$1048576,MATCH(DATE(K$2,1,1),Transports!$A$1:$LI$1),FALSE)</f>
        <v>269286.57069999998</v>
      </c>
      <c r="L134" s="290">
        <f>+VLOOKUP($E134,Transports!$1:$1048576,MATCH(DATE(L$2,1,1),Transports!$A$1:$LI$1),FALSE)</f>
        <v>270637.87670000002</v>
      </c>
      <c r="M134" s="290">
        <f>+VLOOKUP($E134,Transports!$1:$1048576,MATCH(DATE(M$2,1,1),Transports!$A$1:$LI$1),FALSE)</f>
        <v>272283.47460000002</v>
      </c>
      <c r="N134" s="290">
        <f>+VLOOKUP($E134,Transports!$1:$1048576,MATCH(DATE(N$2,1,1),Transports!$A$1:$LI$1),FALSE)</f>
        <v>274143.89360000001</v>
      </c>
      <c r="O134" s="290">
        <f>+VLOOKUP($E134,Transports!$1:$1048576,MATCH(DATE(O$2,1,1),Transports!$A$1:$LI$1),FALSE)</f>
        <v>276166.326</v>
      </c>
      <c r="P134" s="290">
        <f>+VLOOKUP($E134,Transports!$1:$1048576,MATCH(DATE(P$2,1,1),Transports!$A$1:$LI$1),FALSE)</f>
        <v>278360.6262</v>
      </c>
      <c r="Q134" s="290">
        <f>+VLOOKUP($E134,Transports!$1:$1048576,MATCH(DATE(Q$2,1,1),Transports!$A$1:$LI$1),FALSE)</f>
        <v>280637.56949999998</v>
      </c>
      <c r="R134" s="290">
        <f>+VLOOKUP($E134,Transports!$1:$1048576,MATCH(DATE(R$2,1,1),Transports!$A$1:$LI$1),FALSE)</f>
        <v>282985.5344</v>
      </c>
      <c r="S134" s="290">
        <f>+VLOOKUP($E134,Transports!$1:$1048576,MATCH(DATE(S$2,1,1),Transports!$A$1:$LI$1),FALSE)</f>
        <v>285392.22619999998</v>
      </c>
      <c r="T134" s="290">
        <f>+VLOOKUP($E134,Transports!$1:$1048576,MATCH(DATE(T$2,1,1),Transports!$A$1:$LI$1),FALSE)</f>
        <v>287847.65899999999</v>
      </c>
      <c r="U134" s="290">
        <f>+VLOOKUP($E134,Transports!$1:$1048576,MATCH(DATE(U$2,1,1),Transports!$A$1:$LI$1),FALSE)</f>
        <v>290343.76929999999</v>
      </c>
      <c r="V134" s="290">
        <f>+VLOOKUP($E134,Transports!$1:$1048576,MATCH(DATE(V$2,1,1),Transports!$A$1:$LI$1),FALSE)</f>
        <v>292873.85879999999</v>
      </c>
      <c r="W134" s="290">
        <f>+VLOOKUP($E134,Transports!$1:$1048576,MATCH(DATE(W$2,1,1),Transports!$A$1:$LI$1),FALSE)</f>
        <v>295432.16450000001</v>
      </c>
      <c r="X134" s="290">
        <f>+VLOOKUP($E134,Transports!$1:$1048576,MATCH(DATE(X$2,1,1),Transports!$A$1:$LI$1),FALSE)</f>
        <v>298013.58809999999</v>
      </c>
      <c r="Y134" s="290">
        <f>+VLOOKUP($E134,Transports!$1:$1048576,MATCH(DATE(Y$2,1,1),Transports!$A$1:$LI$1),FALSE)</f>
        <v>300613.53970000002</v>
      </c>
      <c r="Z134" s="290">
        <f>+VLOOKUP($E134,Transports!$1:$1048576,MATCH(DATE(Z$2,1,1),Transports!$A$1:$LI$1),FALSE)</f>
        <v>303194.45049999998</v>
      </c>
      <c r="AA134" s="290">
        <f>+VLOOKUP($E134,Transports!$1:$1048576,MATCH(DATE(AA$2,1,1),Transports!$A$1:$LI$1),FALSE)</f>
        <v>305798.69339999999</v>
      </c>
      <c r="AB134" s="290">
        <f>+VLOOKUP($E134,Transports!$1:$1048576,MATCH(DATE(AB$2,1,1),Transports!$A$1:$LI$1),FALSE)</f>
        <v>308417.38290000003</v>
      </c>
      <c r="AC134" s="290">
        <f>+VLOOKUP($E134,Transports!$1:$1048576,MATCH(DATE(AC$2,1,1),Transports!$A$1:$LI$1),FALSE)</f>
        <v>311045.61820000003</v>
      </c>
      <c r="AD134" s="290">
        <f>+VLOOKUP($E134,Transports!$1:$1048576,MATCH(DATE(AD$2,1,1),Transports!$A$1:$LI$1),FALSE)</f>
        <v>313679.34499999997</v>
      </c>
      <c r="AE134" s="290">
        <f>+VLOOKUP($E134,Transports!$1:$1048576,MATCH(DATE(AE$2,1,1),Transports!$A$1:$LI$1),FALSE)</f>
        <v>316220.11910000001</v>
      </c>
      <c r="AF134" s="290">
        <f>+VLOOKUP($E134,Transports!$1:$1048576,MATCH(DATE(AF$2,1,1),Transports!$A$1:$LI$1),FALSE)</f>
        <v>318750.91600000003</v>
      </c>
      <c r="AG134" s="290">
        <f>+VLOOKUP($E134,Transports!$1:$1048576,MATCH(DATE(AG$2,1,1),Transports!$A$1:$LI$1),FALSE)</f>
        <v>321270.30969999998</v>
      </c>
      <c r="AH134" s="290">
        <f>+VLOOKUP($E134,Transports!$1:$1048576,MATCH(DATE(AH$2,1,1),Transports!$A$1:$LI$1),FALSE)</f>
        <v>323780.5551</v>
      </c>
      <c r="AI134" s="290">
        <f>+VLOOKUP($E134,Transports!$1:$1048576,MATCH(DATE(AI$2,1,1),Transports!$A$1:$LI$1),FALSE)</f>
        <v>326283.62849999999</v>
      </c>
      <c r="AJ134" s="290">
        <f>+VLOOKUP($E134,Transports!$1:$1048576,MATCH(DATE(AJ$2,1,1),Transports!$A$1:$LI$1),FALSE)</f>
        <v>328780.69569999998</v>
      </c>
      <c r="AK134" s="290">
        <f>+VLOOKUP($E134,Transports!$1:$1048576,MATCH(DATE(AK$2,1,1),Transports!$A$1:$LI$1),FALSE)</f>
        <v>331272.16639999999</v>
      </c>
      <c r="AL134" s="290">
        <f>+VLOOKUP($E134,Transports!$1:$1048576,MATCH(DATE(AL$2,1,1),Transports!$A$1:$LI$1),FALSE)</f>
        <v>333757.89760000003</v>
      </c>
      <c r="AM134" s="290">
        <f>+VLOOKUP($E134,Transports!$1:$1048576,MATCH(DATE(AM$2,1,1),Transports!$A$1:$LI$1),FALSE)</f>
        <v>336237.39720000001</v>
      </c>
      <c r="AN134" s="290">
        <f>+VLOOKUP($E134,Transports!$1:$1048576,MATCH(DATE(AN$2,1,1),Transports!$A$1:$LI$1),FALSE)</f>
        <v>338709.99070000002</v>
      </c>
      <c r="AO134" s="290">
        <f>+VLOOKUP($E134,Transports!$1:$1048576,MATCH(DATE(AO$2,1,1),Transports!$A$1:$LI$1),FALSE)</f>
        <v>341174.95049999998</v>
      </c>
    </row>
    <row r="135" spans="1:41" ht="15" customHeight="1" x14ac:dyDescent="0.35">
      <c r="A135" s="411"/>
      <c r="B135" s="423"/>
      <c r="C135" s="109"/>
      <c r="D135" s="109" t="s">
        <v>154</v>
      </c>
      <c r="E135" s="46" t="s">
        <v>452</v>
      </c>
      <c r="F135" s="290">
        <f>+VLOOKUP($E135,Transports!$1:$1048576,MATCH(DATE(F$2,1,1),Transports!$A$1:$LI$1),FALSE)</f>
        <v>169831.29990000001</v>
      </c>
      <c r="G135" s="290">
        <f>+VLOOKUP($E135,Transports!$1:$1048576,MATCH(DATE(G$2,1,1),Transports!$A$1:$LI$1),FALSE)</f>
        <v>167455.55499999999</v>
      </c>
      <c r="H135" s="290">
        <f>+VLOOKUP($E135,Transports!$1:$1048576,MATCH(DATE(H$2,1,1),Transports!$A$1:$LI$1),FALSE)</f>
        <v>166331.8995</v>
      </c>
      <c r="I135" s="290">
        <f>+VLOOKUP($E135,Transports!$1:$1048576,MATCH(DATE(I$2,1,1),Transports!$A$1:$LI$1),FALSE)</f>
        <v>166033.0024</v>
      </c>
      <c r="J135" s="290">
        <f>+VLOOKUP($E135,Transports!$1:$1048576,MATCH(DATE(J$2,1,1),Transports!$A$1:$LI$1),FALSE)</f>
        <v>166282.15059999999</v>
      </c>
      <c r="K135" s="290">
        <f>+VLOOKUP($E135,Transports!$1:$1048576,MATCH(DATE(K$2,1,1),Transports!$A$1:$LI$1),FALSE)</f>
        <v>166900.95259999999</v>
      </c>
      <c r="L135" s="290">
        <f>+VLOOKUP($E135,Transports!$1:$1048576,MATCH(DATE(L$2,1,1),Transports!$A$1:$LI$1),FALSE)</f>
        <v>167756.54689999999</v>
      </c>
      <c r="M135" s="290">
        <f>+VLOOKUP($E135,Transports!$1:$1048576,MATCH(DATE(M$2,1,1),Transports!$A$1:$LI$1),FALSE)</f>
        <v>168783.17060000001</v>
      </c>
      <c r="N135" s="290">
        <f>+VLOOKUP($E135,Transports!$1:$1048576,MATCH(DATE(N$2,1,1),Transports!$A$1:$LI$1),FALSE)</f>
        <v>169935.17860000001</v>
      </c>
      <c r="O135" s="290">
        <f>+VLOOKUP($E135,Transports!$1:$1048576,MATCH(DATE(O$2,1,1),Transports!$A$1:$LI$1),FALSE)</f>
        <v>171182.19289999999</v>
      </c>
      <c r="P135" s="290">
        <f>+VLOOKUP($E135,Transports!$1:$1048576,MATCH(DATE(P$2,1,1),Transports!$A$1:$LI$1),FALSE)</f>
        <v>172535.18640000001</v>
      </c>
      <c r="Q135" s="290">
        <f>+VLOOKUP($E135,Transports!$1:$1048576,MATCH(DATE(Q$2,1,1),Transports!$A$1:$LI$1),FALSE)</f>
        <v>173932.46290000001</v>
      </c>
      <c r="R135" s="290">
        <f>+VLOOKUP($E135,Transports!$1:$1048576,MATCH(DATE(R$2,1,1),Transports!$A$1:$LI$1),FALSE)</f>
        <v>175372.16080000001</v>
      </c>
      <c r="S135" s="290">
        <f>+VLOOKUP($E135,Transports!$1:$1048576,MATCH(DATE(S$2,1,1),Transports!$A$1:$LI$1),FALSE)</f>
        <v>176846.90179999999</v>
      </c>
      <c r="T135" s="290">
        <f>+VLOOKUP($E135,Transports!$1:$1048576,MATCH(DATE(T$2,1,1),Transports!$A$1:$LI$1),FALSE)</f>
        <v>178350.83670000001</v>
      </c>
      <c r="U135" s="290">
        <f>+VLOOKUP($E135,Transports!$1:$1048576,MATCH(DATE(U$2,1,1),Transports!$A$1:$LI$1),FALSE)</f>
        <v>179879.28959999999</v>
      </c>
      <c r="V135" s="290">
        <f>+VLOOKUP($E135,Transports!$1:$1048576,MATCH(DATE(V$2,1,1),Transports!$A$1:$LI$1),FALSE)</f>
        <v>181428.38769999999</v>
      </c>
      <c r="W135" s="290">
        <f>+VLOOKUP($E135,Transports!$1:$1048576,MATCH(DATE(W$2,1,1),Transports!$A$1:$LI$1),FALSE)</f>
        <v>182994.80110000001</v>
      </c>
      <c r="X135" s="290">
        <f>+VLOOKUP($E135,Transports!$1:$1048576,MATCH(DATE(X$2,1,1),Transports!$A$1:$LI$1),FALSE)</f>
        <v>184575.58009999999</v>
      </c>
      <c r="Y135" s="290">
        <f>+VLOOKUP($E135,Transports!$1:$1048576,MATCH(DATE(Y$2,1,1),Transports!$A$1:$LI$1),FALSE)</f>
        <v>186168.0624</v>
      </c>
      <c r="Z135" s="290">
        <f>+VLOOKUP($E135,Transports!$1:$1048576,MATCH(DATE(Z$2,1,1),Transports!$A$1:$LI$1),FALSE)</f>
        <v>187746.81150000001</v>
      </c>
      <c r="AA135" s="290">
        <f>+VLOOKUP($E135,Transports!$1:$1048576,MATCH(DATE(AA$2,1,1),Transports!$A$1:$LI$1),FALSE)</f>
        <v>189343.47409999999</v>
      </c>
      <c r="AB135" s="290">
        <f>+VLOOKUP($E135,Transports!$1:$1048576,MATCH(DATE(AB$2,1,1),Transports!$A$1:$LI$1),FALSE)</f>
        <v>190949.383</v>
      </c>
      <c r="AC135" s="290">
        <f>+VLOOKUP($E135,Transports!$1:$1048576,MATCH(DATE(AC$2,1,1),Transports!$A$1:$LI$1),FALSE)</f>
        <v>192561.83309999999</v>
      </c>
      <c r="AD135" s="290">
        <f>+VLOOKUP($E135,Transports!$1:$1048576,MATCH(DATE(AD$2,1,1),Transports!$A$1:$LI$1),FALSE)</f>
        <v>194178.47459999999</v>
      </c>
      <c r="AE135" s="290">
        <f>+VLOOKUP($E135,Transports!$1:$1048576,MATCH(DATE(AE$2,1,1),Transports!$A$1:$LI$1),FALSE)</f>
        <v>195731.8707</v>
      </c>
      <c r="AF135" s="290">
        <f>+VLOOKUP($E135,Transports!$1:$1048576,MATCH(DATE(AF$2,1,1),Transports!$A$1:$LI$1),FALSE)</f>
        <v>197285.2794</v>
      </c>
      <c r="AG135" s="290">
        <f>+VLOOKUP($E135,Transports!$1:$1048576,MATCH(DATE(AG$2,1,1),Transports!$A$1:$LI$1),FALSE)</f>
        <v>198832.4651</v>
      </c>
      <c r="AH135" s="290">
        <f>+VLOOKUP($E135,Transports!$1:$1048576,MATCH(DATE(AH$2,1,1),Transports!$A$1:$LI$1),FALSE)</f>
        <v>200375.04790000001</v>
      </c>
      <c r="AI135" s="290">
        <f>+VLOOKUP($E135,Transports!$1:$1048576,MATCH(DATE(AI$2,1,1),Transports!$A$1:$LI$1),FALSE)</f>
        <v>201914.3124</v>
      </c>
      <c r="AJ135" s="290">
        <f>+VLOOKUP($E135,Transports!$1:$1048576,MATCH(DATE(AJ$2,1,1),Transports!$A$1:$LI$1),FALSE)</f>
        <v>203450.9927</v>
      </c>
      <c r="AK135" s="290">
        <f>+VLOOKUP($E135,Transports!$1:$1048576,MATCH(DATE(AK$2,1,1),Transports!$A$1:$LI$1),FALSE)</f>
        <v>204985.34419999999</v>
      </c>
      <c r="AL135" s="290">
        <f>+VLOOKUP($E135,Transports!$1:$1048576,MATCH(DATE(AL$2,1,1),Transports!$A$1:$LI$1),FALSE)</f>
        <v>206517.27970000001</v>
      </c>
      <c r="AM135" s="290">
        <f>+VLOOKUP($E135,Transports!$1:$1048576,MATCH(DATE(AM$2,1,1),Transports!$A$1:$LI$1),FALSE)</f>
        <v>208046.49960000001</v>
      </c>
      <c r="AN135" s="290">
        <f>+VLOOKUP($E135,Transports!$1:$1048576,MATCH(DATE(AN$2,1,1),Transports!$A$1:$LI$1),FALSE)</f>
        <v>209572.595</v>
      </c>
      <c r="AO135" s="290">
        <f>+VLOOKUP($E135,Transports!$1:$1048576,MATCH(DATE(AO$2,1,1),Transports!$A$1:$LI$1),FALSE)</f>
        <v>211095.12390000001</v>
      </c>
    </row>
    <row r="136" spans="1:41" ht="15" customHeight="1" x14ac:dyDescent="0.35">
      <c r="A136" s="412"/>
      <c r="B136" s="424"/>
      <c r="C136" s="110"/>
      <c r="D136" s="110" t="s">
        <v>525</v>
      </c>
      <c r="E136" s="47" t="s">
        <v>453</v>
      </c>
      <c r="F136" s="291">
        <f>+VLOOKUP($E136,Transports!$1:$1048576,MATCH(DATE(F$2,1,1),Transports!$A$1:$LI$1),FALSE)</f>
        <v>105328.5062</v>
      </c>
      <c r="G136" s="291">
        <f>+VLOOKUP($E136,Transports!$1:$1048576,MATCH(DATE(G$2,1,1),Transports!$A$1:$LI$1),FALSE)</f>
        <v>106460.7182</v>
      </c>
      <c r="H136" s="291">
        <f>+VLOOKUP($E136,Transports!$1:$1048576,MATCH(DATE(H$2,1,1),Transports!$A$1:$LI$1),FALSE)</f>
        <v>107452.38430000001</v>
      </c>
      <c r="I136" s="291">
        <f>+VLOOKUP($E136,Transports!$1:$1048576,MATCH(DATE(I$2,1,1),Transports!$A$1:$LI$1),FALSE)</f>
        <v>108334.83</v>
      </c>
      <c r="J136" s="291">
        <f>+VLOOKUP($E136,Transports!$1:$1048576,MATCH(DATE(J$2,1,1),Transports!$A$1:$LI$1),FALSE)</f>
        <v>109154.84819999999</v>
      </c>
      <c r="K136" s="291">
        <f>+VLOOKUP($E136,Transports!$1:$1048576,MATCH(DATE(K$2,1,1),Transports!$A$1:$LI$1),FALSE)</f>
        <v>109943.3692</v>
      </c>
      <c r="L136" s="291">
        <f>+VLOOKUP($E136,Transports!$1:$1048576,MATCH(DATE(L$2,1,1),Transports!$A$1:$LI$1),FALSE)</f>
        <v>110688.5278</v>
      </c>
      <c r="M136" s="291">
        <f>+VLOOKUP($E136,Transports!$1:$1048576,MATCH(DATE(M$2,1,1),Transports!$A$1:$LI$1),FALSE)</f>
        <v>111432.33960000001</v>
      </c>
      <c r="N136" s="291">
        <f>+VLOOKUP($E136,Transports!$1:$1048576,MATCH(DATE(N$2,1,1),Transports!$A$1:$LI$1),FALSE)</f>
        <v>112180.50290000001</v>
      </c>
      <c r="O136" s="291">
        <f>+VLOOKUP($E136,Transports!$1:$1048576,MATCH(DATE(O$2,1,1),Transports!$A$1:$LI$1),FALSE)</f>
        <v>112936.7072</v>
      </c>
      <c r="P136" s="291">
        <f>+VLOOKUP($E136,Transports!$1:$1048576,MATCH(DATE(P$2,1,1),Transports!$A$1:$LI$1),FALSE)</f>
        <v>113757.3541</v>
      </c>
      <c r="Q136" s="291">
        <f>+VLOOKUP($E136,Transports!$1:$1048576,MATCH(DATE(Q$2,1,1),Transports!$A$1:$LI$1),FALSE)</f>
        <v>114537.54640000001</v>
      </c>
      <c r="R136" s="291">
        <f>+VLOOKUP($E136,Transports!$1:$1048576,MATCH(DATE(R$2,1,1),Transports!$A$1:$LI$1),FALSE)</f>
        <v>115330.0977</v>
      </c>
      <c r="S136" s="291">
        <f>+VLOOKUP($E136,Transports!$1:$1048576,MATCH(DATE(S$2,1,1),Transports!$A$1:$LI$1),FALSE)</f>
        <v>116132.7026</v>
      </c>
      <c r="T136" s="291">
        <f>+VLOOKUP($E136,Transports!$1:$1048576,MATCH(DATE(T$2,1,1),Transports!$A$1:$LI$1),FALSE)</f>
        <v>116945.01029999999</v>
      </c>
      <c r="U136" s="291">
        <f>+VLOOKUP($E136,Transports!$1:$1048576,MATCH(DATE(U$2,1,1),Transports!$A$1:$LI$1),FALSE)</f>
        <v>117767.2176</v>
      </c>
      <c r="V136" s="291">
        <f>+VLOOKUP($E136,Transports!$1:$1048576,MATCH(DATE(V$2,1,1),Transports!$A$1:$LI$1),FALSE)</f>
        <v>118599.5833</v>
      </c>
      <c r="W136" s="291">
        <f>+VLOOKUP($E136,Transports!$1:$1048576,MATCH(DATE(W$2,1,1),Transports!$A$1:$LI$1),FALSE)</f>
        <v>119442.3171</v>
      </c>
      <c r="X136" s="291">
        <f>+VLOOKUP($E136,Transports!$1:$1048576,MATCH(DATE(X$2,1,1),Transports!$A$1:$LI$1),FALSE)</f>
        <v>120295.5325</v>
      </c>
      <c r="Y136" s="291">
        <f>+VLOOKUP($E136,Transports!$1:$1048576,MATCH(DATE(Y$2,1,1),Transports!$A$1:$LI$1),FALSE)</f>
        <v>121159.2353</v>
      </c>
      <c r="Z136" s="291">
        <f>+VLOOKUP($E136,Transports!$1:$1048576,MATCH(DATE(Z$2,1,1),Transports!$A$1:$LI$1),FALSE)</f>
        <v>121995.6836</v>
      </c>
      <c r="AA136" s="291">
        <f>+VLOOKUP($E136,Transports!$1:$1048576,MATCH(DATE(AA$2,1,1),Transports!$A$1:$LI$1),FALSE)</f>
        <v>122878.1243</v>
      </c>
      <c r="AB136" s="291">
        <f>+VLOOKUP($E136,Transports!$1:$1048576,MATCH(DATE(AB$2,1,1),Transports!$A$1:$LI$1),FALSE)</f>
        <v>123769.94749999999</v>
      </c>
      <c r="AC136" s="291">
        <f>+VLOOKUP($E136,Transports!$1:$1048576,MATCH(DATE(AC$2,1,1),Transports!$A$1:$LI$1),FALSE)</f>
        <v>124672.5398</v>
      </c>
      <c r="AD136" s="291">
        <f>+VLOOKUP($E136,Transports!$1:$1048576,MATCH(DATE(AD$2,1,1),Transports!$A$1:$LI$1),FALSE)</f>
        <v>125585.85799999999</v>
      </c>
      <c r="AE136" s="291">
        <f>+VLOOKUP($E136,Transports!$1:$1048576,MATCH(DATE(AE$2,1,1),Transports!$A$1:$LI$1),FALSE)</f>
        <v>126403.83409999999</v>
      </c>
      <c r="AF136" s="291">
        <f>+VLOOKUP($E136,Transports!$1:$1048576,MATCH(DATE(AF$2,1,1),Transports!$A$1:$LI$1),FALSE)</f>
        <v>127281.6936</v>
      </c>
      <c r="AG136" s="291">
        <f>+VLOOKUP($E136,Transports!$1:$1048576,MATCH(DATE(AG$2,1,1),Transports!$A$1:$LI$1),FALSE)</f>
        <v>128163.80590000001</v>
      </c>
      <c r="AH136" s="291">
        <f>+VLOOKUP($E136,Transports!$1:$1048576,MATCH(DATE(AH$2,1,1),Transports!$A$1:$LI$1),FALSE)</f>
        <v>129053.29459999999</v>
      </c>
      <c r="AI136" s="291">
        <f>+VLOOKUP($E136,Transports!$1:$1048576,MATCH(DATE(AI$2,1,1),Transports!$A$1:$LI$1),FALSE)</f>
        <v>129951.50629999999</v>
      </c>
      <c r="AJ136" s="291">
        <f>+VLOOKUP($E136,Transports!$1:$1048576,MATCH(DATE(AJ$2,1,1),Transports!$A$1:$LI$1),FALSE)</f>
        <v>130858.97199999999</v>
      </c>
      <c r="AK136" s="291">
        <f>+VLOOKUP($E136,Transports!$1:$1048576,MATCH(DATE(AK$2,1,1),Transports!$A$1:$LI$1),FALSE)</f>
        <v>131775.82060000001</v>
      </c>
      <c r="AL136" s="291">
        <f>+VLOOKUP($E136,Transports!$1:$1048576,MATCH(DATE(AL$2,1,1),Transports!$A$1:$LI$1),FALSE)</f>
        <v>132701.96350000001</v>
      </c>
      <c r="AM136" s="291">
        <f>+VLOOKUP($E136,Transports!$1:$1048576,MATCH(DATE(AM$2,1,1),Transports!$A$1:$LI$1),FALSE)</f>
        <v>133637.2164</v>
      </c>
      <c r="AN136" s="291">
        <f>+VLOOKUP($E136,Transports!$1:$1048576,MATCH(DATE(AN$2,1,1),Transports!$A$1:$LI$1),FALSE)</f>
        <v>134581.36689999999</v>
      </c>
      <c r="AO136" s="291">
        <f>+VLOOKUP($E136,Transports!$1:$1048576,MATCH(DATE(AO$2,1,1),Transports!$A$1:$LI$1),FALSE)</f>
        <v>135534.18530000001</v>
      </c>
    </row>
    <row r="137" spans="1:41" s="293" customFormat="1" ht="15" customHeight="1" x14ac:dyDescent="0.35">
      <c r="A137" s="425" t="s">
        <v>563</v>
      </c>
      <c r="B137" s="420" t="s">
        <v>532</v>
      </c>
      <c r="C137" s="354" t="s">
        <v>537</v>
      </c>
      <c r="D137" s="355"/>
      <c r="E137" s="356"/>
      <c r="F137" s="292">
        <f>SUM(F138:F139)</f>
        <v>1</v>
      </c>
      <c r="G137" s="292">
        <f t="shared" ref="G137:AO137" si="0">SUM(G138:G139)</f>
        <v>1</v>
      </c>
      <c r="H137" s="292">
        <f t="shared" si="0"/>
        <v>1</v>
      </c>
      <c r="I137" s="292">
        <f t="shared" si="0"/>
        <v>1</v>
      </c>
      <c r="J137" s="292">
        <f t="shared" si="0"/>
        <v>1</v>
      </c>
      <c r="K137" s="292">
        <f t="shared" si="0"/>
        <v>1</v>
      </c>
      <c r="L137" s="292">
        <f t="shared" si="0"/>
        <v>1</v>
      </c>
      <c r="M137" s="292">
        <f t="shared" si="0"/>
        <v>1</v>
      </c>
      <c r="N137" s="292">
        <f t="shared" si="0"/>
        <v>1</v>
      </c>
      <c r="O137" s="292">
        <f t="shared" si="0"/>
        <v>1</v>
      </c>
      <c r="P137" s="292">
        <f t="shared" si="0"/>
        <v>1</v>
      </c>
      <c r="Q137" s="292">
        <f t="shared" si="0"/>
        <v>1</v>
      </c>
      <c r="R137" s="292">
        <f t="shared" si="0"/>
        <v>1</v>
      </c>
      <c r="S137" s="292">
        <f t="shared" si="0"/>
        <v>1</v>
      </c>
      <c r="T137" s="292">
        <f t="shared" si="0"/>
        <v>1</v>
      </c>
      <c r="U137" s="292">
        <f t="shared" si="0"/>
        <v>1</v>
      </c>
      <c r="V137" s="292">
        <f t="shared" si="0"/>
        <v>1</v>
      </c>
      <c r="W137" s="292">
        <f t="shared" si="0"/>
        <v>1</v>
      </c>
      <c r="X137" s="292">
        <f t="shared" si="0"/>
        <v>1</v>
      </c>
      <c r="Y137" s="292">
        <f t="shared" si="0"/>
        <v>1</v>
      </c>
      <c r="Z137" s="292">
        <f t="shared" si="0"/>
        <v>1</v>
      </c>
      <c r="AA137" s="292">
        <f t="shared" si="0"/>
        <v>1</v>
      </c>
      <c r="AB137" s="292">
        <f t="shared" si="0"/>
        <v>1</v>
      </c>
      <c r="AC137" s="292">
        <f t="shared" si="0"/>
        <v>1</v>
      </c>
      <c r="AD137" s="292">
        <f t="shared" si="0"/>
        <v>1</v>
      </c>
      <c r="AE137" s="292">
        <f t="shared" si="0"/>
        <v>1</v>
      </c>
      <c r="AF137" s="292">
        <f t="shared" si="0"/>
        <v>1</v>
      </c>
      <c r="AG137" s="292">
        <f t="shared" si="0"/>
        <v>1</v>
      </c>
      <c r="AH137" s="292">
        <f t="shared" si="0"/>
        <v>1</v>
      </c>
      <c r="AI137" s="292">
        <f t="shared" si="0"/>
        <v>1</v>
      </c>
      <c r="AJ137" s="292">
        <f t="shared" si="0"/>
        <v>1</v>
      </c>
      <c r="AK137" s="292">
        <f t="shared" si="0"/>
        <v>1</v>
      </c>
      <c r="AL137" s="292">
        <f t="shared" si="0"/>
        <v>1</v>
      </c>
      <c r="AM137" s="292">
        <f t="shared" si="0"/>
        <v>1</v>
      </c>
      <c r="AN137" s="292">
        <f t="shared" si="0"/>
        <v>1</v>
      </c>
      <c r="AO137" s="292">
        <f t="shared" si="0"/>
        <v>1</v>
      </c>
    </row>
    <row r="138" spans="1:41" ht="15" customHeight="1" x14ac:dyDescent="0.35">
      <c r="A138" s="426"/>
      <c r="B138" s="421"/>
      <c r="C138" s="146"/>
      <c r="D138" s="111" t="s">
        <v>1027</v>
      </c>
      <c r="E138" s="71" t="s">
        <v>1510</v>
      </c>
      <c r="F138" s="294">
        <f>+VLOOKUP($E138,Energy_Mix!$1:$1048576,MATCH(DATE(F$2,1,1),Energy_Mix!$A$1:$LI$1),FALSE)</f>
        <v>0.2006908916</v>
      </c>
      <c r="G138" s="294">
        <f>+VLOOKUP($E138,Energy_Mix!$1:$1048576,MATCH(DATE(G$2,1,1),Energy_Mix!$A$1:$LI$1),FALSE)</f>
        <v>0.2006908916</v>
      </c>
      <c r="H138" s="294">
        <f>+VLOOKUP($E138,Energy_Mix!$1:$1048576,MATCH(DATE(H$2,1,1),Energy_Mix!$A$1:$LI$1),FALSE)</f>
        <v>0.2006908916</v>
      </c>
      <c r="I138" s="294">
        <f>+VLOOKUP($E138,Energy_Mix!$1:$1048576,MATCH(DATE(I$2,1,1),Energy_Mix!$A$1:$LI$1),FALSE)</f>
        <v>0.2006908916</v>
      </c>
      <c r="J138" s="294">
        <f>+VLOOKUP($E138,Energy_Mix!$1:$1048576,MATCH(DATE(J$2,1,1),Energy_Mix!$A$1:$LI$1),FALSE)</f>
        <v>0.2006908916</v>
      </c>
      <c r="K138" s="294">
        <f>+VLOOKUP($E138,Energy_Mix!$1:$1048576,MATCH(DATE(K$2,1,1),Energy_Mix!$A$1:$LI$1),FALSE)</f>
        <v>0.2006908916</v>
      </c>
      <c r="L138" s="294">
        <f>+VLOOKUP($E138,Energy_Mix!$1:$1048576,MATCH(DATE(L$2,1,1),Energy_Mix!$A$1:$LI$1),FALSE)</f>
        <v>0.2006908916</v>
      </c>
      <c r="M138" s="294">
        <f>+VLOOKUP($E138,Energy_Mix!$1:$1048576,MATCH(DATE(M$2,1,1),Energy_Mix!$A$1:$LI$1),FALSE)</f>
        <v>0.2006908916</v>
      </c>
      <c r="N138" s="294">
        <f>+VLOOKUP($E138,Energy_Mix!$1:$1048576,MATCH(DATE(N$2,1,1),Energy_Mix!$A$1:$LI$1),FALSE)</f>
        <v>0.2006908916</v>
      </c>
      <c r="O138" s="294">
        <f>+VLOOKUP($E138,Energy_Mix!$1:$1048576,MATCH(DATE(O$2,1,1),Energy_Mix!$A$1:$LI$1),FALSE)</f>
        <v>0.2006908916</v>
      </c>
      <c r="P138" s="294">
        <f>+VLOOKUP($E138,Energy_Mix!$1:$1048576,MATCH(DATE(P$2,1,1),Energy_Mix!$A$1:$LI$1),FALSE)</f>
        <v>0.2006908916</v>
      </c>
      <c r="Q138" s="294">
        <f>+VLOOKUP($E138,Energy_Mix!$1:$1048576,MATCH(DATE(Q$2,1,1),Energy_Mix!$A$1:$LI$1),FALSE)</f>
        <v>0.2006908916</v>
      </c>
      <c r="R138" s="294">
        <f>+VLOOKUP($E138,Energy_Mix!$1:$1048576,MATCH(DATE(R$2,1,1),Energy_Mix!$A$1:$LI$1),FALSE)</f>
        <v>0.2006908916</v>
      </c>
      <c r="S138" s="294">
        <f>+VLOOKUP($E138,Energy_Mix!$1:$1048576,MATCH(DATE(S$2,1,1),Energy_Mix!$A$1:$LI$1),FALSE)</f>
        <v>0.2006908916</v>
      </c>
      <c r="T138" s="294">
        <f>+VLOOKUP($E138,Energy_Mix!$1:$1048576,MATCH(DATE(T$2,1,1),Energy_Mix!$A$1:$LI$1),FALSE)</f>
        <v>0.2006908916</v>
      </c>
      <c r="U138" s="294">
        <f>+VLOOKUP($E138,Energy_Mix!$1:$1048576,MATCH(DATE(U$2,1,1),Energy_Mix!$A$1:$LI$1),FALSE)</f>
        <v>0.2006908916</v>
      </c>
      <c r="V138" s="294">
        <f>+VLOOKUP($E138,Energy_Mix!$1:$1048576,MATCH(DATE(V$2,1,1),Energy_Mix!$A$1:$LI$1),FALSE)</f>
        <v>0.2006908916</v>
      </c>
      <c r="W138" s="294">
        <f>+VLOOKUP($E138,Energy_Mix!$1:$1048576,MATCH(DATE(W$2,1,1),Energy_Mix!$A$1:$LI$1),FALSE)</f>
        <v>0.2006908916</v>
      </c>
      <c r="X138" s="294">
        <f>+VLOOKUP($E138,Energy_Mix!$1:$1048576,MATCH(DATE(X$2,1,1),Energy_Mix!$A$1:$LI$1),FALSE)</f>
        <v>0.2006908916</v>
      </c>
      <c r="Y138" s="294">
        <f>+VLOOKUP($E138,Energy_Mix!$1:$1048576,MATCH(DATE(Y$2,1,1),Energy_Mix!$A$1:$LI$1),FALSE)</f>
        <v>0.2006908916</v>
      </c>
      <c r="Z138" s="294">
        <f>+VLOOKUP($E138,Energy_Mix!$1:$1048576,MATCH(DATE(Z$2,1,1),Energy_Mix!$A$1:$LI$1),FALSE)</f>
        <v>0.2006908916</v>
      </c>
      <c r="AA138" s="294">
        <f>+VLOOKUP($E138,Energy_Mix!$1:$1048576,MATCH(DATE(AA$2,1,1),Energy_Mix!$A$1:$LI$1),FALSE)</f>
        <v>0.2006908916</v>
      </c>
      <c r="AB138" s="294">
        <f>+VLOOKUP($E138,Energy_Mix!$1:$1048576,MATCH(DATE(AB$2,1,1),Energy_Mix!$A$1:$LI$1),FALSE)</f>
        <v>0.2006908916</v>
      </c>
      <c r="AC138" s="294">
        <f>+VLOOKUP($E138,Energy_Mix!$1:$1048576,MATCH(DATE(AC$2,1,1),Energy_Mix!$A$1:$LI$1),FALSE)</f>
        <v>0.2006908916</v>
      </c>
      <c r="AD138" s="294">
        <f>+VLOOKUP($E138,Energy_Mix!$1:$1048576,MATCH(DATE(AD$2,1,1),Energy_Mix!$A$1:$LI$1),FALSE)</f>
        <v>0.2006908916</v>
      </c>
      <c r="AE138" s="294">
        <f>+VLOOKUP($E138,Energy_Mix!$1:$1048576,MATCH(DATE(AE$2,1,1),Energy_Mix!$A$1:$LI$1),FALSE)</f>
        <v>0.2006908916</v>
      </c>
      <c r="AF138" s="294">
        <f>+VLOOKUP($E138,Energy_Mix!$1:$1048576,MATCH(DATE(AF$2,1,1),Energy_Mix!$A$1:$LI$1),FALSE)</f>
        <v>0.2006908916</v>
      </c>
      <c r="AG138" s="294">
        <f>+VLOOKUP($E138,Energy_Mix!$1:$1048576,MATCH(DATE(AG$2,1,1),Energy_Mix!$A$1:$LI$1),FALSE)</f>
        <v>0.2006908916</v>
      </c>
      <c r="AH138" s="294">
        <f>+VLOOKUP($E138,Energy_Mix!$1:$1048576,MATCH(DATE(AH$2,1,1),Energy_Mix!$A$1:$LI$1),FALSE)</f>
        <v>0.2006908916</v>
      </c>
      <c r="AI138" s="294">
        <f>+VLOOKUP($E138,Energy_Mix!$1:$1048576,MATCH(DATE(AI$2,1,1),Energy_Mix!$A$1:$LI$1),FALSE)</f>
        <v>0.2006908916</v>
      </c>
      <c r="AJ138" s="294">
        <f>+VLOOKUP($E138,Energy_Mix!$1:$1048576,MATCH(DATE(AJ$2,1,1),Energy_Mix!$A$1:$LI$1),FALSE)</f>
        <v>0.2006908916</v>
      </c>
      <c r="AK138" s="294">
        <f>+VLOOKUP($E138,Energy_Mix!$1:$1048576,MATCH(DATE(AK$2,1,1),Energy_Mix!$A$1:$LI$1),FALSE)</f>
        <v>0.2006908916</v>
      </c>
      <c r="AL138" s="294">
        <f>+VLOOKUP($E138,Energy_Mix!$1:$1048576,MATCH(DATE(AL$2,1,1),Energy_Mix!$A$1:$LI$1),FALSE)</f>
        <v>0.2006908916</v>
      </c>
      <c r="AM138" s="294">
        <f>+VLOOKUP($E138,Energy_Mix!$1:$1048576,MATCH(DATE(AM$2,1,1),Energy_Mix!$A$1:$LI$1),FALSE)</f>
        <v>0.2006908916</v>
      </c>
      <c r="AN138" s="294">
        <f>+VLOOKUP($E138,Energy_Mix!$1:$1048576,MATCH(DATE(AN$2,1,1),Energy_Mix!$A$1:$LI$1),FALSE)</f>
        <v>0.2006908916</v>
      </c>
      <c r="AO138" s="294">
        <f>+VLOOKUP($E138,Energy_Mix!$1:$1048576,MATCH(DATE(AO$2,1,1),Energy_Mix!$A$1:$LI$1),FALSE)</f>
        <v>0.2006908916</v>
      </c>
    </row>
    <row r="139" spans="1:41" ht="15" customHeight="1" x14ac:dyDescent="0.35">
      <c r="A139" s="426"/>
      <c r="B139" s="421"/>
      <c r="C139" s="146"/>
      <c r="D139" s="111" t="s">
        <v>1027</v>
      </c>
      <c r="E139" s="71" t="s">
        <v>1511</v>
      </c>
      <c r="F139" s="294">
        <f>+VLOOKUP($E139,Energy_Mix!$1:$1048576,MATCH(DATE(F$2,1,1),Energy_Mix!$A$1:$LI$1),FALSE)</f>
        <v>0.79930910840000002</v>
      </c>
      <c r="G139" s="294">
        <f>+VLOOKUP($E139,Energy_Mix!$1:$1048576,MATCH(DATE(G$2,1,1),Energy_Mix!$A$1:$LI$1),FALSE)</f>
        <v>0.79930910840000002</v>
      </c>
      <c r="H139" s="294">
        <f>+VLOOKUP($E139,Energy_Mix!$1:$1048576,MATCH(DATE(H$2,1,1),Energy_Mix!$A$1:$LI$1),FALSE)</f>
        <v>0.79930910840000002</v>
      </c>
      <c r="I139" s="294">
        <f>+VLOOKUP($E139,Energy_Mix!$1:$1048576,MATCH(DATE(I$2,1,1),Energy_Mix!$A$1:$LI$1),FALSE)</f>
        <v>0.79930910840000002</v>
      </c>
      <c r="J139" s="294">
        <f>+VLOOKUP($E139,Energy_Mix!$1:$1048576,MATCH(DATE(J$2,1,1),Energy_Mix!$A$1:$LI$1),FALSE)</f>
        <v>0.79930910840000002</v>
      </c>
      <c r="K139" s="294">
        <f>+VLOOKUP($E139,Energy_Mix!$1:$1048576,MATCH(DATE(K$2,1,1),Energy_Mix!$A$1:$LI$1),FALSE)</f>
        <v>0.79930910840000002</v>
      </c>
      <c r="L139" s="294">
        <f>+VLOOKUP($E139,Energy_Mix!$1:$1048576,MATCH(DATE(L$2,1,1),Energy_Mix!$A$1:$LI$1),FALSE)</f>
        <v>0.79930910840000002</v>
      </c>
      <c r="M139" s="294">
        <f>+VLOOKUP($E139,Energy_Mix!$1:$1048576,MATCH(DATE(M$2,1,1),Energy_Mix!$A$1:$LI$1),FALSE)</f>
        <v>0.79930910840000002</v>
      </c>
      <c r="N139" s="294">
        <f>+VLOOKUP($E139,Energy_Mix!$1:$1048576,MATCH(DATE(N$2,1,1),Energy_Mix!$A$1:$LI$1),FALSE)</f>
        <v>0.79930910840000002</v>
      </c>
      <c r="O139" s="294">
        <f>+VLOOKUP($E139,Energy_Mix!$1:$1048576,MATCH(DATE(O$2,1,1),Energy_Mix!$A$1:$LI$1),FALSE)</f>
        <v>0.79930910840000002</v>
      </c>
      <c r="P139" s="294">
        <f>+VLOOKUP($E139,Energy_Mix!$1:$1048576,MATCH(DATE(P$2,1,1),Energy_Mix!$A$1:$LI$1),FALSE)</f>
        <v>0.79930910840000002</v>
      </c>
      <c r="Q139" s="294">
        <f>+VLOOKUP($E139,Energy_Mix!$1:$1048576,MATCH(DATE(Q$2,1,1),Energy_Mix!$A$1:$LI$1),FALSE)</f>
        <v>0.79930910840000002</v>
      </c>
      <c r="R139" s="294">
        <f>+VLOOKUP($E139,Energy_Mix!$1:$1048576,MATCH(DATE(R$2,1,1),Energy_Mix!$A$1:$LI$1),FALSE)</f>
        <v>0.79930910840000002</v>
      </c>
      <c r="S139" s="294">
        <f>+VLOOKUP($E139,Energy_Mix!$1:$1048576,MATCH(DATE(S$2,1,1),Energy_Mix!$A$1:$LI$1),FALSE)</f>
        <v>0.79930910840000002</v>
      </c>
      <c r="T139" s="294">
        <f>+VLOOKUP($E139,Energy_Mix!$1:$1048576,MATCH(DATE(T$2,1,1),Energy_Mix!$A$1:$LI$1),FALSE)</f>
        <v>0.79930910840000002</v>
      </c>
      <c r="U139" s="294">
        <f>+VLOOKUP($E139,Energy_Mix!$1:$1048576,MATCH(DATE(U$2,1,1),Energy_Mix!$A$1:$LI$1),FALSE)</f>
        <v>0.79930910840000002</v>
      </c>
      <c r="V139" s="294">
        <f>+VLOOKUP($E139,Energy_Mix!$1:$1048576,MATCH(DATE(V$2,1,1),Energy_Mix!$A$1:$LI$1),FALSE)</f>
        <v>0.79930910840000002</v>
      </c>
      <c r="W139" s="294">
        <f>+VLOOKUP($E139,Energy_Mix!$1:$1048576,MATCH(DATE(W$2,1,1),Energy_Mix!$A$1:$LI$1),FALSE)</f>
        <v>0.79930910840000002</v>
      </c>
      <c r="X139" s="294">
        <f>+VLOOKUP($E139,Energy_Mix!$1:$1048576,MATCH(DATE(X$2,1,1),Energy_Mix!$A$1:$LI$1),FALSE)</f>
        <v>0.79930910840000002</v>
      </c>
      <c r="Y139" s="294">
        <f>+VLOOKUP($E139,Energy_Mix!$1:$1048576,MATCH(DATE(Y$2,1,1),Energy_Mix!$A$1:$LI$1),FALSE)</f>
        <v>0.79930910840000002</v>
      </c>
      <c r="Z139" s="294">
        <f>+VLOOKUP($E139,Energy_Mix!$1:$1048576,MATCH(DATE(Z$2,1,1),Energy_Mix!$A$1:$LI$1),FALSE)</f>
        <v>0.79930910840000002</v>
      </c>
      <c r="AA139" s="294">
        <f>+VLOOKUP($E139,Energy_Mix!$1:$1048576,MATCH(DATE(AA$2,1,1),Energy_Mix!$A$1:$LI$1),FALSE)</f>
        <v>0.79930910840000002</v>
      </c>
      <c r="AB139" s="294">
        <f>+VLOOKUP($E139,Energy_Mix!$1:$1048576,MATCH(DATE(AB$2,1,1),Energy_Mix!$A$1:$LI$1),FALSE)</f>
        <v>0.79930910840000002</v>
      </c>
      <c r="AC139" s="294">
        <f>+VLOOKUP($E139,Energy_Mix!$1:$1048576,MATCH(DATE(AC$2,1,1),Energy_Mix!$A$1:$LI$1),FALSE)</f>
        <v>0.79930910840000002</v>
      </c>
      <c r="AD139" s="294">
        <f>+VLOOKUP($E139,Energy_Mix!$1:$1048576,MATCH(DATE(AD$2,1,1),Energy_Mix!$A$1:$LI$1),FALSE)</f>
        <v>0.79930910840000002</v>
      </c>
      <c r="AE139" s="294">
        <f>+VLOOKUP($E139,Energy_Mix!$1:$1048576,MATCH(DATE(AE$2,1,1),Energy_Mix!$A$1:$LI$1),FALSE)</f>
        <v>0.79930910840000002</v>
      </c>
      <c r="AF139" s="294">
        <f>+VLOOKUP($E139,Energy_Mix!$1:$1048576,MATCH(DATE(AF$2,1,1),Energy_Mix!$A$1:$LI$1),FALSE)</f>
        <v>0.79930910840000002</v>
      </c>
      <c r="AG139" s="294">
        <f>+VLOOKUP($E139,Energy_Mix!$1:$1048576,MATCH(DATE(AG$2,1,1),Energy_Mix!$A$1:$LI$1),FALSE)</f>
        <v>0.79930910840000002</v>
      </c>
      <c r="AH139" s="294">
        <f>+VLOOKUP($E139,Energy_Mix!$1:$1048576,MATCH(DATE(AH$2,1,1),Energy_Mix!$A$1:$LI$1),FALSE)</f>
        <v>0.79930910840000002</v>
      </c>
      <c r="AI139" s="294">
        <f>+VLOOKUP($E139,Energy_Mix!$1:$1048576,MATCH(DATE(AI$2,1,1),Energy_Mix!$A$1:$LI$1),FALSE)</f>
        <v>0.79930910840000002</v>
      </c>
      <c r="AJ139" s="294">
        <f>+VLOOKUP($E139,Energy_Mix!$1:$1048576,MATCH(DATE(AJ$2,1,1),Energy_Mix!$A$1:$LI$1),FALSE)</f>
        <v>0.79930910840000002</v>
      </c>
      <c r="AK139" s="294">
        <f>+VLOOKUP($E139,Energy_Mix!$1:$1048576,MATCH(DATE(AK$2,1,1),Energy_Mix!$A$1:$LI$1),FALSE)</f>
        <v>0.79930910840000002</v>
      </c>
      <c r="AL139" s="294">
        <f>+VLOOKUP($E139,Energy_Mix!$1:$1048576,MATCH(DATE(AL$2,1,1),Energy_Mix!$A$1:$LI$1),FALSE)</f>
        <v>0.79930910840000002</v>
      </c>
      <c r="AM139" s="294">
        <f>+VLOOKUP($E139,Energy_Mix!$1:$1048576,MATCH(DATE(AM$2,1,1),Energy_Mix!$A$1:$LI$1),FALSE)</f>
        <v>0.79930910840000002</v>
      </c>
      <c r="AN139" s="294">
        <f>+VLOOKUP($E139,Energy_Mix!$1:$1048576,MATCH(DATE(AN$2,1,1),Energy_Mix!$A$1:$LI$1),FALSE)</f>
        <v>0.79930910840000002</v>
      </c>
      <c r="AO139" s="294">
        <f>+VLOOKUP($E139,Energy_Mix!$1:$1048576,MATCH(DATE(AO$2,1,1),Energy_Mix!$A$1:$LI$1),FALSE)</f>
        <v>0.79930910840000002</v>
      </c>
    </row>
    <row r="140" spans="1:41" ht="15" customHeight="1" x14ac:dyDescent="0.35">
      <c r="A140" s="426"/>
      <c r="B140" s="421"/>
      <c r="C140" s="146" t="s">
        <v>538</v>
      </c>
      <c r="D140" s="111"/>
      <c r="E140" s="71"/>
      <c r="F140" s="292">
        <f>SUM(F141:F142)</f>
        <v>1</v>
      </c>
      <c r="G140" s="292">
        <f t="shared" ref="G140:AO140" si="1">SUM(G141:G142)</f>
        <v>1</v>
      </c>
      <c r="H140" s="292">
        <f t="shared" si="1"/>
        <v>1</v>
      </c>
      <c r="I140" s="292">
        <f t="shared" si="1"/>
        <v>1</v>
      </c>
      <c r="J140" s="292">
        <f t="shared" si="1"/>
        <v>1</v>
      </c>
      <c r="K140" s="292">
        <f t="shared" si="1"/>
        <v>1</v>
      </c>
      <c r="L140" s="292">
        <f t="shared" si="1"/>
        <v>1</v>
      </c>
      <c r="M140" s="292">
        <f t="shared" si="1"/>
        <v>1</v>
      </c>
      <c r="N140" s="292">
        <f t="shared" si="1"/>
        <v>1</v>
      </c>
      <c r="O140" s="292">
        <f t="shared" si="1"/>
        <v>1</v>
      </c>
      <c r="P140" s="292">
        <f t="shared" si="1"/>
        <v>1</v>
      </c>
      <c r="Q140" s="292">
        <f t="shared" si="1"/>
        <v>1</v>
      </c>
      <c r="R140" s="292">
        <f t="shared" si="1"/>
        <v>1</v>
      </c>
      <c r="S140" s="292">
        <f t="shared" si="1"/>
        <v>1</v>
      </c>
      <c r="T140" s="292">
        <f t="shared" si="1"/>
        <v>1</v>
      </c>
      <c r="U140" s="292">
        <f t="shared" si="1"/>
        <v>1</v>
      </c>
      <c r="V140" s="292">
        <f t="shared" si="1"/>
        <v>1</v>
      </c>
      <c r="W140" s="292">
        <f t="shared" si="1"/>
        <v>1</v>
      </c>
      <c r="X140" s="292">
        <f t="shared" si="1"/>
        <v>1</v>
      </c>
      <c r="Y140" s="292">
        <f t="shared" si="1"/>
        <v>1</v>
      </c>
      <c r="Z140" s="292">
        <f t="shared" si="1"/>
        <v>1</v>
      </c>
      <c r="AA140" s="292">
        <f t="shared" si="1"/>
        <v>1</v>
      </c>
      <c r="AB140" s="292">
        <f t="shared" si="1"/>
        <v>1</v>
      </c>
      <c r="AC140" s="292">
        <f t="shared" si="1"/>
        <v>1</v>
      </c>
      <c r="AD140" s="292">
        <f t="shared" si="1"/>
        <v>1</v>
      </c>
      <c r="AE140" s="292">
        <f t="shared" si="1"/>
        <v>1</v>
      </c>
      <c r="AF140" s="292">
        <f t="shared" si="1"/>
        <v>1</v>
      </c>
      <c r="AG140" s="292">
        <f t="shared" si="1"/>
        <v>1</v>
      </c>
      <c r="AH140" s="292">
        <f t="shared" si="1"/>
        <v>1</v>
      </c>
      <c r="AI140" s="292">
        <f t="shared" si="1"/>
        <v>1</v>
      </c>
      <c r="AJ140" s="292">
        <f t="shared" si="1"/>
        <v>1</v>
      </c>
      <c r="AK140" s="292">
        <f t="shared" si="1"/>
        <v>1</v>
      </c>
      <c r="AL140" s="292">
        <f t="shared" si="1"/>
        <v>1</v>
      </c>
      <c r="AM140" s="292">
        <f t="shared" si="1"/>
        <v>1</v>
      </c>
      <c r="AN140" s="292">
        <f t="shared" si="1"/>
        <v>1</v>
      </c>
      <c r="AO140" s="292">
        <f t="shared" si="1"/>
        <v>1</v>
      </c>
    </row>
    <row r="141" spans="1:41" ht="15" customHeight="1" x14ac:dyDescent="0.35">
      <c r="A141" s="426"/>
      <c r="B141" s="421"/>
      <c r="C141" s="146"/>
      <c r="D141" s="111" t="s">
        <v>1399</v>
      </c>
      <c r="E141" s="71" t="s">
        <v>1400</v>
      </c>
      <c r="F141" s="294">
        <f>+VLOOKUP($E141,Energy_Mix!$1:$1048576,MATCH(DATE(F$2,1,1),Energy_Mix!$A$1:$LI$1),FALSE)</f>
        <v>0.7836667034</v>
      </c>
      <c r="G141" s="294">
        <f>+VLOOKUP($E141,Energy_Mix!$1:$1048576,MATCH(DATE(G$2,1,1),Energy_Mix!$A$1:$LI$1),FALSE)</f>
        <v>0.7836667034</v>
      </c>
      <c r="H141" s="294">
        <f>+VLOOKUP($E141,Energy_Mix!$1:$1048576,MATCH(DATE(H$2,1,1),Energy_Mix!$A$1:$LI$1),FALSE)</f>
        <v>0.7836667034</v>
      </c>
      <c r="I141" s="294">
        <f>+VLOOKUP($E141,Energy_Mix!$1:$1048576,MATCH(DATE(I$2,1,1),Energy_Mix!$A$1:$LI$1),FALSE)</f>
        <v>0.7836667034</v>
      </c>
      <c r="J141" s="294">
        <f>+VLOOKUP($E141,Energy_Mix!$1:$1048576,MATCH(DATE(J$2,1,1),Energy_Mix!$A$1:$LI$1),FALSE)</f>
        <v>0.7836667034</v>
      </c>
      <c r="K141" s="294">
        <f>+VLOOKUP($E141,Energy_Mix!$1:$1048576,MATCH(DATE(K$2,1,1),Energy_Mix!$A$1:$LI$1),FALSE)</f>
        <v>0.7836667034</v>
      </c>
      <c r="L141" s="294">
        <f>+VLOOKUP($E141,Energy_Mix!$1:$1048576,MATCH(DATE(L$2,1,1),Energy_Mix!$A$1:$LI$1),FALSE)</f>
        <v>0.7836667034</v>
      </c>
      <c r="M141" s="294">
        <f>+VLOOKUP($E141,Energy_Mix!$1:$1048576,MATCH(DATE(M$2,1,1),Energy_Mix!$A$1:$LI$1),FALSE)</f>
        <v>0.7836667034</v>
      </c>
      <c r="N141" s="294">
        <f>+VLOOKUP($E141,Energy_Mix!$1:$1048576,MATCH(DATE(N$2,1,1),Energy_Mix!$A$1:$LI$1),FALSE)</f>
        <v>0.7836667034</v>
      </c>
      <c r="O141" s="294">
        <f>+VLOOKUP($E141,Energy_Mix!$1:$1048576,MATCH(DATE(O$2,1,1),Energy_Mix!$A$1:$LI$1),FALSE)</f>
        <v>0.7836667034</v>
      </c>
      <c r="P141" s="294">
        <f>+VLOOKUP($E141,Energy_Mix!$1:$1048576,MATCH(DATE(P$2,1,1),Energy_Mix!$A$1:$LI$1),FALSE)</f>
        <v>0.7836667034</v>
      </c>
      <c r="Q141" s="294">
        <f>+VLOOKUP($E141,Energy_Mix!$1:$1048576,MATCH(DATE(Q$2,1,1),Energy_Mix!$A$1:$LI$1),FALSE)</f>
        <v>0.7836667034</v>
      </c>
      <c r="R141" s="294">
        <f>+VLOOKUP($E141,Energy_Mix!$1:$1048576,MATCH(DATE(R$2,1,1),Energy_Mix!$A$1:$LI$1),FALSE)</f>
        <v>0.7836667034</v>
      </c>
      <c r="S141" s="294">
        <f>+VLOOKUP($E141,Energy_Mix!$1:$1048576,MATCH(DATE(S$2,1,1),Energy_Mix!$A$1:$LI$1),FALSE)</f>
        <v>0.7836667034</v>
      </c>
      <c r="T141" s="294">
        <f>+VLOOKUP($E141,Energy_Mix!$1:$1048576,MATCH(DATE(T$2,1,1),Energy_Mix!$A$1:$LI$1),FALSE)</f>
        <v>0.7836667034</v>
      </c>
      <c r="U141" s="294">
        <f>+VLOOKUP($E141,Energy_Mix!$1:$1048576,MATCH(DATE(U$2,1,1),Energy_Mix!$A$1:$LI$1),FALSE)</f>
        <v>0.7836667034</v>
      </c>
      <c r="V141" s="294">
        <f>+VLOOKUP($E141,Energy_Mix!$1:$1048576,MATCH(DATE(V$2,1,1),Energy_Mix!$A$1:$LI$1),FALSE)</f>
        <v>0.7836667034</v>
      </c>
      <c r="W141" s="294">
        <f>+VLOOKUP($E141,Energy_Mix!$1:$1048576,MATCH(DATE(W$2,1,1),Energy_Mix!$A$1:$LI$1),FALSE)</f>
        <v>0.7836667034</v>
      </c>
      <c r="X141" s="294">
        <f>+VLOOKUP($E141,Energy_Mix!$1:$1048576,MATCH(DATE(X$2,1,1),Energy_Mix!$A$1:$LI$1),FALSE)</f>
        <v>0.7836667034</v>
      </c>
      <c r="Y141" s="294">
        <f>+VLOOKUP($E141,Energy_Mix!$1:$1048576,MATCH(DATE(Y$2,1,1),Energy_Mix!$A$1:$LI$1),FALSE)</f>
        <v>0.7836667034</v>
      </c>
      <c r="Z141" s="294">
        <f>+VLOOKUP($E141,Energy_Mix!$1:$1048576,MATCH(DATE(Z$2,1,1),Energy_Mix!$A$1:$LI$1),FALSE)</f>
        <v>0.7836667034</v>
      </c>
      <c r="AA141" s="294">
        <f>+VLOOKUP($E141,Energy_Mix!$1:$1048576,MATCH(DATE(AA$2,1,1),Energy_Mix!$A$1:$LI$1),FALSE)</f>
        <v>0.7836667034</v>
      </c>
      <c r="AB141" s="294">
        <f>+VLOOKUP($E141,Energy_Mix!$1:$1048576,MATCH(DATE(AB$2,1,1),Energy_Mix!$A$1:$LI$1),FALSE)</f>
        <v>0.7836667034</v>
      </c>
      <c r="AC141" s="294">
        <f>+VLOOKUP($E141,Energy_Mix!$1:$1048576,MATCH(DATE(AC$2,1,1),Energy_Mix!$A$1:$LI$1),FALSE)</f>
        <v>0.7836667034</v>
      </c>
      <c r="AD141" s="294">
        <f>+VLOOKUP($E141,Energy_Mix!$1:$1048576,MATCH(DATE(AD$2,1,1),Energy_Mix!$A$1:$LI$1),FALSE)</f>
        <v>0.7836667034</v>
      </c>
      <c r="AE141" s="294">
        <f>+VLOOKUP($E141,Energy_Mix!$1:$1048576,MATCH(DATE(AE$2,1,1),Energy_Mix!$A$1:$LI$1),FALSE)</f>
        <v>0.7836667034</v>
      </c>
      <c r="AF141" s="294">
        <f>+VLOOKUP($E141,Energy_Mix!$1:$1048576,MATCH(DATE(AF$2,1,1),Energy_Mix!$A$1:$LI$1),FALSE)</f>
        <v>0.7836667034</v>
      </c>
      <c r="AG141" s="294">
        <f>+VLOOKUP($E141,Energy_Mix!$1:$1048576,MATCH(DATE(AG$2,1,1),Energy_Mix!$A$1:$LI$1),FALSE)</f>
        <v>0.7836667034</v>
      </c>
      <c r="AH141" s="294">
        <f>+VLOOKUP($E141,Energy_Mix!$1:$1048576,MATCH(DATE(AH$2,1,1),Energy_Mix!$A$1:$LI$1),FALSE)</f>
        <v>0.7836667034</v>
      </c>
      <c r="AI141" s="294">
        <f>+VLOOKUP($E141,Energy_Mix!$1:$1048576,MATCH(DATE(AI$2,1,1),Energy_Mix!$A$1:$LI$1),FALSE)</f>
        <v>0.7836667034</v>
      </c>
      <c r="AJ141" s="294">
        <f>+VLOOKUP($E141,Energy_Mix!$1:$1048576,MATCH(DATE(AJ$2,1,1),Energy_Mix!$A$1:$LI$1),FALSE)</f>
        <v>0.7836667034</v>
      </c>
      <c r="AK141" s="294">
        <f>+VLOOKUP($E141,Energy_Mix!$1:$1048576,MATCH(DATE(AK$2,1,1),Energy_Mix!$A$1:$LI$1),FALSE)</f>
        <v>0.7836667034</v>
      </c>
      <c r="AL141" s="294">
        <f>+VLOOKUP($E141,Energy_Mix!$1:$1048576,MATCH(DATE(AL$2,1,1),Energy_Mix!$A$1:$LI$1),FALSE)</f>
        <v>0.7836667034</v>
      </c>
      <c r="AM141" s="294">
        <f>+VLOOKUP($E141,Energy_Mix!$1:$1048576,MATCH(DATE(AM$2,1,1),Energy_Mix!$A$1:$LI$1),FALSE)</f>
        <v>0.7836667034</v>
      </c>
      <c r="AN141" s="294">
        <f>+VLOOKUP($E141,Energy_Mix!$1:$1048576,MATCH(DATE(AN$2,1,1),Energy_Mix!$A$1:$LI$1),FALSE)</f>
        <v>0.7836667034</v>
      </c>
      <c r="AO141" s="294">
        <f>+VLOOKUP($E141,Energy_Mix!$1:$1048576,MATCH(DATE(AO$2,1,1),Energy_Mix!$A$1:$LI$1),FALSE)</f>
        <v>0.7836667034</v>
      </c>
    </row>
    <row r="142" spans="1:41" ht="15" customHeight="1" x14ac:dyDescent="0.35">
      <c r="A142" s="426"/>
      <c r="B142" s="421"/>
      <c r="C142" s="146"/>
      <c r="D142" s="111" t="s">
        <v>1399</v>
      </c>
      <c r="E142" s="71" t="s">
        <v>1401</v>
      </c>
      <c r="F142" s="294">
        <f>+VLOOKUP($E142,Energy_Mix!$1:$1048576,MATCH(DATE(F$2,1,1),Energy_Mix!$A$1:$LI$1),FALSE)</f>
        <v>0.2163332966</v>
      </c>
      <c r="G142" s="294">
        <f>+VLOOKUP($E142,Energy_Mix!$1:$1048576,MATCH(DATE(G$2,1,1),Energy_Mix!$A$1:$LI$1),FALSE)</f>
        <v>0.2163332966</v>
      </c>
      <c r="H142" s="294">
        <f>+VLOOKUP($E142,Energy_Mix!$1:$1048576,MATCH(DATE(H$2,1,1),Energy_Mix!$A$1:$LI$1),FALSE)</f>
        <v>0.2163332966</v>
      </c>
      <c r="I142" s="294">
        <f>+VLOOKUP($E142,Energy_Mix!$1:$1048576,MATCH(DATE(I$2,1,1),Energy_Mix!$A$1:$LI$1),FALSE)</f>
        <v>0.2163332966</v>
      </c>
      <c r="J142" s="294">
        <f>+VLOOKUP($E142,Energy_Mix!$1:$1048576,MATCH(DATE(J$2,1,1),Energy_Mix!$A$1:$LI$1),FALSE)</f>
        <v>0.2163332966</v>
      </c>
      <c r="K142" s="294">
        <f>+VLOOKUP($E142,Energy_Mix!$1:$1048576,MATCH(DATE(K$2,1,1),Energy_Mix!$A$1:$LI$1),FALSE)</f>
        <v>0.2163332966</v>
      </c>
      <c r="L142" s="294">
        <f>+VLOOKUP($E142,Energy_Mix!$1:$1048576,MATCH(DATE(L$2,1,1),Energy_Mix!$A$1:$LI$1),FALSE)</f>
        <v>0.2163332966</v>
      </c>
      <c r="M142" s="294">
        <f>+VLOOKUP($E142,Energy_Mix!$1:$1048576,MATCH(DATE(M$2,1,1),Energy_Mix!$A$1:$LI$1),FALSE)</f>
        <v>0.2163332966</v>
      </c>
      <c r="N142" s="294">
        <f>+VLOOKUP($E142,Energy_Mix!$1:$1048576,MATCH(DATE(N$2,1,1),Energy_Mix!$A$1:$LI$1),FALSE)</f>
        <v>0.2163332966</v>
      </c>
      <c r="O142" s="294">
        <f>+VLOOKUP($E142,Energy_Mix!$1:$1048576,MATCH(DATE(O$2,1,1),Energy_Mix!$A$1:$LI$1),FALSE)</f>
        <v>0.2163332966</v>
      </c>
      <c r="P142" s="294">
        <f>+VLOOKUP($E142,Energy_Mix!$1:$1048576,MATCH(DATE(P$2,1,1),Energy_Mix!$A$1:$LI$1),FALSE)</f>
        <v>0.2163332966</v>
      </c>
      <c r="Q142" s="294">
        <f>+VLOOKUP($E142,Energy_Mix!$1:$1048576,MATCH(DATE(Q$2,1,1),Energy_Mix!$A$1:$LI$1),FALSE)</f>
        <v>0.2163332966</v>
      </c>
      <c r="R142" s="294">
        <f>+VLOOKUP($E142,Energy_Mix!$1:$1048576,MATCH(DATE(R$2,1,1),Energy_Mix!$A$1:$LI$1),FALSE)</f>
        <v>0.2163332966</v>
      </c>
      <c r="S142" s="294">
        <f>+VLOOKUP($E142,Energy_Mix!$1:$1048576,MATCH(DATE(S$2,1,1),Energy_Mix!$A$1:$LI$1),FALSE)</f>
        <v>0.2163332966</v>
      </c>
      <c r="T142" s="294">
        <f>+VLOOKUP($E142,Energy_Mix!$1:$1048576,MATCH(DATE(T$2,1,1),Energy_Mix!$A$1:$LI$1),FALSE)</f>
        <v>0.2163332966</v>
      </c>
      <c r="U142" s="294">
        <f>+VLOOKUP($E142,Energy_Mix!$1:$1048576,MATCH(DATE(U$2,1,1),Energy_Mix!$A$1:$LI$1),FALSE)</f>
        <v>0.2163332966</v>
      </c>
      <c r="V142" s="294">
        <f>+VLOOKUP($E142,Energy_Mix!$1:$1048576,MATCH(DATE(V$2,1,1),Energy_Mix!$A$1:$LI$1),FALSE)</f>
        <v>0.2163332966</v>
      </c>
      <c r="W142" s="294">
        <f>+VLOOKUP($E142,Energy_Mix!$1:$1048576,MATCH(DATE(W$2,1,1),Energy_Mix!$A$1:$LI$1),FALSE)</f>
        <v>0.2163332966</v>
      </c>
      <c r="X142" s="294">
        <f>+VLOOKUP($E142,Energy_Mix!$1:$1048576,MATCH(DATE(X$2,1,1),Energy_Mix!$A$1:$LI$1),FALSE)</f>
        <v>0.2163332966</v>
      </c>
      <c r="Y142" s="294">
        <f>+VLOOKUP($E142,Energy_Mix!$1:$1048576,MATCH(DATE(Y$2,1,1),Energy_Mix!$A$1:$LI$1),FALSE)</f>
        <v>0.2163332966</v>
      </c>
      <c r="Z142" s="294">
        <f>+VLOOKUP($E142,Energy_Mix!$1:$1048576,MATCH(DATE(Z$2,1,1),Energy_Mix!$A$1:$LI$1),FALSE)</f>
        <v>0.2163332966</v>
      </c>
      <c r="AA142" s="294">
        <f>+VLOOKUP($E142,Energy_Mix!$1:$1048576,MATCH(DATE(AA$2,1,1),Energy_Mix!$A$1:$LI$1),FALSE)</f>
        <v>0.2163332966</v>
      </c>
      <c r="AB142" s="294">
        <f>+VLOOKUP($E142,Energy_Mix!$1:$1048576,MATCH(DATE(AB$2,1,1),Energy_Mix!$A$1:$LI$1),FALSE)</f>
        <v>0.2163332966</v>
      </c>
      <c r="AC142" s="294">
        <f>+VLOOKUP($E142,Energy_Mix!$1:$1048576,MATCH(DATE(AC$2,1,1),Energy_Mix!$A$1:$LI$1),FALSE)</f>
        <v>0.2163332966</v>
      </c>
      <c r="AD142" s="294">
        <f>+VLOOKUP($E142,Energy_Mix!$1:$1048576,MATCH(DATE(AD$2,1,1),Energy_Mix!$A$1:$LI$1),FALSE)</f>
        <v>0.2163332966</v>
      </c>
      <c r="AE142" s="294">
        <f>+VLOOKUP($E142,Energy_Mix!$1:$1048576,MATCH(DATE(AE$2,1,1),Energy_Mix!$A$1:$LI$1),FALSE)</f>
        <v>0.2163332966</v>
      </c>
      <c r="AF142" s="294">
        <f>+VLOOKUP($E142,Energy_Mix!$1:$1048576,MATCH(DATE(AF$2,1,1),Energy_Mix!$A$1:$LI$1),FALSE)</f>
        <v>0.2163332966</v>
      </c>
      <c r="AG142" s="294">
        <f>+VLOOKUP($E142,Energy_Mix!$1:$1048576,MATCH(DATE(AG$2,1,1),Energy_Mix!$A$1:$LI$1),FALSE)</f>
        <v>0.2163332966</v>
      </c>
      <c r="AH142" s="294">
        <f>+VLOOKUP($E142,Energy_Mix!$1:$1048576,MATCH(DATE(AH$2,1,1),Energy_Mix!$A$1:$LI$1),FALSE)</f>
        <v>0.2163332966</v>
      </c>
      <c r="AI142" s="294">
        <f>+VLOOKUP($E142,Energy_Mix!$1:$1048576,MATCH(DATE(AI$2,1,1),Energy_Mix!$A$1:$LI$1),FALSE)</f>
        <v>0.2163332966</v>
      </c>
      <c r="AJ142" s="294">
        <f>+VLOOKUP($E142,Energy_Mix!$1:$1048576,MATCH(DATE(AJ$2,1,1),Energy_Mix!$A$1:$LI$1),FALSE)</f>
        <v>0.2163332966</v>
      </c>
      <c r="AK142" s="294">
        <f>+VLOOKUP($E142,Energy_Mix!$1:$1048576,MATCH(DATE(AK$2,1,1),Energy_Mix!$A$1:$LI$1),FALSE)</f>
        <v>0.2163332966</v>
      </c>
      <c r="AL142" s="294">
        <f>+VLOOKUP($E142,Energy_Mix!$1:$1048576,MATCH(DATE(AL$2,1,1),Energy_Mix!$A$1:$LI$1),FALSE)</f>
        <v>0.2163332966</v>
      </c>
      <c r="AM142" s="294">
        <f>+VLOOKUP($E142,Energy_Mix!$1:$1048576,MATCH(DATE(AM$2,1,1),Energy_Mix!$A$1:$LI$1),FALSE)</f>
        <v>0.2163332966</v>
      </c>
      <c r="AN142" s="294">
        <f>+VLOOKUP($E142,Energy_Mix!$1:$1048576,MATCH(DATE(AN$2,1,1),Energy_Mix!$A$1:$LI$1),FALSE)</f>
        <v>0.2163332966</v>
      </c>
      <c r="AO142" s="294">
        <f>+VLOOKUP($E142,Energy_Mix!$1:$1048576,MATCH(DATE(AO$2,1,1),Energy_Mix!$A$1:$LI$1),FALSE)</f>
        <v>0.2163332966</v>
      </c>
    </row>
    <row r="143" spans="1:41" ht="15" customHeight="1" x14ac:dyDescent="0.35">
      <c r="A143" s="426"/>
      <c r="B143" s="421"/>
      <c r="C143" s="146" t="s">
        <v>527</v>
      </c>
      <c r="D143" s="111"/>
      <c r="E143" s="71"/>
      <c r="F143" s="292">
        <f>SUM(F144:F145)</f>
        <v>1</v>
      </c>
      <c r="G143" s="292">
        <f t="shared" ref="G143:AO143" si="2">SUM(G144:G145)</f>
        <v>1</v>
      </c>
      <c r="H143" s="292">
        <f t="shared" si="2"/>
        <v>1</v>
      </c>
      <c r="I143" s="292">
        <f t="shared" si="2"/>
        <v>1</v>
      </c>
      <c r="J143" s="292">
        <f t="shared" si="2"/>
        <v>1</v>
      </c>
      <c r="K143" s="292">
        <f t="shared" si="2"/>
        <v>1</v>
      </c>
      <c r="L143" s="292">
        <f t="shared" si="2"/>
        <v>1</v>
      </c>
      <c r="M143" s="292">
        <f t="shared" si="2"/>
        <v>1</v>
      </c>
      <c r="N143" s="292">
        <f t="shared" si="2"/>
        <v>1</v>
      </c>
      <c r="O143" s="292">
        <f t="shared" si="2"/>
        <v>1</v>
      </c>
      <c r="P143" s="292">
        <f t="shared" si="2"/>
        <v>1</v>
      </c>
      <c r="Q143" s="292">
        <f t="shared" si="2"/>
        <v>1</v>
      </c>
      <c r="R143" s="292">
        <f t="shared" si="2"/>
        <v>1</v>
      </c>
      <c r="S143" s="292">
        <f t="shared" si="2"/>
        <v>1</v>
      </c>
      <c r="T143" s="292">
        <f t="shared" si="2"/>
        <v>1</v>
      </c>
      <c r="U143" s="292">
        <f t="shared" si="2"/>
        <v>1</v>
      </c>
      <c r="V143" s="292">
        <f t="shared" si="2"/>
        <v>1</v>
      </c>
      <c r="W143" s="292">
        <f t="shared" si="2"/>
        <v>1</v>
      </c>
      <c r="X143" s="292">
        <f t="shared" si="2"/>
        <v>1</v>
      </c>
      <c r="Y143" s="292">
        <f t="shared" si="2"/>
        <v>1</v>
      </c>
      <c r="Z143" s="292">
        <f t="shared" si="2"/>
        <v>1</v>
      </c>
      <c r="AA143" s="292">
        <f t="shared" si="2"/>
        <v>1</v>
      </c>
      <c r="AB143" s="292">
        <f t="shared" si="2"/>
        <v>1</v>
      </c>
      <c r="AC143" s="292">
        <f t="shared" si="2"/>
        <v>1</v>
      </c>
      <c r="AD143" s="292">
        <f t="shared" si="2"/>
        <v>1</v>
      </c>
      <c r="AE143" s="292">
        <f t="shared" si="2"/>
        <v>1</v>
      </c>
      <c r="AF143" s="292">
        <f t="shared" si="2"/>
        <v>1</v>
      </c>
      <c r="AG143" s="292">
        <f t="shared" si="2"/>
        <v>1</v>
      </c>
      <c r="AH143" s="292">
        <f t="shared" si="2"/>
        <v>1</v>
      </c>
      <c r="AI143" s="292">
        <f t="shared" si="2"/>
        <v>1</v>
      </c>
      <c r="AJ143" s="292">
        <f t="shared" si="2"/>
        <v>1</v>
      </c>
      <c r="AK143" s="292">
        <f t="shared" si="2"/>
        <v>1</v>
      </c>
      <c r="AL143" s="292">
        <f t="shared" si="2"/>
        <v>1</v>
      </c>
      <c r="AM143" s="292">
        <f t="shared" si="2"/>
        <v>1</v>
      </c>
      <c r="AN143" s="292">
        <f t="shared" si="2"/>
        <v>1</v>
      </c>
      <c r="AO143" s="292">
        <f t="shared" si="2"/>
        <v>1</v>
      </c>
    </row>
    <row r="144" spans="1:41" ht="15" customHeight="1" x14ac:dyDescent="0.35">
      <c r="A144" s="426"/>
      <c r="B144" s="421"/>
      <c r="C144" s="111"/>
      <c r="D144" s="111" t="s">
        <v>1402</v>
      </c>
      <c r="E144" s="71" t="s">
        <v>457</v>
      </c>
      <c r="F144" s="294">
        <f>+VLOOKUP($E144,Energy_Mix!$1:$1048576,MATCH(DATE(F$2,1,1),Energy_Mix!$A$1:$LI$1),FALSE)</f>
        <v>0.83809636089999995</v>
      </c>
      <c r="G144" s="294">
        <f>+VLOOKUP($E144,Energy_Mix!$1:$1048576,MATCH(DATE(G$2,1,1),Energy_Mix!$A$1:$LI$1),FALSE)</f>
        <v>0.83809636089999995</v>
      </c>
      <c r="H144" s="294">
        <f>+VLOOKUP($E144,Energy_Mix!$1:$1048576,MATCH(DATE(H$2,1,1),Energy_Mix!$A$1:$LI$1),FALSE)</f>
        <v>0.83809636089999995</v>
      </c>
      <c r="I144" s="294">
        <f>+VLOOKUP($E144,Energy_Mix!$1:$1048576,MATCH(DATE(I$2,1,1),Energy_Mix!$A$1:$LI$1),FALSE)</f>
        <v>0.83809636089999995</v>
      </c>
      <c r="J144" s="294">
        <f>+VLOOKUP($E144,Energy_Mix!$1:$1048576,MATCH(DATE(J$2,1,1),Energy_Mix!$A$1:$LI$1),FALSE)</f>
        <v>0.83809636089999995</v>
      </c>
      <c r="K144" s="294">
        <f>+VLOOKUP($E144,Energy_Mix!$1:$1048576,MATCH(DATE(K$2,1,1),Energy_Mix!$A$1:$LI$1),FALSE)</f>
        <v>0.83809636089999995</v>
      </c>
      <c r="L144" s="294">
        <f>+VLOOKUP($E144,Energy_Mix!$1:$1048576,MATCH(DATE(L$2,1,1),Energy_Mix!$A$1:$LI$1),FALSE)</f>
        <v>0.83809636089999995</v>
      </c>
      <c r="M144" s="294">
        <f>+VLOOKUP($E144,Energy_Mix!$1:$1048576,MATCH(DATE(M$2,1,1),Energy_Mix!$A$1:$LI$1),FALSE)</f>
        <v>0.83809636089999995</v>
      </c>
      <c r="N144" s="294">
        <f>+VLOOKUP($E144,Energy_Mix!$1:$1048576,MATCH(DATE(N$2,1,1),Energy_Mix!$A$1:$LI$1),FALSE)</f>
        <v>0.83809636089999995</v>
      </c>
      <c r="O144" s="294">
        <f>+VLOOKUP($E144,Energy_Mix!$1:$1048576,MATCH(DATE(O$2,1,1),Energy_Mix!$A$1:$LI$1),FALSE)</f>
        <v>0.83809636089999995</v>
      </c>
      <c r="P144" s="294">
        <f>+VLOOKUP($E144,Energy_Mix!$1:$1048576,MATCH(DATE(P$2,1,1),Energy_Mix!$A$1:$LI$1),FALSE)</f>
        <v>0.83809636089999995</v>
      </c>
      <c r="Q144" s="294">
        <f>+VLOOKUP($E144,Energy_Mix!$1:$1048576,MATCH(DATE(Q$2,1,1),Energy_Mix!$A$1:$LI$1),FALSE)</f>
        <v>0.83809636089999995</v>
      </c>
      <c r="R144" s="294">
        <f>+VLOOKUP($E144,Energy_Mix!$1:$1048576,MATCH(DATE(R$2,1,1),Energy_Mix!$A$1:$LI$1),FALSE)</f>
        <v>0.83809636089999995</v>
      </c>
      <c r="S144" s="294">
        <f>+VLOOKUP($E144,Energy_Mix!$1:$1048576,MATCH(DATE(S$2,1,1),Energy_Mix!$A$1:$LI$1),FALSE)</f>
        <v>0.83809636089999995</v>
      </c>
      <c r="T144" s="294">
        <f>+VLOOKUP($E144,Energy_Mix!$1:$1048576,MATCH(DATE(T$2,1,1),Energy_Mix!$A$1:$LI$1),FALSE)</f>
        <v>0.83809636089999995</v>
      </c>
      <c r="U144" s="294">
        <f>+VLOOKUP($E144,Energy_Mix!$1:$1048576,MATCH(DATE(U$2,1,1),Energy_Mix!$A$1:$LI$1),FALSE)</f>
        <v>0.83809636089999995</v>
      </c>
      <c r="V144" s="294">
        <f>+VLOOKUP($E144,Energy_Mix!$1:$1048576,MATCH(DATE(V$2,1,1),Energy_Mix!$A$1:$LI$1),FALSE)</f>
        <v>0.83809636089999995</v>
      </c>
      <c r="W144" s="294">
        <f>+VLOOKUP($E144,Energy_Mix!$1:$1048576,MATCH(DATE(W$2,1,1),Energy_Mix!$A$1:$LI$1),FALSE)</f>
        <v>0.83809636089999995</v>
      </c>
      <c r="X144" s="294">
        <f>+VLOOKUP($E144,Energy_Mix!$1:$1048576,MATCH(DATE(X$2,1,1),Energy_Mix!$A$1:$LI$1),FALSE)</f>
        <v>0.83809636089999995</v>
      </c>
      <c r="Y144" s="294">
        <f>+VLOOKUP($E144,Energy_Mix!$1:$1048576,MATCH(DATE(Y$2,1,1),Energy_Mix!$A$1:$LI$1),FALSE)</f>
        <v>0.83809636089999995</v>
      </c>
      <c r="Z144" s="294">
        <f>+VLOOKUP($E144,Energy_Mix!$1:$1048576,MATCH(DATE(Z$2,1,1),Energy_Mix!$A$1:$LI$1),FALSE)</f>
        <v>0.83809636089999995</v>
      </c>
      <c r="AA144" s="294">
        <f>+VLOOKUP($E144,Energy_Mix!$1:$1048576,MATCH(DATE(AA$2,1,1),Energy_Mix!$A$1:$LI$1),FALSE)</f>
        <v>0.83809636089999995</v>
      </c>
      <c r="AB144" s="294">
        <f>+VLOOKUP($E144,Energy_Mix!$1:$1048576,MATCH(DATE(AB$2,1,1),Energy_Mix!$A$1:$LI$1),FALSE)</f>
        <v>0.83809636089999995</v>
      </c>
      <c r="AC144" s="294">
        <f>+VLOOKUP($E144,Energy_Mix!$1:$1048576,MATCH(DATE(AC$2,1,1),Energy_Mix!$A$1:$LI$1),FALSE)</f>
        <v>0.83809636089999995</v>
      </c>
      <c r="AD144" s="294">
        <f>+VLOOKUP($E144,Energy_Mix!$1:$1048576,MATCH(DATE(AD$2,1,1),Energy_Mix!$A$1:$LI$1),FALSE)</f>
        <v>0.83809636089999995</v>
      </c>
      <c r="AE144" s="294">
        <f>+VLOOKUP($E144,Energy_Mix!$1:$1048576,MATCH(DATE(AE$2,1,1),Energy_Mix!$A$1:$LI$1),FALSE)</f>
        <v>0.83809636089999995</v>
      </c>
      <c r="AF144" s="294">
        <f>+VLOOKUP($E144,Energy_Mix!$1:$1048576,MATCH(DATE(AF$2,1,1),Energy_Mix!$A$1:$LI$1),FALSE)</f>
        <v>0.83809636089999995</v>
      </c>
      <c r="AG144" s="294">
        <f>+VLOOKUP($E144,Energy_Mix!$1:$1048576,MATCH(DATE(AG$2,1,1),Energy_Mix!$A$1:$LI$1),FALSE)</f>
        <v>0.83809636089999995</v>
      </c>
      <c r="AH144" s="294">
        <f>+VLOOKUP($E144,Energy_Mix!$1:$1048576,MATCH(DATE(AH$2,1,1),Energy_Mix!$A$1:$LI$1),FALSE)</f>
        <v>0.83809636089999995</v>
      </c>
      <c r="AI144" s="294">
        <f>+VLOOKUP($E144,Energy_Mix!$1:$1048576,MATCH(DATE(AI$2,1,1),Energy_Mix!$A$1:$LI$1),FALSE)</f>
        <v>0.83809636089999995</v>
      </c>
      <c r="AJ144" s="294">
        <f>+VLOOKUP($E144,Energy_Mix!$1:$1048576,MATCH(DATE(AJ$2,1,1),Energy_Mix!$A$1:$LI$1),FALSE)</f>
        <v>0.83809636089999995</v>
      </c>
      <c r="AK144" s="294">
        <f>+VLOOKUP($E144,Energy_Mix!$1:$1048576,MATCH(DATE(AK$2,1,1),Energy_Mix!$A$1:$LI$1),FALSE)</f>
        <v>0.83809636089999995</v>
      </c>
      <c r="AL144" s="294">
        <f>+VLOOKUP($E144,Energy_Mix!$1:$1048576,MATCH(DATE(AL$2,1,1),Energy_Mix!$A$1:$LI$1),FALSE)</f>
        <v>0.83809636089999995</v>
      </c>
      <c r="AM144" s="294">
        <f>+VLOOKUP($E144,Energy_Mix!$1:$1048576,MATCH(DATE(AM$2,1,1),Energy_Mix!$A$1:$LI$1),FALSE)</f>
        <v>0.83809636089999995</v>
      </c>
      <c r="AN144" s="294">
        <f>+VLOOKUP($E144,Energy_Mix!$1:$1048576,MATCH(DATE(AN$2,1,1),Energy_Mix!$A$1:$LI$1),FALSE)</f>
        <v>0.83809636089999995</v>
      </c>
      <c r="AO144" s="294">
        <f>+VLOOKUP($E144,Energy_Mix!$1:$1048576,MATCH(DATE(AO$2,1,1),Energy_Mix!$A$1:$LI$1),FALSE)</f>
        <v>0.83809636089999995</v>
      </c>
    </row>
    <row r="145" spans="1:41" ht="15" customHeight="1" x14ac:dyDescent="0.35">
      <c r="A145" s="426"/>
      <c r="B145" s="421"/>
      <c r="C145" s="111"/>
      <c r="D145" s="111" t="s">
        <v>533</v>
      </c>
      <c r="E145" s="71" t="s">
        <v>458</v>
      </c>
      <c r="F145" s="294">
        <f>+VLOOKUP($E145,Energy_Mix!$1:$1048576,MATCH(DATE(F$2,1,1),Energy_Mix!$A$1:$LI$1),FALSE)</f>
        <v>0.1619036391</v>
      </c>
      <c r="G145" s="294">
        <f>+VLOOKUP($E145,Energy_Mix!$1:$1048576,MATCH(DATE(G$2,1,1),Energy_Mix!$A$1:$LI$1),FALSE)</f>
        <v>0.1619036391</v>
      </c>
      <c r="H145" s="294">
        <f>+VLOOKUP($E145,Energy_Mix!$1:$1048576,MATCH(DATE(H$2,1,1),Energy_Mix!$A$1:$LI$1),FALSE)</f>
        <v>0.1619036391</v>
      </c>
      <c r="I145" s="294">
        <f>+VLOOKUP($E145,Energy_Mix!$1:$1048576,MATCH(DATE(I$2,1,1),Energy_Mix!$A$1:$LI$1),FALSE)</f>
        <v>0.1619036391</v>
      </c>
      <c r="J145" s="294">
        <f>+VLOOKUP($E145,Energy_Mix!$1:$1048576,MATCH(DATE(J$2,1,1),Energy_Mix!$A$1:$LI$1),FALSE)</f>
        <v>0.1619036391</v>
      </c>
      <c r="K145" s="294">
        <f>+VLOOKUP($E145,Energy_Mix!$1:$1048576,MATCH(DATE(K$2,1,1),Energy_Mix!$A$1:$LI$1),FALSE)</f>
        <v>0.1619036391</v>
      </c>
      <c r="L145" s="294">
        <f>+VLOOKUP($E145,Energy_Mix!$1:$1048576,MATCH(DATE(L$2,1,1),Energy_Mix!$A$1:$LI$1),FALSE)</f>
        <v>0.1619036391</v>
      </c>
      <c r="M145" s="294">
        <f>+VLOOKUP($E145,Energy_Mix!$1:$1048576,MATCH(DATE(M$2,1,1),Energy_Mix!$A$1:$LI$1),FALSE)</f>
        <v>0.1619036391</v>
      </c>
      <c r="N145" s="294">
        <f>+VLOOKUP($E145,Energy_Mix!$1:$1048576,MATCH(DATE(N$2,1,1),Energy_Mix!$A$1:$LI$1),FALSE)</f>
        <v>0.1619036391</v>
      </c>
      <c r="O145" s="294">
        <f>+VLOOKUP($E145,Energy_Mix!$1:$1048576,MATCH(DATE(O$2,1,1),Energy_Mix!$A$1:$LI$1),FALSE)</f>
        <v>0.1619036391</v>
      </c>
      <c r="P145" s="294">
        <f>+VLOOKUP($E145,Energy_Mix!$1:$1048576,MATCH(DATE(P$2,1,1),Energy_Mix!$A$1:$LI$1),FALSE)</f>
        <v>0.1619036391</v>
      </c>
      <c r="Q145" s="294">
        <f>+VLOOKUP($E145,Energy_Mix!$1:$1048576,MATCH(DATE(Q$2,1,1),Energy_Mix!$A$1:$LI$1),FALSE)</f>
        <v>0.1619036391</v>
      </c>
      <c r="R145" s="294">
        <f>+VLOOKUP($E145,Energy_Mix!$1:$1048576,MATCH(DATE(R$2,1,1),Energy_Mix!$A$1:$LI$1),FALSE)</f>
        <v>0.1619036391</v>
      </c>
      <c r="S145" s="294">
        <f>+VLOOKUP($E145,Energy_Mix!$1:$1048576,MATCH(DATE(S$2,1,1),Energy_Mix!$A$1:$LI$1),FALSE)</f>
        <v>0.1619036391</v>
      </c>
      <c r="T145" s="294">
        <f>+VLOOKUP($E145,Energy_Mix!$1:$1048576,MATCH(DATE(T$2,1,1),Energy_Mix!$A$1:$LI$1),FALSE)</f>
        <v>0.1619036391</v>
      </c>
      <c r="U145" s="294">
        <f>+VLOOKUP($E145,Energy_Mix!$1:$1048576,MATCH(DATE(U$2,1,1),Energy_Mix!$A$1:$LI$1),FALSE)</f>
        <v>0.1619036391</v>
      </c>
      <c r="V145" s="294">
        <f>+VLOOKUP($E145,Energy_Mix!$1:$1048576,MATCH(DATE(V$2,1,1),Energy_Mix!$A$1:$LI$1),FALSE)</f>
        <v>0.1619036391</v>
      </c>
      <c r="W145" s="294">
        <f>+VLOOKUP($E145,Energy_Mix!$1:$1048576,MATCH(DATE(W$2,1,1),Energy_Mix!$A$1:$LI$1),FALSE)</f>
        <v>0.1619036391</v>
      </c>
      <c r="X145" s="294">
        <f>+VLOOKUP($E145,Energy_Mix!$1:$1048576,MATCH(DATE(X$2,1,1),Energy_Mix!$A$1:$LI$1),FALSE)</f>
        <v>0.1619036391</v>
      </c>
      <c r="Y145" s="294">
        <f>+VLOOKUP($E145,Energy_Mix!$1:$1048576,MATCH(DATE(Y$2,1,1),Energy_Mix!$A$1:$LI$1),FALSE)</f>
        <v>0.1619036391</v>
      </c>
      <c r="Z145" s="294">
        <f>+VLOOKUP($E145,Energy_Mix!$1:$1048576,MATCH(DATE(Z$2,1,1),Energy_Mix!$A$1:$LI$1),FALSE)</f>
        <v>0.1619036391</v>
      </c>
      <c r="AA145" s="294">
        <f>+VLOOKUP($E145,Energy_Mix!$1:$1048576,MATCH(DATE(AA$2,1,1),Energy_Mix!$A$1:$LI$1),FALSE)</f>
        <v>0.1619036391</v>
      </c>
      <c r="AB145" s="294">
        <f>+VLOOKUP($E145,Energy_Mix!$1:$1048576,MATCH(DATE(AB$2,1,1),Energy_Mix!$A$1:$LI$1),FALSE)</f>
        <v>0.1619036391</v>
      </c>
      <c r="AC145" s="294">
        <f>+VLOOKUP($E145,Energy_Mix!$1:$1048576,MATCH(DATE(AC$2,1,1),Energy_Mix!$A$1:$LI$1),FALSE)</f>
        <v>0.1619036391</v>
      </c>
      <c r="AD145" s="294">
        <f>+VLOOKUP($E145,Energy_Mix!$1:$1048576,MATCH(DATE(AD$2,1,1),Energy_Mix!$A$1:$LI$1),FALSE)</f>
        <v>0.1619036391</v>
      </c>
      <c r="AE145" s="294">
        <f>+VLOOKUP($E145,Energy_Mix!$1:$1048576,MATCH(DATE(AE$2,1,1),Energy_Mix!$A$1:$LI$1),FALSE)</f>
        <v>0.1619036391</v>
      </c>
      <c r="AF145" s="294">
        <f>+VLOOKUP($E145,Energy_Mix!$1:$1048576,MATCH(DATE(AF$2,1,1),Energy_Mix!$A$1:$LI$1),FALSE)</f>
        <v>0.1619036391</v>
      </c>
      <c r="AG145" s="294">
        <f>+VLOOKUP($E145,Energy_Mix!$1:$1048576,MATCH(DATE(AG$2,1,1),Energy_Mix!$A$1:$LI$1),FALSE)</f>
        <v>0.1619036391</v>
      </c>
      <c r="AH145" s="294">
        <f>+VLOOKUP($E145,Energy_Mix!$1:$1048576,MATCH(DATE(AH$2,1,1),Energy_Mix!$A$1:$LI$1),FALSE)</f>
        <v>0.1619036391</v>
      </c>
      <c r="AI145" s="294">
        <f>+VLOOKUP($E145,Energy_Mix!$1:$1048576,MATCH(DATE(AI$2,1,1),Energy_Mix!$A$1:$LI$1),FALSE)</f>
        <v>0.1619036391</v>
      </c>
      <c r="AJ145" s="294">
        <f>+VLOOKUP($E145,Energy_Mix!$1:$1048576,MATCH(DATE(AJ$2,1,1),Energy_Mix!$A$1:$LI$1),FALSE)</f>
        <v>0.1619036391</v>
      </c>
      <c r="AK145" s="294">
        <f>+VLOOKUP($E145,Energy_Mix!$1:$1048576,MATCH(DATE(AK$2,1,1),Energy_Mix!$A$1:$LI$1),FALSE)</f>
        <v>0.1619036391</v>
      </c>
      <c r="AL145" s="294">
        <f>+VLOOKUP($E145,Energy_Mix!$1:$1048576,MATCH(DATE(AL$2,1,1),Energy_Mix!$A$1:$LI$1),FALSE)</f>
        <v>0.1619036391</v>
      </c>
      <c r="AM145" s="294">
        <f>+VLOOKUP($E145,Energy_Mix!$1:$1048576,MATCH(DATE(AM$2,1,1),Energy_Mix!$A$1:$LI$1),FALSE)</f>
        <v>0.1619036391</v>
      </c>
      <c r="AN145" s="294">
        <f>+VLOOKUP($E145,Energy_Mix!$1:$1048576,MATCH(DATE(AN$2,1,1),Energy_Mix!$A$1:$LI$1),FALSE)</f>
        <v>0.1619036391</v>
      </c>
      <c r="AO145" s="294">
        <f>+VLOOKUP($E145,Energy_Mix!$1:$1048576,MATCH(DATE(AO$2,1,1),Energy_Mix!$A$1:$LI$1),FALSE)</f>
        <v>0.1619036391</v>
      </c>
    </row>
    <row r="146" spans="1:41" ht="15" customHeight="1" x14ac:dyDescent="0.35">
      <c r="A146" s="426"/>
      <c r="B146" s="421"/>
      <c r="C146" s="146" t="s">
        <v>528</v>
      </c>
      <c r="D146" s="111"/>
      <c r="E146" s="71"/>
      <c r="F146" s="292">
        <f>F147</f>
        <v>1</v>
      </c>
      <c r="G146" s="292">
        <f t="shared" ref="G146:AO146" si="3">G147</f>
        <v>1</v>
      </c>
      <c r="H146" s="292">
        <f t="shared" si="3"/>
        <v>1</v>
      </c>
      <c r="I146" s="292">
        <f t="shared" si="3"/>
        <v>1</v>
      </c>
      <c r="J146" s="292">
        <f t="shared" si="3"/>
        <v>1</v>
      </c>
      <c r="K146" s="292">
        <f t="shared" si="3"/>
        <v>1</v>
      </c>
      <c r="L146" s="292">
        <f t="shared" si="3"/>
        <v>1</v>
      </c>
      <c r="M146" s="292">
        <f t="shared" si="3"/>
        <v>1</v>
      </c>
      <c r="N146" s="292">
        <f t="shared" si="3"/>
        <v>1</v>
      </c>
      <c r="O146" s="292">
        <f t="shared" si="3"/>
        <v>1</v>
      </c>
      <c r="P146" s="292">
        <f t="shared" si="3"/>
        <v>1</v>
      </c>
      <c r="Q146" s="292">
        <f t="shared" si="3"/>
        <v>1</v>
      </c>
      <c r="R146" s="292">
        <f t="shared" si="3"/>
        <v>1</v>
      </c>
      <c r="S146" s="292">
        <f t="shared" si="3"/>
        <v>1</v>
      </c>
      <c r="T146" s="292">
        <f t="shared" si="3"/>
        <v>1</v>
      </c>
      <c r="U146" s="292">
        <f t="shared" si="3"/>
        <v>1</v>
      </c>
      <c r="V146" s="292">
        <f t="shared" si="3"/>
        <v>1</v>
      </c>
      <c r="W146" s="292">
        <f t="shared" si="3"/>
        <v>1</v>
      </c>
      <c r="X146" s="292">
        <f t="shared" si="3"/>
        <v>1</v>
      </c>
      <c r="Y146" s="292">
        <f t="shared" si="3"/>
        <v>1</v>
      </c>
      <c r="Z146" s="292">
        <f t="shared" si="3"/>
        <v>1</v>
      </c>
      <c r="AA146" s="292">
        <f t="shared" si="3"/>
        <v>1</v>
      </c>
      <c r="AB146" s="292">
        <f t="shared" si="3"/>
        <v>1</v>
      </c>
      <c r="AC146" s="292">
        <f t="shared" si="3"/>
        <v>1</v>
      </c>
      <c r="AD146" s="292">
        <f t="shared" si="3"/>
        <v>1</v>
      </c>
      <c r="AE146" s="292">
        <f t="shared" si="3"/>
        <v>1</v>
      </c>
      <c r="AF146" s="292">
        <f t="shared" si="3"/>
        <v>1</v>
      </c>
      <c r="AG146" s="292">
        <f t="shared" si="3"/>
        <v>1</v>
      </c>
      <c r="AH146" s="292">
        <f t="shared" si="3"/>
        <v>1</v>
      </c>
      <c r="AI146" s="292">
        <f t="shared" si="3"/>
        <v>1</v>
      </c>
      <c r="AJ146" s="292">
        <f t="shared" si="3"/>
        <v>1</v>
      </c>
      <c r="AK146" s="292">
        <f t="shared" si="3"/>
        <v>1</v>
      </c>
      <c r="AL146" s="292">
        <f t="shared" si="3"/>
        <v>1</v>
      </c>
      <c r="AM146" s="292">
        <f t="shared" si="3"/>
        <v>1</v>
      </c>
      <c r="AN146" s="292">
        <f t="shared" si="3"/>
        <v>1</v>
      </c>
      <c r="AO146" s="292">
        <f t="shared" si="3"/>
        <v>1</v>
      </c>
    </row>
    <row r="147" spans="1:41" ht="15" customHeight="1" x14ac:dyDescent="0.35">
      <c r="A147" s="426"/>
      <c r="B147" s="421"/>
      <c r="C147" s="146"/>
      <c r="D147" s="111" t="s">
        <v>1402</v>
      </c>
      <c r="E147" s="71" t="s">
        <v>1403</v>
      </c>
      <c r="F147" s="294">
        <f>+VLOOKUP($E147,Energy_Mix!$1:$1048576,MATCH(DATE(F$2,1,1),Energy_Mix!$A$1:$LI$1),FALSE)</f>
        <v>1</v>
      </c>
      <c r="G147" s="294">
        <f>+VLOOKUP($E147,Energy_Mix!$1:$1048576,MATCH(DATE(G$2,1,1),Energy_Mix!$A$1:$LI$1),FALSE)</f>
        <v>1</v>
      </c>
      <c r="H147" s="294">
        <f>+VLOOKUP($E147,Energy_Mix!$1:$1048576,MATCH(DATE(H$2,1,1),Energy_Mix!$A$1:$LI$1),FALSE)</f>
        <v>1</v>
      </c>
      <c r="I147" s="294">
        <f>+VLOOKUP($E147,Energy_Mix!$1:$1048576,MATCH(DATE(I$2,1,1),Energy_Mix!$A$1:$LI$1),FALSE)</f>
        <v>1</v>
      </c>
      <c r="J147" s="294">
        <f>+VLOOKUP($E147,Energy_Mix!$1:$1048576,MATCH(DATE(J$2,1,1),Energy_Mix!$A$1:$LI$1),FALSE)</f>
        <v>1</v>
      </c>
      <c r="K147" s="294">
        <f>+VLOOKUP($E147,Energy_Mix!$1:$1048576,MATCH(DATE(K$2,1,1),Energy_Mix!$A$1:$LI$1),FALSE)</f>
        <v>1</v>
      </c>
      <c r="L147" s="294">
        <f>+VLOOKUP($E147,Energy_Mix!$1:$1048576,MATCH(DATE(L$2,1,1),Energy_Mix!$A$1:$LI$1),FALSE)</f>
        <v>1</v>
      </c>
      <c r="M147" s="294">
        <f>+VLOOKUP($E147,Energy_Mix!$1:$1048576,MATCH(DATE(M$2,1,1),Energy_Mix!$A$1:$LI$1),FALSE)</f>
        <v>1</v>
      </c>
      <c r="N147" s="294">
        <f>+VLOOKUP($E147,Energy_Mix!$1:$1048576,MATCH(DATE(N$2,1,1),Energy_Mix!$A$1:$LI$1),FALSE)</f>
        <v>1</v>
      </c>
      <c r="O147" s="294">
        <f>+VLOOKUP($E147,Energy_Mix!$1:$1048576,MATCH(DATE(O$2,1,1),Energy_Mix!$A$1:$LI$1),FALSE)</f>
        <v>1</v>
      </c>
      <c r="P147" s="294">
        <f>+VLOOKUP($E147,Energy_Mix!$1:$1048576,MATCH(DATE(P$2,1,1),Energy_Mix!$A$1:$LI$1),FALSE)</f>
        <v>1</v>
      </c>
      <c r="Q147" s="294">
        <f>+VLOOKUP($E147,Energy_Mix!$1:$1048576,MATCH(DATE(Q$2,1,1),Energy_Mix!$A$1:$LI$1),FALSE)</f>
        <v>1</v>
      </c>
      <c r="R147" s="294">
        <f>+VLOOKUP($E147,Energy_Mix!$1:$1048576,MATCH(DATE(R$2,1,1),Energy_Mix!$A$1:$LI$1),FALSE)</f>
        <v>1</v>
      </c>
      <c r="S147" s="294">
        <f>+VLOOKUP($E147,Energy_Mix!$1:$1048576,MATCH(DATE(S$2,1,1),Energy_Mix!$A$1:$LI$1),FALSE)</f>
        <v>1</v>
      </c>
      <c r="T147" s="294">
        <f>+VLOOKUP($E147,Energy_Mix!$1:$1048576,MATCH(DATE(T$2,1,1),Energy_Mix!$A$1:$LI$1),FALSE)</f>
        <v>1</v>
      </c>
      <c r="U147" s="294">
        <f>+VLOOKUP($E147,Energy_Mix!$1:$1048576,MATCH(DATE(U$2,1,1),Energy_Mix!$A$1:$LI$1),FALSE)</f>
        <v>1</v>
      </c>
      <c r="V147" s="294">
        <f>+VLOOKUP($E147,Energy_Mix!$1:$1048576,MATCH(DATE(V$2,1,1),Energy_Mix!$A$1:$LI$1),FALSE)</f>
        <v>1</v>
      </c>
      <c r="W147" s="294">
        <f>+VLOOKUP($E147,Energy_Mix!$1:$1048576,MATCH(DATE(W$2,1,1),Energy_Mix!$A$1:$LI$1),FALSE)</f>
        <v>1</v>
      </c>
      <c r="X147" s="294">
        <f>+VLOOKUP($E147,Energy_Mix!$1:$1048576,MATCH(DATE(X$2,1,1),Energy_Mix!$A$1:$LI$1),FALSE)</f>
        <v>1</v>
      </c>
      <c r="Y147" s="294">
        <f>+VLOOKUP($E147,Energy_Mix!$1:$1048576,MATCH(DATE(Y$2,1,1),Energy_Mix!$A$1:$LI$1),FALSE)</f>
        <v>1</v>
      </c>
      <c r="Z147" s="294">
        <f>+VLOOKUP($E147,Energy_Mix!$1:$1048576,MATCH(DATE(Z$2,1,1),Energy_Mix!$A$1:$LI$1),FALSE)</f>
        <v>1</v>
      </c>
      <c r="AA147" s="294">
        <f>+VLOOKUP($E147,Energy_Mix!$1:$1048576,MATCH(DATE(AA$2,1,1),Energy_Mix!$A$1:$LI$1),FALSE)</f>
        <v>1</v>
      </c>
      <c r="AB147" s="294">
        <f>+VLOOKUP($E147,Energy_Mix!$1:$1048576,MATCH(DATE(AB$2,1,1),Energy_Mix!$A$1:$LI$1),FALSE)</f>
        <v>1</v>
      </c>
      <c r="AC147" s="294">
        <f>+VLOOKUP($E147,Energy_Mix!$1:$1048576,MATCH(DATE(AC$2,1,1),Energy_Mix!$A$1:$LI$1),FALSE)</f>
        <v>1</v>
      </c>
      <c r="AD147" s="294">
        <f>+VLOOKUP($E147,Energy_Mix!$1:$1048576,MATCH(DATE(AD$2,1,1),Energy_Mix!$A$1:$LI$1),FALSE)</f>
        <v>1</v>
      </c>
      <c r="AE147" s="294">
        <f>+VLOOKUP($E147,Energy_Mix!$1:$1048576,MATCH(DATE(AE$2,1,1),Energy_Mix!$A$1:$LI$1),FALSE)</f>
        <v>1</v>
      </c>
      <c r="AF147" s="294">
        <f>+VLOOKUP($E147,Energy_Mix!$1:$1048576,MATCH(DATE(AF$2,1,1),Energy_Mix!$A$1:$LI$1),FALSE)</f>
        <v>1</v>
      </c>
      <c r="AG147" s="294">
        <f>+VLOOKUP($E147,Energy_Mix!$1:$1048576,MATCH(DATE(AG$2,1,1),Energy_Mix!$A$1:$LI$1),FALSE)</f>
        <v>1</v>
      </c>
      <c r="AH147" s="294">
        <f>+VLOOKUP($E147,Energy_Mix!$1:$1048576,MATCH(DATE(AH$2,1,1),Energy_Mix!$A$1:$LI$1),FALSE)</f>
        <v>1</v>
      </c>
      <c r="AI147" s="294">
        <f>+VLOOKUP($E147,Energy_Mix!$1:$1048576,MATCH(DATE(AI$2,1,1),Energy_Mix!$A$1:$LI$1),FALSE)</f>
        <v>1</v>
      </c>
      <c r="AJ147" s="294">
        <f>+VLOOKUP($E147,Energy_Mix!$1:$1048576,MATCH(DATE(AJ$2,1,1),Energy_Mix!$A$1:$LI$1),FALSE)</f>
        <v>1</v>
      </c>
      <c r="AK147" s="294">
        <f>+VLOOKUP($E147,Energy_Mix!$1:$1048576,MATCH(DATE(AK$2,1,1),Energy_Mix!$A$1:$LI$1),FALSE)</f>
        <v>1</v>
      </c>
      <c r="AL147" s="294">
        <f>+VLOOKUP($E147,Energy_Mix!$1:$1048576,MATCH(DATE(AL$2,1,1),Energy_Mix!$A$1:$LI$1),FALSE)</f>
        <v>1</v>
      </c>
      <c r="AM147" s="294">
        <f>+VLOOKUP($E147,Energy_Mix!$1:$1048576,MATCH(DATE(AM$2,1,1),Energy_Mix!$A$1:$LI$1),FALSE)</f>
        <v>1</v>
      </c>
      <c r="AN147" s="294">
        <f>+VLOOKUP($E147,Energy_Mix!$1:$1048576,MATCH(DATE(AN$2,1,1),Energy_Mix!$A$1:$LI$1),FALSE)</f>
        <v>1</v>
      </c>
      <c r="AO147" s="294">
        <f>+VLOOKUP($E147,Energy_Mix!$1:$1048576,MATCH(DATE(AO$2,1,1),Energy_Mix!$A$1:$LI$1),FALSE)</f>
        <v>1</v>
      </c>
    </row>
    <row r="148" spans="1:41" ht="15" customHeight="1" x14ac:dyDescent="0.35">
      <c r="A148" s="426"/>
      <c r="B148" s="421"/>
      <c r="C148" s="314" t="s">
        <v>529</v>
      </c>
      <c r="D148" s="111"/>
      <c r="E148" s="71"/>
      <c r="F148" s="292">
        <f>SUM(F149:F152)</f>
        <v>1.0000000000824001</v>
      </c>
      <c r="G148" s="292">
        <f t="shared" ref="G148:AO148" si="4">SUM(G149:G152)</f>
        <v>1.0000000000824001</v>
      </c>
      <c r="H148" s="292">
        <f t="shared" si="4"/>
        <v>1.0000000000824001</v>
      </c>
      <c r="I148" s="292">
        <f t="shared" si="4"/>
        <v>1.0000000000824001</v>
      </c>
      <c r="J148" s="292">
        <f t="shared" si="4"/>
        <v>1.0000000000824001</v>
      </c>
      <c r="K148" s="292">
        <f t="shared" si="4"/>
        <v>1.0000000000824001</v>
      </c>
      <c r="L148" s="292">
        <f t="shared" si="4"/>
        <v>1.0000000000824001</v>
      </c>
      <c r="M148" s="292">
        <f t="shared" si="4"/>
        <v>1.0000000000824001</v>
      </c>
      <c r="N148" s="292">
        <f t="shared" si="4"/>
        <v>1.0000000000824001</v>
      </c>
      <c r="O148" s="292">
        <f t="shared" si="4"/>
        <v>1.0000000000824001</v>
      </c>
      <c r="P148" s="292">
        <f t="shared" si="4"/>
        <v>1.0000000000824001</v>
      </c>
      <c r="Q148" s="292">
        <f t="shared" si="4"/>
        <v>1.0000000000824001</v>
      </c>
      <c r="R148" s="292">
        <f t="shared" si="4"/>
        <v>1.0000000000824001</v>
      </c>
      <c r="S148" s="292">
        <f t="shared" si="4"/>
        <v>1.0000000000824001</v>
      </c>
      <c r="T148" s="292">
        <f t="shared" si="4"/>
        <v>1.0000000000824001</v>
      </c>
      <c r="U148" s="292">
        <f t="shared" si="4"/>
        <v>1.0000000000824001</v>
      </c>
      <c r="V148" s="292">
        <f t="shared" si="4"/>
        <v>1.0000000000824001</v>
      </c>
      <c r="W148" s="292">
        <f t="shared" si="4"/>
        <v>1.0000000000824001</v>
      </c>
      <c r="X148" s="292">
        <f t="shared" si="4"/>
        <v>1.0000000000824001</v>
      </c>
      <c r="Y148" s="292">
        <f t="shared" si="4"/>
        <v>1.0000000000824001</v>
      </c>
      <c r="Z148" s="292">
        <f t="shared" si="4"/>
        <v>1.0000000000824001</v>
      </c>
      <c r="AA148" s="292">
        <f t="shared" si="4"/>
        <v>1.0000000000824001</v>
      </c>
      <c r="AB148" s="292">
        <f t="shared" si="4"/>
        <v>1.0000000000824001</v>
      </c>
      <c r="AC148" s="292">
        <f t="shared" si="4"/>
        <v>1.0000000000824001</v>
      </c>
      <c r="AD148" s="292">
        <f t="shared" si="4"/>
        <v>1.0000000000824001</v>
      </c>
      <c r="AE148" s="292">
        <f t="shared" si="4"/>
        <v>1.0000000000824001</v>
      </c>
      <c r="AF148" s="292">
        <f t="shared" si="4"/>
        <v>1.0000000000824001</v>
      </c>
      <c r="AG148" s="292">
        <f t="shared" si="4"/>
        <v>1.0000000000824001</v>
      </c>
      <c r="AH148" s="292">
        <f t="shared" si="4"/>
        <v>1.0000000000824001</v>
      </c>
      <c r="AI148" s="292">
        <f t="shared" si="4"/>
        <v>1.0000000000824001</v>
      </c>
      <c r="AJ148" s="292">
        <f t="shared" si="4"/>
        <v>1.0000000000824001</v>
      </c>
      <c r="AK148" s="292">
        <f t="shared" si="4"/>
        <v>1.0000000000824001</v>
      </c>
      <c r="AL148" s="292">
        <f t="shared" si="4"/>
        <v>1.0000000000824001</v>
      </c>
      <c r="AM148" s="292">
        <f t="shared" si="4"/>
        <v>1.0000000000824001</v>
      </c>
      <c r="AN148" s="292">
        <f t="shared" si="4"/>
        <v>1.0000000000824001</v>
      </c>
      <c r="AO148" s="292">
        <f t="shared" si="4"/>
        <v>1.0000000000824001</v>
      </c>
    </row>
    <row r="149" spans="1:41" ht="15" customHeight="1" x14ac:dyDescent="0.35">
      <c r="A149" s="426"/>
      <c r="B149" s="421"/>
      <c r="C149" s="146"/>
      <c r="D149" s="111" t="s">
        <v>534</v>
      </c>
      <c r="E149" s="71" t="s">
        <v>1398</v>
      </c>
      <c r="F149" s="294">
        <f>+VLOOKUP($E149,Energy_Mix!$1:$1048576,MATCH(DATE(F$2,1,1),Energy_Mix!$A$1:$LI$1),FALSE)</f>
        <v>8.2704782399999999E-5</v>
      </c>
      <c r="G149" s="294">
        <f>+VLOOKUP($E149,Energy_Mix!$1:$1048576,MATCH(DATE(G$2,1,1),Energy_Mix!$A$1:$LI$1),FALSE)</f>
        <v>8.2704782399999999E-5</v>
      </c>
      <c r="H149" s="294">
        <f>+VLOOKUP($E149,Energy_Mix!$1:$1048576,MATCH(DATE(H$2,1,1),Energy_Mix!$A$1:$LI$1),FALSE)</f>
        <v>8.2704782399999999E-5</v>
      </c>
      <c r="I149" s="294">
        <f>+VLOOKUP($E149,Energy_Mix!$1:$1048576,MATCH(DATE(I$2,1,1),Energy_Mix!$A$1:$LI$1),FALSE)</f>
        <v>8.2704782399999999E-5</v>
      </c>
      <c r="J149" s="294">
        <f>+VLOOKUP($E149,Energy_Mix!$1:$1048576,MATCH(DATE(J$2,1,1),Energy_Mix!$A$1:$LI$1),FALSE)</f>
        <v>8.2704782399999999E-5</v>
      </c>
      <c r="K149" s="294">
        <f>+VLOOKUP($E149,Energy_Mix!$1:$1048576,MATCH(DATE(K$2,1,1),Energy_Mix!$A$1:$LI$1),FALSE)</f>
        <v>8.2704782399999999E-5</v>
      </c>
      <c r="L149" s="294">
        <f>+VLOOKUP($E149,Energy_Mix!$1:$1048576,MATCH(DATE(L$2,1,1),Energy_Mix!$A$1:$LI$1),FALSE)</f>
        <v>8.2704782399999999E-5</v>
      </c>
      <c r="M149" s="294">
        <f>+VLOOKUP($E149,Energy_Mix!$1:$1048576,MATCH(DATE(M$2,1,1),Energy_Mix!$A$1:$LI$1),FALSE)</f>
        <v>8.2704782399999999E-5</v>
      </c>
      <c r="N149" s="294">
        <f>+VLOOKUP($E149,Energy_Mix!$1:$1048576,MATCH(DATE(N$2,1,1),Energy_Mix!$A$1:$LI$1),FALSE)</f>
        <v>8.2704782399999999E-5</v>
      </c>
      <c r="O149" s="294">
        <f>+VLOOKUP($E149,Energy_Mix!$1:$1048576,MATCH(DATE(O$2,1,1),Energy_Mix!$A$1:$LI$1),FALSE)</f>
        <v>8.2704782399999999E-5</v>
      </c>
      <c r="P149" s="294">
        <f>+VLOOKUP($E149,Energy_Mix!$1:$1048576,MATCH(DATE(P$2,1,1),Energy_Mix!$A$1:$LI$1),FALSE)</f>
        <v>8.2704782399999999E-5</v>
      </c>
      <c r="Q149" s="294">
        <f>+VLOOKUP($E149,Energy_Mix!$1:$1048576,MATCH(DATE(Q$2,1,1),Energy_Mix!$A$1:$LI$1),FALSE)</f>
        <v>8.2704782399999999E-5</v>
      </c>
      <c r="R149" s="294">
        <f>+VLOOKUP($E149,Energy_Mix!$1:$1048576,MATCH(DATE(R$2,1,1),Energy_Mix!$A$1:$LI$1),FALSE)</f>
        <v>8.2704782399999999E-5</v>
      </c>
      <c r="S149" s="294">
        <f>+VLOOKUP($E149,Energy_Mix!$1:$1048576,MATCH(DATE(S$2,1,1),Energy_Mix!$A$1:$LI$1),FALSE)</f>
        <v>8.2704782399999999E-5</v>
      </c>
      <c r="T149" s="294">
        <f>+VLOOKUP($E149,Energy_Mix!$1:$1048576,MATCH(DATE(T$2,1,1),Energy_Mix!$A$1:$LI$1),FALSE)</f>
        <v>8.2704782399999999E-5</v>
      </c>
      <c r="U149" s="294">
        <f>+VLOOKUP($E149,Energy_Mix!$1:$1048576,MATCH(DATE(U$2,1,1),Energy_Mix!$A$1:$LI$1),FALSE)</f>
        <v>8.2704782399999999E-5</v>
      </c>
      <c r="V149" s="294">
        <f>+VLOOKUP($E149,Energy_Mix!$1:$1048576,MATCH(DATE(V$2,1,1),Energy_Mix!$A$1:$LI$1),FALSE)</f>
        <v>8.2704782399999999E-5</v>
      </c>
      <c r="W149" s="294">
        <f>+VLOOKUP($E149,Energy_Mix!$1:$1048576,MATCH(DATE(W$2,1,1),Energy_Mix!$A$1:$LI$1),FALSE)</f>
        <v>8.2704782399999999E-5</v>
      </c>
      <c r="X149" s="294">
        <f>+VLOOKUP($E149,Energy_Mix!$1:$1048576,MATCH(DATE(X$2,1,1),Energy_Mix!$A$1:$LI$1),FALSE)</f>
        <v>8.2704782399999999E-5</v>
      </c>
      <c r="Y149" s="294">
        <f>+VLOOKUP($E149,Energy_Mix!$1:$1048576,MATCH(DATE(Y$2,1,1),Energy_Mix!$A$1:$LI$1),FALSE)</f>
        <v>8.2704782399999999E-5</v>
      </c>
      <c r="Z149" s="294">
        <f>+VLOOKUP($E149,Energy_Mix!$1:$1048576,MATCH(DATE(Z$2,1,1),Energy_Mix!$A$1:$LI$1),FALSE)</f>
        <v>8.2704782399999999E-5</v>
      </c>
      <c r="AA149" s="294">
        <f>+VLOOKUP($E149,Energy_Mix!$1:$1048576,MATCH(DATE(AA$2,1,1),Energy_Mix!$A$1:$LI$1),FALSE)</f>
        <v>8.2704782399999999E-5</v>
      </c>
      <c r="AB149" s="294">
        <f>+VLOOKUP($E149,Energy_Mix!$1:$1048576,MATCH(DATE(AB$2,1,1),Energy_Mix!$A$1:$LI$1),FALSE)</f>
        <v>8.2704782399999999E-5</v>
      </c>
      <c r="AC149" s="294">
        <f>+VLOOKUP($E149,Energy_Mix!$1:$1048576,MATCH(DATE(AC$2,1,1),Energy_Mix!$A$1:$LI$1),FALSE)</f>
        <v>8.2704782399999999E-5</v>
      </c>
      <c r="AD149" s="294">
        <f>+VLOOKUP($E149,Energy_Mix!$1:$1048576,MATCH(DATE(AD$2,1,1),Energy_Mix!$A$1:$LI$1),FALSE)</f>
        <v>8.2704782399999999E-5</v>
      </c>
      <c r="AE149" s="294">
        <f>+VLOOKUP($E149,Energy_Mix!$1:$1048576,MATCH(DATE(AE$2,1,1),Energy_Mix!$A$1:$LI$1),FALSE)</f>
        <v>8.2704782399999999E-5</v>
      </c>
      <c r="AF149" s="294">
        <f>+VLOOKUP($E149,Energy_Mix!$1:$1048576,MATCH(DATE(AF$2,1,1),Energy_Mix!$A$1:$LI$1),FALSE)</f>
        <v>8.2704782399999999E-5</v>
      </c>
      <c r="AG149" s="294">
        <f>+VLOOKUP($E149,Energy_Mix!$1:$1048576,MATCH(DATE(AG$2,1,1),Energy_Mix!$A$1:$LI$1),FALSE)</f>
        <v>8.2704782399999999E-5</v>
      </c>
      <c r="AH149" s="294">
        <f>+VLOOKUP($E149,Energy_Mix!$1:$1048576,MATCH(DATE(AH$2,1,1),Energy_Mix!$A$1:$LI$1),FALSE)</f>
        <v>8.2704782399999999E-5</v>
      </c>
      <c r="AI149" s="294">
        <f>+VLOOKUP($E149,Energy_Mix!$1:$1048576,MATCH(DATE(AI$2,1,1),Energy_Mix!$A$1:$LI$1),FALSE)</f>
        <v>8.2704782399999999E-5</v>
      </c>
      <c r="AJ149" s="294">
        <f>+VLOOKUP($E149,Energy_Mix!$1:$1048576,MATCH(DATE(AJ$2,1,1),Energy_Mix!$A$1:$LI$1),FALSE)</f>
        <v>8.2704782399999999E-5</v>
      </c>
      <c r="AK149" s="294">
        <f>+VLOOKUP($E149,Energy_Mix!$1:$1048576,MATCH(DATE(AK$2,1,1),Energy_Mix!$A$1:$LI$1),FALSE)</f>
        <v>8.2704782399999999E-5</v>
      </c>
      <c r="AL149" s="294">
        <f>+VLOOKUP($E149,Energy_Mix!$1:$1048576,MATCH(DATE(AL$2,1,1),Energy_Mix!$A$1:$LI$1),FALSE)</f>
        <v>8.2704782399999999E-5</v>
      </c>
      <c r="AM149" s="294">
        <f>+VLOOKUP($E149,Energy_Mix!$1:$1048576,MATCH(DATE(AM$2,1,1),Energy_Mix!$A$1:$LI$1),FALSE)</f>
        <v>8.2704782399999999E-5</v>
      </c>
      <c r="AN149" s="294">
        <f>+VLOOKUP($E149,Energy_Mix!$1:$1048576,MATCH(DATE(AN$2,1,1),Energy_Mix!$A$1:$LI$1),FALSE)</f>
        <v>8.2704782399999999E-5</v>
      </c>
      <c r="AO149" s="294">
        <f>+VLOOKUP($E149,Energy_Mix!$1:$1048576,MATCH(DATE(AO$2,1,1),Energy_Mix!$A$1:$LI$1),FALSE)</f>
        <v>8.2704782399999999E-5</v>
      </c>
    </row>
    <row r="150" spans="1:41" ht="15" customHeight="1" x14ac:dyDescent="0.35">
      <c r="A150" s="426"/>
      <c r="B150" s="421"/>
      <c r="C150" s="146"/>
      <c r="D150" s="111" t="s">
        <v>534</v>
      </c>
      <c r="E150" s="71" t="s">
        <v>1397</v>
      </c>
      <c r="F150" s="294">
        <f>+VLOOKUP($E150,Energy_Mix!$1:$1048576,MATCH(DATE(F$2,1,1),Energy_Mix!$A$1:$LI$1),FALSE)</f>
        <v>0.64531658700000005</v>
      </c>
      <c r="G150" s="294">
        <f>+VLOOKUP($E150,Energy_Mix!$1:$1048576,MATCH(DATE(G$2,1,1),Energy_Mix!$A$1:$LI$1),FALSE)</f>
        <v>0.64531658700000005</v>
      </c>
      <c r="H150" s="294">
        <f>+VLOOKUP($E150,Energy_Mix!$1:$1048576,MATCH(DATE(H$2,1,1),Energy_Mix!$A$1:$LI$1),FALSE)</f>
        <v>0.64531658700000005</v>
      </c>
      <c r="I150" s="294">
        <f>+VLOOKUP($E150,Energy_Mix!$1:$1048576,MATCH(DATE(I$2,1,1),Energy_Mix!$A$1:$LI$1),FALSE)</f>
        <v>0.64531658700000005</v>
      </c>
      <c r="J150" s="294">
        <f>+VLOOKUP($E150,Energy_Mix!$1:$1048576,MATCH(DATE(J$2,1,1),Energy_Mix!$A$1:$LI$1),FALSE)</f>
        <v>0.64531658700000005</v>
      </c>
      <c r="K150" s="294">
        <f>+VLOOKUP($E150,Energy_Mix!$1:$1048576,MATCH(DATE(K$2,1,1),Energy_Mix!$A$1:$LI$1),FALSE)</f>
        <v>0.64531658700000005</v>
      </c>
      <c r="L150" s="294">
        <f>+VLOOKUP($E150,Energy_Mix!$1:$1048576,MATCH(DATE(L$2,1,1),Energy_Mix!$A$1:$LI$1),FALSE)</f>
        <v>0.64531658700000005</v>
      </c>
      <c r="M150" s="294">
        <f>+VLOOKUP($E150,Energy_Mix!$1:$1048576,MATCH(DATE(M$2,1,1),Energy_Mix!$A$1:$LI$1),FALSE)</f>
        <v>0.64531658700000005</v>
      </c>
      <c r="N150" s="294">
        <f>+VLOOKUP($E150,Energy_Mix!$1:$1048576,MATCH(DATE(N$2,1,1),Energy_Mix!$A$1:$LI$1),FALSE)</f>
        <v>0.64531658700000005</v>
      </c>
      <c r="O150" s="294">
        <f>+VLOOKUP($E150,Energy_Mix!$1:$1048576,MATCH(DATE(O$2,1,1),Energy_Mix!$A$1:$LI$1),FALSE)</f>
        <v>0.64531658700000005</v>
      </c>
      <c r="P150" s="294">
        <f>+VLOOKUP($E150,Energy_Mix!$1:$1048576,MATCH(DATE(P$2,1,1),Energy_Mix!$A$1:$LI$1),FALSE)</f>
        <v>0.64531658700000005</v>
      </c>
      <c r="Q150" s="294">
        <f>+VLOOKUP($E150,Energy_Mix!$1:$1048576,MATCH(DATE(Q$2,1,1),Energy_Mix!$A$1:$LI$1),FALSE)</f>
        <v>0.64531658700000005</v>
      </c>
      <c r="R150" s="294">
        <f>+VLOOKUP($E150,Energy_Mix!$1:$1048576,MATCH(DATE(R$2,1,1),Energy_Mix!$A$1:$LI$1),FALSE)</f>
        <v>0.64531658700000005</v>
      </c>
      <c r="S150" s="294">
        <f>+VLOOKUP($E150,Energy_Mix!$1:$1048576,MATCH(DATE(S$2,1,1),Energy_Mix!$A$1:$LI$1),FALSE)</f>
        <v>0.64531658700000005</v>
      </c>
      <c r="T150" s="294">
        <f>+VLOOKUP($E150,Energy_Mix!$1:$1048576,MATCH(DATE(T$2,1,1),Energy_Mix!$A$1:$LI$1),FALSE)</f>
        <v>0.64531658700000005</v>
      </c>
      <c r="U150" s="294">
        <f>+VLOOKUP($E150,Energy_Mix!$1:$1048576,MATCH(DATE(U$2,1,1),Energy_Mix!$A$1:$LI$1),FALSE)</f>
        <v>0.64531658700000005</v>
      </c>
      <c r="V150" s="294">
        <f>+VLOOKUP($E150,Energy_Mix!$1:$1048576,MATCH(DATE(V$2,1,1),Energy_Mix!$A$1:$LI$1),FALSE)</f>
        <v>0.64531658700000005</v>
      </c>
      <c r="W150" s="294">
        <f>+VLOOKUP($E150,Energy_Mix!$1:$1048576,MATCH(DATE(W$2,1,1),Energy_Mix!$A$1:$LI$1),FALSE)</f>
        <v>0.64531658700000005</v>
      </c>
      <c r="X150" s="294">
        <f>+VLOOKUP($E150,Energy_Mix!$1:$1048576,MATCH(DATE(X$2,1,1),Energy_Mix!$A$1:$LI$1),FALSE)</f>
        <v>0.64531658700000005</v>
      </c>
      <c r="Y150" s="294">
        <f>+VLOOKUP($E150,Energy_Mix!$1:$1048576,MATCH(DATE(Y$2,1,1),Energy_Mix!$A$1:$LI$1),FALSE)</f>
        <v>0.64531658700000005</v>
      </c>
      <c r="Z150" s="294">
        <f>+VLOOKUP($E150,Energy_Mix!$1:$1048576,MATCH(DATE(Z$2,1,1),Energy_Mix!$A$1:$LI$1),FALSE)</f>
        <v>0.64531658700000005</v>
      </c>
      <c r="AA150" s="294">
        <f>+VLOOKUP($E150,Energy_Mix!$1:$1048576,MATCH(DATE(AA$2,1,1),Energy_Mix!$A$1:$LI$1),FALSE)</f>
        <v>0.64531658700000005</v>
      </c>
      <c r="AB150" s="294">
        <f>+VLOOKUP($E150,Energy_Mix!$1:$1048576,MATCH(DATE(AB$2,1,1),Energy_Mix!$A$1:$LI$1),FALSE)</f>
        <v>0.64531658700000005</v>
      </c>
      <c r="AC150" s="294">
        <f>+VLOOKUP($E150,Energy_Mix!$1:$1048576,MATCH(DATE(AC$2,1,1),Energy_Mix!$A$1:$LI$1),FALSE)</f>
        <v>0.64531658700000005</v>
      </c>
      <c r="AD150" s="294">
        <f>+VLOOKUP($E150,Energy_Mix!$1:$1048576,MATCH(DATE(AD$2,1,1),Energy_Mix!$A$1:$LI$1),FALSE)</f>
        <v>0.64531658700000005</v>
      </c>
      <c r="AE150" s="294">
        <f>+VLOOKUP($E150,Energy_Mix!$1:$1048576,MATCH(DATE(AE$2,1,1),Energy_Mix!$A$1:$LI$1),FALSE)</f>
        <v>0.64531658700000005</v>
      </c>
      <c r="AF150" s="294">
        <f>+VLOOKUP($E150,Energy_Mix!$1:$1048576,MATCH(DATE(AF$2,1,1),Energy_Mix!$A$1:$LI$1),FALSE)</f>
        <v>0.64531658700000005</v>
      </c>
      <c r="AG150" s="294">
        <f>+VLOOKUP($E150,Energy_Mix!$1:$1048576,MATCH(DATE(AG$2,1,1),Energy_Mix!$A$1:$LI$1),FALSE)</f>
        <v>0.64531658700000005</v>
      </c>
      <c r="AH150" s="294">
        <f>+VLOOKUP($E150,Energy_Mix!$1:$1048576,MATCH(DATE(AH$2,1,1),Energy_Mix!$A$1:$LI$1),FALSE)</f>
        <v>0.64531658700000005</v>
      </c>
      <c r="AI150" s="294">
        <f>+VLOOKUP($E150,Energy_Mix!$1:$1048576,MATCH(DATE(AI$2,1,1),Energy_Mix!$A$1:$LI$1),FALSE)</f>
        <v>0.64531658700000005</v>
      </c>
      <c r="AJ150" s="294">
        <f>+VLOOKUP($E150,Energy_Mix!$1:$1048576,MATCH(DATE(AJ$2,1,1),Energy_Mix!$A$1:$LI$1),FALSE)</f>
        <v>0.64531658700000005</v>
      </c>
      <c r="AK150" s="294">
        <f>+VLOOKUP($E150,Energy_Mix!$1:$1048576,MATCH(DATE(AK$2,1,1),Energy_Mix!$A$1:$LI$1),FALSE)</f>
        <v>0.64531658700000005</v>
      </c>
      <c r="AL150" s="294">
        <f>+VLOOKUP($E150,Energy_Mix!$1:$1048576,MATCH(DATE(AL$2,1,1),Energy_Mix!$A$1:$LI$1),FALSE)</f>
        <v>0.64531658700000005</v>
      </c>
      <c r="AM150" s="294">
        <f>+VLOOKUP($E150,Energy_Mix!$1:$1048576,MATCH(DATE(AM$2,1,1),Energy_Mix!$A$1:$LI$1),FALSE)</f>
        <v>0.64531658700000005</v>
      </c>
      <c r="AN150" s="294">
        <f>+VLOOKUP($E150,Energy_Mix!$1:$1048576,MATCH(DATE(AN$2,1,1),Energy_Mix!$A$1:$LI$1),FALSE)</f>
        <v>0.64531658700000005</v>
      </c>
      <c r="AO150" s="294">
        <f>+VLOOKUP($E150,Energy_Mix!$1:$1048576,MATCH(DATE(AO$2,1,1),Energy_Mix!$A$1:$LI$1),FALSE)</f>
        <v>0.64531658700000005</v>
      </c>
    </row>
    <row r="151" spans="1:41" ht="15" customHeight="1" x14ac:dyDescent="0.35">
      <c r="A151" s="426"/>
      <c r="B151" s="421"/>
      <c r="C151" s="111"/>
      <c r="D151" s="111" t="s">
        <v>534</v>
      </c>
      <c r="E151" s="71" t="s">
        <v>461</v>
      </c>
      <c r="F151" s="294">
        <f>+VLOOKUP($E151,Energy_Mix!$1:$1048576,MATCH(DATE(F$2,1,1),Energy_Mix!$A$1:$LI$1),FALSE)</f>
        <v>0.14751432270000001</v>
      </c>
      <c r="G151" s="294">
        <f>+VLOOKUP($E151,Energy_Mix!$1:$1048576,MATCH(DATE(G$2,1,1),Energy_Mix!$A$1:$LI$1),FALSE)</f>
        <v>0.14751432270000001</v>
      </c>
      <c r="H151" s="294">
        <f>+VLOOKUP($E151,Energy_Mix!$1:$1048576,MATCH(DATE(H$2,1,1),Energy_Mix!$A$1:$LI$1),FALSE)</f>
        <v>0.14751432270000001</v>
      </c>
      <c r="I151" s="294">
        <f>+VLOOKUP($E151,Energy_Mix!$1:$1048576,MATCH(DATE(I$2,1,1),Energy_Mix!$A$1:$LI$1),FALSE)</f>
        <v>0.14751432270000001</v>
      </c>
      <c r="J151" s="294">
        <f>+VLOOKUP($E151,Energy_Mix!$1:$1048576,MATCH(DATE(J$2,1,1),Energy_Mix!$A$1:$LI$1),FALSE)</f>
        <v>0.14751432270000001</v>
      </c>
      <c r="K151" s="294">
        <f>+VLOOKUP($E151,Energy_Mix!$1:$1048576,MATCH(DATE(K$2,1,1),Energy_Mix!$A$1:$LI$1),FALSE)</f>
        <v>0.14751432270000001</v>
      </c>
      <c r="L151" s="294">
        <f>+VLOOKUP($E151,Energy_Mix!$1:$1048576,MATCH(DATE(L$2,1,1),Energy_Mix!$A$1:$LI$1),FALSE)</f>
        <v>0.14751432270000001</v>
      </c>
      <c r="M151" s="294">
        <f>+VLOOKUP($E151,Energy_Mix!$1:$1048576,MATCH(DATE(M$2,1,1),Energy_Mix!$A$1:$LI$1),FALSE)</f>
        <v>0.14751432270000001</v>
      </c>
      <c r="N151" s="294">
        <f>+VLOOKUP($E151,Energy_Mix!$1:$1048576,MATCH(DATE(N$2,1,1),Energy_Mix!$A$1:$LI$1),FALSE)</f>
        <v>0.14751432270000001</v>
      </c>
      <c r="O151" s="294">
        <f>+VLOOKUP($E151,Energy_Mix!$1:$1048576,MATCH(DATE(O$2,1,1),Energy_Mix!$A$1:$LI$1),FALSE)</f>
        <v>0.14751432270000001</v>
      </c>
      <c r="P151" s="294">
        <f>+VLOOKUP($E151,Energy_Mix!$1:$1048576,MATCH(DATE(P$2,1,1),Energy_Mix!$A$1:$LI$1),FALSE)</f>
        <v>0.14751432270000001</v>
      </c>
      <c r="Q151" s="294">
        <f>+VLOOKUP($E151,Energy_Mix!$1:$1048576,MATCH(DATE(Q$2,1,1),Energy_Mix!$A$1:$LI$1),FALSE)</f>
        <v>0.14751432270000001</v>
      </c>
      <c r="R151" s="294">
        <f>+VLOOKUP($E151,Energy_Mix!$1:$1048576,MATCH(DATE(R$2,1,1),Energy_Mix!$A$1:$LI$1),FALSE)</f>
        <v>0.14751432270000001</v>
      </c>
      <c r="S151" s="294">
        <f>+VLOOKUP($E151,Energy_Mix!$1:$1048576,MATCH(DATE(S$2,1,1),Energy_Mix!$A$1:$LI$1),FALSE)</f>
        <v>0.14751432270000001</v>
      </c>
      <c r="T151" s="294">
        <f>+VLOOKUP($E151,Energy_Mix!$1:$1048576,MATCH(DATE(T$2,1,1),Energy_Mix!$A$1:$LI$1),FALSE)</f>
        <v>0.14751432270000001</v>
      </c>
      <c r="U151" s="294">
        <f>+VLOOKUP($E151,Energy_Mix!$1:$1048576,MATCH(DATE(U$2,1,1),Energy_Mix!$A$1:$LI$1),FALSE)</f>
        <v>0.14751432270000001</v>
      </c>
      <c r="V151" s="294">
        <f>+VLOOKUP($E151,Energy_Mix!$1:$1048576,MATCH(DATE(V$2,1,1),Energy_Mix!$A$1:$LI$1),FALSE)</f>
        <v>0.14751432270000001</v>
      </c>
      <c r="W151" s="294">
        <f>+VLOOKUP($E151,Energy_Mix!$1:$1048576,MATCH(DATE(W$2,1,1),Energy_Mix!$A$1:$LI$1),FALSE)</f>
        <v>0.14751432270000001</v>
      </c>
      <c r="X151" s="294">
        <f>+VLOOKUP($E151,Energy_Mix!$1:$1048576,MATCH(DATE(X$2,1,1),Energy_Mix!$A$1:$LI$1),FALSE)</f>
        <v>0.14751432270000001</v>
      </c>
      <c r="Y151" s="294">
        <f>+VLOOKUP($E151,Energy_Mix!$1:$1048576,MATCH(DATE(Y$2,1,1),Energy_Mix!$A$1:$LI$1),FALSE)</f>
        <v>0.14751432270000001</v>
      </c>
      <c r="Z151" s="294">
        <f>+VLOOKUP($E151,Energy_Mix!$1:$1048576,MATCH(DATE(Z$2,1,1),Energy_Mix!$A$1:$LI$1),FALSE)</f>
        <v>0.14751432270000001</v>
      </c>
      <c r="AA151" s="294">
        <f>+VLOOKUP($E151,Energy_Mix!$1:$1048576,MATCH(DATE(AA$2,1,1),Energy_Mix!$A$1:$LI$1),FALSE)</f>
        <v>0.14751432270000001</v>
      </c>
      <c r="AB151" s="294">
        <f>+VLOOKUP($E151,Energy_Mix!$1:$1048576,MATCH(DATE(AB$2,1,1),Energy_Mix!$A$1:$LI$1),FALSE)</f>
        <v>0.14751432270000001</v>
      </c>
      <c r="AC151" s="294">
        <f>+VLOOKUP($E151,Energy_Mix!$1:$1048576,MATCH(DATE(AC$2,1,1),Energy_Mix!$A$1:$LI$1),FALSE)</f>
        <v>0.14751432270000001</v>
      </c>
      <c r="AD151" s="294">
        <f>+VLOOKUP($E151,Energy_Mix!$1:$1048576,MATCH(DATE(AD$2,1,1),Energy_Mix!$A$1:$LI$1),FALSE)</f>
        <v>0.14751432270000001</v>
      </c>
      <c r="AE151" s="294">
        <f>+VLOOKUP($E151,Energy_Mix!$1:$1048576,MATCH(DATE(AE$2,1,1),Energy_Mix!$A$1:$LI$1),FALSE)</f>
        <v>0.14751432270000001</v>
      </c>
      <c r="AF151" s="294">
        <f>+VLOOKUP($E151,Energy_Mix!$1:$1048576,MATCH(DATE(AF$2,1,1),Energy_Mix!$A$1:$LI$1),FALSE)</f>
        <v>0.14751432270000001</v>
      </c>
      <c r="AG151" s="294">
        <f>+VLOOKUP($E151,Energy_Mix!$1:$1048576,MATCH(DATE(AG$2,1,1),Energy_Mix!$A$1:$LI$1),FALSE)</f>
        <v>0.14751432270000001</v>
      </c>
      <c r="AH151" s="294">
        <f>+VLOOKUP($E151,Energy_Mix!$1:$1048576,MATCH(DATE(AH$2,1,1),Energy_Mix!$A$1:$LI$1),FALSE)</f>
        <v>0.14751432270000001</v>
      </c>
      <c r="AI151" s="294">
        <f>+VLOOKUP($E151,Energy_Mix!$1:$1048576,MATCH(DATE(AI$2,1,1),Energy_Mix!$A$1:$LI$1),FALSE)</f>
        <v>0.14751432270000001</v>
      </c>
      <c r="AJ151" s="294">
        <f>+VLOOKUP($E151,Energy_Mix!$1:$1048576,MATCH(DATE(AJ$2,1,1),Energy_Mix!$A$1:$LI$1),FALSE)</f>
        <v>0.14751432270000001</v>
      </c>
      <c r="AK151" s="294">
        <f>+VLOOKUP($E151,Energy_Mix!$1:$1048576,MATCH(DATE(AK$2,1,1),Energy_Mix!$A$1:$LI$1),FALSE)</f>
        <v>0.14751432270000001</v>
      </c>
      <c r="AL151" s="294">
        <f>+VLOOKUP($E151,Energy_Mix!$1:$1048576,MATCH(DATE(AL$2,1,1),Energy_Mix!$A$1:$LI$1),FALSE)</f>
        <v>0.14751432270000001</v>
      </c>
      <c r="AM151" s="294">
        <f>+VLOOKUP($E151,Energy_Mix!$1:$1048576,MATCH(DATE(AM$2,1,1),Energy_Mix!$A$1:$LI$1),FALSE)</f>
        <v>0.14751432270000001</v>
      </c>
      <c r="AN151" s="294">
        <f>+VLOOKUP($E151,Energy_Mix!$1:$1048576,MATCH(DATE(AN$2,1,1),Energy_Mix!$A$1:$LI$1),FALSE)</f>
        <v>0.14751432270000001</v>
      </c>
      <c r="AO151" s="294">
        <f>+VLOOKUP($E151,Energy_Mix!$1:$1048576,MATCH(DATE(AO$2,1,1),Energy_Mix!$A$1:$LI$1),FALSE)</f>
        <v>0.14751432270000001</v>
      </c>
    </row>
    <row r="152" spans="1:41" ht="15" customHeight="1" x14ac:dyDescent="0.35">
      <c r="A152" s="426"/>
      <c r="B152" s="421"/>
      <c r="C152" s="111"/>
      <c r="D152" s="111" t="s">
        <v>535</v>
      </c>
      <c r="E152" s="71" t="s">
        <v>462</v>
      </c>
      <c r="F152" s="294">
        <f>+VLOOKUP($E152,Energy_Mix!$1:$1048576,MATCH(DATE(F$2,1,1),Energy_Mix!$A$1:$LI$1),FALSE)</f>
        <v>0.20708638560000001</v>
      </c>
      <c r="G152" s="294">
        <f>+VLOOKUP($E152,Energy_Mix!$1:$1048576,MATCH(DATE(G$2,1,1),Energy_Mix!$A$1:$LI$1),FALSE)</f>
        <v>0.20708638560000001</v>
      </c>
      <c r="H152" s="294">
        <f>+VLOOKUP($E152,Energy_Mix!$1:$1048576,MATCH(DATE(H$2,1,1),Energy_Mix!$A$1:$LI$1),FALSE)</f>
        <v>0.20708638560000001</v>
      </c>
      <c r="I152" s="294">
        <f>+VLOOKUP($E152,Energy_Mix!$1:$1048576,MATCH(DATE(I$2,1,1),Energy_Mix!$A$1:$LI$1),FALSE)</f>
        <v>0.20708638560000001</v>
      </c>
      <c r="J152" s="294">
        <f>+VLOOKUP($E152,Energy_Mix!$1:$1048576,MATCH(DATE(J$2,1,1),Energy_Mix!$A$1:$LI$1),FALSE)</f>
        <v>0.20708638560000001</v>
      </c>
      <c r="K152" s="294">
        <f>+VLOOKUP($E152,Energy_Mix!$1:$1048576,MATCH(DATE(K$2,1,1),Energy_Mix!$A$1:$LI$1),FALSE)</f>
        <v>0.20708638560000001</v>
      </c>
      <c r="L152" s="294">
        <f>+VLOOKUP($E152,Energy_Mix!$1:$1048576,MATCH(DATE(L$2,1,1),Energy_Mix!$A$1:$LI$1),FALSE)</f>
        <v>0.20708638560000001</v>
      </c>
      <c r="M152" s="294">
        <f>+VLOOKUP($E152,Energy_Mix!$1:$1048576,MATCH(DATE(M$2,1,1),Energy_Mix!$A$1:$LI$1),FALSE)</f>
        <v>0.20708638560000001</v>
      </c>
      <c r="N152" s="294">
        <f>+VLOOKUP($E152,Energy_Mix!$1:$1048576,MATCH(DATE(N$2,1,1),Energy_Mix!$A$1:$LI$1),FALSE)</f>
        <v>0.20708638560000001</v>
      </c>
      <c r="O152" s="294">
        <f>+VLOOKUP($E152,Energy_Mix!$1:$1048576,MATCH(DATE(O$2,1,1),Energy_Mix!$A$1:$LI$1),FALSE)</f>
        <v>0.20708638560000001</v>
      </c>
      <c r="P152" s="294">
        <f>+VLOOKUP($E152,Energy_Mix!$1:$1048576,MATCH(DATE(P$2,1,1),Energy_Mix!$A$1:$LI$1),FALSE)</f>
        <v>0.20708638560000001</v>
      </c>
      <c r="Q152" s="294">
        <f>+VLOOKUP($E152,Energy_Mix!$1:$1048576,MATCH(DATE(Q$2,1,1),Energy_Mix!$A$1:$LI$1),FALSE)</f>
        <v>0.20708638560000001</v>
      </c>
      <c r="R152" s="294">
        <f>+VLOOKUP($E152,Energy_Mix!$1:$1048576,MATCH(DATE(R$2,1,1),Energy_Mix!$A$1:$LI$1),FALSE)</f>
        <v>0.20708638560000001</v>
      </c>
      <c r="S152" s="294">
        <f>+VLOOKUP($E152,Energy_Mix!$1:$1048576,MATCH(DATE(S$2,1,1),Energy_Mix!$A$1:$LI$1),FALSE)</f>
        <v>0.20708638560000001</v>
      </c>
      <c r="T152" s="294">
        <f>+VLOOKUP($E152,Energy_Mix!$1:$1048576,MATCH(DATE(T$2,1,1),Energy_Mix!$A$1:$LI$1),FALSE)</f>
        <v>0.20708638560000001</v>
      </c>
      <c r="U152" s="294">
        <f>+VLOOKUP($E152,Energy_Mix!$1:$1048576,MATCH(DATE(U$2,1,1),Energy_Mix!$A$1:$LI$1),FALSE)</f>
        <v>0.20708638560000001</v>
      </c>
      <c r="V152" s="294">
        <f>+VLOOKUP($E152,Energy_Mix!$1:$1048576,MATCH(DATE(V$2,1,1),Energy_Mix!$A$1:$LI$1),FALSE)</f>
        <v>0.20708638560000001</v>
      </c>
      <c r="W152" s="294">
        <f>+VLOOKUP($E152,Energy_Mix!$1:$1048576,MATCH(DATE(W$2,1,1),Energy_Mix!$A$1:$LI$1),FALSE)</f>
        <v>0.20708638560000001</v>
      </c>
      <c r="X152" s="294">
        <f>+VLOOKUP($E152,Energy_Mix!$1:$1048576,MATCH(DATE(X$2,1,1),Energy_Mix!$A$1:$LI$1),FALSE)</f>
        <v>0.20708638560000001</v>
      </c>
      <c r="Y152" s="294">
        <f>+VLOOKUP($E152,Energy_Mix!$1:$1048576,MATCH(DATE(Y$2,1,1),Energy_Mix!$A$1:$LI$1),FALSE)</f>
        <v>0.20708638560000001</v>
      </c>
      <c r="Z152" s="294">
        <f>+VLOOKUP($E152,Energy_Mix!$1:$1048576,MATCH(DATE(Z$2,1,1),Energy_Mix!$A$1:$LI$1),FALSE)</f>
        <v>0.20708638560000001</v>
      </c>
      <c r="AA152" s="294">
        <f>+VLOOKUP($E152,Energy_Mix!$1:$1048576,MATCH(DATE(AA$2,1,1),Energy_Mix!$A$1:$LI$1),FALSE)</f>
        <v>0.20708638560000001</v>
      </c>
      <c r="AB152" s="294">
        <f>+VLOOKUP($E152,Energy_Mix!$1:$1048576,MATCH(DATE(AB$2,1,1),Energy_Mix!$A$1:$LI$1),FALSE)</f>
        <v>0.20708638560000001</v>
      </c>
      <c r="AC152" s="294">
        <f>+VLOOKUP($E152,Energy_Mix!$1:$1048576,MATCH(DATE(AC$2,1,1),Energy_Mix!$A$1:$LI$1),FALSE)</f>
        <v>0.20708638560000001</v>
      </c>
      <c r="AD152" s="294">
        <f>+VLOOKUP($E152,Energy_Mix!$1:$1048576,MATCH(DATE(AD$2,1,1),Energy_Mix!$A$1:$LI$1),FALSE)</f>
        <v>0.20708638560000001</v>
      </c>
      <c r="AE152" s="294">
        <f>+VLOOKUP($E152,Energy_Mix!$1:$1048576,MATCH(DATE(AE$2,1,1),Energy_Mix!$A$1:$LI$1),FALSE)</f>
        <v>0.20708638560000001</v>
      </c>
      <c r="AF152" s="294">
        <f>+VLOOKUP($E152,Energy_Mix!$1:$1048576,MATCH(DATE(AF$2,1,1),Energy_Mix!$A$1:$LI$1),FALSE)</f>
        <v>0.20708638560000001</v>
      </c>
      <c r="AG152" s="294">
        <f>+VLOOKUP($E152,Energy_Mix!$1:$1048576,MATCH(DATE(AG$2,1,1),Energy_Mix!$A$1:$LI$1),FALSE)</f>
        <v>0.20708638560000001</v>
      </c>
      <c r="AH152" s="294">
        <f>+VLOOKUP($E152,Energy_Mix!$1:$1048576,MATCH(DATE(AH$2,1,1),Energy_Mix!$A$1:$LI$1),FALSE)</f>
        <v>0.20708638560000001</v>
      </c>
      <c r="AI152" s="294">
        <f>+VLOOKUP($E152,Energy_Mix!$1:$1048576,MATCH(DATE(AI$2,1,1),Energy_Mix!$A$1:$LI$1),FALSE)</f>
        <v>0.20708638560000001</v>
      </c>
      <c r="AJ152" s="294">
        <f>+VLOOKUP($E152,Energy_Mix!$1:$1048576,MATCH(DATE(AJ$2,1,1),Energy_Mix!$A$1:$LI$1),FALSE)</f>
        <v>0.20708638560000001</v>
      </c>
      <c r="AK152" s="294">
        <f>+VLOOKUP($E152,Energy_Mix!$1:$1048576,MATCH(DATE(AK$2,1,1),Energy_Mix!$A$1:$LI$1),FALSE)</f>
        <v>0.20708638560000001</v>
      </c>
      <c r="AL152" s="294">
        <f>+VLOOKUP($E152,Energy_Mix!$1:$1048576,MATCH(DATE(AL$2,1,1),Energy_Mix!$A$1:$LI$1),FALSE)</f>
        <v>0.20708638560000001</v>
      </c>
      <c r="AM152" s="294">
        <f>+VLOOKUP($E152,Energy_Mix!$1:$1048576,MATCH(DATE(AM$2,1,1),Energy_Mix!$A$1:$LI$1),FALSE)</f>
        <v>0.20708638560000001</v>
      </c>
      <c r="AN152" s="294">
        <f>+VLOOKUP($E152,Energy_Mix!$1:$1048576,MATCH(DATE(AN$2,1,1),Energy_Mix!$A$1:$LI$1),FALSE)</f>
        <v>0.20708638560000001</v>
      </c>
      <c r="AO152" s="294">
        <f>+VLOOKUP($E152,Energy_Mix!$1:$1048576,MATCH(DATE(AO$2,1,1),Energy_Mix!$A$1:$LI$1),FALSE)</f>
        <v>0.20708638560000001</v>
      </c>
    </row>
    <row r="153" spans="1:41" ht="15" customHeight="1" x14ac:dyDescent="0.35">
      <c r="A153" s="426"/>
      <c r="B153" s="421"/>
      <c r="C153" s="146" t="s">
        <v>530</v>
      </c>
      <c r="D153" s="111"/>
      <c r="E153" s="71"/>
      <c r="F153" s="292">
        <f>SUM(F154:F162)</f>
        <v>1.0000000000800002</v>
      </c>
      <c r="G153" s="292">
        <f t="shared" ref="G153:AO153" si="5">SUM(G154:G162)</f>
        <v>1.0000000000799998</v>
      </c>
      <c r="H153" s="292">
        <f t="shared" si="5"/>
        <v>1.0000000000799998</v>
      </c>
      <c r="I153" s="292">
        <f t="shared" si="5"/>
        <v>1.0000000000799998</v>
      </c>
      <c r="J153" s="292">
        <f t="shared" si="5"/>
        <v>1.0000000000799998</v>
      </c>
      <c r="K153" s="292">
        <f t="shared" si="5"/>
        <v>1.0000000000799998</v>
      </c>
      <c r="L153" s="292">
        <f t="shared" si="5"/>
        <v>1.0000000000799998</v>
      </c>
      <c r="M153" s="292">
        <f t="shared" si="5"/>
        <v>1.0000000000799998</v>
      </c>
      <c r="N153" s="292">
        <f t="shared" si="5"/>
        <v>1.0000000000799998</v>
      </c>
      <c r="O153" s="292">
        <f t="shared" si="5"/>
        <v>1.0000000000799998</v>
      </c>
      <c r="P153" s="292">
        <f t="shared" si="5"/>
        <v>1.0000000000799998</v>
      </c>
      <c r="Q153" s="292">
        <f t="shared" si="5"/>
        <v>1.0000000000799998</v>
      </c>
      <c r="R153" s="292">
        <f t="shared" si="5"/>
        <v>1.0000000000799998</v>
      </c>
      <c r="S153" s="292">
        <f t="shared" si="5"/>
        <v>1.0000000000799998</v>
      </c>
      <c r="T153" s="292">
        <f t="shared" si="5"/>
        <v>1.0000000000799998</v>
      </c>
      <c r="U153" s="292">
        <f t="shared" si="5"/>
        <v>1.0000000000799998</v>
      </c>
      <c r="V153" s="292">
        <f t="shared" si="5"/>
        <v>1.0000000000799998</v>
      </c>
      <c r="W153" s="292">
        <f t="shared" si="5"/>
        <v>1.0000000000799998</v>
      </c>
      <c r="X153" s="292">
        <f t="shared" si="5"/>
        <v>1.0000000000799998</v>
      </c>
      <c r="Y153" s="292">
        <f t="shared" si="5"/>
        <v>1.0000000000799998</v>
      </c>
      <c r="Z153" s="292">
        <f t="shared" si="5"/>
        <v>1.0000000000799998</v>
      </c>
      <c r="AA153" s="292">
        <f t="shared" si="5"/>
        <v>1.0000000000799998</v>
      </c>
      <c r="AB153" s="292">
        <f t="shared" si="5"/>
        <v>1.0000000000799998</v>
      </c>
      <c r="AC153" s="292">
        <f t="shared" si="5"/>
        <v>1.0000000000799998</v>
      </c>
      <c r="AD153" s="292">
        <f t="shared" si="5"/>
        <v>1.0000000000799998</v>
      </c>
      <c r="AE153" s="292">
        <f t="shared" si="5"/>
        <v>1.0000000000799998</v>
      </c>
      <c r="AF153" s="292">
        <f t="shared" si="5"/>
        <v>1.0000000000799998</v>
      </c>
      <c r="AG153" s="292">
        <f t="shared" si="5"/>
        <v>1.0000000000799998</v>
      </c>
      <c r="AH153" s="292">
        <f t="shared" si="5"/>
        <v>1.0000000000799998</v>
      </c>
      <c r="AI153" s="292">
        <f t="shared" si="5"/>
        <v>1.0000000000799998</v>
      </c>
      <c r="AJ153" s="292">
        <f t="shared" si="5"/>
        <v>1.0000000000799998</v>
      </c>
      <c r="AK153" s="292">
        <f t="shared" si="5"/>
        <v>1.0000000000799998</v>
      </c>
      <c r="AL153" s="292">
        <f t="shared" si="5"/>
        <v>1.0000000000799998</v>
      </c>
      <c r="AM153" s="292">
        <f t="shared" si="5"/>
        <v>1.0000000000799998</v>
      </c>
      <c r="AN153" s="292">
        <f t="shared" si="5"/>
        <v>1.0000000000799998</v>
      </c>
      <c r="AO153" s="292">
        <f t="shared" si="5"/>
        <v>1.0000000000799998</v>
      </c>
    </row>
    <row r="154" spans="1:41" ht="15" customHeight="1" x14ac:dyDescent="0.35">
      <c r="A154" s="426"/>
      <c r="B154" s="421"/>
      <c r="C154" s="111"/>
      <c r="D154" s="111" t="s">
        <v>159</v>
      </c>
      <c r="E154" s="71" t="s">
        <v>472</v>
      </c>
      <c r="F154" s="294">
        <f>+VLOOKUP($E154,Energy_Mix!$1:$1048576,MATCH(DATE(F$2,1,1),Energy_Mix!$A$1:$LI$1),FALSE)</f>
        <v>0.72577004280000001</v>
      </c>
      <c r="G154" s="294">
        <f>+VLOOKUP($E154,Energy_Mix!$1:$1048576,MATCH(DATE(G$2,1,1),Energy_Mix!$A$1:$LI$1),FALSE)</f>
        <v>0.72577008499999995</v>
      </c>
      <c r="H154" s="294">
        <f>+VLOOKUP($E154,Energy_Mix!$1:$1048576,MATCH(DATE(H$2,1,1),Energy_Mix!$A$1:$LI$1),FALSE)</f>
        <v>0.72577008499999995</v>
      </c>
      <c r="I154" s="294">
        <f>+VLOOKUP($E154,Energy_Mix!$1:$1048576,MATCH(DATE(I$2,1,1),Energy_Mix!$A$1:$LI$1),FALSE)</f>
        <v>0.72577008499999995</v>
      </c>
      <c r="J154" s="294">
        <f>+VLOOKUP($E154,Energy_Mix!$1:$1048576,MATCH(DATE(J$2,1,1),Energy_Mix!$A$1:$LI$1),FALSE)</f>
        <v>0.72577008499999995</v>
      </c>
      <c r="K154" s="294">
        <f>+VLOOKUP($E154,Energy_Mix!$1:$1048576,MATCH(DATE(K$2,1,1),Energy_Mix!$A$1:$LI$1),FALSE)</f>
        <v>0.72577008499999995</v>
      </c>
      <c r="L154" s="294">
        <f>+VLOOKUP($E154,Energy_Mix!$1:$1048576,MATCH(DATE(L$2,1,1),Energy_Mix!$A$1:$LI$1),FALSE)</f>
        <v>0.72577008499999995</v>
      </c>
      <c r="M154" s="294">
        <f>+VLOOKUP($E154,Energy_Mix!$1:$1048576,MATCH(DATE(M$2,1,1),Energy_Mix!$A$1:$LI$1),FALSE)</f>
        <v>0.72577008499999995</v>
      </c>
      <c r="N154" s="294">
        <f>+VLOOKUP($E154,Energy_Mix!$1:$1048576,MATCH(DATE(N$2,1,1),Energy_Mix!$A$1:$LI$1),FALSE)</f>
        <v>0.72577008499999995</v>
      </c>
      <c r="O154" s="294">
        <f>+VLOOKUP($E154,Energy_Mix!$1:$1048576,MATCH(DATE(O$2,1,1),Energy_Mix!$A$1:$LI$1),FALSE)</f>
        <v>0.72577008499999995</v>
      </c>
      <c r="P154" s="294">
        <f>+VLOOKUP($E154,Energy_Mix!$1:$1048576,MATCH(DATE(P$2,1,1),Energy_Mix!$A$1:$LI$1),FALSE)</f>
        <v>0.72577008499999995</v>
      </c>
      <c r="Q154" s="294">
        <f>+VLOOKUP($E154,Energy_Mix!$1:$1048576,MATCH(DATE(Q$2,1,1),Energy_Mix!$A$1:$LI$1),FALSE)</f>
        <v>0.72577008499999995</v>
      </c>
      <c r="R154" s="294">
        <f>+VLOOKUP($E154,Energy_Mix!$1:$1048576,MATCH(DATE(R$2,1,1),Energy_Mix!$A$1:$LI$1),FALSE)</f>
        <v>0.72577008499999995</v>
      </c>
      <c r="S154" s="294">
        <f>+VLOOKUP($E154,Energy_Mix!$1:$1048576,MATCH(DATE(S$2,1,1),Energy_Mix!$A$1:$LI$1),FALSE)</f>
        <v>0.72577008499999995</v>
      </c>
      <c r="T154" s="294">
        <f>+VLOOKUP($E154,Energy_Mix!$1:$1048576,MATCH(DATE(T$2,1,1),Energy_Mix!$A$1:$LI$1),FALSE)</f>
        <v>0.72577008499999995</v>
      </c>
      <c r="U154" s="294">
        <f>+VLOOKUP($E154,Energy_Mix!$1:$1048576,MATCH(DATE(U$2,1,1),Energy_Mix!$A$1:$LI$1),FALSE)</f>
        <v>0.72577008499999995</v>
      </c>
      <c r="V154" s="294">
        <f>+VLOOKUP($E154,Energy_Mix!$1:$1048576,MATCH(DATE(V$2,1,1),Energy_Mix!$A$1:$LI$1),FALSE)</f>
        <v>0.72577008499999995</v>
      </c>
      <c r="W154" s="294">
        <f>+VLOOKUP($E154,Energy_Mix!$1:$1048576,MATCH(DATE(W$2,1,1),Energy_Mix!$A$1:$LI$1),FALSE)</f>
        <v>0.72577008499999995</v>
      </c>
      <c r="X154" s="294">
        <f>+VLOOKUP($E154,Energy_Mix!$1:$1048576,MATCH(DATE(X$2,1,1),Energy_Mix!$A$1:$LI$1),FALSE)</f>
        <v>0.72577008499999995</v>
      </c>
      <c r="Y154" s="294">
        <f>+VLOOKUP($E154,Energy_Mix!$1:$1048576,MATCH(DATE(Y$2,1,1),Energy_Mix!$A$1:$LI$1),FALSE)</f>
        <v>0.72577008499999995</v>
      </c>
      <c r="Z154" s="294">
        <f>+VLOOKUP($E154,Energy_Mix!$1:$1048576,MATCH(DATE(Z$2,1,1),Energy_Mix!$A$1:$LI$1),FALSE)</f>
        <v>0.72577008499999995</v>
      </c>
      <c r="AA154" s="294">
        <f>+VLOOKUP($E154,Energy_Mix!$1:$1048576,MATCH(DATE(AA$2,1,1),Energy_Mix!$A$1:$LI$1),FALSE)</f>
        <v>0.72577008499999995</v>
      </c>
      <c r="AB154" s="294">
        <f>+VLOOKUP($E154,Energy_Mix!$1:$1048576,MATCH(DATE(AB$2,1,1),Energy_Mix!$A$1:$LI$1),FALSE)</f>
        <v>0.72577008499999995</v>
      </c>
      <c r="AC154" s="294">
        <f>+VLOOKUP($E154,Energy_Mix!$1:$1048576,MATCH(DATE(AC$2,1,1),Energy_Mix!$A$1:$LI$1),FALSE)</f>
        <v>0.72577008499999995</v>
      </c>
      <c r="AD154" s="294">
        <f>+VLOOKUP($E154,Energy_Mix!$1:$1048576,MATCH(DATE(AD$2,1,1),Energy_Mix!$A$1:$LI$1),FALSE)</f>
        <v>0.72577008499999995</v>
      </c>
      <c r="AE154" s="294">
        <f>+VLOOKUP($E154,Energy_Mix!$1:$1048576,MATCH(DATE(AE$2,1,1),Energy_Mix!$A$1:$LI$1),FALSE)</f>
        <v>0.72577008499999995</v>
      </c>
      <c r="AF154" s="294">
        <f>+VLOOKUP($E154,Energy_Mix!$1:$1048576,MATCH(DATE(AF$2,1,1),Energy_Mix!$A$1:$LI$1),FALSE)</f>
        <v>0.72577008499999995</v>
      </c>
      <c r="AG154" s="294">
        <f>+VLOOKUP($E154,Energy_Mix!$1:$1048576,MATCH(DATE(AG$2,1,1),Energy_Mix!$A$1:$LI$1),FALSE)</f>
        <v>0.72577008499999995</v>
      </c>
      <c r="AH154" s="294">
        <f>+VLOOKUP($E154,Energy_Mix!$1:$1048576,MATCH(DATE(AH$2,1,1),Energy_Mix!$A$1:$LI$1),FALSE)</f>
        <v>0.72577008499999995</v>
      </c>
      <c r="AI154" s="294">
        <f>+VLOOKUP($E154,Energy_Mix!$1:$1048576,MATCH(DATE(AI$2,1,1),Energy_Mix!$A$1:$LI$1),FALSE)</f>
        <v>0.72577008499999995</v>
      </c>
      <c r="AJ154" s="294">
        <f>+VLOOKUP($E154,Energy_Mix!$1:$1048576,MATCH(DATE(AJ$2,1,1),Energy_Mix!$A$1:$LI$1),FALSE)</f>
        <v>0.72577008499999995</v>
      </c>
      <c r="AK154" s="294">
        <f>+VLOOKUP($E154,Energy_Mix!$1:$1048576,MATCH(DATE(AK$2,1,1),Energy_Mix!$A$1:$LI$1),FALSE)</f>
        <v>0.72577008499999995</v>
      </c>
      <c r="AL154" s="294">
        <f>+VLOOKUP($E154,Energy_Mix!$1:$1048576,MATCH(DATE(AL$2,1,1),Energy_Mix!$A$1:$LI$1),FALSE)</f>
        <v>0.72577008499999995</v>
      </c>
      <c r="AM154" s="294">
        <f>+VLOOKUP($E154,Energy_Mix!$1:$1048576,MATCH(DATE(AM$2,1,1),Energy_Mix!$A$1:$LI$1),FALSE)</f>
        <v>0.72577008499999995</v>
      </c>
      <c r="AN154" s="294">
        <f>+VLOOKUP($E154,Energy_Mix!$1:$1048576,MATCH(DATE(AN$2,1,1),Energy_Mix!$A$1:$LI$1),FALSE)</f>
        <v>0.72577008499999995</v>
      </c>
      <c r="AO154" s="294">
        <f>+VLOOKUP($E154,Energy_Mix!$1:$1048576,MATCH(DATE(AO$2,1,1),Energy_Mix!$A$1:$LI$1),FALSE)</f>
        <v>0.72577008499999995</v>
      </c>
    </row>
    <row r="155" spans="1:41" ht="15" customHeight="1" x14ac:dyDescent="0.35">
      <c r="A155" s="426"/>
      <c r="B155" s="421"/>
      <c r="C155" s="111"/>
      <c r="D155" s="111" t="s">
        <v>160</v>
      </c>
      <c r="E155" s="71" t="s">
        <v>473</v>
      </c>
      <c r="F155" s="294">
        <f>+VLOOKUP($E155,Energy_Mix!$1:$1048576,MATCH(DATE(F$2,1,1),Energy_Mix!$A$1:$LI$1),FALSE)</f>
        <v>1.44644951E-2</v>
      </c>
      <c r="G155" s="294">
        <f>+VLOOKUP($E155,Energy_Mix!$1:$1048576,MATCH(DATE(G$2,1,1),Energy_Mix!$A$1:$LI$1),FALSE)</f>
        <v>1.4464495900000001E-2</v>
      </c>
      <c r="H155" s="294">
        <f>+VLOOKUP($E155,Energy_Mix!$1:$1048576,MATCH(DATE(H$2,1,1),Energy_Mix!$A$1:$LI$1),FALSE)</f>
        <v>1.4464495900000001E-2</v>
      </c>
      <c r="I155" s="294">
        <f>+VLOOKUP($E155,Energy_Mix!$1:$1048576,MATCH(DATE(I$2,1,1),Energy_Mix!$A$1:$LI$1),FALSE)</f>
        <v>1.4464495900000001E-2</v>
      </c>
      <c r="J155" s="294">
        <f>+VLOOKUP($E155,Energy_Mix!$1:$1048576,MATCH(DATE(J$2,1,1),Energy_Mix!$A$1:$LI$1),FALSE)</f>
        <v>1.4464495900000001E-2</v>
      </c>
      <c r="K155" s="294">
        <f>+VLOOKUP($E155,Energy_Mix!$1:$1048576,MATCH(DATE(K$2,1,1),Energy_Mix!$A$1:$LI$1),FALSE)</f>
        <v>1.4464495900000001E-2</v>
      </c>
      <c r="L155" s="294">
        <f>+VLOOKUP($E155,Energy_Mix!$1:$1048576,MATCH(DATE(L$2,1,1),Energy_Mix!$A$1:$LI$1),FALSE)</f>
        <v>1.4464495900000001E-2</v>
      </c>
      <c r="M155" s="294">
        <f>+VLOOKUP($E155,Energy_Mix!$1:$1048576,MATCH(DATE(M$2,1,1),Energy_Mix!$A$1:$LI$1),FALSE)</f>
        <v>1.4464495900000001E-2</v>
      </c>
      <c r="N155" s="294">
        <f>+VLOOKUP($E155,Energy_Mix!$1:$1048576,MATCH(DATE(N$2,1,1),Energy_Mix!$A$1:$LI$1),FALSE)</f>
        <v>1.4464495900000001E-2</v>
      </c>
      <c r="O155" s="294">
        <f>+VLOOKUP($E155,Energy_Mix!$1:$1048576,MATCH(DATE(O$2,1,1),Energy_Mix!$A$1:$LI$1),FALSE)</f>
        <v>1.4464495900000001E-2</v>
      </c>
      <c r="P155" s="294">
        <f>+VLOOKUP($E155,Energy_Mix!$1:$1048576,MATCH(DATE(P$2,1,1),Energy_Mix!$A$1:$LI$1),FALSE)</f>
        <v>1.4464495900000001E-2</v>
      </c>
      <c r="Q155" s="294">
        <f>+VLOOKUP($E155,Energy_Mix!$1:$1048576,MATCH(DATE(Q$2,1,1),Energy_Mix!$A$1:$LI$1),FALSE)</f>
        <v>1.4464495900000001E-2</v>
      </c>
      <c r="R155" s="294">
        <f>+VLOOKUP($E155,Energy_Mix!$1:$1048576,MATCH(DATE(R$2,1,1),Energy_Mix!$A$1:$LI$1),FALSE)</f>
        <v>1.4464495900000001E-2</v>
      </c>
      <c r="S155" s="294">
        <f>+VLOOKUP($E155,Energy_Mix!$1:$1048576,MATCH(DATE(S$2,1,1),Energy_Mix!$A$1:$LI$1),FALSE)</f>
        <v>1.4464495900000001E-2</v>
      </c>
      <c r="T155" s="294">
        <f>+VLOOKUP($E155,Energy_Mix!$1:$1048576,MATCH(DATE(T$2,1,1),Energy_Mix!$A$1:$LI$1),FALSE)</f>
        <v>1.4464495900000001E-2</v>
      </c>
      <c r="U155" s="294">
        <f>+VLOOKUP($E155,Energy_Mix!$1:$1048576,MATCH(DATE(U$2,1,1),Energy_Mix!$A$1:$LI$1),FALSE)</f>
        <v>1.4464495900000001E-2</v>
      </c>
      <c r="V155" s="294">
        <f>+VLOOKUP($E155,Energy_Mix!$1:$1048576,MATCH(DATE(V$2,1,1),Energy_Mix!$A$1:$LI$1),FALSE)</f>
        <v>1.4464495900000001E-2</v>
      </c>
      <c r="W155" s="294">
        <f>+VLOOKUP($E155,Energy_Mix!$1:$1048576,MATCH(DATE(W$2,1,1),Energy_Mix!$A$1:$LI$1),FALSE)</f>
        <v>1.4464495900000001E-2</v>
      </c>
      <c r="X155" s="294">
        <f>+VLOOKUP($E155,Energy_Mix!$1:$1048576,MATCH(DATE(X$2,1,1),Energy_Mix!$A$1:$LI$1),FALSE)</f>
        <v>1.4464495900000001E-2</v>
      </c>
      <c r="Y155" s="294">
        <f>+VLOOKUP($E155,Energy_Mix!$1:$1048576,MATCH(DATE(Y$2,1,1),Energy_Mix!$A$1:$LI$1),FALSE)</f>
        <v>1.4464495900000001E-2</v>
      </c>
      <c r="Z155" s="294">
        <f>+VLOOKUP($E155,Energy_Mix!$1:$1048576,MATCH(DATE(Z$2,1,1),Energy_Mix!$A$1:$LI$1),FALSE)</f>
        <v>1.4464495900000001E-2</v>
      </c>
      <c r="AA155" s="294">
        <f>+VLOOKUP($E155,Energy_Mix!$1:$1048576,MATCH(DATE(AA$2,1,1),Energy_Mix!$A$1:$LI$1),FALSE)</f>
        <v>1.4464495900000001E-2</v>
      </c>
      <c r="AB155" s="294">
        <f>+VLOOKUP($E155,Energy_Mix!$1:$1048576,MATCH(DATE(AB$2,1,1),Energy_Mix!$A$1:$LI$1),FALSE)</f>
        <v>1.4464495900000001E-2</v>
      </c>
      <c r="AC155" s="294">
        <f>+VLOOKUP($E155,Energy_Mix!$1:$1048576,MATCH(DATE(AC$2,1,1),Energy_Mix!$A$1:$LI$1),FALSE)</f>
        <v>1.4464495900000001E-2</v>
      </c>
      <c r="AD155" s="294">
        <f>+VLOOKUP($E155,Energy_Mix!$1:$1048576,MATCH(DATE(AD$2,1,1),Energy_Mix!$A$1:$LI$1),FALSE)</f>
        <v>1.4464495900000001E-2</v>
      </c>
      <c r="AE155" s="294">
        <f>+VLOOKUP($E155,Energy_Mix!$1:$1048576,MATCH(DATE(AE$2,1,1),Energy_Mix!$A$1:$LI$1),FALSE)</f>
        <v>1.4464495900000001E-2</v>
      </c>
      <c r="AF155" s="294">
        <f>+VLOOKUP($E155,Energy_Mix!$1:$1048576,MATCH(DATE(AF$2,1,1),Energy_Mix!$A$1:$LI$1),FALSE)</f>
        <v>1.4464495900000001E-2</v>
      </c>
      <c r="AG155" s="294">
        <f>+VLOOKUP($E155,Energy_Mix!$1:$1048576,MATCH(DATE(AG$2,1,1),Energy_Mix!$A$1:$LI$1),FALSE)</f>
        <v>1.4464495900000001E-2</v>
      </c>
      <c r="AH155" s="294">
        <f>+VLOOKUP($E155,Energy_Mix!$1:$1048576,MATCH(DATE(AH$2,1,1),Energy_Mix!$A$1:$LI$1),FALSE)</f>
        <v>1.4464495900000001E-2</v>
      </c>
      <c r="AI155" s="294">
        <f>+VLOOKUP($E155,Energy_Mix!$1:$1048576,MATCH(DATE(AI$2,1,1),Energy_Mix!$A$1:$LI$1),FALSE)</f>
        <v>1.4464495900000001E-2</v>
      </c>
      <c r="AJ155" s="294">
        <f>+VLOOKUP($E155,Energy_Mix!$1:$1048576,MATCH(DATE(AJ$2,1,1),Energy_Mix!$A$1:$LI$1),FALSE)</f>
        <v>1.4464495900000001E-2</v>
      </c>
      <c r="AK155" s="294">
        <f>+VLOOKUP($E155,Energy_Mix!$1:$1048576,MATCH(DATE(AK$2,1,1),Energy_Mix!$A$1:$LI$1),FALSE)</f>
        <v>1.4464495900000001E-2</v>
      </c>
      <c r="AL155" s="294">
        <f>+VLOOKUP($E155,Energy_Mix!$1:$1048576,MATCH(DATE(AL$2,1,1),Energy_Mix!$A$1:$LI$1),FALSE)</f>
        <v>1.4464495900000001E-2</v>
      </c>
      <c r="AM155" s="294">
        <f>+VLOOKUP($E155,Energy_Mix!$1:$1048576,MATCH(DATE(AM$2,1,1),Energy_Mix!$A$1:$LI$1),FALSE)</f>
        <v>1.4464495900000001E-2</v>
      </c>
      <c r="AN155" s="294">
        <f>+VLOOKUP($E155,Energy_Mix!$1:$1048576,MATCH(DATE(AN$2,1,1),Energy_Mix!$A$1:$LI$1),FALSE)</f>
        <v>1.4464495900000001E-2</v>
      </c>
      <c r="AO155" s="294">
        <f>+VLOOKUP($E155,Energy_Mix!$1:$1048576,MATCH(DATE(AO$2,1,1),Energy_Mix!$A$1:$LI$1),FALSE)</f>
        <v>1.4464495900000001E-2</v>
      </c>
    </row>
    <row r="156" spans="1:41" ht="15" customHeight="1" x14ac:dyDescent="0.35">
      <c r="A156" s="426"/>
      <c r="B156" s="421"/>
      <c r="C156" s="111"/>
      <c r="D156" s="111" t="s">
        <v>161</v>
      </c>
      <c r="E156" s="71" t="s">
        <v>474</v>
      </c>
      <c r="F156" s="294">
        <f>+VLOOKUP($E156,Energy_Mix!$1:$1048576,MATCH(DATE(F$2,1,1),Energy_Mix!$A$1:$LI$1),FALSE)</f>
        <v>2.10193412E-2</v>
      </c>
      <c r="G156" s="294">
        <f>+VLOOKUP($E156,Energy_Mix!$1:$1048576,MATCH(DATE(G$2,1,1),Energy_Mix!$A$1:$LI$1),FALSE)</f>
        <v>2.1019342399999998E-2</v>
      </c>
      <c r="H156" s="294">
        <f>+VLOOKUP($E156,Energy_Mix!$1:$1048576,MATCH(DATE(H$2,1,1),Energy_Mix!$A$1:$LI$1),FALSE)</f>
        <v>2.1019342399999998E-2</v>
      </c>
      <c r="I156" s="294">
        <f>+VLOOKUP($E156,Energy_Mix!$1:$1048576,MATCH(DATE(I$2,1,1),Energy_Mix!$A$1:$LI$1),FALSE)</f>
        <v>2.1019342399999998E-2</v>
      </c>
      <c r="J156" s="294">
        <f>+VLOOKUP($E156,Energy_Mix!$1:$1048576,MATCH(DATE(J$2,1,1),Energy_Mix!$A$1:$LI$1),FALSE)</f>
        <v>2.1019342399999998E-2</v>
      </c>
      <c r="K156" s="294">
        <f>+VLOOKUP($E156,Energy_Mix!$1:$1048576,MATCH(DATE(K$2,1,1),Energy_Mix!$A$1:$LI$1),FALSE)</f>
        <v>2.1019342399999998E-2</v>
      </c>
      <c r="L156" s="294">
        <f>+VLOOKUP($E156,Energy_Mix!$1:$1048576,MATCH(DATE(L$2,1,1),Energy_Mix!$A$1:$LI$1),FALSE)</f>
        <v>2.1019342399999998E-2</v>
      </c>
      <c r="M156" s="294">
        <f>+VLOOKUP($E156,Energy_Mix!$1:$1048576,MATCH(DATE(M$2,1,1),Energy_Mix!$A$1:$LI$1),FALSE)</f>
        <v>2.1019342399999998E-2</v>
      </c>
      <c r="N156" s="294">
        <f>+VLOOKUP($E156,Energy_Mix!$1:$1048576,MATCH(DATE(N$2,1,1),Energy_Mix!$A$1:$LI$1),FALSE)</f>
        <v>2.1019342399999998E-2</v>
      </c>
      <c r="O156" s="294">
        <f>+VLOOKUP($E156,Energy_Mix!$1:$1048576,MATCH(DATE(O$2,1,1),Energy_Mix!$A$1:$LI$1),FALSE)</f>
        <v>2.1019342399999998E-2</v>
      </c>
      <c r="P156" s="294">
        <f>+VLOOKUP($E156,Energy_Mix!$1:$1048576,MATCH(DATE(P$2,1,1),Energy_Mix!$A$1:$LI$1),FALSE)</f>
        <v>2.1019342399999998E-2</v>
      </c>
      <c r="Q156" s="294">
        <f>+VLOOKUP($E156,Energy_Mix!$1:$1048576,MATCH(DATE(Q$2,1,1),Energy_Mix!$A$1:$LI$1),FALSE)</f>
        <v>2.1019342399999998E-2</v>
      </c>
      <c r="R156" s="294">
        <f>+VLOOKUP($E156,Energy_Mix!$1:$1048576,MATCH(DATE(R$2,1,1),Energy_Mix!$A$1:$LI$1),FALSE)</f>
        <v>2.1019342399999998E-2</v>
      </c>
      <c r="S156" s="294">
        <f>+VLOOKUP($E156,Energy_Mix!$1:$1048576,MATCH(DATE(S$2,1,1),Energy_Mix!$A$1:$LI$1),FALSE)</f>
        <v>2.1019342399999998E-2</v>
      </c>
      <c r="T156" s="294">
        <f>+VLOOKUP($E156,Energy_Mix!$1:$1048576,MATCH(DATE(T$2,1,1),Energy_Mix!$A$1:$LI$1),FALSE)</f>
        <v>2.1019342399999998E-2</v>
      </c>
      <c r="U156" s="294">
        <f>+VLOOKUP($E156,Energy_Mix!$1:$1048576,MATCH(DATE(U$2,1,1),Energy_Mix!$A$1:$LI$1),FALSE)</f>
        <v>2.1019342399999998E-2</v>
      </c>
      <c r="V156" s="294">
        <f>+VLOOKUP($E156,Energy_Mix!$1:$1048576,MATCH(DATE(V$2,1,1),Energy_Mix!$A$1:$LI$1),FALSE)</f>
        <v>2.1019342399999998E-2</v>
      </c>
      <c r="W156" s="294">
        <f>+VLOOKUP($E156,Energy_Mix!$1:$1048576,MATCH(DATE(W$2,1,1),Energy_Mix!$A$1:$LI$1),FALSE)</f>
        <v>2.1019342399999998E-2</v>
      </c>
      <c r="X156" s="294">
        <f>+VLOOKUP($E156,Energy_Mix!$1:$1048576,MATCH(DATE(X$2,1,1),Energy_Mix!$A$1:$LI$1),FALSE)</f>
        <v>2.1019342399999998E-2</v>
      </c>
      <c r="Y156" s="294">
        <f>+VLOOKUP($E156,Energy_Mix!$1:$1048576,MATCH(DATE(Y$2,1,1),Energy_Mix!$A$1:$LI$1),FALSE)</f>
        <v>2.1019342399999998E-2</v>
      </c>
      <c r="Z156" s="294">
        <f>+VLOOKUP($E156,Energy_Mix!$1:$1048576,MATCH(DATE(Z$2,1,1),Energy_Mix!$A$1:$LI$1),FALSE)</f>
        <v>2.1019342399999998E-2</v>
      </c>
      <c r="AA156" s="294">
        <f>+VLOOKUP($E156,Energy_Mix!$1:$1048576,MATCH(DATE(AA$2,1,1),Energy_Mix!$A$1:$LI$1),FALSE)</f>
        <v>2.1019342399999998E-2</v>
      </c>
      <c r="AB156" s="294">
        <f>+VLOOKUP($E156,Energy_Mix!$1:$1048576,MATCH(DATE(AB$2,1,1),Energy_Mix!$A$1:$LI$1),FALSE)</f>
        <v>2.1019342399999998E-2</v>
      </c>
      <c r="AC156" s="294">
        <f>+VLOOKUP($E156,Energy_Mix!$1:$1048576,MATCH(DATE(AC$2,1,1),Energy_Mix!$A$1:$LI$1),FALSE)</f>
        <v>2.1019342399999998E-2</v>
      </c>
      <c r="AD156" s="294">
        <f>+VLOOKUP($E156,Energy_Mix!$1:$1048576,MATCH(DATE(AD$2,1,1),Energy_Mix!$A$1:$LI$1),FALSE)</f>
        <v>2.1019342399999998E-2</v>
      </c>
      <c r="AE156" s="294">
        <f>+VLOOKUP($E156,Energy_Mix!$1:$1048576,MATCH(DATE(AE$2,1,1),Energy_Mix!$A$1:$LI$1),FALSE)</f>
        <v>2.1019342399999998E-2</v>
      </c>
      <c r="AF156" s="294">
        <f>+VLOOKUP($E156,Energy_Mix!$1:$1048576,MATCH(DATE(AF$2,1,1),Energy_Mix!$A$1:$LI$1),FALSE)</f>
        <v>2.1019342399999998E-2</v>
      </c>
      <c r="AG156" s="294">
        <f>+VLOOKUP($E156,Energy_Mix!$1:$1048576,MATCH(DATE(AG$2,1,1),Energy_Mix!$A$1:$LI$1),FALSE)</f>
        <v>2.1019342399999998E-2</v>
      </c>
      <c r="AH156" s="294">
        <f>+VLOOKUP($E156,Energy_Mix!$1:$1048576,MATCH(DATE(AH$2,1,1),Energy_Mix!$A$1:$LI$1),FALSE)</f>
        <v>2.1019342399999998E-2</v>
      </c>
      <c r="AI156" s="294">
        <f>+VLOOKUP($E156,Energy_Mix!$1:$1048576,MATCH(DATE(AI$2,1,1),Energy_Mix!$A$1:$LI$1),FALSE)</f>
        <v>2.1019342399999998E-2</v>
      </c>
      <c r="AJ156" s="294">
        <f>+VLOOKUP($E156,Energy_Mix!$1:$1048576,MATCH(DATE(AJ$2,1,1),Energy_Mix!$A$1:$LI$1),FALSE)</f>
        <v>2.1019342399999998E-2</v>
      </c>
      <c r="AK156" s="294">
        <f>+VLOOKUP($E156,Energy_Mix!$1:$1048576,MATCH(DATE(AK$2,1,1),Energy_Mix!$A$1:$LI$1),FALSE)</f>
        <v>2.1019342399999998E-2</v>
      </c>
      <c r="AL156" s="294">
        <f>+VLOOKUP($E156,Energy_Mix!$1:$1048576,MATCH(DATE(AL$2,1,1),Energy_Mix!$A$1:$LI$1),FALSE)</f>
        <v>2.1019342399999998E-2</v>
      </c>
      <c r="AM156" s="294">
        <f>+VLOOKUP($E156,Energy_Mix!$1:$1048576,MATCH(DATE(AM$2,1,1),Energy_Mix!$A$1:$LI$1),FALSE)</f>
        <v>2.1019342399999998E-2</v>
      </c>
      <c r="AN156" s="294">
        <f>+VLOOKUP($E156,Energy_Mix!$1:$1048576,MATCH(DATE(AN$2,1,1),Energy_Mix!$A$1:$LI$1),FALSE)</f>
        <v>2.1019342399999998E-2</v>
      </c>
      <c r="AO156" s="294">
        <f>+VLOOKUP($E156,Energy_Mix!$1:$1048576,MATCH(DATE(AO$2,1,1),Energy_Mix!$A$1:$LI$1),FALSE)</f>
        <v>2.1019342399999998E-2</v>
      </c>
    </row>
    <row r="157" spans="1:41" ht="15" customHeight="1" x14ac:dyDescent="0.35">
      <c r="A157" s="426"/>
      <c r="B157" s="421"/>
      <c r="C157" s="111"/>
      <c r="D157" s="111" t="s">
        <v>162</v>
      </c>
      <c r="E157" s="71" t="s">
        <v>475</v>
      </c>
      <c r="F157" s="294">
        <f>+VLOOKUP($E157,Energy_Mix!$1:$1048576,MATCH(DATE(F$2,1,1),Energy_Mix!$A$1:$LI$1),FALSE)</f>
        <v>1.9096190499999999E-2</v>
      </c>
      <c r="G157" s="294">
        <f>+VLOOKUP($E157,Energy_Mix!$1:$1048576,MATCH(DATE(G$2,1,1),Energy_Mix!$A$1:$LI$1),FALSE)</f>
        <v>1.90961916E-2</v>
      </c>
      <c r="H157" s="294">
        <f>+VLOOKUP($E157,Energy_Mix!$1:$1048576,MATCH(DATE(H$2,1,1),Energy_Mix!$A$1:$LI$1),FALSE)</f>
        <v>1.90961916E-2</v>
      </c>
      <c r="I157" s="294">
        <f>+VLOOKUP($E157,Energy_Mix!$1:$1048576,MATCH(DATE(I$2,1,1),Energy_Mix!$A$1:$LI$1),FALSE)</f>
        <v>1.90961916E-2</v>
      </c>
      <c r="J157" s="294">
        <f>+VLOOKUP($E157,Energy_Mix!$1:$1048576,MATCH(DATE(J$2,1,1),Energy_Mix!$A$1:$LI$1),FALSE)</f>
        <v>1.90961916E-2</v>
      </c>
      <c r="K157" s="294">
        <f>+VLOOKUP($E157,Energy_Mix!$1:$1048576,MATCH(DATE(K$2,1,1),Energy_Mix!$A$1:$LI$1),FALSE)</f>
        <v>1.90961916E-2</v>
      </c>
      <c r="L157" s="294">
        <f>+VLOOKUP($E157,Energy_Mix!$1:$1048576,MATCH(DATE(L$2,1,1),Energy_Mix!$A$1:$LI$1),FALSE)</f>
        <v>1.90961916E-2</v>
      </c>
      <c r="M157" s="294">
        <f>+VLOOKUP($E157,Energy_Mix!$1:$1048576,MATCH(DATE(M$2,1,1),Energy_Mix!$A$1:$LI$1),FALSE)</f>
        <v>1.90961916E-2</v>
      </c>
      <c r="N157" s="294">
        <f>+VLOOKUP($E157,Energy_Mix!$1:$1048576,MATCH(DATE(N$2,1,1),Energy_Mix!$A$1:$LI$1),FALSE)</f>
        <v>1.90961916E-2</v>
      </c>
      <c r="O157" s="294">
        <f>+VLOOKUP($E157,Energy_Mix!$1:$1048576,MATCH(DATE(O$2,1,1),Energy_Mix!$A$1:$LI$1),FALSE)</f>
        <v>1.90961916E-2</v>
      </c>
      <c r="P157" s="294">
        <f>+VLOOKUP($E157,Energy_Mix!$1:$1048576,MATCH(DATE(P$2,1,1),Energy_Mix!$A$1:$LI$1),FALSE)</f>
        <v>1.90961916E-2</v>
      </c>
      <c r="Q157" s="294">
        <f>+VLOOKUP($E157,Energy_Mix!$1:$1048576,MATCH(DATE(Q$2,1,1),Energy_Mix!$A$1:$LI$1),FALSE)</f>
        <v>1.90961916E-2</v>
      </c>
      <c r="R157" s="294">
        <f>+VLOOKUP($E157,Energy_Mix!$1:$1048576,MATCH(DATE(R$2,1,1),Energy_Mix!$A$1:$LI$1),FALSE)</f>
        <v>1.90961916E-2</v>
      </c>
      <c r="S157" s="294">
        <f>+VLOOKUP($E157,Energy_Mix!$1:$1048576,MATCH(DATE(S$2,1,1),Energy_Mix!$A$1:$LI$1),FALSE)</f>
        <v>1.90961916E-2</v>
      </c>
      <c r="T157" s="294">
        <f>+VLOOKUP($E157,Energy_Mix!$1:$1048576,MATCH(DATE(T$2,1,1),Energy_Mix!$A$1:$LI$1),FALSE)</f>
        <v>1.90961916E-2</v>
      </c>
      <c r="U157" s="294">
        <f>+VLOOKUP($E157,Energy_Mix!$1:$1048576,MATCH(DATE(U$2,1,1),Energy_Mix!$A$1:$LI$1),FALSE)</f>
        <v>1.90961916E-2</v>
      </c>
      <c r="V157" s="294">
        <f>+VLOOKUP($E157,Energy_Mix!$1:$1048576,MATCH(DATE(V$2,1,1),Energy_Mix!$A$1:$LI$1),FALSE)</f>
        <v>1.90961916E-2</v>
      </c>
      <c r="W157" s="294">
        <f>+VLOOKUP($E157,Energy_Mix!$1:$1048576,MATCH(DATE(W$2,1,1),Energy_Mix!$A$1:$LI$1),FALSE)</f>
        <v>1.90961916E-2</v>
      </c>
      <c r="X157" s="294">
        <f>+VLOOKUP($E157,Energy_Mix!$1:$1048576,MATCH(DATE(X$2,1,1),Energy_Mix!$A$1:$LI$1),FALSE)</f>
        <v>1.90961916E-2</v>
      </c>
      <c r="Y157" s="294">
        <f>+VLOOKUP($E157,Energy_Mix!$1:$1048576,MATCH(DATE(Y$2,1,1),Energy_Mix!$A$1:$LI$1),FALSE)</f>
        <v>1.90961916E-2</v>
      </c>
      <c r="Z157" s="294">
        <f>+VLOOKUP($E157,Energy_Mix!$1:$1048576,MATCH(DATE(Z$2,1,1),Energy_Mix!$A$1:$LI$1),FALSE)</f>
        <v>1.90961916E-2</v>
      </c>
      <c r="AA157" s="294">
        <f>+VLOOKUP($E157,Energy_Mix!$1:$1048576,MATCH(DATE(AA$2,1,1),Energy_Mix!$A$1:$LI$1),FALSE)</f>
        <v>1.90961916E-2</v>
      </c>
      <c r="AB157" s="294">
        <f>+VLOOKUP($E157,Energy_Mix!$1:$1048576,MATCH(DATE(AB$2,1,1),Energy_Mix!$A$1:$LI$1),FALSE)</f>
        <v>1.90961916E-2</v>
      </c>
      <c r="AC157" s="294">
        <f>+VLOOKUP($E157,Energy_Mix!$1:$1048576,MATCH(DATE(AC$2,1,1),Energy_Mix!$A$1:$LI$1),FALSE)</f>
        <v>1.90961916E-2</v>
      </c>
      <c r="AD157" s="294">
        <f>+VLOOKUP($E157,Energy_Mix!$1:$1048576,MATCH(DATE(AD$2,1,1),Energy_Mix!$A$1:$LI$1),FALSE)</f>
        <v>1.90961916E-2</v>
      </c>
      <c r="AE157" s="294">
        <f>+VLOOKUP($E157,Energy_Mix!$1:$1048576,MATCH(DATE(AE$2,1,1),Energy_Mix!$A$1:$LI$1),FALSE)</f>
        <v>1.90961916E-2</v>
      </c>
      <c r="AF157" s="294">
        <f>+VLOOKUP($E157,Energy_Mix!$1:$1048576,MATCH(DATE(AF$2,1,1),Energy_Mix!$A$1:$LI$1),FALSE)</f>
        <v>1.90961916E-2</v>
      </c>
      <c r="AG157" s="294">
        <f>+VLOOKUP($E157,Energy_Mix!$1:$1048576,MATCH(DATE(AG$2,1,1),Energy_Mix!$A$1:$LI$1),FALSE)</f>
        <v>1.90961916E-2</v>
      </c>
      <c r="AH157" s="294">
        <f>+VLOOKUP($E157,Energy_Mix!$1:$1048576,MATCH(DATE(AH$2,1,1),Energy_Mix!$A$1:$LI$1),FALSE)</f>
        <v>1.90961916E-2</v>
      </c>
      <c r="AI157" s="294">
        <f>+VLOOKUP($E157,Energy_Mix!$1:$1048576,MATCH(DATE(AI$2,1,1),Energy_Mix!$A$1:$LI$1),FALSE)</f>
        <v>1.90961916E-2</v>
      </c>
      <c r="AJ157" s="294">
        <f>+VLOOKUP($E157,Energy_Mix!$1:$1048576,MATCH(DATE(AJ$2,1,1),Energy_Mix!$A$1:$LI$1),FALSE)</f>
        <v>1.90961916E-2</v>
      </c>
      <c r="AK157" s="294">
        <f>+VLOOKUP($E157,Energy_Mix!$1:$1048576,MATCH(DATE(AK$2,1,1),Energy_Mix!$A$1:$LI$1),FALSE)</f>
        <v>1.90961916E-2</v>
      </c>
      <c r="AL157" s="294">
        <f>+VLOOKUP($E157,Energy_Mix!$1:$1048576,MATCH(DATE(AL$2,1,1),Energy_Mix!$A$1:$LI$1),FALSE)</f>
        <v>1.90961916E-2</v>
      </c>
      <c r="AM157" s="294">
        <f>+VLOOKUP($E157,Energy_Mix!$1:$1048576,MATCH(DATE(AM$2,1,1),Energy_Mix!$A$1:$LI$1),FALSE)</f>
        <v>1.90961916E-2</v>
      </c>
      <c r="AN157" s="294">
        <f>+VLOOKUP($E157,Energy_Mix!$1:$1048576,MATCH(DATE(AN$2,1,1),Energy_Mix!$A$1:$LI$1),FALSE)</f>
        <v>1.90961916E-2</v>
      </c>
      <c r="AO157" s="294">
        <f>+VLOOKUP($E157,Energy_Mix!$1:$1048576,MATCH(DATE(AO$2,1,1),Energy_Mix!$A$1:$LI$1),FALSE)</f>
        <v>1.90961916E-2</v>
      </c>
    </row>
    <row r="158" spans="1:41" ht="15" customHeight="1" x14ac:dyDescent="0.35">
      <c r="A158" s="426"/>
      <c r="B158" s="421"/>
      <c r="C158" s="111"/>
      <c r="D158" s="111" t="s">
        <v>163</v>
      </c>
      <c r="E158" s="71" t="s">
        <v>476</v>
      </c>
      <c r="F158" s="294">
        <f>+VLOOKUP($E158,Energy_Mix!$1:$1048576,MATCH(DATE(F$2,1,1),Energy_Mix!$A$1:$LI$1),FALSE)</f>
        <v>3.7580969800000003E-2</v>
      </c>
      <c r="G158" s="294">
        <f>+VLOOKUP($E158,Energy_Mix!$1:$1048576,MATCH(DATE(G$2,1,1),Energy_Mix!$A$1:$LI$1),FALSE)</f>
        <v>3.7580913899999999E-2</v>
      </c>
      <c r="H158" s="294">
        <f>+VLOOKUP($E158,Energy_Mix!$1:$1048576,MATCH(DATE(H$2,1,1),Energy_Mix!$A$1:$LI$1),FALSE)</f>
        <v>3.7580913899999999E-2</v>
      </c>
      <c r="I158" s="294">
        <f>+VLOOKUP($E158,Energy_Mix!$1:$1048576,MATCH(DATE(I$2,1,1),Energy_Mix!$A$1:$LI$1),FALSE)</f>
        <v>3.7580913899999999E-2</v>
      </c>
      <c r="J158" s="294">
        <f>+VLOOKUP($E158,Energy_Mix!$1:$1048576,MATCH(DATE(J$2,1,1),Energy_Mix!$A$1:$LI$1),FALSE)</f>
        <v>3.7580913899999999E-2</v>
      </c>
      <c r="K158" s="294">
        <f>+VLOOKUP($E158,Energy_Mix!$1:$1048576,MATCH(DATE(K$2,1,1),Energy_Mix!$A$1:$LI$1),FALSE)</f>
        <v>3.7580913899999999E-2</v>
      </c>
      <c r="L158" s="294">
        <f>+VLOOKUP($E158,Energy_Mix!$1:$1048576,MATCH(DATE(L$2,1,1),Energy_Mix!$A$1:$LI$1),FALSE)</f>
        <v>3.7580913899999999E-2</v>
      </c>
      <c r="M158" s="294">
        <f>+VLOOKUP($E158,Energy_Mix!$1:$1048576,MATCH(DATE(M$2,1,1),Energy_Mix!$A$1:$LI$1),FALSE)</f>
        <v>3.7580913899999999E-2</v>
      </c>
      <c r="N158" s="294">
        <f>+VLOOKUP($E158,Energy_Mix!$1:$1048576,MATCH(DATE(N$2,1,1),Energy_Mix!$A$1:$LI$1),FALSE)</f>
        <v>3.7580913899999999E-2</v>
      </c>
      <c r="O158" s="294">
        <f>+VLOOKUP($E158,Energy_Mix!$1:$1048576,MATCH(DATE(O$2,1,1),Energy_Mix!$A$1:$LI$1),FALSE)</f>
        <v>3.7580913899999999E-2</v>
      </c>
      <c r="P158" s="294">
        <f>+VLOOKUP($E158,Energy_Mix!$1:$1048576,MATCH(DATE(P$2,1,1),Energy_Mix!$A$1:$LI$1),FALSE)</f>
        <v>3.7580913899999999E-2</v>
      </c>
      <c r="Q158" s="294">
        <f>+VLOOKUP($E158,Energy_Mix!$1:$1048576,MATCH(DATE(Q$2,1,1),Energy_Mix!$A$1:$LI$1),FALSE)</f>
        <v>3.7580913899999999E-2</v>
      </c>
      <c r="R158" s="294">
        <f>+VLOOKUP($E158,Energy_Mix!$1:$1048576,MATCH(DATE(R$2,1,1),Energy_Mix!$A$1:$LI$1),FALSE)</f>
        <v>3.7580913899999999E-2</v>
      </c>
      <c r="S158" s="294">
        <f>+VLOOKUP($E158,Energy_Mix!$1:$1048576,MATCH(DATE(S$2,1,1),Energy_Mix!$A$1:$LI$1),FALSE)</f>
        <v>3.7580913899999999E-2</v>
      </c>
      <c r="T158" s="294">
        <f>+VLOOKUP($E158,Energy_Mix!$1:$1048576,MATCH(DATE(T$2,1,1),Energy_Mix!$A$1:$LI$1),FALSE)</f>
        <v>3.7580913899999999E-2</v>
      </c>
      <c r="U158" s="294">
        <f>+VLOOKUP($E158,Energy_Mix!$1:$1048576,MATCH(DATE(U$2,1,1),Energy_Mix!$A$1:$LI$1),FALSE)</f>
        <v>3.7580913899999999E-2</v>
      </c>
      <c r="V158" s="294">
        <f>+VLOOKUP($E158,Energy_Mix!$1:$1048576,MATCH(DATE(V$2,1,1),Energy_Mix!$A$1:$LI$1),FALSE)</f>
        <v>3.7580913899999999E-2</v>
      </c>
      <c r="W158" s="294">
        <f>+VLOOKUP($E158,Energy_Mix!$1:$1048576,MATCH(DATE(W$2,1,1),Energy_Mix!$A$1:$LI$1),FALSE)</f>
        <v>3.7580913899999999E-2</v>
      </c>
      <c r="X158" s="294">
        <f>+VLOOKUP($E158,Energy_Mix!$1:$1048576,MATCH(DATE(X$2,1,1),Energy_Mix!$A$1:$LI$1),FALSE)</f>
        <v>3.7580913899999999E-2</v>
      </c>
      <c r="Y158" s="294">
        <f>+VLOOKUP($E158,Energy_Mix!$1:$1048576,MATCH(DATE(Y$2,1,1),Energy_Mix!$A$1:$LI$1),FALSE)</f>
        <v>3.7580913899999999E-2</v>
      </c>
      <c r="Z158" s="294">
        <f>+VLOOKUP($E158,Energy_Mix!$1:$1048576,MATCH(DATE(Z$2,1,1),Energy_Mix!$A$1:$LI$1),FALSE)</f>
        <v>3.7580913899999999E-2</v>
      </c>
      <c r="AA158" s="294">
        <f>+VLOOKUP($E158,Energy_Mix!$1:$1048576,MATCH(DATE(AA$2,1,1),Energy_Mix!$A$1:$LI$1),FALSE)</f>
        <v>3.7580913899999999E-2</v>
      </c>
      <c r="AB158" s="294">
        <f>+VLOOKUP($E158,Energy_Mix!$1:$1048576,MATCH(DATE(AB$2,1,1),Energy_Mix!$A$1:$LI$1),FALSE)</f>
        <v>3.7580913899999999E-2</v>
      </c>
      <c r="AC158" s="294">
        <f>+VLOOKUP($E158,Energy_Mix!$1:$1048576,MATCH(DATE(AC$2,1,1),Energy_Mix!$A$1:$LI$1),FALSE)</f>
        <v>3.7580913899999999E-2</v>
      </c>
      <c r="AD158" s="294">
        <f>+VLOOKUP($E158,Energy_Mix!$1:$1048576,MATCH(DATE(AD$2,1,1),Energy_Mix!$A$1:$LI$1),FALSE)</f>
        <v>3.7580913899999999E-2</v>
      </c>
      <c r="AE158" s="294">
        <f>+VLOOKUP($E158,Energy_Mix!$1:$1048576,MATCH(DATE(AE$2,1,1),Energy_Mix!$A$1:$LI$1),FALSE)</f>
        <v>3.7580913899999999E-2</v>
      </c>
      <c r="AF158" s="294">
        <f>+VLOOKUP($E158,Energy_Mix!$1:$1048576,MATCH(DATE(AF$2,1,1),Energy_Mix!$A$1:$LI$1),FALSE)</f>
        <v>3.7580913899999999E-2</v>
      </c>
      <c r="AG158" s="294">
        <f>+VLOOKUP($E158,Energy_Mix!$1:$1048576,MATCH(DATE(AG$2,1,1),Energy_Mix!$A$1:$LI$1),FALSE)</f>
        <v>3.7580913899999999E-2</v>
      </c>
      <c r="AH158" s="294">
        <f>+VLOOKUP($E158,Energy_Mix!$1:$1048576,MATCH(DATE(AH$2,1,1),Energy_Mix!$A$1:$LI$1),FALSE)</f>
        <v>3.7580913899999999E-2</v>
      </c>
      <c r="AI158" s="294">
        <f>+VLOOKUP($E158,Energy_Mix!$1:$1048576,MATCH(DATE(AI$2,1,1),Energy_Mix!$A$1:$LI$1),FALSE)</f>
        <v>3.7580913899999999E-2</v>
      </c>
      <c r="AJ158" s="294">
        <f>+VLOOKUP($E158,Energy_Mix!$1:$1048576,MATCH(DATE(AJ$2,1,1),Energy_Mix!$A$1:$LI$1),FALSE)</f>
        <v>3.7580913899999999E-2</v>
      </c>
      <c r="AK158" s="294">
        <f>+VLOOKUP($E158,Energy_Mix!$1:$1048576,MATCH(DATE(AK$2,1,1),Energy_Mix!$A$1:$LI$1),FALSE)</f>
        <v>3.7580913899999999E-2</v>
      </c>
      <c r="AL158" s="294">
        <f>+VLOOKUP($E158,Energy_Mix!$1:$1048576,MATCH(DATE(AL$2,1,1),Energy_Mix!$A$1:$LI$1),FALSE)</f>
        <v>3.7580913899999999E-2</v>
      </c>
      <c r="AM158" s="294">
        <f>+VLOOKUP($E158,Energy_Mix!$1:$1048576,MATCH(DATE(AM$2,1,1),Energy_Mix!$A$1:$LI$1),FALSE)</f>
        <v>3.7580913899999999E-2</v>
      </c>
      <c r="AN158" s="294">
        <f>+VLOOKUP($E158,Energy_Mix!$1:$1048576,MATCH(DATE(AN$2,1,1),Energy_Mix!$A$1:$LI$1),FALSE)</f>
        <v>3.7580913899999999E-2</v>
      </c>
      <c r="AO158" s="294">
        <f>+VLOOKUP($E158,Energy_Mix!$1:$1048576,MATCH(DATE(AO$2,1,1),Energy_Mix!$A$1:$LI$1),FALSE)</f>
        <v>3.7580913899999999E-2</v>
      </c>
    </row>
    <row r="159" spans="1:41" ht="15" customHeight="1" x14ac:dyDescent="0.35">
      <c r="A159" s="426"/>
      <c r="B159" s="421"/>
      <c r="C159" s="111"/>
      <c r="D159" s="111" t="s">
        <v>164</v>
      </c>
      <c r="E159" s="71" t="s">
        <v>477</v>
      </c>
      <c r="F159" s="294">
        <f>+VLOOKUP($E159,Energy_Mix!$1:$1048576,MATCH(DATE(F$2,1,1),Energy_Mix!$A$1:$LI$1),FALSE)</f>
        <v>1.36621179E-2</v>
      </c>
      <c r="G159" s="294">
        <f>+VLOOKUP($E159,Energy_Mix!$1:$1048576,MATCH(DATE(G$2,1,1),Energy_Mix!$A$1:$LI$1),FALSE)</f>
        <v>1.36621187E-2</v>
      </c>
      <c r="H159" s="294">
        <f>+VLOOKUP($E159,Energy_Mix!$1:$1048576,MATCH(DATE(H$2,1,1),Energy_Mix!$A$1:$LI$1),FALSE)</f>
        <v>1.36621187E-2</v>
      </c>
      <c r="I159" s="294">
        <f>+VLOOKUP($E159,Energy_Mix!$1:$1048576,MATCH(DATE(I$2,1,1),Energy_Mix!$A$1:$LI$1),FALSE)</f>
        <v>1.36621187E-2</v>
      </c>
      <c r="J159" s="294">
        <f>+VLOOKUP($E159,Energy_Mix!$1:$1048576,MATCH(DATE(J$2,1,1),Energy_Mix!$A$1:$LI$1),FALSE)</f>
        <v>1.36621187E-2</v>
      </c>
      <c r="K159" s="294">
        <f>+VLOOKUP($E159,Energy_Mix!$1:$1048576,MATCH(DATE(K$2,1,1),Energy_Mix!$A$1:$LI$1),FALSE)</f>
        <v>1.36621187E-2</v>
      </c>
      <c r="L159" s="294">
        <f>+VLOOKUP($E159,Energy_Mix!$1:$1048576,MATCH(DATE(L$2,1,1),Energy_Mix!$A$1:$LI$1),FALSE)</f>
        <v>1.36621187E-2</v>
      </c>
      <c r="M159" s="294">
        <f>+VLOOKUP($E159,Energy_Mix!$1:$1048576,MATCH(DATE(M$2,1,1),Energy_Mix!$A$1:$LI$1),FALSE)</f>
        <v>1.36621187E-2</v>
      </c>
      <c r="N159" s="294">
        <f>+VLOOKUP($E159,Energy_Mix!$1:$1048576,MATCH(DATE(N$2,1,1),Energy_Mix!$A$1:$LI$1),FALSE)</f>
        <v>1.36621187E-2</v>
      </c>
      <c r="O159" s="294">
        <f>+VLOOKUP($E159,Energy_Mix!$1:$1048576,MATCH(DATE(O$2,1,1),Energy_Mix!$A$1:$LI$1),FALSE)</f>
        <v>1.36621187E-2</v>
      </c>
      <c r="P159" s="294">
        <f>+VLOOKUP($E159,Energy_Mix!$1:$1048576,MATCH(DATE(P$2,1,1),Energy_Mix!$A$1:$LI$1),FALSE)</f>
        <v>1.36621187E-2</v>
      </c>
      <c r="Q159" s="294">
        <f>+VLOOKUP($E159,Energy_Mix!$1:$1048576,MATCH(DATE(Q$2,1,1),Energy_Mix!$A$1:$LI$1),FALSE)</f>
        <v>1.36621187E-2</v>
      </c>
      <c r="R159" s="294">
        <f>+VLOOKUP($E159,Energy_Mix!$1:$1048576,MATCH(DATE(R$2,1,1),Energy_Mix!$A$1:$LI$1),FALSE)</f>
        <v>1.36621187E-2</v>
      </c>
      <c r="S159" s="294">
        <f>+VLOOKUP($E159,Energy_Mix!$1:$1048576,MATCH(DATE(S$2,1,1),Energy_Mix!$A$1:$LI$1),FALSE)</f>
        <v>1.36621187E-2</v>
      </c>
      <c r="T159" s="294">
        <f>+VLOOKUP($E159,Energy_Mix!$1:$1048576,MATCH(DATE(T$2,1,1),Energy_Mix!$A$1:$LI$1),FALSE)</f>
        <v>1.36621187E-2</v>
      </c>
      <c r="U159" s="294">
        <f>+VLOOKUP($E159,Energy_Mix!$1:$1048576,MATCH(DATE(U$2,1,1),Energy_Mix!$A$1:$LI$1),FALSE)</f>
        <v>1.36621187E-2</v>
      </c>
      <c r="V159" s="294">
        <f>+VLOOKUP($E159,Energy_Mix!$1:$1048576,MATCH(DATE(V$2,1,1),Energy_Mix!$A$1:$LI$1),FALSE)</f>
        <v>1.36621187E-2</v>
      </c>
      <c r="W159" s="294">
        <f>+VLOOKUP($E159,Energy_Mix!$1:$1048576,MATCH(DATE(W$2,1,1),Energy_Mix!$A$1:$LI$1),FALSE)</f>
        <v>1.36621187E-2</v>
      </c>
      <c r="X159" s="294">
        <f>+VLOOKUP($E159,Energy_Mix!$1:$1048576,MATCH(DATE(X$2,1,1),Energy_Mix!$A$1:$LI$1),FALSE)</f>
        <v>1.36621187E-2</v>
      </c>
      <c r="Y159" s="294">
        <f>+VLOOKUP($E159,Energy_Mix!$1:$1048576,MATCH(DATE(Y$2,1,1),Energy_Mix!$A$1:$LI$1),FALSE)</f>
        <v>1.36621187E-2</v>
      </c>
      <c r="Z159" s="294">
        <f>+VLOOKUP($E159,Energy_Mix!$1:$1048576,MATCH(DATE(Z$2,1,1),Energy_Mix!$A$1:$LI$1),FALSE)</f>
        <v>1.36621187E-2</v>
      </c>
      <c r="AA159" s="294">
        <f>+VLOOKUP($E159,Energy_Mix!$1:$1048576,MATCH(DATE(AA$2,1,1),Energy_Mix!$A$1:$LI$1),FALSE)</f>
        <v>1.36621187E-2</v>
      </c>
      <c r="AB159" s="294">
        <f>+VLOOKUP($E159,Energy_Mix!$1:$1048576,MATCH(DATE(AB$2,1,1),Energy_Mix!$A$1:$LI$1),FALSE)</f>
        <v>1.36621187E-2</v>
      </c>
      <c r="AC159" s="294">
        <f>+VLOOKUP($E159,Energy_Mix!$1:$1048576,MATCH(DATE(AC$2,1,1),Energy_Mix!$A$1:$LI$1),FALSE)</f>
        <v>1.36621187E-2</v>
      </c>
      <c r="AD159" s="294">
        <f>+VLOOKUP($E159,Energy_Mix!$1:$1048576,MATCH(DATE(AD$2,1,1),Energy_Mix!$A$1:$LI$1),FALSE)</f>
        <v>1.36621187E-2</v>
      </c>
      <c r="AE159" s="294">
        <f>+VLOOKUP($E159,Energy_Mix!$1:$1048576,MATCH(DATE(AE$2,1,1),Energy_Mix!$A$1:$LI$1),FALSE)</f>
        <v>1.36621187E-2</v>
      </c>
      <c r="AF159" s="294">
        <f>+VLOOKUP($E159,Energy_Mix!$1:$1048576,MATCH(DATE(AF$2,1,1),Energy_Mix!$A$1:$LI$1),FALSE)</f>
        <v>1.36621187E-2</v>
      </c>
      <c r="AG159" s="294">
        <f>+VLOOKUP($E159,Energy_Mix!$1:$1048576,MATCH(DATE(AG$2,1,1),Energy_Mix!$A$1:$LI$1),FALSE)</f>
        <v>1.36621187E-2</v>
      </c>
      <c r="AH159" s="294">
        <f>+VLOOKUP($E159,Energy_Mix!$1:$1048576,MATCH(DATE(AH$2,1,1),Energy_Mix!$A$1:$LI$1),FALSE)</f>
        <v>1.36621187E-2</v>
      </c>
      <c r="AI159" s="294">
        <f>+VLOOKUP($E159,Energy_Mix!$1:$1048576,MATCH(DATE(AI$2,1,1),Energy_Mix!$A$1:$LI$1),FALSE)</f>
        <v>1.36621187E-2</v>
      </c>
      <c r="AJ159" s="294">
        <f>+VLOOKUP($E159,Energy_Mix!$1:$1048576,MATCH(DATE(AJ$2,1,1),Energy_Mix!$A$1:$LI$1),FALSE)</f>
        <v>1.36621187E-2</v>
      </c>
      <c r="AK159" s="294">
        <f>+VLOOKUP($E159,Energy_Mix!$1:$1048576,MATCH(DATE(AK$2,1,1),Energy_Mix!$A$1:$LI$1),FALSE)</f>
        <v>1.36621187E-2</v>
      </c>
      <c r="AL159" s="294">
        <f>+VLOOKUP($E159,Energy_Mix!$1:$1048576,MATCH(DATE(AL$2,1,1),Energy_Mix!$A$1:$LI$1),FALSE)</f>
        <v>1.36621187E-2</v>
      </c>
      <c r="AM159" s="294">
        <f>+VLOOKUP($E159,Energy_Mix!$1:$1048576,MATCH(DATE(AM$2,1,1),Energy_Mix!$A$1:$LI$1),FALSE)</f>
        <v>1.36621187E-2</v>
      </c>
      <c r="AN159" s="294">
        <f>+VLOOKUP($E159,Energy_Mix!$1:$1048576,MATCH(DATE(AN$2,1,1),Energy_Mix!$A$1:$LI$1),FALSE)</f>
        <v>1.36621187E-2</v>
      </c>
      <c r="AO159" s="294">
        <f>+VLOOKUP($E159,Energy_Mix!$1:$1048576,MATCH(DATE(AO$2,1,1),Energy_Mix!$A$1:$LI$1),FALSE)</f>
        <v>1.36621187E-2</v>
      </c>
    </row>
    <row r="160" spans="1:41" ht="15" customHeight="1" x14ac:dyDescent="0.35">
      <c r="A160" s="426"/>
      <c r="B160" s="421"/>
      <c r="C160" s="111"/>
      <c r="D160" s="111" t="s">
        <v>536</v>
      </c>
      <c r="E160" s="71" t="s">
        <v>478</v>
      </c>
      <c r="F160" s="294">
        <f>+VLOOKUP($E160,Energy_Mix!$1:$1048576,MATCH(DATE(F$2,1,1),Energy_Mix!$A$1:$LI$1),FALSE)</f>
        <v>0.1051730505</v>
      </c>
      <c r="G160" s="294">
        <f>+VLOOKUP($E160,Energy_Mix!$1:$1048576,MATCH(DATE(G$2,1,1),Energy_Mix!$A$1:$LI$1),FALSE)</f>
        <v>0.1051730566</v>
      </c>
      <c r="H160" s="294">
        <f>+VLOOKUP($E160,Energy_Mix!$1:$1048576,MATCH(DATE(H$2,1,1),Energy_Mix!$A$1:$LI$1),FALSE)</f>
        <v>0.1051730566</v>
      </c>
      <c r="I160" s="294">
        <f>+VLOOKUP($E160,Energy_Mix!$1:$1048576,MATCH(DATE(I$2,1,1),Energy_Mix!$A$1:$LI$1),FALSE)</f>
        <v>0.1051730566</v>
      </c>
      <c r="J160" s="294">
        <f>+VLOOKUP($E160,Energy_Mix!$1:$1048576,MATCH(DATE(J$2,1,1),Energy_Mix!$A$1:$LI$1),FALSE)</f>
        <v>0.1051730566</v>
      </c>
      <c r="K160" s="294">
        <f>+VLOOKUP($E160,Energy_Mix!$1:$1048576,MATCH(DATE(K$2,1,1),Energy_Mix!$A$1:$LI$1),FALSE)</f>
        <v>0.1051730566</v>
      </c>
      <c r="L160" s="294">
        <f>+VLOOKUP($E160,Energy_Mix!$1:$1048576,MATCH(DATE(L$2,1,1),Energy_Mix!$A$1:$LI$1),FALSE)</f>
        <v>0.1051730566</v>
      </c>
      <c r="M160" s="294">
        <f>+VLOOKUP($E160,Energy_Mix!$1:$1048576,MATCH(DATE(M$2,1,1),Energy_Mix!$A$1:$LI$1),FALSE)</f>
        <v>0.1051730566</v>
      </c>
      <c r="N160" s="294">
        <f>+VLOOKUP($E160,Energy_Mix!$1:$1048576,MATCH(DATE(N$2,1,1),Energy_Mix!$A$1:$LI$1),FALSE)</f>
        <v>0.1051730566</v>
      </c>
      <c r="O160" s="294">
        <f>+VLOOKUP($E160,Energy_Mix!$1:$1048576,MATCH(DATE(O$2,1,1),Energy_Mix!$A$1:$LI$1),FALSE)</f>
        <v>0.1051730566</v>
      </c>
      <c r="P160" s="294">
        <f>+VLOOKUP($E160,Energy_Mix!$1:$1048576,MATCH(DATE(P$2,1,1),Energy_Mix!$A$1:$LI$1),FALSE)</f>
        <v>0.1051730566</v>
      </c>
      <c r="Q160" s="294">
        <f>+VLOOKUP($E160,Energy_Mix!$1:$1048576,MATCH(DATE(Q$2,1,1),Energy_Mix!$A$1:$LI$1),FALSE)</f>
        <v>0.1051730566</v>
      </c>
      <c r="R160" s="294">
        <f>+VLOOKUP($E160,Energy_Mix!$1:$1048576,MATCH(DATE(R$2,1,1),Energy_Mix!$A$1:$LI$1),FALSE)</f>
        <v>0.1051730566</v>
      </c>
      <c r="S160" s="294">
        <f>+VLOOKUP($E160,Energy_Mix!$1:$1048576,MATCH(DATE(S$2,1,1),Energy_Mix!$A$1:$LI$1),FALSE)</f>
        <v>0.1051730566</v>
      </c>
      <c r="T160" s="294">
        <f>+VLOOKUP($E160,Energy_Mix!$1:$1048576,MATCH(DATE(T$2,1,1),Energy_Mix!$A$1:$LI$1),FALSE)</f>
        <v>0.1051730566</v>
      </c>
      <c r="U160" s="294">
        <f>+VLOOKUP($E160,Energy_Mix!$1:$1048576,MATCH(DATE(U$2,1,1),Energy_Mix!$A$1:$LI$1),FALSE)</f>
        <v>0.1051730566</v>
      </c>
      <c r="V160" s="294">
        <f>+VLOOKUP($E160,Energy_Mix!$1:$1048576,MATCH(DATE(V$2,1,1),Energy_Mix!$A$1:$LI$1),FALSE)</f>
        <v>0.1051730566</v>
      </c>
      <c r="W160" s="294">
        <f>+VLOOKUP($E160,Energy_Mix!$1:$1048576,MATCH(DATE(W$2,1,1),Energy_Mix!$A$1:$LI$1),FALSE)</f>
        <v>0.1051730566</v>
      </c>
      <c r="X160" s="294">
        <f>+VLOOKUP($E160,Energy_Mix!$1:$1048576,MATCH(DATE(X$2,1,1),Energy_Mix!$A$1:$LI$1),FALSE)</f>
        <v>0.1051730566</v>
      </c>
      <c r="Y160" s="294">
        <f>+VLOOKUP($E160,Energy_Mix!$1:$1048576,MATCH(DATE(Y$2,1,1),Energy_Mix!$A$1:$LI$1),FALSE)</f>
        <v>0.1051730566</v>
      </c>
      <c r="Z160" s="294">
        <f>+VLOOKUP($E160,Energy_Mix!$1:$1048576,MATCH(DATE(Z$2,1,1),Energy_Mix!$A$1:$LI$1),FALSE)</f>
        <v>0.1051730566</v>
      </c>
      <c r="AA160" s="294">
        <f>+VLOOKUP($E160,Energy_Mix!$1:$1048576,MATCH(DATE(AA$2,1,1),Energy_Mix!$A$1:$LI$1),FALSE)</f>
        <v>0.1051730566</v>
      </c>
      <c r="AB160" s="294">
        <f>+VLOOKUP($E160,Energy_Mix!$1:$1048576,MATCH(DATE(AB$2,1,1),Energy_Mix!$A$1:$LI$1),FALSE)</f>
        <v>0.1051730566</v>
      </c>
      <c r="AC160" s="294">
        <f>+VLOOKUP($E160,Energy_Mix!$1:$1048576,MATCH(DATE(AC$2,1,1),Energy_Mix!$A$1:$LI$1),FALSE)</f>
        <v>0.1051730566</v>
      </c>
      <c r="AD160" s="294">
        <f>+VLOOKUP($E160,Energy_Mix!$1:$1048576,MATCH(DATE(AD$2,1,1),Energy_Mix!$A$1:$LI$1),FALSE)</f>
        <v>0.1051730566</v>
      </c>
      <c r="AE160" s="294">
        <f>+VLOOKUP($E160,Energy_Mix!$1:$1048576,MATCH(DATE(AE$2,1,1),Energy_Mix!$A$1:$LI$1),FALSE)</f>
        <v>0.1051730566</v>
      </c>
      <c r="AF160" s="294">
        <f>+VLOOKUP($E160,Energy_Mix!$1:$1048576,MATCH(DATE(AF$2,1,1),Energy_Mix!$A$1:$LI$1),FALSE)</f>
        <v>0.1051730566</v>
      </c>
      <c r="AG160" s="294">
        <f>+VLOOKUP($E160,Energy_Mix!$1:$1048576,MATCH(DATE(AG$2,1,1),Energy_Mix!$A$1:$LI$1),FALSE)</f>
        <v>0.1051730566</v>
      </c>
      <c r="AH160" s="294">
        <f>+VLOOKUP($E160,Energy_Mix!$1:$1048576,MATCH(DATE(AH$2,1,1),Energy_Mix!$A$1:$LI$1),FALSE)</f>
        <v>0.1051730566</v>
      </c>
      <c r="AI160" s="294">
        <f>+VLOOKUP($E160,Energy_Mix!$1:$1048576,MATCH(DATE(AI$2,1,1),Energy_Mix!$A$1:$LI$1),FALSE)</f>
        <v>0.1051730566</v>
      </c>
      <c r="AJ160" s="294">
        <f>+VLOOKUP($E160,Energy_Mix!$1:$1048576,MATCH(DATE(AJ$2,1,1),Energy_Mix!$A$1:$LI$1),FALSE)</f>
        <v>0.1051730566</v>
      </c>
      <c r="AK160" s="294">
        <f>+VLOOKUP($E160,Energy_Mix!$1:$1048576,MATCH(DATE(AK$2,1,1),Energy_Mix!$A$1:$LI$1),FALSE)</f>
        <v>0.1051730566</v>
      </c>
      <c r="AL160" s="294">
        <f>+VLOOKUP($E160,Energy_Mix!$1:$1048576,MATCH(DATE(AL$2,1,1),Energy_Mix!$A$1:$LI$1),FALSE)</f>
        <v>0.1051730566</v>
      </c>
      <c r="AM160" s="294">
        <f>+VLOOKUP($E160,Energy_Mix!$1:$1048576,MATCH(DATE(AM$2,1,1),Energy_Mix!$A$1:$LI$1),FALSE)</f>
        <v>0.1051730566</v>
      </c>
      <c r="AN160" s="294">
        <f>+VLOOKUP($E160,Energy_Mix!$1:$1048576,MATCH(DATE(AN$2,1,1),Energy_Mix!$A$1:$LI$1),FALSE)</f>
        <v>0.1051730566</v>
      </c>
      <c r="AO160" s="294">
        <f>+VLOOKUP($E160,Energy_Mix!$1:$1048576,MATCH(DATE(AO$2,1,1),Energy_Mix!$A$1:$LI$1),FALSE)</f>
        <v>0.1051730566</v>
      </c>
    </row>
    <row r="161" spans="1:41" ht="15" customHeight="1" x14ac:dyDescent="0.35">
      <c r="A161" s="426"/>
      <c r="B161" s="421"/>
      <c r="C161" s="111"/>
      <c r="D161" s="111" t="s">
        <v>470</v>
      </c>
      <c r="E161" s="71" t="s">
        <v>479</v>
      </c>
      <c r="F161" s="294">
        <f>+VLOOKUP($E161,Energy_Mix!$1:$1048576,MATCH(DATE(F$2,1,1),Energy_Mix!$A$1:$LI$1),FALSE)</f>
        <v>6.1515785400000002E-2</v>
      </c>
      <c r="G161" s="294">
        <f>+VLOOKUP($E161,Energy_Mix!$1:$1048576,MATCH(DATE(G$2,1,1),Energy_Mix!$A$1:$LI$1),FALSE)</f>
        <v>6.1515789000000001E-2</v>
      </c>
      <c r="H161" s="294">
        <f>+VLOOKUP($E161,Energy_Mix!$1:$1048576,MATCH(DATE(H$2,1,1),Energy_Mix!$A$1:$LI$1),FALSE)</f>
        <v>6.1515789000000001E-2</v>
      </c>
      <c r="I161" s="294">
        <f>+VLOOKUP($E161,Energy_Mix!$1:$1048576,MATCH(DATE(I$2,1,1),Energy_Mix!$A$1:$LI$1),FALSE)</f>
        <v>6.1515789000000001E-2</v>
      </c>
      <c r="J161" s="294">
        <f>+VLOOKUP($E161,Energy_Mix!$1:$1048576,MATCH(DATE(J$2,1,1),Energy_Mix!$A$1:$LI$1),FALSE)</f>
        <v>6.1515789000000001E-2</v>
      </c>
      <c r="K161" s="294">
        <f>+VLOOKUP($E161,Energy_Mix!$1:$1048576,MATCH(DATE(K$2,1,1),Energy_Mix!$A$1:$LI$1),FALSE)</f>
        <v>6.1515789000000001E-2</v>
      </c>
      <c r="L161" s="294">
        <f>+VLOOKUP($E161,Energy_Mix!$1:$1048576,MATCH(DATE(L$2,1,1),Energy_Mix!$A$1:$LI$1),FALSE)</f>
        <v>6.1515789000000001E-2</v>
      </c>
      <c r="M161" s="294">
        <f>+VLOOKUP($E161,Energy_Mix!$1:$1048576,MATCH(DATE(M$2,1,1),Energy_Mix!$A$1:$LI$1),FALSE)</f>
        <v>6.1515789000000001E-2</v>
      </c>
      <c r="N161" s="294">
        <f>+VLOOKUP($E161,Energy_Mix!$1:$1048576,MATCH(DATE(N$2,1,1),Energy_Mix!$A$1:$LI$1),FALSE)</f>
        <v>6.1515789000000001E-2</v>
      </c>
      <c r="O161" s="294">
        <f>+VLOOKUP($E161,Energy_Mix!$1:$1048576,MATCH(DATE(O$2,1,1),Energy_Mix!$A$1:$LI$1),FALSE)</f>
        <v>6.1515789000000001E-2</v>
      </c>
      <c r="P161" s="294">
        <f>+VLOOKUP($E161,Energy_Mix!$1:$1048576,MATCH(DATE(P$2,1,1),Energy_Mix!$A$1:$LI$1),FALSE)</f>
        <v>6.1515789000000001E-2</v>
      </c>
      <c r="Q161" s="294">
        <f>+VLOOKUP($E161,Energy_Mix!$1:$1048576,MATCH(DATE(Q$2,1,1),Energy_Mix!$A$1:$LI$1),FALSE)</f>
        <v>6.1515789000000001E-2</v>
      </c>
      <c r="R161" s="294">
        <f>+VLOOKUP($E161,Energy_Mix!$1:$1048576,MATCH(DATE(R$2,1,1),Energy_Mix!$A$1:$LI$1),FALSE)</f>
        <v>6.1515789000000001E-2</v>
      </c>
      <c r="S161" s="294">
        <f>+VLOOKUP($E161,Energy_Mix!$1:$1048576,MATCH(DATE(S$2,1,1),Energy_Mix!$A$1:$LI$1),FALSE)</f>
        <v>6.1515789000000001E-2</v>
      </c>
      <c r="T161" s="294">
        <f>+VLOOKUP($E161,Energy_Mix!$1:$1048576,MATCH(DATE(T$2,1,1),Energy_Mix!$A$1:$LI$1),FALSE)</f>
        <v>6.1515789000000001E-2</v>
      </c>
      <c r="U161" s="294">
        <f>+VLOOKUP($E161,Energy_Mix!$1:$1048576,MATCH(DATE(U$2,1,1),Energy_Mix!$A$1:$LI$1),FALSE)</f>
        <v>6.1515789000000001E-2</v>
      </c>
      <c r="V161" s="294">
        <f>+VLOOKUP($E161,Energy_Mix!$1:$1048576,MATCH(DATE(V$2,1,1),Energy_Mix!$A$1:$LI$1),FALSE)</f>
        <v>6.1515789000000001E-2</v>
      </c>
      <c r="W161" s="294">
        <f>+VLOOKUP($E161,Energy_Mix!$1:$1048576,MATCH(DATE(W$2,1,1),Energy_Mix!$A$1:$LI$1),FALSE)</f>
        <v>6.1515789000000001E-2</v>
      </c>
      <c r="X161" s="294">
        <f>+VLOOKUP($E161,Energy_Mix!$1:$1048576,MATCH(DATE(X$2,1,1),Energy_Mix!$A$1:$LI$1),FALSE)</f>
        <v>6.1515789000000001E-2</v>
      </c>
      <c r="Y161" s="294">
        <f>+VLOOKUP($E161,Energy_Mix!$1:$1048576,MATCH(DATE(Y$2,1,1),Energy_Mix!$A$1:$LI$1),FALSE)</f>
        <v>6.1515789000000001E-2</v>
      </c>
      <c r="Z161" s="294">
        <f>+VLOOKUP($E161,Energy_Mix!$1:$1048576,MATCH(DATE(Z$2,1,1),Energy_Mix!$A$1:$LI$1),FALSE)</f>
        <v>6.1515789000000001E-2</v>
      </c>
      <c r="AA161" s="294">
        <f>+VLOOKUP($E161,Energy_Mix!$1:$1048576,MATCH(DATE(AA$2,1,1),Energy_Mix!$A$1:$LI$1),FALSE)</f>
        <v>6.1515789000000001E-2</v>
      </c>
      <c r="AB161" s="294">
        <f>+VLOOKUP($E161,Energy_Mix!$1:$1048576,MATCH(DATE(AB$2,1,1),Energy_Mix!$A$1:$LI$1),FALSE)</f>
        <v>6.1515789000000001E-2</v>
      </c>
      <c r="AC161" s="294">
        <f>+VLOOKUP($E161,Energy_Mix!$1:$1048576,MATCH(DATE(AC$2,1,1),Energy_Mix!$A$1:$LI$1),FALSE)</f>
        <v>6.1515789000000001E-2</v>
      </c>
      <c r="AD161" s="294">
        <f>+VLOOKUP($E161,Energy_Mix!$1:$1048576,MATCH(DATE(AD$2,1,1),Energy_Mix!$A$1:$LI$1),FALSE)</f>
        <v>6.1515789000000001E-2</v>
      </c>
      <c r="AE161" s="294">
        <f>+VLOOKUP($E161,Energy_Mix!$1:$1048576,MATCH(DATE(AE$2,1,1),Energy_Mix!$A$1:$LI$1),FALSE)</f>
        <v>6.1515789000000001E-2</v>
      </c>
      <c r="AF161" s="294">
        <f>+VLOOKUP($E161,Energy_Mix!$1:$1048576,MATCH(DATE(AF$2,1,1),Energy_Mix!$A$1:$LI$1),FALSE)</f>
        <v>6.1515789000000001E-2</v>
      </c>
      <c r="AG161" s="294">
        <f>+VLOOKUP($E161,Energy_Mix!$1:$1048576,MATCH(DATE(AG$2,1,1),Energy_Mix!$A$1:$LI$1),FALSE)</f>
        <v>6.1515789000000001E-2</v>
      </c>
      <c r="AH161" s="294">
        <f>+VLOOKUP($E161,Energy_Mix!$1:$1048576,MATCH(DATE(AH$2,1,1),Energy_Mix!$A$1:$LI$1),FALSE)</f>
        <v>6.1515789000000001E-2</v>
      </c>
      <c r="AI161" s="294">
        <f>+VLOOKUP($E161,Energy_Mix!$1:$1048576,MATCH(DATE(AI$2,1,1),Energy_Mix!$A$1:$LI$1),FALSE)</f>
        <v>6.1515789000000001E-2</v>
      </c>
      <c r="AJ161" s="294">
        <f>+VLOOKUP($E161,Energy_Mix!$1:$1048576,MATCH(DATE(AJ$2,1,1),Energy_Mix!$A$1:$LI$1),FALSE)</f>
        <v>6.1515789000000001E-2</v>
      </c>
      <c r="AK161" s="294">
        <f>+VLOOKUP($E161,Energy_Mix!$1:$1048576,MATCH(DATE(AK$2,1,1),Energy_Mix!$A$1:$LI$1),FALSE)</f>
        <v>6.1515789000000001E-2</v>
      </c>
      <c r="AL161" s="294">
        <f>+VLOOKUP($E161,Energy_Mix!$1:$1048576,MATCH(DATE(AL$2,1,1),Energy_Mix!$A$1:$LI$1),FALSE)</f>
        <v>6.1515789000000001E-2</v>
      </c>
      <c r="AM161" s="294">
        <f>+VLOOKUP($E161,Energy_Mix!$1:$1048576,MATCH(DATE(AM$2,1,1),Energy_Mix!$A$1:$LI$1),FALSE)</f>
        <v>6.1515789000000001E-2</v>
      </c>
      <c r="AN161" s="294">
        <f>+VLOOKUP($E161,Energy_Mix!$1:$1048576,MATCH(DATE(AN$2,1,1),Energy_Mix!$A$1:$LI$1),FALSE)</f>
        <v>6.1515789000000001E-2</v>
      </c>
      <c r="AO161" s="294">
        <f>+VLOOKUP($E161,Energy_Mix!$1:$1048576,MATCH(DATE(AO$2,1,1),Energy_Mix!$A$1:$LI$1),FALSE)</f>
        <v>6.1515789000000001E-2</v>
      </c>
    </row>
    <row r="162" spans="1:41" ht="15" customHeight="1" x14ac:dyDescent="0.35">
      <c r="A162" s="426"/>
      <c r="B162" s="421"/>
      <c r="C162" s="111"/>
      <c r="D162" s="111" t="s">
        <v>471</v>
      </c>
      <c r="E162" s="281" t="s">
        <v>480</v>
      </c>
      <c r="F162" s="294">
        <f>+VLOOKUP($E162,Energy_Mix!$1:$1048576,MATCH(DATE(F$2,1,1),Energy_Mix!$A$1:$LI$1),FALSE)</f>
        <v>1.71800688E-3</v>
      </c>
      <c r="G162" s="294">
        <f>+VLOOKUP($E162,Energy_Mix!$1:$1048576,MATCH(DATE(G$2,1,1),Energy_Mix!$A$1:$LI$1),FALSE)</f>
        <v>1.71800698E-3</v>
      </c>
      <c r="H162" s="294">
        <f>+VLOOKUP($E162,Energy_Mix!$1:$1048576,MATCH(DATE(H$2,1,1),Energy_Mix!$A$1:$LI$1),FALSE)</f>
        <v>1.71800698E-3</v>
      </c>
      <c r="I162" s="294">
        <f>+VLOOKUP($E162,Energy_Mix!$1:$1048576,MATCH(DATE(I$2,1,1),Energy_Mix!$A$1:$LI$1),FALSE)</f>
        <v>1.71800698E-3</v>
      </c>
      <c r="J162" s="294">
        <f>+VLOOKUP($E162,Energy_Mix!$1:$1048576,MATCH(DATE(J$2,1,1),Energy_Mix!$A$1:$LI$1),FALSE)</f>
        <v>1.71800698E-3</v>
      </c>
      <c r="K162" s="294">
        <f>+VLOOKUP($E162,Energy_Mix!$1:$1048576,MATCH(DATE(K$2,1,1),Energy_Mix!$A$1:$LI$1),FALSE)</f>
        <v>1.71800698E-3</v>
      </c>
      <c r="L162" s="294">
        <f>+VLOOKUP($E162,Energy_Mix!$1:$1048576,MATCH(DATE(L$2,1,1),Energy_Mix!$A$1:$LI$1),FALSE)</f>
        <v>1.71800698E-3</v>
      </c>
      <c r="M162" s="294">
        <f>+VLOOKUP($E162,Energy_Mix!$1:$1048576,MATCH(DATE(M$2,1,1),Energy_Mix!$A$1:$LI$1),FALSE)</f>
        <v>1.71800698E-3</v>
      </c>
      <c r="N162" s="294">
        <f>+VLOOKUP($E162,Energy_Mix!$1:$1048576,MATCH(DATE(N$2,1,1),Energy_Mix!$A$1:$LI$1),FALSE)</f>
        <v>1.71800698E-3</v>
      </c>
      <c r="O162" s="294">
        <f>+VLOOKUP($E162,Energy_Mix!$1:$1048576,MATCH(DATE(O$2,1,1),Energy_Mix!$A$1:$LI$1),FALSE)</f>
        <v>1.71800698E-3</v>
      </c>
      <c r="P162" s="294">
        <f>+VLOOKUP($E162,Energy_Mix!$1:$1048576,MATCH(DATE(P$2,1,1),Energy_Mix!$A$1:$LI$1),FALSE)</f>
        <v>1.71800698E-3</v>
      </c>
      <c r="Q162" s="294">
        <f>+VLOOKUP($E162,Energy_Mix!$1:$1048576,MATCH(DATE(Q$2,1,1),Energy_Mix!$A$1:$LI$1),FALSE)</f>
        <v>1.71800698E-3</v>
      </c>
      <c r="R162" s="294">
        <f>+VLOOKUP($E162,Energy_Mix!$1:$1048576,MATCH(DATE(R$2,1,1),Energy_Mix!$A$1:$LI$1),FALSE)</f>
        <v>1.71800698E-3</v>
      </c>
      <c r="S162" s="294">
        <f>+VLOOKUP($E162,Energy_Mix!$1:$1048576,MATCH(DATE(S$2,1,1),Energy_Mix!$A$1:$LI$1),FALSE)</f>
        <v>1.71800698E-3</v>
      </c>
      <c r="T162" s="294">
        <f>+VLOOKUP($E162,Energy_Mix!$1:$1048576,MATCH(DATE(T$2,1,1),Energy_Mix!$A$1:$LI$1),FALSE)</f>
        <v>1.71800698E-3</v>
      </c>
      <c r="U162" s="294">
        <f>+VLOOKUP($E162,Energy_Mix!$1:$1048576,MATCH(DATE(U$2,1,1),Energy_Mix!$A$1:$LI$1),FALSE)</f>
        <v>1.71800698E-3</v>
      </c>
      <c r="V162" s="294">
        <f>+VLOOKUP($E162,Energy_Mix!$1:$1048576,MATCH(DATE(V$2,1,1),Energy_Mix!$A$1:$LI$1),FALSE)</f>
        <v>1.71800698E-3</v>
      </c>
      <c r="W162" s="294">
        <f>+VLOOKUP($E162,Energy_Mix!$1:$1048576,MATCH(DATE(W$2,1,1),Energy_Mix!$A$1:$LI$1),FALSE)</f>
        <v>1.71800698E-3</v>
      </c>
      <c r="X162" s="294">
        <f>+VLOOKUP($E162,Energy_Mix!$1:$1048576,MATCH(DATE(X$2,1,1),Energy_Mix!$A$1:$LI$1),FALSE)</f>
        <v>1.71800698E-3</v>
      </c>
      <c r="Y162" s="294">
        <f>+VLOOKUP($E162,Energy_Mix!$1:$1048576,MATCH(DATE(Y$2,1,1),Energy_Mix!$A$1:$LI$1),FALSE)</f>
        <v>1.71800698E-3</v>
      </c>
      <c r="Z162" s="294">
        <f>+VLOOKUP($E162,Energy_Mix!$1:$1048576,MATCH(DATE(Z$2,1,1),Energy_Mix!$A$1:$LI$1),FALSE)</f>
        <v>1.71800698E-3</v>
      </c>
      <c r="AA162" s="294">
        <f>+VLOOKUP($E162,Energy_Mix!$1:$1048576,MATCH(DATE(AA$2,1,1),Energy_Mix!$A$1:$LI$1),FALSE)</f>
        <v>1.71800698E-3</v>
      </c>
      <c r="AB162" s="294">
        <f>+VLOOKUP($E162,Energy_Mix!$1:$1048576,MATCH(DATE(AB$2,1,1),Energy_Mix!$A$1:$LI$1),FALSE)</f>
        <v>1.71800698E-3</v>
      </c>
      <c r="AC162" s="294">
        <f>+VLOOKUP($E162,Energy_Mix!$1:$1048576,MATCH(DATE(AC$2,1,1),Energy_Mix!$A$1:$LI$1),FALSE)</f>
        <v>1.71800698E-3</v>
      </c>
      <c r="AD162" s="294">
        <f>+VLOOKUP($E162,Energy_Mix!$1:$1048576,MATCH(DATE(AD$2,1,1),Energy_Mix!$A$1:$LI$1),FALSE)</f>
        <v>1.71800698E-3</v>
      </c>
      <c r="AE162" s="294">
        <f>+VLOOKUP($E162,Energy_Mix!$1:$1048576,MATCH(DATE(AE$2,1,1),Energy_Mix!$A$1:$LI$1),FALSE)</f>
        <v>1.71800698E-3</v>
      </c>
      <c r="AF162" s="294">
        <f>+VLOOKUP($E162,Energy_Mix!$1:$1048576,MATCH(DATE(AF$2,1,1),Energy_Mix!$A$1:$LI$1),FALSE)</f>
        <v>1.71800698E-3</v>
      </c>
      <c r="AG162" s="294">
        <f>+VLOOKUP($E162,Energy_Mix!$1:$1048576,MATCH(DATE(AG$2,1,1),Energy_Mix!$A$1:$LI$1),FALSE)</f>
        <v>1.71800698E-3</v>
      </c>
      <c r="AH162" s="294">
        <f>+VLOOKUP($E162,Energy_Mix!$1:$1048576,MATCH(DATE(AH$2,1,1),Energy_Mix!$A$1:$LI$1),FALSE)</f>
        <v>1.71800698E-3</v>
      </c>
      <c r="AI162" s="294">
        <f>+VLOOKUP($E162,Energy_Mix!$1:$1048576,MATCH(DATE(AI$2,1,1),Energy_Mix!$A$1:$LI$1),FALSE)</f>
        <v>1.71800698E-3</v>
      </c>
      <c r="AJ162" s="294">
        <f>+VLOOKUP($E162,Energy_Mix!$1:$1048576,MATCH(DATE(AJ$2,1,1),Energy_Mix!$A$1:$LI$1),FALSE)</f>
        <v>1.71800698E-3</v>
      </c>
      <c r="AK162" s="294">
        <f>+VLOOKUP($E162,Energy_Mix!$1:$1048576,MATCH(DATE(AK$2,1,1),Energy_Mix!$A$1:$LI$1),FALSE)</f>
        <v>1.71800698E-3</v>
      </c>
      <c r="AL162" s="294">
        <f>+VLOOKUP($E162,Energy_Mix!$1:$1048576,MATCH(DATE(AL$2,1,1),Energy_Mix!$A$1:$LI$1),FALSE)</f>
        <v>1.71800698E-3</v>
      </c>
      <c r="AM162" s="294">
        <f>+VLOOKUP($E162,Energy_Mix!$1:$1048576,MATCH(DATE(AM$2,1,1),Energy_Mix!$A$1:$LI$1),FALSE)</f>
        <v>1.71800698E-3</v>
      </c>
      <c r="AN162" s="294">
        <f>+VLOOKUP($E162,Energy_Mix!$1:$1048576,MATCH(DATE(AN$2,1,1),Energy_Mix!$A$1:$LI$1),FALSE)</f>
        <v>1.71800698E-3</v>
      </c>
      <c r="AO162" s="294">
        <f>+VLOOKUP($E162,Energy_Mix!$1:$1048576,MATCH(DATE(AO$2,1,1),Energy_Mix!$A$1:$LI$1),FALSE)</f>
        <v>1.71800698E-3</v>
      </c>
    </row>
    <row r="163" spans="1:41" ht="15" customHeight="1" x14ac:dyDescent="0.35">
      <c r="A163" s="426"/>
      <c r="B163" s="421"/>
      <c r="C163" s="146" t="s">
        <v>531</v>
      </c>
      <c r="D163" s="111"/>
      <c r="E163" s="71"/>
      <c r="F163" s="292">
        <f>F164</f>
        <v>1</v>
      </c>
      <c r="G163" s="292">
        <f t="shared" ref="G163:AO163" si="6">G164</f>
        <v>1</v>
      </c>
      <c r="H163" s="292">
        <f t="shared" si="6"/>
        <v>1</v>
      </c>
      <c r="I163" s="292">
        <f t="shared" si="6"/>
        <v>1</v>
      </c>
      <c r="J163" s="292">
        <f t="shared" si="6"/>
        <v>1</v>
      </c>
      <c r="K163" s="292">
        <f t="shared" si="6"/>
        <v>1</v>
      </c>
      <c r="L163" s="292">
        <f t="shared" si="6"/>
        <v>1</v>
      </c>
      <c r="M163" s="292">
        <f t="shared" si="6"/>
        <v>1</v>
      </c>
      <c r="N163" s="292">
        <f t="shared" si="6"/>
        <v>1</v>
      </c>
      <c r="O163" s="292">
        <f t="shared" si="6"/>
        <v>1</v>
      </c>
      <c r="P163" s="292">
        <f t="shared" si="6"/>
        <v>1</v>
      </c>
      <c r="Q163" s="292">
        <f t="shared" si="6"/>
        <v>1</v>
      </c>
      <c r="R163" s="292">
        <f t="shared" si="6"/>
        <v>1</v>
      </c>
      <c r="S163" s="292">
        <f t="shared" si="6"/>
        <v>1</v>
      </c>
      <c r="T163" s="292">
        <f t="shared" si="6"/>
        <v>1</v>
      </c>
      <c r="U163" s="292">
        <f t="shared" si="6"/>
        <v>1</v>
      </c>
      <c r="V163" s="292">
        <f t="shared" si="6"/>
        <v>1</v>
      </c>
      <c r="W163" s="292">
        <f t="shared" si="6"/>
        <v>1</v>
      </c>
      <c r="X163" s="292">
        <f t="shared" si="6"/>
        <v>1</v>
      </c>
      <c r="Y163" s="292">
        <f t="shared" si="6"/>
        <v>1</v>
      </c>
      <c r="Z163" s="292">
        <f t="shared" si="6"/>
        <v>1</v>
      </c>
      <c r="AA163" s="292">
        <f t="shared" si="6"/>
        <v>1</v>
      </c>
      <c r="AB163" s="292">
        <f t="shared" si="6"/>
        <v>1</v>
      </c>
      <c r="AC163" s="292">
        <f t="shared" si="6"/>
        <v>1</v>
      </c>
      <c r="AD163" s="292">
        <f t="shared" si="6"/>
        <v>1</v>
      </c>
      <c r="AE163" s="292">
        <f t="shared" si="6"/>
        <v>1</v>
      </c>
      <c r="AF163" s="292">
        <f t="shared" si="6"/>
        <v>1</v>
      </c>
      <c r="AG163" s="292">
        <f t="shared" si="6"/>
        <v>1</v>
      </c>
      <c r="AH163" s="292">
        <f t="shared" si="6"/>
        <v>1</v>
      </c>
      <c r="AI163" s="292">
        <f t="shared" si="6"/>
        <v>1</v>
      </c>
      <c r="AJ163" s="292">
        <f t="shared" si="6"/>
        <v>1</v>
      </c>
      <c r="AK163" s="292">
        <f t="shared" si="6"/>
        <v>1</v>
      </c>
      <c r="AL163" s="292">
        <f t="shared" si="6"/>
        <v>1</v>
      </c>
      <c r="AM163" s="292">
        <f t="shared" si="6"/>
        <v>1</v>
      </c>
      <c r="AN163" s="292">
        <f t="shared" si="6"/>
        <v>1</v>
      </c>
      <c r="AO163" s="292">
        <f t="shared" si="6"/>
        <v>1</v>
      </c>
    </row>
    <row r="164" spans="1:41" ht="15" customHeight="1" x14ac:dyDescent="0.35">
      <c r="A164" s="426"/>
      <c r="B164" s="421"/>
      <c r="C164" s="111"/>
      <c r="D164" s="111" t="s">
        <v>470</v>
      </c>
      <c r="E164" s="71" t="s">
        <v>1404</v>
      </c>
      <c r="F164" s="294">
        <f>+VLOOKUP($E164,Energy_Mix!$1:$1048576,MATCH(DATE(F$2,1,1),Energy_Mix!$A$1:$LI$1),FALSE)</f>
        <v>1</v>
      </c>
      <c r="G164" s="294">
        <f>+VLOOKUP($E164,Energy_Mix!$1:$1048576,MATCH(DATE(G$2,1,1),Energy_Mix!$A$1:$LI$1),FALSE)</f>
        <v>1</v>
      </c>
      <c r="H164" s="294">
        <f>+VLOOKUP($E164,Energy_Mix!$1:$1048576,MATCH(DATE(H$2,1,1),Energy_Mix!$A$1:$LI$1),FALSE)</f>
        <v>1</v>
      </c>
      <c r="I164" s="294">
        <f>+VLOOKUP($E164,Energy_Mix!$1:$1048576,MATCH(DATE(I$2,1,1),Energy_Mix!$A$1:$LI$1),FALSE)</f>
        <v>1</v>
      </c>
      <c r="J164" s="294">
        <f>+VLOOKUP($E164,Energy_Mix!$1:$1048576,MATCH(DATE(J$2,1,1),Energy_Mix!$A$1:$LI$1),FALSE)</f>
        <v>1</v>
      </c>
      <c r="K164" s="294">
        <f>+VLOOKUP($E164,Energy_Mix!$1:$1048576,MATCH(DATE(K$2,1,1),Energy_Mix!$A$1:$LI$1),FALSE)</f>
        <v>1</v>
      </c>
      <c r="L164" s="294">
        <f>+VLOOKUP($E164,Energy_Mix!$1:$1048576,MATCH(DATE(L$2,1,1),Energy_Mix!$A$1:$LI$1),FALSE)</f>
        <v>1</v>
      </c>
      <c r="M164" s="294">
        <f>+VLOOKUP($E164,Energy_Mix!$1:$1048576,MATCH(DATE(M$2,1,1),Energy_Mix!$A$1:$LI$1),FALSE)</f>
        <v>1</v>
      </c>
      <c r="N164" s="294">
        <f>+VLOOKUP($E164,Energy_Mix!$1:$1048576,MATCH(DATE(N$2,1,1),Energy_Mix!$A$1:$LI$1),FALSE)</f>
        <v>1</v>
      </c>
      <c r="O164" s="294">
        <f>+VLOOKUP($E164,Energy_Mix!$1:$1048576,MATCH(DATE(O$2,1,1),Energy_Mix!$A$1:$LI$1),FALSE)</f>
        <v>1</v>
      </c>
      <c r="P164" s="294">
        <f>+VLOOKUP($E164,Energy_Mix!$1:$1048576,MATCH(DATE(P$2,1,1),Energy_Mix!$A$1:$LI$1),FALSE)</f>
        <v>1</v>
      </c>
      <c r="Q164" s="294">
        <f>+VLOOKUP($E164,Energy_Mix!$1:$1048576,MATCH(DATE(Q$2,1,1),Energy_Mix!$A$1:$LI$1),FALSE)</f>
        <v>1</v>
      </c>
      <c r="R164" s="294">
        <f>+VLOOKUP($E164,Energy_Mix!$1:$1048576,MATCH(DATE(R$2,1,1),Energy_Mix!$A$1:$LI$1),FALSE)</f>
        <v>1</v>
      </c>
      <c r="S164" s="294">
        <f>+VLOOKUP($E164,Energy_Mix!$1:$1048576,MATCH(DATE(S$2,1,1),Energy_Mix!$A$1:$LI$1),FALSE)</f>
        <v>1</v>
      </c>
      <c r="T164" s="294">
        <f>+VLOOKUP($E164,Energy_Mix!$1:$1048576,MATCH(DATE(T$2,1,1),Energy_Mix!$A$1:$LI$1),FALSE)</f>
        <v>1</v>
      </c>
      <c r="U164" s="294">
        <f>+VLOOKUP($E164,Energy_Mix!$1:$1048576,MATCH(DATE(U$2,1,1),Energy_Mix!$A$1:$LI$1),FALSE)</f>
        <v>1</v>
      </c>
      <c r="V164" s="294">
        <f>+VLOOKUP($E164,Energy_Mix!$1:$1048576,MATCH(DATE(V$2,1,1),Energy_Mix!$A$1:$LI$1),FALSE)</f>
        <v>1</v>
      </c>
      <c r="W164" s="294">
        <f>+VLOOKUP($E164,Energy_Mix!$1:$1048576,MATCH(DATE(W$2,1,1),Energy_Mix!$A$1:$LI$1),FALSE)</f>
        <v>1</v>
      </c>
      <c r="X164" s="294">
        <f>+VLOOKUP($E164,Energy_Mix!$1:$1048576,MATCH(DATE(X$2,1,1),Energy_Mix!$A$1:$LI$1),FALSE)</f>
        <v>1</v>
      </c>
      <c r="Y164" s="294">
        <f>+VLOOKUP($E164,Energy_Mix!$1:$1048576,MATCH(DATE(Y$2,1,1),Energy_Mix!$A$1:$LI$1),FALSE)</f>
        <v>1</v>
      </c>
      <c r="Z164" s="294">
        <f>+VLOOKUP($E164,Energy_Mix!$1:$1048576,MATCH(DATE(Z$2,1,1),Energy_Mix!$A$1:$LI$1),FALSE)</f>
        <v>1</v>
      </c>
      <c r="AA164" s="294">
        <f>+VLOOKUP($E164,Energy_Mix!$1:$1048576,MATCH(DATE(AA$2,1,1),Energy_Mix!$A$1:$LI$1),FALSE)</f>
        <v>1</v>
      </c>
      <c r="AB164" s="294">
        <f>+VLOOKUP($E164,Energy_Mix!$1:$1048576,MATCH(DATE(AB$2,1,1),Energy_Mix!$A$1:$LI$1),FALSE)</f>
        <v>1</v>
      </c>
      <c r="AC164" s="294">
        <f>+VLOOKUP($E164,Energy_Mix!$1:$1048576,MATCH(DATE(AC$2,1,1),Energy_Mix!$A$1:$LI$1),FALSE)</f>
        <v>1</v>
      </c>
      <c r="AD164" s="294">
        <f>+VLOOKUP($E164,Energy_Mix!$1:$1048576,MATCH(DATE(AD$2,1,1),Energy_Mix!$A$1:$LI$1),FALSE)</f>
        <v>1</v>
      </c>
      <c r="AE164" s="294">
        <f>+VLOOKUP($E164,Energy_Mix!$1:$1048576,MATCH(DATE(AE$2,1,1),Energy_Mix!$A$1:$LI$1),FALSE)</f>
        <v>1</v>
      </c>
      <c r="AF164" s="294">
        <f>+VLOOKUP($E164,Energy_Mix!$1:$1048576,MATCH(DATE(AF$2,1,1),Energy_Mix!$A$1:$LI$1),FALSE)</f>
        <v>1</v>
      </c>
      <c r="AG164" s="294">
        <f>+VLOOKUP($E164,Energy_Mix!$1:$1048576,MATCH(DATE(AG$2,1,1),Energy_Mix!$A$1:$LI$1),FALSE)</f>
        <v>1</v>
      </c>
      <c r="AH164" s="294">
        <f>+VLOOKUP($E164,Energy_Mix!$1:$1048576,MATCH(DATE(AH$2,1,1),Energy_Mix!$A$1:$LI$1),FALSE)</f>
        <v>1</v>
      </c>
      <c r="AI164" s="294">
        <f>+VLOOKUP($E164,Energy_Mix!$1:$1048576,MATCH(DATE(AI$2,1,1),Energy_Mix!$A$1:$LI$1),FALSE)</f>
        <v>1</v>
      </c>
      <c r="AJ164" s="294">
        <f>+VLOOKUP($E164,Energy_Mix!$1:$1048576,MATCH(DATE(AJ$2,1,1),Energy_Mix!$A$1:$LI$1),FALSE)</f>
        <v>1</v>
      </c>
      <c r="AK164" s="294">
        <f>+VLOOKUP($E164,Energy_Mix!$1:$1048576,MATCH(DATE(AK$2,1,1),Energy_Mix!$A$1:$LI$1),FALSE)</f>
        <v>1</v>
      </c>
      <c r="AL164" s="294">
        <f>+VLOOKUP($E164,Energy_Mix!$1:$1048576,MATCH(DATE(AL$2,1,1),Energy_Mix!$A$1:$LI$1),FALSE)</f>
        <v>1</v>
      </c>
      <c r="AM164" s="294">
        <f>+VLOOKUP($E164,Energy_Mix!$1:$1048576,MATCH(DATE(AM$2,1,1),Energy_Mix!$A$1:$LI$1),FALSE)</f>
        <v>1</v>
      </c>
      <c r="AN164" s="294">
        <f>+VLOOKUP($E164,Energy_Mix!$1:$1048576,MATCH(DATE(AN$2,1,1),Energy_Mix!$A$1:$LI$1),FALSE)</f>
        <v>1</v>
      </c>
      <c r="AO164" s="294">
        <f>+VLOOKUP($E164,Energy_Mix!$1:$1048576,MATCH(DATE(AO$2,1,1),Energy_Mix!$A$1:$LI$1),FALSE)</f>
        <v>1</v>
      </c>
    </row>
    <row r="165" spans="1:41" ht="15" customHeight="1" x14ac:dyDescent="0.35">
      <c r="A165" s="426"/>
      <c r="B165" s="421"/>
      <c r="C165" s="146" t="s">
        <v>539</v>
      </c>
      <c r="D165" s="111"/>
      <c r="E165" s="71"/>
      <c r="F165" s="292">
        <f>SUM(F166:F167)</f>
        <v>1</v>
      </c>
      <c r="G165" s="292">
        <f t="shared" ref="G165:AO165" si="7">SUM(G166:G167)</f>
        <v>1</v>
      </c>
      <c r="H165" s="292">
        <f t="shared" si="7"/>
        <v>1</v>
      </c>
      <c r="I165" s="292">
        <f t="shared" si="7"/>
        <v>1</v>
      </c>
      <c r="J165" s="292">
        <f t="shared" si="7"/>
        <v>1</v>
      </c>
      <c r="K165" s="292">
        <f t="shared" si="7"/>
        <v>1</v>
      </c>
      <c r="L165" s="292">
        <f t="shared" si="7"/>
        <v>1</v>
      </c>
      <c r="M165" s="292">
        <f t="shared" si="7"/>
        <v>1</v>
      </c>
      <c r="N165" s="292">
        <f t="shared" si="7"/>
        <v>1</v>
      </c>
      <c r="O165" s="292">
        <f t="shared" si="7"/>
        <v>1</v>
      </c>
      <c r="P165" s="292">
        <f t="shared" si="7"/>
        <v>1</v>
      </c>
      <c r="Q165" s="292">
        <f t="shared" si="7"/>
        <v>1</v>
      </c>
      <c r="R165" s="292">
        <f t="shared" si="7"/>
        <v>1</v>
      </c>
      <c r="S165" s="292">
        <f t="shared" si="7"/>
        <v>1</v>
      </c>
      <c r="T165" s="292">
        <f t="shared" si="7"/>
        <v>1</v>
      </c>
      <c r="U165" s="292">
        <f t="shared" si="7"/>
        <v>1</v>
      </c>
      <c r="V165" s="292">
        <f t="shared" si="7"/>
        <v>1</v>
      </c>
      <c r="W165" s="292">
        <f t="shared" si="7"/>
        <v>1</v>
      </c>
      <c r="X165" s="292">
        <f t="shared" si="7"/>
        <v>1</v>
      </c>
      <c r="Y165" s="292">
        <f t="shared" si="7"/>
        <v>1</v>
      </c>
      <c r="Z165" s="292">
        <f t="shared" si="7"/>
        <v>1</v>
      </c>
      <c r="AA165" s="292">
        <f t="shared" si="7"/>
        <v>1</v>
      </c>
      <c r="AB165" s="292">
        <f t="shared" si="7"/>
        <v>1</v>
      </c>
      <c r="AC165" s="292">
        <f t="shared" si="7"/>
        <v>1</v>
      </c>
      <c r="AD165" s="292">
        <f t="shared" si="7"/>
        <v>1</v>
      </c>
      <c r="AE165" s="292">
        <f t="shared" si="7"/>
        <v>1</v>
      </c>
      <c r="AF165" s="292">
        <f t="shared" si="7"/>
        <v>1</v>
      </c>
      <c r="AG165" s="292">
        <f t="shared" si="7"/>
        <v>1</v>
      </c>
      <c r="AH165" s="292">
        <f t="shared" si="7"/>
        <v>1</v>
      </c>
      <c r="AI165" s="292">
        <f t="shared" si="7"/>
        <v>1</v>
      </c>
      <c r="AJ165" s="292">
        <f t="shared" si="7"/>
        <v>1</v>
      </c>
      <c r="AK165" s="292">
        <f t="shared" si="7"/>
        <v>1</v>
      </c>
      <c r="AL165" s="292">
        <f t="shared" si="7"/>
        <v>1</v>
      </c>
      <c r="AM165" s="292">
        <f t="shared" si="7"/>
        <v>1</v>
      </c>
      <c r="AN165" s="292">
        <f t="shared" si="7"/>
        <v>1</v>
      </c>
      <c r="AO165" s="292">
        <f t="shared" si="7"/>
        <v>1</v>
      </c>
    </row>
    <row r="166" spans="1:41" ht="15" customHeight="1" x14ac:dyDescent="0.35">
      <c r="A166" s="426"/>
      <c r="B166" s="421"/>
      <c r="C166" s="146"/>
      <c r="D166" s="111"/>
      <c r="E166" s="71" t="s">
        <v>1405</v>
      </c>
      <c r="F166" s="294">
        <f>+VLOOKUP($E166,Energy_Mix!$1:$1048576,MATCH(DATE(F$2,1,1),Energy_Mix!$A$1:$LI$1),FALSE)</f>
        <v>0.96802904320000005</v>
      </c>
      <c r="G166" s="294">
        <f>+VLOOKUP($E166,Energy_Mix!$1:$1048576,MATCH(DATE(G$2,1,1),Energy_Mix!$A$1:$LI$1),FALSE)</f>
        <v>0.96802904320000005</v>
      </c>
      <c r="H166" s="294">
        <f>+VLOOKUP($E166,Energy_Mix!$1:$1048576,MATCH(DATE(H$2,1,1),Energy_Mix!$A$1:$LI$1),FALSE)</f>
        <v>0.96802904320000005</v>
      </c>
      <c r="I166" s="294">
        <f>+VLOOKUP($E166,Energy_Mix!$1:$1048576,MATCH(DATE(I$2,1,1),Energy_Mix!$A$1:$LI$1),FALSE)</f>
        <v>0.96802904320000005</v>
      </c>
      <c r="J166" s="294">
        <f>+VLOOKUP($E166,Energy_Mix!$1:$1048576,MATCH(DATE(J$2,1,1),Energy_Mix!$A$1:$LI$1),FALSE)</f>
        <v>0.96802904320000005</v>
      </c>
      <c r="K166" s="294">
        <f>+VLOOKUP($E166,Energy_Mix!$1:$1048576,MATCH(DATE(K$2,1,1),Energy_Mix!$A$1:$LI$1),FALSE)</f>
        <v>0.96802904320000005</v>
      </c>
      <c r="L166" s="294">
        <f>+VLOOKUP($E166,Energy_Mix!$1:$1048576,MATCH(DATE(L$2,1,1),Energy_Mix!$A$1:$LI$1),FALSE)</f>
        <v>0.96802904320000005</v>
      </c>
      <c r="M166" s="294">
        <f>+VLOOKUP($E166,Energy_Mix!$1:$1048576,MATCH(DATE(M$2,1,1),Energy_Mix!$A$1:$LI$1),FALSE)</f>
        <v>0.96802904320000005</v>
      </c>
      <c r="N166" s="294">
        <f>+VLOOKUP($E166,Energy_Mix!$1:$1048576,MATCH(DATE(N$2,1,1),Energy_Mix!$A$1:$LI$1),FALSE)</f>
        <v>0.96802904320000005</v>
      </c>
      <c r="O166" s="294">
        <f>+VLOOKUP($E166,Energy_Mix!$1:$1048576,MATCH(DATE(O$2,1,1),Energy_Mix!$A$1:$LI$1),FALSE)</f>
        <v>0.96802904320000005</v>
      </c>
      <c r="P166" s="294">
        <f>+VLOOKUP($E166,Energy_Mix!$1:$1048576,MATCH(DATE(P$2,1,1),Energy_Mix!$A$1:$LI$1),FALSE)</f>
        <v>0.96802904320000005</v>
      </c>
      <c r="Q166" s="294">
        <f>+VLOOKUP($E166,Energy_Mix!$1:$1048576,MATCH(DATE(Q$2,1,1),Energy_Mix!$A$1:$LI$1),FALSE)</f>
        <v>0.96802904320000005</v>
      </c>
      <c r="R166" s="294">
        <f>+VLOOKUP($E166,Energy_Mix!$1:$1048576,MATCH(DATE(R$2,1,1),Energy_Mix!$A$1:$LI$1),FALSE)</f>
        <v>0.96802904320000005</v>
      </c>
      <c r="S166" s="294">
        <f>+VLOOKUP($E166,Energy_Mix!$1:$1048576,MATCH(DATE(S$2,1,1),Energy_Mix!$A$1:$LI$1),FALSE)</f>
        <v>0.96802904320000005</v>
      </c>
      <c r="T166" s="294">
        <f>+VLOOKUP($E166,Energy_Mix!$1:$1048576,MATCH(DATE(T$2,1,1),Energy_Mix!$A$1:$LI$1),FALSE)</f>
        <v>0.96802904320000005</v>
      </c>
      <c r="U166" s="294">
        <f>+VLOOKUP($E166,Energy_Mix!$1:$1048576,MATCH(DATE(U$2,1,1),Energy_Mix!$A$1:$LI$1),FALSE)</f>
        <v>0.96802904320000005</v>
      </c>
      <c r="V166" s="294">
        <f>+VLOOKUP($E166,Energy_Mix!$1:$1048576,MATCH(DATE(V$2,1,1),Energy_Mix!$A$1:$LI$1),FALSE)</f>
        <v>0.96802904320000005</v>
      </c>
      <c r="W166" s="294">
        <f>+VLOOKUP($E166,Energy_Mix!$1:$1048576,MATCH(DATE(W$2,1,1),Energy_Mix!$A$1:$LI$1),FALSE)</f>
        <v>0.96802904320000005</v>
      </c>
      <c r="X166" s="294">
        <f>+VLOOKUP($E166,Energy_Mix!$1:$1048576,MATCH(DATE(X$2,1,1),Energy_Mix!$A$1:$LI$1),FALSE)</f>
        <v>0.96802904320000005</v>
      </c>
      <c r="Y166" s="294">
        <f>+VLOOKUP($E166,Energy_Mix!$1:$1048576,MATCH(DATE(Y$2,1,1),Energy_Mix!$A$1:$LI$1),FALSE)</f>
        <v>0.96802904320000005</v>
      </c>
      <c r="Z166" s="294">
        <f>+VLOOKUP($E166,Energy_Mix!$1:$1048576,MATCH(DATE(Z$2,1,1),Energy_Mix!$A$1:$LI$1),FALSE)</f>
        <v>0.96802904320000005</v>
      </c>
      <c r="AA166" s="294">
        <f>+VLOOKUP($E166,Energy_Mix!$1:$1048576,MATCH(DATE(AA$2,1,1),Energy_Mix!$A$1:$LI$1),FALSE)</f>
        <v>0.96802904320000005</v>
      </c>
      <c r="AB166" s="294">
        <f>+VLOOKUP($E166,Energy_Mix!$1:$1048576,MATCH(DATE(AB$2,1,1),Energy_Mix!$A$1:$LI$1),FALSE)</f>
        <v>0.96802904320000005</v>
      </c>
      <c r="AC166" s="294">
        <f>+VLOOKUP($E166,Energy_Mix!$1:$1048576,MATCH(DATE(AC$2,1,1),Energy_Mix!$A$1:$LI$1),FALSE)</f>
        <v>0.96802904320000005</v>
      </c>
      <c r="AD166" s="294">
        <f>+VLOOKUP($E166,Energy_Mix!$1:$1048576,MATCH(DATE(AD$2,1,1),Energy_Mix!$A$1:$LI$1),FALSE)</f>
        <v>0.96802904320000005</v>
      </c>
      <c r="AE166" s="294">
        <f>+VLOOKUP($E166,Energy_Mix!$1:$1048576,MATCH(DATE(AE$2,1,1),Energy_Mix!$A$1:$LI$1),FALSE)</f>
        <v>0.96802904320000005</v>
      </c>
      <c r="AF166" s="294">
        <f>+VLOOKUP($E166,Energy_Mix!$1:$1048576,MATCH(DATE(AF$2,1,1),Energy_Mix!$A$1:$LI$1),FALSE)</f>
        <v>0.96802904320000005</v>
      </c>
      <c r="AG166" s="294">
        <f>+VLOOKUP($E166,Energy_Mix!$1:$1048576,MATCH(DATE(AG$2,1,1),Energy_Mix!$A$1:$LI$1),FALSE)</f>
        <v>0.96802904320000005</v>
      </c>
      <c r="AH166" s="294">
        <f>+VLOOKUP($E166,Energy_Mix!$1:$1048576,MATCH(DATE(AH$2,1,1),Energy_Mix!$A$1:$LI$1),FALSE)</f>
        <v>0.96802904320000005</v>
      </c>
      <c r="AI166" s="294">
        <f>+VLOOKUP($E166,Energy_Mix!$1:$1048576,MATCH(DATE(AI$2,1,1),Energy_Mix!$A$1:$LI$1),FALSE)</f>
        <v>0.96802904320000005</v>
      </c>
      <c r="AJ166" s="294">
        <f>+VLOOKUP($E166,Energy_Mix!$1:$1048576,MATCH(DATE(AJ$2,1,1),Energy_Mix!$A$1:$LI$1),FALSE)</f>
        <v>0.96802904320000005</v>
      </c>
      <c r="AK166" s="294">
        <f>+VLOOKUP($E166,Energy_Mix!$1:$1048576,MATCH(DATE(AK$2,1,1),Energy_Mix!$A$1:$LI$1),FALSE)</f>
        <v>0.96802904320000005</v>
      </c>
      <c r="AL166" s="294">
        <f>+VLOOKUP($E166,Energy_Mix!$1:$1048576,MATCH(DATE(AL$2,1,1),Energy_Mix!$A$1:$LI$1),FALSE)</f>
        <v>0.96802904320000005</v>
      </c>
      <c r="AM166" s="294">
        <f>+VLOOKUP($E166,Energy_Mix!$1:$1048576,MATCH(DATE(AM$2,1,1),Energy_Mix!$A$1:$LI$1),FALSE)</f>
        <v>0.96802904320000005</v>
      </c>
      <c r="AN166" s="294">
        <f>+VLOOKUP($E166,Energy_Mix!$1:$1048576,MATCH(DATE(AN$2,1,1),Energy_Mix!$A$1:$LI$1),FALSE)</f>
        <v>0.96802904320000005</v>
      </c>
      <c r="AO166" s="294">
        <f>+VLOOKUP($E166,Energy_Mix!$1:$1048576,MATCH(DATE(AO$2,1,1),Energy_Mix!$A$1:$LI$1),FALSE)</f>
        <v>0.96802904320000005</v>
      </c>
    </row>
    <row r="167" spans="1:41" ht="15" customHeight="1" x14ac:dyDescent="0.35">
      <c r="A167" s="426"/>
      <c r="B167" s="421"/>
      <c r="C167" s="146"/>
      <c r="D167" s="111"/>
      <c r="E167" s="71" t="s">
        <v>1406</v>
      </c>
      <c r="F167" s="294">
        <f>+VLOOKUP($E167,Energy_Mix!$1:$1048576,MATCH(DATE(F$2,1,1),Energy_Mix!$A$1:$LI$1),FALSE)</f>
        <v>3.1970956799999999E-2</v>
      </c>
      <c r="G167" s="294">
        <f>+VLOOKUP($E167,Energy_Mix!$1:$1048576,MATCH(DATE(G$2,1,1),Energy_Mix!$A$1:$LI$1),FALSE)</f>
        <v>3.1970956799999999E-2</v>
      </c>
      <c r="H167" s="294">
        <f>+VLOOKUP($E167,Energy_Mix!$1:$1048576,MATCH(DATE(H$2,1,1),Energy_Mix!$A$1:$LI$1),FALSE)</f>
        <v>3.1970956799999999E-2</v>
      </c>
      <c r="I167" s="294">
        <f>+VLOOKUP($E167,Energy_Mix!$1:$1048576,MATCH(DATE(I$2,1,1),Energy_Mix!$A$1:$LI$1),FALSE)</f>
        <v>3.1970956799999999E-2</v>
      </c>
      <c r="J167" s="294">
        <f>+VLOOKUP($E167,Energy_Mix!$1:$1048576,MATCH(DATE(J$2,1,1),Energy_Mix!$A$1:$LI$1),FALSE)</f>
        <v>3.1970956799999999E-2</v>
      </c>
      <c r="K167" s="294">
        <f>+VLOOKUP($E167,Energy_Mix!$1:$1048576,MATCH(DATE(K$2,1,1),Energy_Mix!$A$1:$LI$1),FALSE)</f>
        <v>3.1970956799999999E-2</v>
      </c>
      <c r="L167" s="294">
        <f>+VLOOKUP($E167,Energy_Mix!$1:$1048576,MATCH(DATE(L$2,1,1),Energy_Mix!$A$1:$LI$1),FALSE)</f>
        <v>3.1970956799999999E-2</v>
      </c>
      <c r="M167" s="294">
        <f>+VLOOKUP($E167,Energy_Mix!$1:$1048576,MATCH(DATE(M$2,1,1),Energy_Mix!$A$1:$LI$1),FALSE)</f>
        <v>3.1970956799999999E-2</v>
      </c>
      <c r="N167" s="294">
        <f>+VLOOKUP($E167,Energy_Mix!$1:$1048576,MATCH(DATE(N$2,1,1),Energy_Mix!$A$1:$LI$1),FALSE)</f>
        <v>3.1970956799999999E-2</v>
      </c>
      <c r="O167" s="294">
        <f>+VLOOKUP($E167,Energy_Mix!$1:$1048576,MATCH(DATE(O$2,1,1),Energy_Mix!$A$1:$LI$1),FALSE)</f>
        <v>3.1970956799999999E-2</v>
      </c>
      <c r="P167" s="294">
        <f>+VLOOKUP($E167,Energy_Mix!$1:$1048576,MATCH(DATE(P$2,1,1),Energy_Mix!$A$1:$LI$1),FALSE)</f>
        <v>3.1970956799999999E-2</v>
      </c>
      <c r="Q167" s="294">
        <f>+VLOOKUP($E167,Energy_Mix!$1:$1048576,MATCH(DATE(Q$2,1,1),Energy_Mix!$A$1:$LI$1),FALSE)</f>
        <v>3.1970956799999999E-2</v>
      </c>
      <c r="R167" s="294">
        <f>+VLOOKUP($E167,Energy_Mix!$1:$1048576,MATCH(DATE(R$2,1,1),Energy_Mix!$A$1:$LI$1),FALSE)</f>
        <v>3.1970956799999999E-2</v>
      </c>
      <c r="S167" s="294">
        <f>+VLOOKUP($E167,Energy_Mix!$1:$1048576,MATCH(DATE(S$2,1,1),Energy_Mix!$A$1:$LI$1),FALSE)</f>
        <v>3.1970956799999999E-2</v>
      </c>
      <c r="T167" s="294">
        <f>+VLOOKUP($E167,Energy_Mix!$1:$1048576,MATCH(DATE(T$2,1,1),Energy_Mix!$A$1:$LI$1),FALSE)</f>
        <v>3.1970956799999999E-2</v>
      </c>
      <c r="U167" s="294">
        <f>+VLOOKUP($E167,Energy_Mix!$1:$1048576,MATCH(DATE(U$2,1,1),Energy_Mix!$A$1:$LI$1),FALSE)</f>
        <v>3.1970956799999999E-2</v>
      </c>
      <c r="V167" s="294">
        <f>+VLOOKUP($E167,Energy_Mix!$1:$1048576,MATCH(DATE(V$2,1,1),Energy_Mix!$A$1:$LI$1),FALSE)</f>
        <v>3.1970956799999999E-2</v>
      </c>
      <c r="W167" s="294">
        <f>+VLOOKUP($E167,Energy_Mix!$1:$1048576,MATCH(DATE(W$2,1,1),Energy_Mix!$A$1:$LI$1),FALSE)</f>
        <v>3.1970956799999999E-2</v>
      </c>
      <c r="X167" s="294">
        <f>+VLOOKUP($E167,Energy_Mix!$1:$1048576,MATCH(DATE(X$2,1,1),Energy_Mix!$A$1:$LI$1),FALSE)</f>
        <v>3.1970956799999999E-2</v>
      </c>
      <c r="Y167" s="294">
        <f>+VLOOKUP($E167,Energy_Mix!$1:$1048576,MATCH(DATE(Y$2,1,1),Energy_Mix!$A$1:$LI$1),FALSE)</f>
        <v>3.1970956799999999E-2</v>
      </c>
      <c r="Z167" s="294">
        <f>+VLOOKUP($E167,Energy_Mix!$1:$1048576,MATCH(DATE(Z$2,1,1),Energy_Mix!$A$1:$LI$1),FALSE)</f>
        <v>3.1970956799999999E-2</v>
      </c>
      <c r="AA167" s="294">
        <f>+VLOOKUP($E167,Energy_Mix!$1:$1048576,MATCH(DATE(AA$2,1,1),Energy_Mix!$A$1:$LI$1),FALSE)</f>
        <v>3.1970956799999999E-2</v>
      </c>
      <c r="AB167" s="294">
        <f>+VLOOKUP($E167,Energy_Mix!$1:$1048576,MATCH(DATE(AB$2,1,1),Energy_Mix!$A$1:$LI$1),FALSE)</f>
        <v>3.1970956799999999E-2</v>
      </c>
      <c r="AC167" s="294">
        <f>+VLOOKUP($E167,Energy_Mix!$1:$1048576,MATCH(DATE(AC$2,1,1),Energy_Mix!$A$1:$LI$1),FALSE)</f>
        <v>3.1970956799999999E-2</v>
      </c>
      <c r="AD167" s="294">
        <f>+VLOOKUP($E167,Energy_Mix!$1:$1048576,MATCH(DATE(AD$2,1,1),Energy_Mix!$A$1:$LI$1),FALSE)</f>
        <v>3.1970956799999999E-2</v>
      </c>
      <c r="AE167" s="294">
        <f>+VLOOKUP($E167,Energy_Mix!$1:$1048576,MATCH(DATE(AE$2,1,1),Energy_Mix!$A$1:$LI$1),FALSE)</f>
        <v>3.1970956799999999E-2</v>
      </c>
      <c r="AF167" s="294">
        <f>+VLOOKUP($E167,Energy_Mix!$1:$1048576,MATCH(DATE(AF$2,1,1),Energy_Mix!$A$1:$LI$1),FALSE)</f>
        <v>3.1970956799999999E-2</v>
      </c>
      <c r="AG167" s="294">
        <f>+VLOOKUP($E167,Energy_Mix!$1:$1048576,MATCH(DATE(AG$2,1,1),Energy_Mix!$A$1:$LI$1),FALSE)</f>
        <v>3.1970956799999999E-2</v>
      </c>
      <c r="AH167" s="294">
        <f>+VLOOKUP($E167,Energy_Mix!$1:$1048576,MATCH(DATE(AH$2,1,1),Energy_Mix!$A$1:$LI$1),FALSE)</f>
        <v>3.1970956799999999E-2</v>
      </c>
      <c r="AI167" s="294">
        <f>+VLOOKUP($E167,Energy_Mix!$1:$1048576,MATCH(DATE(AI$2,1,1),Energy_Mix!$A$1:$LI$1),FALSE)</f>
        <v>3.1970956799999999E-2</v>
      </c>
      <c r="AJ167" s="294">
        <f>+VLOOKUP($E167,Energy_Mix!$1:$1048576,MATCH(DATE(AJ$2,1,1),Energy_Mix!$A$1:$LI$1),FALSE)</f>
        <v>3.1970956799999999E-2</v>
      </c>
      <c r="AK167" s="294">
        <f>+VLOOKUP($E167,Energy_Mix!$1:$1048576,MATCH(DATE(AK$2,1,1),Energy_Mix!$A$1:$LI$1),FALSE)</f>
        <v>3.1970956799999999E-2</v>
      </c>
      <c r="AL167" s="294">
        <f>+VLOOKUP($E167,Energy_Mix!$1:$1048576,MATCH(DATE(AL$2,1,1),Energy_Mix!$A$1:$LI$1),FALSE)</f>
        <v>3.1970956799999999E-2</v>
      </c>
      <c r="AM167" s="294">
        <f>+VLOOKUP($E167,Energy_Mix!$1:$1048576,MATCH(DATE(AM$2,1,1),Energy_Mix!$A$1:$LI$1),FALSE)</f>
        <v>3.1970956799999999E-2</v>
      </c>
      <c r="AN167" s="294">
        <f>+VLOOKUP($E167,Energy_Mix!$1:$1048576,MATCH(DATE(AN$2,1,1),Energy_Mix!$A$1:$LI$1),FALSE)</f>
        <v>3.1970956799999999E-2</v>
      </c>
      <c r="AO167" s="294">
        <f>+VLOOKUP($E167,Energy_Mix!$1:$1048576,MATCH(DATE(AO$2,1,1),Energy_Mix!$A$1:$LI$1),FALSE)</f>
        <v>3.1970956799999999E-2</v>
      </c>
    </row>
    <row r="168" spans="1:41" ht="15" customHeight="1" x14ac:dyDescent="0.35">
      <c r="A168" s="426"/>
      <c r="B168" s="421"/>
      <c r="C168" s="146" t="s">
        <v>540</v>
      </c>
      <c r="D168" s="111"/>
      <c r="E168" s="71"/>
      <c r="F168" s="292">
        <f>SUM(F169:F170)</f>
        <v>0.99999999998599998</v>
      </c>
      <c r="G168" s="292">
        <f t="shared" ref="G168:AO168" si="8">SUM(G169:G170)</f>
        <v>0.99999999998599998</v>
      </c>
      <c r="H168" s="292">
        <f t="shared" si="8"/>
        <v>0.99999999998599998</v>
      </c>
      <c r="I168" s="292">
        <f t="shared" si="8"/>
        <v>0.99999999998599998</v>
      </c>
      <c r="J168" s="292">
        <f t="shared" si="8"/>
        <v>0.99999999998599998</v>
      </c>
      <c r="K168" s="292">
        <f t="shared" si="8"/>
        <v>0.99999999998599998</v>
      </c>
      <c r="L168" s="292">
        <f t="shared" si="8"/>
        <v>0.99999999998599998</v>
      </c>
      <c r="M168" s="292">
        <f t="shared" si="8"/>
        <v>0.99999999998599998</v>
      </c>
      <c r="N168" s="292">
        <f t="shared" si="8"/>
        <v>0.99999999998599998</v>
      </c>
      <c r="O168" s="292">
        <f t="shared" si="8"/>
        <v>0.99999999998599998</v>
      </c>
      <c r="P168" s="292">
        <f t="shared" si="8"/>
        <v>0.99999999998599998</v>
      </c>
      <c r="Q168" s="292">
        <f t="shared" si="8"/>
        <v>0.99999999998599998</v>
      </c>
      <c r="R168" s="292">
        <f t="shared" si="8"/>
        <v>0.99999999998599998</v>
      </c>
      <c r="S168" s="292">
        <f t="shared" si="8"/>
        <v>0.99999999998599998</v>
      </c>
      <c r="T168" s="292">
        <f t="shared" si="8"/>
        <v>0.99999999998599998</v>
      </c>
      <c r="U168" s="292">
        <f t="shared" si="8"/>
        <v>0.99999999998599998</v>
      </c>
      <c r="V168" s="292">
        <f t="shared" si="8"/>
        <v>0.99999999998599998</v>
      </c>
      <c r="W168" s="292">
        <f t="shared" si="8"/>
        <v>0.99999999998599998</v>
      </c>
      <c r="X168" s="292">
        <f t="shared" si="8"/>
        <v>0.99999999998599998</v>
      </c>
      <c r="Y168" s="292">
        <f t="shared" si="8"/>
        <v>0.99999999998599998</v>
      </c>
      <c r="Z168" s="292">
        <f t="shared" si="8"/>
        <v>0.99999999998599998</v>
      </c>
      <c r="AA168" s="292">
        <f t="shared" si="8"/>
        <v>0.99999999998599998</v>
      </c>
      <c r="AB168" s="292">
        <f t="shared" si="8"/>
        <v>0.99999999998599998</v>
      </c>
      <c r="AC168" s="292">
        <f t="shared" si="8"/>
        <v>0.99999999998599998</v>
      </c>
      <c r="AD168" s="292">
        <f t="shared" si="8"/>
        <v>0.99999999998599998</v>
      </c>
      <c r="AE168" s="292">
        <f t="shared" si="8"/>
        <v>0.99999999998599998</v>
      </c>
      <c r="AF168" s="292">
        <f t="shared" si="8"/>
        <v>0.99999999998599998</v>
      </c>
      <c r="AG168" s="292">
        <f t="shared" si="8"/>
        <v>0.99999999998599998</v>
      </c>
      <c r="AH168" s="292">
        <f t="shared" si="8"/>
        <v>0.99999999998599998</v>
      </c>
      <c r="AI168" s="292">
        <f t="shared" si="8"/>
        <v>0.99999999998599998</v>
      </c>
      <c r="AJ168" s="292">
        <f t="shared" si="8"/>
        <v>0.99999999998599998</v>
      </c>
      <c r="AK168" s="292">
        <f t="shared" si="8"/>
        <v>0.99999999998599998</v>
      </c>
      <c r="AL168" s="292">
        <f t="shared" si="8"/>
        <v>0.99999999998599998</v>
      </c>
      <c r="AM168" s="292">
        <f t="shared" si="8"/>
        <v>0.99999999998599998</v>
      </c>
      <c r="AN168" s="292">
        <f t="shared" si="8"/>
        <v>0.99999999998599998</v>
      </c>
      <c r="AO168" s="292">
        <f t="shared" si="8"/>
        <v>0.99999999998599998</v>
      </c>
    </row>
    <row r="169" spans="1:41" ht="15" customHeight="1" x14ac:dyDescent="0.35">
      <c r="A169" s="426"/>
      <c r="B169" s="421"/>
      <c r="C169" s="111"/>
      <c r="D169" s="111"/>
      <c r="E169" s="71" t="s">
        <v>1407</v>
      </c>
      <c r="F169" s="294">
        <f>+VLOOKUP($E169,Energy_Mix!$1:$1048576,MATCH(DATE(F$2,1,1),Energy_Mix!$A$1:$LI$1),FALSE)</f>
        <v>0.99989726089999997</v>
      </c>
      <c r="G169" s="294">
        <f>+VLOOKUP($E169,Energy_Mix!$1:$1048576,MATCH(DATE(G$2,1,1),Energy_Mix!$A$1:$LI$1),FALSE)</f>
        <v>0.99989726089999997</v>
      </c>
      <c r="H169" s="294">
        <f>+VLOOKUP($E169,Energy_Mix!$1:$1048576,MATCH(DATE(H$2,1,1),Energy_Mix!$A$1:$LI$1),FALSE)</f>
        <v>0.99989726089999997</v>
      </c>
      <c r="I169" s="294">
        <f>+VLOOKUP($E169,Energy_Mix!$1:$1048576,MATCH(DATE(I$2,1,1),Energy_Mix!$A$1:$LI$1),FALSE)</f>
        <v>0.99989726089999997</v>
      </c>
      <c r="J169" s="294">
        <f>+VLOOKUP($E169,Energy_Mix!$1:$1048576,MATCH(DATE(J$2,1,1),Energy_Mix!$A$1:$LI$1),FALSE)</f>
        <v>0.99989726089999997</v>
      </c>
      <c r="K169" s="294">
        <f>+VLOOKUP($E169,Energy_Mix!$1:$1048576,MATCH(DATE(K$2,1,1),Energy_Mix!$A$1:$LI$1),FALSE)</f>
        <v>0.99989726089999997</v>
      </c>
      <c r="L169" s="294">
        <f>+VLOOKUP($E169,Energy_Mix!$1:$1048576,MATCH(DATE(L$2,1,1),Energy_Mix!$A$1:$LI$1),FALSE)</f>
        <v>0.99989726089999997</v>
      </c>
      <c r="M169" s="294">
        <f>+VLOOKUP($E169,Energy_Mix!$1:$1048576,MATCH(DATE(M$2,1,1),Energy_Mix!$A$1:$LI$1),FALSE)</f>
        <v>0.99989726089999997</v>
      </c>
      <c r="N169" s="294">
        <f>+VLOOKUP($E169,Energy_Mix!$1:$1048576,MATCH(DATE(N$2,1,1),Energy_Mix!$A$1:$LI$1),FALSE)</f>
        <v>0.99989726089999997</v>
      </c>
      <c r="O169" s="294">
        <f>+VLOOKUP($E169,Energy_Mix!$1:$1048576,MATCH(DATE(O$2,1,1),Energy_Mix!$A$1:$LI$1),FALSE)</f>
        <v>0.99989726089999997</v>
      </c>
      <c r="P169" s="294">
        <f>+VLOOKUP($E169,Energy_Mix!$1:$1048576,MATCH(DATE(P$2,1,1),Energy_Mix!$A$1:$LI$1),FALSE)</f>
        <v>0.99989726089999997</v>
      </c>
      <c r="Q169" s="294">
        <f>+VLOOKUP($E169,Energy_Mix!$1:$1048576,MATCH(DATE(Q$2,1,1),Energy_Mix!$A$1:$LI$1),FALSE)</f>
        <v>0.99989726089999997</v>
      </c>
      <c r="R169" s="294">
        <f>+VLOOKUP($E169,Energy_Mix!$1:$1048576,MATCH(DATE(R$2,1,1),Energy_Mix!$A$1:$LI$1),FALSE)</f>
        <v>0.99989726089999997</v>
      </c>
      <c r="S169" s="294">
        <f>+VLOOKUP($E169,Energy_Mix!$1:$1048576,MATCH(DATE(S$2,1,1),Energy_Mix!$A$1:$LI$1),FALSE)</f>
        <v>0.99989726089999997</v>
      </c>
      <c r="T169" s="294">
        <f>+VLOOKUP($E169,Energy_Mix!$1:$1048576,MATCH(DATE(T$2,1,1),Energy_Mix!$A$1:$LI$1),FALSE)</f>
        <v>0.99989726089999997</v>
      </c>
      <c r="U169" s="294">
        <f>+VLOOKUP($E169,Energy_Mix!$1:$1048576,MATCH(DATE(U$2,1,1),Energy_Mix!$A$1:$LI$1),FALSE)</f>
        <v>0.99989726089999997</v>
      </c>
      <c r="V169" s="294">
        <f>+VLOOKUP($E169,Energy_Mix!$1:$1048576,MATCH(DATE(V$2,1,1),Energy_Mix!$A$1:$LI$1),FALSE)</f>
        <v>0.99989726089999997</v>
      </c>
      <c r="W169" s="294">
        <f>+VLOOKUP($E169,Energy_Mix!$1:$1048576,MATCH(DATE(W$2,1,1),Energy_Mix!$A$1:$LI$1),FALSE)</f>
        <v>0.99989726089999997</v>
      </c>
      <c r="X169" s="294">
        <f>+VLOOKUP($E169,Energy_Mix!$1:$1048576,MATCH(DATE(X$2,1,1),Energy_Mix!$A$1:$LI$1),FALSE)</f>
        <v>0.99989726089999997</v>
      </c>
      <c r="Y169" s="294">
        <f>+VLOOKUP($E169,Energy_Mix!$1:$1048576,MATCH(DATE(Y$2,1,1),Energy_Mix!$A$1:$LI$1),FALSE)</f>
        <v>0.99989726089999997</v>
      </c>
      <c r="Z169" s="294">
        <f>+VLOOKUP($E169,Energy_Mix!$1:$1048576,MATCH(DATE(Z$2,1,1),Energy_Mix!$A$1:$LI$1),FALSE)</f>
        <v>0.99989726089999997</v>
      </c>
      <c r="AA169" s="294">
        <f>+VLOOKUP($E169,Energy_Mix!$1:$1048576,MATCH(DATE(AA$2,1,1),Energy_Mix!$A$1:$LI$1),FALSE)</f>
        <v>0.99989726089999997</v>
      </c>
      <c r="AB169" s="294">
        <f>+VLOOKUP($E169,Energy_Mix!$1:$1048576,MATCH(DATE(AB$2,1,1),Energy_Mix!$A$1:$LI$1),FALSE)</f>
        <v>0.99989726089999997</v>
      </c>
      <c r="AC169" s="294">
        <f>+VLOOKUP($E169,Energy_Mix!$1:$1048576,MATCH(DATE(AC$2,1,1),Energy_Mix!$A$1:$LI$1),FALSE)</f>
        <v>0.99989726089999997</v>
      </c>
      <c r="AD169" s="294">
        <f>+VLOOKUP($E169,Energy_Mix!$1:$1048576,MATCH(DATE(AD$2,1,1),Energy_Mix!$A$1:$LI$1),FALSE)</f>
        <v>0.99989726089999997</v>
      </c>
      <c r="AE169" s="294">
        <f>+VLOOKUP($E169,Energy_Mix!$1:$1048576,MATCH(DATE(AE$2,1,1),Energy_Mix!$A$1:$LI$1),FALSE)</f>
        <v>0.99989726089999997</v>
      </c>
      <c r="AF169" s="294">
        <f>+VLOOKUP($E169,Energy_Mix!$1:$1048576,MATCH(DATE(AF$2,1,1),Energy_Mix!$A$1:$LI$1),FALSE)</f>
        <v>0.99989726089999997</v>
      </c>
      <c r="AG169" s="294">
        <f>+VLOOKUP($E169,Energy_Mix!$1:$1048576,MATCH(DATE(AG$2,1,1),Energy_Mix!$A$1:$LI$1),FALSE)</f>
        <v>0.99989726089999997</v>
      </c>
      <c r="AH169" s="294">
        <f>+VLOOKUP($E169,Energy_Mix!$1:$1048576,MATCH(DATE(AH$2,1,1),Energy_Mix!$A$1:$LI$1),FALSE)</f>
        <v>0.99989726089999997</v>
      </c>
      <c r="AI169" s="294">
        <f>+VLOOKUP($E169,Energy_Mix!$1:$1048576,MATCH(DATE(AI$2,1,1),Energy_Mix!$A$1:$LI$1),FALSE)</f>
        <v>0.99989726089999997</v>
      </c>
      <c r="AJ169" s="294">
        <f>+VLOOKUP($E169,Energy_Mix!$1:$1048576,MATCH(DATE(AJ$2,1,1),Energy_Mix!$A$1:$LI$1),FALSE)</f>
        <v>0.99989726089999997</v>
      </c>
      <c r="AK169" s="294">
        <f>+VLOOKUP($E169,Energy_Mix!$1:$1048576,MATCH(DATE(AK$2,1,1),Energy_Mix!$A$1:$LI$1),FALSE)</f>
        <v>0.99989726089999997</v>
      </c>
      <c r="AL169" s="294">
        <f>+VLOOKUP($E169,Energy_Mix!$1:$1048576,MATCH(DATE(AL$2,1,1),Energy_Mix!$A$1:$LI$1),FALSE)</f>
        <v>0.99989726089999997</v>
      </c>
      <c r="AM169" s="294">
        <f>+VLOOKUP($E169,Energy_Mix!$1:$1048576,MATCH(DATE(AM$2,1,1),Energy_Mix!$A$1:$LI$1),FALSE)</f>
        <v>0.99989726089999997</v>
      </c>
      <c r="AN169" s="294">
        <f>+VLOOKUP($E169,Energy_Mix!$1:$1048576,MATCH(DATE(AN$2,1,1),Energy_Mix!$A$1:$LI$1),FALSE)</f>
        <v>0.99989726089999997</v>
      </c>
      <c r="AO169" s="294">
        <f>+VLOOKUP($E169,Energy_Mix!$1:$1048576,MATCH(DATE(AO$2,1,1),Energy_Mix!$A$1:$LI$1),FALSE)</f>
        <v>0.99989726089999997</v>
      </c>
    </row>
    <row r="170" spans="1:41" ht="15" customHeight="1" x14ac:dyDescent="0.35">
      <c r="A170" s="426"/>
      <c r="B170" s="421"/>
      <c r="C170" s="112"/>
      <c r="D170" s="112"/>
      <c r="E170" s="80" t="s">
        <v>1408</v>
      </c>
      <c r="F170" s="295">
        <f>+VLOOKUP($E170,Energy_Mix!$1:$1048576,MATCH(DATE(F$2,1,1),Energy_Mix!$A$1:$LI$1),FALSE)</f>
        <v>1.02739086E-4</v>
      </c>
      <c r="G170" s="295">
        <f>+VLOOKUP($E170,Energy_Mix!$1:$1048576,MATCH(DATE(G$2,1,1),Energy_Mix!$A$1:$LI$1),FALSE)</f>
        <v>1.02739086E-4</v>
      </c>
      <c r="H170" s="295">
        <f>+VLOOKUP($E170,Energy_Mix!$1:$1048576,MATCH(DATE(H$2,1,1),Energy_Mix!$A$1:$LI$1),FALSE)</f>
        <v>1.02739086E-4</v>
      </c>
      <c r="I170" s="295">
        <f>+VLOOKUP($E170,Energy_Mix!$1:$1048576,MATCH(DATE(I$2,1,1),Energy_Mix!$A$1:$LI$1),FALSE)</f>
        <v>1.02739086E-4</v>
      </c>
      <c r="J170" s="295">
        <f>+VLOOKUP($E170,Energy_Mix!$1:$1048576,MATCH(DATE(J$2,1,1),Energy_Mix!$A$1:$LI$1),FALSE)</f>
        <v>1.02739086E-4</v>
      </c>
      <c r="K170" s="295">
        <f>+VLOOKUP($E170,Energy_Mix!$1:$1048576,MATCH(DATE(K$2,1,1),Energy_Mix!$A$1:$LI$1),FALSE)</f>
        <v>1.02739086E-4</v>
      </c>
      <c r="L170" s="295">
        <f>+VLOOKUP($E170,Energy_Mix!$1:$1048576,MATCH(DATE(L$2,1,1),Energy_Mix!$A$1:$LI$1),FALSE)</f>
        <v>1.02739086E-4</v>
      </c>
      <c r="M170" s="295">
        <f>+VLOOKUP($E170,Energy_Mix!$1:$1048576,MATCH(DATE(M$2,1,1),Energy_Mix!$A$1:$LI$1),FALSE)</f>
        <v>1.02739086E-4</v>
      </c>
      <c r="N170" s="295">
        <f>+VLOOKUP($E170,Energy_Mix!$1:$1048576,MATCH(DATE(N$2,1,1),Energy_Mix!$A$1:$LI$1),FALSE)</f>
        <v>1.02739086E-4</v>
      </c>
      <c r="O170" s="295">
        <f>+VLOOKUP($E170,Energy_Mix!$1:$1048576,MATCH(DATE(O$2,1,1),Energy_Mix!$A$1:$LI$1),FALSE)</f>
        <v>1.02739086E-4</v>
      </c>
      <c r="P170" s="295">
        <f>+VLOOKUP($E170,Energy_Mix!$1:$1048576,MATCH(DATE(P$2,1,1),Energy_Mix!$A$1:$LI$1),FALSE)</f>
        <v>1.02739086E-4</v>
      </c>
      <c r="Q170" s="295">
        <f>+VLOOKUP($E170,Energy_Mix!$1:$1048576,MATCH(DATE(Q$2,1,1),Energy_Mix!$A$1:$LI$1),FALSE)</f>
        <v>1.02739086E-4</v>
      </c>
      <c r="R170" s="295">
        <f>+VLOOKUP($E170,Energy_Mix!$1:$1048576,MATCH(DATE(R$2,1,1),Energy_Mix!$A$1:$LI$1),FALSE)</f>
        <v>1.02739086E-4</v>
      </c>
      <c r="S170" s="295">
        <f>+VLOOKUP($E170,Energy_Mix!$1:$1048576,MATCH(DATE(S$2,1,1),Energy_Mix!$A$1:$LI$1),FALSE)</f>
        <v>1.02739086E-4</v>
      </c>
      <c r="T170" s="295">
        <f>+VLOOKUP($E170,Energy_Mix!$1:$1048576,MATCH(DATE(T$2,1,1),Energy_Mix!$A$1:$LI$1),FALSE)</f>
        <v>1.02739086E-4</v>
      </c>
      <c r="U170" s="295">
        <f>+VLOOKUP($E170,Energy_Mix!$1:$1048576,MATCH(DATE(U$2,1,1),Energy_Mix!$A$1:$LI$1),FALSE)</f>
        <v>1.02739086E-4</v>
      </c>
      <c r="V170" s="295">
        <f>+VLOOKUP($E170,Energy_Mix!$1:$1048576,MATCH(DATE(V$2,1,1),Energy_Mix!$A$1:$LI$1),FALSE)</f>
        <v>1.02739086E-4</v>
      </c>
      <c r="W170" s="295">
        <f>+VLOOKUP($E170,Energy_Mix!$1:$1048576,MATCH(DATE(W$2,1,1),Energy_Mix!$A$1:$LI$1),FALSE)</f>
        <v>1.02739086E-4</v>
      </c>
      <c r="X170" s="295">
        <f>+VLOOKUP($E170,Energy_Mix!$1:$1048576,MATCH(DATE(X$2,1,1),Energy_Mix!$A$1:$LI$1),FALSE)</f>
        <v>1.02739086E-4</v>
      </c>
      <c r="Y170" s="295">
        <f>+VLOOKUP($E170,Energy_Mix!$1:$1048576,MATCH(DATE(Y$2,1,1),Energy_Mix!$A$1:$LI$1),FALSE)</f>
        <v>1.02739086E-4</v>
      </c>
      <c r="Z170" s="295">
        <f>+VLOOKUP($E170,Energy_Mix!$1:$1048576,MATCH(DATE(Z$2,1,1),Energy_Mix!$A$1:$LI$1),FALSE)</f>
        <v>1.02739086E-4</v>
      </c>
      <c r="AA170" s="295">
        <f>+VLOOKUP($E170,Energy_Mix!$1:$1048576,MATCH(DATE(AA$2,1,1),Energy_Mix!$A$1:$LI$1),FALSE)</f>
        <v>1.02739086E-4</v>
      </c>
      <c r="AB170" s="295">
        <f>+VLOOKUP($E170,Energy_Mix!$1:$1048576,MATCH(DATE(AB$2,1,1),Energy_Mix!$A$1:$LI$1),FALSE)</f>
        <v>1.02739086E-4</v>
      </c>
      <c r="AC170" s="295">
        <f>+VLOOKUP($E170,Energy_Mix!$1:$1048576,MATCH(DATE(AC$2,1,1),Energy_Mix!$A$1:$LI$1),FALSE)</f>
        <v>1.02739086E-4</v>
      </c>
      <c r="AD170" s="295">
        <f>+VLOOKUP($E170,Energy_Mix!$1:$1048576,MATCH(DATE(AD$2,1,1),Energy_Mix!$A$1:$LI$1),FALSE)</f>
        <v>1.02739086E-4</v>
      </c>
      <c r="AE170" s="295">
        <f>+VLOOKUP($E170,Energy_Mix!$1:$1048576,MATCH(DATE(AE$2,1,1),Energy_Mix!$A$1:$LI$1),FALSE)</f>
        <v>1.02739086E-4</v>
      </c>
      <c r="AF170" s="295">
        <f>+VLOOKUP($E170,Energy_Mix!$1:$1048576,MATCH(DATE(AF$2,1,1),Energy_Mix!$A$1:$LI$1),FALSE)</f>
        <v>1.02739086E-4</v>
      </c>
      <c r="AG170" s="295">
        <f>+VLOOKUP($E170,Energy_Mix!$1:$1048576,MATCH(DATE(AG$2,1,1),Energy_Mix!$A$1:$LI$1),FALSE)</f>
        <v>1.02739086E-4</v>
      </c>
      <c r="AH170" s="295">
        <f>+VLOOKUP($E170,Energy_Mix!$1:$1048576,MATCH(DATE(AH$2,1,1),Energy_Mix!$A$1:$LI$1),FALSE)</f>
        <v>1.02739086E-4</v>
      </c>
      <c r="AI170" s="295">
        <f>+VLOOKUP($E170,Energy_Mix!$1:$1048576,MATCH(DATE(AI$2,1,1),Energy_Mix!$A$1:$LI$1),FALSE)</f>
        <v>1.02739086E-4</v>
      </c>
      <c r="AJ170" s="295">
        <f>+VLOOKUP($E170,Energy_Mix!$1:$1048576,MATCH(DATE(AJ$2,1,1),Energy_Mix!$A$1:$LI$1),FALSE)</f>
        <v>1.02739086E-4</v>
      </c>
      <c r="AK170" s="295">
        <f>+VLOOKUP($E170,Energy_Mix!$1:$1048576,MATCH(DATE(AK$2,1,1),Energy_Mix!$A$1:$LI$1),FALSE)</f>
        <v>1.02739086E-4</v>
      </c>
      <c r="AL170" s="295">
        <f>+VLOOKUP($E170,Energy_Mix!$1:$1048576,MATCH(DATE(AL$2,1,1),Energy_Mix!$A$1:$LI$1),FALSE)</f>
        <v>1.02739086E-4</v>
      </c>
      <c r="AM170" s="295">
        <f>+VLOOKUP($E170,Energy_Mix!$1:$1048576,MATCH(DATE(AM$2,1,1),Energy_Mix!$A$1:$LI$1),FALSE)</f>
        <v>1.02739086E-4</v>
      </c>
      <c r="AN170" s="295">
        <f>+VLOOKUP($E170,Energy_Mix!$1:$1048576,MATCH(DATE(AN$2,1,1),Energy_Mix!$A$1:$LI$1),FALSE)</f>
        <v>1.02739086E-4</v>
      </c>
      <c r="AO170" s="295">
        <f>+VLOOKUP($E170,Energy_Mix!$1:$1048576,MATCH(DATE(AO$2,1,1),Energy_Mix!$A$1:$LI$1),FALSE)</f>
        <v>1.02739086E-4</v>
      </c>
    </row>
    <row r="171" spans="1:41" ht="15" customHeight="1" x14ac:dyDescent="0.35">
      <c r="A171" s="426"/>
      <c r="B171" s="421"/>
      <c r="C171" s="146" t="s">
        <v>564</v>
      </c>
      <c r="D171" s="111"/>
      <c r="E171" s="71"/>
      <c r="F171" s="292">
        <f>SUM(F172:F173)</f>
        <v>1</v>
      </c>
      <c r="G171" s="292">
        <f t="shared" ref="G171:AO171" si="9">SUM(G172:G173)</f>
        <v>1</v>
      </c>
      <c r="H171" s="292">
        <f t="shared" si="9"/>
        <v>1</v>
      </c>
      <c r="I171" s="292">
        <f t="shared" si="9"/>
        <v>1</v>
      </c>
      <c r="J171" s="292">
        <f t="shared" si="9"/>
        <v>1</v>
      </c>
      <c r="K171" s="292">
        <f t="shared" si="9"/>
        <v>1</v>
      </c>
      <c r="L171" s="292">
        <f t="shared" si="9"/>
        <v>1</v>
      </c>
      <c r="M171" s="292">
        <f t="shared" si="9"/>
        <v>1</v>
      </c>
      <c r="N171" s="292">
        <f t="shared" si="9"/>
        <v>1</v>
      </c>
      <c r="O171" s="292">
        <f t="shared" si="9"/>
        <v>1</v>
      </c>
      <c r="P171" s="292">
        <f t="shared" si="9"/>
        <v>1</v>
      </c>
      <c r="Q171" s="292">
        <f t="shared" si="9"/>
        <v>1</v>
      </c>
      <c r="R171" s="292">
        <f t="shared" si="9"/>
        <v>1</v>
      </c>
      <c r="S171" s="292">
        <f t="shared" si="9"/>
        <v>1</v>
      </c>
      <c r="T171" s="292">
        <f t="shared" si="9"/>
        <v>1</v>
      </c>
      <c r="U171" s="292">
        <f t="shared" si="9"/>
        <v>1</v>
      </c>
      <c r="V171" s="292">
        <f t="shared" si="9"/>
        <v>1</v>
      </c>
      <c r="W171" s="292">
        <f t="shared" si="9"/>
        <v>1</v>
      </c>
      <c r="X171" s="292">
        <f t="shared" si="9"/>
        <v>1</v>
      </c>
      <c r="Y171" s="292">
        <f t="shared" si="9"/>
        <v>1</v>
      </c>
      <c r="Z171" s="292">
        <f t="shared" si="9"/>
        <v>1</v>
      </c>
      <c r="AA171" s="292">
        <f t="shared" si="9"/>
        <v>1</v>
      </c>
      <c r="AB171" s="292">
        <f t="shared" si="9"/>
        <v>1</v>
      </c>
      <c r="AC171" s="292">
        <f t="shared" si="9"/>
        <v>1</v>
      </c>
      <c r="AD171" s="292">
        <f t="shared" si="9"/>
        <v>1</v>
      </c>
      <c r="AE171" s="292">
        <f t="shared" si="9"/>
        <v>1</v>
      </c>
      <c r="AF171" s="292">
        <f t="shared" si="9"/>
        <v>1</v>
      </c>
      <c r="AG171" s="292">
        <f t="shared" si="9"/>
        <v>1</v>
      </c>
      <c r="AH171" s="292">
        <f t="shared" si="9"/>
        <v>1</v>
      </c>
      <c r="AI171" s="292">
        <f t="shared" si="9"/>
        <v>1</v>
      </c>
      <c r="AJ171" s="292">
        <f t="shared" si="9"/>
        <v>1</v>
      </c>
      <c r="AK171" s="292">
        <f t="shared" si="9"/>
        <v>1</v>
      </c>
      <c r="AL171" s="292">
        <f t="shared" si="9"/>
        <v>1</v>
      </c>
      <c r="AM171" s="292">
        <f t="shared" si="9"/>
        <v>1</v>
      </c>
      <c r="AN171" s="292">
        <f t="shared" si="9"/>
        <v>1</v>
      </c>
      <c r="AO171" s="292">
        <f t="shared" si="9"/>
        <v>1</v>
      </c>
    </row>
    <row r="172" spans="1:41" ht="15" customHeight="1" x14ac:dyDescent="0.35">
      <c r="A172" s="426"/>
      <c r="B172" s="421"/>
      <c r="C172" s="146"/>
      <c r="D172" s="111" t="s">
        <v>1027</v>
      </c>
      <c r="E172" s="71" t="s">
        <v>1508</v>
      </c>
      <c r="F172" s="294">
        <f>+VLOOKUP($E172,Energy_Mix!$1:$1048576,MATCH(DATE(F$2,1,1),Energy_Mix!$A$1:$LI$1),FALSE)</f>
        <v>0.2006908916</v>
      </c>
      <c r="G172" s="294">
        <f>+VLOOKUP($E172,Energy_Mix!$1:$1048576,MATCH(DATE(G$2,1,1),Energy_Mix!$A$1:$LI$1),FALSE)</f>
        <v>0.2006908916</v>
      </c>
      <c r="H172" s="294">
        <f>+VLOOKUP($E172,Energy_Mix!$1:$1048576,MATCH(DATE(H$2,1,1),Energy_Mix!$A$1:$LI$1),FALSE)</f>
        <v>0.2006908916</v>
      </c>
      <c r="I172" s="294">
        <f>+VLOOKUP($E172,Energy_Mix!$1:$1048576,MATCH(DATE(I$2,1,1),Energy_Mix!$A$1:$LI$1),FALSE)</f>
        <v>0.2006908916</v>
      </c>
      <c r="J172" s="294">
        <f>+VLOOKUP($E172,Energy_Mix!$1:$1048576,MATCH(DATE(J$2,1,1),Energy_Mix!$A$1:$LI$1),FALSE)</f>
        <v>0.2006908916</v>
      </c>
      <c r="K172" s="294">
        <f>+VLOOKUP($E172,Energy_Mix!$1:$1048576,MATCH(DATE(K$2,1,1),Energy_Mix!$A$1:$LI$1),FALSE)</f>
        <v>0.2006908916</v>
      </c>
      <c r="L172" s="294">
        <f>+VLOOKUP($E172,Energy_Mix!$1:$1048576,MATCH(DATE(L$2,1,1),Energy_Mix!$A$1:$LI$1),FALSE)</f>
        <v>0.2006908916</v>
      </c>
      <c r="M172" s="294">
        <f>+VLOOKUP($E172,Energy_Mix!$1:$1048576,MATCH(DATE(M$2,1,1),Energy_Mix!$A$1:$LI$1),FALSE)</f>
        <v>0.2006908916</v>
      </c>
      <c r="N172" s="294">
        <f>+VLOOKUP($E172,Energy_Mix!$1:$1048576,MATCH(DATE(N$2,1,1),Energy_Mix!$A$1:$LI$1),FALSE)</f>
        <v>0.2006908916</v>
      </c>
      <c r="O172" s="294">
        <f>+VLOOKUP($E172,Energy_Mix!$1:$1048576,MATCH(DATE(O$2,1,1),Energy_Mix!$A$1:$LI$1),FALSE)</f>
        <v>0.2006908916</v>
      </c>
      <c r="P172" s="294">
        <f>+VLOOKUP($E172,Energy_Mix!$1:$1048576,MATCH(DATE(P$2,1,1),Energy_Mix!$A$1:$LI$1),FALSE)</f>
        <v>0.2006908916</v>
      </c>
      <c r="Q172" s="294">
        <f>+VLOOKUP($E172,Energy_Mix!$1:$1048576,MATCH(DATE(Q$2,1,1),Energy_Mix!$A$1:$LI$1),FALSE)</f>
        <v>0.2006908916</v>
      </c>
      <c r="R172" s="294">
        <f>+VLOOKUP($E172,Energy_Mix!$1:$1048576,MATCH(DATE(R$2,1,1),Energy_Mix!$A$1:$LI$1),FALSE)</f>
        <v>0.2006908916</v>
      </c>
      <c r="S172" s="294">
        <f>+VLOOKUP($E172,Energy_Mix!$1:$1048576,MATCH(DATE(S$2,1,1),Energy_Mix!$A$1:$LI$1),FALSE)</f>
        <v>0.2006908916</v>
      </c>
      <c r="T172" s="294">
        <f>+VLOOKUP($E172,Energy_Mix!$1:$1048576,MATCH(DATE(T$2,1,1),Energy_Mix!$A$1:$LI$1),FALSE)</f>
        <v>0.2006908916</v>
      </c>
      <c r="U172" s="294">
        <f>+VLOOKUP($E172,Energy_Mix!$1:$1048576,MATCH(DATE(U$2,1,1),Energy_Mix!$A$1:$LI$1),FALSE)</f>
        <v>0.2006908916</v>
      </c>
      <c r="V172" s="294">
        <f>+VLOOKUP($E172,Energy_Mix!$1:$1048576,MATCH(DATE(V$2,1,1),Energy_Mix!$A$1:$LI$1),FALSE)</f>
        <v>0.2006908916</v>
      </c>
      <c r="W172" s="294">
        <f>+VLOOKUP($E172,Energy_Mix!$1:$1048576,MATCH(DATE(W$2,1,1),Energy_Mix!$A$1:$LI$1),FALSE)</f>
        <v>0.2006908916</v>
      </c>
      <c r="X172" s="294">
        <f>+VLOOKUP($E172,Energy_Mix!$1:$1048576,MATCH(DATE(X$2,1,1),Energy_Mix!$A$1:$LI$1),FALSE)</f>
        <v>0.2006908916</v>
      </c>
      <c r="Y172" s="294">
        <f>+VLOOKUP($E172,Energy_Mix!$1:$1048576,MATCH(DATE(Y$2,1,1),Energy_Mix!$A$1:$LI$1),FALSE)</f>
        <v>0.2006908916</v>
      </c>
      <c r="Z172" s="294">
        <f>+VLOOKUP($E172,Energy_Mix!$1:$1048576,MATCH(DATE(Z$2,1,1),Energy_Mix!$A$1:$LI$1),FALSE)</f>
        <v>0.2006908916</v>
      </c>
      <c r="AA172" s="294">
        <f>+VLOOKUP($E172,Energy_Mix!$1:$1048576,MATCH(DATE(AA$2,1,1),Energy_Mix!$A$1:$LI$1),FALSE)</f>
        <v>0.2006908916</v>
      </c>
      <c r="AB172" s="294">
        <f>+VLOOKUP($E172,Energy_Mix!$1:$1048576,MATCH(DATE(AB$2,1,1),Energy_Mix!$A$1:$LI$1),FALSE)</f>
        <v>0.2006908916</v>
      </c>
      <c r="AC172" s="294">
        <f>+VLOOKUP($E172,Energy_Mix!$1:$1048576,MATCH(DATE(AC$2,1,1),Energy_Mix!$A$1:$LI$1),FALSE)</f>
        <v>0.2006908916</v>
      </c>
      <c r="AD172" s="294">
        <f>+VLOOKUP($E172,Energy_Mix!$1:$1048576,MATCH(DATE(AD$2,1,1),Energy_Mix!$A$1:$LI$1),FALSE)</f>
        <v>0.2006908916</v>
      </c>
      <c r="AE172" s="294">
        <f>+VLOOKUP($E172,Energy_Mix!$1:$1048576,MATCH(DATE(AE$2,1,1),Energy_Mix!$A$1:$LI$1),FALSE)</f>
        <v>0.2006908916</v>
      </c>
      <c r="AF172" s="294">
        <f>+VLOOKUP($E172,Energy_Mix!$1:$1048576,MATCH(DATE(AF$2,1,1),Energy_Mix!$A$1:$LI$1),FALSE)</f>
        <v>0.2006908916</v>
      </c>
      <c r="AG172" s="294">
        <f>+VLOOKUP($E172,Energy_Mix!$1:$1048576,MATCH(DATE(AG$2,1,1),Energy_Mix!$A$1:$LI$1),FALSE)</f>
        <v>0.2006908916</v>
      </c>
      <c r="AH172" s="294">
        <f>+VLOOKUP($E172,Energy_Mix!$1:$1048576,MATCH(DATE(AH$2,1,1),Energy_Mix!$A$1:$LI$1),FALSE)</f>
        <v>0.2006908916</v>
      </c>
      <c r="AI172" s="294">
        <f>+VLOOKUP($E172,Energy_Mix!$1:$1048576,MATCH(DATE(AI$2,1,1),Energy_Mix!$A$1:$LI$1),FALSE)</f>
        <v>0.2006908916</v>
      </c>
      <c r="AJ172" s="294">
        <f>+VLOOKUP($E172,Energy_Mix!$1:$1048576,MATCH(DATE(AJ$2,1,1),Energy_Mix!$A$1:$LI$1),FALSE)</f>
        <v>0.2006908916</v>
      </c>
      <c r="AK172" s="294">
        <f>+VLOOKUP($E172,Energy_Mix!$1:$1048576,MATCH(DATE(AK$2,1,1),Energy_Mix!$A$1:$LI$1),FALSE)</f>
        <v>0.2006908916</v>
      </c>
      <c r="AL172" s="294">
        <f>+VLOOKUP($E172,Energy_Mix!$1:$1048576,MATCH(DATE(AL$2,1,1),Energy_Mix!$A$1:$LI$1),FALSE)</f>
        <v>0.2006908916</v>
      </c>
      <c r="AM172" s="294">
        <f>+VLOOKUP($E172,Energy_Mix!$1:$1048576,MATCH(DATE(AM$2,1,1),Energy_Mix!$A$1:$LI$1),FALSE)</f>
        <v>0.2006908916</v>
      </c>
      <c r="AN172" s="294">
        <f>+VLOOKUP($E172,Energy_Mix!$1:$1048576,MATCH(DATE(AN$2,1,1),Energy_Mix!$A$1:$LI$1),FALSE)</f>
        <v>0.2006908916</v>
      </c>
      <c r="AO172" s="294">
        <f>+VLOOKUP($E172,Energy_Mix!$1:$1048576,MATCH(DATE(AO$2,1,1),Energy_Mix!$A$1:$LI$1),FALSE)</f>
        <v>0.2006908916</v>
      </c>
    </row>
    <row r="173" spans="1:41" ht="15" customHeight="1" x14ac:dyDescent="0.35">
      <c r="A173" s="426"/>
      <c r="B173" s="421"/>
      <c r="C173" s="146"/>
      <c r="D173" s="111" t="s">
        <v>1027</v>
      </c>
      <c r="E173" s="71" t="s">
        <v>1509</v>
      </c>
      <c r="F173" s="294">
        <f>+VLOOKUP($E173,Energy_Mix!$1:$1048576,MATCH(DATE(F$2,1,1),Energy_Mix!$A$1:$LI$1),FALSE)</f>
        <v>0.79930910840000002</v>
      </c>
      <c r="G173" s="294">
        <f>+VLOOKUP($E173,Energy_Mix!$1:$1048576,MATCH(DATE(G$2,1,1),Energy_Mix!$A$1:$LI$1),FALSE)</f>
        <v>0.79930910840000002</v>
      </c>
      <c r="H173" s="294">
        <f>+VLOOKUP($E173,Energy_Mix!$1:$1048576,MATCH(DATE(H$2,1,1),Energy_Mix!$A$1:$LI$1),FALSE)</f>
        <v>0.79930910840000002</v>
      </c>
      <c r="I173" s="294">
        <f>+VLOOKUP($E173,Energy_Mix!$1:$1048576,MATCH(DATE(I$2,1,1),Energy_Mix!$A$1:$LI$1),FALSE)</f>
        <v>0.79930910840000002</v>
      </c>
      <c r="J173" s="294">
        <f>+VLOOKUP($E173,Energy_Mix!$1:$1048576,MATCH(DATE(J$2,1,1),Energy_Mix!$A$1:$LI$1),FALSE)</f>
        <v>0.79930910840000002</v>
      </c>
      <c r="K173" s="294">
        <f>+VLOOKUP($E173,Energy_Mix!$1:$1048576,MATCH(DATE(K$2,1,1),Energy_Mix!$A$1:$LI$1),FALSE)</f>
        <v>0.79930910840000002</v>
      </c>
      <c r="L173" s="294">
        <f>+VLOOKUP($E173,Energy_Mix!$1:$1048576,MATCH(DATE(L$2,1,1),Energy_Mix!$A$1:$LI$1),FALSE)</f>
        <v>0.79930910840000002</v>
      </c>
      <c r="M173" s="294">
        <f>+VLOOKUP($E173,Energy_Mix!$1:$1048576,MATCH(DATE(M$2,1,1),Energy_Mix!$A$1:$LI$1),FALSE)</f>
        <v>0.79930910840000002</v>
      </c>
      <c r="N173" s="294">
        <f>+VLOOKUP($E173,Energy_Mix!$1:$1048576,MATCH(DATE(N$2,1,1),Energy_Mix!$A$1:$LI$1),FALSE)</f>
        <v>0.79930910840000002</v>
      </c>
      <c r="O173" s="294">
        <f>+VLOOKUP($E173,Energy_Mix!$1:$1048576,MATCH(DATE(O$2,1,1),Energy_Mix!$A$1:$LI$1),FALSE)</f>
        <v>0.79930910840000002</v>
      </c>
      <c r="P173" s="294">
        <f>+VLOOKUP($E173,Energy_Mix!$1:$1048576,MATCH(DATE(P$2,1,1),Energy_Mix!$A$1:$LI$1),FALSE)</f>
        <v>0.79930910840000002</v>
      </c>
      <c r="Q173" s="294">
        <f>+VLOOKUP($E173,Energy_Mix!$1:$1048576,MATCH(DATE(Q$2,1,1),Energy_Mix!$A$1:$LI$1),FALSE)</f>
        <v>0.79930910840000002</v>
      </c>
      <c r="R173" s="294">
        <f>+VLOOKUP($E173,Energy_Mix!$1:$1048576,MATCH(DATE(R$2,1,1),Energy_Mix!$A$1:$LI$1),FALSE)</f>
        <v>0.79930910840000002</v>
      </c>
      <c r="S173" s="294">
        <f>+VLOOKUP($E173,Energy_Mix!$1:$1048576,MATCH(DATE(S$2,1,1),Energy_Mix!$A$1:$LI$1),FALSE)</f>
        <v>0.79930910840000002</v>
      </c>
      <c r="T173" s="294">
        <f>+VLOOKUP($E173,Energy_Mix!$1:$1048576,MATCH(DATE(T$2,1,1),Energy_Mix!$A$1:$LI$1),FALSE)</f>
        <v>0.79930910840000002</v>
      </c>
      <c r="U173" s="294">
        <f>+VLOOKUP($E173,Energy_Mix!$1:$1048576,MATCH(DATE(U$2,1,1),Energy_Mix!$A$1:$LI$1),FALSE)</f>
        <v>0.79930910840000002</v>
      </c>
      <c r="V173" s="294">
        <f>+VLOOKUP($E173,Energy_Mix!$1:$1048576,MATCH(DATE(V$2,1,1),Energy_Mix!$A$1:$LI$1),FALSE)</f>
        <v>0.79930910840000002</v>
      </c>
      <c r="W173" s="294">
        <f>+VLOOKUP($E173,Energy_Mix!$1:$1048576,MATCH(DATE(W$2,1,1),Energy_Mix!$A$1:$LI$1),FALSE)</f>
        <v>0.79930910840000002</v>
      </c>
      <c r="X173" s="294">
        <f>+VLOOKUP($E173,Energy_Mix!$1:$1048576,MATCH(DATE(X$2,1,1),Energy_Mix!$A$1:$LI$1),FALSE)</f>
        <v>0.79930910840000002</v>
      </c>
      <c r="Y173" s="294">
        <f>+VLOOKUP($E173,Energy_Mix!$1:$1048576,MATCH(DATE(Y$2,1,1),Energy_Mix!$A$1:$LI$1),FALSE)</f>
        <v>0.79930910840000002</v>
      </c>
      <c r="Z173" s="294">
        <f>+VLOOKUP($E173,Energy_Mix!$1:$1048576,MATCH(DATE(Z$2,1,1),Energy_Mix!$A$1:$LI$1),FALSE)</f>
        <v>0.79930910840000002</v>
      </c>
      <c r="AA173" s="294">
        <f>+VLOOKUP($E173,Energy_Mix!$1:$1048576,MATCH(DATE(AA$2,1,1),Energy_Mix!$A$1:$LI$1),FALSE)</f>
        <v>0.79930910840000002</v>
      </c>
      <c r="AB173" s="294">
        <f>+VLOOKUP($E173,Energy_Mix!$1:$1048576,MATCH(DATE(AB$2,1,1),Energy_Mix!$A$1:$LI$1),FALSE)</f>
        <v>0.79930910840000002</v>
      </c>
      <c r="AC173" s="294">
        <f>+VLOOKUP($E173,Energy_Mix!$1:$1048576,MATCH(DATE(AC$2,1,1),Energy_Mix!$A$1:$LI$1),FALSE)</f>
        <v>0.79930910840000002</v>
      </c>
      <c r="AD173" s="294">
        <f>+VLOOKUP($E173,Energy_Mix!$1:$1048576,MATCH(DATE(AD$2,1,1),Energy_Mix!$A$1:$LI$1),FALSE)</f>
        <v>0.79930910840000002</v>
      </c>
      <c r="AE173" s="294">
        <f>+VLOOKUP($E173,Energy_Mix!$1:$1048576,MATCH(DATE(AE$2,1,1),Energy_Mix!$A$1:$LI$1),FALSE)</f>
        <v>0.79930910840000002</v>
      </c>
      <c r="AF173" s="294">
        <f>+VLOOKUP($E173,Energy_Mix!$1:$1048576,MATCH(DATE(AF$2,1,1),Energy_Mix!$A$1:$LI$1),FALSE)</f>
        <v>0.79930910840000002</v>
      </c>
      <c r="AG173" s="294">
        <f>+VLOOKUP($E173,Energy_Mix!$1:$1048576,MATCH(DATE(AG$2,1,1),Energy_Mix!$A$1:$LI$1),FALSE)</f>
        <v>0.79930910840000002</v>
      </c>
      <c r="AH173" s="294">
        <f>+VLOOKUP($E173,Energy_Mix!$1:$1048576,MATCH(DATE(AH$2,1,1),Energy_Mix!$A$1:$LI$1),FALSE)</f>
        <v>0.79930910840000002</v>
      </c>
      <c r="AI173" s="294">
        <f>+VLOOKUP($E173,Energy_Mix!$1:$1048576,MATCH(DATE(AI$2,1,1),Energy_Mix!$A$1:$LI$1),FALSE)</f>
        <v>0.79930910840000002</v>
      </c>
      <c r="AJ173" s="294">
        <f>+VLOOKUP($E173,Energy_Mix!$1:$1048576,MATCH(DATE(AJ$2,1,1),Energy_Mix!$A$1:$LI$1),FALSE)</f>
        <v>0.79930910840000002</v>
      </c>
      <c r="AK173" s="294">
        <f>+VLOOKUP($E173,Energy_Mix!$1:$1048576,MATCH(DATE(AK$2,1,1),Energy_Mix!$A$1:$LI$1),FALSE)</f>
        <v>0.79930910840000002</v>
      </c>
      <c r="AL173" s="294">
        <f>+VLOOKUP($E173,Energy_Mix!$1:$1048576,MATCH(DATE(AL$2,1,1),Energy_Mix!$A$1:$LI$1),FALSE)</f>
        <v>0.79930910840000002</v>
      </c>
      <c r="AM173" s="294">
        <f>+VLOOKUP($E173,Energy_Mix!$1:$1048576,MATCH(DATE(AM$2,1,1),Energy_Mix!$A$1:$LI$1),FALSE)</f>
        <v>0.79930910840000002</v>
      </c>
      <c r="AN173" s="294">
        <f>+VLOOKUP($E173,Energy_Mix!$1:$1048576,MATCH(DATE(AN$2,1,1),Energy_Mix!$A$1:$LI$1),FALSE)</f>
        <v>0.79930910840000002</v>
      </c>
      <c r="AO173" s="294">
        <f>+VLOOKUP($E173,Energy_Mix!$1:$1048576,MATCH(DATE(AO$2,1,1),Energy_Mix!$A$1:$LI$1),FALSE)</f>
        <v>0.79930910840000002</v>
      </c>
    </row>
    <row r="174" spans="1:41" ht="15" customHeight="1" x14ac:dyDescent="0.35">
      <c r="A174" s="426"/>
      <c r="B174" s="421"/>
      <c r="C174" s="146" t="s">
        <v>565</v>
      </c>
      <c r="D174" s="111"/>
      <c r="E174" s="71"/>
      <c r="F174" s="292">
        <f>SUM(F175:F176)</f>
        <v>1</v>
      </c>
      <c r="G174" s="292">
        <f t="shared" ref="G174:AO174" si="10">SUM(G175:G176)</f>
        <v>1</v>
      </c>
      <c r="H174" s="292">
        <f t="shared" si="10"/>
        <v>1</v>
      </c>
      <c r="I174" s="292">
        <f t="shared" si="10"/>
        <v>1</v>
      </c>
      <c r="J174" s="292">
        <f t="shared" si="10"/>
        <v>1</v>
      </c>
      <c r="K174" s="292">
        <f t="shared" si="10"/>
        <v>1</v>
      </c>
      <c r="L174" s="292">
        <f t="shared" si="10"/>
        <v>1</v>
      </c>
      <c r="M174" s="292">
        <f t="shared" si="10"/>
        <v>1</v>
      </c>
      <c r="N174" s="292">
        <f t="shared" si="10"/>
        <v>1</v>
      </c>
      <c r="O174" s="292">
        <f t="shared" si="10"/>
        <v>1</v>
      </c>
      <c r="P174" s="292">
        <f t="shared" si="10"/>
        <v>1</v>
      </c>
      <c r="Q174" s="292">
        <f t="shared" si="10"/>
        <v>1</v>
      </c>
      <c r="R174" s="292">
        <f t="shared" si="10"/>
        <v>1</v>
      </c>
      <c r="S174" s="292">
        <f t="shared" si="10"/>
        <v>1</v>
      </c>
      <c r="T174" s="292">
        <f t="shared" si="10"/>
        <v>1</v>
      </c>
      <c r="U174" s="292">
        <f t="shared" si="10"/>
        <v>1</v>
      </c>
      <c r="V174" s="292">
        <f t="shared" si="10"/>
        <v>1</v>
      </c>
      <c r="W174" s="292">
        <f t="shared" si="10"/>
        <v>1</v>
      </c>
      <c r="X174" s="292">
        <f t="shared" si="10"/>
        <v>1</v>
      </c>
      <c r="Y174" s="292">
        <f t="shared" si="10"/>
        <v>1</v>
      </c>
      <c r="Z174" s="292">
        <f t="shared" si="10"/>
        <v>1</v>
      </c>
      <c r="AA174" s="292">
        <f t="shared" si="10"/>
        <v>1</v>
      </c>
      <c r="AB174" s="292">
        <f t="shared" si="10"/>
        <v>1</v>
      </c>
      <c r="AC174" s="292">
        <f t="shared" si="10"/>
        <v>1</v>
      </c>
      <c r="AD174" s="292">
        <f t="shared" si="10"/>
        <v>1</v>
      </c>
      <c r="AE174" s="292">
        <f t="shared" si="10"/>
        <v>1</v>
      </c>
      <c r="AF174" s="292">
        <f t="shared" si="10"/>
        <v>1</v>
      </c>
      <c r="AG174" s="292">
        <f t="shared" si="10"/>
        <v>1</v>
      </c>
      <c r="AH174" s="292">
        <f t="shared" si="10"/>
        <v>1</v>
      </c>
      <c r="AI174" s="292">
        <f t="shared" si="10"/>
        <v>1</v>
      </c>
      <c r="AJ174" s="292">
        <f t="shared" si="10"/>
        <v>1</v>
      </c>
      <c r="AK174" s="292">
        <f t="shared" si="10"/>
        <v>1</v>
      </c>
      <c r="AL174" s="292">
        <f t="shared" si="10"/>
        <v>1</v>
      </c>
      <c r="AM174" s="292">
        <f t="shared" si="10"/>
        <v>1</v>
      </c>
      <c r="AN174" s="292">
        <f t="shared" si="10"/>
        <v>1</v>
      </c>
      <c r="AO174" s="292">
        <f t="shared" si="10"/>
        <v>1</v>
      </c>
    </row>
    <row r="175" spans="1:41" ht="15" customHeight="1" x14ac:dyDescent="0.35">
      <c r="A175" s="426"/>
      <c r="B175" s="421"/>
      <c r="C175" s="146"/>
      <c r="D175" s="111" t="s">
        <v>1399</v>
      </c>
      <c r="E175" s="71" t="s">
        <v>1409</v>
      </c>
      <c r="F175" s="294">
        <f>+VLOOKUP($E175,Energy_Mix!$1:$1048576,MATCH(DATE(F$2,1,1),Energy_Mix!$A$1:$LI$1),FALSE)</f>
        <v>0.7836667034</v>
      </c>
      <c r="G175" s="294">
        <f>+VLOOKUP($E175,Energy_Mix!$1:$1048576,MATCH(DATE(G$2,1,1),Energy_Mix!$A$1:$LI$1),FALSE)</f>
        <v>0.7836667034</v>
      </c>
      <c r="H175" s="294">
        <f>+VLOOKUP($E175,Energy_Mix!$1:$1048576,MATCH(DATE(H$2,1,1),Energy_Mix!$A$1:$LI$1),FALSE)</f>
        <v>0.7836667034</v>
      </c>
      <c r="I175" s="294">
        <f>+VLOOKUP($E175,Energy_Mix!$1:$1048576,MATCH(DATE(I$2,1,1),Energy_Mix!$A$1:$LI$1),FALSE)</f>
        <v>0.7836667034</v>
      </c>
      <c r="J175" s="294">
        <f>+VLOOKUP($E175,Energy_Mix!$1:$1048576,MATCH(DATE(J$2,1,1),Energy_Mix!$A$1:$LI$1),FALSE)</f>
        <v>0.7836667034</v>
      </c>
      <c r="K175" s="294">
        <f>+VLOOKUP($E175,Energy_Mix!$1:$1048576,MATCH(DATE(K$2,1,1),Energy_Mix!$A$1:$LI$1),FALSE)</f>
        <v>0.7836667034</v>
      </c>
      <c r="L175" s="294">
        <f>+VLOOKUP($E175,Energy_Mix!$1:$1048576,MATCH(DATE(L$2,1,1),Energy_Mix!$A$1:$LI$1),FALSE)</f>
        <v>0.7836667034</v>
      </c>
      <c r="M175" s="294">
        <f>+VLOOKUP($E175,Energy_Mix!$1:$1048576,MATCH(DATE(M$2,1,1),Energy_Mix!$A$1:$LI$1),FALSE)</f>
        <v>0.7836667034</v>
      </c>
      <c r="N175" s="294">
        <f>+VLOOKUP($E175,Energy_Mix!$1:$1048576,MATCH(DATE(N$2,1,1),Energy_Mix!$A$1:$LI$1),FALSE)</f>
        <v>0.7836667034</v>
      </c>
      <c r="O175" s="294">
        <f>+VLOOKUP($E175,Energy_Mix!$1:$1048576,MATCH(DATE(O$2,1,1),Energy_Mix!$A$1:$LI$1),FALSE)</f>
        <v>0.7836667034</v>
      </c>
      <c r="P175" s="294">
        <f>+VLOOKUP($E175,Energy_Mix!$1:$1048576,MATCH(DATE(P$2,1,1),Energy_Mix!$A$1:$LI$1),FALSE)</f>
        <v>0.7836667034</v>
      </c>
      <c r="Q175" s="294">
        <f>+VLOOKUP($E175,Energy_Mix!$1:$1048576,MATCH(DATE(Q$2,1,1),Energy_Mix!$A$1:$LI$1),FALSE)</f>
        <v>0.7836667034</v>
      </c>
      <c r="R175" s="294">
        <f>+VLOOKUP($E175,Energy_Mix!$1:$1048576,MATCH(DATE(R$2,1,1),Energy_Mix!$A$1:$LI$1),FALSE)</f>
        <v>0.7836667034</v>
      </c>
      <c r="S175" s="294">
        <f>+VLOOKUP($E175,Energy_Mix!$1:$1048576,MATCH(DATE(S$2,1,1),Energy_Mix!$A$1:$LI$1),FALSE)</f>
        <v>0.7836667034</v>
      </c>
      <c r="T175" s="294">
        <f>+VLOOKUP($E175,Energy_Mix!$1:$1048576,MATCH(DATE(T$2,1,1),Energy_Mix!$A$1:$LI$1),FALSE)</f>
        <v>0.7836667034</v>
      </c>
      <c r="U175" s="294">
        <f>+VLOOKUP($E175,Energy_Mix!$1:$1048576,MATCH(DATE(U$2,1,1),Energy_Mix!$A$1:$LI$1),FALSE)</f>
        <v>0.7836667034</v>
      </c>
      <c r="V175" s="294">
        <f>+VLOOKUP($E175,Energy_Mix!$1:$1048576,MATCH(DATE(V$2,1,1),Energy_Mix!$A$1:$LI$1),FALSE)</f>
        <v>0.7836667034</v>
      </c>
      <c r="W175" s="294">
        <f>+VLOOKUP($E175,Energy_Mix!$1:$1048576,MATCH(DATE(W$2,1,1),Energy_Mix!$A$1:$LI$1),FALSE)</f>
        <v>0.7836667034</v>
      </c>
      <c r="X175" s="294">
        <f>+VLOOKUP($E175,Energy_Mix!$1:$1048576,MATCH(DATE(X$2,1,1),Energy_Mix!$A$1:$LI$1),FALSE)</f>
        <v>0.7836667034</v>
      </c>
      <c r="Y175" s="294">
        <f>+VLOOKUP($E175,Energy_Mix!$1:$1048576,MATCH(DATE(Y$2,1,1),Energy_Mix!$A$1:$LI$1),FALSE)</f>
        <v>0.7836667034</v>
      </c>
      <c r="Z175" s="294">
        <f>+VLOOKUP($E175,Energy_Mix!$1:$1048576,MATCH(DATE(Z$2,1,1),Energy_Mix!$A$1:$LI$1),FALSE)</f>
        <v>0.7836667034</v>
      </c>
      <c r="AA175" s="294">
        <f>+VLOOKUP($E175,Energy_Mix!$1:$1048576,MATCH(DATE(AA$2,1,1),Energy_Mix!$A$1:$LI$1),FALSE)</f>
        <v>0.7836667034</v>
      </c>
      <c r="AB175" s="294">
        <f>+VLOOKUP($E175,Energy_Mix!$1:$1048576,MATCH(DATE(AB$2,1,1),Energy_Mix!$A$1:$LI$1),FALSE)</f>
        <v>0.7836667034</v>
      </c>
      <c r="AC175" s="294">
        <f>+VLOOKUP($E175,Energy_Mix!$1:$1048576,MATCH(DATE(AC$2,1,1),Energy_Mix!$A$1:$LI$1),FALSE)</f>
        <v>0.7836667034</v>
      </c>
      <c r="AD175" s="294">
        <f>+VLOOKUP($E175,Energy_Mix!$1:$1048576,MATCH(DATE(AD$2,1,1),Energy_Mix!$A$1:$LI$1),FALSE)</f>
        <v>0.7836667034</v>
      </c>
      <c r="AE175" s="294">
        <f>+VLOOKUP($E175,Energy_Mix!$1:$1048576,MATCH(DATE(AE$2,1,1),Energy_Mix!$A$1:$LI$1),FALSE)</f>
        <v>0.7836667034</v>
      </c>
      <c r="AF175" s="294">
        <f>+VLOOKUP($E175,Energy_Mix!$1:$1048576,MATCH(DATE(AF$2,1,1),Energy_Mix!$A$1:$LI$1),FALSE)</f>
        <v>0.7836667034</v>
      </c>
      <c r="AG175" s="294">
        <f>+VLOOKUP($E175,Energy_Mix!$1:$1048576,MATCH(DATE(AG$2,1,1),Energy_Mix!$A$1:$LI$1),FALSE)</f>
        <v>0.7836667034</v>
      </c>
      <c r="AH175" s="294">
        <f>+VLOOKUP($E175,Energy_Mix!$1:$1048576,MATCH(DATE(AH$2,1,1),Energy_Mix!$A$1:$LI$1),FALSE)</f>
        <v>0.7836667034</v>
      </c>
      <c r="AI175" s="294">
        <f>+VLOOKUP($E175,Energy_Mix!$1:$1048576,MATCH(DATE(AI$2,1,1),Energy_Mix!$A$1:$LI$1),FALSE)</f>
        <v>0.7836667034</v>
      </c>
      <c r="AJ175" s="294">
        <f>+VLOOKUP($E175,Energy_Mix!$1:$1048576,MATCH(DATE(AJ$2,1,1),Energy_Mix!$A$1:$LI$1),FALSE)</f>
        <v>0.7836667034</v>
      </c>
      <c r="AK175" s="294">
        <f>+VLOOKUP($E175,Energy_Mix!$1:$1048576,MATCH(DATE(AK$2,1,1),Energy_Mix!$A$1:$LI$1),FALSE)</f>
        <v>0.7836667034</v>
      </c>
      <c r="AL175" s="294">
        <f>+VLOOKUP($E175,Energy_Mix!$1:$1048576,MATCH(DATE(AL$2,1,1),Energy_Mix!$A$1:$LI$1),FALSE)</f>
        <v>0.7836667034</v>
      </c>
      <c r="AM175" s="294">
        <f>+VLOOKUP($E175,Energy_Mix!$1:$1048576,MATCH(DATE(AM$2,1,1),Energy_Mix!$A$1:$LI$1),FALSE)</f>
        <v>0.7836667034</v>
      </c>
      <c r="AN175" s="294">
        <f>+VLOOKUP($E175,Energy_Mix!$1:$1048576,MATCH(DATE(AN$2,1,1),Energy_Mix!$A$1:$LI$1),FALSE)</f>
        <v>0.7836667034</v>
      </c>
      <c r="AO175" s="294">
        <f>+VLOOKUP($E175,Energy_Mix!$1:$1048576,MATCH(DATE(AO$2,1,1),Energy_Mix!$A$1:$LI$1),FALSE)</f>
        <v>0.7836667034</v>
      </c>
    </row>
    <row r="176" spans="1:41" ht="15" customHeight="1" x14ac:dyDescent="0.35">
      <c r="A176" s="426"/>
      <c r="B176" s="421"/>
      <c r="C176" s="146"/>
      <c r="D176" s="111" t="s">
        <v>1399</v>
      </c>
      <c r="E176" s="71" t="s">
        <v>1410</v>
      </c>
      <c r="F176" s="294">
        <f>+VLOOKUP($E176,Energy_Mix!$1:$1048576,MATCH(DATE(F$2,1,1),Energy_Mix!$A$1:$LI$1),FALSE)</f>
        <v>0.2163332966</v>
      </c>
      <c r="G176" s="294">
        <f>+VLOOKUP($E176,Energy_Mix!$1:$1048576,MATCH(DATE(G$2,1,1),Energy_Mix!$A$1:$LI$1),FALSE)</f>
        <v>0.2163332966</v>
      </c>
      <c r="H176" s="294">
        <f>+VLOOKUP($E176,Energy_Mix!$1:$1048576,MATCH(DATE(H$2,1,1),Energy_Mix!$A$1:$LI$1),FALSE)</f>
        <v>0.2163332966</v>
      </c>
      <c r="I176" s="294">
        <f>+VLOOKUP($E176,Energy_Mix!$1:$1048576,MATCH(DATE(I$2,1,1),Energy_Mix!$A$1:$LI$1),FALSE)</f>
        <v>0.2163332966</v>
      </c>
      <c r="J176" s="294">
        <f>+VLOOKUP($E176,Energy_Mix!$1:$1048576,MATCH(DATE(J$2,1,1),Energy_Mix!$A$1:$LI$1),FALSE)</f>
        <v>0.2163332966</v>
      </c>
      <c r="K176" s="294">
        <f>+VLOOKUP($E176,Energy_Mix!$1:$1048576,MATCH(DATE(K$2,1,1),Energy_Mix!$A$1:$LI$1),FALSE)</f>
        <v>0.2163332966</v>
      </c>
      <c r="L176" s="294">
        <f>+VLOOKUP($E176,Energy_Mix!$1:$1048576,MATCH(DATE(L$2,1,1),Energy_Mix!$A$1:$LI$1),FALSE)</f>
        <v>0.2163332966</v>
      </c>
      <c r="M176" s="294">
        <f>+VLOOKUP($E176,Energy_Mix!$1:$1048576,MATCH(DATE(M$2,1,1),Energy_Mix!$A$1:$LI$1),FALSE)</f>
        <v>0.2163332966</v>
      </c>
      <c r="N176" s="294">
        <f>+VLOOKUP($E176,Energy_Mix!$1:$1048576,MATCH(DATE(N$2,1,1),Energy_Mix!$A$1:$LI$1),FALSE)</f>
        <v>0.2163332966</v>
      </c>
      <c r="O176" s="294">
        <f>+VLOOKUP($E176,Energy_Mix!$1:$1048576,MATCH(DATE(O$2,1,1),Energy_Mix!$A$1:$LI$1),FALSE)</f>
        <v>0.2163332966</v>
      </c>
      <c r="P176" s="294">
        <f>+VLOOKUP($E176,Energy_Mix!$1:$1048576,MATCH(DATE(P$2,1,1),Energy_Mix!$A$1:$LI$1),FALSE)</f>
        <v>0.2163332966</v>
      </c>
      <c r="Q176" s="294">
        <f>+VLOOKUP($E176,Energy_Mix!$1:$1048576,MATCH(DATE(Q$2,1,1),Energy_Mix!$A$1:$LI$1),FALSE)</f>
        <v>0.2163332966</v>
      </c>
      <c r="R176" s="294">
        <f>+VLOOKUP($E176,Energy_Mix!$1:$1048576,MATCH(DATE(R$2,1,1),Energy_Mix!$A$1:$LI$1),FALSE)</f>
        <v>0.2163332966</v>
      </c>
      <c r="S176" s="294">
        <f>+VLOOKUP($E176,Energy_Mix!$1:$1048576,MATCH(DATE(S$2,1,1),Energy_Mix!$A$1:$LI$1),FALSE)</f>
        <v>0.2163332966</v>
      </c>
      <c r="T176" s="294">
        <f>+VLOOKUP($E176,Energy_Mix!$1:$1048576,MATCH(DATE(T$2,1,1),Energy_Mix!$A$1:$LI$1),FALSE)</f>
        <v>0.2163332966</v>
      </c>
      <c r="U176" s="294">
        <f>+VLOOKUP($E176,Energy_Mix!$1:$1048576,MATCH(DATE(U$2,1,1),Energy_Mix!$A$1:$LI$1),FALSE)</f>
        <v>0.2163332966</v>
      </c>
      <c r="V176" s="294">
        <f>+VLOOKUP($E176,Energy_Mix!$1:$1048576,MATCH(DATE(V$2,1,1),Energy_Mix!$A$1:$LI$1),FALSE)</f>
        <v>0.2163332966</v>
      </c>
      <c r="W176" s="294">
        <f>+VLOOKUP($E176,Energy_Mix!$1:$1048576,MATCH(DATE(W$2,1,1),Energy_Mix!$A$1:$LI$1),FALSE)</f>
        <v>0.2163332966</v>
      </c>
      <c r="X176" s="294">
        <f>+VLOOKUP($E176,Energy_Mix!$1:$1048576,MATCH(DATE(X$2,1,1),Energy_Mix!$A$1:$LI$1),FALSE)</f>
        <v>0.2163332966</v>
      </c>
      <c r="Y176" s="294">
        <f>+VLOOKUP($E176,Energy_Mix!$1:$1048576,MATCH(DATE(Y$2,1,1),Energy_Mix!$A$1:$LI$1),FALSE)</f>
        <v>0.2163332966</v>
      </c>
      <c r="Z176" s="294">
        <f>+VLOOKUP($E176,Energy_Mix!$1:$1048576,MATCH(DATE(Z$2,1,1),Energy_Mix!$A$1:$LI$1),FALSE)</f>
        <v>0.2163332966</v>
      </c>
      <c r="AA176" s="294">
        <f>+VLOOKUP($E176,Energy_Mix!$1:$1048576,MATCH(DATE(AA$2,1,1),Energy_Mix!$A$1:$LI$1),FALSE)</f>
        <v>0.2163332966</v>
      </c>
      <c r="AB176" s="294">
        <f>+VLOOKUP($E176,Energy_Mix!$1:$1048576,MATCH(DATE(AB$2,1,1),Energy_Mix!$A$1:$LI$1),FALSE)</f>
        <v>0.2163332966</v>
      </c>
      <c r="AC176" s="294">
        <f>+VLOOKUP($E176,Energy_Mix!$1:$1048576,MATCH(DATE(AC$2,1,1),Energy_Mix!$A$1:$LI$1),FALSE)</f>
        <v>0.2163332966</v>
      </c>
      <c r="AD176" s="294">
        <f>+VLOOKUP($E176,Energy_Mix!$1:$1048576,MATCH(DATE(AD$2,1,1),Energy_Mix!$A$1:$LI$1),FALSE)</f>
        <v>0.2163332966</v>
      </c>
      <c r="AE176" s="294">
        <f>+VLOOKUP($E176,Energy_Mix!$1:$1048576,MATCH(DATE(AE$2,1,1),Energy_Mix!$A$1:$LI$1),FALSE)</f>
        <v>0.2163332966</v>
      </c>
      <c r="AF176" s="294">
        <f>+VLOOKUP($E176,Energy_Mix!$1:$1048576,MATCH(DATE(AF$2,1,1),Energy_Mix!$A$1:$LI$1),FALSE)</f>
        <v>0.2163332966</v>
      </c>
      <c r="AG176" s="294">
        <f>+VLOOKUP($E176,Energy_Mix!$1:$1048576,MATCH(DATE(AG$2,1,1),Energy_Mix!$A$1:$LI$1),FALSE)</f>
        <v>0.2163332966</v>
      </c>
      <c r="AH176" s="294">
        <f>+VLOOKUP($E176,Energy_Mix!$1:$1048576,MATCH(DATE(AH$2,1,1),Energy_Mix!$A$1:$LI$1),FALSE)</f>
        <v>0.2163332966</v>
      </c>
      <c r="AI176" s="294">
        <f>+VLOOKUP($E176,Energy_Mix!$1:$1048576,MATCH(DATE(AI$2,1,1),Energy_Mix!$A$1:$LI$1),FALSE)</f>
        <v>0.2163332966</v>
      </c>
      <c r="AJ176" s="294">
        <f>+VLOOKUP($E176,Energy_Mix!$1:$1048576,MATCH(DATE(AJ$2,1,1),Energy_Mix!$A$1:$LI$1),FALSE)</f>
        <v>0.2163332966</v>
      </c>
      <c r="AK176" s="294">
        <f>+VLOOKUP($E176,Energy_Mix!$1:$1048576,MATCH(DATE(AK$2,1,1),Energy_Mix!$A$1:$LI$1),FALSE)</f>
        <v>0.2163332966</v>
      </c>
      <c r="AL176" s="294">
        <f>+VLOOKUP($E176,Energy_Mix!$1:$1048576,MATCH(DATE(AL$2,1,1),Energy_Mix!$A$1:$LI$1),FALSE)</f>
        <v>0.2163332966</v>
      </c>
      <c r="AM176" s="294">
        <f>+VLOOKUP($E176,Energy_Mix!$1:$1048576,MATCH(DATE(AM$2,1,1),Energy_Mix!$A$1:$LI$1),FALSE)</f>
        <v>0.2163332966</v>
      </c>
      <c r="AN176" s="294">
        <f>+VLOOKUP($E176,Energy_Mix!$1:$1048576,MATCH(DATE(AN$2,1,1),Energy_Mix!$A$1:$LI$1),FALSE)</f>
        <v>0.2163332966</v>
      </c>
      <c r="AO176" s="294">
        <f>+VLOOKUP($E176,Energy_Mix!$1:$1048576,MATCH(DATE(AO$2,1,1),Energy_Mix!$A$1:$LI$1),FALSE)</f>
        <v>0.2163332966</v>
      </c>
    </row>
    <row r="177" spans="1:41" ht="15" customHeight="1" x14ac:dyDescent="0.35">
      <c r="A177" s="426"/>
      <c r="B177" s="421"/>
      <c r="C177" s="146" t="s">
        <v>481</v>
      </c>
      <c r="D177" s="111"/>
      <c r="E177" s="71"/>
      <c r="F177" s="292">
        <f>SUM(F178:F179)</f>
        <v>1</v>
      </c>
      <c r="G177" s="292">
        <f t="shared" ref="G177:AO177" si="11">SUM(G178:G179)</f>
        <v>1</v>
      </c>
      <c r="H177" s="292">
        <f t="shared" si="11"/>
        <v>1</v>
      </c>
      <c r="I177" s="292">
        <f t="shared" si="11"/>
        <v>1</v>
      </c>
      <c r="J177" s="292">
        <f t="shared" si="11"/>
        <v>1</v>
      </c>
      <c r="K177" s="292">
        <f t="shared" si="11"/>
        <v>1</v>
      </c>
      <c r="L177" s="292">
        <f t="shared" si="11"/>
        <v>1</v>
      </c>
      <c r="M177" s="292">
        <f t="shared" si="11"/>
        <v>1</v>
      </c>
      <c r="N177" s="292">
        <f t="shared" si="11"/>
        <v>1</v>
      </c>
      <c r="O177" s="292">
        <f t="shared" si="11"/>
        <v>1</v>
      </c>
      <c r="P177" s="292">
        <f t="shared" si="11"/>
        <v>1</v>
      </c>
      <c r="Q177" s="292">
        <f t="shared" si="11"/>
        <v>1</v>
      </c>
      <c r="R177" s="292">
        <f t="shared" si="11"/>
        <v>1</v>
      </c>
      <c r="S177" s="292">
        <f t="shared" si="11"/>
        <v>1</v>
      </c>
      <c r="T177" s="292">
        <f t="shared" si="11"/>
        <v>1</v>
      </c>
      <c r="U177" s="292">
        <f t="shared" si="11"/>
        <v>1</v>
      </c>
      <c r="V177" s="292">
        <f t="shared" si="11"/>
        <v>1</v>
      </c>
      <c r="W177" s="292">
        <f t="shared" si="11"/>
        <v>1</v>
      </c>
      <c r="X177" s="292">
        <f t="shared" si="11"/>
        <v>1</v>
      </c>
      <c r="Y177" s="292">
        <f t="shared" si="11"/>
        <v>1</v>
      </c>
      <c r="Z177" s="292">
        <f t="shared" si="11"/>
        <v>1</v>
      </c>
      <c r="AA177" s="292">
        <f t="shared" si="11"/>
        <v>1</v>
      </c>
      <c r="AB177" s="292">
        <f t="shared" si="11"/>
        <v>1</v>
      </c>
      <c r="AC177" s="292">
        <f t="shared" si="11"/>
        <v>1</v>
      </c>
      <c r="AD177" s="292">
        <f t="shared" si="11"/>
        <v>1</v>
      </c>
      <c r="AE177" s="292">
        <f t="shared" si="11"/>
        <v>1</v>
      </c>
      <c r="AF177" s="292">
        <f t="shared" si="11"/>
        <v>1</v>
      </c>
      <c r="AG177" s="292">
        <f t="shared" si="11"/>
        <v>1</v>
      </c>
      <c r="AH177" s="292">
        <f t="shared" si="11"/>
        <v>1</v>
      </c>
      <c r="AI177" s="292">
        <f t="shared" si="11"/>
        <v>1</v>
      </c>
      <c r="AJ177" s="292">
        <f t="shared" si="11"/>
        <v>1</v>
      </c>
      <c r="AK177" s="292">
        <f t="shared" si="11"/>
        <v>1</v>
      </c>
      <c r="AL177" s="292">
        <f t="shared" si="11"/>
        <v>1</v>
      </c>
      <c r="AM177" s="292">
        <f t="shared" si="11"/>
        <v>1</v>
      </c>
      <c r="AN177" s="292">
        <f t="shared" si="11"/>
        <v>1</v>
      </c>
      <c r="AO177" s="292">
        <f t="shared" si="11"/>
        <v>1</v>
      </c>
    </row>
    <row r="178" spans="1:41" ht="15" customHeight="1" x14ac:dyDescent="0.35">
      <c r="A178" s="426"/>
      <c r="B178" s="421"/>
      <c r="C178" s="111"/>
      <c r="D178" s="111" t="s">
        <v>1402</v>
      </c>
      <c r="E178" s="71" t="s">
        <v>486</v>
      </c>
      <c r="F178" s="294">
        <f>+VLOOKUP($E178,Energy_Mix!$1:$1048576,MATCH(DATE(F$2,1,1),Energy_Mix!$A$1:$LI$1),FALSE)</f>
        <v>0.83809636089999995</v>
      </c>
      <c r="G178" s="294">
        <f>+VLOOKUP($E178,Energy_Mix!$1:$1048576,MATCH(DATE(G$2,1,1),Energy_Mix!$A$1:$LI$1),FALSE)</f>
        <v>0.83809636089999995</v>
      </c>
      <c r="H178" s="294">
        <f>+VLOOKUP($E178,Energy_Mix!$1:$1048576,MATCH(DATE(H$2,1,1),Energy_Mix!$A$1:$LI$1),FALSE)</f>
        <v>0.83809636089999995</v>
      </c>
      <c r="I178" s="294">
        <f>+VLOOKUP($E178,Energy_Mix!$1:$1048576,MATCH(DATE(I$2,1,1),Energy_Mix!$A$1:$LI$1),FALSE)</f>
        <v>0.83809636089999995</v>
      </c>
      <c r="J178" s="294">
        <f>+VLOOKUP($E178,Energy_Mix!$1:$1048576,MATCH(DATE(J$2,1,1),Energy_Mix!$A$1:$LI$1),FALSE)</f>
        <v>0.83809636089999995</v>
      </c>
      <c r="K178" s="294">
        <f>+VLOOKUP($E178,Energy_Mix!$1:$1048576,MATCH(DATE(K$2,1,1),Energy_Mix!$A$1:$LI$1),FALSE)</f>
        <v>0.83809636089999995</v>
      </c>
      <c r="L178" s="294">
        <f>+VLOOKUP($E178,Energy_Mix!$1:$1048576,MATCH(DATE(L$2,1,1),Energy_Mix!$A$1:$LI$1),FALSE)</f>
        <v>0.83809636089999995</v>
      </c>
      <c r="M178" s="294">
        <f>+VLOOKUP($E178,Energy_Mix!$1:$1048576,MATCH(DATE(M$2,1,1),Energy_Mix!$A$1:$LI$1),FALSE)</f>
        <v>0.83809636089999995</v>
      </c>
      <c r="N178" s="294">
        <f>+VLOOKUP($E178,Energy_Mix!$1:$1048576,MATCH(DATE(N$2,1,1),Energy_Mix!$A$1:$LI$1),FALSE)</f>
        <v>0.83809636089999995</v>
      </c>
      <c r="O178" s="294">
        <f>+VLOOKUP($E178,Energy_Mix!$1:$1048576,MATCH(DATE(O$2,1,1),Energy_Mix!$A$1:$LI$1),FALSE)</f>
        <v>0.83809636089999995</v>
      </c>
      <c r="P178" s="294">
        <f>+VLOOKUP($E178,Energy_Mix!$1:$1048576,MATCH(DATE(P$2,1,1),Energy_Mix!$A$1:$LI$1),FALSE)</f>
        <v>0.83809636089999995</v>
      </c>
      <c r="Q178" s="294">
        <f>+VLOOKUP($E178,Energy_Mix!$1:$1048576,MATCH(DATE(Q$2,1,1),Energy_Mix!$A$1:$LI$1),FALSE)</f>
        <v>0.83809636089999995</v>
      </c>
      <c r="R178" s="294">
        <f>+VLOOKUP($E178,Energy_Mix!$1:$1048576,MATCH(DATE(R$2,1,1),Energy_Mix!$A$1:$LI$1),FALSE)</f>
        <v>0.83809636089999995</v>
      </c>
      <c r="S178" s="294">
        <f>+VLOOKUP($E178,Energy_Mix!$1:$1048576,MATCH(DATE(S$2,1,1),Energy_Mix!$A$1:$LI$1),FALSE)</f>
        <v>0.83809636089999995</v>
      </c>
      <c r="T178" s="294">
        <f>+VLOOKUP($E178,Energy_Mix!$1:$1048576,MATCH(DATE(T$2,1,1),Energy_Mix!$A$1:$LI$1),FALSE)</f>
        <v>0.83809636089999995</v>
      </c>
      <c r="U178" s="294">
        <f>+VLOOKUP($E178,Energy_Mix!$1:$1048576,MATCH(DATE(U$2,1,1),Energy_Mix!$A$1:$LI$1),FALSE)</f>
        <v>0.83809636089999995</v>
      </c>
      <c r="V178" s="294">
        <f>+VLOOKUP($E178,Energy_Mix!$1:$1048576,MATCH(DATE(V$2,1,1),Energy_Mix!$A$1:$LI$1),FALSE)</f>
        <v>0.83809636089999995</v>
      </c>
      <c r="W178" s="294">
        <f>+VLOOKUP($E178,Energy_Mix!$1:$1048576,MATCH(DATE(W$2,1,1),Energy_Mix!$A$1:$LI$1),FALSE)</f>
        <v>0.83809636089999995</v>
      </c>
      <c r="X178" s="294">
        <f>+VLOOKUP($E178,Energy_Mix!$1:$1048576,MATCH(DATE(X$2,1,1),Energy_Mix!$A$1:$LI$1),FALSE)</f>
        <v>0.83809636089999995</v>
      </c>
      <c r="Y178" s="294">
        <f>+VLOOKUP($E178,Energy_Mix!$1:$1048576,MATCH(DATE(Y$2,1,1),Energy_Mix!$A$1:$LI$1),FALSE)</f>
        <v>0.83809636089999995</v>
      </c>
      <c r="Z178" s="294">
        <f>+VLOOKUP($E178,Energy_Mix!$1:$1048576,MATCH(DATE(Z$2,1,1),Energy_Mix!$A$1:$LI$1),FALSE)</f>
        <v>0.83809636089999995</v>
      </c>
      <c r="AA178" s="294">
        <f>+VLOOKUP($E178,Energy_Mix!$1:$1048576,MATCH(DATE(AA$2,1,1),Energy_Mix!$A$1:$LI$1),FALSE)</f>
        <v>0.83809636089999995</v>
      </c>
      <c r="AB178" s="294">
        <f>+VLOOKUP($E178,Energy_Mix!$1:$1048576,MATCH(DATE(AB$2,1,1),Energy_Mix!$A$1:$LI$1),FALSE)</f>
        <v>0.83809636089999995</v>
      </c>
      <c r="AC178" s="294">
        <f>+VLOOKUP($E178,Energy_Mix!$1:$1048576,MATCH(DATE(AC$2,1,1),Energy_Mix!$A$1:$LI$1),FALSE)</f>
        <v>0.83809636089999995</v>
      </c>
      <c r="AD178" s="294">
        <f>+VLOOKUP($E178,Energy_Mix!$1:$1048576,MATCH(DATE(AD$2,1,1),Energy_Mix!$A$1:$LI$1),FALSE)</f>
        <v>0.83809636089999995</v>
      </c>
      <c r="AE178" s="294">
        <f>+VLOOKUP($E178,Energy_Mix!$1:$1048576,MATCH(DATE(AE$2,1,1),Energy_Mix!$A$1:$LI$1),FALSE)</f>
        <v>0.83809636089999995</v>
      </c>
      <c r="AF178" s="294">
        <f>+VLOOKUP($E178,Energy_Mix!$1:$1048576,MATCH(DATE(AF$2,1,1),Energy_Mix!$A$1:$LI$1),FALSE)</f>
        <v>0.83809636089999995</v>
      </c>
      <c r="AG178" s="294">
        <f>+VLOOKUP($E178,Energy_Mix!$1:$1048576,MATCH(DATE(AG$2,1,1),Energy_Mix!$A$1:$LI$1),FALSE)</f>
        <v>0.83809636089999995</v>
      </c>
      <c r="AH178" s="294">
        <f>+VLOOKUP($E178,Energy_Mix!$1:$1048576,MATCH(DATE(AH$2,1,1),Energy_Mix!$A$1:$LI$1),FALSE)</f>
        <v>0.83809636089999995</v>
      </c>
      <c r="AI178" s="294">
        <f>+VLOOKUP($E178,Energy_Mix!$1:$1048576,MATCH(DATE(AI$2,1,1),Energy_Mix!$A$1:$LI$1),FALSE)</f>
        <v>0.83809636089999995</v>
      </c>
      <c r="AJ178" s="294">
        <f>+VLOOKUP($E178,Energy_Mix!$1:$1048576,MATCH(DATE(AJ$2,1,1),Energy_Mix!$A$1:$LI$1),FALSE)</f>
        <v>0.83809636089999995</v>
      </c>
      <c r="AK178" s="294">
        <f>+VLOOKUP($E178,Energy_Mix!$1:$1048576,MATCH(DATE(AK$2,1,1),Energy_Mix!$A$1:$LI$1),FALSE)</f>
        <v>0.83809636089999995</v>
      </c>
      <c r="AL178" s="294">
        <f>+VLOOKUP($E178,Energy_Mix!$1:$1048576,MATCH(DATE(AL$2,1,1),Energy_Mix!$A$1:$LI$1),FALSE)</f>
        <v>0.83809636089999995</v>
      </c>
      <c r="AM178" s="294">
        <f>+VLOOKUP($E178,Energy_Mix!$1:$1048576,MATCH(DATE(AM$2,1,1),Energy_Mix!$A$1:$LI$1),FALSE)</f>
        <v>0.83809636089999995</v>
      </c>
      <c r="AN178" s="294">
        <f>+VLOOKUP($E178,Energy_Mix!$1:$1048576,MATCH(DATE(AN$2,1,1),Energy_Mix!$A$1:$LI$1),FALSE)</f>
        <v>0.83809636089999995</v>
      </c>
      <c r="AO178" s="294">
        <f>+VLOOKUP($E178,Energy_Mix!$1:$1048576,MATCH(DATE(AO$2,1,1),Energy_Mix!$A$1:$LI$1),FALSE)</f>
        <v>0.83809636089999995</v>
      </c>
    </row>
    <row r="179" spans="1:41" ht="15" customHeight="1" x14ac:dyDescent="0.35">
      <c r="A179" s="426"/>
      <c r="B179" s="421"/>
      <c r="C179" s="111"/>
      <c r="D179" s="111" t="s">
        <v>533</v>
      </c>
      <c r="E179" s="71" t="s">
        <v>487</v>
      </c>
      <c r="F179" s="294">
        <f>+VLOOKUP($E179,Energy_Mix!$1:$1048576,MATCH(DATE(F$2,1,1),Energy_Mix!$A$1:$LI$1),FALSE)</f>
        <v>0.1619036391</v>
      </c>
      <c r="G179" s="294">
        <f>+VLOOKUP($E179,Energy_Mix!$1:$1048576,MATCH(DATE(G$2,1,1),Energy_Mix!$A$1:$LI$1),FALSE)</f>
        <v>0.1619036391</v>
      </c>
      <c r="H179" s="294">
        <f>+VLOOKUP($E179,Energy_Mix!$1:$1048576,MATCH(DATE(H$2,1,1),Energy_Mix!$A$1:$LI$1),FALSE)</f>
        <v>0.1619036391</v>
      </c>
      <c r="I179" s="294">
        <f>+VLOOKUP($E179,Energy_Mix!$1:$1048576,MATCH(DATE(I$2,1,1),Energy_Mix!$A$1:$LI$1),FALSE)</f>
        <v>0.1619036391</v>
      </c>
      <c r="J179" s="294">
        <f>+VLOOKUP($E179,Energy_Mix!$1:$1048576,MATCH(DATE(J$2,1,1),Energy_Mix!$A$1:$LI$1),FALSE)</f>
        <v>0.1619036391</v>
      </c>
      <c r="K179" s="294">
        <f>+VLOOKUP($E179,Energy_Mix!$1:$1048576,MATCH(DATE(K$2,1,1),Energy_Mix!$A$1:$LI$1),FALSE)</f>
        <v>0.1619036391</v>
      </c>
      <c r="L179" s="294">
        <f>+VLOOKUP($E179,Energy_Mix!$1:$1048576,MATCH(DATE(L$2,1,1),Energy_Mix!$A$1:$LI$1),FALSE)</f>
        <v>0.1619036391</v>
      </c>
      <c r="M179" s="294">
        <f>+VLOOKUP($E179,Energy_Mix!$1:$1048576,MATCH(DATE(M$2,1,1),Energy_Mix!$A$1:$LI$1),FALSE)</f>
        <v>0.1619036391</v>
      </c>
      <c r="N179" s="294">
        <f>+VLOOKUP($E179,Energy_Mix!$1:$1048576,MATCH(DATE(N$2,1,1),Energy_Mix!$A$1:$LI$1),FALSE)</f>
        <v>0.1619036391</v>
      </c>
      <c r="O179" s="294">
        <f>+VLOOKUP($E179,Energy_Mix!$1:$1048576,MATCH(DATE(O$2,1,1),Energy_Mix!$A$1:$LI$1),FALSE)</f>
        <v>0.1619036391</v>
      </c>
      <c r="P179" s="294">
        <f>+VLOOKUP($E179,Energy_Mix!$1:$1048576,MATCH(DATE(P$2,1,1),Energy_Mix!$A$1:$LI$1),FALSE)</f>
        <v>0.1619036391</v>
      </c>
      <c r="Q179" s="294">
        <f>+VLOOKUP($E179,Energy_Mix!$1:$1048576,MATCH(DATE(Q$2,1,1),Energy_Mix!$A$1:$LI$1),FALSE)</f>
        <v>0.1619036391</v>
      </c>
      <c r="R179" s="294">
        <f>+VLOOKUP($E179,Energy_Mix!$1:$1048576,MATCH(DATE(R$2,1,1),Energy_Mix!$A$1:$LI$1),FALSE)</f>
        <v>0.1619036391</v>
      </c>
      <c r="S179" s="294">
        <f>+VLOOKUP($E179,Energy_Mix!$1:$1048576,MATCH(DATE(S$2,1,1),Energy_Mix!$A$1:$LI$1),FALSE)</f>
        <v>0.1619036391</v>
      </c>
      <c r="T179" s="294">
        <f>+VLOOKUP($E179,Energy_Mix!$1:$1048576,MATCH(DATE(T$2,1,1),Energy_Mix!$A$1:$LI$1),FALSE)</f>
        <v>0.1619036391</v>
      </c>
      <c r="U179" s="294">
        <f>+VLOOKUP($E179,Energy_Mix!$1:$1048576,MATCH(DATE(U$2,1,1),Energy_Mix!$A$1:$LI$1),FALSE)</f>
        <v>0.1619036391</v>
      </c>
      <c r="V179" s="294">
        <f>+VLOOKUP($E179,Energy_Mix!$1:$1048576,MATCH(DATE(V$2,1,1),Energy_Mix!$A$1:$LI$1),FALSE)</f>
        <v>0.1619036391</v>
      </c>
      <c r="W179" s="294">
        <f>+VLOOKUP($E179,Energy_Mix!$1:$1048576,MATCH(DATE(W$2,1,1),Energy_Mix!$A$1:$LI$1),FALSE)</f>
        <v>0.1619036391</v>
      </c>
      <c r="X179" s="294">
        <f>+VLOOKUP($E179,Energy_Mix!$1:$1048576,MATCH(DATE(X$2,1,1),Energy_Mix!$A$1:$LI$1),FALSE)</f>
        <v>0.1619036391</v>
      </c>
      <c r="Y179" s="294">
        <f>+VLOOKUP($E179,Energy_Mix!$1:$1048576,MATCH(DATE(Y$2,1,1),Energy_Mix!$A$1:$LI$1),FALSE)</f>
        <v>0.1619036391</v>
      </c>
      <c r="Z179" s="294">
        <f>+VLOOKUP($E179,Energy_Mix!$1:$1048576,MATCH(DATE(Z$2,1,1),Energy_Mix!$A$1:$LI$1),FALSE)</f>
        <v>0.1619036391</v>
      </c>
      <c r="AA179" s="294">
        <f>+VLOOKUP($E179,Energy_Mix!$1:$1048576,MATCH(DATE(AA$2,1,1),Energy_Mix!$A$1:$LI$1),FALSE)</f>
        <v>0.1619036391</v>
      </c>
      <c r="AB179" s="294">
        <f>+VLOOKUP($E179,Energy_Mix!$1:$1048576,MATCH(DATE(AB$2,1,1),Energy_Mix!$A$1:$LI$1),FALSE)</f>
        <v>0.1619036391</v>
      </c>
      <c r="AC179" s="294">
        <f>+VLOOKUP($E179,Energy_Mix!$1:$1048576,MATCH(DATE(AC$2,1,1),Energy_Mix!$A$1:$LI$1),FALSE)</f>
        <v>0.1619036391</v>
      </c>
      <c r="AD179" s="294">
        <f>+VLOOKUP($E179,Energy_Mix!$1:$1048576,MATCH(DATE(AD$2,1,1),Energy_Mix!$A$1:$LI$1),FALSE)</f>
        <v>0.1619036391</v>
      </c>
      <c r="AE179" s="294">
        <f>+VLOOKUP($E179,Energy_Mix!$1:$1048576,MATCH(DATE(AE$2,1,1),Energy_Mix!$A$1:$LI$1),FALSE)</f>
        <v>0.1619036391</v>
      </c>
      <c r="AF179" s="294">
        <f>+VLOOKUP($E179,Energy_Mix!$1:$1048576,MATCH(DATE(AF$2,1,1),Energy_Mix!$A$1:$LI$1),FALSE)</f>
        <v>0.1619036391</v>
      </c>
      <c r="AG179" s="294">
        <f>+VLOOKUP($E179,Energy_Mix!$1:$1048576,MATCH(DATE(AG$2,1,1),Energy_Mix!$A$1:$LI$1),FALSE)</f>
        <v>0.1619036391</v>
      </c>
      <c r="AH179" s="294">
        <f>+VLOOKUP($E179,Energy_Mix!$1:$1048576,MATCH(DATE(AH$2,1,1),Energy_Mix!$A$1:$LI$1),FALSE)</f>
        <v>0.1619036391</v>
      </c>
      <c r="AI179" s="294">
        <f>+VLOOKUP($E179,Energy_Mix!$1:$1048576,MATCH(DATE(AI$2,1,1),Energy_Mix!$A$1:$LI$1),FALSE)</f>
        <v>0.1619036391</v>
      </c>
      <c r="AJ179" s="294">
        <f>+VLOOKUP($E179,Energy_Mix!$1:$1048576,MATCH(DATE(AJ$2,1,1),Energy_Mix!$A$1:$LI$1),FALSE)</f>
        <v>0.1619036391</v>
      </c>
      <c r="AK179" s="294">
        <f>+VLOOKUP($E179,Energy_Mix!$1:$1048576,MATCH(DATE(AK$2,1,1),Energy_Mix!$A$1:$LI$1),FALSE)</f>
        <v>0.1619036391</v>
      </c>
      <c r="AL179" s="294">
        <f>+VLOOKUP($E179,Energy_Mix!$1:$1048576,MATCH(DATE(AL$2,1,1),Energy_Mix!$A$1:$LI$1),FALSE)</f>
        <v>0.1619036391</v>
      </c>
      <c r="AM179" s="294">
        <f>+VLOOKUP($E179,Energy_Mix!$1:$1048576,MATCH(DATE(AM$2,1,1),Energy_Mix!$A$1:$LI$1),FALSE)</f>
        <v>0.1619036391</v>
      </c>
      <c r="AN179" s="294">
        <f>+VLOOKUP($E179,Energy_Mix!$1:$1048576,MATCH(DATE(AN$2,1,1),Energy_Mix!$A$1:$LI$1),FALSE)</f>
        <v>0.1619036391</v>
      </c>
      <c r="AO179" s="294">
        <f>+VLOOKUP($E179,Energy_Mix!$1:$1048576,MATCH(DATE(AO$2,1,1),Energy_Mix!$A$1:$LI$1),FALSE)</f>
        <v>0.1619036391</v>
      </c>
    </row>
    <row r="180" spans="1:41" ht="15" customHeight="1" x14ac:dyDescent="0.35">
      <c r="A180" s="426"/>
      <c r="B180" s="421"/>
      <c r="C180" s="146" t="s">
        <v>482</v>
      </c>
      <c r="D180" s="111"/>
      <c r="E180" s="71"/>
      <c r="F180" s="292">
        <f>F181</f>
        <v>1</v>
      </c>
      <c r="G180" s="292">
        <f t="shared" ref="G180:AO180" si="12">G181</f>
        <v>1</v>
      </c>
      <c r="H180" s="292">
        <f t="shared" si="12"/>
        <v>1</v>
      </c>
      <c r="I180" s="292">
        <f t="shared" si="12"/>
        <v>1</v>
      </c>
      <c r="J180" s="292">
        <f t="shared" si="12"/>
        <v>1</v>
      </c>
      <c r="K180" s="292">
        <f t="shared" si="12"/>
        <v>1</v>
      </c>
      <c r="L180" s="292">
        <f t="shared" si="12"/>
        <v>1</v>
      </c>
      <c r="M180" s="292">
        <f t="shared" si="12"/>
        <v>1</v>
      </c>
      <c r="N180" s="292">
        <f t="shared" si="12"/>
        <v>1</v>
      </c>
      <c r="O180" s="292">
        <f t="shared" si="12"/>
        <v>1</v>
      </c>
      <c r="P180" s="292">
        <f t="shared" si="12"/>
        <v>1</v>
      </c>
      <c r="Q180" s="292">
        <f t="shared" si="12"/>
        <v>1</v>
      </c>
      <c r="R180" s="292">
        <f t="shared" si="12"/>
        <v>1</v>
      </c>
      <c r="S180" s="292">
        <f t="shared" si="12"/>
        <v>1</v>
      </c>
      <c r="T180" s="292">
        <f t="shared" si="12"/>
        <v>1</v>
      </c>
      <c r="U180" s="292">
        <f t="shared" si="12"/>
        <v>1</v>
      </c>
      <c r="V180" s="292">
        <f t="shared" si="12"/>
        <v>1</v>
      </c>
      <c r="W180" s="292">
        <f t="shared" si="12"/>
        <v>1</v>
      </c>
      <c r="X180" s="292">
        <f t="shared" si="12"/>
        <v>1</v>
      </c>
      <c r="Y180" s="292">
        <f t="shared" si="12"/>
        <v>1</v>
      </c>
      <c r="Z180" s="292">
        <f t="shared" si="12"/>
        <v>1</v>
      </c>
      <c r="AA180" s="292">
        <f t="shared" si="12"/>
        <v>1</v>
      </c>
      <c r="AB180" s="292">
        <f t="shared" si="12"/>
        <v>1</v>
      </c>
      <c r="AC180" s="292">
        <f t="shared" si="12"/>
        <v>1</v>
      </c>
      <c r="AD180" s="292">
        <f t="shared" si="12"/>
        <v>1</v>
      </c>
      <c r="AE180" s="292">
        <f t="shared" si="12"/>
        <v>1</v>
      </c>
      <c r="AF180" s="292">
        <f t="shared" si="12"/>
        <v>1</v>
      </c>
      <c r="AG180" s="292">
        <f t="shared" si="12"/>
        <v>1</v>
      </c>
      <c r="AH180" s="292">
        <f t="shared" si="12"/>
        <v>1</v>
      </c>
      <c r="AI180" s="292">
        <f t="shared" si="12"/>
        <v>1</v>
      </c>
      <c r="AJ180" s="292">
        <f t="shared" si="12"/>
        <v>1</v>
      </c>
      <c r="AK180" s="292">
        <f t="shared" si="12"/>
        <v>1</v>
      </c>
      <c r="AL180" s="292">
        <f t="shared" si="12"/>
        <v>1</v>
      </c>
      <c r="AM180" s="292">
        <f t="shared" si="12"/>
        <v>1</v>
      </c>
      <c r="AN180" s="292">
        <f t="shared" si="12"/>
        <v>1</v>
      </c>
      <c r="AO180" s="292">
        <f t="shared" si="12"/>
        <v>1</v>
      </c>
    </row>
    <row r="181" spans="1:41" ht="15" customHeight="1" x14ac:dyDescent="0.35">
      <c r="A181" s="426"/>
      <c r="B181" s="421"/>
      <c r="C181" s="146"/>
      <c r="D181" s="111" t="s">
        <v>1402</v>
      </c>
      <c r="E181" s="71" t="s">
        <v>1411</v>
      </c>
      <c r="F181" s="294">
        <f>+VLOOKUP($E181,Energy_Mix!$1:$1048576,MATCH(DATE(F$2,1,1),Energy_Mix!$A$1:$LI$1),FALSE)</f>
        <v>1</v>
      </c>
      <c r="G181" s="294">
        <f>+VLOOKUP($E181,Energy_Mix!$1:$1048576,MATCH(DATE(G$2,1,1),Energy_Mix!$A$1:$LI$1),FALSE)</f>
        <v>1</v>
      </c>
      <c r="H181" s="294">
        <f>+VLOOKUP($E181,Energy_Mix!$1:$1048576,MATCH(DATE(H$2,1,1),Energy_Mix!$A$1:$LI$1),FALSE)</f>
        <v>1</v>
      </c>
      <c r="I181" s="294">
        <f>+VLOOKUP($E181,Energy_Mix!$1:$1048576,MATCH(DATE(I$2,1,1),Energy_Mix!$A$1:$LI$1),FALSE)</f>
        <v>1</v>
      </c>
      <c r="J181" s="294">
        <f>+VLOOKUP($E181,Energy_Mix!$1:$1048576,MATCH(DATE(J$2,1,1),Energy_Mix!$A$1:$LI$1),FALSE)</f>
        <v>1</v>
      </c>
      <c r="K181" s="294">
        <f>+VLOOKUP($E181,Energy_Mix!$1:$1048576,MATCH(DATE(K$2,1,1),Energy_Mix!$A$1:$LI$1),FALSE)</f>
        <v>1</v>
      </c>
      <c r="L181" s="294">
        <f>+VLOOKUP($E181,Energy_Mix!$1:$1048576,MATCH(DATE(L$2,1,1),Energy_Mix!$A$1:$LI$1),FALSE)</f>
        <v>1</v>
      </c>
      <c r="M181" s="294">
        <f>+VLOOKUP($E181,Energy_Mix!$1:$1048576,MATCH(DATE(M$2,1,1),Energy_Mix!$A$1:$LI$1),FALSE)</f>
        <v>1</v>
      </c>
      <c r="N181" s="294">
        <f>+VLOOKUP($E181,Energy_Mix!$1:$1048576,MATCH(DATE(N$2,1,1),Energy_Mix!$A$1:$LI$1),FALSE)</f>
        <v>1</v>
      </c>
      <c r="O181" s="294">
        <f>+VLOOKUP($E181,Energy_Mix!$1:$1048576,MATCH(DATE(O$2,1,1),Energy_Mix!$A$1:$LI$1),FALSE)</f>
        <v>1</v>
      </c>
      <c r="P181" s="294">
        <f>+VLOOKUP($E181,Energy_Mix!$1:$1048576,MATCH(DATE(P$2,1,1),Energy_Mix!$A$1:$LI$1),FALSE)</f>
        <v>1</v>
      </c>
      <c r="Q181" s="294">
        <f>+VLOOKUP($E181,Energy_Mix!$1:$1048576,MATCH(DATE(Q$2,1,1),Energy_Mix!$A$1:$LI$1),FALSE)</f>
        <v>1</v>
      </c>
      <c r="R181" s="294">
        <f>+VLOOKUP($E181,Energy_Mix!$1:$1048576,MATCH(DATE(R$2,1,1),Energy_Mix!$A$1:$LI$1),FALSE)</f>
        <v>1</v>
      </c>
      <c r="S181" s="294">
        <f>+VLOOKUP($E181,Energy_Mix!$1:$1048576,MATCH(DATE(S$2,1,1),Energy_Mix!$A$1:$LI$1),FALSE)</f>
        <v>1</v>
      </c>
      <c r="T181" s="294">
        <f>+VLOOKUP($E181,Energy_Mix!$1:$1048576,MATCH(DATE(T$2,1,1),Energy_Mix!$A$1:$LI$1),FALSE)</f>
        <v>1</v>
      </c>
      <c r="U181" s="294">
        <f>+VLOOKUP($E181,Energy_Mix!$1:$1048576,MATCH(DATE(U$2,1,1),Energy_Mix!$A$1:$LI$1),FALSE)</f>
        <v>1</v>
      </c>
      <c r="V181" s="294">
        <f>+VLOOKUP($E181,Energy_Mix!$1:$1048576,MATCH(DATE(V$2,1,1),Energy_Mix!$A$1:$LI$1),FALSE)</f>
        <v>1</v>
      </c>
      <c r="W181" s="294">
        <f>+VLOOKUP($E181,Energy_Mix!$1:$1048576,MATCH(DATE(W$2,1,1),Energy_Mix!$A$1:$LI$1),FALSE)</f>
        <v>1</v>
      </c>
      <c r="X181" s="294">
        <f>+VLOOKUP($E181,Energy_Mix!$1:$1048576,MATCH(DATE(X$2,1,1),Energy_Mix!$A$1:$LI$1),FALSE)</f>
        <v>1</v>
      </c>
      <c r="Y181" s="294">
        <f>+VLOOKUP($E181,Energy_Mix!$1:$1048576,MATCH(DATE(Y$2,1,1),Energy_Mix!$A$1:$LI$1),FALSE)</f>
        <v>1</v>
      </c>
      <c r="Z181" s="294">
        <f>+VLOOKUP($E181,Energy_Mix!$1:$1048576,MATCH(DATE(Z$2,1,1),Energy_Mix!$A$1:$LI$1),FALSE)</f>
        <v>1</v>
      </c>
      <c r="AA181" s="294">
        <f>+VLOOKUP($E181,Energy_Mix!$1:$1048576,MATCH(DATE(AA$2,1,1),Energy_Mix!$A$1:$LI$1),FALSE)</f>
        <v>1</v>
      </c>
      <c r="AB181" s="294">
        <f>+VLOOKUP($E181,Energy_Mix!$1:$1048576,MATCH(DATE(AB$2,1,1),Energy_Mix!$A$1:$LI$1),FALSE)</f>
        <v>1</v>
      </c>
      <c r="AC181" s="294">
        <f>+VLOOKUP($E181,Energy_Mix!$1:$1048576,MATCH(DATE(AC$2,1,1),Energy_Mix!$A$1:$LI$1),FALSE)</f>
        <v>1</v>
      </c>
      <c r="AD181" s="294">
        <f>+VLOOKUP($E181,Energy_Mix!$1:$1048576,MATCH(DATE(AD$2,1,1),Energy_Mix!$A$1:$LI$1),FALSE)</f>
        <v>1</v>
      </c>
      <c r="AE181" s="294">
        <f>+VLOOKUP($E181,Energy_Mix!$1:$1048576,MATCH(DATE(AE$2,1,1),Energy_Mix!$A$1:$LI$1),FALSE)</f>
        <v>1</v>
      </c>
      <c r="AF181" s="294">
        <f>+VLOOKUP($E181,Energy_Mix!$1:$1048576,MATCH(DATE(AF$2,1,1),Energy_Mix!$A$1:$LI$1),FALSE)</f>
        <v>1</v>
      </c>
      <c r="AG181" s="294">
        <f>+VLOOKUP($E181,Energy_Mix!$1:$1048576,MATCH(DATE(AG$2,1,1),Energy_Mix!$A$1:$LI$1),FALSE)</f>
        <v>1</v>
      </c>
      <c r="AH181" s="294">
        <f>+VLOOKUP($E181,Energy_Mix!$1:$1048576,MATCH(DATE(AH$2,1,1),Energy_Mix!$A$1:$LI$1),FALSE)</f>
        <v>1</v>
      </c>
      <c r="AI181" s="294">
        <f>+VLOOKUP($E181,Energy_Mix!$1:$1048576,MATCH(DATE(AI$2,1,1),Energy_Mix!$A$1:$LI$1),FALSE)</f>
        <v>1</v>
      </c>
      <c r="AJ181" s="294">
        <f>+VLOOKUP($E181,Energy_Mix!$1:$1048576,MATCH(DATE(AJ$2,1,1),Energy_Mix!$A$1:$LI$1),FALSE)</f>
        <v>1</v>
      </c>
      <c r="AK181" s="294">
        <f>+VLOOKUP($E181,Energy_Mix!$1:$1048576,MATCH(DATE(AK$2,1,1),Energy_Mix!$A$1:$LI$1),FALSE)</f>
        <v>1</v>
      </c>
      <c r="AL181" s="294">
        <f>+VLOOKUP($E181,Energy_Mix!$1:$1048576,MATCH(DATE(AL$2,1,1),Energy_Mix!$A$1:$LI$1),FALSE)</f>
        <v>1</v>
      </c>
      <c r="AM181" s="294">
        <f>+VLOOKUP($E181,Energy_Mix!$1:$1048576,MATCH(DATE(AM$2,1,1),Energy_Mix!$A$1:$LI$1),FALSE)</f>
        <v>1</v>
      </c>
      <c r="AN181" s="294">
        <f>+VLOOKUP($E181,Energy_Mix!$1:$1048576,MATCH(DATE(AN$2,1,1),Energy_Mix!$A$1:$LI$1),FALSE)</f>
        <v>1</v>
      </c>
      <c r="AO181" s="294">
        <f>+VLOOKUP($E181,Energy_Mix!$1:$1048576,MATCH(DATE(AO$2,1,1),Energy_Mix!$A$1:$LI$1),FALSE)</f>
        <v>1</v>
      </c>
    </row>
    <row r="182" spans="1:41" ht="15" customHeight="1" x14ac:dyDescent="0.35">
      <c r="A182" s="426"/>
      <c r="B182" s="421"/>
      <c r="C182" s="146" t="s">
        <v>483</v>
      </c>
      <c r="D182" s="111"/>
      <c r="E182" s="71"/>
      <c r="F182" s="292">
        <f>SUM(F183:F186)</f>
        <v>1.0000000000824001</v>
      </c>
      <c r="G182" s="292">
        <f t="shared" ref="G182:AO182" si="13">SUM(G183:G186)</f>
        <v>1.0000000000824001</v>
      </c>
      <c r="H182" s="292">
        <f t="shared" si="13"/>
        <v>1.0000000000824001</v>
      </c>
      <c r="I182" s="292">
        <f t="shared" si="13"/>
        <v>1.0000000000824001</v>
      </c>
      <c r="J182" s="292">
        <f t="shared" si="13"/>
        <v>1.0000000000824001</v>
      </c>
      <c r="K182" s="292">
        <f t="shared" si="13"/>
        <v>1.0000000000824001</v>
      </c>
      <c r="L182" s="292">
        <f t="shared" si="13"/>
        <v>1.0000000000824001</v>
      </c>
      <c r="M182" s="292">
        <f t="shared" si="13"/>
        <v>1.0000000000824001</v>
      </c>
      <c r="N182" s="292">
        <f t="shared" si="13"/>
        <v>1.0000000000824001</v>
      </c>
      <c r="O182" s="292">
        <f t="shared" si="13"/>
        <v>1.0000000000824001</v>
      </c>
      <c r="P182" s="292">
        <f t="shared" si="13"/>
        <v>1.0000000000824001</v>
      </c>
      <c r="Q182" s="292">
        <f t="shared" si="13"/>
        <v>1.0000000000824001</v>
      </c>
      <c r="R182" s="292">
        <f t="shared" si="13"/>
        <v>1.0000000000824001</v>
      </c>
      <c r="S182" s="292">
        <f t="shared" si="13"/>
        <v>1.0000000000824001</v>
      </c>
      <c r="T182" s="292">
        <f t="shared" si="13"/>
        <v>1.0000000000824001</v>
      </c>
      <c r="U182" s="292">
        <f t="shared" si="13"/>
        <v>1.0000000000824001</v>
      </c>
      <c r="V182" s="292">
        <f t="shared" si="13"/>
        <v>1.0000000000824001</v>
      </c>
      <c r="W182" s="292">
        <f t="shared" si="13"/>
        <v>1.0000000000824001</v>
      </c>
      <c r="X182" s="292">
        <f t="shared" si="13"/>
        <v>1.0000000000824001</v>
      </c>
      <c r="Y182" s="292">
        <f t="shared" si="13"/>
        <v>1.0000000000824001</v>
      </c>
      <c r="Z182" s="292">
        <f t="shared" si="13"/>
        <v>1.0000000000824001</v>
      </c>
      <c r="AA182" s="292">
        <f t="shared" si="13"/>
        <v>1.0000000000824001</v>
      </c>
      <c r="AB182" s="292">
        <f t="shared" si="13"/>
        <v>1.0000000000824001</v>
      </c>
      <c r="AC182" s="292">
        <f t="shared" si="13"/>
        <v>1.0000000000824001</v>
      </c>
      <c r="AD182" s="292">
        <f t="shared" si="13"/>
        <v>1.0000000000824001</v>
      </c>
      <c r="AE182" s="292">
        <f t="shared" si="13"/>
        <v>1.0000000000824001</v>
      </c>
      <c r="AF182" s="292">
        <f t="shared" si="13"/>
        <v>1.0000000000824001</v>
      </c>
      <c r="AG182" s="292">
        <f t="shared" si="13"/>
        <v>1.0000000000824001</v>
      </c>
      <c r="AH182" s="292">
        <f t="shared" si="13"/>
        <v>1.0000000000824001</v>
      </c>
      <c r="AI182" s="292">
        <f t="shared" si="13"/>
        <v>1.0000000000824001</v>
      </c>
      <c r="AJ182" s="292">
        <f t="shared" si="13"/>
        <v>1.0000000000824001</v>
      </c>
      <c r="AK182" s="292">
        <f t="shared" si="13"/>
        <v>1.0000000000824001</v>
      </c>
      <c r="AL182" s="292">
        <f t="shared" si="13"/>
        <v>1.0000000000824001</v>
      </c>
      <c r="AM182" s="292">
        <f t="shared" si="13"/>
        <v>1.0000000000824001</v>
      </c>
      <c r="AN182" s="292">
        <f t="shared" si="13"/>
        <v>1.0000000000824001</v>
      </c>
      <c r="AO182" s="292">
        <f t="shared" si="13"/>
        <v>1.0000000000824001</v>
      </c>
    </row>
    <row r="183" spans="1:41" ht="15" customHeight="1" x14ac:dyDescent="0.35">
      <c r="A183" s="426"/>
      <c r="B183" s="421"/>
      <c r="C183" s="146"/>
      <c r="D183" s="111" t="s">
        <v>534</v>
      </c>
      <c r="E183" s="71" t="s">
        <v>1395</v>
      </c>
      <c r="F183" s="294">
        <f>+VLOOKUP($E183,Energy_Mix!$1:$1048576,MATCH(DATE(F$2,1,1),Energy_Mix!$A$1:$LI$1),FALSE)</f>
        <v>8.2704782399999999E-5</v>
      </c>
      <c r="G183" s="294">
        <f>+VLOOKUP($E183,Energy_Mix!$1:$1048576,MATCH(DATE(G$2,1,1),Energy_Mix!$A$1:$LI$1),FALSE)</f>
        <v>8.2704782399999999E-5</v>
      </c>
      <c r="H183" s="294">
        <f>+VLOOKUP($E183,Energy_Mix!$1:$1048576,MATCH(DATE(H$2,1,1),Energy_Mix!$A$1:$LI$1),FALSE)</f>
        <v>8.2704782399999999E-5</v>
      </c>
      <c r="I183" s="294">
        <f>+VLOOKUP($E183,Energy_Mix!$1:$1048576,MATCH(DATE(I$2,1,1),Energy_Mix!$A$1:$LI$1),FALSE)</f>
        <v>8.2704782399999999E-5</v>
      </c>
      <c r="J183" s="294">
        <f>+VLOOKUP($E183,Energy_Mix!$1:$1048576,MATCH(DATE(J$2,1,1),Energy_Mix!$A$1:$LI$1),FALSE)</f>
        <v>8.2704782399999999E-5</v>
      </c>
      <c r="K183" s="294">
        <f>+VLOOKUP($E183,Energy_Mix!$1:$1048576,MATCH(DATE(K$2,1,1),Energy_Mix!$A$1:$LI$1),FALSE)</f>
        <v>8.2704782399999999E-5</v>
      </c>
      <c r="L183" s="294">
        <f>+VLOOKUP($E183,Energy_Mix!$1:$1048576,MATCH(DATE(L$2,1,1),Energy_Mix!$A$1:$LI$1),FALSE)</f>
        <v>8.2704782399999999E-5</v>
      </c>
      <c r="M183" s="294">
        <f>+VLOOKUP($E183,Energy_Mix!$1:$1048576,MATCH(DATE(M$2,1,1),Energy_Mix!$A$1:$LI$1),FALSE)</f>
        <v>8.2704782399999999E-5</v>
      </c>
      <c r="N183" s="294">
        <f>+VLOOKUP($E183,Energy_Mix!$1:$1048576,MATCH(DATE(N$2,1,1),Energy_Mix!$A$1:$LI$1),FALSE)</f>
        <v>8.2704782399999999E-5</v>
      </c>
      <c r="O183" s="294">
        <f>+VLOOKUP($E183,Energy_Mix!$1:$1048576,MATCH(DATE(O$2,1,1),Energy_Mix!$A$1:$LI$1),FALSE)</f>
        <v>8.2704782399999999E-5</v>
      </c>
      <c r="P183" s="294">
        <f>+VLOOKUP($E183,Energy_Mix!$1:$1048576,MATCH(DATE(P$2,1,1),Energy_Mix!$A$1:$LI$1),FALSE)</f>
        <v>8.2704782399999999E-5</v>
      </c>
      <c r="Q183" s="294">
        <f>+VLOOKUP($E183,Energy_Mix!$1:$1048576,MATCH(DATE(Q$2,1,1),Energy_Mix!$A$1:$LI$1),FALSE)</f>
        <v>8.2704782399999999E-5</v>
      </c>
      <c r="R183" s="294">
        <f>+VLOOKUP($E183,Energy_Mix!$1:$1048576,MATCH(DATE(R$2,1,1),Energy_Mix!$A$1:$LI$1),FALSE)</f>
        <v>8.2704782399999999E-5</v>
      </c>
      <c r="S183" s="294">
        <f>+VLOOKUP($E183,Energy_Mix!$1:$1048576,MATCH(DATE(S$2,1,1),Energy_Mix!$A$1:$LI$1),FALSE)</f>
        <v>8.2704782399999999E-5</v>
      </c>
      <c r="T183" s="294">
        <f>+VLOOKUP($E183,Energy_Mix!$1:$1048576,MATCH(DATE(T$2,1,1),Energy_Mix!$A$1:$LI$1),FALSE)</f>
        <v>8.2704782399999999E-5</v>
      </c>
      <c r="U183" s="294">
        <f>+VLOOKUP($E183,Energy_Mix!$1:$1048576,MATCH(DATE(U$2,1,1),Energy_Mix!$A$1:$LI$1),FALSE)</f>
        <v>8.2704782399999999E-5</v>
      </c>
      <c r="V183" s="294">
        <f>+VLOOKUP($E183,Energy_Mix!$1:$1048576,MATCH(DATE(V$2,1,1),Energy_Mix!$A$1:$LI$1),FALSE)</f>
        <v>8.2704782399999999E-5</v>
      </c>
      <c r="W183" s="294">
        <f>+VLOOKUP($E183,Energy_Mix!$1:$1048576,MATCH(DATE(W$2,1,1),Energy_Mix!$A$1:$LI$1),FALSE)</f>
        <v>8.2704782399999999E-5</v>
      </c>
      <c r="X183" s="294">
        <f>+VLOOKUP($E183,Energy_Mix!$1:$1048576,MATCH(DATE(X$2,1,1),Energy_Mix!$A$1:$LI$1),FALSE)</f>
        <v>8.2704782399999999E-5</v>
      </c>
      <c r="Y183" s="294">
        <f>+VLOOKUP($E183,Energy_Mix!$1:$1048576,MATCH(DATE(Y$2,1,1),Energy_Mix!$A$1:$LI$1),FALSE)</f>
        <v>8.2704782399999999E-5</v>
      </c>
      <c r="Z183" s="294">
        <f>+VLOOKUP($E183,Energy_Mix!$1:$1048576,MATCH(DATE(Z$2,1,1),Energy_Mix!$A$1:$LI$1),FALSE)</f>
        <v>8.2704782399999999E-5</v>
      </c>
      <c r="AA183" s="294">
        <f>+VLOOKUP($E183,Energy_Mix!$1:$1048576,MATCH(DATE(AA$2,1,1),Energy_Mix!$A$1:$LI$1),FALSE)</f>
        <v>8.2704782399999999E-5</v>
      </c>
      <c r="AB183" s="294">
        <f>+VLOOKUP($E183,Energy_Mix!$1:$1048576,MATCH(DATE(AB$2,1,1),Energy_Mix!$A$1:$LI$1),FALSE)</f>
        <v>8.2704782399999999E-5</v>
      </c>
      <c r="AC183" s="294">
        <f>+VLOOKUP($E183,Energy_Mix!$1:$1048576,MATCH(DATE(AC$2,1,1),Energy_Mix!$A$1:$LI$1),FALSE)</f>
        <v>8.2704782399999999E-5</v>
      </c>
      <c r="AD183" s="294">
        <f>+VLOOKUP($E183,Energy_Mix!$1:$1048576,MATCH(DATE(AD$2,1,1),Energy_Mix!$A$1:$LI$1),FALSE)</f>
        <v>8.2704782399999999E-5</v>
      </c>
      <c r="AE183" s="294">
        <f>+VLOOKUP($E183,Energy_Mix!$1:$1048576,MATCH(DATE(AE$2,1,1),Energy_Mix!$A$1:$LI$1),FALSE)</f>
        <v>8.2704782399999999E-5</v>
      </c>
      <c r="AF183" s="294">
        <f>+VLOOKUP($E183,Energy_Mix!$1:$1048576,MATCH(DATE(AF$2,1,1),Energy_Mix!$A$1:$LI$1),FALSE)</f>
        <v>8.2704782399999999E-5</v>
      </c>
      <c r="AG183" s="294">
        <f>+VLOOKUP($E183,Energy_Mix!$1:$1048576,MATCH(DATE(AG$2,1,1),Energy_Mix!$A$1:$LI$1),FALSE)</f>
        <v>8.2704782399999999E-5</v>
      </c>
      <c r="AH183" s="294">
        <f>+VLOOKUP($E183,Energy_Mix!$1:$1048576,MATCH(DATE(AH$2,1,1),Energy_Mix!$A$1:$LI$1),FALSE)</f>
        <v>8.2704782399999999E-5</v>
      </c>
      <c r="AI183" s="294">
        <f>+VLOOKUP($E183,Energy_Mix!$1:$1048576,MATCH(DATE(AI$2,1,1),Energy_Mix!$A$1:$LI$1),FALSE)</f>
        <v>8.2704782399999999E-5</v>
      </c>
      <c r="AJ183" s="294">
        <f>+VLOOKUP($E183,Energy_Mix!$1:$1048576,MATCH(DATE(AJ$2,1,1),Energy_Mix!$A$1:$LI$1),FALSE)</f>
        <v>8.2704782399999999E-5</v>
      </c>
      <c r="AK183" s="294">
        <f>+VLOOKUP($E183,Energy_Mix!$1:$1048576,MATCH(DATE(AK$2,1,1),Energy_Mix!$A$1:$LI$1),FALSE)</f>
        <v>8.2704782399999999E-5</v>
      </c>
      <c r="AL183" s="294">
        <f>+VLOOKUP($E183,Energy_Mix!$1:$1048576,MATCH(DATE(AL$2,1,1),Energy_Mix!$A$1:$LI$1),FALSE)</f>
        <v>8.2704782399999999E-5</v>
      </c>
      <c r="AM183" s="294">
        <f>+VLOOKUP($E183,Energy_Mix!$1:$1048576,MATCH(DATE(AM$2,1,1),Energy_Mix!$A$1:$LI$1),FALSE)</f>
        <v>8.2704782399999999E-5</v>
      </c>
      <c r="AN183" s="294">
        <f>+VLOOKUP($E183,Energy_Mix!$1:$1048576,MATCH(DATE(AN$2,1,1),Energy_Mix!$A$1:$LI$1),FALSE)</f>
        <v>8.2704782399999999E-5</v>
      </c>
      <c r="AO183" s="294">
        <f>+VLOOKUP($E183,Energy_Mix!$1:$1048576,MATCH(DATE(AO$2,1,1),Energy_Mix!$A$1:$LI$1),FALSE)</f>
        <v>8.2704782399999999E-5</v>
      </c>
    </row>
    <row r="184" spans="1:41" ht="15" customHeight="1" x14ac:dyDescent="0.35">
      <c r="A184" s="426"/>
      <c r="B184" s="421"/>
      <c r="C184" s="146"/>
      <c r="D184" s="111" t="s">
        <v>534</v>
      </c>
      <c r="E184" s="71" t="s">
        <v>1396</v>
      </c>
      <c r="F184" s="294">
        <f>+VLOOKUP($E184,Energy_Mix!$1:$1048576,MATCH(DATE(F$2,1,1),Energy_Mix!$A$1:$LI$1),FALSE)</f>
        <v>0.64531658700000005</v>
      </c>
      <c r="G184" s="294">
        <f>+VLOOKUP($E184,Energy_Mix!$1:$1048576,MATCH(DATE(G$2,1,1),Energy_Mix!$A$1:$LI$1),FALSE)</f>
        <v>0.64531658700000005</v>
      </c>
      <c r="H184" s="294">
        <f>+VLOOKUP($E184,Energy_Mix!$1:$1048576,MATCH(DATE(H$2,1,1),Energy_Mix!$A$1:$LI$1),FALSE)</f>
        <v>0.64531658700000005</v>
      </c>
      <c r="I184" s="294">
        <f>+VLOOKUP($E184,Energy_Mix!$1:$1048576,MATCH(DATE(I$2,1,1),Energy_Mix!$A$1:$LI$1),FALSE)</f>
        <v>0.64531658700000005</v>
      </c>
      <c r="J184" s="294">
        <f>+VLOOKUP($E184,Energy_Mix!$1:$1048576,MATCH(DATE(J$2,1,1),Energy_Mix!$A$1:$LI$1),FALSE)</f>
        <v>0.64531658700000005</v>
      </c>
      <c r="K184" s="294">
        <f>+VLOOKUP($E184,Energy_Mix!$1:$1048576,MATCH(DATE(K$2,1,1),Energy_Mix!$A$1:$LI$1),FALSE)</f>
        <v>0.64531658700000005</v>
      </c>
      <c r="L184" s="294">
        <f>+VLOOKUP($E184,Energy_Mix!$1:$1048576,MATCH(DATE(L$2,1,1),Energy_Mix!$A$1:$LI$1),FALSE)</f>
        <v>0.64531658700000005</v>
      </c>
      <c r="M184" s="294">
        <f>+VLOOKUP($E184,Energy_Mix!$1:$1048576,MATCH(DATE(M$2,1,1),Energy_Mix!$A$1:$LI$1),FALSE)</f>
        <v>0.64531658700000005</v>
      </c>
      <c r="N184" s="294">
        <f>+VLOOKUP($E184,Energy_Mix!$1:$1048576,MATCH(DATE(N$2,1,1),Energy_Mix!$A$1:$LI$1),FALSE)</f>
        <v>0.64531658700000005</v>
      </c>
      <c r="O184" s="294">
        <f>+VLOOKUP($E184,Energy_Mix!$1:$1048576,MATCH(DATE(O$2,1,1),Energy_Mix!$A$1:$LI$1),FALSE)</f>
        <v>0.64531658700000005</v>
      </c>
      <c r="P184" s="294">
        <f>+VLOOKUP($E184,Energy_Mix!$1:$1048576,MATCH(DATE(P$2,1,1),Energy_Mix!$A$1:$LI$1),FALSE)</f>
        <v>0.64531658700000005</v>
      </c>
      <c r="Q184" s="294">
        <f>+VLOOKUP($E184,Energy_Mix!$1:$1048576,MATCH(DATE(Q$2,1,1),Energy_Mix!$A$1:$LI$1),FALSE)</f>
        <v>0.64531658700000005</v>
      </c>
      <c r="R184" s="294">
        <f>+VLOOKUP($E184,Energy_Mix!$1:$1048576,MATCH(DATE(R$2,1,1),Energy_Mix!$A$1:$LI$1),FALSE)</f>
        <v>0.64531658700000005</v>
      </c>
      <c r="S184" s="294">
        <f>+VLOOKUP($E184,Energy_Mix!$1:$1048576,MATCH(DATE(S$2,1,1),Energy_Mix!$A$1:$LI$1),FALSE)</f>
        <v>0.64531658700000005</v>
      </c>
      <c r="T184" s="294">
        <f>+VLOOKUP($E184,Energy_Mix!$1:$1048576,MATCH(DATE(T$2,1,1),Energy_Mix!$A$1:$LI$1),FALSE)</f>
        <v>0.64531658700000005</v>
      </c>
      <c r="U184" s="294">
        <f>+VLOOKUP($E184,Energy_Mix!$1:$1048576,MATCH(DATE(U$2,1,1),Energy_Mix!$A$1:$LI$1),FALSE)</f>
        <v>0.64531658700000005</v>
      </c>
      <c r="V184" s="294">
        <f>+VLOOKUP($E184,Energy_Mix!$1:$1048576,MATCH(DATE(V$2,1,1),Energy_Mix!$A$1:$LI$1),FALSE)</f>
        <v>0.64531658700000005</v>
      </c>
      <c r="W184" s="294">
        <f>+VLOOKUP($E184,Energy_Mix!$1:$1048576,MATCH(DATE(W$2,1,1),Energy_Mix!$A$1:$LI$1),FALSE)</f>
        <v>0.64531658700000005</v>
      </c>
      <c r="X184" s="294">
        <f>+VLOOKUP($E184,Energy_Mix!$1:$1048576,MATCH(DATE(X$2,1,1),Energy_Mix!$A$1:$LI$1),FALSE)</f>
        <v>0.64531658700000005</v>
      </c>
      <c r="Y184" s="294">
        <f>+VLOOKUP($E184,Energy_Mix!$1:$1048576,MATCH(DATE(Y$2,1,1),Energy_Mix!$A$1:$LI$1),FALSE)</f>
        <v>0.64531658700000005</v>
      </c>
      <c r="Z184" s="294">
        <f>+VLOOKUP($E184,Energy_Mix!$1:$1048576,MATCH(DATE(Z$2,1,1),Energy_Mix!$A$1:$LI$1),FALSE)</f>
        <v>0.64531658700000005</v>
      </c>
      <c r="AA184" s="294">
        <f>+VLOOKUP($E184,Energy_Mix!$1:$1048576,MATCH(DATE(AA$2,1,1),Energy_Mix!$A$1:$LI$1),FALSE)</f>
        <v>0.64531658700000005</v>
      </c>
      <c r="AB184" s="294">
        <f>+VLOOKUP($E184,Energy_Mix!$1:$1048576,MATCH(DATE(AB$2,1,1),Energy_Mix!$A$1:$LI$1),FALSE)</f>
        <v>0.64531658700000005</v>
      </c>
      <c r="AC184" s="294">
        <f>+VLOOKUP($E184,Energy_Mix!$1:$1048576,MATCH(DATE(AC$2,1,1),Energy_Mix!$A$1:$LI$1),FALSE)</f>
        <v>0.64531658700000005</v>
      </c>
      <c r="AD184" s="294">
        <f>+VLOOKUP($E184,Energy_Mix!$1:$1048576,MATCH(DATE(AD$2,1,1),Energy_Mix!$A$1:$LI$1),FALSE)</f>
        <v>0.64531658700000005</v>
      </c>
      <c r="AE184" s="294">
        <f>+VLOOKUP($E184,Energy_Mix!$1:$1048576,MATCH(DATE(AE$2,1,1),Energy_Mix!$A$1:$LI$1),FALSE)</f>
        <v>0.64531658700000005</v>
      </c>
      <c r="AF184" s="294">
        <f>+VLOOKUP($E184,Energy_Mix!$1:$1048576,MATCH(DATE(AF$2,1,1),Energy_Mix!$A$1:$LI$1),FALSE)</f>
        <v>0.64531658700000005</v>
      </c>
      <c r="AG184" s="294">
        <f>+VLOOKUP($E184,Energy_Mix!$1:$1048576,MATCH(DATE(AG$2,1,1),Energy_Mix!$A$1:$LI$1),FALSE)</f>
        <v>0.64531658700000005</v>
      </c>
      <c r="AH184" s="294">
        <f>+VLOOKUP($E184,Energy_Mix!$1:$1048576,MATCH(DATE(AH$2,1,1),Energy_Mix!$A$1:$LI$1),FALSE)</f>
        <v>0.64531658700000005</v>
      </c>
      <c r="AI184" s="294">
        <f>+VLOOKUP($E184,Energy_Mix!$1:$1048576,MATCH(DATE(AI$2,1,1),Energy_Mix!$A$1:$LI$1),FALSE)</f>
        <v>0.64531658700000005</v>
      </c>
      <c r="AJ184" s="294">
        <f>+VLOOKUP($E184,Energy_Mix!$1:$1048576,MATCH(DATE(AJ$2,1,1),Energy_Mix!$A$1:$LI$1),FALSE)</f>
        <v>0.64531658700000005</v>
      </c>
      <c r="AK184" s="294">
        <f>+VLOOKUP($E184,Energy_Mix!$1:$1048576,MATCH(DATE(AK$2,1,1),Energy_Mix!$A$1:$LI$1),FALSE)</f>
        <v>0.64531658700000005</v>
      </c>
      <c r="AL184" s="294">
        <f>+VLOOKUP($E184,Energy_Mix!$1:$1048576,MATCH(DATE(AL$2,1,1),Energy_Mix!$A$1:$LI$1),FALSE)</f>
        <v>0.64531658700000005</v>
      </c>
      <c r="AM184" s="294">
        <f>+VLOOKUP($E184,Energy_Mix!$1:$1048576,MATCH(DATE(AM$2,1,1),Energy_Mix!$A$1:$LI$1),FALSE)</f>
        <v>0.64531658700000005</v>
      </c>
      <c r="AN184" s="294">
        <f>+VLOOKUP($E184,Energy_Mix!$1:$1048576,MATCH(DATE(AN$2,1,1),Energy_Mix!$A$1:$LI$1),FALSE)</f>
        <v>0.64531658700000005</v>
      </c>
      <c r="AO184" s="294">
        <f>+VLOOKUP($E184,Energy_Mix!$1:$1048576,MATCH(DATE(AO$2,1,1),Energy_Mix!$A$1:$LI$1),FALSE)</f>
        <v>0.64531658700000005</v>
      </c>
    </row>
    <row r="185" spans="1:41" ht="15" customHeight="1" x14ac:dyDescent="0.35">
      <c r="A185" s="426"/>
      <c r="B185" s="421"/>
      <c r="C185" s="111"/>
      <c r="D185" s="111" t="s">
        <v>534</v>
      </c>
      <c r="E185" s="71" t="s">
        <v>488</v>
      </c>
      <c r="F185" s="294">
        <f>+VLOOKUP($E185,Energy_Mix!$1:$1048576,MATCH(DATE(F$2,1,1),Energy_Mix!$A$1:$LI$1),FALSE)</f>
        <v>0.14751432270000001</v>
      </c>
      <c r="G185" s="294">
        <f>+VLOOKUP($E185,Energy_Mix!$1:$1048576,MATCH(DATE(G$2,1,1),Energy_Mix!$A$1:$LI$1),FALSE)</f>
        <v>0.14751432270000001</v>
      </c>
      <c r="H185" s="294">
        <f>+VLOOKUP($E185,Energy_Mix!$1:$1048576,MATCH(DATE(H$2,1,1),Energy_Mix!$A$1:$LI$1),FALSE)</f>
        <v>0.14751432270000001</v>
      </c>
      <c r="I185" s="294">
        <f>+VLOOKUP($E185,Energy_Mix!$1:$1048576,MATCH(DATE(I$2,1,1),Energy_Mix!$A$1:$LI$1),FALSE)</f>
        <v>0.14751432270000001</v>
      </c>
      <c r="J185" s="294">
        <f>+VLOOKUP($E185,Energy_Mix!$1:$1048576,MATCH(DATE(J$2,1,1),Energy_Mix!$A$1:$LI$1),FALSE)</f>
        <v>0.14751432270000001</v>
      </c>
      <c r="K185" s="294">
        <f>+VLOOKUP($E185,Energy_Mix!$1:$1048576,MATCH(DATE(K$2,1,1),Energy_Mix!$A$1:$LI$1),FALSE)</f>
        <v>0.14751432270000001</v>
      </c>
      <c r="L185" s="294">
        <f>+VLOOKUP($E185,Energy_Mix!$1:$1048576,MATCH(DATE(L$2,1,1),Energy_Mix!$A$1:$LI$1),FALSE)</f>
        <v>0.14751432270000001</v>
      </c>
      <c r="M185" s="294">
        <f>+VLOOKUP($E185,Energy_Mix!$1:$1048576,MATCH(DATE(M$2,1,1),Energy_Mix!$A$1:$LI$1),FALSE)</f>
        <v>0.14751432270000001</v>
      </c>
      <c r="N185" s="294">
        <f>+VLOOKUP($E185,Energy_Mix!$1:$1048576,MATCH(DATE(N$2,1,1),Energy_Mix!$A$1:$LI$1),FALSE)</f>
        <v>0.14751432270000001</v>
      </c>
      <c r="O185" s="294">
        <f>+VLOOKUP($E185,Energy_Mix!$1:$1048576,MATCH(DATE(O$2,1,1),Energy_Mix!$A$1:$LI$1),FALSE)</f>
        <v>0.14751432270000001</v>
      </c>
      <c r="P185" s="294">
        <f>+VLOOKUP($E185,Energy_Mix!$1:$1048576,MATCH(DATE(P$2,1,1),Energy_Mix!$A$1:$LI$1),FALSE)</f>
        <v>0.14751432270000001</v>
      </c>
      <c r="Q185" s="294">
        <f>+VLOOKUP($E185,Energy_Mix!$1:$1048576,MATCH(DATE(Q$2,1,1),Energy_Mix!$A$1:$LI$1),FALSE)</f>
        <v>0.14751432270000001</v>
      </c>
      <c r="R185" s="294">
        <f>+VLOOKUP($E185,Energy_Mix!$1:$1048576,MATCH(DATE(R$2,1,1),Energy_Mix!$A$1:$LI$1),FALSE)</f>
        <v>0.14751432270000001</v>
      </c>
      <c r="S185" s="294">
        <f>+VLOOKUP($E185,Energy_Mix!$1:$1048576,MATCH(DATE(S$2,1,1),Energy_Mix!$A$1:$LI$1),FALSE)</f>
        <v>0.14751432270000001</v>
      </c>
      <c r="T185" s="294">
        <f>+VLOOKUP($E185,Energy_Mix!$1:$1048576,MATCH(DATE(T$2,1,1),Energy_Mix!$A$1:$LI$1),FALSE)</f>
        <v>0.14751432270000001</v>
      </c>
      <c r="U185" s="294">
        <f>+VLOOKUP($E185,Energy_Mix!$1:$1048576,MATCH(DATE(U$2,1,1),Energy_Mix!$A$1:$LI$1),FALSE)</f>
        <v>0.14751432270000001</v>
      </c>
      <c r="V185" s="294">
        <f>+VLOOKUP($E185,Energy_Mix!$1:$1048576,MATCH(DATE(V$2,1,1),Energy_Mix!$A$1:$LI$1),FALSE)</f>
        <v>0.14751432270000001</v>
      </c>
      <c r="W185" s="294">
        <f>+VLOOKUP($E185,Energy_Mix!$1:$1048576,MATCH(DATE(W$2,1,1),Energy_Mix!$A$1:$LI$1),FALSE)</f>
        <v>0.14751432270000001</v>
      </c>
      <c r="X185" s="294">
        <f>+VLOOKUP($E185,Energy_Mix!$1:$1048576,MATCH(DATE(X$2,1,1),Energy_Mix!$A$1:$LI$1),FALSE)</f>
        <v>0.14751432270000001</v>
      </c>
      <c r="Y185" s="294">
        <f>+VLOOKUP($E185,Energy_Mix!$1:$1048576,MATCH(DATE(Y$2,1,1),Energy_Mix!$A$1:$LI$1),FALSE)</f>
        <v>0.14751432270000001</v>
      </c>
      <c r="Z185" s="294">
        <f>+VLOOKUP($E185,Energy_Mix!$1:$1048576,MATCH(DATE(Z$2,1,1),Energy_Mix!$A$1:$LI$1),FALSE)</f>
        <v>0.14751432270000001</v>
      </c>
      <c r="AA185" s="294">
        <f>+VLOOKUP($E185,Energy_Mix!$1:$1048576,MATCH(DATE(AA$2,1,1),Energy_Mix!$A$1:$LI$1),FALSE)</f>
        <v>0.14751432270000001</v>
      </c>
      <c r="AB185" s="294">
        <f>+VLOOKUP($E185,Energy_Mix!$1:$1048576,MATCH(DATE(AB$2,1,1),Energy_Mix!$A$1:$LI$1),FALSE)</f>
        <v>0.14751432270000001</v>
      </c>
      <c r="AC185" s="294">
        <f>+VLOOKUP($E185,Energy_Mix!$1:$1048576,MATCH(DATE(AC$2,1,1),Energy_Mix!$A$1:$LI$1),FALSE)</f>
        <v>0.14751432270000001</v>
      </c>
      <c r="AD185" s="294">
        <f>+VLOOKUP($E185,Energy_Mix!$1:$1048576,MATCH(DATE(AD$2,1,1),Energy_Mix!$A$1:$LI$1),FALSE)</f>
        <v>0.14751432270000001</v>
      </c>
      <c r="AE185" s="294">
        <f>+VLOOKUP($E185,Energy_Mix!$1:$1048576,MATCH(DATE(AE$2,1,1),Energy_Mix!$A$1:$LI$1),FALSE)</f>
        <v>0.14751432270000001</v>
      </c>
      <c r="AF185" s="294">
        <f>+VLOOKUP($E185,Energy_Mix!$1:$1048576,MATCH(DATE(AF$2,1,1),Energy_Mix!$A$1:$LI$1),FALSE)</f>
        <v>0.14751432270000001</v>
      </c>
      <c r="AG185" s="294">
        <f>+VLOOKUP($E185,Energy_Mix!$1:$1048576,MATCH(DATE(AG$2,1,1),Energy_Mix!$A$1:$LI$1),FALSE)</f>
        <v>0.14751432270000001</v>
      </c>
      <c r="AH185" s="294">
        <f>+VLOOKUP($E185,Energy_Mix!$1:$1048576,MATCH(DATE(AH$2,1,1),Energy_Mix!$A$1:$LI$1),FALSE)</f>
        <v>0.14751432270000001</v>
      </c>
      <c r="AI185" s="294">
        <f>+VLOOKUP($E185,Energy_Mix!$1:$1048576,MATCH(DATE(AI$2,1,1),Energy_Mix!$A$1:$LI$1),FALSE)</f>
        <v>0.14751432270000001</v>
      </c>
      <c r="AJ185" s="294">
        <f>+VLOOKUP($E185,Energy_Mix!$1:$1048576,MATCH(DATE(AJ$2,1,1),Energy_Mix!$A$1:$LI$1),FALSE)</f>
        <v>0.14751432270000001</v>
      </c>
      <c r="AK185" s="294">
        <f>+VLOOKUP($E185,Energy_Mix!$1:$1048576,MATCH(DATE(AK$2,1,1),Energy_Mix!$A$1:$LI$1),FALSE)</f>
        <v>0.14751432270000001</v>
      </c>
      <c r="AL185" s="294">
        <f>+VLOOKUP($E185,Energy_Mix!$1:$1048576,MATCH(DATE(AL$2,1,1),Energy_Mix!$A$1:$LI$1),FALSE)</f>
        <v>0.14751432270000001</v>
      </c>
      <c r="AM185" s="294">
        <f>+VLOOKUP($E185,Energy_Mix!$1:$1048576,MATCH(DATE(AM$2,1,1),Energy_Mix!$A$1:$LI$1),FALSE)</f>
        <v>0.14751432270000001</v>
      </c>
      <c r="AN185" s="294">
        <f>+VLOOKUP($E185,Energy_Mix!$1:$1048576,MATCH(DATE(AN$2,1,1),Energy_Mix!$A$1:$LI$1),FALSE)</f>
        <v>0.14751432270000001</v>
      </c>
      <c r="AO185" s="294">
        <f>+VLOOKUP($E185,Energy_Mix!$1:$1048576,MATCH(DATE(AO$2,1,1),Energy_Mix!$A$1:$LI$1),FALSE)</f>
        <v>0.14751432270000001</v>
      </c>
    </row>
    <row r="186" spans="1:41" ht="15" customHeight="1" x14ac:dyDescent="0.35">
      <c r="A186" s="426"/>
      <c r="B186" s="421"/>
      <c r="C186" s="111"/>
      <c r="D186" s="111" t="s">
        <v>535</v>
      </c>
      <c r="E186" s="71" t="s">
        <v>489</v>
      </c>
      <c r="F186" s="294">
        <f>+VLOOKUP($E186,Energy_Mix!$1:$1048576,MATCH(DATE(F$2,1,1),Energy_Mix!$A$1:$LI$1),FALSE)</f>
        <v>0.20708638560000001</v>
      </c>
      <c r="G186" s="294">
        <f>+VLOOKUP($E186,Energy_Mix!$1:$1048576,MATCH(DATE(G$2,1,1),Energy_Mix!$A$1:$LI$1),FALSE)</f>
        <v>0.20708638560000001</v>
      </c>
      <c r="H186" s="294">
        <f>+VLOOKUP($E186,Energy_Mix!$1:$1048576,MATCH(DATE(H$2,1,1),Energy_Mix!$A$1:$LI$1),FALSE)</f>
        <v>0.20708638560000001</v>
      </c>
      <c r="I186" s="294">
        <f>+VLOOKUP($E186,Energy_Mix!$1:$1048576,MATCH(DATE(I$2,1,1),Energy_Mix!$A$1:$LI$1),FALSE)</f>
        <v>0.20708638560000001</v>
      </c>
      <c r="J186" s="294">
        <f>+VLOOKUP($E186,Energy_Mix!$1:$1048576,MATCH(DATE(J$2,1,1),Energy_Mix!$A$1:$LI$1),FALSE)</f>
        <v>0.20708638560000001</v>
      </c>
      <c r="K186" s="294">
        <f>+VLOOKUP($E186,Energy_Mix!$1:$1048576,MATCH(DATE(K$2,1,1),Energy_Mix!$A$1:$LI$1),FALSE)</f>
        <v>0.20708638560000001</v>
      </c>
      <c r="L186" s="294">
        <f>+VLOOKUP($E186,Energy_Mix!$1:$1048576,MATCH(DATE(L$2,1,1),Energy_Mix!$A$1:$LI$1),FALSE)</f>
        <v>0.20708638560000001</v>
      </c>
      <c r="M186" s="294">
        <f>+VLOOKUP($E186,Energy_Mix!$1:$1048576,MATCH(DATE(M$2,1,1),Energy_Mix!$A$1:$LI$1),FALSE)</f>
        <v>0.20708638560000001</v>
      </c>
      <c r="N186" s="294">
        <f>+VLOOKUP($E186,Energy_Mix!$1:$1048576,MATCH(DATE(N$2,1,1),Energy_Mix!$A$1:$LI$1),FALSE)</f>
        <v>0.20708638560000001</v>
      </c>
      <c r="O186" s="294">
        <f>+VLOOKUP($E186,Energy_Mix!$1:$1048576,MATCH(DATE(O$2,1,1),Energy_Mix!$A$1:$LI$1),FALSE)</f>
        <v>0.20708638560000001</v>
      </c>
      <c r="P186" s="294">
        <f>+VLOOKUP($E186,Energy_Mix!$1:$1048576,MATCH(DATE(P$2,1,1),Energy_Mix!$A$1:$LI$1),FALSE)</f>
        <v>0.20708638560000001</v>
      </c>
      <c r="Q186" s="294">
        <f>+VLOOKUP($E186,Energy_Mix!$1:$1048576,MATCH(DATE(Q$2,1,1),Energy_Mix!$A$1:$LI$1),FALSE)</f>
        <v>0.20708638560000001</v>
      </c>
      <c r="R186" s="294">
        <f>+VLOOKUP($E186,Energy_Mix!$1:$1048576,MATCH(DATE(R$2,1,1),Energy_Mix!$A$1:$LI$1),FALSE)</f>
        <v>0.20708638560000001</v>
      </c>
      <c r="S186" s="294">
        <f>+VLOOKUP($E186,Energy_Mix!$1:$1048576,MATCH(DATE(S$2,1,1),Energy_Mix!$A$1:$LI$1),FALSE)</f>
        <v>0.20708638560000001</v>
      </c>
      <c r="T186" s="294">
        <f>+VLOOKUP($E186,Energy_Mix!$1:$1048576,MATCH(DATE(T$2,1,1),Energy_Mix!$A$1:$LI$1),FALSE)</f>
        <v>0.20708638560000001</v>
      </c>
      <c r="U186" s="294">
        <f>+VLOOKUP($E186,Energy_Mix!$1:$1048576,MATCH(DATE(U$2,1,1),Energy_Mix!$A$1:$LI$1),FALSE)</f>
        <v>0.20708638560000001</v>
      </c>
      <c r="V186" s="294">
        <f>+VLOOKUP($E186,Energy_Mix!$1:$1048576,MATCH(DATE(V$2,1,1),Energy_Mix!$A$1:$LI$1),FALSE)</f>
        <v>0.20708638560000001</v>
      </c>
      <c r="W186" s="294">
        <f>+VLOOKUP($E186,Energy_Mix!$1:$1048576,MATCH(DATE(W$2,1,1),Energy_Mix!$A$1:$LI$1),FALSE)</f>
        <v>0.20708638560000001</v>
      </c>
      <c r="X186" s="294">
        <f>+VLOOKUP($E186,Energy_Mix!$1:$1048576,MATCH(DATE(X$2,1,1),Energy_Mix!$A$1:$LI$1),FALSE)</f>
        <v>0.20708638560000001</v>
      </c>
      <c r="Y186" s="294">
        <f>+VLOOKUP($E186,Energy_Mix!$1:$1048576,MATCH(DATE(Y$2,1,1),Energy_Mix!$A$1:$LI$1),FALSE)</f>
        <v>0.20708638560000001</v>
      </c>
      <c r="Z186" s="294">
        <f>+VLOOKUP($E186,Energy_Mix!$1:$1048576,MATCH(DATE(Z$2,1,1),Energy_Mix!$A$1:$LI$1),FALSE)</f>
        <v>0.20708638560000001</v>
      </c>
      <c r="AA186" s="294">
        <f>+VLOOKUP($E186,Energy_Mix!$1:$1048576,MATCH(DATE(AA$2,1,1),Energy_Mix!$A$1:$LI$1),FALSE)</f>
        <v>0.20708638560000001</v>
      </c>
      <c r="AB186" s="294">
        <f>+VLOOKUP($E186,Energy_Mix!$1:$1048576,MATCH(DATE(AB$2,1,1),Energy_Mix!$A$1:$LI$1),FALSE)</f>
        <v>0.20708638560000001</v>
      </c>
      <c r="AC186" s="294">
        <f>+VLOOKUP($E186,Energy_Mix!$1:$1048576,MATCH(DATE(AC$2,1,1),Energy_Mix!$A$1:$LI$1),FALSE)</f>
        <v>0.20708638560000001</v>
      </c>
      <c r="AD186" s="294">
        <f>+VLOOKUP($E186,Energy_Mix!$1:$1048576,MATCH(DATE(AD$2,1,1),Energy_Mix!$A$1:$LI$1),FALSE)</f>
        <v>0.20708638560000001</v>
      </c>
      <c r="AE186" s="294">
        <f>+VLOOKUP($E186,Energy_Mix!$1:$1048576,MATCH(DATE(AE$2,1,1),Energy_Mix!$A$1:$LI$1),FALSE)</f>
        <v>0.20708638560000001</v>
      </c>
      <c r="AF186" s="294">
        <f>+VLOOKUP($E186,Energy_Mix!$1:$1048576,MATCH(DATE(AF$2,1,1),Energy_Mix!$A$1:$LI$1),FALSE)</f>
        <v>0.20708638560000001</v>
      </c>
      <c r="AG186" s="294">
        <f>+VLOOKUP($E186,Energy_Mix!$1:$1048576,MATCH(DATE(AG$2,1,1),Energy_Mix!$A$1:$LI$1),FALSE)</f>
        <v>0.20708638560000001</v>
      </c>
      <c r="AH186" s="294">
        <f>+VLOOKUP($E186,Energy_Mix!$1:$1048576,MATCH(DATE(AH$2,1,1),Energy_Mix!$A$1:$LI$1),FALSE)</f>
        <v>0.20708638560000001</v>
      </c>
      <c r="AI186" s="294">
        <f>+VLOOKUP($E186,Energy_Mix!$1:$1048576,MATCH(DATE(AI$2,1,1),Energy_Mix!$A$1:$LI$1),FALSE)</f>
        <v>0.20708638560000001</v>
      </c>
      <c r="AJ186" s="294">
        <f>+VLOOKUP($E186,Energy_Mix!$1:$1048576,MATCH(DATE(AJ$2,1,1),Energy_Mix!$A$1:$LI$1),FALSE)</f>
        <v>0.20708638560000001</v>
      </c>
      <c r="AK186" s="294">
        <f>+VLOOKUP($E186,Energy_Mix!$1:$1048576,MATCH(DATE(AK$2,1,1),Energy_Mix!$A$1:$LI$1),FALSE)</f>
        <v>0.20708638560000001</v>
      </c>
      <c r="AL186" s="294">
        <f>+VLOOKUP($E186,Energy_Mix!$1:$1048576,MATCH(DATE(AL$2,1,1),Energy_Mix!$A$1:$LI$1),FALSE)</f>
        <v>0.20708638560000001</v>
      </c>
      <c r="AM186" s="294">
        <f>+VLOOKUP($E186,Energy_Mix!$1:$1048576,MATCH(DATE(AM$2,1,1),Energy_Mix!$A$1:$LI$1),FALSE)</f>
        <v>0.20708638560000001</v>
      </c>
      <c r="AN186" s="294">
        <f>+VLOOKUP($E186,Energy_Mix!$1:$1048576,MATCH(DATE(AN$2,1,1),Energy_Mix!$A$1:$LI$1),FALSE)</f>
        <v>0.20708638560000001</v>
      </c>
      <c r="AO186" s="294">
        <f>+VLOOKUP($E186,Energy_Mix!$1:$1048576,MATCH(DATE(AO$2,1,1),Energy_Mix!$A$1:$LI$1),FALSE)</f>
        <v>0.20708638560000001</v>
      </c>
    </row>
    <row r="187" spans="1:41" ht="15" customHeight="1" x14ac:dyDescent="0.35">
      <c r="A187" s="426"/>
      <c r="B187" s="421"/>
      <c r="C187" s="146" t="s">
        <v>484</v>
      </c>
      <c r="D187" s="111"/>
      <c r="E187" s="71"/>
      <c r="F187" s="292">
        <f>SUM(F188:F196)</f>
        <v>1.0000000000800002</v>
      </c>
      <c r="G187" s="292">
        <f t="shared" ref="G187:AO187" si="14">SUM(G188:G196)</f>
        <v>1.0000000000799998</v>
      </c>
      <c r="H187" s="292">
        <f t="shared" si="14"/>
        <v>1.0000000000799998</v>
      </c>
      <c r="I187" s="292">
        <f t="shared" si="14"/>
        <v>1.0000000000799998</v>
      </c>
      <c r="J187" s="292">
        <f t="shared" si="14"/>
        <v>1.0000000000799998</v>
      </c>
      <c r="K187" s="292">
        <f t="shared" si="14"/>
        <v>1.0000000000799998</v>
      </c>
      <c r="L187" s="292">
        <f t="shared" si="14"/>
        <v>1.0000000000799998</v>
      </c>
      <c r="M187" s="292">
        <f t="shared" si="14"/>
        <v>1.0000000000799998</v>
      </c>
      <c r="N187" s="292">
        <f t="shared" si="14"/>
        <v>1.0000000000799998</v>
      </c>
      <c r="O187" s="292">
        <f t="shared" si="14"/>
        <v>1.0000000000799998</v>
      </c>
      <c r="P187" s="292">
        <f t="shared" si="14"/>
        <v>1.0000000000799998</v>
      </c>
      <c r="Q187" s="292">
        <f t="shared" si="14"/>
        <v>1.0000000000799998</v>
      </c>
      <c r="R187" s="292">
        <f t="shared" si="14"/>
        <v>1.0000000000799998</v>
      </c>
      <c r="S187" s="292">
        <f t="shared" si="14"/>
        <v>1.0000000000799998</v>
      </c>
      <c r="T187" s="292">
        <f t="shared" si="14"/>
        <v>1.0000000000799998</v>
      </c>
      <c r="U187" s="292">
        <f t="shared" si="14"/>
        <v>1.0000000000799998</v>
      </c>
      <c r="V187" s="292">
        <f t="shared" si="14"/>
        <v>1.0000000000799998</v>
      </c>
      <c r="W187" s="292">
        <f t="shared" si="14"/>
        <v>1.0000000000799998</v>
      </c>
      <c r="X187" s="292">
        <f t="shared" si="14"/>
        <v>1.0000000000799998</v>
      </c>
      <c r="Y187" s="292">
        <f t="shared" si="14"/>
        <v>1.0000000000799998</v>
      </c>
      <c r="Z187" s="292">
        <f t="shared" si="14"/>
        <v>1.0000000000799998</v>
      </c>
      <c r="AA187" s="292">
        <f t="shared" si="14"/>
        <v>1.0000000000799998</v>
      </c>
      <c r="AB187" s="292">
        <f t="shared" si="14"/>
        <v>1.0000000000799998</v>
      </c>
      <c r="AC187" s="292">
        <f t="shared" si="14"/>
        <v>1.0000000000799998</v>
      </c>
      <c r="AD187" s="292">
        <f t="shared" si="14"/>
        <v>1.0000000000799998</v>
      </c>
      <c r="AE187" s="292">
        <f t="shared" si="14"/>
        <v>1.0000000000799998</v>
      </c>
      <c r="AF187" s="292">
        <f t="shared" si="14"/>
        <v>1.0000000000799998</v>
      </c>
      <c r="AG187" s="292">
        <f t="shared" si="14"/>
        <v>1.0000000000799998</v>
      </c>
      <c r="AH187" s="292">
        <f t="shared" si="14"/>
        <v>1.0000000000799998</v>
      </c>
      <c r="AI187" s="292">
        <f t="shared" si="14"/>
        <v>1.0000000000799998</v>
      </c>
      <c r="AJ187" s="292">
        <f t="shared" si="14"/>
        <v>1.0000000000799998</v>
      </c>
      <c r="AK187" s="292">
        <f t="shared" si="14"/>
        <v>1.0000000000799998</v>
      </c>
      <c r="AL187" s="292">
        <f t="shared" si="14"/>
        <v>1.0000000000799998</v>
      </c>
      <c r="AM187" s="292">
        <f t="shared" si="14"/>
        <v>1.0000000000799998</v>
      </c>
      <c r="AN187" s="292">
        <f t="shared" si="14"/>
        <v>1.0000000000799998</v>
      </c>
      <c r="AO187" s="292">
        <f t="shared" si="14"/>
        <v>1.0000000000799998</v>
      </c>
    </row>
    <row r="188" spans="1:41" ht="15" customHeight="1" x14ac:dyDescent="0.35">
      <c r="A188" s="426"/>
      <c r="B188" s="421"/>
      <c r="C188" s="111"/>
      <c r="D188" s="111" t="s">
        <v>159</v>
      </c>
      <c r="E188" s="71" t="s">
        <v>490</v>
      </c>
      <c r="F188" s="294">
        <f>+VLOOKUP($E188,Energy_Mix!$1:$1048576,MATCH(DATE(F$2,1,1),Energy_Mix!$A$1:$LI$1),FALSE)</f>
        <v>0.72577004280000001</v>
      </c>
      <c r="G188" s="294">
        <f>+VLOOKUP($E188,Energy_Mix!$1:$1048576,MATCH(DATE(G$2,1,1),Energy_Mix!$A$1:$LI$1),FALSE)</f>
        <v>0.72577008499999995</v>
      </c>
      <c r="H188" s="294">
        <f>+VLOOKUP($E188,Energy_Mix!$1:$1048576,MATCH(DATE(H$2,1,1),Energy_Mix!$A$1:$LI$1),FALSE)</f>
        <v>0.72577008499999995</v>
      </c>
      <c r="I188" s="294">
        <f>+VLOOKUP($E188,Energy_Mix!$1:$1048576,MATCH(DATE(I$2,1,1),Energy_Mix!$A$1:$LI$1),FALSE)</f>
        <v>0.72577008499999995</v>
      </c>
      <c r="J188" s="294">
        <f>+VLOOKUP($E188,Energy_Mix!$1:$1048576,MATCH(DATE(J$2,1,1),Energy_Mix!$A$1:$LI$1),FALSE)</f>
        <v>0.72577008499999995</v>
      </c>
      <c r="K188" s="294">
        <f>+VLOOKUP($E188,Energy_Mix!$1:$1048576,MATCH(DATE(K$2,1,1),Energy_Mix!$A$1:$LI$1),FALSE)</f>
        <v>0.72577008499999995</v>
      </c>
      <c r="L188" s="294">
        <f>+VLOOKUP($E188,Energy_Mix!$1:$1048576,MATCH(DATE(L$2,1,1),Energy_Mix!$A$1:$LI$1),FALSE)</f>
        <v>0.72577008499999995</v>
      </c>
      <c r="M188" s="294">
        <f>+VLOOKUP($E188,Energy_Mix!$1:$1048576,MATCH(DATE(M$2,1,1),Energy_Mix!$A$1:$LI$1),FALSE)</f>
        <v>0.72577008499999995</v>
      </c>
      <c r="N188" s="294">
        <f>+VLOOKUP($E188,Energy_Mix!$1:$1048576,MATCH(DATE(N$2,1,1),Energy_Mix!$A$1:$LI$1),FALSE)</f>
        <v>0.72577008499999995</v>
      </c>
      <c r="O188" s="294">
        <f>+VLOOKUP($E188,Energy_Mix!$1:$1048576,MATCH(DATE(O$2,1,1),Energy_Mix!$A$1:$LI$1),FALSE)</f>
        <v>0.72577008499999995</v>
      </c>
      <c r="P188" s="294">
        <f>+VLOOKUP($E188,Energy_Mix!$1:$1048576,MATCH(DATE(P$2,1,1),Energy_Mix!$A$1:$LI$1),FALSE)</f>
        <v>0.72577008499999995</v>
      </c>
      <c r="Q188" s="294">
        <f>+VLOOKUP($E188,Energy_Mix!$1:$1048576,MATCH(DATE(Q$2,1,1),Energy_Mix!$A$1:$LI$1),FALSE)</f>
        <v>0.72577008499999995</v>
      </c>
      <c r="R188" s="294">
        <f>+VLOOKUP($E188,Energy_Mix!$1:$1048576,MATCH(DATE(R$2,1,1),Energy_Mix!$A$1:$LI$1),FALSE)</f>
        <v>0.72577008499999995</v>
      </c>
      <c r="S188" s="294">
        <f>+VLOOKUP($E188,Energy_Mix!$1:$1048576,MATCH(DATE(S$2,1,1),Energy_Mix!$A$1:$LI$1),FALSE)</f>
        <v>0.72577008499999995</v>
      </c>
      <c r="T188" s="294">
        <f>+VLOOKUP($E188,Energy_Mix!$1:$1048576,MATCH(DATE(T$2,1,1),Energy_Mix!$A$1:$LI$1),FALSE)</f>
        <v>0.72577008499999995</v>
      </c>
      <c r="U188" s="294">
        <f>+VLOOKUP($E188,Energy_Mix!$1:$1048576,MATCH(DATE(U$2,1,1),Energy_Mix!$A$1:$LI$1),FALSE)</f>
        <v>0.72577008499999995</v>
      </c>
      <c r="V188" s="294">
        <f>+VLOOKUP($E188,Energy_Mix!$1:$1048576,MATCH(DATE(V$2,1,1),Energy_Mix!$A$1:$LI$1),FALSE)</f>
        <v>0.72577008499999995</v>
      </c>
      <c r="W188" s="294">
        <f>+VLOOKUP($E188,Energy_Mix!$1:$1048576,MATCH(DATE(W$2,1,1),Energy_Mix!$A$1:$LI$1),FALSE)</f>
        <v>0.72577008499999995</v>
      </c>
      <c r="X188" s="294">
        <f>+VLOOKUP($E188,Energy_Mix!$1:$1048576,MATCH(DATE(X$2,1,1),Energy_Mix!$A$1:$LI$1),FALSE)</f>
        <v>0.72577008499999995</v>
      </c>
      <c r="Y188" s="294">
        <f>+VLOOKUP($E188,Energy_Mix!$1:$1048576,MATCH(DATE(Y$2,1,1),Energy_Mix!$A$1:$LI$1),FALSE)</f>
        <v>0.72577008499999995</v>
      </c>
      <c r="Z188" s="294">
        <f>+VLOOKUP($E188,Energy_Mix!$1:$1048576,MATCH(DATE(Z$2,1,1),Energy_Mix!$A$1:$LI$1),FALSE)</f>
        <v>0.72577008499999995</v>
      </c>
      <c r="AA188" s="294">
        <f>+VLOOKUP($E188,Energy_Mix!$1:$1048576,MATCH(DATE(AA$2,1,1),Energy_Mix!$A$1:$LI$1),FALSE)</f>
        <v>0.72577008499999995</v>
      </c>
      <c r="AB188" s="294">
        <f>+VLOOKUP($E188,Energy_Mix!$1:$1048576,MATCH(DATE(AB$2,1,1),Energy_Mix!$A$1:$LI$1),FALSE)</f>
        <v>0.72577008499999995</v>
      </c>
      <c r="AC188" s="294">
        <f>+VLOOKUP($E188,Energy_Mix!$1:$1048576,MATCH(DATE(AC$2,1,1),Energy_Mix!$A$1:$LI$1),FALSE)</f>
        <v>0.72577008499999995</v>
      </c>
      <c r="AD188" s="294">
        <f>+VLOOKUP($E188,Energy_Mix!$1:$1048576,MATCH(DATE(AD$2,1,1),Energy_Mix!$A$1:$LI$1),FALSE)</f>
        <v>0.72577008499999995</v>
      </c>
      <c r="AE188" s="294">
        <f>+VLOOKUP($E188,Energy_Mix!$1:$1048576,MATCH(DATE(AE$2,1,1),Energy_Mix!$A$1:$LI$1),FALSE)</f>
        <v>0.72577008499999995</v>
      </c>
      <c r="AF188" s="294">
        <f>+VLOOKUP($E188,Energy_Mix!$1:$1048576,MATCH(DATE(AF$2,1,1),Energy_Mix!$A$1:$LI$1),FALSE)</f>
        <v>0.72577008499999995</v>
      </c>
      <c r="AG188" s="294">
        <f>+VLOOKUP($E188,Energy_Mix!$1:$1048576,MATCH(DATE(AG$2,1,1),Energy_Mix!$A$1:$LI$1),FALSE)</f>
        <v>0.72577008499999995</v>
      </c>
      <c r="AH188" s="294">
        <f>+VLOOKUP($E188,Energy_Mix!$1:$1048576,MATCH(DATE(AH$2,1,1),Energy_Mix!$A$1:$LI$1),FALSE)</f>
        <v>0.72577008499999995</v>
      </c>
      <c r="AI188" s="294">
        <f>+VLOOKUP($E188,Energy_Mix!$1:$1048576,MATCH(DATE(AI$2,1,1),Energy_Mix!$A$1:$LI$1),FALSE)</f>
        <v>0.72577008499999995</v>
      </c>
      <c r="AJ188" s="294">
        <f>+VLOOKUP($E188,Energy_Mix!$1:$1048576,MATCH(DATE(AJ$2,1,1),Energy_Mix!$A$1:$LI$1),FALSE)</f>
        <v>0.72577008499999995</v>
      </c>
      <c r="AK188" s="294">
        <f>+VLOOKUP($E188,Energy_Mix!$1:$1048576,MATCH(DATE(AK$2,1,1),Energy_Mix!$A$1:$LI$1),FALSE)</f>
        <v>0.72577008499999995</v>
      </c>
      <c r="AL188" s="294">
        <f>+VLOOKUP($E188,Energy_Mix!$1:$1048576,MATCH(DATE(AL$2,1,1),Energy_Mix!$A$1:$LI$1),FALSE)</f>
        <v>0.72577008499999995</v>
      </c>
      <c r="AM188" s="294">
        <f>+VLOOKUP($E188,Energy_Mix!$1:$1048576,MATCH(DATE(AM$2,1,1),Energy_Mix!$A$1:$LI$1),FALSE)</f>
        <v>0.72577008499999995</v>
      </c>
      <c r="AN188" s="294">
        <f>+VLOOKUP($E188,Energy_Mix!$1:$1048576,MATCH(DATE(AN$2,1,1),Energy_Mix!$A$1:$LI$1),FALSE)</f>
        <v>0.72577008499999995</v>
      </c>
      <c r="AO188" s="294">
        <f>+VLOOKUP($E188,Energy_Mix!$1:$1048576,MATCH(DATE(AO$2,1,1),Energy_Mix!$A$1:$LI$1),FALSE)</f>
        <v>0.72577008499999995</v>
      </c>
    </row>
    <row r="189" spans="1:41" ht="15" customHeight="1" x14ac:dyDescent="0.35">
      <c r="A189" s="426"/>
      <c r="B189" s="421"/>
      <c r="C189" s="111"/>
      <c r="D189" s="111" t="s">
        <v>160</v>
      </c>
      <c r="E189" s="71" t="s">
        <v>491</v>
      </c>
      <c r="F189" s="294">
        <f>+VLOOKUP($E189,Energy_Mix!$1:$1048576,MATCH(DATE(F$2,1,1),Energy_Mix!$A$1:$LI$1),FALSE)</f>
        <v>1.44644951E-2</v>
      </c>
      <c r="G189" s="294">
        <f>+VLOOKUP($E189,Energy_Mix!$1:$1048576,MATCH(DATE(G$2,1,1),Energy_Mix!$A$1:$LI$1),FALSE)</f>
        <v>1.4464495900000001E-2</v>
      </c>
      <c r="H189" s="294">
        <f>+VLOOKUP($E189,Energy_Mix!$1:$1048576,MATCH(DATE(H$2,1,1),Energy_Mix!$A$1:$LI$1),FALSE)</f>
        <v>1.4464495900000001E-2</v>
      </c>
      <c r="I189" s="294">
        <f>+VLOOKUP($E189,Energy_Mix!$1:$1048576,MATCH(DATE(I$2,1,1),Energy_Mix!$A$1:$LI$1),FALSE)</f>
        <v>1.4464495900000001E-2</v>
      </c>
      <c r="J189" s="294">
        <f>+VLOOKUP($E189,Energy_Mix!$1:$1048576,MATCH(DATE(J$2,1,1),Energy_Mix!$A$1:$LI$1),FALSE)</f>
        <v>1.4464495900000001E-2</v>
      </c>
      <c r="K189" s="294">
        <f>+VLOOKUP($E189,Energy_Mix!$1:$1048576,MATCH(DATE(K$2,1,1),Energy_Mix!$A$1:$LI$1),FALSE)</f>
        <v>1.4464495900000001E-2</v>
      </c>
      <c r="L189" s="294">
        <f>+VLOOKUP($E189,Energy_Mix!$1:$1048576,MATCH(DATE(L$2,1,1),Energy_Mix!$A$1:$LI$1),FALSE)</f>
        <v>1.4464495900000001E-2</v>
      </c>
      <c r="M189" s="294">
        <f>+VLOOKUP($E189,Energy_Mix!$1:$1048576,MATCH(DATE(M$2,1,1),Energy_Mix!$A$1:$LI$1),FALSE)</f>
        <v>1.4464495900000001E-2</v>
      </c>
      <c r="N189" s="294">
        <f>+VLOOKUP($E189,Energy_Mix!$1:$1048576,MATCH(DATE(N$2,1,1),Energy_Mix!$A$1:$LI$1),FALSE)</f>
        <v>1.4464495900000001E-2</v>
      </c>
      <c r="O189" s="294">
        <f>+VLOOKUP($E189,Energy_Mix!$1:$1048576,MATCH(DATE(O$2,1,1),Energy_Mix!$A$1:$LI$1),FALSE)</f>
        <v>1.4464495900000001E-2</v>
      </c>
      <c r="P189" s="294">
        <f>+VLOOKUP($E189,Energy_Mix!$1:$1048576,MATCH(DATE(P$2,1,1),Energy_Mix!$A$1:$LI$1),FALSE)</f>
        <v>1.4464495900000001E-2</v>
      </c>
      <c r="Q189" s="294">
        <f>+VLOOKUP($E189,Energy_Mix!$1:$1048576,MATCH(DATE(Q$2,1,1),Energy_Mix!$A$1:$LI$1),FALSE)</f>
        <v>1.4464495900000001E-2</v>
      </c>
      <c r="R189" s="294">
        <f>+VLOOKUP($E189,Energy_Mix!$1:$1048576,MATCH(DATE(R$2,1,1),Energy_Mix!$A$1:$LI$1),FALSE)</f>
        <v>1.4464495900000001E-2</v>
      </c>
      <c r="S189" s="294">
        <f>+VLOOKUP($E189,Energy_Mix!$1:$1048576,MATCH(DATE(S$2,1,1),Energy_Mix!$A$1:$LI$1),FALSE)</f>
        <v>1.4464495900000001E-2</v>
      </c>
      <c r="T189" s="294">
        <f>+VLOOKUP($E189,Energy_Mix!$1:$1048576,MATCH(DATE(T$2,1,1),Energy_Mix!$A$1:$LI$1),FALSE)</f>
        <v>1.4464495900000001E-2</v>
      </c>
      <c r="U189" s="294">
        <f>+VLOOKUP($E189,Energy_Mix!$1:$1048576,MATCH(DATE(U$2,1,1),Energy_Mix!$A$1:$LI$1),FALSE)</f>
        <v>1.4464495900000001E-2</v>
      </c>
      <c r="V189" s="294">
        <f>+VLOOKUP($E189,Energy_Mix!$1:$1048576,MATCH(DATE(V$2,1,1),Energy_Mix!$A$1:$LI$1),FALSE)</f>
        <v>1.4464495900000001E-2</v>
      </c>
      <c r="W189" s="294">
        <f>+VLOOKUP($E189,Energy_Mix!$1:$1048576,MATCH(DATE(W$2,1,1),Energy_Mix!$A$1:$LI$1),FALSE)</f>
        <v>1.4464495900000001E-2</v>
      </c>
      <c r="X189" s="294">
        <f>+VLOOKUP($E189,Energy_Mix!$1:$1048576,MATCH(DATE(X$2,1,1),Energy_Mix!$A$1:$LI$1),FALSE)</f>
        <v>1.4464495900000001E-2</v>
      </c>
      <c r="Y189" s="294">
        <f>+VLOOKUP($E189,Energy_Mix!$1:$1048576,MATCH(DATE(Y$2,1,1),Energy_Mix!$A$1:$LI$1),FALSE)</f>
        <v>1.4464495900000001E-2</v>
      </c>
      <c r="Z189" s="294">
        <f>+VLOOKUP($E189,Energy_Mix!$1:$1048576,MATCH(DATE(Z$2,1,1),Energy_Mix!$A$1:$LI$1),FALSE)</f>
        <v>1.4464495900000001E-2</v>
      </c>
      <c r="AA189" s="294">
        <f>+VLOOKUP($E189,Energy_Mix!$1:$1048576,MATCH(DATE(AA$2,1,1),Energy_Mix!$A$1:$LI$1),FALSE)</f>
        <v>1.4464495900000001E-2</v>
      </c>
      <c r="AB189" s="294">
        <f>+VLOOKUP($E189,Energy_Mix!$1:$1048576,MATCH(DATE(AB$2,1,1),Energy_Mix!$A$1:$LI$1),FALSE)</f>
        <v>1.4464495900000001E-2</v>
      </c>
      <c r="AC189" s="294">
        <f>+VLOOKUP($E189,Energy_Mix!$1:$1048576,MATCH(DATE(AC$2,1,1),Energy_Mix!$A$1:$LI$1),FALSE)</f>
        <v>1.4464495900000001E-2</v>
      </c>
      <c r="AD189" s="294">
        <f>+VLOOKUP($E189,Energy_Mix!$1:$1048576,MATCH(DATE(AD$2,1,1),Energy_Mix!$A$1:$LI$1),FALSE)</f>
        <v>1.4464495900000001E-2</v>
      </c>
      <c r="AE189" s="294">
        <f>+VLOOKUP($E189,Energy_Mix!$1:$1048576,MATCH(DATE(AE$2,1,1),Energy_Mix!$A$1:$LI$1),FALSE)</f>
        <v>1.4464495900000001E-2</v>
      </c>
      <c r="AF189" s="294">
        <f>+VLOOKUP($E189,Energy_Mix!$1:$1048576,MATCH(DATE(AF$2,1,1),Energy_Mix!$A$1:$LI$1),FALSE)</f>
        <v>1.4464495900000001E-2</v>
      </c>
      <c r="AG189" s="294">
        <f>+VLOOKUP($E189,Energy_Mix!$1:$1048576,MATCH(DATE(AG$2,1,1),Energy_Mix!$A$1:$LI$1),FALSE)</f>
        <v>1.4464495900000001E-2</v>
      </c>
      <c r="AH189" s="294">
        <f>+VLOOKUP($E189,Energy_Mix!$1:$1048576,MATCH(DATE(AH$2,1,1),Energy_Mix!$A$1:$LI$1),FALSE)</f>
        <v>1.4464495900000001E-2</v>
      </c>
      <c r="AI189" s="294">
        <f>+VLOOKUP($E189,Energy_Mix!$1:$1048576,MATCH(DATE(AI$2,1,1),Energy_Mix!$A$1:$LI$1),FALSE)</f>
        <v>1.4464495900000001E-2</v>
      </c>
      <c r="AJ189" s="294">
        <f>+VLOOKUP($E189,Energy_Mix!$1:$1048576,MATCH(DATE(AJ$2,1,1),Energy_Mix!$A$1:$LI$1),FALSE)</f>
        <v>1.4464495900000001E-2</v>
      </c>
      <c r="AK189" s="294">
        <f>+VLOOKUP($E189,Energy_Mix!$1:$1048576,MATCH(DATE(AK$2,1,1),Energy_Mix!$A$1:$LI$1),FALSE)</f>
        <v>1.4464495900000001E-2</v>
      </c>
      <c r="AL189" s="294">
        <f>+VLOOKUP($E189,Energy_Mix!$1:$1048576,MATCH(DATE(AL$2,1,1),Energy_Mix!$A$1:$LI$1),FALSE)</f>
        <v>1.4464495900000001E-2</v>
      </c>
      <c r="AM189" s="294">
        <f>+VLOOKUP($E189,Energy_Mix!$1:$1048576,MATCH(DATE(AM$2,1,1),Energy_Mix!$A$1:$LI$1),FALSE)</f>
        <v>1.4464495900000001E-2</v>
      </c>
      <c r="AN189" s="294">
        <f>+VLOOKUP($E189,Energy_Mix!$1:$1048576,MATCH(DATE(AN$2,1,1),Energy_Mix!$A$1:$LI$1),FALSE)</f>
        <v>1.4464495900000001E-2</v>
      </c>
      <c r="AO189" s="294">
        <f>+VLOOKUP($E189,Energy_Mix!$1:$1048576,MATCH(DATE(AO$2,1,1),Energy_Mix!$A$1:$LI$1),FALSE)</f>
        <v>1.4464495900000001E-2</v>
      </c>
    </row>
    <row r="190" spans="1:41" ht="15" customHeight="1" x14ac:dyDescent="0.35">
      <c r="A190" s="426"/>
      <c r="B190" s="421"/>
      <c r="C190" s="111"/>
      <c r="D190" s="111" t="s">
        <v>161</v>
      </c>
      <c r="E190" s="71" t="s">
        <v>492</v>
      </c>
      <c r="F190" s="294">
        <f>+VLOOKUP($E190,Energy_Mix!$1:$1048576,MATCH(DATE(F$2,1,1),Energy_Mix!$A$1:$LI$1),FALSE)</f>
        <v>2.10193412E-2</v>
      </c>
      <c r="G190" s="294">
        <f>+VLOOKUP($E190,Energy_Mix!$1:$1048576,MATCH(DATE(G$2,1,1),Energy_Mix!$A$1:$LI$1),FALSE)</f>
        <v>2.1019342399999998E-2</v>
      </c>
      <c r="H190" s="294">
        <f>+VLOOKUP($E190,Energy_Mix!$1:$1048576,MATCH(DATE(H$2,1,1),Energy_Mix!$A$1:$LI$1),FALSE)</f>
        <v>2.1019342399999998E-2</v>
      </c>
      <c r="I190" s="294">
        <f>+VLOOKUP($E190,Energy_Mix!$1:$1048576,MATCH(DATE(I$2,1,1),Energy_Mix!$A$1:$LI$1),FALSE)</f>
        <v>2.1019342399999998E-2</v>
      </c>
      <c r="J190" s="294">
        <f>+VLOOKUP($E190,Energy_Mix!$1:$1048576,MATCH(DATE(J$2,1,1),Energy_Mix!$A$1:$LI$1),FALSE)</f>
        <v>2.1019342399999998E-2</v>
      </c>
      <c r="K190" s="294">
        <f>+VLOOKUP($E190,Energy_Mix!$1:$1048576,MATCH(DATE(K$2,1,1),Energy_Mix!$A$1:$LI$1),FALSE)</f>
        <v>2.1019342399999998E-2</v>
      </c>
      <c r="L190" s="294">
        <f>+VLOOKUP($E190,Energy_Mix!$1:$1048576,MATCH(DATE(L$2,1,1),Energy_Mix!$A$1:$LI$1),FALSE)</f>
        <v>2.1019342399999998E-2</v>
      </c>
      <c r="M190" s="294">
        <f>+VLOOKUP($E190,Energy_Mix!$1:$1048576,MATCH(DATE(M$2,1,1),Energy_Mix!$A$1:$LI$1),FALSE)</f>
        <v>2.1019342399999998E-2</v>
      </c>
      <c r="N190" s="294">
        <f>+VLOOKUP($E190,Energy_Mix!$1:$1048576,MATCH(DATE(N$2,1,1),Energy_Mix!$A$1:$LI$1),FALSE)</f>
        <v>2.1019342399999998E-2</v>
      </c>
      <c r="O190" s="294">
        <f>+VLOOKUP($E190,Energy_Mix!$1:$1048576,MATCH(DATE(O$2,1,1),Energy_Mix!$A$1:$LI$1),FALSE)</f>
        <v>2.1019342399999998E-2</v>
      </c>
      <c r="P190" s="294">
        <f>+VLOOKUP($E190,Energy_Mix!$1:$1048576,MATCH(DATE(P$2,1,1),Energy_Mix!$A$1:$LI$1),FALSE)</f>
        <v>2.1019342399999998E-2</v>
      </c>
      <c r="Q190" s="294">
        <f>+VLOOKUP($E190,Energy_Mix!$1:$1048576,MATCH(DATE(Q$2,1,1),Energy_Mix!$A$1:$LI$1),FALSE)</f>
        <v>2.1019342399999998E-2</v>
      </c>
      <c r="R190" s="294">
        <f>+VLOOKUP($E190,Energy_Mix!$1:$1048576,MATCH(DATE(R$2,1,1),Energy_Mix!$A$1:$LI$1),FALSE)</f>
        <v>2.1019342399999998E-2</v>
      </c>
      <c r="S190" s="294">
        <f>+VLOOKUP($E190,Energy_Mix!$1:$1048576,MATCH(DATE(S$2,1,1),Energy_Mix!$A$1:$LI$1),FALSE)</f>
        <v>2.1019342399999998E-2</v>
      </c>
      <c r="T190" s="294">
        <f>+VLOOKUP($E190,Energy_Mix!$1:$1048576,MATCH(DATE(T$2,1,1),Energy_Mix!$A$1:$LI$1),FALSE)</f>
        <v>2.1019342399999998E-2</v>
      </c>
      <c r="U190" s="294">
        <f>+VLOOKUP($E190,Energy_Mix!$1:$1048576,MATCH(DATE(U$2,1,1),Energy_Mix!$A$1:$LI$1),FALSE)</f>
        <v>2.1019342399999998E-2</v>
      </c>
      <c r="V190" s="294">
        <f>+VLOOKUP($E190,Energy_Mix!$1:$1048576,MATCH(DATE(V$2,1,1),Energy_Mix!$A$1:$LI$1),FALSE)</f>
        <v>2.1019342399999998E-2</v>
      </c>
      <c r="W190" s="294">
        <f>+VLOOKUP($E190,Energy_Mix!$1:$1048576,MATCH(DATE(W$2,1,1),Energy_Mix!$A$1:$LI$1),FALSE)</f>
        <v>2.1019342399999998E-2</v>
      </c>
      <c r="X190" s="294">
        <f>+VLOOKUP($E190,Energy_Mix!$1:$1048576,MATCH(DATE(X$2,1,1),Energy_Mix!$A$1:$LI$1),FALSE)</f>
        <v>2.1019342399999998E-2</v>
      </c>
      <c r="Y190" s="294">
        <f>+VLOOKUP($E190,Energy_Mix!$1:$1048576,MATCH(DATE(Y$2,1,1),Energy_Mix!$A$1:$LI$1),FALSE)</f>
        <v>2.1019342399999998E-2</v>
      </c>
      <c r="Z190" s="294">
        <f>+VLOOKUP($E190,Energy_Mix!$1:$1048576,MATCH(DATE(Z$2,1,1),Energy_Mix!$A$1:$LI$1),FALSE)</f>
        <v>2.1019342399999998E-2</v>
      </c>
      <c r="AA190" s="294">
        <f>+VLOOKUP($E190,Energy_Mix!$1:$1048576,MATCH(DATE(AA$2,1,1),Energy_Mix!$A$1:$LI$1),FALSE)</f>
        <v>2.1019342399999998E-2</v>
      </c>
      <c r="AB190" s="294">
        <f>+VLOOKUP($E190,Energy_Mix!$1:$1048576,MATCH(DATE(AB$2,1,1),Energy_Mix!$A$1:$LI$1),FALSE)</f>
        <v>2.1019342399999998E-2</v>
      </c>
      <c r="AC190" s="294">
        <f>+VLOOKUP($E190,Energy_Mix!$1:$1048576,MATCH(DATE(AC$2,1,1),Energy_Mix!$A$1:$LI$1),FALSE)</f>
        <v>2.1019342399999998E-2</v>
      </c>
      <c r="AD190" s="294">
        <f>+VLOOKUP($E190,Energy_Mix!$1:$1048576,MATCH(DATE(AD$2,1,1),Energy_Mix!$A$1:$LI$1),FALSE)</f>
        <v>2.1019342399999998E-2</v>
      </c>
      <c r="AE190" s="294">
        <f>+VLOOKUP($E190,Energy_Mix!$1:$1048576,MATCH(DATE(AE$2,1,1),Energy_Mix!$A$1:$LI$1),FALSE)</f>
        <v>2.1019342399999998E-2</v>
      </c>
      <c r="AF190" s="294">
        <f>+VLOOKUP($E190,Energy_Mix!$1:$1048576,MATCH(DATE(AF$2,1,1),Energy_Mix!$A$1:$LI$1),FALSE)</f>
        <v>2.1019342399999998E-2</v>
      </c>
      <c r="AG190" s="294">
        <f>+VLOOKUP($E190,Energy_Mix!$1:$1048576,MATCH(DATE(AG$2,1,1),Energy_Mix!$A$1:$LI$1),FALSE)</f>
        <v>2.1019342399999998E-2</v>
      </c>
      <c r="AH190" s="294">
        <f>+VLOOKUP($E190,Energy_Mix!$1:$1048576,MATCH(DATE(AH$2,1,1),Energy_Mix!$A$1:$LI$1),FALSE)</f>
        <v>2.1019342399999998E-2</v>
      </c>
      <c r="AI190" s="294">
        <f>+VLOOKUP($E190,Energy_Mix!$1:$1048576,MATCH(DATE(AI$2,1,1),Energy_Mix!$A$1:$LI$1),FALSE)</f>
        <v>2.1019342399999998E-2</v>
      </c>
      <c r="AJ190" s="294">
        <f>+VLOOKUP($E190,Energy_Mix!$1:$1048576,MATCH(DATE(AJ$2,1,1),Energy_Mix!$A$1:$LI$1),FALSE)</f>
        <v>2.1019342399999998E-2</v>
      </c>
      <c r="AK190" s="294">
        <f>+VLOOKUP($E190,Energy_Mix!$1:$1048576,MATCH(DATE(AK$2,1,1),Energy_Mix!$A$1:$LI$1),FALSE)</f>
        <v>2.1019342399999998E-2</v>
      </c>
      <c r="AL190" s="294">
        <f>+VLOOKUP($E190,Energy_Mix!$1:$1048576,MATCH(DATE(AL$2,1,1),Energy_Mix!$A$1:$LI$1),FALSE)</f>
        <v>2.1019342399999998E-2</v>
      </c>
      <c r="AM190" s="294">
        <f>+VLOOKUP($E190,Energy_Mix!$1:$1048576,MATCH(DATE(AM$2,1,1),Energy_Mix!$A$1:$LI$1),FALSE)</f>
        <v>2.1019342399999998E-2</v>
      </c>
      <c r="AN190" s="294">
        <f>+VLOOKUP($E190,Energy_Mix!$1:$1048576,MATCH(DATE(AN$2,1,1),Energy_Mix!$A$1:$LI$1),FALSE)</f>
        <v>2.1019342399999998E-2</v>
      </c>
      <c r="AO190" s="294">
        <f>+VLOOKUP($E190,Energy_Mix!$1:$1048576,MATCH(DATE(AO$2,1,1),Energy_Mix!$A$1:$LI$1),FALSE)</f>
        <v>2.1019342399999998E-2</v>
      </c>
    </row>
    <row r="191" spans="1:41" ht="15" customHeight="1" x14ac:dyDescent="0.35">
      <c r="A191" s="426"/>
      <c r="B191" s="421"/>
      <c r="C191" s="111"/>
      <c r="D191" s="111" t="s">
        <v>162</v>
      </c>
      <c r="E191" s="71" t="s">
        <v>493</v>
      </c>
      <c r="F191" s="294">
        <f>+VLOOKUP($E191,Energy_Mix!$1:$1048576,MATCH(DATE(F$2,1,1),Energy_Mix!$A$1:$LI$1),FALSE)</f>
        <v>1.9096190499999999E-2</v>
      </c>
      <c r="G191" s="294">
        <f>+VLOOKUP($E191,Energy_Mix!$1:$1048576,MATCH(DATE(G$2,1,1),Energy_Mix!$A$1:$LI$1),FALSE)</f>
        <v>1.90961916E-2</v>
      </c>
      <c r="H191" s="294">
        <f>+VLOOKUP($E191,Energy_Mix!$1:$1048576,MATCH(DATE(H$2,1,1),Energy_Mix!$A$1:$LI$1),FALSE)</f>
        <v>1.90961916E-2</v>
      </c>
      <c r="I191" s="294">
        <f>+VLOOKUP($E191,Energy_Mix!$1:$1048576,MATCH(DATE(I$2,1,1),Energy_Mix!$A$1:$LI$1),FALSE)</f>
        <v>1.90961916E-2</v>
      </c>
      <c r="J191" s="294">
        <f>+VLOOKUP($E191,Energy_Mix!$1:$1048576,MATCH(DATE(J$2,1,1),Energy_Mix!$A$1:$LI$1),FALSE)</f>
        <v>1.90961916E-2</v>
      </c>
      <c r="K191" s="294">
        <f>+VLOOKUP($E191,Energy_Mix!$1:$1048576,MATCH(DATE(K$2,1,1),Energy_Mix!$A$1:$LI$1),FALSE)</f>
        <v>1.90961916E-2</v>
      </c>
      <c r="L191" s="294">
        <f>+VLOOKUP($E191,Energy_Mix!$1:$1048576,MATCH(DATE(L$2,1,1),Energy_Mix!$A$1:$LI$1),FALSE)</f>
        <v>1.90961916E-2</v>
      </c>
      <c r="M191" s="294">
        <f>+VLOOKUP($E191,Energy_Mix!$1:$1048576,MATCH(DATE(M$2,1,1),Energy_Mix!$A$1:$LI$1),FALSE)</f>
        <v>1.90961916E-2</v>
      </c>
      <c r="N191" s="294">
        <f>+VLOOKUP($E191,Energy_Mix!$1:$1048576,MATCH(DATE(N$2,1,1),Energy_Mix!$A$1:$LI$1),FALSE)</f>
        <v>1.90961916E-2</v>
      </c>
      <c r="O191" s="294">
        <f>+VLOOKUP($E191,Energy_Mix!$1:$1048576,MATCH(DATE(O$2,1,1),Energy_Mix!$A$1:$LI$1),FALSE)</f>
        <v>1.90961916E-2</v>
      </c>
      <c r="P191" s="294">
        <f>+VLOOKUP($E191,Energy_Mix!$1:$1048576,MATCH(DATE(P$2,1,1),Energy_Mix!$A$1:$LI$1),FALSE)</f>
        <v>1.90961916E-2</v>
      </c>
      <c r="Q191" s="294">
        <f>+VLOOKUP($E191,Energy_Mix!$1:$1048576,MATCH(DATE(Q$2,1,1),Energy_Mix!$A$1:$LI$1),FALSE)</f>
        <v>1.90961916E-2</v>
      </c>
      <c r="R191" s="294">
        <f>+VLOOKUP($E191,Energy_Mix!$1:$1048576,MATCH(DATE(R$2,1,1),Energy_Mix!$A$1:$LI$1),FALSE)</f>
        <v>1.90961916E-2</v>
      </c>
      <c r="S191" s="294">
        <f>+VLOOKUP($E191,Energy_Mix!$1:$1048576,MATCH(DATE(S$2,1,1),Energy_Mix!$A$1:$LI$1),FALSE)</f>
        <v>1.90961916E-2</v>
      </c>
      <c r="T191" s="294">
        <f>+VLOOKUP($E191,Energy_Mix!$1:$1048576,MATCH(DATE(T$2,1,1),Energy_Mix!$A$1:$LI$1),FALSE)</f>
        <v>1.90961916E-2</v>
      </c>
      <c r="U191" s="294">
        <f>+VLOOKUP($E191,Energy_Mix!$1:$1048576,MATCH(DATE(U$2,1,1),Energy_Mix!$A$1:$LI$1),FALSE)</f>
        <v>1.90961916E-2</v>
      </c>
      <c r="V191" s="294">
        <f>+VLOOKUP($E191,Energy_Mix!$1:$1048576,MATCH(DATE(V$2,1,1),Energy_Mix!$A$1:$LI$1),FALSE)</f>
        <v>1.90961916E-2</v>
      </c>
      <c r="W191" s="294">
        <f>+VLOOKUP($E191,Energy_Mix!$1:$1048576,MATCH(DATE(W$2,1,1),Energy_Mix!$A$1:$LI$1),FALSE)</f>
        <v>1.90961916E-2</v>
      </c>
      <c r="X191" s="294">
        <f>+VLOOKUP($E191,Energy_Mix!$1:$1048576,MATCH(DATE(X$2,1,1),Energy_Mix!$A$1:$LI$1),FALSE)</f>
        <v>1.90961916E-2</v>
      </c>
      <c r="Y191" s="294">
        <f>+VLOOKUP($E191,Energy_Mix!$1:$1048576,MATCH(DATE(Y$2,1,1),Energy_Mix!$A$1:$LI$1),FALSE)</f>
        <v>1.90961916E-2</v>
      </c>
      <c r="Z191" s="294">
        <f>+VLOOKUP($E191,Energy_Mix!$1:$1048576,MATCH(DATE(Z$2,1,1),Energy_Mix!$A$1:$LI$1),FALSE)</f>
        <v>1.90961916E-2</v>
      </c>
      <c r="AA191" s="294">
        <f>+VLOOKUP($E191,Energy_Mix!$1:$1048576,MATCH(DATE(AA$2,1,1),Energy_Mix!$A$1:$LI$1),FALSE)</f>
        <v>1.90961916E-2</v>
      </c>
      <c r="AB191" s="294">
        <f>+VLOOKUP($E191,Energy_Mix!$1:$1048576,MATCH(DATE(AB$2,1,1),Energy_Mix!$A$1:$LI$1),FALSE)</f>
        <v>1.90961916E-2</v>
      </c>
      <c r="AC191" s="294">
        <f>+VLOOKUP($E191,Energy_Mix!$1:$1048576,MATCH(DATE(AC$2,1,1),Energy_Mix!$A$1:$LI$1),FALSE)</f>
        <v>1.90961916E-2</v>
      </c>
      <c r="AD191" s="294">
        <f>+VLOOKUP($E191,Energy_Mix!$1:$1048576,MATCH(DATE(AD$2,1,1),Energy_Mix!$A$1:$LI$1),FALSE)</f>
        <v>1.90961916E-2</v>
      </c>
      <c r="AE191" s="294">
        <f>+VLOOKUP($E191,Energy_Mix!$1:$1048576,MATCH(DATE(AE$2,1,1),Energy_Mix!$A$1:$LI$1),FALSE)</f>
        <v>1.90961916E-2</v>
      </c>
      <c r="AF191" s="294">
        <f>+VLOOKUP($E191,Energy_Mix!$1:$1048576,MATCH(DATE(AF$2,1,1),Energy_Mix!$A$1:$LI$1),FALSE)</f>
        <v>1.90961916E-2</v>
      </c>
      <c r="AG191" s="294">
        <f>+VLOOKUP($E191,Energy_Mix!$1:$1048576,MATCH(DATE(AG$2,1,1),Energy_Mix!$A$1:$LI$1),FALSE)</f>
        <v>1.90961916E-2</v>
      </c>
      <c r="AH191" s="294">
        <f>+VLOOKUP($E191,Energy_Mix!$1:$1048576,MATCH(DATE(AH$2,1,1),Energy_Mix!$A$1:$LI$1),FALSE)</f>
        <v>1.90961916E-2</v>
      </c>
      <c r="AI191" s="294">
        <f>+VLOOKUP($E191,Energy_Mix!$1:$1048576,MATCH(DATE(AI$2,1,1),Energy_Mix!$A$1:$LI$1),FALSE)</f>
        <v>1.90961916E-2</v>
      </c>
      <c r="AJ191" s="294">
        <f>+VLOOKUP($E191,Energy_Mix!$1:$1048576,MATCH(DATE(AJ$2,1,1),Energy_Mix!$A$1:$LI$1),FALSE)</f>
        <v>1.90961916E-2</v>
      </c>
      <c r="AK191" s="294">
        <f>+VLOOKUP($E191,Energy_Mix!$1:$1048576,MATCH(DATE(AK$2,1,1),Energy_Mix!$A$1:$LI$1),FALSE)</f>
        <v>1.90961916E-2</v>
      </c>
      <c r="AL191" s="294">
        <f>+VLOOKUP($E191,Energy_Mix!$1:$1048576,MATCH(DATE(AL$2,1,1),Energy_Mix!$A$1:$LI$1),FALSE)</f>
        <v>1.90961916E-2</v>
      </c>
      <c r="AM191" s="294">
        <f>+VLOOKUP($E191,Energy_Mix!$1:$1048576,MATCH(DATE(AM$2,1,1),Energy_Mix!$A$1:$LI$1),FALSE)</f>
        <v>1.90961916E-2</v>
      </c>
      <c r="AN191" s="294">
        <f>+VLOOKUP($E191,Energy_Mix!$1:$1048576,MATCH(DATE(AN$2,1,1),Energy_Mix!$A$1:$LI$1),FALSE)</f>
        <v>1.90961916E-2</v>
      </c>
      <c r="AO191" s="294">
        <f>+VLOOKUP($E191,Energy_Mix!$1:$1048576,MATCH(DATE(AO$2,1,1),Energy_Mix!$A$1:$LI$1),FALSE)</f>
        <v>1.90961916E-2</v>
      </c>
    </row>
    <row r="192" spans="1:41" ht="15" customHeight="1" x14ac:dyDescent="0.35">
      <c r="A192" s="426"/>
      <c r="B192" s="421"/>
      <c r="C192" s="111"/>
      <c r="D192" s="111" t="s">
        <v>163</v>
      </c>
      <c r="E192" s="71" t="s">
        <v>494</v>
      </c>
      <c r="F192" s="294">
        <f>+VLOOKUP($E192,Energy_Mix!$1:$1048576,MATCH(DATE(F$2,1,1),Energy_Mix!$A$1:$LI$1),FALSE)</f>
        <v>3.7580969800000003E-2</v>
      </c>
      <c r="G192" s="294">
        <f>+VLOOKUP($E192,Energy_Mix!$1:$1048576,MATCH(DATE(G$2,1,1),Energy_Mix!$A$1:$LI$1),FALSE)</f>
        <v>3.7580913899999999E-2</v>
      </c>
      <c r="H192" s="294">
        <f>+VLOOKUP($E192,Energy_Mix!$1:$1048576,MATCH(DATE(H$2,1,1),Energy_Mix!$A$1:$LI$1),FALSE)</f>
        <v>3.7580913899999999E-2</v>
      </c>
      <c r="I192" s="294">
        <f>+VLOOKUP($E192,Energy_Mix!$1:$1048576,MATCH(DATE(I$2,1,1),Energy_Mix!$A$1:$LI$1),FALSE)</f>
        <v>3.7580913899999999E-2</v>
      </c>
      <c r="J192" s="294">
        <f>+VLOOKUP($E192,Energy_Mix!$1:$1048576,MATCH(DATE(J$2,1,1),Energy_Mix!$A$1:$LI$1),FALSE)</f>
        <v>3.7580913899999999E-2</v>
      </c>
      <c r="K192" s="294">
        <f>+VLOOKUP($E192,Energy_Mix!$1:$1048576,MATCH(DATE(K$2,1,1),Energy_Mix!$A$1:$LI$1),FALSE)</f>
        <v>3.7580913899999999E-2</v>
      </c>
      <c r="L192" s="294">
        <f>+VLOOKUP($E192,Energy_Mix!$1:$1048576,MATCH(DATE(L$2,1,1),Energy_Mix!$A$1:$LI$1),FALSE)</f>
        <v>3.7580913899999999E-2</v>
      </c>
      <c r="M192" s="294">
        <f>+VLOOKUP($E192,Energy_Mix!$1:$1048576,MATCH(DATE(M$2,1,1),Energy_Mix!$A$1:$LI$1),FALSE)</f>
        <v>3.7580913899999999E-2</v>
      </c>
      <c r="N192" s="294">
        <f>+VLOOKUP($E192,Energy_Mix!$1:$1048576,MATCH(DATE(N$2,1,1),Energy_Mix!$A$1:$LI$1),FALSE)</f>
        <v>3.7580913899999999E-2</v>
      </c>
      <c r="O192" s="294">
        <f>+VLOOKUP($E192,Energy_Mix!$1:$1048576,MATCH(DATE(O$2,1,1),Energy_Mix!$A$1:$LI$1),FALSE)</f>
        <v>3.7580913899999999E-2</v>
      </c>
      <c r="P192" s="294">
        <f>+VLOOKUP($E192,Energy_Mix!$1:$1048576,MATCH(DATE(P$2,1,1),Energy_Mix!$A$1:$LI$1),FALSE)</f>
        <v>3.7580913899999999E-2</v>
      </c>
      <c r="Q192" s="294">
        <f>+VLOOKUP($E192,Energy_Mix!$1:$1048576,MATCH(DATE(Q$2,1,1),Energy_Mix!$A$1:$LI$1),FALSE)</f>
        <v>3.7580913899999999E-2</v>
      </c>
      <c r="R192" s="294">
        <f>+VLOOKUP($E192,Energy_Mix!$1:$1048576,MATCH(DATE(R$2,1,1),Energy_Mix!$A$1:$LI$1),FALSE)</f>
        <v>3.7580913899999999E-2</v>
      </c>
      <c r="S192" s="294">
        <f>+VLOOKUP($E192,Energy_Mix!$1:$1048576,MATCH(DATE(S$2,1,1),Energy_Mix!$A$1:$LI$1),FALSE)</f>
        <v>3.7580913899999999E-2</v>
      </c>
      <c r="T192" s="294">
        <f>+VLOOKUP($E192,Energy_Mix!$1:$1048576,MATCH(DATE(T$2,1,1),Energy_Mix!$A$1:$LI$1),FALSE)</f>
        <v>3.7580913899999999E-2</v>
      </c>
      <c r="U192" s="294">
        <f>+VLOOKUP($E192,Energy_Mix!$1:$1048576,MATCH(DATE(U$2,1,1),Energy_Mix!$A$1:$LI$1),FALSE)</f>
        <v>3.7580913899999999E-2</v>
      </c>
      <c r="V192" s="294">
        <f>+VLOOKUP($E192,Energy_Mix!$1:$1048576,MATCH(DATE(V$2,1,1),Energy_Mix!$A$1:$LI$1),FALSE)</f>
        <v>3.7580913899999999E-2</v>
      </c>
      <c r="W192" s="294">
        <f>+VLOOKUP($E192,Energy_Mix!$1:$1048576,MATCH(DATE(W$2,1,1),Energy_Mix!$A$1:$LI$1),FALSE)</f>
        <v>3.7580913899999999E-2</v>
      </c>
      <c r="X192" s="294">
        <f>+VLOOKUP($E192,Energy_Mix!$1:$1048576,MATCH(DATE(X$2,1,1),Energy_Mix!$A$1:$LI$1),FALSE)</f>
        <v>3.7580913899999999E-2</v>
      </c>
      <c r="Y192" s="294">
        <f>+VLOOKUP($E192,Energy_Mix!$1:$1048576,MATCH(DATE(Y$2,1,1),Energy_Mix!$A$1:$LI$1),FALSE)</f>
        <v>3.7580913899999999E-2</v>
      </c>
      <c r="Z192" s="294">
        <f>+VLOOKUP($E192,Energy_Mix!$1:$1048576,MATCH(DATE(Z$2,1,1),Energy_Mix!$A$1:$LI$1),FALSE)</f>
        <v>3.7580913899999999E-2</v>
      </c>
      <c r="AA192" s="294">
        <f>+VLOOKUP($E192,Energy_Mix!$1:$1048576,MATCH(DATE(AA$2,1,1),Energy_Mix!$A$1:$LI$1),FALSE)</f>
        <v>3.7580913899999999E-2</v>
      </c>
      <c r="AB192" s="294">
        <f>+VLOOKUP($E192,Energy_Mix!$1:$1048576,MATCH(DATE(AB$2,1,1),Energy_Mix!$A$1:$LI$1),FALSE)</f>
        <v>3.7580913899999999E-2</v>
      </c>
      <c r="AC192" s="294">
        <f>+VLOOKUP($E192,Energy_Mix!$1:$1048576,MATCH(DATE(AC$2,1,1),Energy_Mix!$A$1:$LI$1),FALSE)</f>
        <v>3.7580913899999999E-2</v>
      </c>
      <c r="AD192" s="294">
        <f>+VLOOKUP($E192,Energy_Mix!$1:$1048576,MATCH(DATE(AD$2,1,1),Energy_Mix!$A$1:$LI$1),FALSE)</f>
        <v>3.7580913899999999E-2</v>
      </c>
      <c r="AE192" s="294">
        <f>+VLOOKUP($E192,Energy_Mix!$1:$1048576,MATCH(DATE(AE$2,1,1),Energy_Mix!$A$1:$LI$1),FALSE)</f>
        <v>3.7580913899999999E-2</v>
      </c>
      <c r="AF192" s="294">
        <f>+VLOOKUP($E192,Energy_Mix!$1:$1048576,MATCH(DATE(AF$2,1,1),Energy_Mix!$A$1:$LI$1),FALSE)</f>
        <v>3.7580913899999999E-2</v>
      </c>
      <c r="AG192" s="294">
        <f>+VLOOKUP($E192,Energy_Mix!$1:$1048576,MATCH(DATE(AG$2,1,1),Energy_Mix!$A$1:$LI$1),FALSE)</f>
        <v>3.7580913899999999E-2</v>
      </c>
      <c r="AH192" s="294">
        <f>+VLOOKUP($E192,Energy_Mix!$1:$1048576,MATCH(DATE(AH$2,1,1),Energy_Mix!$A$1:$LI$1),FALSE)</f>
        <v>3.7580913899999999E-2</v>
      </c>
      <c r="AI192" s="294">
        <f>+VLOOKUP($E192,Energy_Mix!$1:$1048576,MATCH(DATE(AI$2,1,1),Energy_Mix!$A$1:$LI$1),FALSE)</f>
        <v>3.7580913899999999E-2</v>
      </c>
      <c r="AJ192" s="294">
        <f>+VLOOKUP($E192,Energy_Mix!$1:$1048576,MATCH(DATE(AJ$2,1,1),Energy_Mix!$A$1:$LI$1),FALSE)</f>
        <v>3.7580913899999999E-2</v>
      </c>
      <c r="AK192" s="294">
        <f>+VLOOKUP($E192,Energy_Mix!$1:$1048576,MATCH(DATE(AK$2,1,1),Energy_Mix!$A$1:$LI$1),FALSE)</f>
        <v>3.7580913899999999E-2</v>
      </c>
      <c r="AL192" s="294">
        <f>+VLOOKUP($E192,Energy_Mix!$1:$1048576,MATCH(DATE(AL$2,1,1),Energy_Mix!$A$1:$LI$1),FALSE)</f>
        <v>3.7580913899999999E-2</v>
      </c>
      <c r="AM192" s="294">
        <f>+VLOOKUP($E192,Energy_Mix!$1:$1048576,MATCH(DATE(AM$2,1,1),Energy_Mix!$A$1:$LI$1),FALSE)</f>
        <v>3.7580913899999999E-2</v>
      </c>
      <c r="AN192" s="294">
        <f>+VLOOKUP($E192,Energy_Mix!$1:$1048576,MATCH(DATE(AN$2,1,1),Energy_Mix!$A$1:$LI$1),FALSE)</f>
        <v>3.7580913899999999E-2</v>
      </c>
      <c r="AO192" s="294">
        <f>+VLOOKUP($E192,Energy_Mix!$1:$1048576,MATCH(DATE(AO$2,1,1),Energy_Mix!$A$1:$LI$1),FALSE)</f>
        <v>3.7580913899999999E-2</v>
      </c>
    </row>
    <row r="193" spans="1:43" ht="15" customHeight="1" x14ac:dyDescent="0.35">
      <c r="A193" s="426"/>
      <c r="B193" s="421"/>
      <c r="C193" s="111"/>
      <c r="D193" s="111" t="s">
        <v>164</v>
      </c>
      <c r="E193" s="71" t="s">
        <v>495</v>
      </c>
      <c r="F193" s="294">
        <f>+VLOOKUP($E193,Energy_Mix!$1:$1048576,MATCH(DATE(F$2,1,1),Energy_Mix!$A$1:$LI$1),FALSE)</f>
        <v>1.36621179E-2</v>
      </c>
      <c r="G193" s="294">
        <f>+VLOOKUP($E193,Energy_Mix!$1:$1048576,MATCH(DATE(G$2,1,1),Energy_Mix!$A$1:$LI$1),FALSE)</f>
        <v>1.36621187E-2</v>
      </c>
      <c r="H193" s="294">
        <f>+VLOOKUP($E193,Energy_Mix!$1:$1048576,MATCH(DATE(H$2,1,1),Energy_Mix!$A$1:$LI$1),FALSE)</f>
        <v>1.36621187E-2</v>
      </c>
      <c r="I193" s="294">
        <f>+VLOOKUP($E193,Energy_Mix!$1:$1048576,MATCH(DATE(I$2,1,1),Energy_Mix!$A$1:$LI$1),FALSE)</f>
        <v>1.36621187E-2</v>
      </c>
      <c r="J193" s="294">
        <f>+VLOOKUP($E193,Energy_Mix!$1:$1048576,MATCH(DATE(J$2,1,1),Energy_Mix!$A$1:$LI$1),FALSE)</f>
        <v>1.36621187E-2</v>
      </c>
      <c r="K193" s="294">
        <f>+VLOOKUP($E193,Energy_Mix!$1:$1048576,MATCH(DATE(K$2,1,1),Energy_Mix!$A$1:$LI$1),FALSE)</f>
        <v>1.36621187E-2</v>
      </c>
      <c r="L193" s="294">
        <f>+VLOOKUP($E193,Energy_Mix!$1:$1048576,MATCH(DATE(L$2,1,1),Energy_Mix!$A$1:$LI$1),FALSE)</f>
        <v>1.36621187E-2</v>
      </c>
      <c r="M193" s="294">
        <f>+VLOOKUP($E193,Energy_Mix!$1:$1048576,MATCH(DATE(M$2,1,1),Energy_Mix!$A$1:$LI$1),FALSE)</f>
        <v>1.36621187E-2</v>
      </c>
      <c r="N193" s="294">
        <f>+VLOOKUP($E193,Energy_Mix!$1:$1048576,MATCH(DATE(N$2,1,1),Energy_Mix!$A$1:$LI$1),FALSE)</f>
        <v>1.36621187E-2</v>
      </c>
      <c r="O193" s="294">
        <f>+VLOOKUP($E193,Energy_Mix!$1:$1048576,MATCH(DATE(O$2,1,1),Energy_Mix!$A$1:$LI$1),FALSE)</f>
        <v>1.36621187E-2</v>
      </c>
      <c r="P193" s="294">
        <f>+VLOOKUP($E193,Energy_Mix!$1:$1048576,MATCH(DATE(P$2,1,1),Energy_Mix!$A$1:$LI$1),FALSE)</f>
        <v>1.36621187E-2</v>
      </c>
      <c r="Q193" s="294">
        <f>+VLOOKUP($E193,Energy_Mix!$1:$1048576,MATCH(DATE(Q$2,1,1),Energy_Mix!$A$1:$LI$1),FALSE)</f>
        <v>1.36621187E-2</v>
      </c>
      <c r="R193" s="294">
        <f>+VLOOKUP($E193,Energy_Mix!$1:$1048576,MATCH(DATE(R$2,1,1),Energy_Mix!$A$1:$LI$1),FALSE)</f>
        <v>1.36621187E-2</v>
      </c>
      <c r="S193" s="294">
        <f>+VLOOKUP($E193,Energy_Mix!$1:$1048576,MATCH(DATE(S$2,1,1),Energy_Mix!$A$1:$LI$1),FALSE)</f>
        <v>1.36621187E-2</v>
      </c>
      <c r="T193" s="294">
        <f>+VLOOKUP($E193,Energy_Mix!$1:$1048576,MATCH(DATE(T$2,1,1),Energy_Mix!$A$1:$LI$1),FALSE)</f>
        <v>1.36621187E-2</v>
      </c>
      <c r="U193" s="294">
        <f>+VLOOKUP($E193,Energy_Mix!$1:$1048576,MATCH(DATE(U$2,1,1),Energy_Mix!$A$1:$LI$1),FALSE)</f>
        <v>1.36621187E-2</v>
      </c>
      <c r="V193" s="294">
        <f>+VLOOKUP($E193,Energy_Mix!$1:$1048576,MATCH(DATE(V$2,1,1),Energy_Mix!$A$1:$LI$1),FALSE)</f>
        <v>1.36621187E-2</v>
      </c>
      <c r="W193" s="294">
        <f>+VLOOKUP($E193,Energy_Mix!$1:$1048576,MATCH(DATE(W$2,1,1),Energy_Mix!$A$1:$LI$1),FALSE)</f>
        <v>1.36621187E-2</v>
      </c>
      <c r="X193" s="294">
        <f>+VLOOKUP($E193,Energy_Mix!$1:$1048576,MATCH(DATE(X$2,1,1),Energy_Mix!$A$1:$LI$1),FALSE)</f>
        <v>1.36621187E-2</v>
      </c>
      <c r="Y193" s="294">
        <f>+VLOOKUP($E193,Energy_Mix!$1:$1048576,MATCH(DATE(Y$2,1,1),Energy_Mix!$A$1:$LI$1),FALSE)</f>
        <v>1.36621187E-2</v>
      </c>
      <c r="Z193" s="294">
        <f>+VLOOKUP($E193,Energy_Mix!$1:$1048576,MATCH(DATE(Z$2,1,1),Energy_Mix!$A$1:$LI$1),FALSE)</f>
        <v>1.36621187E-2</v>
      </c>
      <c r="AA193" s="294">
        <f>+VLOOKUP($E193,Energy_Mix!$1:$1048576,MATCH(DATE(AA$2,1,1),Energy_Mix!$A$1:$LI$1),FALSE)</f>
        <v>1.36621187E-2</v>
      </c>
      <c r="AB193" s="294">
        <f>+VLOOKUP($E193,Energy_Mix!$1:$1048576,MATCH(DATE(AB$2,1,1),Energy_Mix!$A$1:$LI$1),FALSE)</f>
        <v>1.36621187E-2</v>
      </c>
      <c r="AC193" s="294">
        <f>+VLOOKUP($E193,Energy_Mix!$1:$1048576,MATCH(DATE(AC$2,1,1),Energy_Mix!$A$1:$LI$1),FALSE)</f>
        <v>1.36621187E-2</v>
      </c>
      <c r="AD193" s="294">
        <f>+VLOOKUP($E193,Energy_Mix!$1:$1048576,MATCH(DATE(AD$2,1,1),Energy_Mix!$A$1:$LI$1),FALSE)</f>
        <v>1.36621187E-2</v>
      </c>
      <c r="AE193" s="294">
        <f>+VLOOKUP($E193,Energy_Mix!$1:$1048576,MATCH(DATE(AE$2,1,1),Energy_Mix!$A$1:$LI$1),FALSE)</f>
        <v>1.36621187E-2</v>
      </c>
      <c r="AF193" s="294">
        <f>+VLOOKUP($E193,Energy_Mix!$1:$1048576,MATCH(DATE(AF$2,1,1),Energy_Mix!$A$1:$LI$1),FALSE)</f>
        <v>1.36621187E-2</v>
      </c>
      <c r="AG193" s="294">
        <f>+VLOOKUP($E193,Energy_Mix!$1:$1048576,MATCH(DATE(AG$2,1,1),Energy_Mix!$A$1:$LI$1),FALSE)</f>
        <v>1.36621187E-2</v>
      </c>
      <c r="AH193" s="294">
        <f>+VLOOKUP($E193,Energy_Mix!$1:$1048576,MATCH(DATE(AH$2,1,1),Energy_Mix!$A$1:$LI$1),FALSE)</f>
        <v>1.36621187E-2</v>
      </c>
      <c r="AI193" s="294">
        <f>+VLOOKUP($E193,Energy_Mix!$1:$1048576,MATCH(DATE(AI$2,1,1),Energy_Mix!$A$1:$LI$1),FALSE)</f>
        <v>1.36621187E-2</v>
      </c>
      <c r="AJ193" s="294">
        <f>+VLOOKUP($E193,Energy_Mix!$1:$1048576,MATCH(DATE(AJ$2,1,1),Energy_Mix!$A$1:$LI$1),FALSE)</f>
        <v>1.36621187E-2</v>
      </c>
      <c r="AK193" s="294">
        <f>+VLOOKUP($E193,Energy_Mix!$1:$1048576,MATCH(DATE(AK$2,1,1),Energy_Mix!$A$1:$LI$1),FALSE)</f>
        <v>1.36621187E-2</v>
      </c>
      <c r="AL193" s="294">
        <f>+VLOOKUP($E193,Energy_Mix!$1:$1048576,MATCH(DATE(AL$2,1,1),Energy_Mix!$A$1:$LI$1),FALSE)</f>
        <v>1.36621187E-2</v>
      </c>
      <c r="AM193" s="294">
        <f>+VLOOKUP($E193,Energy_Mix!$1:$1048576,MATCH(DATE(AM$2,1,1),Energy_Mix!$A$1:$LI$1),FALSE)</f>
        <v>1.36621187E-2</v>
      </c>
      <c r="AN193" s="294">
        <f>+VLOOKUP($E193,Energy_Mix!$1:$1048576,MATCH(DATE(AN$2,1,1),Energy_Mix!$A$1:$LI$1),FALSE)</f>
        <v>1.36621187E-2</v>
      </c>
      <c r="AO193" s="294">
        <f>+VLOOKUP($E193,Energy_Mix!$1:$1048576,MATCH(DATE(AO$2,1,1),Energy_Mix!$A$1:$LI$1),FALSE)</f>
        <v>1.36621187E-2</v>
      </c>
    </row>
    <row r="194" spans="1:43" ht="15" customHeight="1" x14ac:dyDescent="0.35">
      <c r="A194" s="426"/>
      <c r="B194" s="421"/>
      <c r="C194" s="111"/>
      <c r="D194" s="111" t="s">
        <v>536</v>
      </c>
      <c r="E194" s="71" t="s">
        <v>496</v>
      </c>
      <c r="F194" s="294">
        <f>+VLOOKUP($E194,Energy_Mix!$1:$1048576,MATCH(DATE(F$2,1,1),Energy_Mix!$A$1:$LI$1),FALSE)</f>
        <v>0.1051730505</v>
      </c>
      <c r="G194" s="294">
        <f>+VLOOKUP($E194,Energy_Mix!$1:$1048576,MATCH(DATE(G$2,1,1),Energy_Mix!$A$1:$LI$1),FALSE)</f>
        <v>0.1051730566</v>
      </c>
      <c r="H194" s="294">
        <f>+VLOOKUP($E194,Energy_Mix!$1:$1048576,MATCH(DATE(H$2,1,1),Energy_Mix!$A$1:$LI$1),FALSE)</f>
        <v>0.1051730566</v>
      </c>
      <c r="I194" s="294">
        <f>+VLOOKUP($E194,Energy_Mix!$1:$1048576,MATCH(DATE(I$2,1,1),Energy_Mix!$A$1:$LI$1),FALSE)</f>
        <v>0.1051730566</v>
      </c>
      <c r="J194" s="294">
        <f>+VLOOKUP($E194,Energy_Mix!$1:$1048576,MATCH(DATE(J$2,1,1),Energy_Mix!$A$1:$LI$1),FALSE)</f>
        <v>0.1051730566</v>
      </c>
      <c r="K194" s="294">
        <f>+VLOOKUP($E194,Energy_Mix!$1:$1048576,MATCH(DATE(K$2,1,1),Energy_Mix!$A$1:$LI$1),FALSE)</f>
        <v>0.1051730566</v>
      </c>
      <c r="L194" s="294">
        <f>+VLOOKUP($E194,Energy_Mix!$1:$1048576,MATCH(DATE(L$2,1,1),Energy_Mix!$A$1:$LI$1),FALSE)</f>
        <v>0.1051730566</v>
      </c>
      <c r="M194" s="294">
        <f>+VLOOKUP($E194,Energy_Mix!$1:$1048576,MATCH(DATE(M$2,1,1),Energy_Mix!$A$1:$LI$1),FALSE)</f>
        <v>0.1051730566</v>
      </c>
      <c r="N194" s="294">
        <f>+VLOOKUP($E194,Energy_Mix!$1:$1048576,MATCH(DATE(N$2,1,1),Energy_Mix!$A$1:$LI$1),FALSE)</f>
        <v>0.1051730566</v>
      </c>
      <c r="O194" s="294">
        <f>+VLOOKUP($E194,Energy_Mix!$1:$1048576,MATCH(DATE(O$2,1,1),Energy_Mix!$A$1:$LI$1),FALSE)</f>
        <v>0.1051730566</v>
      </c>
      <c r="P194" s="294">
        <f>+VLOOKUP($E194,Energy_Mix!$1:$1048576,MATCH(DATE(P$2,1,1),Energy_Mix!$A$1:$LI$1),FALSE)</f>
        <v>0.1051730566</v>
      </c>
      <c r="Q194" s="294">
        <f>+VLOOKUP($E194,Energy_Mix!$1:$1048576,MATCH(DATE(Q$2,1,1),Energy_Mix!$A$1:$LI$1),FALSE)</f>
        <v>0.1051730566</v>
      </c>
      <c r="R194" s="294">
        <f>+VLOOKUP($E194,Energy_Mix!$1:$1048576,MATCH(DATE(R$2,1,1),Energy_Mix!$A$1:$LI$1),FALSE)</f>
        <v>0.1051730566</v>
      </c>
      <c r="S194" s="294">
        <f>+VLOOKUP($E194,Energy_Mix!$1:$1048576,MATCH(DATE(S$2,1,1),Energy_Mix!$A$1:$LI$1),FALSE)</f>
        <v>0.1051730566</v>
      </c>
      <c r="T194" s="294">
        <f>+VLOOKUP($E194,Energy_Mix!$1:$1048576,MATCH(DATE(T$2,1,1),Energy_Mix!$A$1:$LI$1),FALSE)</f>
        <v>0.1051730566</v>
      </c>
      <c r="U194" s="294">
        <f>+VLOOKUP($E194,Energy_Mix!$1:$1048576,MATCH(DATE(U$2,1,1),Energy_Mix!$A$1:$LI$1),FALSE)</f>
        <v>0.1051730566</v>
      </c>
      <c r="V194" s="294">
        <f>+VLOOKUP($E194,Energy_Mix!$1:$1048576,MATCH(DATE(V$2,1,1),Energy_Mix!$A$1:$LI$1),FALSE)</f>
        <v>0.1051730566</v>
      </c>
      <c r="W194" s="294">
        <f>+VLOOKUP($E194,Energy_Mix!$1:$1048576,MATCH(DATE(W$2,1,1),Energy_Mix!$A$1:$LI$1),FALSE)</f>
        <v>0.1051730566</v>
      </c>
      <c r="X194" s="294">
        <f>+VLOOKUP($E194,Energy_Mix!$1:$1048576,MATCH(DATE(X$2,1,1),Energy_Mix!$A$1:$LI$1),FALSE)</f>
        <v>0.1051730566</v>
      </c>
      <c r="Y194" s="294">
        <f>+VLOOKUP($E194,Energy_Mix!$1:$1048576,MATCH(DATE(Y$2,1,1),Energy_Mix!$A$1:$LI$1),FALSE)</f>
        <v>0.1051730566</v>
      </c>
      <c r="Z194" s="294">
        <f>+VLOOKUP($E194,Energy_Mix!$1:$1048576,MATCH(DATE(Z$2,1,1),Energy_Mix!$A$1:$LI$1),FALSE)</f>
        <v>0.1051730566</v>
      </c>
      <c r="AA194" s="294">
        <f>+VLOOKUP($E194,Energy_Mix!$1:$1048576,MATCH(DATE(AA$2,1,1),Energy_Mix!$A$1:$LI$1),FALSE)</f>
        <v>0.1051730566</v>
      </c>
      <c r="AB194" s="294">
        <f>+VLOOKUP($E194,Energy_Mix!$1:$1048576,MATCH(DATE(AB$2,1,1),Energy_Mix!$A$1:$LI$1),FALSE)</f>
        <v>0.1051730566</v>
      </c>
      <c r="AC194" s="294">
        <f>+VLOOKUP($E194,Energy_Mix!$1:$1048576,MATCH(DATE(AC$2,1,1),Energy_Mix!$A$1:$LI$1),FALSE)</f>
        <v>0.1051730566</v>
      </c>
      <c r="AD194" s="294">
        <f>+VLOOKUP($E194,Energy_Mix!$1:$1048576,MATCH(DATE(AD$2,1,1),Energy_Mix!$A$1:$LI$1),FALSE)</f>
        <v>0.1051730566</v>
      </c>
      <c r="AE194" s="294">
        <f>+VLOOKUP($E194,Energy_Mix!$1:$1048576,MATCH(DATE(AE$2,1,1),Energy_Mix!$A$1:$LI$1),FALSE)</f>
        <v>0.1051730566</v>
      </c>
      <c r="AF194" s="294">
        <f>+VLOOKUP($E194,Energy_Mix!$1:$1048576,MATCH(DATE(AF$2,1,1),Energy_Mix!$A$1:$LI$1),FALSE)</f>
        <v>0.1051730566</v>
      </c>
      <c r="AG194" s="294">
        <f>+VLOOKUP($E194,Energy_Mix!$1:$1048576,MATCH(DATE(AG$2,1,1),Energy_Mix!$A$1:$LI$1),FALSE)</f>
        <v>0.1051730566</v>
      </c>
      <c r="AH194" s="294">
        <f>+VLOOKUP($E194,Energy_Mix!$1:$1048576,MATCH(DATE(AH$2,1,1),Energy_Mix!$A$1:$LI$1),FALSE)</f>
        <v>0.1051730566</v>
      </c>
      <c r="AI194" s="294">
        <f>+VLOOKUP($E194,Energy_Mix!$1:$1048576,MATCH(DATE(AI$2,1,1),Energy_Mix!$A$1:$LI$1),FALSE)</f>
        <v>0.1051730566</v>
      </c>
      <c r="AJ194" s="294">
        <f>+VLOOKUP($E194,Energy_Mix!$1:$1048576,MATCH(DATE(AJ$2,1,1),Energy_Mix!$A$1:$LI$1),FALSE)</f>
        <v>0.1051730566</v>
      </c>
      <c r="AK194" s="294">
        <f>+VLOOKUP($E194,Energy_Mix!$1:$1048576,MATCH(DATE(AK$2,1,1),Energy_Mix!$A$1:$LI$1),FALSE)</f>
        <v>0.1051730566</v>
      </c>
      <c r="AL194" s="294">
        <f>+VLOOKUP($E194,Energy_Mix!$1:$1048576,MATCH(DATE(AL$2,1,1),Energy_Mix!$A$1:$LI$1),FALSE)</f>
        <v>0.1051730566</v>
      </c>
      <c r="AM194" s="294">
        <f>+VLOOKUP($E194,Energy_Mix!$1:$1048576,MATCH(DATE(AM$2,1,1),Energy_Mix!$A$1:$LI$1),FALSE)</f>
        <v>0.1051730566</v>
      </c>
      <c r="AN194" s="294">
        <f>+VLOOKUP($E194,Energy_Mix!$1:$1048576,MATCH(DATE(AN$2,1,1),Energy_Mix!$A$1:$LI$1),FALSE)</f>
        <v>0.1051730566</v>
      </c>
      <c r="AO194" s="294">
        <f>+VLOOKUP($E194,Energy_Mix!$1:$1048576,MATCH(DATE(AO$2,1,1),Energy_Mix!$A$1:$LI$1),FALSE)</f>
        <v>0.1051730566</v>
      </c>
    </row>
    <row r="195" spans="1:43" ht="15" customHeight="1" x14ac:dyDescent="0.35">
      <c r="A195" s="426"/>
      <c r="B195" s="421"/>
      <c r="C195" s="111"/>
      <c r="D195" s="111" t="s">
        <v>470</v>
      </c>
      <c r="E195" s="71" t="s">
        <v>497</v>
      </c>
      <c r="F195" s="294">
        <f>+VLOOKUP($E195,Energy_Mix!$1:$1048576,MATCH(DATE(F$2,1,1),Energy_Mix!$A$1:$LI$1),FALSE)</f>
        <v>6.1515785400000002E-2</v>
      </c>
      <c r="G195" s="294">
        <f>+VLOOKUP($E195,Energy_Mix!$1:$1048576,MATCH(DATE(G$2,1,1),Energy_Mix!$A$1:$LI$1),FALSE)</f>
        <v>6.1515789000000001E-2</v>
      </c>
      <c r="H195" s="294">
        <f>+VLOOKUP($E195,Energy_Mix!$1:$1048576,MATCH(DATE(H$2,1,1),Energy_Mix!$A$1:$LI$1),FALSE)</f>
        <v>6.1515789000000001E-2</v>
      </c>
      <c r="I195" s="294">
        <f>+VLOOKUP($E195,Energy_Mix!$1:$1048576,MATCH(DATE(I$2,1,1),Energy_Mix!$A$1:$LI$1),FALSE)</f>
        <v>6.1515789000000001E-2</v>
      </c>
      <c r="J195" s="294">
        <f>+VLOOKUP($E195,Energy_Mix!$1:$1048576,MATCH(DATE(J$2,1,1),Energy_Mix!$A$1:$LI$1),FALSE)</f>
        <v>6.1515789000000001E-2</v>
      </c>
      <c r="K195" s="294">
        <f>+VLOOKUP($E195,Energy_Mix!$1:$1048576,MATCH(DATE(K$2,1,1),Energy_Mix!$A$1:$LI$1),FALSE)</f>
        <v>6.1515789000000001E-2</v>
      </c>
      <c r="L195" s="294">
        <f>+VLOOKUP($E195,Energy_Mix!$1:$1048576,MATCH(DATE(L$2,1,1),Energy_Mix!$A$1:$LI$1),FALSE)</f>
        <v>6.1515789000000001E-2</v>
      </c>
      <c r="M195" s="294">
        <f>+VLOOKUP($E195,Energy_Mix!$1:$1048576,MATCH(DATE(M$2,1,1),Energy_Mix!$A$1:$LI$1),FALSE)</f>
        <v>6.1515789000000001E-2</v>
      </c>
      <c r="N195" s="294">
        <f>+VLOOKUP($E195,Energy_Mix!$1:$1048576,MATCH(DATE(N$2,1,1),Energy_Mix!$A$1:$LI$1),FALSE)</f>
        <v>6.1515789000000001E-2</v>
      </c>
      <c r="O195" s="294">
        <f>+VLOOKUP($E195,Energy_Mix!$1:$1048576,MATCH(DATE(O$2,1,1),Energy_Mix!$A$1:$LI$1),FALSE)</f>
        <v>6.1515789000000001E-2</v>
      </c>
      <c r="P195" s="294">
        <f>+VLOOKUP($E195,Energy_Mix!$1:$1048576,MATCH(DATE(P$2,1,1),Energy_Mix!$A$1:$LI$1),FALSE)</f>
        <v>6.1515789000000001E-2</v>
      </c>
      <c r="Q195" s="294">
        <f>+VLOOKUP($E195,Energy_Mix!$1:$1048576,MATCH(DATE(Q$2,1,1),Energy_Mix!$A$1:$LI$1),FALSE)</f>
        <v>6.1515789000000001E-2</v>
      </c>
      <c r="R195" s="294">
        <f>+VLOOKUP($E195,Energy_Mix!$1:$1048576,MATCH(DATE(R$2,1,1),Energy_Mix!$A$1:$LI$1),FALSE)</f>
        <v>6.1515789000000001E-2</v>
      </c>
      <c r="S195" s="294">
        <f>+VLOOKUP($E195,Energy_Mix!$1:$1048576,MATCH(DATE(S$2,1,1),Energy_Mix!$A$1:$LI$1),FALSE)</f>
        <v>6.1515789000000001E-2</v>
      </c>
      <c r="T195" s="294">
        <f>+VLOOKUP($E195,Energy_Mix!$1:$1048576,MATCH(DATE(T$2,1,1),Energy_Mix!$A$1:$LI$1),FALSE)</f>
        <v>6.1515789000000001E-2</v>
      </c>
      <c r="U195" s="294">
        <f>+VLOOKUP($E195,Energy_Mix!$1:$1048576,MATCH(DATE(U$2,1,1),Energy_Mix!$A$1:$LI$1),FALSE)</f>
        <v>6.1515789000000001E-2</v>
      </c>
      <c r="V195" s="294">
        <f>+VLOOKUP($E195,Energy_Mix!$1:$1048576,MATCH(DATE(V$2,1,1),Energy_Mix!$A$1:$LI$1),FALSE)</f>
        <v>6.1515789000000001E-2</v>
      </c>
      <c r="W195" s="294">
        <f>+VLOOKUP($E195,Energy_Mix!$1:$1048576,MATCH(DATE(W$2,1,1),Energy_Mix!$A$1:$LI$1),FALSE)</f>
        <v>6.1515789000000001E-2</v>
      </c>
      <c r="X195" s="294">
        <f>+VLOOKUP($E195,Energy_Mix!$1:$1048576,MATCH(DATE(X$2,1,1),Energy_Mix!$A$1:$LI$1),FALSE)</f>
        <v>6.1515789000000001E-2</v>
      </c>
      <c r="Y195" s="294">
        <f>+VLOOKUP($E195,Energy_Mix!$1:$1048576,MATCH(DATE(Y$2,1,1),Energy_Mix!$A$1:$LI$1),FALSE)</f>
        <v>6.1515789000000001E-2</v>
      </c>
      <c r="Z195" s="294">
        <f>+VLOOKUP($E195,Energy_Mix!$1:$1048576,MATCH(DATE(Z$2,1,1),Energy_Mix!$A$1:$LI$1),FALSE)</f>
        <v>6.1515789000000001E-2</v>
      </c>
      <c r="AA195" s="294">
        <f>+VLOOKUP($E195,Energy_Mix!$1:$1048576,MATCH(DATE(AA$2,1,1),Energy_Mix!$A$1:$LI$1),FALSE)</f>
        <v>6.1515789000000001E-2</v>
      </c>
      <c r="AB195" s="294">
        <f>+VLOOKUP($E195,Energy_Mix!$1:$1048576,MATCH(DATE(AB$2,1,1),Energy_Mix!$A$1:$LI$1),FALSE)</f>
        <v>6.1515789000000001E-2</v>
      </c>
      <c r="AC195" s="294">
        <f>+VLOOKUP($E195,Energy_Mix!$1:$1048576,MATCH(DATE(AC$2,1,1),Energy_Mix!$A$1:$LI$1),FALSE)</f>
        <v>6.1515789000000001E-2</v>
      </c>
      <c r="AD195" s="294">
        <f>+VLOOKUP($E195,Energy_Mix!$1:$1048576,MATCH(DATE(AD$2,1,1),Energy_Mix!$A$1:$LI$1),FALSE)</f>
        <v>6.1515789000000001E-2</v>
      </c>
      <c r="AE195" s="294">
        <f>+VLOOKUP($E195,Energy_Mix!$1:$1048576,MATCH(DATE(AE$2,1,1),Energy_Mix!$A$1:$LI$1),FALSE)</f>
        <v>6.1515789000000001E-2</v>
      </c>
      <c r="AF195" s="294">
        <f>+VLOOKUP($E195,Energy_Mix!$1:$1048576,MATCH(DATE(AF$2,1,1),Energy_Mix!$A$1:$LI$1),FALSE)</f>
        <v>6.1515789000000001E-2</v>
      </c>
      <c r="AG195" s="294">
        <f>+VLOOKUP($E195,Energy_Mix!$1:$1048576,MATCH(DATE(AG$2,1,1),Energy_Mix!$A$1:$LI$1),FALSE)</f>
        <v>6.1515789000000001E-2</v>
      </c>
      <c r="AH195" s="294">
        <f>+VLOOKUP($E195,Energy_Mix!$1:$1048576,MATCH(DATE(AH$2,1,1),Energy_Mix!$A$1:$LI$1),FALSE)</f>
        <v>6.1515789000000001E-2</v>
      </c>
      <c r="AI195" s="294">
        <f>+VLOOKUP($E195,Energy_Mix!$1:$1048576,MATCH(DATE(AI$2,1,1),Energy_Mix!$A$1:$LI$1),FALSE)</f>
        <v>6.1515789000000001E-2</v>
      </c>
      <c r="AJ195" s="294">
        <f>+VLOOKUP($E195,Energy_Mix!$1:$1048576,MATCH(DATE(AJ$2,1,1),Energy_Mix!$A$1:$LI$1),FALSE)</f>
        <v>6.1515789000000001E-2</v>
      </c>
      <c r="AK195" s="294">
        <f>+VLOOKUP($E195,Energy_Mix!$1:$1048576,MATCH(DATE(AK$2,1,1),Energy_Mix!$A$1:$LI$1),FALSE)</f>
        <v>6.1515789000000001E-2</v>
      </c>
      <c r="AL195" s="294">
        <f>+VLOOKUP($E195,Energy_Mix!$1:$1048576,MATCH(DATE(AL$2,1,1),Energy_Mix!$A$1:$LI$1),FALSE)</f>
        <v>6.1515789000000001E-2</v>
      </c>
      <c r="AM195" s="294">
        <f>+VLOOKUP($E195,Energy_Mix!$1:$1048576,MATCH(DATE(AM$2,1,1),Energy_Mix!$A$1:$LI$1),FALSE)</f>
        <v>6.1515789000000001E-2</v>
      </c>
      <c r="AN195" s="294">
        <f>+VLOOKUP($E195,Energy_Mix!$1:$1048576,MATCH(DATE(AN$2,1,1),Energy_Mix!$A$1:$LI$1),FALSE)</f>
        <v>6.1515789000000001E-2</v>
      </c>
      <c r="AO195" s="294">
        <f>+VLOOKUP($E195,Energy_Mix!$1:$1048576,MATCH(DATE(AO$2,1,1),Energy_Mix!$A$1:$LI$1),FALSE)</f>
        <v>6.1515789000000001E-2</v>
      </c>
    </row>
    <row r="196" spans="1:43" ht="15" customHeight="1" x14ac:dyDescent="0.35">
      <c r="A196" s="426"/>
      <c r="B196" s="421"/>
      <c r="C196" s="111"/>
      <c r="D196" s="111" t="s">
        <v>471</v>
      </c>
      <c r="E196" s="281" t="s">
        <v>498</v>
      </c>
      <c r="F196" s="294">
        <f>+VLOOKUP($E196,Energy_Mix!$1:$1048576,MATCH(DATE(F$2,1,1),Energy_Mix!$A$1:$LI$1),FALSE)</f>
        <v>1.71800688E-3</v>
      </c>
      <c r="G196" s="294">
        <f>+VLOOKUP($E196,Energy_Mix!$1:$1048576,MATCH(DATE(G$2,1,1),Energy_Mix!$A$1:$LI$1),FALSE)</f>
        <v>1.71800698E-3</v>
      </c>
      <c r="H196" s="294">
        <f>+VLOOKUP($E196,Energy_Mix!$1:$1048576,MATCH(DATE(H$2,1,1),Energy_Mix!$A$1:$LI$1),FALSE)</f>
        <v>1.71800698E-3</v>
      </c>
      <c r="I196" s="294">
        <f>+VLOOKUP($E196,Energy_Mix!$1:$1048576,MATCH(DATE(I$2,1,1),Energy_Mix!$A$1:$LI$1),FALSE)</f>
        <v>1.71800698E-3</v>
      </c>
      <c r="J196" s="294">
        <f>+VLOOKUP($E196,Energy_Mix!$1:$1048576,MATCH(DATE(J$2,1,1),Energy_Mix!$A$1:$LI$1),FALSE)</f>
        <v>1.71800698E-3</v>
      </c>
      <c r="K196" s="294">
        <f>+VLOOKUP($E196,Energy_Mix!$1:$1048576,MATCH(DATE(K$2,1,1),Energy_Mix!$A$1:$LI$1),FALSE)</f>
        <v>1.71800698E-3</v>
      </c>
      <c r="L196" s="294">
        <f>+VLOOKUP($E196,Energy_Mix!$1:$1048576,MATCH(DATE(L$2,1,1),Energy_Mix!$A$1:$LI$1),FALSE)</f>
        <v>1.71800698E-3</v>
      </c>
      <c r="M196" s="294">
        <f>+VLOOKUP($E196,Energy_Mix!$1:$1048576,MATCH(DATE(M$2,1,1),Energy_Mix!$A$1:$LI$1),FALSE)</f>
        <v>1.71800698E-3</v>
      </c>
      <c r="N196" s="294">
        <f>+VLOOKUP($E196,Energy_Mix!$1:$1048576,MATCH(DATE(N$2,1,1),Energy_Mix!$A$1:$LI$1),FALSE)</f>
        <v>1.71800698E-3</v>
      </c>
      <c r="O196" s="294">
        <f>+VLOOKUP($E196,Energy_Mix!$1:$1048576,MATCH(DATE(O$2,1,1),Energy_Mix!$A$1:$LI$1),FALSE)</f>
        <v>1.71800698E-3</v>
      </c>
      <c r="P196" s="294">
        <f>+VLOOKUP($E196,Energy_Mix!$1:$1048576,MATCH(DATE(P$2,1,1),Energy_Mix!$A$1:$LI$1),FALSE)</f>
        <v>1.71800698E-3</v>
      </c>
      <c r="Q196" s="294">
        <f>+VLOOKUP($E196,Energy_Mix!$1:$1048576,MATCH(DATE(Q$2,1,1),Energy_Mix!$A$1:$LI$1),FALSE)</f>
        <v>1.71800698E-3</v>
      </c>
      <c r="R196" s="294">
        <f>+VLOOKUP($E196,Energy_Mix!$1:$1048576,MATCH(DATE(R$2,1,1),Energy_Mix!$A$1:$LI$1),FALSE)</f>
        <v>1.71800698E-3</v>
      </c>
      <c r="S196" s="294">
        <f>+VLOOKUP($E196,Energy_Mix!$1:$1048576,MATCH(DATE(S$2,1,1),Energy_Mix!$A$1:$LI$1),FALSE)</f>
        <v>1.71800698E-3</v>
      </c>
      <c r="T196" s="294">
        <f>+VLOOKUP($E196,Energy_Mix!$1:$1048576,MATCH(DATE(T$2,1,1),Energy_Mix!$A$1:$LI$1),FALSE)</f>
        <v>1.71800698E-3</v>
      </c>
      <c r="U196" s="294">
        <f>+VLOOKUP($E196,Energy_Mix!$1:$1048576,MATCH(DATE(U$2,1,1),Energy_Mix!$A$1:$LI$1),FALSE)</f>
        <v>1.71800698E-3</v>
      </c>
      <c r="V196" s="294">
        <f>+VLOOKUP($E196,Energy_Mix!$1:$1048576,MATCH(DATE(V$2,1,1),Energy_Mix!$A$1:$LI$1),FALSE)</f>
        <v>1.71800698E-3</v>
      </c>
      <c r="W196" s="294">
        <f>+VLOOKUP($E196,Energy_Mix!$1:$1048576,MATCH(DATE(W$2,1,1),Energy_Mix!$A$1:$LI$1),FALSE)</f>
        <v>1.71800698E-3</v>
      </c>
      <c r="X196" s="294">
        <f>+VLOOKUP($E196,Energy_Mix!$1:$1048576,MATCH(DATE(X$2,1,1),Energy_Mix!$A$1:$LI$1),FALSE)</f>
        <v>1.71800698E-3</v>
      </c>
      <c r="Y196" s="294">
        <f>+VLOOKUP($E196,Energy_Mix!$1:$1048576,MATCH(DATE(Y$2,1,1),Energy_Mix!$A$1:$LI$1),FALSE)</f>
        <v>1.71800698E-3</v>
      </c>
      <c r="Z196" s="294">
        <f>+VLOOKUP($E196,Energy_Mix!$1:$1048576,MATCH(DATE(Z$2,1,1),Energy_Mix!$A$1:$LI$1),FALSE)</f>
        <v>1.71800698E-3</v>
      </c>
      <c r="AA196" s="294">
        <f>+VLOOKUP($E196,Energy_Mix!$1:$1048576,MATCH(DATE(AA$2,1,1),Energy_Mix!$A$1:$LI$1),FALSE)</f>
        <v>1.71800698E-3</v>
      </c>
      <c r="AB196" s="294">
        <f>+VLOOKUP($E196,Energy_Mix!$1:$1048576,MATCH(DATE(AB$2,1,1),Energy_Mix!$A$1:$LI$1),FALSE)</f>
        <v>1.71800698E-3</v>
      </c>
      <c r="AC196" s="294">
        <f>+VLOOKUP($E196,Energy_Mix!$1:$1048576,MATCH(DATE(AC$2,1,1),Energy_Mix!$A$1:$LI$1),FALSE)</f>
        <v>1.71800698E-3</v>
      </c>
      <c r="AD196" s="294">
        <f>+VLOOKUP($E196,Energy_Mix!$1:$1048576,MATCH(DATE(AD$2,1,1),Energy_Mix!$A$1:$LI$1),FALSE)</f>
        <v>1.71800698E-3</v>
      </c>
      <c r="AE196" s="294">
        <f>+VLOOKUP($E196,Energy_Mix!$1:$1048576,MATCH(DATE(AE$2,1,1),Energy_Mix!$A$1:$LI$1),FALSE)</f>
        <v>1.71800698E-3</v>
      </c>
      <c r="AF196" s="294">
        <f>+VLOOKUP($E196,Energy_Mix!$1:$1048576,MATCH(DATE(AF$2,1,1),Energy_Mix!$A$1:$LI$1),FALSE)</f>
        <v>1.71800698E-3</v>
      </c>
      <c r="AG196" s="294">
        <f>+VLOOKUP($E196,Energy_Mix!$1:$1048576,MATCH(DATE(AG$2,1,1),Energy_Mix!$A$1:$LI$1),FALSE)</f>
        <v>1.71800698E-3</v>
      </c>
      <c r="AH196" s="294">
        <f>+VLOOKUP($E196,Energy_Mix!$1:$1048576,MATCH(DATE(AH$2,1,1),Energy_Mix!$A$1:$LI$1),FALSE)</f>
        <v>1.71800698E-3</v>
      </c>
      <c r="AI196" s="294">
        <f>+VLOOKUP($E196,Energy_Mix!$1:$1048576,MATCH(DATE(AI$2,1,1),Energy_Mix!$A$1:$LI$1),FALSE)</f>
        <v>1.71800698E-3</v>
      </c>
      <c r="AJ196" s="294">
        <f>+VLOOKUP($E196,Energy_Mix!$1:$1048576,MATCH(DATE(AJ$2,1,1),Energy_Mix!$A$1:$LI$1),FALSE)</f>
        <v>1.71800698E-3</v>
      </c>
      <c r="AK196" s="294">
        <f>+VLOOKUP($E196,Energy_Mix!$1:$1048576,MATCH(DATE(AK$2,1,1),Energy_Mix!$A$1:$LI$1),FALSE)</f>
        <v>1.71800698E-3</v>
      </c>
      <c r="AL196" s="294">
        <f>+VLOOKUP($E196,Energy_Mix!$1:$1048576,MATCH(DATE(AL$2,1,1),Energy_Mix!$A$1:$LI$1),FALSE)</f>
        <v>1.71800698E-3</v>
      </c>
      <c r="AM196" s="294">
        <f>+VLOOKUP($E196,Energy_Mix!$1:$1048576,MATCH(DATE(AM$2,1,1),Energy_Mix!$A$1:$LI$1),FALSE)</f>
        <v>1.71800698E-3</v>
      </c>
      <c r="AN196" s="294">
        <f>+VLOOKUP($E196,Energy_Mix!$1:$1048576,MATCH(DATE(AN$2,1,1),Energy_Mix!$A$1:$LI$1),FALSE)</f>
        <v>1.71800698E-3</v>
      </c>
      <c r="AO196" s="294">
        <f>+VLOOKUP($E196,Energy_Mix!$1:$1048576,MATCH(DATE(AO$2,1,1),Energy_Mix!$A$1:$LI$1),FALSE)</f>
        <v>1.71800698E-3</v>
      </c>
    </row>
    <row r="197" spans="1:43" ht="15" customHeight="1" x14ac:dyDescent="0.35">
      <c r="A197" s="426"/>
      <c r="B197" s="421"/>
      <c r="C197" s="146" t="s">
        <v>485</v>
      </c>
      <c r="D197" s="111"/>
      <c r="E197" s="71"/>
      <c r="F197" s="292">
        <f>F198</f>
        <v>1</v>
      </c>
      <c r="G197" s="292">
        <f t="shared" ref="G197:AO197" si="15">G198</f>
        <v>1</v>
      </c>
      <c r="H197" s="292">
        <f t="shared" si="15"/>
        <v>1</v>
      </c>
      <c r="I197" s="292">
        <f t="shared" si="15"/>
        <v>1</v>
      </c>
      <c r="J197" s="292">
        <f t="shared" si="15"/>
        <v>1</v>
      </c>
      <c r="K197" s="292">
        <f t="shared" si="15"/>
        <v>1</v>
      </c>
      <c r="L197" s="292">
        <f t="shared" si="15"/>
        <v>1</v>
      </c>
      <c r="M197" s="292">
        <f t="shared" si="15"/>
        <v>1</v>
      </c>
      <c r="N197" s="292">
        <f t="shared" si="15"/>
        <v>1</v>
      </c>
      <c r="O197" s="292">
        <f t="shared" si="15"/>
        <v>1</v>
      </c>
      <c r="P197" s="292">
        <f t="shared" si="15"/>
        <v>1</v>
      </c>
      <c r="Q197" s="292">
        <f t="shared" si="15"/>
        <v>1</v>
      </c>
      <c r="R197" s="292">
        <f t="shared" si="15"/>
        <v>1</v>
      </c>
      <c r="S197" s="292">
        <f t="shared" si="15"/>
        <v>1</v>
      </c>
      <c r="T197" s="292">
        <f t="shared" si="15"/>
        <v>1</v>
      </c>
      <c r="U197" s="292">
        <f t="shared" si="15"/>
        <v>1</v>
      </c>
      <c r="V197" s="292">
        <f t="shared" si="15"/>
        <v>1</v>
      </c>
      <c r="W197" s="292">
        <f t="shared" si="15"/>
        <v>1</v>
      </c>
      <c r="X197" s="292">
        <f t="shared" si="15"/>
        <v>1</v>
      </c>
      <c r="Y197" s="292">
        <f t="shared" si="15"/>
        <v>1</v>
      </c>
      <c r="Z197" s="292">
        <f t="shared" si="15"/>
        <v>1</v>
      </c>
      <c r="AA197" s="292">
        <f t="shared" si="15"/>
        <v>1</v>
      </c>
      <c r="AB197" s="292">
        <f t="shared" si="15"/>
        <v>1</v>
      </c>
      <c r="AC197" s="292">
        <f t="shared" si="15"/>
        <v>1</v>
      </c>
      <c r="AD197" s="292">
        <f t="shared" si="15"/>
        <v>1</v>
      </c>
      <c r="AE197" s="292">
        <f t="shared" si="15"/>
        <v>1</v>
      </c>
      <c r="AF197" s="292">
        <f t="shared" si="15"/>
        <v>1</v>
      </c>
      <c r="AG197" s="292">
        <f t="shared" si="15"/>
        <v>1</v>
      </c>
      <c r="AH197" s="292">
        <f t="shared" si="15"/>
        <v>1</v>
      </c>
      <c r="AI197" s="292">
        <f t="shared" si="15"/>
        <v>1</v>
      </c>
      <c r="AJ197" s="292">
        <f t="shared" si="15"/>
        <v>1</v>
      </c>
      <c r="AK197" s="292">
        <f t="shared" si="15"/>
        <v>1</v>
      </c>
      <c r="AL197" s="292">
        <f t="shared" si="15"/>
        <v>1</v>
      </c>
      <c r="AM197" s="292">
        <f t="shared" si="15"/>
        <v>1</v>
      </c>
      <c r="AN197" s="292">
        <f t="shared" si="15"/>
        <v>1</v>
      </c>
      <c r="AO197" s="292">
        <f t="shared" si="15"/>
        <v>1</v>
      </c>
    </row>
    <row r="198" spans="1:43" ht="15" customHeight="1" x14ac:dyDescent="0.35">
      <c r="A198" s="426"/>
      <c r="B198" s="421"/>
      <c r="C198" s="111"/>
      <c r="D198" s="111" t="s">
        <v>470</v>
      </c>
      <c r="E198" s="71" t="s">
        <v>1412</v>
      </c>
      <c r="F198" s="294">
        <f>+VLOOKUP($E198,Energy_Mix!$1:$1048576,MATCH(DATE(F$2,1,1),Energy_Mix!$A$1:$LI$1),FALSE)</f>
        <v>1</v>
      </c>
      <c r="G198" s="294">
        <f>+VLOOKUP($E198,Energy_Mix!$1:$1048576,MATCH(DATE(G$2,1,1),Energy_Mix!$A$1:$LI$1),FALSE)</f>
        <v>1</v>
      </c>
      <c r="H198" s="294">
        <f>+VLOOKUP($E198,Energy_Mix!$1:$1048576,MATCH(DATE(H$2,1,1),Energy_Mix!$A$1:$LI$1),FALSE)</f>
        <v>1</v>
      </c>
      <c r="I198" s="294">
        <f>+VLOOKUP($E198,Energy_Mix!$1:$1048576,MATCH(DATE(I$2,1,1),Energy_Mix!$A$1:$LI$1),FALSE)</f>
        <v>1</v>
      </c>
      <c r="J198" s="294">
        <f>+VLOOKUP($E198,Energy_Mix!$1:$1048576,MATCH(DATE(J$2,1,1),Energy_Mix!$A$1:$LI$1),FALSE)</f>
        <v>1</v>
      </c>
      <c r="K198" s="294">
        <f>+VLOOKUP($E198,Energy_Mix!$1:$1048576,MATCH(DATE(K$2,1,1),Energy_Mix!$A$1:$LI$1),FALSE)</f>
        <v>1</v>
      </c>
      <c r="L198" s="294">
        <f>+VLOOKUP($E198,Energy_Mix!$1:$1048576,MATCH(DATE(L$2,1,1),Energy_Mix!$A$1:$LI$1),FALSE)</f>
        <v>1</v>
      </c>
      <c r="M198" s="294">
        <f>+VLOOKUP($E198,Energy_Mix!$1:$1048576,MATCH(DATE(M$2,1,1),Energy_Mix!$A$1:$LI$1),FALSE)</f>
        <v>1</v>
      </c>
      <c r="N198" s="294">
        <f>+VLOOKUP($E198,Energy_Mix!$1:$1048576,MATCH(DATE(N$2,1,1),Energy_Mix!$A$1:$LI$1),FALSE)</f>
        <v>1</v>
      </c>
      <c r="O198" s="294">
        <f>+VLOOKUP($E198,Energy_Mix!$1:$1048576,MATCH(DATE(O$2,1,1),Energy_Mix!$A$1:$LI$1),FALSE)</f>
        <v>1</v>
      </c>
      <c r="P198" s="294">
        <f>+VLOOKUP($E198,Energy_Mix!$1:$1048576,MATCH(DATE(P$2,1,1),Energy_Mix!$A$1:$LI$1),FALSE)</f>
        <v>1</v>
      </c>
      <c r="Q198" s="294">
        <f>+VLOOKUP($E198,Energy_Mix!$1:$1048576,MATCH(DATE(Q$2,1,1),Energy_Mix!$A$1:$LI$1),FALSE)</f>
        <v>1</v>
      </c>
      <c r="R198" s="294">
        <f>+VLOOKUP($E198,Energy_Mix!$1:$1048576,MATCH(DATE(R$2,1,1),Energy_Mix!$A$1:$LI$1),FALSE)</f>
        <v>1</v>
      </c>
      <c r="S198" s="294">
        <f>+VLOOKUP($E198,Energy_Mix!$1:$1048576,MATCH(DATE(S$2,1,1),Energy_Mix!$A$1:$LI$1),FALSE)</f>
        <v>1</v>
      </c>
      <c r="T198" s="294">
        <f>+VLOOKUP($E198,Energy_Mix!$1:$1048576,MATCH(DATE(T$2,1,1),Energy_Mix!$A$1:$LI$1),FALSE)</f>
        <v>1</v>
      </c>
      <c r="U198" s="294">
        <f>+VLOOKUP($E198,Energy_Mix!$1:$1048576,MATCH(DATE(U$2,1,1),Energy_Mix!$A$1:$LI$1),FALSE)</f>
        <v>1</v>
      </c>
      <c r="V198" s="294">
        <f>+VLOOKUP($E198,Energy_Mix!$1:$1048576,MATCH(DATE(V$2,1,1),Energy_Mix!$A$1:$LI$1),FALSE)</f>
        <v>1</v>
      </c>
      <c r="W198" s="294">
        <f>+VLOOKUP($E198,Energy_Mix!$1:$1048576,MATCH(DATE(W$2,1,1),Energy_Mix!$A$1:$LI$1),FALSE)</f>
        <v>1</v>
      </c>
      <c r="X198" s="294">
        <f>+VLOOKUP($E198,Energy_Mix!$1:$1048576,MATCH(DATE(X$2,1,1),Energy_Mix!$A$1:$LI$1),FALSE)</f>
        <v>1</v>
      </c>
      <c r="Y198" s="294">
        <f>+VLOOKUP($E198,Energy_Mix!$1:$1048576,MATCH(DATE(Y$2,1,1),Energy_Mix!$A$1:$LI$1),FALSE)</f>
        <v>1</v>
      </c>
      <c r="Z198" s="294">
        <f>+VLOOKUP($E198,Energy_Mix!$1:$1048576,MATCH(DATE(Z$2,1,1),Energy_Mix!$A$1:$LI$1),FALSE)</f>
        <v>1</v>
      </c>
      <c r="AA198" s="294">
        <f>+VLOOKUP($E198,Energy_Mix!$1:$1048576,MATCH(DATE(AA$2,1,1),Energy_Mix!$A$1:$LI$1),FALSE)</f>
        <v>1</v>
      </c>
      <c r="AB198" s="294">
        <f>+VLOOKUP($E198,Energy_Mix!$1:$1048576,MATCH(DATE(AB$2,1,1),Energy_Mix!$A$1:$LI$1),FALSE)</f>
        <v>1</v>
      </c>
      <c r="AC198" s="294">
        <f>+VLOOKUP($E198,Energy_Mix!$1:$1048576,MATCH(DATE(AC$2,1,1),Energy_Mix!$A$1:$LI$1),FALSE)</f>
        <v>1</v>
      </c>
      <c r="AD198" s="294">
        <f>+VLOOKUP($E198,Energy_Mix!$1:$1048576,MATCH(DATE(AD$2,1,1),Energy_Mix!$A$1:$LI$1),FALSE)</f>
        <v>1</v>
      </c>
      <c r="AE198" s="294">
        <f>+VLOOKUP($E198,Energy_Mix!$1:$1048576,MATCH(DATE(AE$2,1,1),Energy_Mix!$A$1:$LI$1),FALSE)</f>
        <v>1</v>
      </c>
      <c r="AF198" s="294">
        <f>+VLOOKUP($E198,Energy_Mix!$1:$1048576,MATCH(DATE(AF$2,1,1),Energy_Mix!$A$1:$LI$1),FALSE)</f>
        <v>1</v>
      </c>
      <c r="AG198" s="294">
        <f>+VLOOKUP($E198,Energy_Mix!$1:$1048576,MATCH(DATE(AG$2,1,1),Energy_Mix!$A$1:$LI$1),FALSE)</f>
        <v>1</v>
      </c>
      <c r="AH198" s="294">
        <f>+VLOOKUP($E198,Energy_Mix!$1:$1048576,MATCH(DATE(AH$2,1,1),Energy_Mix!$A$1:$LI$1),FALSE)</f>
        <v>1</v>
      </c>
      <c r="AI198" s="294">
        <f>+VLOOKUP($E198,Energy_Mix!$1:$1048576,MATCH(DATE(AI$2,1,1),Energy_Mix!$A$1:$LI$1),FALSE)</f>
        <v>1</v>
      </c>
      <c r="AJ198" s="294">
        <f>+VLOOKUP($E198,Energy_Mix!$1:$1048576,MATCH(DATE(AJ$2,1,1),Energy_Mix!$A$1:$LI$1),FALSE)</f>
        <v>1</v>
      </c>
      <c r="AK198" s="294">
        <f>+VLOOKUP($E198,Energy_Mix!$1:$1048576,MATCH(DATE(AK$2,1,1),Energy_Mix!$A$1:$LI$1),FALSE)</f>
        <v>1</v>
      </c>
      <c r="AL198" s="294">
        <f>+VLOOKUP($E198,Energy_Mix!$1:$1048576,MATCH(DATE(AL$2,1,1),Energy_Mix!$A$1:$LI$1),FALSE)</f>
        <v>1</v>
      </c>
      <c r="AM198" s="294">
        <f>+VLOOKUP($E198,Energy_Mix!$1:$1048576,MATCH(DATE(AM$2,1,1),Energy_Mix!$A$1:$LI$1),FALSE)</f>
        <v>1</v>
      </c>
      <c r="AN198" s="294">
        <f>+VLOOKUP($E198,Energy_Mix!$1:$1048576,MATCH(DATE(AN$2,1,1),Energy_Mix!$A$1:$LI$1),FALSE)</f>
        <v>1</v>
      </c>
      <c r="AO198" s="294">
        <f>+VLOOKUP($E198,Energy_Mix!$1:$1048576,MATCH(DATE(AO$2,1,1),Energy_Mix!$A$1:$LI$1),FALSE)</f>
        <v>1</v>
      </c>
    </row>
    <row r="199" spans="1:43" ht="15" customHeight="1" x14ac:dyDescent="0.35">
      <c r="A199" s="426"/>
      <c r="B199" s="421"/>
      <c r="C199" s="146" t="s">
        <v>566</v>
      </c>
      <c r="D199" s="111"/>
      <c r="E199" s="71"/>
      <c r="F199" s="292">
        <f>SUM(F200:F201)</f>
        <v>1</v>
      </c>
      <c r="G199" s="292">
        <f t="shared" ref="G199:AO199" si="16">SUM(G200:G201)</f>
        <v>1</v>
      </c>
      <c r="H199" s="292">
        <f t="shared" si="16"/>
        <v>1</v>
      </c>
      <c r="I199" s="292">
        <f t="shared" si="16"/>
        <v>1</v>
      </c>
      <c r="J199" s="292">
        <f t="shared" si="16"/>
        <v>1</v>
      </c>
      <c r="K199" s="292">
        <f t="shared" si="16"/>
        <v>1</v>
      </c>
      <c r="L199" s="292">
        <f t="shared" si="16"/>
        <v>1</v>
      </c>
      <c r="M199" s="292">
        <f t="shared" si="16"/>
        <v>1</v>
      </c>
      <c r="N199" s="292">
        <f t="shared" si="16"/>
        <v>1</v>
      </c>
      <c r="O199" s="292">
        <f t="shared" si="16"/>
        <v>1</v>
      </c>
      <c r="P199" s="292">
        <f t="shared" si="16"/>
        <v>1</v>
      </c>
      <c r="Q199" s="292">
        <f t="shared" si="16"/>
        <v>1</v>
      </c>
      <c r="R199" s="292">
        <f t="shared" si="16"/>
        <v>1</v>
      </c>
      <c r="S199" s="292">
        <f t="shared" si="16"/>
        <v>1</v>
      </c>
      <c r="T199" s="292">
        <f t="shared" si="16"/>
        <v>1</v>
      </c>
      <c r="U199" s="292">
        <f t="shared" si="16"/>
        <v>1</v>
      </c>
      <c r="V199" s="292">
        <f t="shared" si="16"/>
        <v>1</v>
      </c>
      <c r="W199" s="292">
        <f t="shared" si="16"/>
        <v>1</v>
      </c>
      <c r="X199" s="292">
        <f t="shared" si="16"/>
        <v>1</v>
      </c>
      <c r="Y199" s="292">
        <f t="shared" si="16"/>
        <v>1</v>
      </c>
      <c r="Z199" s="292">
        <f t="shared" si="16"/>
        <v>1</v>
      </c>
      <c r="AA199" s="292">
        <f t="shared" si="16"/>
        <v>1</v>
      </c>
      <c r="AB199" s="292">
        <f t="shared" si="16"/>
        <v>1</v>
      </c>
      <c r="AC199" s="292">
        <f t="shared" si="16"/>
        <v>1</v>
      </c>
      <c r="AD199" s="292">
        <f t="shared" si="16"/>
        <v>1</v>
      </c>
      <c r="AE199" s="292">
        <f t="shared" si="16"/>
        <v>1</v>
      </c>
      <c r="AF199" s="292">
        <f t="shared" si="16"/>
        <v>1</v>
      </c>
      <c r="AG199" s="292">
        <f t="shared" si="16"/>
        <v>1</v>
      </c>
      <c r="AH199" s="292">
        <f t="shared" si="16"/>
        <v>1</v>
      </c>
      <c r="AI199" s="292">
        <f t="shared" si="16"/>
        <v>1</v>
      </c>
      <c r="AJ199" s="292">
        <f t="shared" si="16"/>
        <v>1</v>
      </c>
      <c r="AK199" s="292">
        <f t="shared" si="16"/>
        <v>1</v>
      </c>
      <c r="AL199" s="292">
        <f t="shared" si="16"/>
        <v>1</v>
      </c>
      <c r="AM199" s="292">
        <f t="shared" si="16"/>
        <v>1</v>
      </c>
      <c r="AN199" s="292">
        <f t="shared" si="16"/>
        <v>1</v>
      </c>
      <c r="AO199" s="292">
        <f t="shared" si="16"/>
        <v>1</v>
      </c>
    </row>
    <row r="200" spans="1:43" ht="15" customHeight="1" x14ac:dyDescent="0.35">
      <c r="A200" s="426"/>
      <c r="B200" s="421"/>
      <c r="C200" s="146"/>
      <c r="D200" s="111"/>
      <c r="E200" s="71" t="s">
        <v>1413</v>
      </c>
      <c r="F200" s="294">
        <f>+VLOOKUP($E200,Energy_Mix!$1:$1048576,MATCH(DATE(F$2,1,1),Energy_Mix!$A$1:$LI$1),FALSE)</f>
        <v>0.96802904320000005</v>
      </c>
      <c r="G200" s="294">
        <f>+VLOOKUP($E200,Energy_Mix!$1:$1048576,MATCH(DATE(G$2,1,1),Energy_Mix!$A$1:$LI$1),FALSE)</f>
        <v>0.96802904320000005</v>
      </c>
      <c r="H200" s="294">
        <f>+VLOOKUP($E200,Energy_Mix!$1:$1048576,MATCH(DATE(H$2,1,1),Energy_Mix!$A$1:$LI$1),FALSE)</f>
        <v>0.96802904320000005</v>
      </c>
      <c r="I200" s="294">
        <f>+VLOOKUP($E200,Energy_Mix!$1:$1048576,MATCH(DATE(I$2,1,1),Energy_Mix!$A$1:$LI$1),FALSE)</f>
        <v>0.96802904320000005</v>
      </c>
      <c r="J200" s="294">
        <f>+VLOOKUP($E200,Energy_Mix!$1:$1048576,MATCH(DATE(J$2,1,1),Energy_Mix!$A$1:$LI$1),FALSE)</f>
        <v>0.96802904320000005</v>
      </c>
      <c r="K200" s="294">
        <f>+VLOOKUP($E200,Energy_Mix!$1:$1048576,MATCH(DATE(K$2,1,1),Energy_Mix!$A$1:$LI$1),FALSE)</f>
        <v>0.96802904320000005</v>
      </c>
      <c r="L200" s="294">
        <f>+VLOOKUP($E200,Energy_Mix!$1:$1048576,MATCH(DATE(L$2,1,1),Energy_Mix!$A$1:$LI$1),FALSE)</f>
        <v>0.96802904320000005</v>
      </c>
      <c r="M200" s="294">
        <f>+VLOOKUP($E200,Energy_Mix!$1:$1048576,MATCH(DATE(M$2,1,1),Energy_Mix!$A$1:$LI$1),FALSE)</f>
        <v>0.96802904320000005</v>
      </c>
      <c r="N200" s="294">
        <f>+VLOOKUP($E200,Energy_Mix!$1:$1048576,MATCH(DATE(N$2,1,1),Energy_Mix!$A$1:$LI$1),FALSE)</f>
        <v>0.96802904320000005</v>
      </c>
      <c r="O200" s="294">
        <f>+VLOOKUP($E200,Energy_Mix!$1:$1048576,MATCH(DATE(O$2,1,1),Energy_Mix!$A$1:$LI$1),FALSE)</f>
        <v>0.96802904320000005</v>
      </c>
      <c r="P200" s="294">
        <f>+VLOOKUP($E200,Energy_Mix!$1:$1048576,MATCH(DATE(P$2,1,1),Energy_Mix!$A$1:$LI$1),FALSE)</f>
        <v>0.96802904320000005</v>
      </c>
      <c r="Q200" s="294">
        <f>+VLOOKUP($E200,Energy_Mix!$1:$1048576,MATCH(DATE(Q$2,1,1),Energy_Mix!$A$1:$LI$1),FALSE)</f>
        <v>0.96802904320000005</v>
      </c>
      <c r="R200" s="294">
        <f>+VLOOKUP($E200,Energy_Mix!$1:$1048576,MATCH(DATE(R$2,1,1),Energy_Mix!$A$1:$LI$1),FALSE)</f>
        <v>0.96802904320000005</v>
      </c>
      <c r="S200" s="294">
        <f>+VLOOKUP($E200,Energy_Mix!$1:$1048576,MATCH(DATE(S$2,1,1),Energy_Mix!$A$1:$LI$1),FALSE)</f>
        <v>0.96802904320000005</v>
      </c>
      <c r="T200" s="294">
        <f>+VLOOKUP($E200,Energy_Mix!$1:$1048576,MATCH(DATE(T$2,1,1),Energy_Mix!$A$1:$LI$1),FALSE)</f>
        <v>0.96802904320000005</v>
      </c>
      <c r="U200" s="294">
        <f>+VLOOKUP($E200,Energy_Mix!$1:$1048576,MATCH(DATE(U$2,1,1),Energy_Mix!$A$1:$LI$1),FALSE)</f>
        <v>0.96802904320000005</v>
      </c>
      <c r="V200" s="294">
        <f>+VLOOKUP($E200,Energy_Mix!$1:$1048576,MATCH(DATE(V$2,1,1),Energy_Mix!$A$1:$LI$1),FALSE)</f>
        <v>0.96802904320000005</v>
      </c>
      <c r="W200" s="294">
        <f>+VLOOKUP($E200,Energy_Mix!$1:$1048576,MATCH(DATE(W$2,1,1),Energy_Mix!$A$1:$LI$1),FALSE)</f>
        <v>0.96802904320000005</v>
      </c>
      <c r="X200" s="294">
        <f>+VLOOKUP($E200,Energy_Mix!$1:$1048576,MATCH(DATE(X$2,1,1),Energy_Mix!$A$1:$LI$1),FALSE)</f>
        <v>0.96802904320000005</v>
      </c>
      <c r="Y200" s="294">
        <f>+VLOOKUP($E200,Energy_Mix!$1:$1048576,MATCH(DATE(Y$2,1,1),Energy_Mix!$A$1:$LI$1),FALSE)</f>
        <v>0.96802904320000005</v>
      </c>
      <c r="Z200" s="294">
        <f>+VLOOKUP($E200,Energy_Mix!$1:$1048576,MATCH(DATE(Z$2,1,1),Energy_Mix!$A$1:$LI$1),FALSE)</f>
        <v>0.96802904320000005</v>
      </c>
      <c r="AA200" s="294">
        <f>+VLOOKUP($E200,Energy_Mix!$1:$1048576,MATCH(DATE(AA$2,1,1),Energy_Mix!$A$1:$LI$1),FALSE)</f>
        <v>0.96802904320000005</v>
      </c>
      <c r="AB200" s="294">
        <f>+VLOOKUP($E200,Energy_Mix!$1:$1048576,MATCH(DATE(AB$2,1,1),Energy_Mix!$A$1:$LI$1),FALSE)</f>
        <v>0.96802904320000005</v>
      </c>
      <c r="AC200" s="294">
        <f>+VLOOKUP($E200,Energy_Mix!$1:$1048576,MATCH(DATE(AC$2,1,1),Energy_Mix!$A$1:$LI$1),FALSE)</f>
        <v>0.96802904320000005</v>
      </c>
      <c r="AD200" s="294">
        <f>+VLOOKUP($E200,Energy_Mix!$1:$1048576,MATCH(DATE(AD$2,1,1),Energy_Mix!$A$1:$LI$1),FALSE)</f>
        <v>0.96802904320000005</v>
      </c>
      <c r="AE200" s="294">
        <f>+VLOOKUP($E200,Energy_Mix!$1:$1048576,MATCH(DATE(AE$2,1,1),Energy_Mix!$A$1:$LI$1),FALSE)</f>
        <v>0.96802904320000005</v>
      </c>
      <c r="AF200" s="294">
        <f>+VLOOKUP($E200,Energy_Mix!$1:$1048576,MATCH(DATE(AF$2,1,1),Energy_Mix!$A$1:$LI$1),FALSE)</f>
        <v>0.96802904320000005</v>
      </c>
      <c r="AG200" s="294">
        <f>+VLOOKUP($E200,Energy_Mix!$1:$1048576,MATCH(DATE(AG$2,1,1),Energy_Mix!$A$1:$LI$1),FALSE)</f>
        <v>0.96802904320000005</v>
      </c>
      <c r="AH200" s="294">
        <f>+VLOOKUP($E200,Energy_Mix!$1:$1048576,MATCH(DATE(AH$2,1,1),Energy_Mix!$A$1:$LI$1),FALSE)</f>
        <v>0.96802904320000005</v>
      </c>
      <c r="AI200" s="294">
        <f>+VLOOKUP($E200,Energy_Mix!$1:$1048576,MATCH(DATE(AI$2,1,1),Energy_Mix!$A$1:$LI$1),FALSE)</f>
        <v>0.96802904320000005</v>
      </c>
      <c r="AJ200" s="294">
        <f>+VLOOKUP($E200,Energy_Mix!$1:$1048576,MATCH(DATE(AJ$2,1,1),Energy_Mix!$A$1:$LI$1),FALSE)</f>
        <v>0.96802904320000005</v>
      </c>
      <c r="AK200" s="294">
        <f>+VLOOKUP($E200,Energy_Mix!$1:$1048576,MATCH(DATE(AK$2,1,1),Energy_Mix!$A$1:$LI$1),FALSE)</f>
        <v>0.96802904320000005</v>
      </c>
      <c r="AL200" s="294">
        <f>+VLOOKUP($E200,Energy_Mix!$1:$1048576,MATCH(DATE(AL$2,1,1),Energy_Mix!$A$1:$LI$1),FALSE)</f>
        <v>0.96802904320000005</v>
      </c>
      <c r="AM200" s="294">
        <f>+VLOOKUP($E200,Energy_Mix!$1:$1048576,MATCH(DATE(AM$2,1,1),Energy_Mix!$A$1:$LI$1),FALSE)</f>
        <v>0.96802904320000005</v>
      </c>
      <c r="AN200" s="294">
        <f>+VLOOKUP($E200,Energy_Mix!$1:$1048576,MATCH(DATE(AN$2,1,1),Energy_Mix!$A$1:$LI$1),FALSE)</f>
        <v>0.96802904320000005</v>
      </c>
      <c r="AO200" s="294">
        <f>+VLOOKUP($E200,Energy_Mix!$1:$1048576,MATCH(DATE(AO$2,1,1),Energy_Mix!$A$1:$LI$1),FALSE)</f>
        <v>0.96802904320000005</v>
      </c>
    </row>
    <row r="201" spans="1:43" ht="15" customHeight="1" x14ac:dyDescent="0.35">
      <c r="A201" s="426"/>
      <c r="B201" s="421"/>
      <c r="C201" s="146"/>
      <c r="D201" s="111"/>
      <c r="E201" s="71" t="s">
        <v>1414</v>
      </c>
      <c r="F201" s="294">
        <f>+VLOOKUP($E201,Energy_Mix!$1:$1048576,MATCH(DATE(F$2,1,1),Energy_Mix!$A$1:$LI$1),FALSE)</f>
        <v>3.1970956799999999E-2</v>
      </c>
      <c r="G201" s="294">
        <f>+VLOOKUP($E201,Energy_Mix!$1:$1048576,MATCH(DATE(G$2,1,1),Energy_Mix!$A$1:$LI$1),FALSE)</f>
        <v>3.1970956799999999E-2</v>
      </c>
      <c r="H201" s="294">
        <f>+VLOOKUP($E201,Energy_Mix!$1:$1048576,MATCH(DATE(H$2,1,1),Energy_Mix!$A$1:$LI$1),FALSE)</f>
        <v>3.1970956799999999E-2</v>
      </c>
      <c r="I201" s="294">
        <f>+VLOOKUP($E201,Energy_Mix!$1:$1048576,MATCH(DATE(I$2,1,1),Energy_Mix!$A$1:$LI$1),FALSE)</f>
        <v>3.1970956799999999E-2</v>
      </c>
      <c r="J201" s="294">
        <f>+VLOOKUP($E201,Energy_Mix!$1:$1048576,MATCH(DATE(J$2,1,1),Energy_Mix!$A$1:$LI$1),FALSE)</f>
        <v>3.1970956799999999E-2</v>
      </c>
      <c r="K201" s="294">
        <f>+VLOOKUP($E201,Energy_Mix!$1:$1048576,MATCH(DATE(K$2,1,1),Energy_Mix!$A$1:$LI$1),FALSE)</f>
        <v>3.1970956799999999E-2</v>
      </c>
      <c r="L201" s="294">
        <f>+VLOOKUP($E201,Energy_Mix!$1:$1048576,MATCH(DATE(L$2,1,1),Energy_Mix!$A$1:$LI$1),FALSE)</f>
        <v>3.1970956799999999E-2</v>
      </c>
      <c r="M201" s="294">
        <f>+VLOOKUP($E201,Energy_Mix!$1:$1048576,MATCH(DATE(M$2,1,1),Energy_Mix!$A$1:$LI$1),FALSE)</f>
        <v>3.1970956799999999E-2</v>
      </c>
      <c r="N201" s="294">
        <f>+VLOOKUP($E201,Energy_Mix!$1:$1048576,MATCH(DATE(N$2,1,1),Energy_Mix!$A$1:$LI$1),FALSE)</f>
        <v>3.1970956799999999E-2</v>
      </c>
      <c r="O201" s="294">
        <f>+VLOOKUP($E201,Energy_Mix!$1:$1048576,MATCH(DATE(O$2,1,1),Energy_Mix!$A$1:$LI$1),FALSE)</f>
        <v>3.1970956799999999E-2</v>
      </c>
      <c r="P201" s="294">
        <f>+VLOOKUP($E201,Energy_Mix!$1:$1048576,MATCH(DATE(P$2,1,1),Energy_Mix!$A$1:$LI$1),FALSE)</f>
        <v>3.1970956799999999E-2</v>
      </c>
      <c r="Q201" s="294">
        <f>+VLOOKUP($E201,Energy_Mix!$1:$1048576,MATCH(DATE(Q$2,1,1),Energy_Mix!$A$1:$LI$1),FALSE)</f>
        <v>3.1970956799999999E-2</v>
      </c>
      <c r="R201" s="294">
        <f>+VLOOKUP($E201,Energy_Mix!$1:$1048576,MATCH(DATE(R$2,1,1),Energy_Mix!$A$1:$LI$1),FALSE)</f>
        <v>3.1970956799999999E-2</v>
      </c>
      <c r="S201" s="294">
        <f>+VLOOKUP($E201,Energy_Mix!$1:$1048576,MATCH(DATE(S$2,1,1),Energy_Mix!$A$1:$LI$1),FALSE)</f>
        <v>3.1970956799999999E-2</v>
      </c>
      <c r="T201" s="294">
        <f>+VLOOKUP($E201,Energy_Mix!$1:$1048576,MATCH(DATE(T$2,1,1),Energy_Mix!$A$1:$LI$1),FALSE)</f>
        <v>3.1970956799999999E-2</v>
      </c>
      <c r="U201" s="294">
        <f>+VLOOKUP($E201,Energy_Mix!$1:$1048576,MATCH(DATE(U$2,1,1),Energy_Mix!$A$1:$LI$1),FALSE)</f>
        <v>3.1970956799999999E-2</v>
      </c>
      <c r="V201" s="294">
        <f>+VLOOKUP($E201,Energy_Mix!$1:$1048576,MATCH(DATE(V$2,1,1),Energy_Mix!$A$1:$LI$1),FALSE)</f>
        <v>3.1970956799999999E-2</v>
      </c>
      <c r="W201" s="294">
        <f>+VLOOKUP($E201,Energy_Mix!$1:$1048576,MATCH(DATE(W$2,1,1),Energy_Mix!$A$1:$LI$1),FALSE)</f>
        <v>3.1970956799999999E-2</v>
      </c>
      <c r="X201" s="294">
        <f>+VLOOKUP($E201,Energy_Mix!$1:$1048576,MATCH(DATE(X$2,1,1),Energy_Mix!$A$1:$LI$1),FALSE)</f>
        <v>3.1970956799999999E-2</v>
      </c>
      <c r="Y201" s="294">
        <f>+VLOOKUP($E201,Energy_Mix!$1:$1048576,MATCH(DATE(Y$2,1,1),Energy_Mix!$A$1:$LI$1),FALSE)</f>
        <v>3.1970956799999999E-2</v>
      </c>
      <c r="Z201" s="294">
        <f>+VLOOKUP($E201,Energy_Mix!$1:$1048576,MATCH(DATE(Z$2,1,1),Energy_Mix!$A$1:$LI$1),FALSE)</f>
        <v>3.1970956799999999E-2</v>
      </c>
      <c r="AA201" s="294">
        <f>+VLOOKUP($E201,Energy_Mix!$1:$1048576,MATCH(DATE(AA$2,1,1),Energy_Mix!$A$1:$LI$1),FALSE)</f>
        <v>3.1970956799999999E-2</v>
      </c>
      <c r="AB201" s="294">
        <f>+VLOOKUP($E201,Energy_Mix!$1:$1048576,MATCH(DATE(AB$2,1,1),Energy_Mix!$A$1:$LI$1),FALSE)</f>
        <v>3.1970956799999999E-2</v>
      </c>
      <c r="AC201" s="294">
        <f>+VLOOKUP($E201,Energy_Mix!$1:$1048576,MATCH(DATE(AC$2,1,1),Energy_Mix!$A$1:$LI$1),FALSE)</f>
        <v>3.1970956799999999E-2</v>
      </c>
      <c r="AD201" s="294">
        <f>+VLOOKUP($E201,Energy_Mix!$1:$1048576,MATCH(DATE(AD$2,1,1),Energy_Mix!$A$1:$LI$1),FALSE)</f>
        <v>3.1970956799999999E-2</v>
      </c>
      <c r="AE201" s="294">
        <f>+VLOOKUP($E201,Energy_Mix!$1:$1048576,MATCH(DATE(AE$2,1,1),Energy_Mix!$A$1:$LI$1),FALSE)</f>
        <v>3.1970956799999999E-2</v>
      </c>
      <c r="AF201" s="294">
        <f>+VLOOKUP($E201,Energy_Mix!$1:$1048576,MATCH(DATE(AF$2,1,1),Energy_Mix!$A$1:$LI$1),FALSE)</f>
        <v>3.1970956799999999E-2</v>
      </c>
      <c r="AG201" s="294">
        <f>+VLOOKUP($E201,Energy_Mix!$1:$1048576,MATCH(DATE(AG$2,1,1),Energy_Mix!$A$1:$LI$1),FALSE)</f>
        <v>3.1970956799999999E-2</v>
      </c>
      <c r="AH201" s="294">
        <f>+VLOOKUP($E201,Energy_Mix!$1:$1048576,MATCH(DATE(AH$2,1,1),Energy_Mix!$A$1:$LI$1),FALSE)</f>
        <v>3.1970956799999999E-2</v>
      </c>
      <c r="AI201" s="294">
        <f>+VLOOKUP($E201,Energy_Mix!$1:$1048576,MATCH(DATE(AI$2,1,1),Energy_Mix!$A$1:$LI$1),FALSE)</f>
        <v>3.1970956799999999E-2</v>
      </c>
      <c r="AJ201" s="294">
        <f>+VLOOKUP($E201,Energy_Mix!$1:$1048576,MATCH(DATE(AJ$2,1,1),Energy_Mix!$A$1:$LI$1),FALSE)</f>
        <v>3.1970956799999999E-2</v>
      </c>
      <c r="AK201" s="294">
        <f>+VLOOKUP($E201,Energy_Mix!$1:$1048576,MATCH(DATE(AK$2,1,1),Energy_Mix!$A$1:$LI$1),FALSE)</f>
        <v>3.1970956799999999E-2</v>
      </c>
      <c r="AL201" s="294">
        <f>+VLOOKUP($E201,Energy_Mix!$1:$1048576,MATCH(DATE(AL$2,1,1),Energy_Mix!$A$1:$LI$1),FALSE)</f>
        <v>3.1970956799999999E-2</v>
      </c>
      <c r="AM201" s="294">
        <f>+VLOOKUP($E201,Energy_Mix!$1:$1048576,MATCH(DATE(AM$2,1,1),Energy_Mix!$A$1:$LI$1),FALSE)</f>
        <v>3.1970956799999999E-2</v>
      </c>
      <c r="AN201" s="294">
        <f>+VLOOKUP($E201,Energy_Mix!$1:$1048576,MATCH(DATE(AN$2,1,1),Energy_Mix!$A$1:$LI$1),FALSE)</f>
        <v>3.1970956799999999E-2</v>
      </c>
      <c r="AO201" s="294">
        <f>+VLOOKUP($E201,Energy_Mix!$1:$1048576,MATCH(DATE(AO$2,1,1),Energy_Mix!$A$1:$LI$1),FALSE)</f>
        <v>3.1970956799999999E-2</v>
      </c>
    </row>
    <row r="202" spans="1:43" ht="15" customHeight="1" x14ac:dyDescent="0.35">
      <c r="A202" s="426"/>
      <c r="B202" s="421"/>
      <c r="C202" s="146" t="s">
        <v>567</v>
      </c>
      <c r="D202" s="111"/>
      <c r="E202" s="71"/>
      <c r="F202" s="292">
        <f>SUM(F203:F204)</f>
        <v>0.99999999998599998</v>
      </c>
      <c r="G202" s="292">
        <f t="shared" ref="G202:AO202" si="17">SUM(G203:G204)</f>
        <v>0.99999999998599998</v>
      </c>
      <c r="H202" s="292">
        <f t="shared" si="17"/>
        <v>0.99999999998599998</v>
      </c>
      <c r="I202" s="292">
        <f t="shared" si="17"/>
        <v>0.99999999998599998</v>
      </c>
      <c r="J202" s="292">
        <f t="shared" si="17"/>
        <v>0.99999999998599998</v>
      </c>
      <c r="K202" s="292">
        <f t="shared" si="17"/>
        <v>0.99999999998599998</v>
      </c>
      <c r="L202" s="292">
        <f t="shared" si="17"/>
        <v>0.99999999998599998</v>
      </c>
      <c r="M202" s="292">
        <f t="shared" si="17"/>
        <v>0.99999999998599998</v>
      </c>
      <c r="N202" s="292">
        <f t="shared" si="17"/>
        <v>0.99999999998599998</v>
      </c>
      <c r="O202" s="292">
        <f t="shared" si="17"/>
        <v>0.99999999998599998</v>
      </c>
      <c r="P202" s="292">
        <f t="shared" si="17"/>
        <v>0.99999999998599998</v>
      </c>
      <c r="Q202" s="292">
        <f t="shared" si="17"/>
        <v>0.99999999998599998</v>
      </c>
      <c r="R202" s="292">
        <f t="shared" si="17"/>
        <v>0.99999999998599998</v>
      </c>
      <c r="S202" s="292">
        <f t="shared" si="17"/>
        <v>0.99999999998599998</v>
      </c>
      <c r="T202" s="292">
        <f t="shared" si="17"/>
        <v>0.99999999998599998</v>
      </c>
      <c r="U202" s="292">
        <f t="shared" si="17"/>
        <v>0.99999999998599998</v>
      </c>
      <c r="V202" s="292">
        <f t="shared" si="17"/>
        <v>0.99999999998599998</v>
      </c>
      <c r="W202" s="292">
        <f t="shared" si="17"/>
        <v>0.99999999998599998</v>
      </c>
      <c r="X202" s="292">
        <f t="shared" si="17"/>
        <v>0.99999999998599998</v>
      </c>
      <c r="Y202" s="292">
        <f t="shared" si="17"/>
        <v>0.99999999998599998</v>
      </c>
      <c r="Z202" s="292">
        <f t="shared" si="17"/>
        <v>0.99999999998599998</v>
      </c>
      <c r="AA202" s="292">
        <f t="shared" si="17"/>
        <v>0.99999999998599998</v>
      </c>
      <c r="AB202" s="292">
        <f t="shared" si="17"/>
        <v>0.99999999998599998</v>
      </c>
      <c r="AC202" s="292">
        <f t="shared" si="17"/>
        <v>0.99999999998599998</v>
      </c>
      <c r="AD202" s="292">
        <f t="shared" si="17"/>
        <v>0.99999999998599998</v>
      </c>
      <c r="AE202" s="292">
        <f t="shared" si="17"/>
        <v>0.99999999998599998</v>
      </c>
      <c r="AF202" s="292">
        <f t="shared" si="17"/>
        <v>0.99999999998599998</v>
      </c>
      <c r="AG202" s="292">
        <f t="shared" si="17"/>
        <v>0.99999999998599998</v>
      </c>
      <c r="AH202" s="292">
        <f t="shared" si="17"/>
        <v>0.99999999998599998</v>
      </c>
      <c r="AI202" s="292">
        <f t="shared" si="17"/>
        <v>0.99999999998599998</v>
      </c>
      <c r="AJ202" s="292">
        <f t="shared" si="17"/>
        <v>0.99999999998599998</v>
      </c>
      <c r="AK202" s="292">
        <f t="shared" si="17"/>
        <v>0.99999999998599998</v>
      </c>
      <c r="AL202" s="292">
        <f t="shared" si="17"/>
        <v>0.99999999998599998</v>
      </c>
      <c r="AM202" s="292">
        <f t="shared" si="17"/>
        <v>0.99999999998599998</v>
      </c>
      <c r="AN202" s="292">
        <f t="shared" si="17"/>
        <v>0.99999999998599998</v>
      </c>
      <c r="AO202" s="292">
        <f t="shared" si="17"/>
        <v>0.99999999998599998</v>
      </c>
    </row>
    <row r="203" spans="1:43" ht="15" customHeight="1" x14ac:dyDescent="0.35">
      <c r="A203" s="426"/>
      <c r="B203" s="421"/>
      <c r="C203" s="111"/>
      <c r="D203" s="111"/>
      <c r="E203" s="71" t="s">
        <v>1415</v>
      </c>
      <c r="F203" s="294">
        <f>+VLOOKUP($E203,Energy_Mix!$1:$1048576,MATCH(DATE(F$2,1,1),Energy_Mix!$A$1:$LI$1),FALSE)</f>
        <v>0.99989726089999997</v>
      </c>
      <c r="G203" s="294">
        <f>+VLOOKUP($E203,Energy_Mix!$1:$1048576,MATCH(DATE(G$2,1,1),Energy_Mix!$A$1:$LI$1),FALSE)</f>
        <v>0.99989726089999997</v>
      </c>
      <c r="H203" s="294">
        <f>+VLOOKUP($E203,Energy_Mix!$1:$1048576,MATCH(DATE(H$2,1,1),Energy_Mix!$A$1:$LI$1),FALSE)</f>
        <v>0.99989726089999997</v>
      </c>
      <c r="I203" s="294">
        <f>+VLOOKUP($E203,Energy_Mix!$1:$1048576,MATCH(DATE(I$2,1,1),Energy_Mix!$A$1:$LI$1),FALSE)</f>
        <v>0.99989726089999997</v>
      </c>
      <c r="J203" s="294">
        <f>+VLOOKUP($E203,Energy_Mix!$1:$1048576,MATCH(DATE(J$2,1,1),Energy_Mix!$A$1:$LI$1),FALSE)</f>
        <v>0.99989726089999997</v>
      </c>
      <c r="K203" s="294">
        <f>+VLOOKUP($E203,Energy_Mix!$1:$1048576,MATCH(DATE(K$2,1,1),Energy_Mix!$A$1:$LI$1),FALSE)</f>
        <v>0.99989726089999997</v>
      </c>
      <c r="L203" s="294">
        <f>+VLOOKUP($E203,Energy_Mix!$1:$1048576,MATCH(DATE(L$2,1,1),Energy_Mix!$A$1:$LI$1),FALSE)</f>
        <v>0.99989726089999997</v>
      </c>
      <c r="M203" s="294">
        <f>+VLOOKUP($E203,Energy_Mix!$1:$1048576,MATCH(DATE(M$2,1,1),Energy_Mix!$A$1:$LI$1),FALSE)</f>
        <v>0.99989726089999997</v>
      </c>
      <c r="N203" s="294">
        <f>+VLOOKUP($E203,Energy_Mix!$1:$1048576,MATCH(DATE(N$2,1,1),Energy_Mix!$A$1:$LI$1),FALSE)</f>
        <v>0.99989726089999997</v>
      </c>
      <c r="O203" s="294">
        <f>+VLOOKUP($E203,Energy_Mix!$1:$1048576,MATCH(DATE(O$2,1,1),Energy_Mix!$A$1:$LI$1),FALSE)</f>
        <v>0.99989726089999997</v>
      </c>
      <c r="P203" s="294">
        <f>+VLOOKUP($E203,Energy_Mix!$1:$1048576,MATCH(DATE(P$2,1,1),Energy_Mix!$A$1:$LI$1),FALSE)</f>
        <v>0.99989726089999997</v>
      </c>
      <c r="Q203" s="294">
        <f>+VLOOKUP($E203,Energy_Mix!$1:$1048576,MATCH(DATE(Q$2,1,1),Energy_Mix!$A$1:$LI$1),FALSE)</f>
        <v>0.99989726089999997</v>
      </c>
      <c r="R203" s="294">
        <f>+VLOOKUP($E203,Energy_Mix!$1:$1048576,MATCH(DATE(R$2,1,1),Energy_Mix!$A$1:$LI$1),FALSE)</f>
        <v>0.99989726089999997</v>
      </c>
      <c r="S203" s="294">
        <f>+VLOOKUP($E203,Energy_Mix!$1:$1048576,MATCH(DATE(S$2,1,1),Energy_Mix!$A$1:$LI$1),FALSE)</f>
        <v>0.99989726089999997</v>
      </c>
      <c r="T203" s="294">
        <f>+VLOOKUP($E203,Energy_Mix!$1:$1048576,MATCH(DATE(T$2,1,1),Energy_Mix!$A$1:$LI$1),FALSE)</f>
        <v>0.99989726089999997</v>
      </c>
      <c r="U203" s="294">
        <f>+VLOOKUP($E203,Energy_Mix!$1:$1048576,MATCH(DATE(U$2,1,1),Energy_Mix!$A$1:$LI$1),FALSE)</f>
        <v>0.99989726089999997</v>
      </c>
      <c r="V203" s="294">
        <f>+VLOOKUP($E203,Energy_Mix!$1:$1048576,MATCH(DATE(V$2,1,1),Energy_Mix!$A$1:$LI$1),FALSE)</f>
        <v>0.99989726089999997</v>
      </c>
      <c r="W203" s="294">
        <f>+VLOOKUP($E203,Energy_Mix!$1:$1048576,MATCH(DATE(W$2,1,1),Energy_Mix!$A$1:$LI$1),FALSE)</f>
        <v>0.99989726089999997</v>
      </c>
      <c r="X203" s="294">
        <f>+VLOOKUP($E203,Energy_Mix!$1:$1048576,MATCH(DATE(X$2,1,1),Energy_Mix!$A$1:$LI$1),FALSE)</f>
        <v>0.99989726089999997</v>
      </c>
      <c r="Y203" s="294">
        <f>+VLOOKUP($E203,Energy_Mix!$1:$1048576,MATCH(DATE(Y$2,1,1),Energy_Mix!$A$1:$LI$1),FALSE)</f>
        <v>0.99989726089999997</v>
      </c>
      <c r="Z203" s="294">
        <f>+VLOOKUP($E203,Energy_Mix!$1:$1048576,MATCH(DATE(Z$2,1,1),Energy_Mix!$A$1:$LI$1),FALSE)</f>
        <v>0.99989726089999997</v>
      </c>
      <c r="AA203" s="294">
        <f>+VLOOKUP($E203,Energy_Mix!$1:$1048576,MATCH(DATE(AA$2,1,1),Energy_Mix!$A$1:$LI$1),FALSE)</f>
        <v>0.99989726089999997</v>
      </c>
      <c r="AB203" s="294">
        <f>+VLOOKUP($E203,Energy_Mix!$1:$1048576,MATCH(DATE(AB$2,1,1),Energy_Mix!$A$1:$LI$1),FALSE)</f>
        <v>0.99989726089999997</v>
      </c>
      <c r="AC203" s="294">
        <f>+VLOOKUP($E203,Energy_Mix!$1:$1048576,MATCH(DATE(AC$2,1,1),Energy_Mix!$A$1:$LI$1),FALSE)</f>
        <v>0.99989726089999997</v>
      </c>
      <c r="AD203" s="294">
        <f>+VLOOKUP($E203,Energy_Mix!$1:$1048576,MATCH(DATE(AD$2,1,1),Energy_Mix!$A$1:$LI$1),FALSE)</f>
        <v>0.99989726089999997</v>
      </c>
      <c r="AE203" s="294">
        <f>+VLOOKUP($E203,Energy_Mix!$1:$1048576,MATCH(DATE(AE$2,1,1),Energy_Mix!$A$1:$LI$1),FALSE)</f>
        <v>0.99989726089999997</v>
      </c>
      <c r="AF203" s="294">
        <f>+VLOOKUP($E203,Energy_Mix!$1:$1048576,MATCH(DATE(AF$2,1,1),Energy_Mix!$A$1:$LI$1),FALSE)</f>
        <v>0.99989726089999997</v>
      </c>
      <c r="AG203" s="294">
        <f>+VLOOKUP($E203,Energy_Mix!$1:$1048576,MATCH(DATE(AG$2,1,1),Energy_Mix!$A$1:$LI$1),FALSE)</f>
        <v>0.99989726089999997</v>
      </c>
      <c r="AH203" s="294">
        <f>+VLOOKUP($E203,Energy_Mix!$1:$1048576,MATCH(DATE(AH$2,1,1),Energy_Mix!$A$1:$LI$1),FALSE)</f>
        <v>0.99989726089999997</v>
      </c>
      <c r="AI203" s="294">
        <f>+VLOOKUP($E203,Energy_Mix!$1:$1048576,MATCH(DATE(AI$2,1,1),Energy_Mix!$A$1:$LI$1),FALSE)</f>
        <v>0.99989726089999997</v>
      </c>
      <c r="AJ203" s="294">
        <f>+VLOOKUP($E203,Energy_Mix!$1:$1048576,MATCH(DATE(AJ$2,1,1),Energy_Mix!$A$1:$LI$1),FALSE)</f>
        <v>0.99989726089999997</v>
      </c>
      <c r="AK203" s="294">
        <f>+VLOOKUP($E203,Energy_Mix!$1:$1048576,MATCH(DATE(AK$2,1,1),Energy_Mix!$A$1:$LI$1),FALSE)</f>
        <v>0.99989726089999997</v>
      </c>
      <c r="AL203" s="294">
        <f>+VLOOKUP($E203,Energy_Mix!$1:$1048576,MATCH(DATE(AL$2,1,1),Energy_Mix!$A$1:$LI$1),FALSE)</f>
        <v>0.99989726089999997</v>
      </c>
      <c r="AM203" s="294">
        <f>+VLOOKUP($E203,Energy_Mix!$1:$1048576,MATCH(DATE(AM$2,1,1),Energy_Mix!$A$1:$LI$1),FALSE)</f>
        <v>0.99989726089999997</v>
      </c>
      <c r="AN203" s="294">
        <f>+VLOOKUP($E203,Energy_Mix!$1:$1048576,MATCH(DATE(AN$2,1,1),Energy_Mix!$A$1:$LI$1),FALSE)</f>
        <v>0.99989726089999997</v>
      </c>
      <c r="AO203" s="294">
        <f>+VLOOKUP($E203,Energy_Mix!$1:$1048576,MATCH(DATE(AO$2,1,1),Energy_Mix!$A$1:$LI$1),FALSE)</f>
        <v>0.99989726089999997</v>
      </c>
    </row>
    <row r="204" spans="1:43" ht="15" customHeight="1" x14ac:dyDescent="0.35">
      <c r="A204" s="426"/>
      <c r="B204" s="422"/>
      <c r="C204" s="112"/>
      <c r="D204" s="112"/>
      <c r="E204" s="80" t="s">
        <v>1416</v>
      </c>
      <c r="F204" s="295">
        <f>+VLOOKUP($E204,Energy_Mix!$1:$1048576,MATCH(DATE(F$2,1,1),Energy_Mix!$A$1:$LI$1),FALSE)</f>
        <v>1.02739086E-4</v>
      </c>
      <c r="G204" s="295">
        <f>+VLOOKUP($E204,Energy_Mix!$1:$1048576,MATCH(DATE(G$2,1,1),Energy_Mix!$A$1:$LI$1),FALSE)</f>
        <v>1.02739086E-4</v>
      </c>
      <c r="H204" s="295">
        <f>+VLOOKUP($E204,Energy_Mix!$1:$1048576,MATCH(DATE(H$2,1,1),Energy_Mix!$A$1:$LI$1),FALSE)</f>
        <v>1.02739086E-4</v>
      </c>
      <c r="I204" s="295">
        <f>+VLOOKUP($E204,Energy_Mix!$1:$1048576,MATCH(DATE(I$2,1,1),Energy_Mix!$A$1:$LI$1),FALSE)</f>
        <v>1.02739086E-4</v>
      </c>
      <c r="J204" s="295">
        <f>+VLOOKUP($E204,Energy_Mix!$1:$1048576,MATCH(DATE(J$2,1,1),Energy_Mix!$A$1:$LI$1),FALSE)</f>
        <v>1.02739086E-4</v>
      </c>
      <c r="K204" s="295">
        <f>+VLOOKUP($E204,Energy_Mix!$1:$1048576,MATCH(DATE(K$2,1,1),Energy_Mix!$A$1:$LI$1),FALSE)</f>
        <v>1.02739086E-4</v>
      </c>
      <c r="L204" s="295">
        <f>+VLOOKUP($E204,Energy_Mix!$1:$1048576,MATCH(DATE(L$2,1,1),Energy_Mix!$A$1:$LI$1),FALSE)</f>
        <v>1.02739086E-4</v>
      </c>
      <c r="M204" s="295">
        <f>+VLOOKUP($E204,Energy_Mix!$1:$1048576,MATCH(DATE(M$2,1,1),Energy_Mix!$A$1:$LI$1),FALSE)</f>
        <v>1.02739086E-4</v>
      </c>
      <c r="N204" s="295">
        <f>+VLOOKUP($E204,Energy_Mix!$1:$1048576,MATCH(DATE(N$2,1,1),Energy_Mix!$A$1:$LI$1),FALSE)</f>
        <v>1.02739086E-4</v>
      </c>
      <c r="O204" s="295">
        <f>+VLOOKUP($E204,Energy_Mix!$1:$1048576,MATCH(DATE(O$2,1,1),Energy_Mix!$A$1:$LI$1),FALSE)</f>
        <v>1.02739086E-4</v>
      </c>
      <c r="P204" s="295">
        <f>+VLOOKUP($E204,Energy_Mix!$1:$1048576,MATCH(DATE(P$2,1,1),Energy_Mix!$A$1:$LI$1),FALSE)</f>
        <v>1.02739086E-4</v>
      </c>
      <c r="Q204" s="295">
        <f>+VLOOKUP($E204,Energy_Mix!$1:$1048576,MATCH(DATE(Q$2,1,1),Energy_Mix!$A$1:$LI$1),FALSE)</f>
        <v>1.02739086E-4</v>
      </c>
      <c r="R204" s="295">
        <f>+VLOOKUP($E204,Energy_Mix!$1:$1048576,MATCH(DATE(R$2,1,1),Energy_Mix!$A$1:$LI$1),FALSE)</f>
        <v>1.02739086E-4</v>
      </c>
      <c r="S204" s="295">
        <f>+VLOOKUP($E204,Energy_Mix!$1:$1048576,MATCH(DATE(S$2,1,1),Energy_Mix!$A$1:$LI$1),FALSE)</f>
        <v>1.02739086E-4</v>
      </c>
      <c r="T204" s="295">
        <f>+VLOOKUP($E204,Energy_Mix!$1:$1048576,MATCH(DATE(T$2,1,1),Energy_Mix!$A$1:$LI$1),FALSE)</f>
        <v>1.02739086E-4</v>
      </c>
      <c r="U204" s="295">
        <f>+VLOOKUP($E204,Energy_Mix!$1:$1048576,MATCH(DATE(U$2,1,1),Energy_Mix!$A$1:$LI$1),FALSE)</f>
        <v>1.02739086E-4</v>
      </c>
      <c r="V204" s="295">
        <f>+VLOOKUP($E204,Energy_Mix!$1:$1048576,MATCH(DATE(V$2,1,1),Energy_Mix!$A$1:$LI$1),FALSE)</f>
        <v>1.02739086E-4</v>
      </c>
      <c r="W204" s="295">
        <f>+VLOOKUP($E204,Energy_Mix!$1:$1048576,MATCH(DATE(W$2,1,1),Energy_Mix!$A$1:$LI$1),FALSE)</f>
        <v>1.02739086E-4</v>
      </c>
      <c r="X204" s="295">
        <f>+VLOOKUP($E204,Energy_Mix!$1:$1048576,MATCH(DATE(X$2,1,1),Energy_Mix!$A$1:$LI$1),FALSE)</f>
        <v>1.02739086E-4</v>
      </c>
      <c r="Y204" s="295">
        <f>+VLOOKUP($E204,Energy_Mix!$1:$1048576,MATCH(DATE(Y$2,1,1),Energy_Mix!$A$1:$LI$1),FALSE)</f>
        <v>1.02739086E-4</v>
      </c>
      <c r="Z204" s="295">
        <f>+VLOOKUP($E204,Energy_Mix!$1:$1048576,MATCH(DATE(Z$2,1,1),Energy_Mix!$A$1:$LI$1),FALSE)</f>
        <v>1.02739086E-4</v>
      </c>
      <c r="AA204" s="295">
        <f>+VLOOKUP($E204,Energy_Mix!$1:$1048576,MATCH(DATE(AA$2,1,1),Energy_Mix!$A$1:$LI$1),FALSE)</f>
        <v>1.02739086E-4</v>
      </c>
      <c r="AB204" s="295">
        <f>+VLOOKUP($E204,Energy_Mix!$1:$1048576,MATCH(DATE(AB$2,1,1),Energy_Mix!$A$1:$LI$1),FALSE)</f>
        <v>1.02739086E-4</v>
      </c>
      <c r="AC204" s="295">
        <f>+VLOOKUP($E204,Energy_Mix!$1:$1048576,MATCH(DATE(AC$2,1,1),Energy_Mix!$A$1:$LI$1),FALSE)</f>
        <v>1.02739086E-4</v>
      </c>
      <c r="AD204" s="295">
        <f>+VLOOKUP($E204,Energy_Mix!$1:$1048576,MATCH(DATE(AD$2,1,1),Energy_Mix!$A$1:$LI$1),FALSE)</f>
        <v>1.02739086E-4</v>
      </c>
      <c r="AE204" s="295">
        <f>+VLOOKUP($E204,Energy_Mix!$1:$1048576,MATCH(DATE(AE$2,1,1),Energy_Mix!$A$1:$LI$1),FALSE)</f>
        <v>1.02739086E-4</v>
      </c>
      <c r="AF204" s="295">
        <f>+VLOOKUP($E204,Energy_Mix!$1:$1048576,MATCH(DATE(AF$2,1,1),Energy_Mix!$A$1:$LI$1),FALSE)</f>
        <v>1.02739086E-4</v>
      </c>
      <c r="AG204" s="295">
        <f>+VLOOKUP($E204,Energy_Mix!$1:$1048576,MATCH(DATE(AG$2,1,1),Energy_Mix!$A$1:$LI$1),FALSE)</f>
        <v>1.02739086E-4</v>
      </c>
      <c r="AH204" s="295">
        <f>+VLOOKUP($E204,Energy_Mix!$1:$1048576,MATCH(DATE(AH$2,1,1),Energy_Mix!$A$1:$LI$1),FALSE)</f>
        <v>1.02739086E-4</v>
      </c>
      <c r="AI204" s="295">
        <f>+VLOOKUP($E204,Energy_Mix!$1:$1048576,MATCH(DATE(AI$2,1,1),Energy_Mix!$A$1:$LI$1),FALSE)</f>
        <v>1.02739086E-4</v>
      </c>
      <c r="AJ204" s="295">
        <f>+VLOOKUP($E204,Energy_Mix!$1:$1048576,MATCH(DATE(AJ$2,1,1),Energy_Mix!$A$1:$LI$1),FALSE)</f>
        <v>1.02739086E-4</v>
      </c>
      <c r="AK204" s="295">
        <f>+VLOOKUP($E204,Energy_Mix!$1:$1048576,MATCH(DATE(AK$2,1,1),Energy_Mix!$A$1:$LI$1),FALSE)</f>
        <v>1.02739086E-4</v>
      </c>
      <c r="AL204" s="295">
        <f>+VLOOKUP($E204,Energy_Mix!$1:$1048576,MATCH(DATE(AL$2,1,1),Energy_Mix!$A$1:$LI$1),FALSE)</f>
        <v>1.02739086E-4</v>
      </c>
      <c r="AM204" s="295">
        <f>+VLOOKUP($E204,Energy_Mix!$1:$1048576,MATCH(DATE(AM$2,1,1),Energy_Mix!$A$1:$LI$1),FALSE)</f>
        <v>1.02739086E-4</v>
      </c>
      <c r="AN204" s="295">
        <f>+VLOOKUP($E204,Energy_Mix!$1:$1048576,MATCH(DATE(AN$2,1,1),Energy_Mix!$A$1:$LI$1),FALSE)</f>
        <v>1.02739086E-4</v>
      </c>
      <c r="AO204" s="295">
        <f>+VLOOKUP($E204,Energy_Mix!$1:$1048576,MATCH(DATE(AO$2,1,1),Energy_Mix!$A$1:$LI$1),FALSE)</f>
        <v>1.02739086E-4</v>
      </c>
    </row>
    <row r="205" spans="1:43" s="92" customFormat="1" ht="15" customHeight="1" x14ac:dyDescent="0.35">
      <c r="A205" s="426"/>
      <c r="B205" s="427" t="s">
        <v>3754</v>
      </c>
      <c r="C205" s="296" t="s">
        <v>737</v>
      </c>
      <c r="D205" s="296"/>
      <c r="E205" s="337" t="s">
        <v>996</v>
      </c>
      <c r="F205" s="332">
        <f>+VLOOKUP($E205,Primary_nrj!$1:$1048576,MATCH(DATE(F$2,1,1),Primary_nrj!$A$1:$LI$1),FALSE)</f>
        <v>148.57710650000001</v>
      </c>
      <c r="G205" s="332">
        <f>+VLOOKUP($E205,Primary_nrj!$1:$1048576,MATCH(DATE(G$2,1,1),Primary_nrj!$A$1:$LI$1),FALSE)</f>
        <v>149.447878</v>
      </c>
      <c r="H205" s="332">
        <f>+VLOOKUP($E205,Primary_nrj!$1:$1048576,MATCH(DATE(H$2,1,1),Primary_nrj!$A$1:$LI$1),FALSE)</f>
        <v>150.0950374</v>
      </c>
      <c r="I205" s="332">
        <f>+VLOOKUP($E205,Primary_nrj!$1:$1048576,MATCH(DATE(I$2,1,1),Primary_nrj!$A$1:$LI$1),FALSE)</f>
        <v>150.7370482</v>
      </c>
      <c r="J205" s="332">
        <f>+VLOOKUP($E205,Primary_nrj!$1:$1048576,MATCH(DATE(J$2,1,1),Primary_nrj!$A$1:$LI$1),FALSE)</f>
        <v>151.4365191</v>
      </c>
      <c r="K205" s="332">
        <f>+VLOOKUP($E205,Primary_nrj!$1:$1048576,MATCH(DATE(K$2,1,1),Primary_nrj!$A$1:$LI$1),FALSE)</f>
        <v>152.19321690000001</v>
      </c>
      <c r="L205" s="332">
        <f>+VLOOKUP($E205,Primary_nrj!$1:$1048576,MATCH(DATE(L$2,1,1),Primary_nrj!$A$1:$LI$1),FALSE)</f>
        <v>152.9825371</v>
      </c>
      <c r="M205" s="332">
        <f>+VLOOKUP($E205,Primary_nrj!$1:$1048576,MATCH(DATE(M$2,1,1),Primary_nrj!$A$1:$LI$1),FALSE)</f>
        <v>153.8192588</v>
      </c>
      <c r="N205" s="332">
        <f>+VLOOKUP($E205,Primary_nrj!$1:$1048576,MATCH(DATE(N$2,1,1),Primary_nrj!$A$1:$LI$1),FALSE)</f>
        <v>154.70649130000001</v>
      </c>
      <c r="O205" s="332">
        <f>+VLOOKUP($E205,Primary_nrj!$1:$1048576,MATCH(DATE(O$2,1,1),Primary_nrj!$A$1:$LI$1),FALSE)</f>
        <v>155.63910490000001</v>
      </c>
      <c r="P205" s="332">
        <f>+VLOOKUP($E205,Primary_nrj!$1:$1048576,MATCH(DATE(P$2,1,1),Primary_nrj!$A$1:$LI$1),FALSE)</f>
        <v>156.64373320000001</v>
      </c>
      <c r="Q205" s="332">
        <f>+VLOOKUP($E205,Primary_nrj!$1:$1048576,MATCH(DATE(Q$2,1,1),Primary_nrj!$A$1:$LI$1),FALSE)</f>
        <v>157.65705589999999</v>
      </c>
      <c r="R205" s="332">
        <f>+VLOOKUP($E205,Primary_nrj!$1:$1048576,MATCH(DATE(R$2,1,1),Primary_nrj!$A$1:$LI$1),FALSE)</f>
        <v>158.67235980000001</v>
      </c>
      <c r="S205" s="332">
        <f>+VLOOKUP($E205,Primary_nrj!$1:$1048576,MATCH(DATE(S$2,1,1),Primary_nrj!$A$1:$LI$1),FALSE)</f>
        <v>159.68120579999999</v>
      </c>
      <c r="T205" s="332">
        <f>+VLOOKUP($E205,Primary_nrj!$1:$1048576,MATCH(DATE(T$2,1,1),Primary_nrj!$A$1:$LI$1),FALSE)</f>
        <v>160.67411419999999</v>
      </c>
      <c r="U205" s="332">
        <f>+VLOOKUP($E205,Primary_nrj!$1:$1048576,MATCH(DATE(U$2,1,1),Primary_nrj!$A$1:$LI$1),FALSE)</f>
        <v>161.64194119999999</v>
      </c>
      <c r="V205" s="332">
        <f>+VLOOKUP($E205,Primary_nrj!$1:$1048576,MATCH(DATE(V$2,1,1),Primary_nrj!$A$1:$LI$1),FALSE)</f>
        <v>162.58676879999999</v>
      </c>
      <c r="W205" s="332">
        <f>+VLOOKUP($E205,Primary_nrj!$1:$1048576,MATCH(DATE(W$2,1,1),Primary_nrj!$A$1:$LI$1),FALSE)</f>
        <v>163.521658</v>
      </c>
      <c r="X205" s="332">
        <f>+VLOOKUP($E205,Primary_nrj!$1:$1048576,MATCH(DATE(X$2,1,1),Primary_nrj!$A$1:$LI$1),FALSE)</f>
        <v>164.45850799999999</v>
      </c>
      <c r="Y205" s="332">
        <f>+VLOOKUP($E205,Primary_nrj!$1:$1048576,MATCH(DATE(Y$2,1,1),Primary_nrj!$A$1:$LI$1),FALSE)</f>
        <v>165.40641679999999</v>
      </c>
      <c r="Z205" s="332">
        <f>+VLOOKUP($E205,Primary_nrj!$1:$1048576,MATCH(DATE(Z$2,1,1),Primary_nrj!$A$1:$LI$1),FALSE)</f>
        <v>166.34761370000001</v>
      </c>
      <c r="AA205" s="332">
        <f>+VLOOKUP($E205,Primary_nrj!$1:$1048576,MATCH(DATE(AA$2,1,1),Primary_nrj!$A$1:$LI$1),FALSE)</f>
        <v>167.32089490000001</v>
      </c>
      <c r="AB205" s="332">
        <f>+VLOOKUP($E205,Primary_nrj!$1:$1048576,MATCH(DATE(AB$2,1,1),Primary_nrj!$A$1:$LI$1),FALSE)</f>
        <v>168.32569599999999</v>
      </c>
      <c r="AC205" s="332">
        <f>+VLOOKUP($E205,Primary_nrj!$1:$1048576,MATCH(DATE(AC$2,1,1),Primary_nrj!$A$1:$LI$1),FALSE)</f>
        <v>169.3616605</v>
      </c>
      <c r="AD205" s="332">
        <f>+VLOOKUP($E205,Primary_nrj!$1:$1048576,MATCH(DATE(AD$2,1,1),Primary_nrj!$A$1:$LI$1),FALSE)</f>
        <v>170.42902280000001</v>
      </c>
      <c r="AE205" s="332">
        <f>+VLOOKUP($E205,Primary_nrj!$1:$1048576,MATCH(DATE(AE$2,1,1),Primary_nrj!$A$1:$LI$1),FALSE)</f>
        <v>171.461297</v>
      </c>
      <c r="AF205" s="332">
        <f>+VLOOKUP($E205,Primary_nrj!$1:$1048576,MATCH(DATE(AF$2,1,1),Primary_nrj!$A$1:$LI$1),FALSE)</f>
        <v>172.52104729999999</v>
      </c>
      <c r="AG205" s="332">
        <f>+VLOOKUP($E205,Primary_nrj!$1:$1048576,MATCH(DATE(AG$2,1,1),Primary_nrj!$A$1:$LI$1),FALSE)</f>
        <v>173.6109697</v>
      </c>
      <c r="AH205" s="332">
        <f>+VLOOKUP($E205,Primary_nrj!$1:$1048576,MATCH(DATE(AH$2,1,1),Primary_nrj!$A$1:$LI$1),FALSE)</f>
        <v>174.7320192</v>
      </c>
      <c r="AI205" s="332">
        <f>+VLOOKUP($E205,Primary_nrj!$1:$1048576,MATCH(DATE(AI$2,1,1),Primary_nrj!$A$1:$LI$1),FALSE)</f>
        <v>175.88521030000001</v>
      </c>
      <c r="AJ205" s="332">
        <f>+VLOOKUP($E205,Primary_nrj!$1:$1048576,MATCH(DATE(AJ$2,1,1),Primary_nrj!$A$1:$LI$1),FALSE)</f>
        <v>177.0715386</v>
      </c>
      <c r="AK205" s="332">
        <f>+VLOOKUP($E205,Primary_nrj!$1:$1048576,MATCH(DATE(AK$2,1,1),Primary_nrj!$A$1:$LI$1),FALSE)</f>
        <v>178.29186179999999</v>
      </c>
      <c r="AL205" s="332">
        <f>+VLOOKUP($E205,Primary_nrj!$1:$1048576,MATCH(DATE(AL$2,1,1),Primary_nrj!$A$1:$LI$1),FALSE)</f>
        <v>179.54689049999999</v>
      </c>
      <c r="AM205" s="332">
        <f>+VLOOKUP($E205,Primary_nrj!$1:$1048576,MATCH(DATE(AM$2,1,1),Primary_nrj!$A$1:$LI$1),FALSE)</f>
        <v>180.8372301</v>
      </c>
      <c r="AN205" s="332">
        <f>+VLOOKUP($E205,Primary_nrj!$1:$1048576,MATCH(DATE(AN$2,1,1),Primary_nrj!$A$1:$LI$1),FALSE)</f>
        <v>182.1634401</v>
      </c>
      <c r="AO205" s="332">
        <f>+VLOOKUP($E205,Primary_nrj!$1:$1048576,MATCH(DATE(AO$2,1,1),Primary_nrj!$A$1:$LI$1),FALSE)</f>
        <v>183.52608430000001</v>
      </c>
    </row>
    <row r="206" spans="1:43" s="92" customFormat="1" ht="15" customHeight="1" x14ac:dyDescent="0.35">
      <c r="A206" s="426"/>
      <c r="B206" s="427"/>
      <c r="C206" s="296" t="s">
        <v>537</v>
      </c>
      <c r="D206" s="296"/>
      <c r="E206" s="297" t="s">
        <v>554</v>
      </c>
      <c r="F206" s="332">
        <f>+VLOOKUP($E206,Primary_nrj!$1:$1048576,MATCH(DATE(F$2,1,1),Primary_nrj!$A$1:$LI$1),FALSE)</f>
        <v>2.3911503120000002</v>
      </c>
      <c r="G206" s="332">
        <f>+VLOOKUP($E206,Primary_nrj!$1:$1048576,MATCH(DATE(G$2,1,1),Primary_nrj!$A$1:$LI$1),FALSE)</f>
        <v>2.407485844</v>
      </c>
      <c r="H206" s="332">
        <f>+VLOOKUP($E206,Primary_nrj!$1:$1048576,MATCH(DATE(H$2,1,1),Primary_nrj!$A$1:$LI$1),FALSE)</f>
        <v>2.4213054779999998</v>
      </c>
      <c r="I206" s="332">
        <f>+VLOOKUP($E206,Primary_nrj!$1:$1048576,MATCH(DATE(I$2,1,1),Primary_nrj!$A$1:$LI$1),FALSE)</f>
        <v>2.4353790129999999</v>
      </c>
      <c r="J206" s="332">
        <f>+VLOOKUP($E206,Primary_nrj!$1:$1048576,MATCH(DATE(J$2,1,1),Primary_nrj!$A$1:$LI$1),FALSE)</f>
        <v>2.4499815210000002</v>
      </c>
      <c r="K206" s="332">
        <f>+VLOOKUP($E206,Primary_nrj!$1:$1048576,MATCH(DATE(K$2,1,1),Primary_nrj!$A$1:$LI$1),FALSE)</f>
        <v>2.4644447459999999</v>
      </c>
      <c r="L206" s="332">
        <f>+VLOOKUP($E206,Primary_nrj!$1:$1048576,MATCH(DATE(L$2,1,1),Primary_nrj!$A$1:$LI$1),FALSE)</f>
        <v>2.4787755730000001</v>
      </c>
      <c r="M206" s="332">
        <f>+VLOOKUP($E206,Primary_nrj!$1:$1048576,MATCH(DATE(M$2,1,1),Primary_nrj!$A$1:$LI$1),FALSE)</f>
        <v>2.493713531</v>
      </c>
      <c r="N206" s="332">
        <f>+VLOOKUP($E206,Primary_nrj!$1:$1048576,MATCH(DATE(N$2,1,1),Primary_nrj!$A$1:$LI$1),FALSE)</f>
        <v>2.5095353249999999</v>
      </c>
      <c r="O206" s="332">
        <f>+VLOOKUP($E206,Primary_nrj!$1:$1048576,MATCH(DATE(O$2,1,1),Primary_nrj!$A$1:$LI$1),FALSE)</f>
        <v>2.5261372510000002</v>
      </c>
      <c r="P206" s="332">
        <f>+VLOOKUP($E206,Primary_nrj!$1:$1048576,MATCH(DATE(P$2,1,1),Primary_nrj!$A$1:$LI$1),FALSE)</f>
        <v>2.5432646239999999</v>
      </c>
      <c r="Q206" s="332">
        <f>+VLOOKUP($E206,Primary_nrj!$1:$1048576,MATCH(DATE(Q$2,1,1),Primary_nrj!$A$1:$LI$1),FALSE)</f>
        <v>2.5603645949999998</v>
      </c>
      <c r="R206" s="332">
        <f>+VLOOKUP($E206,Primary_nrj!$1:$1048576,MATCH(DATE(R$2,1,1),Primary_nrj!$A$1:$LI$1),FALSE)</f>
        <v>2.5767833819999999</v>
      </c>
      <c r="S206" s="332">
        <f>+VLOOKUP($E206,Primary_nrj!$1:$1048576,MATCH(DATE(S$2,1,1),Primary_nrj!$A$1:$LI$1),FALSE)</f>
        <v>2.5918744039999999</v>
      </c>
      <c r="T206" s="332">
        <f>+VLOOKUP($E206,Primary_nrj!$1:$1048576,MATCH(DATE(T$2,1,1),Primary_nrj!$A$1:$LI$1),FALSE)</f>
        <v>2.605024588</v>
      </c>
      <c r="U206" s="332">
        <f>+VLOOKUP($E206,Primary_nrj!$1:$1048576,MATCH(DATE(U$2,1,1),Primary_nrj!$A$1:$LI$1),FALSE)</f>
        <v>2.6156843940000001</v>
      </c>
      <c r="V206" s="332">
        <f>+VLOOKUP($E206,Primary_nrj!$1:$1048576,MATCH(DATE(V$2,1,1),Primary_nrj!$A$1:$LI$1),FALSE)</f>
        <v>2.6240545200000001</v>
      </c>
      <c r="W206" s="332">
        <f>+VLOOKUP($E206,Primary_nrj!$1:$1048576,MATCH(DATE(W$2,1,1),Primary_nrj!$A$1:$LI$1),FALSE)</f>
        <v>2.6309855560000002</v>
      </c>
      <c r="X206" s="332">
        <f>+VLOOKUP($E206,Primary_nrj!$1:$1048576,MATCH(DATE(X$2,1,1),Primary_nrj!$A$1:$LI$1),FALSE)</f>
        <v>2.6371526909999998</v>
      </c>
      <c r="Y206" s="332">
        <f>+VLOOKUP($E206,Primary_nrj!$1:$1048576,MATCH(DATE(Y$2,1,1),Primary_nrj!$A$1:$LI$1),FALSE)</f>
        <v>2.6430486769999999</v>
      </c>
      <c r="Z206" s="332">
        <f>+VLOOKUP($E206,Primary_nrj!$1:$1048576,MATCH(DATE(Z$2,1,1),Primary_nrj!$A$1:$LI$1),FALSE)</f>
        <v>2.64895668</v>
      </c>
      <c r="AA206" s="332">
        <f>+VLOOKUP($E206,Primary_nrj!$1:$1048576,MATCH(DATE(AA$2,1,1),Primary_nrj!$A$1:$LI$1),FALSE)</f>
        <v>2.655160929</v>
      </c>
      <c r="AB206" s="332">
        <f>+VLOOKUP($E206,Primary_nrj!$1:$1048576,MATCH(DATE(AB$2,1,1),Primary_nrj!$A$1:$LI$1),FALSE)</f>
        <v>2.661873586</v>
      </c>
      <c r="AC206" s="332">
        <f>+VLOOKUP($E206,Primary_nrj!$1:$1048576,MATCH(DATE(AC$2,1,1),Primary_nrj!$A$1:$LI$1),FALSE)</f>
        <v>2.6692288319999999</v>
      </c>
      <c r="AD206" s="332">
        <f>+VLOOKUP($E206,Primary_nrj!$1:$1048576,MATCH(DATE(AD$2,1,1),Primary_nrj!$A$1:$LI$1),FALSE)</f>
        <v>2.6773112619999999</v>
      </c>
      <c r="AE206" s="332">
        <f>+VLOOKUP($E206,Primary_nrj!$1:$1048576,MATCH(DATE(AE$2,1,1),Primary_nrj!$A$1:$LI$1),FALSE)</f>
        <v>2.6859819090000001</v>
      </c>
      <c r="AF206" s="332">
        <f>+VLOOKUP($E206,Primary_nrj!$1:$1048576,MATCH(DATE(AF$2,1,1),Primary_nrj!$A$1:$LI$1),FALSE)</f>
        <v>2.695275498</v>
      </c>
      <c r="AG206" s="332">
        <f>+VLOOKUP($E206,Primary_nrj!$1:$1048576,MATCH(DATE(AG$2,1,1),Primary_nrj!$A$1:$LI$1),FALSE)</f>
        <v>2.705258658</v>
      </c>
      <c r="AH206" s="332">
        <f>+VLOOKUP($E206,Primary_nrj!$1:$1048576,MATCH(DATE(AH$2,1,1),Primary_nrj!$A$1:$LI$1),FALSE)</f>
        <v>2.7159716540000001</v>
      </c>
      <c r="AI206" s="332">
        <f>+VLOOKUP($E206,Primary_nrj!$1:$1048576,MATCH(DATE(AI$2,1,1),Primary_nrj!$A$1:$LI$1),FALSE)</f>
        <v>2.7274395720000002</v>
      </c>
      <c r="AJ206" s="332">
        <f>+VLOOKUP($E206,Primary_nrj!$1:$1048576,MATCH(DATE(AJ$2,1,1),Primary_nrj!$A$1:$LI$1),FALSE)</f>
        <v>2.7396758220000001</v>
      </c>
      <c r="AK206" s="332">
        <f>+VLOOKUP($E206,Primary_nrj!$1:$1048576,MATCH(DATE(AK$2,1,1),Primary_nrj!$A$1:$LI$1),FALSE)</f>
        <v>2.7526842450000002</v>
      </c>
      <c r="AL206" s="332">
        <f>+VLOOKUP($E206,Primary_nrj!$1:$1048576,MATCH(DATE(AL$2,1,1),Primary_nrj!$A$1:$LI$1),FALSE)</f>
        <v>2.7664615490000002</v>
      </c>
      <c r="AM206" s="332">
        <f>+VLOOKUP($E206,Primary_nrj!$1:$1048576,MATCH(DATE(AM$2,1,1),Primary_nrj!$A$1:$LI$1),FALSE)</f>
        <v>2.7809996300000002</v>
      </c>
      <c r="AN206" s="332">
        <f>+VLOOKUP($E206,Primary_nrj!$1:$1048576,MATCH(DATE(AN$2,1,1),Primary_nrj!$A$1:$LI$1),FALSE)</f>
        <v>2.7962876790000002</v>
      </c>
      <c r="AO206" s="332">
        <f>+VLOOKUP($E206,Primary_nrj!$1:$1048576,MATCH(DATE(AO$2,1,1),Primary_nrj!$A$1:$LI$1),FALSE)</f>
        <v>2.8123139359999998</v>
      </c>
    </row>
    <row r="207" spans="1:43" s="282" customFormat="1" ht="15" customHeight="1" x14ac:dyDescent="0.35">
      <c r="A207" s="426"/>
      <c r="B207" s="427"/>
      <c r="C207" s="298"/>
      <c r="D207" s="298" t="s">
        <v>1027</v>
      </c>
      <c r="E207" s="284" t="s">
        <v>1502</v>
      </c>
      <c r="F207" s="357">
        <f>+VLOOKUP($E207,Primary_nrj!$1:$1048576,MATCH(DATE(F$2,1,1),Primary_nrj!$A$1:$LI$1),FALSE)</f>
        <v>0.27941215339999997</v>
      </c>
      <c r="G207" s="357">
        <f>+VLOOKUP($E207,Primary_nrj!$1:$1048576,MATCH(DATE(G$2,1,1),Primary_nrj!$A$1:$LI$1),FALSE)</f>
        <v>0.2813210028</v>
      </c>
      <c r="H207" s="357">
        <f>+VLOOKUP($E207,Primary_nrj!$1:$1048576,MATCH(DATE(H$2,1,1),Primary_nrj!$A$1:$LI$1),FALSE)</f>
        <v>0.28293586310000002</v>
      </c>
      <c r="I207" s="357">
        <f>+VLOOKUP($E207,Primary_nrj!$1:$1048576,MATCH(DATE(I$2,1,1),Primary_nrj!$A$1:$LI$1),FALSE)</f>
        <v>0.28458039239999999</v>
      </c>
      <c r="J207" s="357">
        <f>+VLOOKUP($E207,Primary_nrj!$1:$1048576,MATCH(DATE(J$2,1,1),Primary_nrj!$A$1:$LI$1),FALSE)</f>
        <v>0.28628673360000001</v>
      </c>
      <c r="K207" s="357">
        <f>+VLOOKUP($E207,Primary_nrj!$1:$1048576,MATCH(DATE(K$2,1,1),Primary_nrj!$A$1:$LI$1),FALSE)</f>
        <v>0.28797679910000001</v>
      </c>
      <c r="L207" s="357">
        <f>+VLOOKUP($E207,Primary_nrj!$1:$1048576,MATCH(DATE(L$2,1,1),Primary_nrj!$A$1:$LI$1),FALSE)</f>
        <v>0.28965139369999998</v>
      </c>
      <c r="M207" s="357">
        <f>+VLOOKUP($E207,Primary_nrj!$1:$1048576,MATCH(DATE(M$2,1,1),Primary_nrj!$A$1:$LI$1),FALSE)</f>
        <v>0.29139693300000002</v>
      </c>
      <c r="N207" s="357">
        <f>+VLOOKUP($E207,Primary_nrj!$1:$1048576,MATCH(DATE(N$2,1,1),Primary_nrj!$A$1:$LI$1),FALSE)</f>
        <v>0.29324575089999999</v>
      </c>
      <c r="O207" s="357">
        <f>+VLOOKUP($E207,Primary_nrj!$1:$1048576,MATCH(DATE(O$2,1,1),Primary_nrj!$A$1:$LI$1),FALSE)</f>
        <v>0.29518572939999999</v>
      </c>
      <c r="P207" s="357">
        <f>+VLOOKUP($E207,Primary_nrj!$1:$1048576,MATCH(DATE(P$2,1,1),Primary_nrj!$A$1:$LI$1),FALSE)</f>
        <v>0.29718710749999999</v>
      </c>
      <c r="Q207" s="357">
        <f>+VLOOKUP($E207,Primary_nrj!$1:$1048576,MATCH(DATE(Q$2,1,1),Primary_nrj!$A$1:$LI$1),FALSE)</f>
        <v>0.29918528379999998</v>
      </c>
      <c r="R207" s="357">
        <f>+VLOOKUP($E207,Primary_nrj!$1:$1048576,MATCH(DATE(R$2,1,1),Primary_nrj!$A$1:$LI$1),FALSE)</f>
        <v>0.30110386189999999</v>
      </c>
      <c r="S207" s="357">
        <f>+VLOOKUP($E207,Primary_nrj!$1:$1048576,MATCH(DATE(S$2,1,1),Primary_nrj!$A$1:$LI$1),FALSE)</f>
        <v>0.30286728730000001</v>
      </c>
      <c r="T207" s="357">
        <f>+VLOOKUP($E207,Primary_nrj!$1:$1048576,MATCH(DATE(T$2,1,1),Primary_nrj!$A$1:$LI$1),FALSE)</f>
        <v>0.30440392049999998</v>
      </c>
      <c r="U207" s="357">
        <f>+VLOOKUP($E207,Primary_nrj!$1:$1048576,MATCH(DATE(U$2,1,1),Primary_nrj!$A$1:$LI$1),FALSE)</f>
        <v>0.3056495467</v>
      </c>
      <c r="V207" s="357">
        <f>+VLOOKUP($E207,Primary_nrj!$1:$1048576,MATCH(DATE(V$2,1,1),Primary_nrj!$A$1:$LI$1),FALSE)</f>
        <v>0.30662761779999997</v>
      </c>
      <c r="W207" s="357">
        <f>+VLOOKUP($E207,Primary_nrj!$1:$1048576,MATCH(DATE(W$2,1,1),Primary_nrj!$A$1:$LI$1),FALSE)</f>
        <v>0.30743752740000002</v>
      </c>
      <c r="X207" s="357">
        <f>+VLOOKUP($E207,Primary_nrj!$1:$1048576,MATCH(DATE(X$2,1,1),Primary_nrj!$A$1:$LI$1),FALSE)</f>
        <v>0.3081581732</v>
      </c>
      <c r="Y207" s="357">
        <f>+VLOOKUP($E207,Primary_nrj!$1:$1048576,MATCH(DATE(Y$2,1,1),Primary_nrj!$A$1:$LI$1),FALSE)</f>
        <v>0.30884713450000001</v>
      </c>
      <c r="Z207" s="357">
        <f>+VLOOKUP($E207,Primary_nrj!$1:$1048576,MATCH(DATE(Z$2,1,1),Primary_nrj!$A$1:$LI$1),FALSE)</f>
        <v>0.30953750009999997</v>
      </c>
      <c r="AA207" s="357">
        <f>+VLOOKUP($E207,Primary_nrj!$1:$1048576,MATCH(DATE(AA$2,1,1),Primary_nrj!$A$1:$LI$1),FALSE)</f>
        <v>0.31026248280000002</v>
      </c>
      <c r="AB207" s="357">
        <f>+VLOOKUP($E207,Primary_nrj!$1:$1048576,MATCH(DATE(AB$2,1,1),Primary_nrj!$A$1:$LI$1),FALSE)</f>
        <v>0.3110468743</v>
      </c>
      <c r="AC207" s="357">
        <f>+VLOOKUP($E207,Primary_nrj!$1:$1048576,MATCH(DATE(AC$2,1,1),Primary_nrj!$A$1:$LI$1),FALSE)</f>
        <v>0.311906354</v>
      </c>
      <c r="AD207" s="357">
        <f>+VLOOKUP($E207,Primary_nrj!$1:$1048576,MATCH(DATE(AD$2,1,1),Primary_nrj!$A$1:$LI$1),FALSE)</f>
        <v>0.31285080700000001</v>
      </c>
      <c r="AE207" s="357">
        <f>+VLOOKUP($E207,Primary_nrj!$1:$1048576,MATCH(DATE(AE$2,1,1),Primary_nrj!$A$1:$LI$1),FALSE)</f>
        <v>0.31386399469999998</v>
      </c>
      <c r="AF207" s="357">
        <f>+VLOOKUP($E207,Primary_nrj!$1:$1048576,MATCH(DATE(AF$2,1,1),Primary_nrj!$A$1:$LI$1),FALSE)</f>
        <v>0.31494997489999998</v>
      </c>
      <c r="AG207" s="357">
        <f>+VLOOKUP($E207,Primary_nrj!$1:$1048576,MATCH(DATE(AG$2,1,1),Primary_nrj!$A$1:$LI$1),FALSE)</f>
        <v>0.31611653309999999</v>
      </c>
      <c r="AH207" s="357">
        <f>+VLOOKUP($E207,Primary_nrj!$1:$1048576,MATCH(DATE(AH$2,1,1),Primary_nrj!$A$1:$LI$1),FALSE)</f>
        <v>0.31736837470000001</v>
      </c>
      <c r="AI207" s="357">
        <f>+VLOOKUP($E207,Primary_nrj!$1:$1048576,MATCH(DATE(AI$2,1,1),Primary_nrj!$A$1:$LI$1),FALSE)</f>
        <v>0.3187084308</v>
      </c>
      <c r="AJ207" s="357">
        <f>+VLOOKUP($E207,Primary_nrj!$1:$1048576,MATCH(DATE(AJ$2,1,1),Primary_nrj!$A$1:$LI$1),FALSE)</f>
        <v>0.3201382686</v>
      </c>
      <c r="AK207" s="357">
        <f>+VLOOKUP($E207,Primary_nrj!$1:$1048576,MATCH(DATE(AK$2,1,1),Primary_nrj!$A$1:$LI$1),FALSE)</f>
        <v>0.3216583368</v>
      </c>
      <c r="AL207" s="357">
        <f>+VLOOKUP($E207,Primary_nrj!$1:$1048576,MATCH(DATE(AL$2,1,1),Primary_nrj!$A$1:$LI$1),FALSE)</f>
        <v>0.32326825069999998</v>
      </c>
      <c r="AM207" s="357">
        <f>+VLOOKUP($E207,Primary_nrj!$1:$1048576,MATCH(DATE(AM$2,1,1),Primary_nrj!$A$1:$LI$1),FALSE)</f>
        <v>0.32496706339999998</v>
      </c>
      <c r="AN207" s="357">
        <f>+VLOOKUP($E207,Primary_nrj!$1:$1048576,MATCH(DATE(AN$2,1,1),Primary_nrj!$A$1:$LI$1),FALSE)</f>
        <v>0.32675351180000001</v>
      </c>
      <c r="AO207" s="357">
        <f>+VLOOKUP($E207,Primary_nrj!$1:$1048576,MATCH(DATE(AO$2,1,1),Primary_nrj!$A$1:$LI$1),FALSE)</f>
        <v>0.32862622180000001</v>
      </c>
      <c r="AP207" s="61"/>
      <c r="AQ207" s="61"/>
    </row>
    <row r="208" spans="1:43" s="282" customFormat="1" ht="15" customHeight="1" x14ac:dyDescent="0.35">
      <c r="A208" s="426"/>
      <c r="B208" s="427"/>
      <c r="C208" s="298"/>
      <c r="D208" s="298" t="s">
        <v>1027</v>
      </c>
      <c r="E208" s="284" t="s">
        <v>1503</v>
      </c>
      <c r="F208" s="357">
        <f>+VLOOKUP($E208,Primary_nrj!$1:$1048576,MATCH(DATE(F$2,1,1),Primary_nrj!$A$1:$LI$1),FALSE)</f>
        <v>2.1117381590000002</v>
      </c>
      <c r="G208" s="357">
        <f>+VLOOKUP($E208,Primary_nrj!$1:$1048576,MATCH(DATE(G$2,1,1),Primary_nrj!$A$1:$LI$1),FALSE)</f>
        <v>2.126164841</v>
      </c>
      <c r="H208" s="357">
        <f>+VLOOKUP($E208,Primary_nrj!$1:$1048576,MATCH(DATE(H$2,1,1),Primary_nrj!$A$1:$LI$1),FALSE)</f>
        <v>2.1383696140000001</v>
      </c>
      <c r="I208" s="357">
        <f>+VLOOKUP($E208,Primary_nrj!$1:$1048576,MATCH(DATE(I$2,1,1),Primary_nrj!$A$1:$LI$1),FALSE)</f>
        <v>2.1507986200000002</v>
      </c>
      <c r="J208" s="357">
        <f>+VLOOKUP($E208,Primary_nrj!$1:$1048576,MATCH(DATE(J$2,1,1),Primary_nrj!$A$1:$LI$1),FALSE)</f>
        <v>2.1636947869999998</v>
      </c>
      <c r="K208" s="357">
        <f>+VLOOKUP($E208,Primary_nrj!$1:$1048576,MATCH(DATE(K$2,1,1),Primary_nrj!$A$1:$LI$1),FALSE)</f>
        <v>2.1764679469999999</v>
      </c>
      <c r="L208" s="357">
        <f>+VLOOKUP($E208,Primary_nrj!$1:$1048576,MATCH(DATE(L$2,1,1),Primary_nrj!$A$1:$LI$1),FALSE)</f>
        <v>2.1891241799999999</v>
      </c>
      <c r="M208" s="357">
        <f>+VLOOKUP($E208,Primary_nrj!$1:$1048576,MATCH(DATE(M$2,1,1),Primary_nrj!$A$1:$LI$1),FALSE)</f>
        <v>2.2023165979999999</v>
      </c>
      <c r="N208" s="357">
        <f>+VLOOKUP($E208,Primary_nrj!$1:$1048576,MATCH(DATE(N$2,1,1),Primary_nrj!$A$1:$LI$1),FALSE)</f>
        <v>2.2162895740000002</v>
      </c>
      <c r="O208" s="357">
        <f>+VLOOKUP($E208,Primary_nrj!$1:$1048576,MATCH(DATE(O$2,1,1),Primary_nrj!$A$1:$LI$1),FALSE)</f>
        <v>2.2309515219999998</v>
      </c>
      <c r="P208" s="357">
        <f>+VLOOKUP($E208,Primary_nrj!$1:$1048576,MATCH(DATE(P$2,1,1),Primary_nrj!$A$1:$LI$1),FALSE)</f>
        <v>2.2460775160000002</v>
      </c>
      <c r="Q208" s="357">
        <f>+VLOOKUP($E208,Primary_nrj!$1:$1048576,MATCH(DATE(Q$2,1,1),Primary_nrj!$A$1:$LI$1),FALSE)</f>
        <v>2.2611793109999998</v>
      </c>
      <c r="R208" s="357">
        <f>+VLOOKUP($E208,Primary_nrj!$1:$1048576,MATCH(DATE(R$2,1,1),Primary_nrj!$A$1:$LI$1),FALSE)</f>
        <v>2.2756795200000002</v>
      </c>
      <c r="S208" s="357">
        <f>+VLOOKUP($E208,Primary_nrj!$1:$1048576,MATCH(DATE(S$2,1,1),Primary_nrj!$A$1:$LI$1),FALSE)</f>
        <v>2.2890071170000001</v>
      </c>
      <c r="T208" s="357">
        <f>+VLOOKUP($E208,Primary_nrj!$1:$1048576,MATCH(DATE(T$2,1,1),Primary_nrj!$A$1:$LI$1),FALSE)</f>
        <v>2.300620667</v>
      </c>
      <c r="U208" s="357">
        <f>+VLOOKUP($E208,Primary_nrj!$1:$1048576,MATCH(DATE(U$2,1,1),Primary_nrj!$A$1:$LI$1),FALSE)</f>
        <v>2.3100348479999999</v>
      </c>
      <c r="V208" s="357">
        <f>+VLOOKUP($E208,Primary_nrj!$1:$1048576,MATCH(DATE(V$2,1,1),Primary_nrj!$A$1:$LI$1),FALSE)</f>
        <v>2.3174269029999999</v>
      </c>
      <c r="W208" s="357">
        <f>+VLOOKUP($E208,Primary_nrj!$1:$1048576,MATCH(DATE(W$2,1,1),Primary_nrj!$A$1:$LI$1),FALSE)</f>
        <v>2.3235480289999999</v>
      </c>
      <c r="X208" s="357">
        <f>+VLOOKUP($E208,Primary_nrj!$1:$1048576,MATCH(DATE(X$2,1,1),Primary_nrj!$A$1:$LI$1),FALSE)</f>
        <v>2.328994518</v>
      </c>
      <c r="Y208" s="357">
        <f>+VLOOKUP($E208,Primary_nrj!$1:$1048576,MATCH(DATE(Y$2,1,1),Primary_nrj!$A$1:$LI$1),FALSE)</f>
        <v>2.3342015420000002</v>
      </c>
      <c r="Z208" s="357">
        <f>+VLOOKUP($E208,Primary_nrj!$1:$1048576,MATCH(DATE(Z$2,1,1),Primary_nrj!$A$1:$LI$1),FALSE)</f>
        <v>2.3394191800000002</v>
      </c>
      <c r="AA208" s="357">
        <f>+VLOOKUP($E208,Primary_nrj!$1:$1048576,MATCH(DATE(AA$2,1,1),Primary_nrj!$A$1:$LI$1),FALSE)</f>
        <v>2.3448984460000002</v>
      </c>
      <c r="AB208" s="357">
        <f>+VLOOKUP($E208,Primary_nrj!$1:$1048576,MATCH(DATE(AB$2,1,1),Primary_nrj!$A$1:$LI$1),FALSE)</f>
        <v>2.3508267119999999</v>
      </c>
      <c r="AC208" s="357">
        <f>+VLOOKUP($E208,Primary_nrj!$1:$1048576,MATCH(DATE(AC$2,1,1),Primary_nrj!$A$1:$LI$1),FALSE)</f>
        <v>2.3573224779999999</v>
      </c>
      <c r="AD208" s="357">
        <f>+VLOOKUP($E208,Primary_nrj!$1:$1048576,MATCH(DATE(AD$2,1,1),Primary_nrj!$A$1:$LI$1),FALSE)</f>
        <v>2.3644604550000001</v>
      </c>
      <c r="AE208" s="357">
        <f>+VLOOKUP($E208,Primary_nrj!$1:$1048576,MATCH(DATE(AE$2,1,1),Primary_nrj!$A$1:$LI$1),FALSE)</f>
        <v>2.3721179139999999</v>
      </c>
      <c r="AF208" s="357">
        <f>+VLOOKUP($E208,Primary_nrj!$1:$1048576,MATCH(DATE(AF$2,1,1),Primary_nrj!$A$1:$LI$1),FALSE)</f>
        <v>2.3803255239999999</v>
      </c>
      <c r="AG208" s="357">
        <f>+VLOOKUP($E208,Primary_nrj!$1:$1048576,MATCH(DATE(AG$2,1,1),Primary_nrj!$A$1:$LI$1),FALSE)</f>
        <v>2.3891421249999998</v>
      </c>
      <c r="AH208" s="357">
        <f>+VLOOKUP($E208,Primary_nrj!$1:$1048576,MATCH(DATE(AH$2,1,1),Primary_nrj!$A$1:$LI$1),FALSE)</f>
        <v>2.398603279</v>
      </c>
      <c r="AI208" s="357">
        <f>+VLOOKUP($E208,Primary_nrj!$1:$1048576,MATCH(DATE(AI$2,1,1),Primary_nrj!$A$1:$LI$1),FALSE)</f>
        <v>2.4087311410000001</v>
      </c>
      <c r="AJ208" s="357">
        <f>+VLOOKUP($E208,Primary_nrj!$1:$1048576,MATCH(DATE(AJ$2,1,1),Primary_nrj!$A$1:$LI$1),FALSE)</f>
        <v>2.4195375540000001</v>
      </c>
      <c r="AK208" s="357">
        <f>+VLOOKUP($E208,Primary_nrj!$1:$1048576,MATCH(DATE(AK$2,1,1),Primary_nrj!$A$1:$LI$1),FALSE)</f>
        <v>2.4310259080000001</v>
      </c>
      <c r="AL208" s="357">
        <f>+VLOOKUP($E208,Primary_nrj!$1:$1048576,MATCH(DATE(AL$2,1,1),Primary_nrj!$A$1:$LI$1),FALSE)</f>
        <v>2.4431932980000002</v>
      </c>
      <c r="AM208" s="357">
        <f>+VLOOKUP($E208,Primary_nrj!$1:$1048576,MATCH(DATE(AM$2,1,1),Primary_nrj!$A$1:$LI$1),FALSE)</f>
        <v>2.4560325660000002</v>
      </c>
      <c r="AN208" s="357">
        <f>+VLOOKUP($E208,Primary_nrj!$1:$1048576,MATCH(DATE(AN$2,1,1),Primary_nrj!$A$1:$LI$1),FALSE)</f>
        <v>2.469534168</v>
      </c>
      <c r="AO208" s="357">
        <f>+VLOOKUP($E208,Primary_nrj!$1:$1048576,MATCH(DATE(AO$2,1,1),Primary_nrj!$A$1:$LI$1),FALSE)</f>
        <v>2.4836877140000002</v>
      </c>
      <c r="AP208" s="61"/>
      <c r="AQ208" s="61"/>
    </row>
    <row r="209" spans="1:43" s="92" customFormat="1" ht="15" customHeight="1" x14ac:dyDescent="0.35">
      <c r="A209" s="426"/>
      <c r="B209" s="427"/>
      <c r="C209" s="296" t="s">
        <v>538</v>
      </c>
      <c r="D209" s="296"/>
      <c r="E209" s="297" t="s">
        <v>555</v>
      </c>
      <c r="F209" s="332">
        <f>+VLOOKUP($E209,Primary_nrj!$1:$1048576,MATCH(DATE(F$2,1,1),Primary_nrj!$A$1:$LI$1),FALSE)</f>
        <v>1.095988154</v>
      </c>
      <c r="G209" s="332">
        <f>+VLOOKUP($E209,Primary_nrj!$1:$1048576,MATCH(DATE(G$2,1,1),Primary_nrj!$A$1:$LI$1),FALSE)</f>
        <v>1.1017552159999999</v>
      </c>
      <c r="H209" s="332">
        <f>+VLOOKUP($E209,Primary_nrj!$1:$1048576,MATCH(DATE(H$2,1,1),Primary_nrj!$A$1:$LI$1),FALSE)</f>
        <v>1.10536302</v>
      </c>
      <c r="I209" s="332">
        <f>+VLOOKUP($E209,Primary_nrj!$1:$1048576,MATCH(DATE(I$2,1,1),Primary_nrj!$A$1:$LI$1),FALSE)</f>
        <v>1.1091925579999999</v>
      </c>
      <c r="J209" s="332">
        <f>+VLOOKUP($E209,Primary_nrj!$1:$1048576,MATCH(DATE(J$2,1,1),Primary_nrj!$A$1:$LI$1),FALSE)</f>
        <v>1.1138997660000001</v>
      </c>
      <c r="K209" s="332">
        <f>+VLOOKUP($E209,Primary_nrj!$1:$1048576,MATCH(DATE(K$2,1,1),Primary_nrj!$A$1:$LI$1),FALSE)</f>
        <v>1.119415262</v>
      </c>
      <c r="L209" s="332">
        <f>+VLOOKUP($E209,Primary_nrj!$1:$1048576,MATCH(DATE(L$2,1,1),Primary_nrj!$A$1:$LI$1),FALSE)</f>
        <v>1.1255160930000001</v>
      </c>
      <c r="M209" s="332">
        <f>+VLOOKUP($E209,Primary_nrj!$1:$1048576,MATCH(DATE(M$2,1,1),Primary_nrj!$A$1:$LI$1),FALSE)</f>
        <v>1.1321588659999999</v>
      </c>
      <c r="N209" s="332">
        <f>+VLOOKUP($E209,Primary_nrj!$1:$1048576,MATCH(DATE(N$2,1,1),Primary_nrj!$A$1:$LI$1),FALSE)</f>
        <v>1.1392888059999999</v>
      </c>
      <c r="O209" s="332">
        <f>+VLOOKUP($E209,Primary_nrj!$1:$1048576,MATCH(DATE(O$2,1,1),Primary_nrj!$A$1:$LI$1),FALSE)</f>
        <v>1.146817953</v>
      </c>
      <c r="P209" s="332">
        <f>+VLOOKUP($E209,Primary_nrj!$1:$1048576,MATCH(DATE(P$2,1,1),Primary_nrj!$A$1:$LI$1),FALSE)</f>
        <v>1.154752489</v>
      </c>
      <c r="Q209" s="332">
        <f>+VLOOKUP($E209,Primary_nrj!$1:$1048576,MATCH(DATE(Q$2,1,1),Primary_nrj!$A$1:$LI$1),FALSE)</f>
        <v>1.1628348449999999</v>
      </c>
      <c r="R209" s="332">
        <f>+VLOOKUP($E209,Primary_nrj!$1:$1048576,MATCH(DATE(R$2,1,1),Primary_nrj!$A$1:$LI$1),FALSE)</f>
        <v>1.170928336</v>
      </c>
      <c r="S209" s="332">
        <f>+VLOOKUP($E209,Primary_nrj!$1:$1048576,MATCH(DATE(S$2,1,1),Primary_nrj!$A$1:$LI$1),FALSE)</f>
        <v>1.1789174259999999</v>
      </c>
      <c r="T209" s="332">
        <f>+VLOOKUP($E209,Primary_nrj!$1:$1048576,MATCH(DATE(T$2,1,1),Primary_nrj!$A$1:$LI$1),FALSE)</f>
        <v>1.1866913370000001</v>
      </c>
      <c r="U209" s="332">
        <f>+VLOOKUP($E209,Primary_nrj!$1:$1048576,MATCH(DATE(U$2,1,1),Primary_nrj!$A$1:$LI$1),FALSE)</f>
        <v>1.194146412</v>
      </c>
      <c r="V209" s="332">
        <f>+VLOOKUP($E209,Primary_nrj!$1:$1048576,MATCH(DATE(V$2,1,1),Primary_nrj!$A$1:$LI$1),FALSE)</f>
        <v>1.201279395</v>
      </c>
      <c r="W209" s="332">
        <f>+VLOOKUP($E209,Primary_nrj!$1:$1048576,MATCH(DATE(W$2,1,1),Primary_nrj!$A$1:$LI$1),FALSE)</f>
        <v>1.208195221</v>
      </c>
      <c r="X209" s="332">
        <f>+VLOOKUP($E209,Primary_nrj!$1:$1048576,MATCH(DATE(X$2,1,1),Primary_nrj!$A$1:$LI$1),FALSE)</f>
        <v>1.214998016</v>
      </c>
      <c r="Y209" s="332">
        <f>+VLOOKUP($E209,Primary_nrj!$1:$1048576,MATCH(DATE(Y$2,1,1),Primary_nrj!$A$1:$LI$1),FALSE)</f>
        <v>1.221767174</v>
      </c>
      <c r="Z209" s="332">
        <f>+VLOOKUP($E209,Primary_nrj!$1:$1048576,MATCH(DATE(Z$2,1,1),Primary_nrj!$A$1:$LI$1),FALSE)</f>
        <v>1.228479731</v>
      </c>
      <c r="AA209" s="332">
        <f>+VLOOKUP($E209,Primary_nrj!$1:$1048576,MATCH(DATE(AA$2,1,1),Primary_nrj!$A$1:$LI$1),FALSE)</f>
        <v>1.235263972</v>
      </c>
      <c r="AB209" s="332">
        <f>+VLOOKUP($E209,Primary_nrj!$1:$1048576,MATCH(DATE(AB$2,1,1),Primary_nrj!$A$1:$LI$1),FALSE)</f>
        <v>1.2421516029999999</v>
      </c>
      <c r="AC209" s="332">
        <f>+VLOOKUP($E209,Primary_nrj!$1:$1048576,MATCH(DATE(AC$2,1,1),Primary_nrj!$A$1:$LI$1),FALSE)</f>
        <v>1.2491510960000001</v>
      </c>
      <c r="AD209" s="332">
        <f>+VLOOKUP($E209,Primary_nrj!$1:$1048576,MATCH(DATE(AD$2,1,1),Primary_nrj!$A$1:$LI$1),FALSE)</f>
        <v>1.256264729</v>
      </c>
      <c r="AE209" s="332">
        <f>+VLOOKUP($E209,Primary_nrj!$1:$1048576,MATCH(DATE(AE$2,1,1),Primary_nrj!$A$1:$LI$1),FALSE)</f>
        <v>1.2632758529999999</v>
      </c>
      <c r="AF209" s="332">
        <f>+VLOOKUP($E209,Primary_nrj!$1:$1048576,MATCH(DATE(AF$2,1,1),Primary_nrj!$A$1:$LI$1),FALSE)</f>
        <v>1.2703301229999999</v>
      </c>
      <c r="AG209" s="332">
        <f>+VLOOKUP($E209,Primary_nrj!$1:$1048576,MATCH(DATE(AG$2,1,1),Primary_nrj!$A$1:$LI$1),FALSE)</f>
        <v>1.277462275</v>
      </c>
      <c r="AH209" s="332">
        <f>+VLOOKUP($E209,Primary_nrj!$1:$1048576,MATCH(DATE(AH$2,1,1),Primary_nrj!$A$1:$LI$1),FALSE)</f>
        <v>1.2846793169999999</v>
      </c>
      <c r="AI209" s="332">
        <f>+VLOOKUP($E209,Primary_nrj!$1:$1048576,MATCH(DATE(AI$2,1,1),Primary_nrj!$A$1:$LI$1),FALSE)</f>
        <v>1.291982596</v>
      </c>
      <c r="AJ209" s="332">
        <f>+VLOOKUP($E209,Primary_nrj!$1:$1048576,MATCH(DATE(AJ$2,1,1),Primary_nrj!$A$1:$LI$1),FALSE)</f>
        <v>1.299371082</v>
      </c>
      <c r="AK209" s="332">
        <f>+VLOOKUP($E209,Primary_nrj!$1:$1048576,MATCH(DATE(AK$2,1,1),Primary_nrj!$A$1:$LI$1),FALSE)</f>
        <v>1.306841691</v>
      </c>
      <c r="AL209" s="332">
        <f>+VLOOKUP($E209,Primary_nrj!$1:$1048576,MATCH(DATE(AL$2,1,1),Primary_nrj!$A$1:$LI$1),FALSE)</f>
        <v>1.314389655</v>
      </c>
      <c r="AM209" s="332">
        <f>+VLOOKUP($E209,Primary_nrj!$1:$1048576,MATCH(DATE(AM$2,1,1),Primary_nrj!$A$1:$LI$1),FALSE)</f>
        <v>1.322009043</v>
      </c>
      <c r="AN209" s="332">
        <f>+VLOOKUP($E209,Primary_nrj!$1:$1048576,MATCH(DATE(AN$2,1,1),Primary_nrj!$A$1:$LI$1),FALSE)</f>
        <v>1.3296933280000001</v>
      </c>
      <c r="AO209" s="332">
        <f>+VLOOKUP($E209,Primary_nrj!$1:$1048576,MATCH(DATE(AO$2,1,1),Primary_nrj!$A$1:$LI$1),FALSE)</f>
        <v>1.3374359170000001</v>
      </c>
    </row>
    <row r="210" spans="1:43" s="282" customFormat="1" ht="15" customHeight="1" x14ac:dyDescent="0.35">
      <c r="A210" s="426"/>
      <c r="B210" s="427"/>
      <c r="C210" s="298"/>
      <c r="D210" s="298" t="s">
        <v>1399</v>
      </c>
      <c r="E210" s="284" t="s">
        <v>1417</v>
      </c>
      <c r="F210" s="357">
        <f>+VLOOKUP($E210,Primary_nrj!$1:$1048576,MATCH(DATE(F$2,1,1),Primary_nrj!$A$1:$LI$1),FALSE)</f>
        <v>0.74386863849999996</v>
      </c>
      <c r="G210" s="357">
        <f>+VLOOKUP($E210,Primary_nrj!$1:$1048576,MATCH(DATE(G$2,1,1),Primary_nrj!$A$1:$LI$1),FALSE)</f>
        <v>0.7477828567</v>
      </c>
      <c r="H210" s="357">
        <f>+VLOOKUP($E210,Primary_nrj!$1:$1048576,MATCH(DATE(H$2,1,1),Primary_nrj!$A$1:$LI$1),FALSE)</f>
        <v>0.75023154420000004</v>
      </c>
      <c r="I210" s="357">
        <f>+VLOOKUP($E210,Primary_nrj!$1:$1048576,MATCH(DATE(I$2,1,1),Primary_nrj!$A$1:$LI$1),FALSE)</f>
        <v>0.75283072610000001</v>
      </c>
      <c r="J210" s="357">
        <f>+VLOOKUP($E210,Primary_nrj!$1:$1048576,MATCH(DATE(J$2,1,1),Primary_nrj!$A$1:$LI$1),FALSE)</f>
        <v>0.75602560100000005</v>
      </c>
      <c r="K210" s="357">
        <f>+VLOOKUP($E210,Primary_nrj!$1:$1048576,MATCH(DATE(K$2,1,1),Primary_nrj!$A$1:$LI$1),FALSE)</f>
        <v>0.75976907569999996</v>
      </c>
      <c r="L210" s="357">
        <f>+VLOOKUP($E210,Primary_nrj!$1:$1048576,MATCH(DATE(L$2,1,1),Primary_nrj!$A$1:$LI$1),FALSE)</f>
        <v>0.76390982949999997</v>
      </c>
      <c r="M210" s="357">
        <f>+VLOOKUP($E210,Primary_nrj!$1:$1048576,MATCH(DATE(M$2,1,1),Primary_nrj!$A$1:$LI$1),FALSE)</f>
        <v>0.76841840969999997</v>
      </c>
      <c r="N210" s="357">
        <f>+VLOOKUP($E210,Primary_nrj!$1:$1048576,MATCH(DATE(N$2,1,1),Primary_nrj!$A$1:$LI$1),FALSE)</f>
        <v>0.77325763979999995</v>
      </c>
      <c r="O210" s="357">
        <f>+VLOOKUP($E210,Primary_nrj!$1:$1048576,MATCH(DATE(O$2,1,1),Primary_nrj!$A$1:$LI$1),FALSE)</f>
        <v>0.77836781939999999</v>
      </c>
      <c r="P210" s="357">
        <f>+VLOOKUP($E210,Primary_nrj!$1:$1048576,MATCH(DATE(P$2,1,1),Primary_nrj!$A$1:$LI$1),FALSE)</f>
        <v>0.78375314409999997</v>
      </c>
      <c r="Q210" s="357">
        <f>+VLOOKUP($E210,Primary_nrj!$1:$1048576,MATCH(DATE(Q$2,1,1),Primary_nrj!$A$1:$LI$1),FALSE)</f>
        <v>0.78923879750000003</v>
      </c>
      <c r="R210" s="357">
        <f>+VLOOKUP($E210,Primary_nrj!$1:$1048576,MATCH(DATE(R$2,1,1),Primary_nrj!$A$1:$LI$1),FALSE)</f>
        <v>0.79473200889999995</v>
      </c>
      <c r="S210" s="357">
        <f>+VLOOKUP($E210,Primary_nrj!$1:$1048576,MATCH(DATE(S$2,1,1),Primary_nrj!$A$1:$LI$1),FALSE)</f>
        <v>0.80015436039999999</v>
      </c>
      <c r="T210" s="357">
        <f>+VLOOKUP($E210,Primary_nrj!$1:$1048576,MATCH(DATE(T$2,1,1),Primary_nrj!$A$1:$LI$1),FALSE)</f>
        <v>0.80543066669999996</v>
      </c>
      <c r="U210" s="357">
        <f>+VLOOKUP($E210,Primary_nrj!$1:$1048576,MATCH(DATE(U$2,1,1),Primary_nrj!$A$1:$LI$1),FALSE)</f>
        <v>0.81049057209999997</v>
      </c>
      <c r="V210" s="357">
        <f>+VLOOKUP($E210,Primary_nrj!$1:$1048576,MATCH(DATE(V$2,1,1),Primary_nrj!$A$1:$LI$1),FALSE)</f>
        <v>0.81533186739999997</v>
      </c>
      <c r="W210" s="357">
        <f>+VLOOKUP($E210,Primary_nrj!$1:$1048576,MATCH(DATE(W$2,1,1),Primary_nrj!$A$1:$LI$1),FALSE)</f>
        <v>0.82002577409999999</v>
      </c>
      <c r="X210" s="357">
        <f>+VLOOKUP($E210,Primary_nrj!$1:$1048576,MATCH(DATE(X$2,1,1),Primary_nrj!$A$1:$LI$1),FALSE)</f>
        <v>0.82464296439999996</v>
      </c>
      <c r="Y210" s="357">
        <f>+VLOOKUP($E210,Primary_nrj!$1:$1048576,MATCH(DATE(Y$2,1,1),Primary_nrj!$A$1:$LI$1),FALSE)</f>
        <v>0.82923732419999996</v>
      </c>
      <c r="Z210" s="357">
        <f>+VLOOKUP($E210,Primary_nrj!$1:$1048576,MATCH(DATE(Z$2,1,1),Primary_nrj!$A$1:$LI$1),FALSE)</f>
        <v>0.83379326809999998</v>
      </c>
      <c r="AA210" s="357">
        <f>+VLOOKUP($E210,Primary_nrj!$1:$1048576,MATCH(DATE(AA$2,1,1),Primary_nrj!$A$1:$LI$1),FALSE)</f>
        <v>0.83839786549999995</v>
      </c>
      <c r="AB210" s="357">
        <f>+VLOOKUP($E210,Primary_nrj!$1:$1048576,MATCH(DATE(AB$2,1,1),Primary_nrj!$A$1:$LI$1),FALSE)</f>
        <v>0.84307263600000004</v>
      </c>
      <c r="AC210" s="357">
        <f>+VLOOKUP($E210,Primary_nrj!$1:$1048576,MATCH(DATE(AC$2,1,1),Primary_nrj!$A$1:$LI$1),FALSE)</f>
        <v>0.84782332920000003</v>
      </c>
      <c r="AD210" s="357">
        <f>+VLOOKUP($E210,Primary_nrj!$1:$1048576,MATCH(DATE(AD$2,1,1),Primary_nrj!$A$1:$LI$1),FALSE)</f>
        <v>0.85265149139999996</v>
      </c>
      <c r="AE210" s="357">
        <f>+VLOOKUP($E210,Primary_nrj!$1:$1048576,MATCH(DATE(AE$2,1,1),Primary_nrj!$A$1:$LI$1),FALSE)</f>
        <v>0.85741007849999995</v>
      </c>
      <c r="AF210" s="357">
        <f>+VLOOKUP($E210,Primary_nrj!$1:$1048576,MATCH(DATE(AF$2,1,1),Primary_nrj!$A$1:$LI$1),FALSE)</f>
        <v>0.86219794949999995</v>
      </c>
      <c r="AG210" s="357">
        <f>+VLOOKUP($E210,Primary_nrj!$1:$1048576,MATCH(DATE(AG$2,1,1),Primary_nrj!$A$1:$LI$1),FALSE)</f>
        <v>0.86703868090000002</v>
      </c>
      <c r="AH210" s="357">
        <f>+VLOOKUP($E210,Primary_nrj!$1:$1048576,MATCH(DATE(AH$2,1,1),Primary_nrj!$A$1:$LI$1),FALSE)</f>
        <v>0.87193702900000003</v>
      </c>
      <c r="AI210" s="357">
        <f>+VLOOKUP($E210,Primary_nrj!$1:$1048576,MATCH(DATE(AI$2,1,1),Primary_nrj!$A$1:$LI$1),FALSE)</f>
        <v>0.87689390730000005</v>
      </c>
      <c r="AJ210" s="357">
        <f>+VLOOKUP($E210,Primary_nrj!$1:$1048576,MATCH(DATE(AJ$2,1,1),Primary_nrj!$A$1:$LI$1),FALSE)</f>
        <v>0.88190861750000005</v>
      </c>
      <c r="AK210" s="357">
        <f>+VLOOKUP($E210,Primary_nrj!$1:$1048576,MATCH(DATE(AK$2,1,1),Primary_nrj!$A$1:$LI$1),FALSE)</f>
        <v>0.88697906670000004</v>
      </c>
      <c r="AL210" s="357">
        <f>+VLOOKUP($E210,Primary_nrj!$1:$1048576,MATCH(DATE(AL$2,1,1),Primary_nrj!$A$1:$LI$1),FALSE)</f>
        <v>0.89210201759999996</v>
      </c>
      <c r="AM210" s="357">
        <f>+VLOOKUP($E210,Primary_nrj!$1:$1048576,MATCH(DATE(AM$2,1,1),Primary_nrj!$A$1:$LI$1),FALSE)</f>
        <v>0.89727344509999996</v>
      </c>
      <c r="AN210" s="357">
        <f>+VLOOKUP($E210,Primary_nrj!$1:$1048576,MATCH(DATE(AN$2,1,1),Primary_nrj!$A$1:$LI$1),FALSE)</f>
        <v>0.90248892020000004</v>
      </c>
      <c r="AO210" s="357">
        <f>+VLOOKUP($E210,Primary_nrj!$1:$1048576,MATCH(DATE(AO$2,1,1),Primary_nrj!$A$1:$LI$1),FALSE)</f>
        <v>0.90774396690000003</v>
      </c>
      <c r="AP210" s="61"/>
      <c r="AQ210" s="61"/>
    </row>
    <row r="211" spans="1:43" s="282" customFormat="1" ht="15" customHeight="1" x14ac:dyDescent="0.35">
      <c r="A211" s="426"/>
      <c r="B211" s="427"/>
      <c r="C211" s="298"/>
      <c r="D211" s="298" t="s">
        <v>1399</v>
      </c>
      <c r="E211" s="284" t="s">
        <v>1418</v>
      </c>
      <c r="F211" s="357">
        <f>+VLOOKUP($E211,Primary_nrj!$1:$1048576,MATCH(DATE(F$2,1,1),Primary_nrj!$A$1:$LI$1),FALSE)</f>
        <v>0.35211951530000002</v>
      </c>
      <c r="G211" s="357">
        <f>+VLOOKUP($E211,Primary_nrj!$1:$1048576,MATCH(DATE(G$2,1,1),Primary_nrj!$A$1:$LI$1),FALSE)</f>
        <v>0.35397235939999999</v>
      </c>
      <c r="H211" s="357">
        <f>+VLOOKUP($E211,Primary_nrj!$1:$1048576,MATCH(DATE(H$2,1,1),Primary_nrj!$A$1:$LI$1),FALSE)</f>
        <v>0.35513147620000002</v>
      </c>
      <c r="I211" s="357">
        <f>+VLOOKUP($E211,Primary_nrj!$1:$1048576,MATCH(DATE(I$2,1,1),Primary_nrj!$A$1:$LI$1),FALSE)</f>
        <v>0.3563618315</v>
      </c>
      <c r="J211" s="357">
        <f>+VLOOKUP($E211,Primary_nrj!$1:$1048576,MATCH(DATE(J$2,1,1),Primary_nrj!$A$1:$LI$1),FALSE)</f>
        <v>0.3578741654</v>
      </c>
      <c r="K211" s="357">
        <f>+VLOOKUP($E211,Primary_nrj!$1:$1048576,MATCH(DATE(K$2,1,1),Primary_nrj!$A$1:$LI$1),FALSE)</f>
        <v>0.35964618599999998</v>
      </c>
      <c r="L211" s="357">
        <f>+VLOOKUP($E211,Primary_nrj!$1:$1048576,MATCH(DATE(L$2,1,1),Primary_nrj!$A$1:$LI$1),FALSE)</f>
        <v>0.36160626350000002</v>
      </c>
      <c r="M211" s="357">
        <f>+VLOOKUP($E211,Primary_nrj!$1:$1048576,MATCH(DATE(M$2,1,1),Primary_nrj!$A$1:$LI$1),FALSE)</f>
        <v>0.36374045630000001</v>
      </c>
      <c r="N211" s="357">
        <f>+VLOOKUP($E211,Primary_nrj!$1:$1048576,MATCH(DATE(N$2,1,1),Primary_nrj!$A$1:$LI$1),FALSE)</f>
        <v>0.36603116629999999</v>
      </c>
      <c r="O211" s="357">
        <f>+VLOOKUP($E211,Primary_nrj!$1:$1048576,MATCH(DATE(O$2,1,1),Primary_nrj!$A$1:$LI$1),FALSE)</f>
        <v>0.36845013370000002</v>
      </c>
      <c r="P211" s="357">
        <f>+VLOOKUP($E211,Primary_nrj!$1:$1048576,MATCH(DATE(P$2,1,1),Primary_nrj!$A$1:$LI$1),FALSE)</f>
        <v>0.37099934439999999</v>
      </c>
      <c r="Q211" s="357">
        <f>+VLOOKUP($E211,Primary_nrj!$1:$1048576,MATCH(DATE(Q$2,1,1),Primary_nrj!$A$1:$LI$1),FALSE)</f>
        <v>0.37359604699999999</v>
      </c>
      <c r="R211" s="357">
        <f>+VLOOKUP($E211,Primary_nrj!$1:$1048576,MATCH(DATE(R$2,1,1),Primary_nrj!$A$1:$LI$1),FALSE)</f>
        <v>0.37619632730000002</v>
      </c>
      <c r="S211" s="357">
        <f>+VLOOKUP($E211,Primary_nrj!$1:$1048576,MATCH(DATE(S$2,1,1),Primary_nrj!$A$1:$LI$1),FALSE)</f>
        <v>0.37876306510000002</v>
      </c>
      <c r="T211" s="357">
        <f>+VLOOKUP($E211,Primary_nrj!$1:$1048576,MATCH(DATE(T$2,1,1),Primary_nrj!$A$1:$LI$1),FALSE)</f>
        <v>0.38126067070000003</v>
      </c>
      <c r="U211" s="357">
        <f>+VLOOKUP($E211,Primary_nrj!$1:$1048576,MATCH(DATE(U$2,1,1),Primary_nrj!$A$1:$LI$1),FALSE)</f>
        <v>0.38365584009999998</v>
      </c>
      <c r="V211" s="357">
        <f>+VLOOKUP($E211,Primary_nrj!$1:$1048576,MATCH(DATE(V$2,1,1),Primary_nrj!$A$1:$LI$1),FALSE)</f>
        <v>0.38594752770000001</v>
      </c>
      <c r="W211" s="357">
        <f>+VLOOKUP($E211,Primary_nrj!$1:$1048576,MATCH(DATE(W$2,1,1),Primary_nrj!$A$1:$LI$1),FALSE)</f>
        <v>0.38816944710000001</v>
      </c>
      <c r="X211" s="357">
        <f>+VLOOKUP($E211,Primary_nrj!$1:$1048576,MATCH(DATE(X$2,1,1),Primary_nrj!$A$1:$LI$1),FALSE)</f>
        <v>0.39035505180000002</v>
      </c>
      <c r="Y211" s="357">
        <f>+VLOOKUP($E211,Primary_nrj!$1:$1048576,MATCH(DATE(Y$2,1,1),Primary_nrj!$A$1:$LI$1),FALSE)</f>
        <v>0.39252984950000003</v>
      </c>
      <c r="Z211" s="357">
        <f>+VLOOKUP($E211,Primary_nrj!$1:$1048576,MATCH(DATE(Z$2,1,1),Primary_nrj!$A$1:$LI$1),FALSE)</f>
        <v>0.39468646239999999</v>
      </c>
      <c r="AA211" s="357">
        <f>+VLOOKUP($E211,Primary_nrj!$1:$1048576,MATCH(DATE(AA$2,1,1),Primary_nrj!$A$1:$LI$1),FALSE)</f>
        <v>0.39686610620000001</v>
      </c>
      <c r="AB211" s="357">
        <f>+VLOOKUP($E211,Primary_nrj!$1:$1048576,MATCH(DATE(AB$2,1,1),Primary_nrj!$A$1:$LI$1),FALSE)</f>
        <v>0.39907896720000002</v>
      </c>
      <c r="AC211" s="357">
        <f>+VLOOKUP($E211,Primary_nrj!$1:$1048576,MATCH(DATE(AC$2,1,1),Primary_nrj!$A$1:$LI$1),FALSE)</f>
        <v>0.40132776720000002</v>
      </c>
      <c r="AD211" s="357">
        <f>+VLOOKUP($E211,Primary_nrj!$1:$1048576,MATCH(DATE(AD$2,1,1),Primary_nrj!$A$1:$LI$1),FALSE)</f>
        <v>0.40361323809999999</v>
      </c>
      <c r="AE211" s="357">
        <f>+VLOOKUP($E211,Primary_nrj!$1:$1048576,MATCH(DATE(AE$2,1,1),Primary_nrj!$A$1:$LI$1),FALSE)</f>
        <v>0.40586577480000002</v>
      </c>
      <c r="AF211" s="357">
        <f>+VLOOKUP($E211,Primary_nrj!$1:$1048576,MATCH(DATE(AF$2,1,1),Primary_nrj!$A$1:$LI$1),FALSE)</f>
        <v>0.40813217330000001</v>
      </c>
      <c r="AG211" s="357">
        <f>+VLOOKUP($E211,Primary_nrj!$1:$1048576,MATCH(DATE(AG$2,1,1),Primary_nrj!$A$1:$LI$1),FALSE)</f>
        <v>0.410423594</v>
      </c>
      <c r="AH211" s="357">
        <f>+VLOOKUP($E211,Primary_nrj!$1:$1048576,MATCH(DATE(AH$2,1,1),Primary_nrj!$A$1:$LI$1),FALSE)</f>
        <v>0.41274228829999998</v>
      </c>
      <c r="AI211" s="357">
        <f>+VLOOKUP($E211,Primary_nrj!$1:$1048576,MATCH(DATE(AI$2,1,1),Primary_nrj!$A$1:$LI$1),FALSE)</f>
        <v>0.41508868859999998</v>
      </c>
      <c r="AJ211" s="357">
        <f>+VLOOKUP($E211,Primary_nrj!$1:$1048576,MATCH(DATE(AJ$2,1,1),Primary_nrj!$A$1:$LI$1),FALSE)</f>
        <v>0.41746246440000001</v>
      </c>
      <c r="AK211" s="357">
        <f>+VLOOKUP($E211,Primary_nrj!$1:$1048576,MATCH(DATE(AK$2,1,1),Primary_nrj!$A$1:$LI$1),FALSE)</f>
        <v>0.41986262479999997</v>
      </c>
      <c r="AL211" s="357">
        <f>+VLOOKUP($E211,Primary_nrj!$1:$1048576,MATCH(DATE(AL$2,1,1),Primary_nrj!$A$1:$LI$1),FALSE)</f>
        <v>0.4222876377</v>
      </c>
      <c r="AM211" s="357">
        <f>+VLOOKUP($E211,Primary_nrj!$1:$1048576,MATCH(DATE(AM$2,1,1),Primary_nrj!$A$1:$LI$1),FALSE)</f>
        <v>0.42473559750000001</v>
      </c>
      <c r="AN211" s="357">
        <f>+VLOOKUP($E211,Primary_nrj!$1:$1048576,MATCH(DATE(AN$2,1,1),Primary_nrj!$A$1:$LI$1),FALSE)</f>
        <v>0.42720440780000002</v>
      </c>
      <c r="AO211" s="357">
        <f>+VLOOKUP($E211,Primary_nrj!$1:$1048576,MATCH(DATE(AO$2,1,1),Primary_nrj!$A$1:$LI$1),FALSE)</f>
        <v>0.42969194979999997</v>
      </c>
      <c r="AP211" s="61"/>
      <c r="AQ211" s="61"/>
    </row>
    <row r="212" spans="1:43" s="92" customFormat="1" ht="15" customHeight="1" x14ac:dyDescent="0.35">
      <c r="A212" s="426"/>
      <c r="B212" s="427"/>
      <c r="C212" s="296" t="s">
        <v>527</v>
      </c>
      <c r="D212" s="299"/>
      <c r="E212" s="297" t="s">
        <v>556</v>
      </c>
      <c r="F212" s="332">
        <f>+VLOOKUP($E212,Primary_nrj!$1:$1048576,MATCH(DATE(F$2,1,1),Primary_nrj!$A$1:$LI$1),FALSE)</f>
        <v>42.351934290000003</v>
      </c>
      <c r="G212" s="332">
        <f>+VLOOKUP($E212,Primary_nrj!$1:$1048576,MATCH(DATE(G$2,1,1),Primary_nrj!$A$1:$LI$1),FALSE)</f>
        <v>42.527454509999998</v>
      </c>
      <c r="H212" s="332">
        <f>+VLOOKUP($E212,Primary_nrj!$1:$1048576,MATCH(DATE(H$2,1,1),Primary_nrj!$A$1:$LI$1),FALSE)</f>
        <v>42.642856500000001</v>
      </c>
      <c r="I212" s="332">
        <f>+VLOOKUP($E212,Primary_nrj!$1:$1048576,MATCH(DATE(I$2,1,1),Primary_nrj!$A$1:$LI$1),FALSE)</f>
        <v>42.784822699999999</v>
      </c>
      <c r="J212" s="332">
        <f>+VLOOKUP($E212,Primary_nrj!$1:$1048576,MATCH(DATE(J$2,1,1),Primary_nrj!$A$1:$LI$1),FALSE)</f>
        <v>42.971059250000003</v>
      </c>
      <c r="K212" s="332">
        <f>+VLOOKUP($E212,Primary_nrj!$1:$1048576,MATCH(DATE(K$2,1,1),Primary_nrj!$A$1:$LI$1),FALSE)</f>
        <v>43.194478199999999</v>
      </c>
      <c r="L212" s="332">
        <f>+VLOOKUP($E212,Primary_nrj!$1:$1048576,MATCH(DATE(L$2,1,1),Primary_nrj!$A$1:$LI$1),FALSE)</f>
        <v>43.444363189999997</v>
      </c>
      <c r="M212" s="332">
        <f>+VLOOKUP($E212,Primary_nrj!$1:$1048576,MATCH(DATE(M$2,1,1),Primary_nrj!$A$1:$LI$1),FALSE)</f>
        <v>43.717246809999999</v>
      </c>
      <c r="N212" s="332">
        <f>+VLOOKUP($E212,Primary_nrj!$1:$1048576,MATCH(DATE(N$2,1,1),Primary_nrj!$A$1:$LI$1),FALSE)</f>
        <v>44.009637580000003</v>
      </c>
      <c r="O212" s="332">
        <f>+VLOOKUP($E212,Primary_nrj!$1:$1048576,MATCH(DATE(O$2,1,1),Primary_nrj!$A$1:$LI$1),FALSE)</f>
        <v>44.317497840000001</v>
      </c>
      <c r="P212" s="332">
        <f>+VLOOKUP($E212,Primary_nrj!$1:$1048576,MATCH(DATE(P$2,1,1),Primary_nrj!$A$1:$LI$1),FALSE)</f>
        <v>44.640539560000001</v>
      </c>
      <c r="Q212" s="332">
        <f>+VLOOKUP($E212,Primary_nrj!$1:$1048576,MATCH(DATE(Q$2,1,1),Primary_nrj!$A$1:$LI$1),FALSE)</f>
        <v>44.969441179999997</v>
      </c>
      <c r="R212" s="332">
        <f>+VLOOKUP($E212,Primary_nrj!$1:$1048576,MATCH(DATE(R$2,1,1),Primary_nrj!$A$1:$LI$1),FALSE)</f>
        <v>45.298989239999997</v>
      </c>
      <c r="S212" s="332">
        <f>+VLOOKUP($E212,Primary_nrj!$1:$1048576,MATCH(DATE(S$2,1,1),Primary_nrj!$A$1:$LI$1),FALSE)</f>
        <v>45.624597170000001</v>
      </c>
      <c r="T212" s="332">
        <f>+VLOOKUP($E212,Primary_nrj!$1:$1048576,MATCH(DATE(T$2,1,1),Primary_nrj!$A$1:$LI$1),FALSE)</f>
        <v>45.941892699999997</v>
      </c>
      <c r="U212" s="332">
        <f>+VLOOKUP($E212,Primary_nrj!$1:$1048576,MATCH(DATE(U$2,1,1),Primary_nrj!$A$1:$LI$1),FALSE)</f>
        <v>46.246784890000001</v>
      </c>
      <c r="V212" s="332">
        <f>+VLOOKUP($E212,Primary_nrj!$1:$1048576,MATCH(DATE(V$2,1,1),Primary_nrj!$A$1:$LI$1),FALSE)</f>
        <v>46.539116149999998</v>
      </c>
      <c r="W212" s="332">
        <f>+VLOOKUP($E212,Primary_nrj!$1:$1048576,MATCH(DATE(W$2,1,1),Primary_nrj!$A$1:$LI$1),FALSE)</f>
        <v>46.822729250000002</v>
      </c>
      <c r="X212" s="332">
        <f>+VLOOKUP($E212,Primary_nrj!$1:$1048576,MATCH(DATE(X$2,1,1),Primary_nrj!$A$1:$LI$1),FALSE)</f>
        <v>47.101204580000001</v>
      </c>
      <c r="Y212" s="332">
        <f>+VLOOKUP($E212,Primary_nrj!$1:$1048576,MATCH(DATE(Y$2,1,1),Primary_nrj!$A$1:$LI$1),FALSE)</f>
        <v>47.377282309999998</v>
      </c>
      <c r="Z212" s="332">
        <f>+VLOOKUP($E212,Primary_nrj!$1:$1048576,MATCH(DATE(Z$2,1,1),Primary_nrj!$A$1:$LI$1),FALSE)</f>
        <v>47.650036120000003</v>
      </c>
      <c r="AA212" s="332">
        <f>+VLOOKUP($E212,Primary_nrj!$1:$1048576,MATCH(DATE(AA$2,1,1),Primary_nrj!$A$1:$LI$1),FALSE)</f>
        <v>47.924012339999997</v>
      </c>
      <c r="AB212" s="332">
        <f>+VLOOKUP($E212,Primary_nrj!$1:$1048576,MATCH(DATE(AB$2,1,1),Primary_nrj!$A$1:$LI$1),FALSE)</f>
        <v>48.200354859999997</v>
      </c>
      <c r="AC212" s="332">
        <f>+VLOOKUP($E212,Primary_nrj!$1:$1048576,MATCH(DATE(AC$2,1,1),Primary_nrj!$A$1:$LI$1),FALSE)</f>
        <v>48.479442759999998</v>
      </c>
      <c r="AD212" s="332">
        <f>+VLOOKUP($E212,Primary_nrj!$1:$1048576,MATCH(DATE(AD$2,1,1),Primary_nrj!$A$1:$LI$1),FALSE)</f>
        <v>48.761366649999999</v>
      </c>
      <c r="AE212" s="332">
        <f>+VLOOKUP($E212,Primary_nrj!$1:$1048576,MATCH(DATE(AE$2,1,1),Primary_nrj!$A$1:$LI$1),FALSE)</f>
        <v>49.038068950000003</v>
      </c>
      <c r="AF212" s="332">
        <f>+VLOOKUP($E212,Primary_nrj!$1:$1048576,MATCH(DATE(AF$2,1,1),Primary_nrj!$A$1:$LI$1),FALSE)</f>
        <v>49.314588219999997</v>
      </c>
      <c r="AG212" s="332">
        <f>+VLOOKUP($E212,Primary_nrj!$1:$1048576,MATCH(DATE(AG$2,1,1),Primary_nrj!$A$1:$LI$1),FALSE)</f>
        <v>49.591987469999999</v>
      </c>
      <c r="AH212" s="332">
        <f>+VLOOKUP($E212,Primary_nrj!$1:$1048576,MATCH(DATE(AH$2,1,1),Primary_nrj!$A$1:$LI$1),FALSE)</f>
        <v>49.870565829999997</v>
      </c>
      <c r="AI212" s="332">
        <f>+VLOOKUP($E212,Primary_nrj!$1:$1048576,MATCH(DATE(AI$2,1,1),Primary_nrj!$A$1:$LI$1),FALSE)</f>
        <v>50.150411259999998</v>
      </c>
      <c r="AJ212" s="332">
        <f>+VLOOKUP($E212,Primary_nrj!$1:$1048576,MATCH(DATE(AJ$2,1,1),Primary_nrj!$A$1:$LI$1),FALSE)</f>
        <v>50.431465330000002</v>
      </c>
      <c r="AK212" s="332">
        <f>+VLOOKUP($E212,Primary_nrj!$1:$1048576,MATCH(DATE(AK$2,1,1),Primary_nrj!$A$1:$LI$1),FALSE)</f>
        <v>50.713545109999998</v>
      </c>
      <c r="AL212" s="332">
        <f>+VLOOKUP($E212,Primary_nrj!$1:$1048576,MATCH(DATE(AL$2,1,1),Primary_nrj!$A$1:$LI$1),FALSE)</f>
        <v>50.99637439</v>
      </c>
      <c r="AM212" s="332">
        <f>+VLOOKUP($E212,Primary_nrj!$1:$1048576,MATCH(DATE(AM$2,1,1),Primary_nrj!$A$1:$LI$1),FALSE)</f>
        <v>51.27961681</v>
      </c>
      <c r="AN212" s="332">
        <f>+VLOOKUP($E212,Primary_nrj!$1:$1048576,MATCH(DATE(AN$2,1,1),Primary_nrj!$A$1:$LI$1),FALSE)</f>
        <v>51.562906519999999</v>
      </c>
      <c r="AO212" s="332">
        <f>+VLOOKUP($E212,Primary_nrj!$1:$1048576,MATCH(DATE(AO$2,1,1),Primary_nrj!$A$1:$LI$1),FALSE)</f>
        <v>51.845873330000003</v>
      </c>
    </row>
    <row r="213" spans="1:43" ht="15" customHeight="1" x14ac:dyDescent="0.35">
      <c r="A213" s="426"/>
      <c r="B213" s="427"/>
      <c r="C213" s="296"/>
      <c r="D213" s="300" t="s">
        <v>1402</v>
      </c>
      <c r="E213" s="284" t="s">
        <v>541</v>
      </c>
      <c r="F213" s="357">
        <f>+VLOOKUP($E213,Primary_nrj!$1:$1048576,MATCH(DATE(F$2,1,1),Primary_nrj!$A$1:$LI$1),FALSE)</f>
        <v>36.569109060000002</v>
      </c>
      <c r="G213" s="357">
        <f>+VLOOKUP($E213,Primary_nrj!$1:$1048576,MATCH(DATE(G$2,1,1),Primary_nrj!$A$1:$LI$1),FALSE)</f>
        <v>36.720663369999997</v>
      </c>
      <c r="H213" s="357">
        <f>+VLOOKUP($E213,Primary_nrj!$1:$1048576,MATCH(DATE(H$2,1,1),Primary_nrj!$A$1:$LI$1),FALSE)</f>
        <v>36.82030812</v>
      </c>
      <c r="I213" s="357">
        <f>+VLOOKUP($E213,Primary_nrj!$1:$1048576,MATCH(DATE(I$2,1,1),Primary_nrj!$A$1:$LI$1),FALSE)</f>
        <v>36.942889950000001</v>
      </c>
      <c r="J213" s="357">
        <f>+VLOOKUP($E213,Primary_nrj!$1:$1048576,MATCH(DATE(J$2,1,1),Primary_nrj!$A$1:$LI$1),FALSE)</f>
        <v>37.103697349999997</v>
      </c>
      <c r="K213" s="357">
        <f>+VLOOKUP($E213,Primary_nrj!$1:$1048576,MATCH(DATE(K$2,1,1),Primary_nrj!$A$1:$LI$1),FALSE)</f>
        <v>37.296610200000003</v>
      </c>
      <c r="L213" s="357">
        <f>+VLOOKUP($E213,Primary_nrj!$1:$1048576,MATCH(DATE(L$2,1,1),Primary_nrj!$A$1:$LI$1),FALSE)</f>
        <v>37.512375349999999</v>
      </c>
      <c r="M213" s="357">
        <f>+VLOOKUP($E213,Primary_nrj!$1:$1048576,MATCH(DATE(M$2,1,1),Primary_nrj!$A$1:$LI$1),FALSE)</f>
        <v>37.747998840000001</v>
      </c>
      <c r="N213" s="357">
        <f>+VLOOKUP($E213,Primary_nrj!$1:$1048576,MATCH(DATE(N$2,1,1),Primary_nrj!$A$1:$LI$1),FALSE)</f>
        <v>38.000465939999998</v>
      </c>
      <c r="O213" s="357">
        <f>+VLOOKUP($E213,Primary_nrj!$1:$1048576,MATCH(DATE(O$2,1,1),Primary_nrj!$A$1:$LI$1),FALSE)</f>
        <v>38.266290290000001</v>
      </c>
      <c r="P213" s="357">
        <f>+VLOOKUP($E213,Primary_nrj!$1:$1048576,MATCH(DATE(P$2,1,1),Primary_nrj!$A$1:$LI$1),FALSE)</f>
        <v>38.545223190000002</v>
      </c>
      <c r="Q213" s="357">
        <f>+VLOOKUP($E213,Primary_nrj!$1:$1048576,MATCH(DATE(Q$2,1,1),Primary_nrj!$A$1:$LI$1),FALSE)</f>
        <v>38.829215869999999</v>
      </c>
      <c r="R213" s="357">
        <f>+VLOOKUP($E213,Primary_nrj!$1:$1048576,MATCH(DATE(R$2,1,1),Primary_nrj!$A$1:$LI$1),FALSE)</f>
        <v>39.113766730000002</v>
      </c>
      <c r="S213" s="357">
        <f>+VLOOKUP($E213,Primary_nrj!$1:$1048576,MATCH(DATE(S$2,1,1),Primary_nrj!$A$1:$LI$1),FALSE)</f>
        <v>39.394915439999998</v>
      </c>
      <c r="T213" s="357">
        <f>+VLOOKUP($E213,Primary_nrj!$1:$1048576,MATCH(DATE(T$2,1,1),Primary_nrj!$A$1:$LI$1),FALSE)</f>
        <v>39.668886739999998</v>
      </c>
      <c r="U213" s="357">
        <f>+VLOOKUP($E213,Primary_nrj!$1:$1048576,MATCH(DATE(U$2,1,1),Primary_nrj!$A$1:$LI$1),FALSE)</f>
        <v>39.932148290000001</v>
      </c>
      <c r="V213" s="357">
        <f>+VLOOKUP($E213,Primary_nrj!$1:$1048576,MATCH(DATE(V$2,1,1),Primary_nrj!$A$1:$LI$1),FALSE)</f>
        <v>40.184564010000003</v>
      </c>
      <c r="W213" s="357">
        <f>+VLOOKUP($E213,Primary_nrj!$1:$1048576,MATCH(DATE(W$2,1,1),Primary_nrj!$A$1:$LI$1),FALSE)</f>
        <v>40.429451960000002</v>
      </c>
      <c r="X213" s="357">
        <f>+VLOOKUP($E213,Primary_nrj!$1:$1048576,MATCH(DATE(X$2,1,1),Primary_nrj!$A$1:$LI$1),FALSE)</f>
        <v>40.669903660000003</v>
      </c>
      <c r="Y213" s="357">
        <f>+VLOOKUP($E213,Primary_nrj!$1:$1048576,MATCH(DATE(Y$2,1,1),Primary_nrj!$A$1:$LI$1),FALSE)</f>
        <v>40.908285139999997</v>
      </c>
      <c r="Z213" s="357">
        <f>+VLOOKUP($E213,Primary_nrj!$1:$1048576,MATCH(DATE(Z$2,1,1),Primary_nrj!$A$1:$LI$1),FALSE)</f>
        <v>41.143796549999998</v>
      </c>
      <c r="AA213" s="357">
        <f>+VLOOKUP($E213,Primary_nrj!$1:$1048576,MATCH(DATE(AA$2,1,1),Primary_nrj!$A$1:$LI$1),FALSE)</f>
        <v>41.380363459999998</v>
      </c>
      <c r="AB213" s="357">
        <f>+VLOOKUP($E213,Primary_nrj!$1:$1048576,MATCH(DATE(AB$2,1,1),Primary_nrj!$A$1:$LI$1),FALSE)</f>
        <v>41.618973570000001</v>
      </c>
      <c r="AC213" s="357">
        <f>+VLOOKUP($E213,Primary_nrj!$1:$1048576,MATCH(DATE(AC$2,1,1),Primary_nrj!$A$1:$LI$1),FALSE)</f>
        <v>41.859954199999997</v>
      </c>
      <c r="AD213" s="357">
        <f>+VLOOKUP($E213,Primary_nrj!$1:$1048576,MATCH(DATE(AD$2,1,1),Primary_nrj!$A$1:$LI$1),FALSE)</f>
        <v>42.10338359</v>
      </c>
      <c r="AE213" s="357">
        <f>+VLOOKUP($E213,Primary_nrj!$1:$1048576,MATCH(DATE(AE$2,1,1),Primary_nrj!$A$1:$LI$1),FALSE)</f>
        <v>42.342304349999999</v>
      </c>
      <c r="AF213" s="357">
        <f>+VLOOKUP($E213,Primary_nrj!$1:$1048576,MATCH(DATE(AF$2,1,1),Primary_nrj!$A$1:$LI$1),FALSE)</f>
        <v>42.581067089999998</v>
      </c>
      <c r="AG213" s="357">
        <f>+VLOOKUP($E213,Primary_nrj!$1:$1048576,MATCH(DATE(AG$2,1,1),Primary_nrj!$A$1:$LI$1),FALSE)</f>
        <v>42.820589640000001</v>
      </c>
      <c r="AH213" s="357">
        <f>+VLOOKUP($E213,Primary_nrj!$1:$1048576,MATCH(DATE(AH$2,1,1),Primary_nrj!$A$1:$LI$1),FALSE)</f>
        <v>43.061130300000002</v>
      </c>
      <c r="AI213" s="357">
        <f>+VLOOKUP($E213,Primary_nrj!$1:$1048576,MATCH(DATE(AI$2,1,1),Primary_nrj!$A$1:$LI$1),FALSE)</f>
        <v>43.302765020000002</v>
      </c>
      <c r="AJ213" s="357">
        <f>+VLOOKUP($E213,Primary_nrj!$1:$1048576,MATCH(DATE(AJ$2,1,1),Primary_nrj!$A$1:$LI$1),FALSE)</f>
        <v>43.54544336</v>
      </c>
      <c r="AK213" s="357">
        <f>+VLOOKUP($E213,Primary_nrj!$1:$1048576,MATCH(DATE(AK$2,1,1),Primary_nrj!$A$1:$LI$1),FALSE)</f>
        <v>43.789007349999999</v>
      </c>
      <c r="AL213" s="357">
        <f>+VLOOKUP($E213,Primary_nrj!$1:$1048576,MATCH(DATE(AL$2,1,1),Primary_nrj!$A$1:$LI$1),FALSE)</f>
        <v>44.033218509999998</v>
      </c>
      <c r="AM213" s="357">
        <f>+VLOOKUP($E213,Primary_nrj!$1:$1048576,MATCH(DATE(AM$2,1,1),Primary_nrj!$A$1:$LI$1),FALSE)</f>
        <v>44.277786390000003</v>
      </c>
      <c r="AN213" s="357">
        <f>+VLOOKUP($E213,Primary_nrj!$1:$1048576,MATCH(DATE(AN$2,1,1),Primary_nrj!$A$1:$LI$1),FALSE)</f>
        <v>44.522395119999999</v>
      </c>
      <c r="AO213" s="357">
        <f>+VLOOKUP($E213,Primary_nrj!$1:$1048576,MATCH(DATE(AO$2,1,1),Primary_nrj!$A$1:$LI$1),FALSE)</f>
        <v>44.766725020000003</v>
      </c>
    </row>
    <row r="214" spans="1:43" ht="15" customHeight="1" x14ac:dyDescent="0.35">
      <c r="A214" s="426"/>
      <c r="B214" s="427"/>
      <c r="C214" s="296"/>
      <c r="D214" s="300" t="s">
        <v>533</v>
      </c>
      <c r="E214" s="284" t="s">
        <v>542</v>
      </c>
      <c r="F214" s="357">
        <f>+VLOOKUP($E214,Primary_nrj!$1:$1048576,MATCH(DATE(F$2,1,1),Primary_nrj!$A$1:$LI$1),FALSE)</f>
        <v>5.7828252239999998</v>
      </c>
      <c r="G214" s="357">
        <f>+VLOOKUP($E214,Primary_nrj!$1:$1048576,MATCH(DATE(G$2,1,1),Primary_nrj!$A$1:$LI$1),FALSE)</f>
        <v>5.8067911370000003</v>
      </c>
      <c r="H214" s="357">
        <f>+VLOOKUP($E214,Primary_nrj!$1:$1048576,MATCH(DATE(H$2,1,1),Primary_nrj!$A$1:$LI$1),FALSE)</f>
        <v>5.8225483750000002</v>
      </c>
      <c r="I214" s="357">
        <f>+VLOOKUP($E214,Primary_nrj!$1:$1048576,MATCH(DATE(I$2,1,1),Primary_nrj!$A$1:$LI$1),FALSE)</f>
        <v>5.8419327489999997</v>
      </c>
      <c r="J214" s="357">
        <f>+VLOOKUP($E214,Primary_nrj!$1:$1048576,MATCH(DATE(J$2,1,1),Primary_nrj!$A$1:$LI$1),FALSE)</f>
        <v>5.867361893</v>
      </c>
      <c r="K214" s="357">
        <f>+VLOOKUP($E214,Primary_nrj!$1:$1048576,MATCH(DATE(K$2,1,1),Primary_nrj!$A$1:$LI$1),FALSE)</f>
        <v>5.8978680030000001</v>
      </c>
      <c r="L214" s="357">
        <f>+VLOOKUP($E214,Primary_nrj!$1:$1048576,MATCH(DATE(L$2,1,1),Primary_nrj!$A$1:$LI$1),FALSE)</f>
        <v>5.9319878429999999</v>
      </c>
      <c r="M214" s="357">
        <f>+VLOOKUP($E214,Primary_nrj!$1:$1048576,MATCH(DATE(M$2,1,1),Primary_nrj!$A$1:$LI$1),FALSE)</f>
        <v>5.9692479650000001</v>
      </c>
      <c r="N214" s="357">
        <f>+VLOOKUP($E214,Primary_nrj!$1:$1048576,MATCH(DATE(N$2,1,1),Primary_nrj!$A$1:$LI$1),FALSE)</f>
        <v>6.0091716369999997</v>
      </c>
      <c r="O214" s="357">
        <f>+VLOOKUP($E214,Primary_nrj!$1:$1048576,MATCH(DATE(O$2,1,1),Primary_nrj!$A$1:$LI$1),FALSE)</f>
        <v>6.0512075469999997</v>
      </c>
      <c r="P214" s="357">
        <f>+VLOOKUP($E214,Primary_nrj!$1:$1048576,MATCH(DATE(P$2,1,1),Primary_nrj!$A$1:$LI$1),FALSE)</f>
        <v>6.0953163659999996</v>
      </c>
      <c r="Q214" s="357">
        <f>+VLOOKUP($E214,Primary_nrj!$1:$1048576,MATCH(DATE(Q$2,1,1),Primary_nrj!$A$1:$LI$1),FALSE)</f>
        <v>6.1402253079999998</v>
      </c>
      <c r="R214" s="357">
        <f>+VLOOKUP($E214,Primary_nrj!$1:$1048576,MATCH(DATE(R$2,1,1),Primary_nrj!$A$1:$LI$1),FALSE)</f>
        <v>6.1852225179999998</v>
      </c>
      <c r="S214" s="357">
        <f>+VLOOKUP($E214,Primary_nrj!$1:$1048576,MATCH(DATE(S$2,1,1),Primary_nrj!$A$1:$LI$1),FALSE)</f>
        <v>6.2296817329999996</v>
      </c>
      <c r="T214" s="357">
        <f>+VLOOKUP($E214,Primary_nrj!$1:$1048576,MATCH(DATE(T$2,1,1),Primary_nrj!$A$1:$LI$1),FALSE)</f>
        <v>6.2730059540000003</v>
      </c>
      <c r="U214" s="357">
        <f>+VLOOKUP($E214,Primary_nrj!$1:$1048576,MATCH(DATE(U$2,1,1),Primary_nrj!$A$1:$LI$1),FALSE)</f>
        <v>6.3146365969999998</v>
      </c>
      <c r="V214" s="357">
        <f>+VLOOKUP($E214,Primary_nrj!$1:$1048576,MATCH(DATE(V$2,1,1),Primary_nrj!$A$1:$LI$1),FALSE)</f>
        <v>6.3545521430000003</v>
      </c>
      <c r="W214" s="357">
        <f>+VLOOKUP($E214,Primary_nrj!$1:$1048576,MATCH(DATE(W$2,1,1),Primary_nrj!$A$1:$LI$1),FALSE)</f>
        <v>6.3932772929999997</v>
      </c>
      <c r="X214" s="357">
        <f>+VLOOKUP($E214,Primary_nrj!$1:$1048576,MATCH(DATE(X$2,1,1),Primary_nrj!$A$1:$LI$1),FALSE)</f>
        <v>6.43130092</v>
      </c>
      <c r="Y214" s="357">
        <f>+VLOOKUP($E214,Primary_nrj!$1:$1048576,MATCH(DATE(Y$2,1,1),Primary_nrj!$A$1:$LI$1),FALSE)</f>
        <v>6.4689971740000001</v>
      </c>
      <c r="Z214" s="357">
        <f>+VLOOKUP($E214,Primary_nrj!$1:$1048576,MATCH(DATE(Z$2,1,1),Primary_nrj!$A$1:$LI$1),FALSE)</f>
        <v>6.5062395720000001</v>
      </c>
      <c r="AA214" s="357">
        <f>+VLOOKUP($E214,Primary_nrj!$1:$1048576,MATCH(DATE(AA$2,1,1),Primary_nrj!$A$1:$LI$1),FALSE)</f>
        <v>6.5436488820000003</v>
      </c>
      <c r="AB214" s="357">
        <f>+VLOOKUP($E214,Primary_nrj!$1:$1048576,MATCH(DATE(AB$2,1,1),Primary_nrj!$A$1:$LI$1),FALSE)</f>
        <v>6.5813812900000004</v>
      </c>
      <c r="AC214" s="357">
        <f>+VLOOKUP($E214,Primary_nrj!$1:$1048576,MATCH(DATE(AC$2,1,1),Primary_nrj!$A$1:$LI$1),FALSE)</f>
        <v>6.6194885589999997</v>
      </c>
      <c r="AD214" s="357">
        <f>+VLOOKUP($E214,Primary_nrj!$1:$1048576,MATCH(DATE(AD$2,1,1),Primary_nrj!$A$1:$LI$1),FALSE)</f>
        <v>6.6579830590000002</v>
      </c>
      <c r="AE214" s="357">
        <f>+VLOOKUP($E214,Primary_nrj!$1:$1048576,MATCH(DATE(AE$2,1,1),Primary_nrj!$A$1:$LI$1),FALSE)</f>
        <v>6.6957645929999998</v>
      </c>
      <c r="AF214" s="357">
        <f>+VLOOKUP($E214,Primary_nrj!$1:$1048576,MATCH(DATE(AF$2,1,1),Primary_nrj!$A$1:$LI$1),FALSE)</f>
        <v>6.7335211370000003</v>
      </c>
      <c r="AG214" s="357">
        <f>+VLOOKUP($E214,Primary_nrj!$1:$1048576,MATCH(DATE(AG$2,1,1),Primary_nrj!$A$1:$LI$1),FALSE)</f>
        <v>6.771397833</v>
      </c>
      <c r="AH214" s="357">
        <f>+VLOOKUP($E214,Primary_nrj!$1:$1048576,MATCH(DATE(AH$2,1,1),Primary_nrj!$A$1:$LI$1),FALSE)</f>
        <v>6.8094355289999999</v>
      </c>
      <c r="AI214" s="357">
        <f>+VLOOKUP($E214,Primary_nrj!$1:$1048576,MATCH(DATE(AI$2,1,1),Primary_nrj!$A$1:$LI$1),FALSE)</f>
        <v>6.8476462319999998</v>
      </c>
      <c r="AJ214" s="357">
        <f>+VLOOKUP($E214,Primary_nrj!$1:$1048576,MATCH(DATE(AJ$2,1,1),Primary_nrj!$A$1:$LI$1),FALSE)</f>
        <v>6.8860219650000003</v>
      </c>
      <c r="AK214" s="357">
        <f>+VLOOKUP($E214,Primary_nrj!$1:$1048576,MATCH(DATE(AK$2,1,1),Primary_nrj!$A$1:$LI$1),FALSE)</f>
        <v>6.924537752</v>
      </c>
      <c r="AL214" s="357">
        <f>+VLOOKUP($E214,Primary_nrj!$1:$1048576,MATCH(DATE(AL$2,1,1),Primary_nrj!$A$1:$LI$1),FALSE)</f>
        <v>6.9631558770000002</v>
      </c>
      <c r="AM214" s="357">
        <f>+VLOOKUP($E214,Primary_nrj!$1:$1048576,MATCH(DATE(AM$2,1,1),Primary_nrj!$A$1:$LI$1),FALSE)</f>
        <v>7.0018304139999996</v>
      </c>
      <c r="AN214" s="357">
        <f>+VLOOKUP($E214,Primary_nrj!$1:$1048576,MATCH(DATE(AN$2,1,1),Primary_nrj!$A$1:$LI$1),FALSE)</f>
        <v>7.0405114080000004</v>
      </c>
      <c r="AO214" s="357">
        <f>+VLOOKUP($E214,Primary_nrj!$1:$1048576,MATCH(DATE(AO$2,1,1),Primary_nrj!$A$1:$LI$1),FALSE)</f>
        <v>7.079148311</v>
      </c>
    </row>
    <row r="215" spans="1:43" s="92" customFormat="1" ht="15" customHeight="1" x14ac:dyDescent="0.35">
      <c r="A215" s="426"/>
      <c r="B215" s="427"/>
      <c r="C215" s="296" t="s">
        <v>528</v>
      </c>
      <c r="D215" s="299"/>
      <c r="E215" s="297" t="s">
        <v>557</v>
      </c>
      <c r="F215" s="332">
        <f>+VLOOKUP($E215,Primary_nrj!$1:$1048576,MATCH(DATE(F$2,1,1),Primary_nrj!$A$1:$LI$1),FALSE)</f>
        <v>7.9354197749999997</v>
      </c>
      <c r="G215" s="332">
        <f>+VLOOKUP($E215,Primary_nrj!$1:$1048576,MATCH(DATE(G$2,1,1),Primary_nrj!$A$1:$LI$1),FALSE)</f>
        <v>7.9772518120000004</v>
      </c>
      <c r="H215" s="332">
        <f>+VLOOKUP($E215,Primary_nrj!$1:$1048576,MATCH(DATE(H$2,1,1),Primary_nrj!$A$1:$LI$1),FALSE)</f>
        <v>8.0028160459999995</v>
      </c>
      <c r="I215" s="332">
        <f>+VLOOKUP($E215,Primary_nrj!$1:$1048576,MATCH(DATE(I$2,1,1),Primary_nrj!$A$1:$LI$1),FALSE)</f>
        <v>8.0238495039999993</v>
      </c>
      <c r="J215" s="332">
        <f>+VLOOKUP($E215,Primary_nrj!$1:$1048576,MATCH(DATE(J$2,1,1),Primary_nrj!$A$1:$LI$1),FALSE)</f>
        <v>8.0442956480000003</v>
      </c>
      <c r="K215" s="332">
        <f>+VLOOKUP($E215,Primary_nrj!$1:$1048576,MATCH(DATE(K$2,1,1),Primary_nrj!$A$1:$LI$1),FALSE)</f>
        <v>8.0647506829999998</v>
      </c>
      <c r="L215" s="332">
        <f>+VLOOKUP($E215,Primary_nrj!$1:$1048576,MATCH(DATE(L$2,1,1),Primary_nrj!$A$1:$LI$1),FALSE)</f>
        <v>8.0848580139999999</v>
      </c>
      <c r="M215" s="332">
        <f>+VLOOKUP($E215,Primary_nrj!$1:$1048576,MATCH(DATE(M$2,1,1),Primary_nrj!$A$1:$LI$1),FALSE)</f>
        <v>8.1067717940000001</v>
      </c>
      <c r="N215" s="332">
        <f>+VLOOKUP($E215,Primary_nrj!$1:$1048576,MATCH(DATE(N$2,1,1),Primary_nrj!$A$1:$LI$1),FALSE)</f>
        <v>8.1311891690000007</v>
      </c>
      <c r="O215" s="332">
        <f>+VLOOKUP($E215,Primary_nrj!$1:$1048576,MATCH(DATE(O$2,1,1),Primary_nrj!$A$1:$LI$1),FALSE)</f>
        <v>8.1579176459999996</v>
      </c>
      <c r="P215" s="332">
        <f>+VLOOKUP($E215,Primary_nrj!$1:$1048576,MATCH(DATE(P$2,1,1),Primary_nrj!$A$1:$LI$1),FALSE)</f>
        <v>8.1884447219999998</v>
      </c>
      <c r="Q215" s="332">
        <f>+VLOOKUP($E215,Primary_nrj!$1:$1048576,MATCH(DATE(Q$2,1,1),Primary_nrj!$A$1:$LI$1),FALSE)</f>
        <v>8.2187074819999992</v>
      </c>
      <c r="R215" s="332">
        <f>+VLOOKUP($E215,Primary_nrj!$1:$1048576,MATCH(DATE(R$2,1,1),Primary_nrj!$A$1:$LI$1),FALSE)</f>
        <v>8.248204114</v>
      </c>
      <c r="S215" s="332">
        <f>+VLOOKUP($E215,Primary_nrj!$1:$1048576,MATCH(DATE(S$2,1,1),Primary_nrj!$A$1:$LI$1),FALSE)</f>
        <v>8.2762495149999999</v>
      </c>
      <c r="T215" s="332">
        <f>+VLOOKUP($E215,Primary_nrj!$1:$1048576,MATCH(DATE(T$2,1,1),Primary_nrj!$A$1:$LI$1),FALSE)</f>
        <v>8.3020711269999996</v>
      </c>
      <c r="U215" s="332">
        <f>+VLOOKUP($E215,Primary_nrj!$1:$1048576,MATCH(DATE(U$2,1,1),Primary_nrj!$A$1:$LI$1),FALSE)</f>
        <v>8.3249173780000003</v>
      </c>
      <c r="V215" s="332">
        <f>+VLOOKUP($E215,Primary_nrj!$1:$1048576,MATCH(DATE(V$2,1,1),Primary_nrj!$A$1:$LI$1),FALSE)</f>
        <v>8.3452120070000007</v>
      </c>
      <c r="W215" s="332">
        <f>+VLOOKUP($E215,Primary_nrj!$1:$1048576,MATCH(DATE(W$2,1,1),Primary_nrj!$A$1:$LI$1),FALSE)</f>
        <v>8.3643419909999999</v>
      </c>
      <c r="X215" s="332">
        <f>+VLOOKUP($E215,Primary_nrj!$1:$1048576,MATCH(DATE(X$2,1,1),Primary_nrj!$A$1:$LI$1),FALSE)</f>
        <v>8.3832903600000002</v>
      </c>
      <c r="Y215" s="332">
        <f>+VLOOKUP($E215,Primary_nrj!$1:$1048576,MATCH(DATE(Y$2,1,1),Primary_nrj!$A$1:$LI$1),FALSE)</f>
        <v>8.4027156769999998</v>
      </c>
      <c r="Z215" s="332">
        <f>+VLOOKUP($E215,Primary_nrj!$1:$1048576,MATCH(DATE(Z$2,1,1),Primary_nrj!$A$1:$LI$1),FALSE)</f>
        <v>8.4216362129999993</v>
      </c>
      <c r="AA215" s="332">
        <f>+VLOOKUP($E215,Primary_nrj!$1:$1048576,MATCH(DATE(AA$2,1,1),Primary_nrj!$A$1:$LI$1),FALSE)</f>
        <v>8.4424408169999996</v>
      </c>
      <c r="AB215" s="332">
        <f>+VLOOKUP($E215,Primary_nrj!$1:$1048576,MATCH(DATE(AB$2,1,1),Primary_nrj!$A$1:$LI$1),FALSE)</f>
        <v>8.4650314840000007</v>
      </c>
      <c r="AC215" s="332">
        <f>+VLOOKUP($E215,Primary_nrj!$1:$1048576,MATCH(DATE(AC$2,1,1),Primary_nrj!$A$1:$LI$1),FALSE)</f>
        <v>8.4893590929999991</v>
      </c>
      <c r="AD215" s="332">
        <f>+VLOOKUP($E215,Primary_nrj!$1:$1048576,MATCH(DATE(AD$2,1,1),Primary_nrj!$A$1:$LI$1),FALSE)</f>
        <v>8.5154201900000004</v>
      </c>
      <c r="AE215" s="332">
        <f>+VLOOKUP($E215,Primary_nrj!$1:$1048576,MATCH(DATE(AE$2,1,1),Primary_nrj!$A$1:$LI$1),FALSE)</f>
        <v>8.5393454010000003</v>
      </c>
      <c r="AF215" s="332">
        <f>+VLOOKUP($E215,Primary_nrj!$1:$1048576,MATCH(DATE(AF$2,1,1),Primary_nrj!$A$1:$LI$1),FALSE)</f>
        <v>8.5650192619999999</v>
      </c>
      <c r="AG215" s="332">
        <f>+VLOOKUP($E215,Primary_nrj!$1:$1048576,MATCH(DATE(AG$2,1,1),Primary_nrj!$A$1:$LI$1),FALSE)</f>
        <v>8.5925039830000003</v>
      </c>
      <c r="AH215" s="332">
        <f>+VLOOKUP($E215,Primary_nrj!$1:$1048576,MATCH(DATE(AH$2,1,1),Primary_nrj!$A$1:$LI$1),FALSE)</f>
        <v>8.6217875629999998</v>
      </c>
      <c r="AI215" s="332">
        <f>+VLOOKUP($E215,Primary_nrj!$1:$1048576,MATCH(DATE(AI$2,1,1),Primary_nrj!$A$1:$LI$1),FALSE)</f>
        <v>8.6528717339999996</v>
      </c>
      <c r="AJ215" s="332">
        <f>+VLOOKUP($E215,Primary_nrj!$1:$1048576,MATCH(DATE(AJ$2,1,1),Primary_nrj!$A$1:$LI$1),FALSE)</f>
        <v>8.6857618710000004</v>
      </c>
      <c r="AK215" s="332">
        <f>+VLOOKUP($E215,Primary_nrj!$1:$1048576,MATCH(DATE(AK$2,1,1),Primary_nrj!$A$1:$LI$1),FALSE)</f>
        <v>8.7204583059999994</v>
      </c>
      <c r="AL215" s="332">
        <f>+VLOOKUP($E215,Primary_nrj!$1:$1048576,MATCH(DATE(AL$2,1,1),Primary_nrj!$A$1:$LI$1),FALSE)</f>
        <v>8.7569552930000008</v>
      </c>
      <c r="AM215" s="332">
        <f>+VLOOKUP($E215,Primary_nrj!$1:$1048576,MATCH(DATE(AM$2,1,1),Primary_nrj!$A$1:$LI$1),FALSE)</f>
        <v>8.7952428040000008</v>
      </c>
      <c r="AN215" s="332">
        <f>+VLOOKUP($E215,Primary_nrj!$1:$1048576,MATCH(DATE(AN$2,1,1),Primary_nrj!$A$1:$LI$1),FALSE)</f>
        <v>8.8353093059999992</v>
      </c>
      <c r="AO215" s="332">
        <f>+VLOOKUP($E215,Primary_nrj!$1:$1048576,MATCH(DATE(AO$2,1,1),Primary_nrj!$A$1:$LI$1),FALSE)</f>
        <v>8.8771447059999993</v>
      </c>
    </row>
    <row r="216" spans="1:43" s="282" customFormat="1" ht="15" customHeight="1" x14ac:dyDescent="0.35">
      <c r="A216" s="426"/>
      <c r="B216" s="427"/>
      <c r="C216" s="298"/>
      <c r="D216" s="300" t="s">
        <v>1402</v>
      </c>
      <c r="E216" s="284" t="s">
        <v>1419</v>
      </c>
      <c r="F216" s="357">
        <f>+VLOOKUP($E216,Primary_nrj!$1:$1048576,MATCH(DATE(F$2,1,1),Primary_nrj!$A$1:$LI$1),FALSE)</f>
        <v>7.9354197749999997</v>
      </c>
      <c r="G216" s="357">
        <f>+VLOOKUP($E216,Primary_nrj!$1:$1048576,MATCH(DATE(G$2,1,1),Primary_nrj!$A$1:$LI$1),FALSE)</f>
        <v>7.9772518120000004</v>
      </c>
      <c r="H216" s="357">
        <f>+VLOOKUP($E216,Primary_nrj!$1:$1048576,MATCH(DATE(H$2,1,1),Primary_nrj!$A$1:$LI$1),FALSE)</f>
        <v>8.0028160459999995</v>
      </c>
      <c r="I216" s="357">
        <f>+VLOOKUP($E216,Primary_nrj!$1:$1048576,MATCH(DATE(I$2,1,1),Primary_nrj!$A$1:$LI$1),FALSE)</f>
        <v>8.0238495039999993</v>
      </c>
      <c r="J216" s="357">
        <f>+VLOOKUP($E216,Primary_nrj!$1:$1048576,MATCH(DATE(J$2,1,1),Primary_nrj!$A$1:$LI$1),FALSE)</f>
        <v>8.0442956480000003</v>
      </c>
      <c r="K216" s="357">
        <f>+VLOOKUP($E216,Primary_nrj!$1:$1048576,MATCH(DATE(K$2,1,1),Primary_nrj!$A$1:$LI$1),FALSE)</f>
        <v>8.0647506829999998</v>
      </c>
      <c r="L216" s="357">
        <f>+VLOOKUP($E216,Primary_nrj!$1:$1048576,MATCH(DATE(L$2,1,1),Primary_nrj!$A$1:$LI$1),FALSE)</f>
        <v>8.0848580139999999</v>
      </c>
      <c r="M216" s="357">
        <f>+VLOOKUP($E216,Primary_nrj!$1:$1048576,MATCH(DATE(M$2,1,1),Primary_nrj!$A$1:$LI$1),FALSE)</f>
        <v>8.1067717940000001</v>
      </c>
      <c r="N216" s="357">
        <f>+VLOOKUP($E216,Primary_nrj!$1:$1048576,MATCH(DATE(N$2,1,1),Primary_nrj!$A$1:$LI$1),FALSE)</f>
        <v>8.1311891690000007</v>
      </c>
      <c r="O216" s="357">
        <f>+VLOOKUP($E216,Primary_nrj!$1:$1048576,MATCH(DATE(O$2,1,1),Primary_nrj!$A$1:$LI$1),FALSE)</f>
        <v>8.1579176459999996</v>
      </c>
      <c r="P216" s="357">
        <f>+VLOOKUP($E216,Primary_nrj!$1:$1048576,MATCH(DATE(P$2,1,1),Primary_nrj!$A$1:$LI$1),FALSE)</f>
        <v>8.1884447219999998</v>
      </c>
      <c r="Q216" s="357">
        <f>+VLOOKUP($E216,Primary_nrj!$1:$1048576,MATCH(DATE(Q$2,1,1),Primary_nrj!$A$1:$LI$1),FALSE)</f>
        <v>8.2187074819999992</v>
      </c>
      <c r="R216" s="357">
        <f>+VLOOKUP($E216,Primary_nrj!$1:$1048576,MATCH(DATE(R$2,1,1),Primary_nrj!$A$1:$LI$1),FALSE)</f>
        <v>8.248204114</v>
      </c>
      <c r="S216" s="357">
        <f>+VLOOKUP($E216,Primary_nrj!$1:$1048576,MATCH(DATE(S$2,1,1),Primary_nrj!$A$1:$LI$1),FALSE)</f>
        <v>8.2762495149999999</v>
      </c>
      <c r="T216" s="357">
        <f>+VLOOKUP($E216,Primary_nrj!$1:$1048576,MATCH(DATE(T$2,1,1),Primary_nrj!$A$1:$LI$1),FALSE)</f>
        <v>8.3020711269999996</v>
      </c>
      <c r="U216" s="357">
        <f>+VLOOKUP($E216,Primary_nrj!$1:$1048576,MATCH(DATE(U$2,1,1),Primary_nrj!$A$1:$LI$1),FALSE)</f>
        <v>8.3249173780000003</v>
      </c>
      <c r="V216" s="357">
        <f>+VLOOKUP($E216,Primary_nrj!$1:$1048576,MATCH(DATE(V$2,1,1),Primary_nrj!$A$1:$LI$1),FALSE)</f>
        <v>8.3452120070000007</v>
      </c>
      <c r="W216" s="357">
        <f>+VLOOKUP($E216,Primary_nrj!$1:$1048576,MATCH(DATE(W$2,1,1),Primary_nrj!$A$1:$LI$1),FALSE)</f>
        <v>8.3643419909999999</v>
      </c>
      <c r="X216" s="357">
        <f>+VLOOKUP($E216,Primary_nrj!$1:$1048576,MATCH(DATE(X$2,1,1),Primary_nrj!$A$1:$LI$1),FALSE)</f>
        <v>8.3832903600000002</v>
      </c>
      <c r="Y216" s="357">
        <f>+VLOOKUP($E216,Primary_nrj!$1:$1048576,MATCH(DATE(Y$2,1,1),Primary_nrj!$A$1:$LI$1),FALSE)</f>
        <v>8.4027156769999998</v>
      </c>
      <c r="Z216" s="357">
        <f>+VLOOKUP($E216,Primary_nrj!$1:$1048576,MATCH(DATE(Z$2,1,1),Primary_nrj!$A$1:$LI$1),FALSE)</f>
        <v>8.4216362129999993</v>
      </c>
      <c r="AA216" s="357">
        <f>+VLOOKUP($E216,Primary_nrj!$1:$1048576,MATCH(DATE(AA$2,1,1),Primary_nrj!$A$1:$LI$1),FALSE)</f>
        <v>8.4424408169999996</v>
      </c>
      <c r="AB216" s="357">
        <f>+VLOOKUP($E216,Primary_nrj!$1:$1048576,MATCH(DATE(AB$2,1,1),Primary_nrj!$A$1:$LI$1),FALSE)</f>
        <v>8.4650314840000007</v>
      </c>
      <c r="AC216" s="357">
        <f>+VLOOKUP($E216,Primary_nrj!$1:$1048576,MATCH(DATE(AC$2,1,1),Primary_nrj!$A$1:$LI$1),FALSE)</f>
        <v>8.4893590929999991</v>
      </c>
      <c r="AD216" s="357">
        <f>+VLOOKUP($E216,Primary_nrj!$1:$1048576,MATCH(DATE(AD$2,1,1),Primary_nrj!$A$1:$LI$1),FALSE)</f>
        <v>8.5154201900000004</v>
      </c>
      <c r="AE216" s="357">
        <f>+VLOOKUP($E216,Primary_nrj!$1:$1048576,MATCH(DATE(AE$2,1,1),Primary_nrj!$A$1:$LI$1),FALSE)</f>
        <v>8.5393454010000003</v>
      </c>
      <c r="AF216" s="357">
        <f>+VLOOKUP($E216,Primary_nrj!$1:$1048576,MATCH(DATE(AF$2,1,1),Primary_nrj!$A$1:$LI$1),FALSE)</f>
        <v>8.5650192619999999</v>
      </c>
      <c r="AG216" s="357">
        <f>+VLOOKUP($E216,Primary_nrj!$1:$1048576,MATCH(DATE(AG$2,1,1),Primary_nrj!$A$1:$LI$1),FALSE)</f>
        <v>8.5925039830000003</v>
      </c>
      <c r="AH216" s="357">
        <f>+VLOOKUP($E216,Primary_nrj!$1:$1048576,MATCH(DATE(AH$2,1,1),Primary_nrj!$A$1:$LI$1),FALSE)</f>
        <v>8.6217875629999998</v>
      </c>
      <c r="AI216" s="357">
        <f>+VLOOKUP($E216,Primary_nrj!$1:$1048576,MATCH(DATE(AI$2,1,1),Primary_nrj!$A$1:$LI$1),FALSE)</f>
        <v>8.6528717339999996</v>
      </c>
      <c r="AJ216" s="357">
        <f>+VLOOKUP($E216,Primary_nrj!$1:$1048576,MATCH(DATE(AJ$2,1,1),Primary_nrj!$A$1:$LI$1),FALSE)</f>
        <v>8.6857618710000004</v>
      </c>
      <c r="AK216" s="357">
        <f>+VLOOKUP($E216,Primary_nrj!$1:$1048576,MATCH(DATE(AK$2,1,1),Primary_nrj!$A$1:$LI$1),FALSE)</f>
        <v>8.7204583059999994</v>
      </c>
      <c r="AL216" s="357">
        <f>+VLOOKUP($E216,Primary_nrj!$1:$1048576,MATCH(DATE(AL$2,1,1),Primary_nrj!$A$1:$LI$1),FALSE)</f>
        <v>8.7569552930000008</v>
      </c>
      <c r="AM216" s="357">
        <f>+VLOOKUP($E216,Primary_nrj!$1:$1048576,MATCH(DATE(AM$2,1,1),Primary_nrj!$A$1:$LI$1),FALSE)</f>
        <v>8.7952428040000008</v>
      </c>
      <c r="AN216" s="357">
        <f>+VLOOKUP($E216,Primary_nrj!$1:$1048576,MATCH(DATE(AN$2,1,1),Primary_nrj!$A$1:$LI$1),FALSE)</f>
        <v>8.8353093059999992</v>
      </c>
      <c r="AO216" s="357">
        <f>+VLOOKUP($E216,Primary_nrj!$1:$1048576,MATCH(DATE(AO$2,1,1),Primary_nrj!$A$1:$LI$1),FALSE)</f>
        <v>8.8771447059999993</v>
      </c>
      <c r="AP216" s="61"/>
      <c r="AQ216" s="61"/>
    </row>
    <row r="217" spans="1:43" s="92" customFormat="1" ht="15" customHeight="1" x14ac:dyDescent="0.35">
      <c r="A217" s="426"/>
      <c r="B217" s="427"/>
      <c r="C217" s="296" t="s">
        <v>529</v>
      </c>
      <c r="D217" s="299"/>
      <c r="E217" s="297" t="s">
        <v>558</v>
      </c>
      <c r="F217" s="332">
        <f>+VLOOKUP($E217,Primary_nrj!$1:$1048576,MATCH(DATE(F$2,1,1),Primary_nrj!$A$1:$LI$1),FALSE)</f>
        <v>6.5979405059999996</v>
      </c>
      <c r="G217" s="332">
        <f>+VLOOKUP($E217,Primary_nrj!$1:$1048576,MATCH(DATE(G$2,1,1),Primary_nrj!$A$1:$LI$1),FALSE)</f>
        <v>6.6149948329999999</v>
      </c>
      <c r="H217" s="332">
        <f>+VLOOKUP($E217,Primary_nrj!$1:$1048576,MATCH(DATE(H$2,1,1),Primary_nrj!$A$1:$LI$1),FALSE)</f>
        <v>6.6078647300000002</v>
      </c>
      <c r="I217" s="332">
        <f>+VLOOKUP($E217,Primary_nrj!$1:$1048576,MATCH(DATE(I$2,1,1),Primary_nrj!$A$1:$LI$1),FALSE)</f>
        <v>6.5897879489999998</v>
      </c>
      <c r="J217" s="332">
        <f>+VLOOKUP($E217,Primary_nrj!$1:$1048576,MATCH(DATE(J$2,1,1),Primary_nrj!$A$1:$LI$1),FALSE)</f>
        <v>6.5654295119999997</v>
      </c>
      <c r="K217" s="332">
        <f>+VLOOKUP($E217,Primary_nrj!$1:$1048576,MATCH(DATE(K$2,1,1),Primary_nrj!$A$1:$LI$1),FALSE)</f>
        <v>6.5357113790000003</v>
      </c>
      <c r="L217" s="332">
        <f>+VLOOKUP($E217,Primary_nrj!$1:$1048576,MATCH(DATE(L$2,1,1),Primary_nrj!$A$1:$LI$1),FALSE)</f>
        <v>6.5042358819999997</v>
      </c>
      <c r="M217" s="332">
        <f>+VLOOKUP($E217,Primary_nrj!$1:$1048576,MATCH(DATE(M$2,1,1),Primary_nrj!$A$1:$LI$1),FALSE)</f>
        <v>6.4780104840000003</v>
      </c>
      <c r="N217" s="332">
        <f>+VLOOKUP($E217,Primary_nrj!$1:$1048576,MATCH(DATE(N$2,1,1),Primary_nrj!$A$1:$LI$1),FALSE)</f>
        <v>6.4570284840000003</v>
      </c>
      <c r="O217" s="332">
        <f>+VLOOKUP($E217,Primary_nrj!$1:$1048576,MATCH(DATE(O$2,1,1),Primary_nrj!$A$1:$LI$1),FALSE)</f>
        <v>6.4392131109999999</v>
      </c>
      <c r="P217" s="332">
        <f>+VLOOKUP($E217,Primary_nrj!$1:$1048576,MATCH(DATE(P$2,1,1),Primary_nrj!$A$1:$LI$1),FALSE)</f>
        <v>6.4251756469999997</v>
      </c>
      <c r="Q217" s="332">
        <f>+VLOOKUP($E217,Primary_nrj!$1:$1048576,MATCH(DATE(Q$2,1,1),Primary_nrj!$A$1:$LI$1),FALSE)</f>
        <v>6.4080617420000001</v>
      </c>
      <c r="R217" s="332">
        <f>+VLOOKUP($E217,Primary_nrj!$1:$1048576,MATCH(DATE(R$2,1,1),Primary_nrj!$A$1:$LI$1),FALSE)</f>
        <v>6.38803828</v>
      </c>
      <c r="S217" s="332">
        <f>+VLOOKUP($E217,Primary_nrj!$1:$1048576,MATCH(DATE(S$2,1,1),Primary_nrj!$A$1:$LI$1),FALSE)</f>
        <v>6.3650454080000003</v>
      </c>
      <c r="T217" s="332">
        <f>+VLOOKUP($E217,Primary_nrj!$1:$1048576,MATCH(DATE(T$2,1,1),Primary_nrj!$A$1:$LI$1),FALSE)</f>
        <v>6.3392521369999999</v>
      </c>
      <c r="U217" s="332">
        <f>+VLOOKUP($E217,Primary_nrj!$1:$1048576,MATCH(DATE(U$2,1,1),Primary_nrj!$A$1:$LI$1),FALSE)</f>
        <v>6.3111323910000001</v>
      </c>
      <c r="V217" s="332">
        <f>+VLOOKUP($E217,Primary_nrj!$1:$1048576,MATCH(DATE(V$2,1,1),Primary_nrj!$A$1:$LI$1),FALSE)</f>
        <v>6.2837603849999999</v>
      </c>
      <c r="W217" s="332">
        <f>+VLOOKUP($E217,Primary_nrj!$1:$1048576,MATCH(DATE(W$2,1,1),Primary_nrj!$A$1:$LI$1),FALSE)</f>
        <v>6.2605689790000003</v>
      </c>
      <c r="X217" s="332">
        <f>+VLOOKUP($E217,Primary_nrj!$1:$1048576,MATCH(DATE(X$2,1,1),Primary_nrj!$A$1:$LI$1),FALSE)</f>
        <v>6.2422474130000003</v>
      </c>
      <c r="Y217" s="332">
        <f>+VLOOKUP($E217,Primary_nrj!$1:$1048576,MATCH(DATE(Y$2,1,1),Primary_nrj!$A$1:$LI$1),FALSE)</f>
        <v>6.2284699200000002</v>
      </c>
      <c r="Z217" s="332">
        <f>+VLOOKUP($E217,Primary_nrj!$1:$1048576,MATCH(DATE(Z$2,1,1),Primary_nrj!$A$1:$LI$1),FALSE)</f>
        <v>6.2169369080000001</v>
      </c>
      <c r="AA217" s="332">
        <f>+VLOOKUP($E217,Primary_nrj!$1:$1048576,MATCH(DATE(AA$2,1,1),Primary_nrj!$A$1:$LI$1),FALSE)</f>
        <v>6.2099718089999998</v>
      </c>
      <c r="AB217" s="332">
        <f>+VLOOKUP($E217,Primary_nrj!$1:$1048576,MATCH(DATE(AB$2,1,1),Primary_nrj!$A$1:$LI$1),FALSE)</f>
        <v>6.2061987670000001</v>
      </c>
      <c r="AC217" s="332">
        <f>+VLOOKUP($E217,Primary_nrj!$1:$1048576,MATCH(DATE(AC$2,1,1),Primary_nrj!$A$1:$LI$1),FALSE)</f>
        <v>6.2048757659999998</v>
      </c>
      <c r="AD217" s="332">
        <f>+VLOOKUP($E217,Primary_nrj!$1:$1048576,MATCH(DATE(AD$2,1,1),Primary_nrj!$A$1:$LI$1),FALSE)</f>
        <v>6.2055500690000001</v>
      </c>
      <c r="AE217" s="332">
        <f>+VLOOKUP($E217,Primary_nrj!$1:$1048576,MATCH(DATE(AE$2,1,1),Primary_nrj!$A$1:$LI$1),FALSE)</f>
        <v>6.2036084929999999</v>
      </c>
      <c r="AF217" s="332">
        <f>+VLOOKUP($E217,Primary_nrj!$1:$1048576,MATCH(DATE(AF$2,1,1),Primary_nrj!$A$1:$LI$1),FALSE)</f>
        <v>6.2044822719999999</v>
      </c>
      <c r="AG217" s="332">
        <f>+VLOOKUP($E217,Primary_nrj!$1:$1048576,MATCH(DATE(AG$2,1,1),Primary_nrj!$A$1:$LI$1),FALSE)</f>
        <v>6.2074136089999996</v>
      </c>
      <c r="AH217" s="332">
        <f>+VLOOKUP($E217,Primary_nrj!$1:$1048576,MATCH(DATE(AH$2,1,1),Primary_nrj!$A$1:$LI$1),FALSE)</f>
        <v>6.2120246310000002</v>
      </c>
      <c r="AI217" s="332">
        <f>+VLOOKUP($E217,Primary_nrj!$1:$1048576,MATCH(DATE(AI$2,1,1),Primary_nrj!$A$1:$LI$1),FALSE)</f>
        <v>6.2180664700000001</v>
      </c>
      <c r="AJ217" s="332">
        <f>+VLOOKUP($E217,Primary_nrj!$1:$1048576,MATCH(DATE(AJ$2,1,1),Primary_nrj!$A$1:$LI$1),FALSE)</f>
        <v>6.2253705760000004</v>
      </c>
      <c r="AK217" s="332">
        <f>+VLOOKUP($E217,Primary_nrj!$1:$1048576,MATCH(DATE(AK$2,1,1),Primary_nrj!$A$1:$LI$1),FALSE)</f>
        <v>6.2338259210000002</v>
      </c>
      <c r="AL217" s="332">
        <f>+VLOOKUP($E217,Primary_nrj!$1:$1048576,MATCH(DATE(AL$2,1,1),Primary_nrj!$A$1:$LI$1),FALSE)</f>
        <v>6.2433615659999999</v>
      </c>
      <c r="AM217" s="332">
        <f>+VLOOKUP($E217,Primary_nrj!$1:$1048576,MATCH(DATE(AM$2,1,1),Primary_nrj!$A$1:$LI$1),FALSE)</f>
        <v>6.2539332139999999</v>
      </c>
      <c r="AN217" s="332">
        <f>+VLOOKUP($E217,Primary_nrj!$1:$1048576,MATCH(DATE(AN$2,1,1),Primary_nrj!$A$1:$LI$1),FALSE)</f>
        <v>6.2655130190000001</v>
      </c>
      <c r="AO217" s="332">
        <f>+VLOOKUP($E217,Primary_nrj!$1:$1048576,MATCH(DATE(AO$2,1,1),Primary_nrj!$A$1:$LI$1),FALSE)</f>
        <v>6.2780824669999999</v>
      </c>
    </row>
    <row r="218" spans="1:43" s="282" customFormat="1" ht="15" customHeight="1" x14ac:dyDescent="0.35">
      <c r="A218" s="426"/>
      <c r="B218" s="427"/>
      <c r="C218" s="298"/>
      <c r="D218" s="300" t="s">
        <v>534</v>
      </c>
      <c r="E218" s="284" t="s">
        <v>1420</v>
      </c>
      <c r="F218" s="357">
        <f>+VLOOKUP($E218,Primary_nrj!$1:$1048576,MATCH(DATE(F$2,1,1),Primary_nrj!$A$1:$LI$1),FALSE)</f>
        <v>1.200931679</v>
      </c>
      <c r="G218" s="357">
        <f>+VLOOKUP($E218,Primary_nrj!$1:$1048576,MATCH(DATE(G$2,1,1),Primary_nrj!$A$1:$LI$1),FALSE)</f>
        <v>1.2040358419999999</v>
      </c>
      <c r="H218" s="357">
        <f>+VLOOKUP($E218,Primary_nrj!$1:$1048576,MATCH(DATE(H$2,1,1),Primary_nrj!$A$1:$LI$1),FALSE)</f>
        <v>1.2027380480000001</v>
      </c>
      <c r="I218" s="357">
        <f>+VLOOKUP($E218,Primary_nrj!$1:$1048576,MATCH(DATE(I$2,1,1),Primary_nrj!$A$1:$LI$1),FALSE)</f>
        <v>1.1994477830000001</v>
      </c>
      <c r="J218" s="357">
        <f>+VLOOKUP($E218,Primary_nrj!$1:$1048576,MATCH(DATE(J$2,1,1),Primary_nrj!$A$1:$LI$1),FALSE)</f>
        <v>1.1950141540000001</v>
      </c>
      <c r="K218" s="357">
        <f>+VLOOKUP($E218,Primary_nrj!$1:$1048576,MATCH(DATE(K$2,1,1),Primary_nrj!$A$1:$LI$1),FALSE)</f>
        <v>1.1896049740000001</v>
      </c>
      <c r="L218" s="357">
        <f>+VLOOKUP($E218,Primary_nrj!$1:$1048576,MATCH(DATE(L$2,1,1),Primary_nrj!$A$1:$LI$1),FALSE)</f>
        <v>1.1838759249999999</v>
      </c>
      <c r="M218" s="357">
        <f>+VLOOKUP($E218,Primary_nrj!$1:$1048576,MATCH(DATE(M$2,1,1),Primary_nrj!$A$1:$LI$1),FALSE)</f>
        <v>1.1791024800000001</v>
      </c>
      <c r="N218" s="357">
        <f>+VLOOKUP($E218,Primary_nrj!$1:$1048576,MATCH(DATE(N$2,1,1),Primary_nrj!$A$1:$LI$1),FALSE)</f>
        <v>1.1752834169999999</v>
      </c>
      <c r="O218" s="357">
        <f>+VLOOKUP($E218,Primary_nrj!$1:$1048576,MATCH(DATE(O$2,1,1),Primary_nrj!$A$1:$LI$1),FALSE)</f>
        <v>1.1720407310000001</v>
      </c>
      <c r="P218" s="357">
        <f>+VLOOKUP($E218,Primary_nrj!$1:$1048576,MATCH(DATE(P$2,1,1),Primary_nrj!$A$1:$LI$1),FALSE)</f>
        <v>1.169485686</v>
      </c>
      <c r="Q218" s="357">
        <f>+VLOOKUP($E218,Primary_nrj!$1:$1048576,MATCH(DATE(Q$2,1,1),Primary_nrj!$A$1:$LI$1),FALSE)</f>
        <v>1.1663706789999999</v>
      </c>
      <c r="R218" s="357">
        <f>+VLOOKUP($E218,Primary_nrj!$1:$1048576,MATCH(DATE(R$2,1,1),Primary_nrj!$A$1:$LI$1),FALSE)</f>
        <v>1.1627260859999999</v>
      </c>
      <c r="S218" s="357">
        <f>+VLOOKUP($E218,Primary_nrj!$1:$1048576,MATCH(DATE(S$2,1,1),Primary_nrj!$A$1:$LI$1),FALSE)</f>
        <v>1.1585410119999999</v>
      </c>
      <c r="T218" s="357">
        <f>+VLOOKUP($E218,Primary_nrj!$1:$1048576,MATCH(DATE(T$2,1,1),Primary_nrj!$A$1:$LI$1),FALSE)</f>
        <v>1.1538462199999999</v>
      </c>
      <c r="U218" s="357">
        <f>+VLOOKUP($E218,Primary_nrj!$1:$1048576,MATCH(DATE(U$2,1,1),Primary_nrj!$A$1:$LI$1),FALSE)</f>
        <v>1.148727973</v>
      </c>
      <c r="V218" s="357">
        <f>+VLOOKUP($E218,Primary_nrj!$1:$1048576,MATCH(DATE(V$2,1,1),Primary_nrj!$A$1:$LI$1),FALSE)</f>
        <v>1.143745826</v>
      </c>
      <c r="W218" s="357">
        <f>+VLOOKUP($E218,Primary_nrj!$1:$1048576,MATCH(DATE(W$2,1,1),Primary_nrj!$A$1:$LI$1),FALSE)</f>
        <v>1.1395246160000001</v>
      </c>
      <c r="X218" s="357">
        <f>+VLOOKUP($E218,Primary_nrj!$1:$1048576,MATCH(DATE(X$2,1,1),Primary_nrj!$A$1:$LI$1),FALSE)</f>
        <v>1.1361897949999999</v>
      </c>
      <c r="Y218" s="357">
        <f>+VLOOKUP($E218,Primary_nrj!$1:$1048576,MATCH(DATE(Y$2,1,1),Primary_nrj!$A$1:$LI$1),FALSE)</f>
        <v>1.133682069</v>
      </c>
      <c r="Z218" s="357">
        <f>+VLOOKUP($E218,Primary_nrj!$1:$1048576,MATCH(DATE(Z$2,1,1),Primary_nrj!$A$1:$LI$1),FALSE)</f>
        <v>1.131582874</v>
      </c>
      <c r="AA218" s="357">
        <f>+VLOOKUP($E218,Primary_nrj!$1:$1048576,MATCH(DATE(AA$2,1,1),Primary_nrj!$A$1:$LI$1),FALSE)</f>
        <v>1.1303151140000001</v>
      </c>
      <c r="AB218" s="357">
        <f>+VLOOKUP($E218,Primary_nrj!$1:$1048576,MATCH(DATE(AB$2,1,1),Primary_nrj!$A$1:$LI$1),FALSE)</f>
        <v>1.129628359</v>
      </c>
      <c r="AC218" s="357">
        <f>+VLOOKUP($E218,Primary_nrj!$1:$1048576,MATCH(DATE(AC$2,1,1),Primary_nrj!$A$1:$LI$1),FALSE)</f>
        <v>1.1293875520000001</v>
      </c>
      <c r="AD218" s="357">
        <f>+VLOOKUP($E218,Primary_nrj!$1:$1048576,MATCH(DATE(AD$2,1,1),Primary_nrj!$A$1:$LI$1),FALSE)</f>
        <v>1.1295102859999999</v>
      </c>
      <c r="AE218" s="357">
        <f>+VLOOKUP($E218,Primary_nrj!$1:$1048576,MATCH(DATE(AE$2,1,1),Primary_nrj!$A$1:$LI$1),FALSE)</f>
        <v>1.129156888</v>
      </c>
      <c r="AF218" s="357">
        <f>+VLOOKUP($E218,Primary_nrj!$1:$1048576,MATCH(DATE(AF$2,1,1),Primary_nrj!$A$1:$LI$1),FALSE)</f>
        <v>1.12931593</v>
      </c>
      <c r="AG218" s="357">
        <f>+VLOOKUP($E218,Primary_nrj!$1:$1048576,MATCH(DATE(AG$2,1,1),Primary_nrj!$A$1:$LI$1),FALSE)</f>
        <v>1.1298494800000001</v>
      </c>
      <c r="AH218" s="357">
        <f>+VLOOKUP($E218,Primary_nrj!$1:$1048576,MATCH(DATE(AH$2,1,1),Primary_nrj!$A$1:$LI$1),FALSE)</f>
        <v>1.130688761</v>
      </c>
      <c r="AI218" s="357">
        <f>+VLOOKUP($E218,Primary_nrj!$1:$1048576,MATCH(DATE(AI$2,1,1),Primary_nrj!$A$1:$LI$1),FALSE)</f>
        <v>1.1317884730000001</v>
      </c>
      <c r="AJ218" s="357">
        <f>+VLOOKUP($E218,Primary_nrj!$1:$1048576,MATCH(DATE(AJ$2,1,1),Primary_nrj!$A$1:$LI$1),FALSE)</f>
        <v>1.133117938</v>
      </c>
      <c r="AK218" s="357">
        <f>+VLOOKUP($E218,Primary_nrj!$1:$1048576,MATCH(DATE(AK$2,1,1),Primary_nrj!$A$1:$LI$1),FALSE)</f>
        <v>1.1346569470000001</v>
      </c>
      <c r="AL218" s="357">
        <f>+VLOOKUP($E218,Primary_nrj!$1:$1048576,MATCH(DATE(AL$2,1,1),Primary_nrj!$A$1:$LI$1),FALSE)</f>
        <v>1.136392589</v>
      </c>
      <c r="AM218" s="357">
        <f>+VLOOKUP($E218,Primary_nrj!$1:$1048576,MATCH(DATE(AM$2,1,1),Primary_nrj!$A$1:$LI$1),FALSE)</f>
        <v>1.138316799</v>
      </c>
      <c r="AN218" s="357">
        <f>+VLOOKUP($E218,Primary_nrj!$1:$1048576,MATCH(DATE(AN$2,1,1),Primary_nrj!$A$1:$LI$1),FALSE)</f>
        <v>1.140424511</v>
      </c>
      <c r="AO218" s="357">
        <f>+VLOOKUP($E218,Primary_nrj!$1:$1048576,MATCH(DATE(AO$2,1,1),Primary_nrj!$A$1:$LI$1),FALSE)</f>
        <v>1.1427123530000001</v>
      </c>
      <c r="AP218" s="61"/>
      <c r="AQ218" s="61"/>
    </row>
    <row r="219" spans="1:43" s="282" customFormat="1" ht="15" customHeight="1" x14ac:dyDescent="0.35">
      <c r="A219" s="426"/>
      <c r="B219" s="427"/>
      <c r="C219" s="298"/>
      <c r="D219" s="300" t="s">
        <v>534</v>
      </c>
      <c r="E219" s="284" t="s">
        <v>1504</v>
      </c>
      <c r="F219" s="357">
        <f>+VLOOKUP($E219,Primary_nrj!$1:$1048576,MATCH(DATE(F$2,1,1),Primary_nrj!$A$1:$LI$1),FALSE)</f>
        <v>4.1475585840000004</v>
      </c>
      <c r="G219" s="357">
        <f>+VLOOKUP($E219,Primary_nrj!$1:$1048576,MATCH(DATE(G$2,1,1),Primary_nrj!$A$1:$LI$1),FALSE)</f>
        <v>4.1582791749999997</v>
      </c>
      <c r="H219" s="357">
        <f>+VLOOKUP($E219,Primary_nrj!$1:$1048576,MATCH(DATE(H$2,1,1),Primary_nrj!$A$1:$LI$1),FALSE)</f>
        <v>4.1537970919999996</v>
      </c>
      <c r="I219" s="357">
        <f>+VLOOKUP($E219,Primary_nrj!$1:$1048576,MATCH(DATE(I$2,1,1),Primary_nrj!$A$1:$LI$1),FALSE)</f>
        <v>4.1424337720000004</v>
      </c>
      <c r="J219" s="357">
        <f>+VLOOKUP($E219,Primary_nrj!$1:$1048576,MATCH(DATE(J$2,1,1),Primary_nrj!$A$1:$LI$1),FALSE)</f>
        <v>4.1271217140000003</v>
      </c>
      <c r="K219" s="357">
        <f>+VLOOKUP($E219,Primary_nrj!$1:$1048576,MATCH(DATE(K$2,1,1),Primary_nrj!$A$1:$LI$1),FALSE)</f>
        <v>4.1084404760000002</v>
      </c>
      <c r="L219" s="357">
        <f>+VLOOKUP($E219,Primary_nrj!$1:$1048576,MATCH(DATE(L$2,1,1),Primary_nrj!$A$1:$LI$1),FALSE)</f>
        <v>4.0886545339999998</v>
      </c>
      <c r="M219" s="357">
        <f>+VLOOKUP($E219,Primary_nrj!$1:$1048576,MATCH(DATE(M$2,1,1),Primary_nrj!$A$1:$LI$1),FALSE)</f>
        <v>4.0721688790000004</v>
      </c>
      <c r="N219" s="357">
        <f>+VLOOKUP($E219,Primary_nrj!$1:$1048576,MATCH(DATE(N$2,1,1),Primary_nrj!$A$1:$LI$1),FALSE)</f>
        <v>4.0589792969999996</v>
      </c>
      <c r="O219" s="357">
        <f>+VLOOKUP($E219,Primary_nrj!$1:$1048576,MATCH(DATE(O$2,1,1),Primary_nrj!$A$1:$LI$1),FALSE)</f>
        <v>4.0477803019999996</v>
      </c>
      <c r="P219" s="357">
        <f>+VLOOKUP($E219,Primary_nrj!$1:$1048576,MATCH(DATE(P$2,1,1),Primary_nrj!$A$1:$LI$1),FALSE)</f>
        <v>4.0389561540000001</v>
      </c>
      <c r="Q219" s="357">
        <f>+VLOOKUP($E219,Primary_nrj!$1:$1048576,MATCH(DATE(Q$2,1,1),Primary_nrj!$A$1:$LI$1),FALSE)</f>
        <v>4.028198111</v>
      </c>
      <c r="R219" s="357">
        <f>+VLOOKUP($E219,Primary_nrj!$1:$1048576,MATCH(DATE(R$2,1,1),Primary_nrj!$A$1:$LI$1),FALSE)</f>
        <v>4.0156110800000002</v>
      </c>
      <c r="S219" s="357">
        <f>+VLOOKUP($E219,Primary_nrj!$1:$1048576,MATCH(DATE(S$2,1,1),Primary_nrj!$A$1:$LI$1),FALSE)</f>
        <v>4.0011574369999998</v>
      </c>
      <c r="T219" s="357">
        <f>+VLOOKUP($E219,Primary_nrj!$1:$1048576,MATCH(DATE(T$2,1,1),Primary_nrj!$A$1:$LI$1),FALSE)</f>
        <v>3.9849434220000002</v>
      </c>
      <c r="U219" s="357">
        <f>+VLOOKUP($E219,Primary_nrj!$1:$1048576,MATCH(DATE(U$2,1,1),Primary_nrj!$A$1:$LI$1),FALSE)</f>
        <v>3.9672669530000002</v>
      </c>
      <c r="V219" s="357">
        <f>+VLOOKUP($E219,Primary_nrj!$1:$1048576,MATCH(DATE(V$2,1,1),Primary_nrj!$A$1:$LI$1),FALSE)</f>
        <v>3.9500605229999999</v>
      </c>
      <c r="W219" s="357">
        <f>+VLOOKUP($E219,Primary_nrj!$1:$1048576,MATCH(DATE(W$2,1,1),Primary_nrj!$A$1:$LI$1),FALSE)</f>
        <v>3.9354820780000002</v>
      </c>
      <c r="X219" s="357">
        <f>+VLOOKUP($E219,Primary_nrj!$1:$1048576,MATCH(DATE(X$2,1,1),Primary_nrj!$A$1:$LI$1),FALSE)</f>
        <v>3.923964883</v>
      </c>
      <c r="Y219" s="357">
        <f>+VLOOKUP($E219,Primary_nrj!$1:$1048576,MATCH(DATE(Y$2,1,1),Primary_nrj!$A$1:$LI$1),FALSE)</f>
        <v>3.9153041559999999</v>
      </c>
      <c r="Z219" s="357">
        <f>+VLOOKUP($E219,Primary_nrj!$1:$1048576,MATCH(DATE(Z$2,1,1),Primary_nrj!$A$1:$LI$1),FALSE)</f>
        <v>3.9080543419999998</v>
      </c>
      <c r="AA219" s="357">
        <f>+VLOOKUP($E219,Primary_nrj!$1:$1048576,MATCH(DATE(AA$2,1,1),Primary_nrj!$A$1:$LI$1),FALSE)</f>
        <v>3.9036759820000002</v>
      </c>
      <c r="AB219" s="357">
        <f>+VLOOKUP($E219,Primary_nrj!$1:$1048576,MATCH(DATE(AB$2,1,1),Primary_nrj!$A$1:$LI$1),FALSE)</f>
        <v>3.9013041949999998</v>
      </c>
      <c r="AC219" s="357">
        <f>+VLOOKUP($E219,Primary_nrj!$1:$1048576,MATCH(DATE(AC$2,1,1),Primary_nrj!$A$1:$LI$1),FALSE)</f>
        <v>3.9004725370000002</v>
      </c>
      <c r="AD219" s="357">
        <f>+VLOOKUP($E219,Primary_nrj!$1:$1048576,MATCH(DATE(AD$2,1,1),Primary_nrj!$A$1:$LI$1),FALSE)</f>
        <v>3.900896414</v>
      </c>
      <c r="AE219" s="357">
        <f>+VLOOKUP($E219,Primary_nrj!$1:$1048576,MATCH(DATE(AE$2,1,1),Primary_nrj!$A$1:$LI$1),FALSE)</f>
        <v>3.8996759120000002</v>
      </c>
      <c r="AF219" s="357">
        <f>+VLOOKUP($E219,Primary_nrj!$1:$1048576,MATCH(DATE(AF$2,1,1),Primary_nrj!$A$1:$LI$1),FALSE)</f>
        <v>3.9002251819999998</v>
      </c>
      <c r="AG219" s="357">
        <f>+VLOOKUP($E219,Primary_nrj!$1:$1048576,MATCH(DATE(AG$2,1,1),Primary_nrj!$A$1:$LI$1),FALSE)</f>
        <v>3.9020678609999999</v>
      </c>
      <c r="AH219" s="357">
        <f>+VLOOKUP($E219,Primary_nrj!$1:$1048576,MATCH(DATE(AH$2,1,1),Primary_nrj!$A$1:$LI$1),FALSE)</f>
        <v>3.9049664150000001</v>
      </c>
      <c r="AI219" s="357">
        <f>+VLOOKUP($E219,Primary_nrj!$1:$1048576,MATCH(DATE(AI$2,1,1),Primary_nrj!$A$1:$LI$1),FALSE)</f>
        <v>3.9087643999999999</v>
      </c>
      <c r="AJ219" s="357">
        <f>+VLOOKUP($E219,Primary_nrj!$1:$1048576,MATCH(DATE(AJ$2,1,1),Primary_nrj!$A$1:$LI$1),FALSE)</f>
        <v>3.9133558650000002</v>
      </c>
      <c r="AK219" s="357">
        <f>+VLOOKUP($E219,Primary_nrj!$1:$1048576,MATCH(DATE(AK$2,1,1),Primary_nrj!$A$1:$LI$1),FALSE)</f>
        <v>3.9186710140000001</v>
      </c>
      <c r="AL219" s="357">
        <f>+VLOOKUP($E219,Primary_nrj!$1:$1048576,MATCH(DATE(AL$2,1,1),Primary_nrj!$A$1:$LI$1),FALSE)</f>
        <v>3.9246652549999999</v>
      </c>
      <c r="AM219" s="357">
        <f>+VLOOKUP($E219,Primary_nrj!$1:$1048576,MATCH(DATE(AM$2,1,1),Primary_nrj!$A$1:$LI$1),FALSE)</f>
        <v>3.931310742</v>
      </c>
      <c r="AN219" s="357">
        <f>+VLOOKUP($E219,Primary_nrj!$1:$1048576,MATCH(DATE(AN$2,1,1),Primary_nrj!$A$1:$LI$1),FALSE)</f>
        <v>3.9385899709999999</v>
      </c>
      <c r="AO219" s="357">
        <f>+VLOOKUP($E219,Primary_nrj!$1:$1048576,MATCH(DATE(AO$2,1,1),Primary_nrj!$A$1:$LI$1),FALSE)</f>
        <v>3.9464913039999998</v>
      </c>
      <c r="AP219" s="61"/>
      <c r="AQ219" s="61"/>
    </row>
    <row r="220" spans="1:43" ht="15" customHeight="1" x14ac:dyDescent="0.35">
      <c r="A220" s="426"/>
      <c r="B220" s="427"/>
      <c r="C220" s="296"/>
      <c r="D220" s="300" t="s">
        <v>534</v>
      </c>
      <c r="E220" s="284" t="s">
        <v>543</v>
      </c>
      <c r="F220" s="357">
        <f>+VLOOKUP($E220,Primary_nrj!$1:$1048576,MATCH(DATE(F$2,1,1),Primary_nrj!$A$1:$LI$1),FALSE)</f>
        <v>0.52363286509999996</v>
      </c>
      <c r="G220" s="357">
        <f>+VLOOKUP($E220,Primary_nrj!$1:$1048576,MATCH(DATE(G$2,1,1),Primary_nrj!$A$1:$LI$1),FALSE)</f>
        <v>0.52498634899999996</v>
      </c>
      <c r="H220" s="357">
        <f>+VLOOKUP($E220,Primary_nrj!$1:$1048576,MATCH(DATE(H$2,1,1),Primary_nrj!$A$1:$LI$1),FALSE)</f>
        <v>0.52442048210000003</v>
      </c>
      <c r="I220" s="357">
        <f>+VLOOKUP($E220,Primary_nrj!$1:$1048576,MATCH(DATE(I$2,1,1),Primary_nrj!$A$1:$LI$1),FALSE)</f>
        <v>0.52298585310000001</v>
      </c>
      <c r="J220" s="357">
        <f>+VLOOKUP($E220,Primary_nrj!$1:$1048576,MATCH(DATE(J$2,1,1),Primary_nrj!$A$1:$LI$1),FALSE)</f>
        <v>0.52105269259999998</v>
      </c>
      <c r="K220" s="357">
        <f>+VLOOKUP($E220,Primary_nrj!$1:$1048576,MATCH(DATE(K$2,1,1),Primary_nrj!$A$1:$LI$1),FALSE)</f>
        <v>0.51869417009999996</v>
      </c>
      <c r="L220" s="357">
        <f>+VLOOKUP($E220,Primary_nrj!$1:$1048576,MATCH(DATE(L$2,1,1),Primary_nrj!$A$1:$LI$1),FALSE)</f>
        <v>0.51619617780000004</v>
      </c>
      <c r="M220" s="357">
        <f>+VLOOKUP($E220,Primary_nrj!$1:$1048576,MATCH(DATE(M$2,1,1),Primary_nrj!$A$1:$LI$1),FALSE)</f>
        <v>0.51411484949999997</v>
      </c>
      <c r="N220" s="357">
        <f>+VLOOKUP($E220,Primary_nrj!$1:$1048576,MATCH(DATE(N$2,1,1),Primary_nrj!$A$1:$LI$1),FALSE)</f>
        <v>0.51244965330000003</v>
      </c>
      <c r="O220" s="357">
        <f>+VLOOKUP($E220,Primary_nrj!$1:$1048576,MATCH(DATE(O$2,1,1),Primary_nrj!$A$1:$LI$1),FALSE)</f>
        <v>0.51103577060000005</v>
      </c>
      <c r="P220" s="357">
        <f>+VLOOKUP($E220,Primary_nrj!$1:$1048576,MATCH(DATE(P$2,1,1),Primary_nrj!$A$1:$LI$1),FALSE)</f>
        <v>0.50992171419999999</v>
      </c>
      <c r="Q220" s="357">
        <f>+VLOOKUP($E220,Primary_nrj!$1:$1048576,MATCH(DATE(Q$2,1,1),Primary_nrj!$A$1:$LI$1),FALSE)</f>
        <v>0.508563502</v>
      </c>
      <c r="R220" s="357">
        <f>+VLOOKUP($E220,Primary_nrj!$1:$1048576,MATCH(DATE(R$2,1,1),Primary_nrj!$A$1:$LI$1),FALSE)</f>
        <v>0.50697437840000004</v>
      </c>
      <c r="S220" s="357">
        <f>+VLOOKUP($E220,Primary_nrj!$1:$1048576,MATCH(DATE(S$2,1,1),Primary_nrj!$A$1:$LI$1),FALSE)</f>
        <v>0.50514959339999999</v>
      </c>
      <c r="T220" s="357">
        <f>+VLOOKUP($E220,Primary_nrj!$1:$1048576,MATCH(DATE(T$2,1,1),Primary_nrj!$A$1:$LI$1),FALSE)</f>
        <v>0.50310255999999998</v>
      </c>
      <c r="U220" s="357">
        <f>+VLOOKUP($E220,Primary_nrj!$1:$1048576,MATCH(DATE(U$2,1,1),Primary_nrj!$A$1:$LI$1),FALSE)</f>
        <v>0.50087089039999999</v>
      </c>
      <c r="V220" s="357">
        <f>+VLOOKUP($E220,Primary_nrj!$1:$1048576,MATCH(DATE(V$2,1,1),Primary_nrj!$A$1:$LI$1),FALSE)</f>
        <v>0.49869856379999999</v>
      </c>
      <c r="W220" s="357">
        <f>+VLOOKUP($E220,Primary_nrj!$1:$1048576,MATCH(DATE(W$2,1,1),Primary_nrj!$A$1:$LI$1),FALSE)</f>
        <v>0.49685802239999999</v>
      </c>
      <c r="X220" s="357">
        <f>+VLOOKUP($E220,Primary_nrj!$1:$1048576,MATCH(DATE(X$2,1,1),Primary_nrj!$A$1:$LI$1),FALSE)</f>
        <v>0.49540396660000002</v>
      </c>
      <c r="Y220" s="357">
        <f>+VLOOKUP($E220,Primary_nrj!$1:$1048576,MATCH(DATE(Y$2,1,1),Primary_nrj!$A$1:$LI$1),FALSE)</f>
        <v>0.49431054229999999</v>
      </c>
      <c r="Z220" s="357">
        <f>+VLOOKUP($E220,Primary_nrj!$1:$1048576,MATCH(DATE(Z$2,1,1),Primary_nrj!$A$1:$LI$1),FALSE)</f>
        <v>0.49339524699999998</v>
      </c>
      <c r="AA220" s="357">
        <f>+VLOOKUP($E220,Primary_nrj!$1:$1048576,MATCH(DATE(AA$2,1,1),Primary_nrj!$A$1:$LI$1),FALSE)</f>
        <v>0.49284247530000003</v>
      </c>
      <c r="AB220" s="357">
        <f>+VLOOKUP($E220,Primary_nrj!$1:$1048576,MATCH(DATE(AB$2,1,1),Primary_nrj!$A$1:$LI$1),FALSE)</f>
        <v>0.49254303510000003</v>
      </c>
      <c r="AC220" s="357">
        <f>+VLOOKUP($E220,Primary_nrj!$1:$1048576,MATCH(DATE(AC$2,1,1),Primary_nrj!$A$1:$LI$1),FALSE)</f>
        <v>0.49243803759999999</v>
      </c>
      <c r="AD220" s="357">
        <f>+VLOOKUP($E220,Primary_nrj!$1:$1048576,MATCH(DATE(AD$2,1,1),Primary_nrj!$A$1:$LI$1),FALSE)</f>
        <v>0.49249155239999998</v>
      </c>
      <c r="AE220" s="357">
        <f>+VLOOKUP($E220,Primary_nrj!$1:$1048576,MATCH(DATE(AE$2,1,1),Primary_nrj!$A$1:$LI$1),FALSE)</f>
        <v>0.49233746290000002</v>
      </c>
      <c r="AF220" s="357">
        <f>+VLOOKUP($E220,Primary_nrj!$1:$1048576,MATCH(DATE(AF$2,1,1),Primary_nrj!$A$1:$LI$1),FALSE)</f>
        <v>0.49240680879999998</v>
      </c>
      <c r="AG220" s="357">
        <f>+VLOOKUP($E220,Primary_nrj!$1:$1048576,MATCH(DATE(AG$2,1,1),Primary_nrj!$A$1:$LI$1),FALSE)</f>
        <v>0.49263944859999997</v>
      </c>
      <c r="AH220" s="357">
        <f>+VLOOKUP($E220,Primary_nrj!$1:$1048576,MATCH(DATE(AH$2,1,1),Primary_nrj!$A$1:$LI$1),FALSE)</f>
        <v>0.49300539360000001</v>
      </c>
      <c r="AI220" s="357">
        <f>+VLOOKUP($E220,Primary_nrj!$1:$1048576,MATCH(DATE(AI$2,1,1),Primary_nrj!$A$1:$LI$1),FALSE)</f>
        <v>0.49348489249999999</v>
      </c>
      <c r="AJ220" s="357">
        <f>+VLOOKUP($E220,Primary_nrj!$1:$1048576,MATCH(DATE(AJ$2,1,1),Primary_nrj!$A$1:$LI$1),FALSE)</f>
        <v>0.49406456879999999</v>
      </c>
      <c r="AK220" s="357">
        <f>+VLOOKUP($E220,Primary_nrj!$1:$1048576,MATCH(DATE(AK$2,1,1),Primary_nrj!$A$1:$LI$1),FALSE)</f>
        <v>0.49473561109999997</v>
      </c>
      <c r="AL220" s="357">
        <f>+VLOOKUP($E220,Primary_nrj!$1:$1048576,MATCH(DATE(AL$2,1,1),Primary_nrj!$A$1:$LI$1),FALSE)</f>
        <v>0.49549238909999999</v>
      </c>
      <c r="AM220" s="357">
        <f>+VLOOKUP($E220,Primary_nrj!$1:$1048576,MATCH(DATE(AM$2,1,1),Primary_nrj!$A$1:$LI$1),FALSE)</f>
        <v>0.49633138770000002</v>
      </c>
      <c r="AN220" s="357">
        <f>+VLOOKUP($E220,Primary_nrj!$1:$1048576,MATCH(DATE(AN$2,1,1),Primary_nrj!$A$1:$LI$1),FALSE)</f>
        <v>0.49725039659999998</v>
      </c>
      <c r="AO220" s="357">
        <f>+VLOOKUP($E220,Primary_nrj!$1:$1048576,MATCH(DATE(AO$2,1,1),Primary_nrj!$A$1:$LI$1),FALSE)</f>
        <v>0.4982479467</v>
      </c>
    </row>
    <row r="221" spans="1:43" s="340" customFormat="1" ht="15" customHeight="1" x14ac:dyDescent="0.35">
      <c r="A221" s="426"/>
      <c r="B221" s="427"/>
      <c r="C221" s="380"/>
      <c r="D221" s="347" t="s">
        <v>4415</v>
      </c>
      <c r="E221" s="348" t="s">
        <v>4416</v>
      </c>
      <c r="F221" s="381">
        <f>+VLOOKUP($E221,Primary_nrj!$1:$1048576,MATCH(DATE(F$2,1,1),Primary_nrj!$A$1:$LI$1),FALSE)</f>
        <v>5.8721231281000001</v>
      </c>
      <c r="G221" s="381">
        <f>+VLOOKUP($E221,Primary_nrj!$1:$1048576,MATCH(DATE(G$2,1,1),Primary_nrj!$A$1:$LI$1),FALSE)</f>
        <v>5.8873013659999991</v>
      </c>
      <c r="H221" s="381">
        <f>+VLOOKUP($E221,Primary_nrj!$1:$1048576,MATCH(DATE(H$2,1,1),Primary_nrj!$A$1:$LI$1),FALSE)</f>
        <v>5.8809556221000001</v>
      </c>
      <c r="I221" s="381">
        <f>+VLOOKUP($E221,Primary_nrj!$1:$1048576,MATCH(DATE(I$2,1,1),Primary_nrj!$A$1:$LI$1),FALSE)</f>
        <v>5.8648674081000003</v>
      </c>
      <c r="J221" s="381">
        <f>+VLOOKUP($E221,Primary_nrj!$1:$1048576,MATCH(DATE(J$2,1,1),Primary_nrj!$A$1:$LI$1),FALSE)</f>
        <v>5.8431885605999998</v>
      </c>
      <c r="K221" s="381">
        <f>+VLOOKUP($E221,Primary_nrj!$1:$1048576,MATCH(DATE(K$2,1,1),Primary_nrj!$A$1:$LI$1),FALSE)</f>
        <v>5.8167396200999999</v>
      </c>
      <c r="L221" s="381">
        <f>+VLOOKUP($E221,Primary_nrj!$1:$1048576,MATCH(DATE(L$2,1,1),Primary_nrj!$A$1:$LI$1),FALSE)</f>
        <v>5.7887266367999999</v>
      </c>
      <c r="M221" s="381">
        <f>+VLOOKUP($E221,Primary_nrj!$1:$1048576,MATCH(DATE(M$2,1,1),Primary_nrj!$A$1:$LI$1),FALSE)</f>
        <v>5.7653862085000007</v>
      </c>
      <c r="N221" s="381">
        <f>+VLOOKUP($E221,Primary_nrj!$1:$1048576,MATCH(DATE(N$2,1,1),Primary_nrj!$A$1:$LI$1),FALSE)</f>
        <v>5.7467123672999998</v>
      </c>
      <c r="O221" s="381">
        <f>+VLOOKUP($E221,Primary_nrj!$1:$1048576,MATCH(DATE(O$2,1,1),Primary_nrj!$A$1:$LI$1),FALSE)</f>
        <v>5.7308568036</v>
      </c>
      <c r="P221" s="381">
        <f>+VLOOKUP($E221,Primary_nrj!$1:$1048576,MATCH(DATE(P$2,1,1),Primary_nrj!$A$1:$LI$1),FALSE)</f>
        <v>5.7183635541999998</v>
      </c>
      <c r="Q221" s="381">
        <f>+VLOOKUP($E221,Primary_nrj!$1:$1048576,MATCH(DATE(Q$2,1,1),Primary_nrj!$A$1:$LI$1),FALSE)</f>
        <v>5.7031322920000003</v>
      </c>
      <c r="R221" s="381">
        <f>+VLOOKUP($E221,Primary_nrj!$1:$1048576,MATCH(DATE(R$2,1,1),Primary_nrj!$A$1:$LI$1),FALSE)</f>
        <v>5.6853115444000002</v>
      </c>
      <c r="S221" s="381">
        <f>+VLOOKUP($E221,Primary_nrj!$1:$1048576,MATCH(DATE(S$2,1,1),Primary_nrj!$A$1:$LI$1),FALSE)</f>
        <v>5.6648480423999992</v>
      </c>
      <c r="T221" s="381">
        <f>+VLOOKUP($E221,Primary_nrj!$1:$1048576,MATCH(DATE(T$2,1,1),Primary_nrj!$A$1:$LI$1),FALSE)</f>
        <v>5.6418922020000002</v>
      </c>
      <c r="U221" s="381">
        <f>+VLOOKUP($E221,Primary_nrj!$1:$1048576,MATCH(DATE(U$2,1,1),Primary_nrj!$A$1:$LI$1),FALSE)</f>
        <v>5.6168658163999998</v>
      </c>
      <c r="V221" s="381">
        <f>+VLOOKUP($E221,Primary_nrj!$1:$1048576,MATCH(DATE(V$2,1,1),Primary_nrj!$A$1:$LI$1),FALSE)</f>
        <v>5.5925049127999991</v>
      </c>
      <c r="W221" s="381">
        <f>+VLOOKUP($E221,Primary_nrj!$1:$1048576,MATCH(DATE(W$2,1,1),Primary_nrj!$A$1:$LI$1),FALSE)</f>
        <v>5.5718647164000004</v>
      </c>
      <c r="X221" s="381">
        <f>+VLOOKUP($E221,Primary_nrj!$1:$1048576,MATCH(DATE(X$2,1,1),Primary_nrj!$A$1:$LI$1),FALSE)</f>
        <v>5.5555586445999996</v>
      </c>
      <c r="Y221" s="381">
        <f>+VLOOKUP($E221,Primary_nrj!$1:$1048576,MATCH(DATE(Y$2,1,1),Primary_nrj!$A$1:$LI$1),FALSE)</f>
        <v>5.5432967673000002</v>
      </c>
      <c r="Z221" s="381">
        <f>+VLOOKUP($E221,Primary_nrj!$1:$1048576,MATCH(DATE(Z$2,1,1),Primary_nrj!$A$1:$LI$1),FALSE)</f>
        <v>5.5330324629999996</v>
      </c>
      <c r="AA221" s="381">
        <f>+VLOOKUP($E221,Primary_nrj!$1:$1048576,MATCH(DATE(AA$2,1,1),Primary_nrj!$A$1:$LI$1),FALSE)</f>
        <v>5.5268335713000001</v>
      </c>
      <c r="AB221" s="381">
        <f>+VLOOKUP($E221,Primary_nrj!$1:$1048576,MATCH(DATE(AB$2,1,1),Primary_nrj!$A$1:$LI$1),FALSE)</f>
        <v>5.5234755890999994</v>
      </c>
      <c r="AC221" s="381">
        <f>+VLOOKUP($E221,Primary_nrj!$1:$1048576,MATCH(DATE(AC$2,1,1),Primary_nrj!$A$1:$LI$1),FALSE)</f>
        <v>5.5222981266000009</v>
      </c>
      <c r="AD221" s="381">
        <f>+VLOOKUP($E221,Primary_nrj!$1:$1048576,MATCH(DATE(AD$2,1,1),Primary_nrj!$A$1:$LI$1),FALSE)</f>
        <v>5.5228982524000001</v>
      </c>
      <c r="AE221" s="381">
        <f>+VLOOKUP($E221,Primary_nrj!$1:$1048576,MATCH(DATE(AE$2,1,1),Primary_nrj!$A$1:$LI$1),FALSE)</f>
        <v>5.5211702629000001</v>
      </c>
      <c r="AF221" s="381">
        <f>+VLOOKUP($E221,Primary_nrj!$1:$1048576,MATCH(DATE(AF$2,1,1),Primary_nrj!$A$1:$LI$1),FALSE)</f>
        <v>5.5219479207999997</v>
      </c>
      <c r="AG221" s="381">
        <f>+VLOOKUP($E221,Primary_nrj!$1:$1048576,MATCH(DATE(AG$2,1,1),Primary_nrj!$A$1:$LI$1),FALSE)</f>
        <v>5.5245567896000001</v>
      </c>
      <c r="AH221" s="381">
        <f>+VLOOKUP($E221,Primary_nrj!$1:$1048576,MATCH(DATE(AH$2,1,1),Primary_nrj!$A$1:$LI$1),FALSE)</f>
        <v>5.5286605696000004</v>
      </c>
      <c r="AI221" s="381">
        <f>+VLOOKUP($E221,Primary_nrj!$1:$1048576,MATCH(DATE(AI$2,1,1),Primary_nrj!$A$1:$LI$1),FALSE)</f>
        <v>5.5340377654999999</v>
      </c>
      <c r="AJ221" s="381">
        <f>+VLOOKUP($E221,Primary_nrj!$1:$1048576,MATCH(DATE(AJ$2,1,1),Primary_nrj!$A$1:$LI$1),FALSE)</f>
        <v>5.5405383718000003</v>
      </c>
      <c r="AK221" s="381">
        <f>+VLOOKUP($E221,Primary_nrj!$1:$1048576,MATCH(DATE(AK$2,1,1),Primary_nrj!$A$1:$LI$1),FALSE)</f>
        <v>5.5480635721000002</v>
      </c>
      <c r="AL221" s="381">
        <f>+VLOOKUP($E221,Primary_nrj!$1:$1048576,MATCH(DATE(AL$2,1,1),Primary_nrj!$A$1:$LI$1),FALSE)</f>
        <v>5.5565502330999994</v>
      </c>
      <c r="AM221" s="381">
        <f>+VLOOKUP($E221,Primary_nrj!$1:$1048576,MATCH(DATE(AM$2,1,1),Primary_nrj!$A$1:$LI$1),FALSE)</f>
        <v>5.5659589286999998</v>
      </c>
      <c r="AN221" s="381">
        <f>+VLOOKUP($E221,Primary_nrj!$1:$1048576,MATCH(DATE(AN$2,1,1),Primary_nrj!$A$1:$LI$1),FALSE)</f>
        <v>5.5762648786</v>
      </c>
      <c r="AO221" s="381">
        <f>+VLOOKUP($E221,Primary_nrj!$1:$1048576,MATCH(DATE(AO$2,1,1),Primary_nrj!$A$1:$LI$1),FALSE)</f>
        <v>5.5874516036999999</v>
      </c>
    </row>
    <row r="222" spans="1:43" ht="15" customHeight="1" x14ac:dyDescent="0.35">
      <c r="A222" s="426"/>
      <c r="B222" s="427"/>
      <c r="C222" s="296"/>
      <c r="D222" s="300" t="s">
        <v>535</v>
      </c>
      <c r="E222" s="284" t="s">
        <v>544</v>
      </c>
      <c r="F222" s="357">
        <f>+VLOOKUP($E222,Primary_nrj!$1:$1048576,MATCH(DATE(F$2,1,1),Primary_nrj!$A$1:$LI$1),FALSE)</f>
        <v>0.72581737700000004</v>
      </c>
      <c r="G222" s="357">
        <f>+VLOOKUP($E222,Primary_nrj!$1:$1048576,MATCH(DATE(G$2,1,1),Primary_nrj!$A$1:$LI$1),FALSE)</f>
        <v>0.7276934665</v>
      </c>
      <c r="H222" s="357">
        <f>+VLOOKUP($E222,Primary_nrj!$1:$1048576,MATCH(DATE(H$2,1,1),Primary_nrj!$A$1:$LI$1),FALSE)</f>
        <v>0.72690910779999995</v>
      </c>
      <c r="I222" s="357">
        <f>+VLOOKUP($E222,Primary_nrj!$1:$1048576,MATCH(DATE(I$2,1,1),Primary_nrj!$A$1:$LI$1),FALSE)</f>
        <v>0.72492054149999996</v>
      </c>
      <c r="J222" s="357">
        <f>+VLOOKUP($E222,Primary_nrj!$1:$1048576,MATCH(DATE(J$2,1,1),Primary_nrj!$A$1:$LI$1),FALSE)</f>
        <v>0.72224095129999999</v>
      </c>
      <c r="K222" s="357">
        <f>+VLOOKUP($E222,Primary_nrj!$1:$1048576,MATCH(DATE(K$2,1,1),Primary_nrj!$A$1:$LI$1),FALSE)</f>
        <v>0.71897175879999997</v>
      </c>
      <c r="L222" s="357">
        <f>+VLOOKUP($E222,Primary_nrj!$1:$1048576,MATCH(DATE(L$2,1,1),Primary_nrj!$A$1:$LI$1),FALSE)</f>
        <v>0.71550924469999999</v>
      </c>
      <c r="M222" s="357">
        <f>+VLOOKUP($E222,Primary_nrj!$1:$1048576,MATCH(DATE(M$2,1,1),Primary_nrj!$A$1:$LI$1),FALSE)</f>
        <v>0.71262427630000003</v>
      </c>
      <c r="N222" s="357">
        <f>+VLOOKUP($E222,Primary_nrj!$1:$1048576,MATCH(DATE(N$2,1,1),Primary_nrj!$A$1:$LI$1),FALSE)</f>
        <v>0.71031611660000005</v>
      </c>
      <c r="O222" s="357">
        <f>+VLOOKUP($E222,Primary_nrj!$1:$1048576,MATCH(DATE(O$2,1,1),Primary_nrj!$A$1:$LI$1),FALSE)</f>
        <v>0.70835630699999996</v>
      </c>
      <c r="P222" s="357">
        <f>+VLOOKUP($E222,Primary_nrj!$1:$1048576,MATCH(DATE(P$2,1,1),Primary_nrj!$A$1:$LI$1),FALSE)</f>
        <v>0.70681209249999999</v>
      </c>
      <c r="Q222" s="357">
        <f>+VLOOKUP($E222,Primary_nrj!$1:$1048576,MATCH(DATE(Q$2,1,1),Primary_nrj!$A$1:$LI$1),FALSE)</f>
        <v>0.70492944899999999</v>
      </c>
      <c r="R222" s="357">
        <f>+VLOOKUP($E222,Primary_nrj!$1:$1048576,MATCH(DATE(R$2,1,1),Primary_nrj!$A$1:$LI$1),FALSE)</f>
        <v>0.70272673490000004</v>
      </c>
      <c r="S222" s="357">
        <f>+VLOOKUP($E222,Primary_nrj!$1:$1048576,MATCH(DATE(S$2,1,1),Primary_nrj!$A$1:$LI$1),FALSE)</f>
        <v>0.70019736600000004</v>
      </c>
      <c r="T222" s="357">
        <f>+VLOOKUP($E222,Primary_nrj!$1:$1048576,MATCH(DATE(T$2,1,1),Primary_nrj!$A$1:$LI$1),FALSE)</f>
        <v>0.69735993439999999</v>
      </c>
      <c r="U222" s="357">
        <f>+VLOOKUP($E222,Primary_nrj!$1:$1048576,MATCH(DATE(U$2,1,1),Primary_nrj!$A$1:$LI$1),FALSE)</f>
        <v>0.69426657520000001</v>
      </c>
      <c r="V222" s="357">
        <f>+VLOOKUP($E222,Primary_nrj!$1:$1048576,MATCH(DATE(V$2,1,1),Primary_nrj!$A$1:$LI$1),FALSE)</f>
        <v>0.69125547229999995</v>
      </c>
      <c r="W222" s="357">
        <f>+VLOOKUP($E222,Primary_nrj!$1:$1048576,MATCH(DATE(W$2,1,1),Primary_nrj!$A$1:$LI$1),FALSE)</f>
        <v>0.68870426330000001</v>
      </c>
      <c r="X222" s="357">
        <f>+VLOOKUP($E222,Primary_nrj!$1:$1048576,MATCH(DATE(X$2,1,1),Primary_nrj!$A$1:$LI$1),FALSE)</f>
        <v>0.68668876909999998</v>
      </c>
      <c r="Y222" s="357">
        <f>+VLOOKUP($E222,Primary_nrj!$1:$1048576,MATCH(DATE(Y$2,1,1),Primary_nrj!$A$1:$LI$1),FALSE)</f>
        <v>0.68517315310000004</v>
      </c>
      <c r="Z222" s="357">
        <f>+VLOOKUP($E222,Primary_nrj!$1:$1048576,MATCH(DATE(Z$2,1,1),Primary_nrj!$A$1:$LI$1),FALSE)</f>
        <v>0.68390444510000004</v>
      </c>
      <c r="AA222" s="357">
        <f>+VLOOKUP($E222,Primary_nrj!$1:$1048576,MATCH(DATE(AA$2,1,1),Primary_nrj!$A$1:$LI$1),FALSE)</f>
        <v>0.68313823780000005</v>
      </c>
      <c r="AB222" s="357">
        <f>+VLOOKUP($E222,Primary_nrj!$1:$1048576,MATCH(DATE(AB$2,1,1),Primary_nrj!$A$1:$LI$1),FALSE)</f>
        <v>0.68272317800000004</v>
      </c>
      <c r="AC222" s="357">
        <f>+VLOOKUP($E222,Primary_nrj!$1:$1048576,MATCH(DATE(AC$2,1,1),Primary_nrj!$A$1:$LI$1),FALSE)</f>
        <v>0.68257763910000002</v>
      </c>
      <c r="AD222" s="357">
        <f>+VLOOKUP($E222,Primary_nrj!$1:$1048576,MATCH(DATE(AD$2,1,1),Primary_nrj!$A$1:$LI$1),FALSE)</f>
        <v>0.68265181689999999</v>
      </c>
      <c r="AE222" s="357">
        <f>+VLOOKUP($E222,Primary_nrj!$1:$1048576,MATCH(DATE(AE$2,1,1),Primary_nrj!$A$1:$LI$1),FALSE)</f>
        <v>0.68243823069999998</v>
      </c>
      <c r="AF222" s="357">
        <f>+VLOOKUP($E222,Primary_nrj!$1:$1048576,MATCH(DATE(AF$2,1,1),Primary_nrj!$A$1:$LI$1),FALSE)</f>
        <v>0.68253435220000003</v>
      </c>
      <c r="AG222" s="357">
        <f>+VLOOKUP($E222,Primary_nrj!$1:$1048576,MATCH(DATE(AG$2,1,1),Primary_nrj!$A$1:$LI$1),FALSE)</f>
        <v>0.68285681870000003</v>
      </c>
      <c r="AH222" s="357">
        <f>+VLOOKUP($E222,Primary_nrj!$1:$1048576,MATCH(DATE(AH$2,1,1),Primary_nrj!$A$1:$LI$1),FALSE)</f>
        <v>0.68336406179999998</v>
      </c>
      <c r="AI222" s="357">
        <f>+VLOOKUP($E222,Primary_nrj!$1:$1048576,MATCH(DATE(AI$2,1,1),Primary_nrj!$A$1:$LI$1),FALSE)</f>
        <v>0.68402870429999996</v>
      </c>
      <c r="AJ222" s="357">
        <f>+VLOOKUP($E222,Primary_nrj!$1:$1048576,MATCH(DATE(AJ$2,1,1),Primary_nrj!$A$1:$LI$1),FALSE)</f>
        <v>0.68483220469999995</v>
      </c>
      <c r="AK222" s="357">
        <f>+VLOOKUP($E222,Primary_nrj!$1:$1048576,MATCH(DATE(AK$2,1,1),Primary_nrj!$A$1:$LI$1),FALSE)</f>
        <v>0.68576234889999999</v>
      </c>
      <c r="AL222" s="357">
        <f>+VLOOKUP($E222,Primary_nrj!$1:$1048576,MATCH(DATE(AL$2,1,1),Primary_nrj!$A$1:$LI$1),FALSE)</f>
        <v>0.68681133329999999</v>
      </c>
      <c r="AM222" s="357">
        <f>+VLOOKUP($E222,Primary_nrj!$1:$1048576,MATCH(DATE(AM$2,1,1),Primary_nrj!$A$1:$LI$1),FALSE)</f>
        <v>0.68797428500000002</v>
      </c>
      <c r="AN222" s="357">
        <f>+VLOOKUP($E222,Primary_nrj!$1:$1048576,MATCH(DATE(AN$2,1,1),Primary_nrj!$A$1:$LI$1),FALSE)</f>
        <v>0.68924814050000005</v>
      </c>
      <c r="AO222" s="357">
        <f>+VLOOKUP($E222,Primary_nrj!$1:$1048576,MATCH(DATE(AO$2,1,1),Primary_nrj!$A$1:$LI$1),FALSE)</f>
        <v>0.69063086350000003</v>
      </c>
    </row>
    <row r="223" spans="1:43" s="92" customFormat="1" ht="15" customHeight="1" x14ac:dyDescent="0.35">
      <c r="A223" s="426"/>
      <c r="B223" s="427"/>
      <c r="C223" s="296" t="s">
        <v>530</v>
      </c>
      <c r="D223" s="299"/>
      <c r="E223" s="297" t="s">
        <v>559</v>
      </c>
      <c r="F223" s="332">
        <f>+VLOOKUP($E223,Primary_nrj!$1:$1048576,MATCH(DATE(F$2,1,1),Primary_nrj!$A$1:$LI$1),FALSE)</f>
        <v>57.463251210000003</v>
      </c>
      <c r="G223" s="332">
        <f>+VLOOKUP($E223,Primary_nrj!$1:$1048576,MATCH(DATE(G$2,1,1),Primary_nrj!$A$1:$LI$1),FALSE)</f>
        <v>57.864079169999997</v>
      </c>
      <c r="H223" s="332">
        <f>+VLOOKUP($E223,Primary_nrj!$1:$1048576,MATCH(DATE(H$2,1,1),Primary_nrj!$A$1:$LI$1),FALSE)</f>
        <v>58.186005710000003</v>
      </c>
      <c r="I223" s="332">
        <f>+VLOOKUP($E223,Primary_nrj!$1:$1048576,MATCH(DATE(I$2,1,1),Primary_nrj!$A$1:$LI$1),FALSE)</f>
        <v>58.499738649999998</v>
      </c>
      <c r="J223" s="332">
        <f>+VLOOKUP($E223,Primary_nrj!$1:$1048576,MATCH(DATE(J$2,1,1),Primary_nrj!$A$1:$LI$1),FALSE)</f>
        <v>58.832175409999998</v>
      </c>
      <c r="K223" s="332">
        <f>+VLOOKUP($E223,Primary_nrj!$1:$1048576,MATCH(DATE(K$2,1,1),Primary_nrj!$A$1:$LI$1),FALSE)</f>
        <v>59.1901984</v>
      </c>
      <c r="L223" s="332">
        <f>+VLOOKUP($E223,Primary_nrj!$1:$1048576,MATCH(DATE(L$2,1,1),Primary_nrj!$A$1:$LI$1),FALSE)</f>
        <v>59.561873540000001</v>
      </c>
      <c r="M223" s="332">
        <f>+VLOOKUP($E223,Primary_nrj!$1:$1048576,MATCH(DATE(M$2,1,1),Primary_nrj!$A$1:$LI$1),FALSE)</f>
        <v>59.944832750000003</v>
      </c>
      <c r="N223" s="332">
        <f>+VLOOKUP($E223,Primary_nrj!$1:$1048576,MATCH(DATE(N$2,1,1),Primary_nrj!$A$1:$LI$1),FALSE)</f>
        <v>60.340484500000002</v>
      </c>
      <c r="O223" s="332">
        <f>+VLOOKUP($E223,Primary_nrj!$1:$1048576,MATCH(DATE(O$2,1,1),Primary_nrj!$A$1:$LI$1),FALSE)</f>
        <v>60.750162779999997</v>
      </c>
      <c r="P223" s="332">
        <f>+VLOOKUP($E223,Primary_nrj!$1:$1048576,MATCH(DATE(P$2,1,1),Primary_nrj!$A$1:$LI$1),FALSE)</f>
        <v>61.187746959999998</v>
      </c>
      <c r="Q223" s="332">
        <f>+VLOOKUP($E223,Primary_nrj!$1:$1048576,MATCH(DATE(Q$2,1,1),Primary_nrj!$A$1:$LI$1),FALSE)</f>
        <v>61.634827020000003</v>
      </c>
      <c r="R223" s="332">
        <f>+VLOOKUP($E223,Primary_nrj!$1:$1048576,MATCH(DATE(R$2,1,1),Primary_nrj!$A$1:$LI$1),FALSE)</f>
        <v>62.091685589999997</v>
      </c>
      <c r="S223" s="332">
        <f>+VLOOKUP($E223,Primary_nrj!$1:$1048576,MATCH(DATE(S$2,1,1),Primary_nrj!$A$1:$LI$1),FALSE)</f>
        <v>62.557940860000002</v>
      </c>
      <c r="T223" s="332">
        <f>+VLOOKUP($E223,Primary_nrj!$1:$1048576,MATCH(DATE(T$2,1,1),Primary_nrj!$A$1:$LI$1),FALSE)</f>
        <v>63.032398229999998</v>
      </c>
      <c r="U223" s="332">
        <f>+VLOOKUP($E223,Primary_nrj!$1:$1048576,MATCH(DATE(U$2,1,1),Primary_nrj!$A$1:$LI$1),FALSE)</f>
        <v>63.513462570000002</v>
      </c>
      <c r="V223" s="332">
        <f>+VLOOKUP($E223,Primary_nrj!$1:$1048576,MATCH(DATE(V$2,1,1),Primary_nrj!$A$1:$LI$1),FALSE)</f>
        <v>63.998045060000003</v>
      </c>
      <c r="W223" s="332">
        <f>+VLOOKUP($E223,Primary_nrj!$1:$1048576,MATCH(DATE(W$2,1,1),Primary_nrj!$A$1:$LI$1),FALSE)</f>
        <v>64.484352369999996</v>
      </c>
      <c r="X223" s="332">
        <f>+VLOOKUP($E223,Primary_nrj!$1:$1048576,MATCH(DATE(X$2,1,1),Primary_nrj!$A$1:$LI$1),FALSE)</f>
        <v>64.974049190000002</v>
      </c>
      <c r="Y223" s="332">
        <f>+VLOOKUP($E223,Primary_nrj!$1:$1048576,MATCH(DATE(Y$2,1,1),Primary_nrj!$A$1:$LI$1),FALSE)</f>
        <v>65.469629069999996</v>
      </c>
      <c r="Z223" s="332">
        <f>+VLOOKUP($E223,Primary_nrj!$1:$1048576,MATCH(DATE(Z$2,1,1),Primary_nrj!$A$1:$LI$1),FALSE)</f>
        <v>65.964155599999998</v>
      </c>
      <c r="AA223" s="332">
        <f>+VLOOKUP($E223,Primary_nrj!$1:$1048576,MATCH(DATE(AA$2,1,1),Primary_nrj!$A$1:$LI$1),FALSE)</f>
        <v>66.472245659999999</v>
      </c>
      <c r="AB223" s="332">
        <f>+VLOOKUP($E223,Primary_nrj!$1:$1048576,MATCH(DATE(AB$2,1,1),Primary_nrj!$A$1:$LI$1),FALSE)</f>
        <v>66.994790640000005</v>
      </c>
      <c r="AC223" s="332">
        <f>+VLOOKUP($E223,Primary_nrj!$1:$1048576,MATCH(DATE(AC$2,1,1),Primary_nrj!$A$1:$LI$1),FALSE)</f>
        <v>67.532489740000003</v>
      </c>
      <c r="AD223" s="332">
        <f>+VLOOKUP($E223,Primary_nrj!$1:$1048576,MATCH(DATE(AD$2,1,1),Primary_nrj!$A$1:$LI$1),FALSE)</f>
        <v>68.086187870000003</v>
      </c>
      <c r="AE223" s="332">
        <f>+VLOOKUP($E223,Primary_nrj!$1:$1048576,MATCH(DATE(AE$2,1,1),Primary_nrj!$A$1:$LI$1),FALSE)</f>
        <v>68.630404510000005</v>
      </c>
      <c r="AF223" s="332">
        <f>+VLOOKUP($E223,Primary_nrj!$1:$1048576,MATCH(DATE(AF$2,1,1),Primary_nrj!$A$1:$LI$1),FALSE)</f>
        <v>69.188507459999997</v>
      </c>
      <c r="AG223" s="332">
        <f>+VLOOKUP($E223,Primary_nrj!$1:$1048576,MATCH(DATE(AG$2,1,1),Primary_nrj!$A$1:$LI$1),FALSE)</f>
        <v>69.762834870000006</v>
      </c>
      <c r="AH223" s="332">
        <f>+VLOOKUP($E223,Primary_nrj!$1:$1048576,MATCH(DATE(AH$2,1,1),Primary_nrj!$A$1:$LI$1),FALSE)</f>
        <v>70.354771920000005</v>
      </c>
      <c r="AI223" s="332">
        <f>+VLOOKUP($E223,Primary_nrj!$1:$1048576,MATCH(DATE(AI$2,1,1),Primary_nrj!$A$1:$LI$1),FALSE)</f>
        <v>70.965653059999994</v>
      </c>
      <c r="AJ223" s="332">
        <f>+VLOOKUP($E223,Primary_nrj!$1:$1048576,MATCH(DATE(AJ$2,1,1),Primary_nrj!$A$1:$LI$1),FALSE)</f>
        <v>71.596739490000004</v>
      </c>
      <c r="AK223" s="332">
        <f>+VLOOKUP($E223,Primary_nrj!$1:$1048576,MATCH(DATE(AK$2,1,1),Primary_nrj!$A$1:$LI$1),FALSE)</f>
        <v>72.249181230000005</v>
      </c>
      <c r="AL223" s="332">
        <f>+VLOOKUP($E223,Primary_nrj!$1:$1048576,MATCH(DATE(AL$2,1,1),Primary_nrj!$A$1:$LI$1),FALSE)</f>
        <v>72.924027879999997</v>
      </c>
      <c r="AM223" s="332">
        <f>+VLOOKUP($E223,Primary_nrj!$1:$1048576,MATCH(DATE(AM$2,1,1),Primary_nrj!$A$1:$LI$1),FALSE)</f>
        <v>73.622259729999996</v>
      </c>
      <c r="AN223" s="332">
        <f>+VLOOKUP($E223,Primary_nrj!$1:$1048576,MATCH(DATE(AN$2,1,1),Primary_nrj!$A$1:$LI$1),FALSE)</f>
        <v>74.344822669999999</v>
      </c>
      <c r="AO223" s="332">
        <f>+VLOOKUP($E223,Primary_nrj!$1:$1048576,MATCH(DATE(AO$2,1,1),Primary_nrj!$A$1:$LI$1),FALSE)</f>
        <v>75.092652000000001</v>
      </c>
    </row>
    <row r="224" spans="1:43" ht="15" customHeight="1" x14ac:dyDescent="0.35">
      <c r="A224" s="426"/>
      <c r="B224" s="427"/>
      <c r="C224" s="296"/>
      <c r="D224" s="300" t="s">
        <v>159</v>
      </c>
      <c r="E224" s="284" t="s">
        <v>545</v>
      </c>
      <c r="F224" s="357">
        <f>+VLOOKUP($E224,Primary_nrj!$1:$1048576,MATCH(DATE(F$2,1,1),Primary_nrj!$A$1:$LI$1),FALSE)</f>
        <v>41.844792130000002</v>
      </c>
      <c r="G224" s="357">
        <f>+VLOOKUP($E224,Primary_nrj!$1:$1048576,MATCH(DATE(G$2,1,1),Primary_nrj!$A$1:$LI$1),FALSE)</f>
        <v>42.136677839999997</v>
      </c>
      <c r="H224" s="357">
        <f>+VLOOKUP($E224,Primary_nrj!$1:$1048576,MATCH(DATE(H$2,1,1),Primary_nrj!$A$1:$LI$1),FALSE)</f>
        <v>42.371105059999998</v>
      </c>
      <c r="I224" s="357">
        <f>+VLOOKUP($E224,Primary_nrj!$1:$1048576,MATCH(DATE(I$2,1,1),Primary_nrj!$A$1:$LI$1),FALSE)</f>
        <v>42.599565679999998</v>
      </c>
      <c r="J224" s="357">
        <f>+VLOOKUP($E224,Primary_nrj!$1:$1048576,MATCH(DATE(J$2,1,1),Primary_nrj!$A$1:$LI$1),FALSE)</f>
        <v>42.841646449999999</v>
      </c>
      <c r="K224" s="357">
        <f>+VLOOKUP($E224,Primary_nrj!$1:$1048576,MATCH(DATE(K$2,1,1),Primary_nrj!$A$1:$LI$1),FALSE)</f>
        <v>43.102359139999997</v>
      </c>
      <c r="L224" s="357">
        <f>+VLOOKUP($E224,Primary_nrj!$1:$1048576,MATCH(DATE(L$2,1,1),Primary_nrj!$A$1:$LI$1),FALSE)</f>
        <v>43.373013329999999</v>
      </c>
      <c r="M224" s="357">
        <f>+VLOOKUP($E224,Primary_nrj!$1:$1048576,MATCH(DATE(M$2,1,1),Primary_nrj!$A$1:$LI$1),FALSE)</f>
        <v>43.651884590000002</v>
      </c>
      <c r="N224" s="357">
        <f>+VLOOKUP($E224,Primary_nrj!$1:$1048576,MATCH(DATE(N$2,1,1),Primary_nrj!$A$1:$LI$1),FALSE)</f>
        <v>43.939998580000001</v>
      </c>
      <c r="O224" s="357">
        <f>+VLOOKUP($E224,Primary_nrj!$1:$1048576,MATCH(DATE(O$2,1,1),Primary_nrj!$A$1:$LI$1),FALSE)</f>
        <v>44.238326690000001</v>
      </c>
      <c r="P224" s="357">
        <f>+VLOOKUP($E224,Primary_nrj!$1:$1048576,MATCH(DATE(P$2,1,1),Primary_nrj!$A$1:$LI$1),FALSE)</f>
        <v>44.556975909999998</v>
      </c>
      <c r="Q224" s="357">
        <f>+VLOOKUP($E224,Primary_nrj!$1:$1048576,MATCH(DATE(Q$2,1,1),Primary_nrj!$A$1:$LI$1),FALSE)</f>
        <v>44.882540040000002</v>
      </c>
      <c r="R224" s="357">
        <f>+VLOOKUP($E224,Primary_nrj!$1:$1048576,MATCH(DATE(R$2,1,1),Primary_nrj!$A$1:$LI$1),FALSE)</f>
        <v>45.215224880000001</v>
      </c>
      <c r="S224" s="357">
        <f>+VLOOKUP($E224,Primary_nrj!$1:$1048576,MATCH(DATE(S$2,1,1),Primary_nrj!$A$1:$LI$1),FALSE)</f>
        <v>45.55475242</v>
      </c>
      <c r="T224" s="357">
        <f>+VLOOKUP($E224,Primary_nrj!$1:$1048576,MATCH(DATE(T$2,1,1),Primary_nrj!$A$1:$LI$1),FALSE)</f>
        <v>45.900252729999998</v>
      </c>
      <c r="U224" s="357">
        <f>+VLOOKUP($E224,Primary_nrj!$1:$1048576,MATCH(DATE(U$2,1,1),Primary_nrj!$A$1:$LI$1),FALSE)</f>
        <v>46.250564240000003</v>
      </c>
      <c r="V224" s="357">
        <f>+VLOOKUP($E224,Primary_nrj!$1:$1048576,MATCH(DATE(V$2,1,1),Primary_nrj!$A$1:$LI$1),FALSE)</f>
        <v>46.603437669999998</v>
      </c>
      <c r="W224" s="357">
        <f>+VLOOKUP($E224,Primary_nrj!$1:$1048576,MATCH(DATE(W$2,1,1),Primary_nrj!$A$1:$LI$1),FALSE)</f>
        <v>46.95756712</v>
      </c>
      <c r="X224" s="357">
        <f>+VLOOKUP($E224,Primary_nrj!$1:$1048576,MATCH(DATE(X$2,1,1),Primary_nrj!$A$1:$LI$1),FALSE)</f>
        <v>47.314164810000001</v>
      </c>
      <c r="Y224" s="357">
        <f>+VLOOKUP($E224,Primary_nrj!$1:$1048576,MATCH(DATE(Y$2,1,1),Primary_nrj!$A$1:$LI$1),FALSE)</f>
        <v>47.675046559999998</v>
      </c>
      <c r="Z224" s="357">
        <f>+VLOOKUP($E224,Primary_nrj!$1:$1048576,MATCH(DATE(Z$2,1,1),Primary_nrj!$A$1:$LI$1),FALSE)</f>
        <v>48.035161250000002</v>
      </c>
      <c r="AA224" s="357">
        <f>+VLOOKUP($E224,Primary_nrj!$1:$1048576,MATCH(DATE(AA$2,1,1),Primary_nrj!$A$1:$LI$1),FALSE)</f>
        <v>48.405152919999999</v>
      </c>
      <c r="AB224" s="357">
        <f>+VLOOKUP($E224,Primary_nrj!$1:$1048576,MATCH(DATE(AB$2,1,1),Primary_nrj!$A$1:$LI$1),FALSE)</f>
        <v>48.785670680000003</v>
      </c>
      <c r="AC224" s="357">
        <f>+VLOOKUP($E224,Primary_nrj!$1:$1048576,MATCH(DATE(AC$2,1,1),Primary_nrj!$A$1:$LI$1),FALSE)</f>
        <v>49.177223679999997</v>
      </c>
      <c r="AD224" s="357">
        <f>+VLOOKUP($E224,Primary_nrj!$1:$1048576,MATCH(DATE(AD$2,1,1),Primary_nrj!$A$1:$LI$1),FALSE)</f>
        <v>49.580427180000001</v>
      </c>
      <c r="AE224" s="357">
        <f>+VLOOKUP($E224,Primary_nrj!$1:$1048576,MATCH(DATE(AE$2,1,1),Primary_nrj!$A$1:$LI$1),FALSE)</f>
        <v>49.97672626</v>
      </c>
      <c r="AF224" s="357">
        <f>+VLOOKUP($E224,Primary_nrj!$1:$1048576,MATCH(DATE(AF$2,1,1),Primary_nrj!$A$1:$LI$1),FALSE)</f>
        <v>50.383137359999999</v>
      </c>
      <c r="AG224" s="357">
        <f>+VLOOKUP($E224,Primary_nrj!$1:$1048576,MATCH(DATE(AG$2,1,1),Primary_nrj!$A$1:$LI$1),FALSE)</f>
        <v>50.801363129999999</v>
      </c>
      <c r="AH224" s="357">
        <f>+VLOOKUP($E224,Primary_nrj!$1:$1048576,MATCH(DATE(AH$2,1,1),Primary_nrj!$A$1:$LI$1),FALSE)</f>
        <v>51.232412259999997</v>
      </c>
      <c r="AI224" s="357">
        <f>+VLOOKUP($E224,Primary_nrj!$1:$1048576,MATCH(DATE(AI$2,1,1),Primary_nrj!$A$1:$LI$1),FALSE)</f>
        <v>51.677256489999998</v>
      </c>
      <c r="AJ224" s="357">
        <f>+VLOOKUP($E224,Primary_nrj!$1:$1048576,MATCH(DATE(AJ$2,1,1),Primary_nrj!$A$1:$LI$1),FALSE)</f>
        <v>52.136814229999999</v>
      </c>
      <c r="AK224" s="357">
        <f>+VLOOKUP($E224,Primary_nrj!$1:$1048576,MATCH(DATE(AK$2,1,1),Primary_nrj!$A$1:$LI$1),FALSE)</f>
        <v>52.611922929999999</v>
      </c>
      <c r="AL224" s="357">
        <f>+VLOOKUP($E224,Primary_nrj!$1:$1048576,MATCH(DATE(AL$2,1,1),Primary_nrj!$A$1:$LI$1),FALSE)</f>
        <v>53.103346909999999</v>
      </c>
      <c r="AM224" s="357">
        <f>+VLOOKUP($E224,Primary_nrj!$1:$1048576,MATCH(DATE(AM$2,1,1),Primary_nrj!$A$1:$LI$1),FALSE)</f>
        <v>53.611800010000003</v>
      </c>
      <c r="AN224" s="357">
        <f>+VLOOKUP($E224,Primary_nrj!$1:$1048576,MATCH(DATE(AN$2,1,1),Primary_nrj!$A$1:$LI$1),FALSE)</f>
        <v>54.137971039999996</v>
      </c>
      <c r="AO224" s="357">
        <f>+VLOOKUP($E224,Primary_nrj!$1:$1048576,MATCH(DATE(AO$2,1,1),Primary_nrj!$A$1:$LI$1),FALSE)</f>
        <v>54.682541069999999</v>
      </c>
    </row>
    <row r="225" spans="1:43" ht="15" customHeight="1" x14ac:dyDescent="0.35">
      <c r="A225" s="426"/>
      <c r="B225" s="427"/>
      <c r="C225" s="296"/>
      <c r="D225" s="300" t="s">
        <v>160</v>
      </c>
      <c r="E225" s="284" t="s">
        <v>546</v>
      </c>
      <c r="F225" s="357">
        <f>+VLOOKUP($E225,Primary_nrj!$1:$1048576,MATCH(DATE(F$2,1,1),Primary_nrj!$A$1:$LI$1),FALSE)</f>
        <v>0.82380906300000001</v>
      </c>
      <c r="G225" s="357">
        <f>+VLOOKUP($E225,Primary_nrj!$1:$1048576,MATCH(DATE(G$2,1,1),Primary_nrj!$A$1:$LI$1),FALSE)</f>
        <v>0.82955549129999995</v>
      </c>
      <c r="H225" s="357">
        <f>+VLOOKUP($E225,Primary_nrj!$1:$1048576,MATCH(DATE(H$2,1,1),Primary_nrj!$A$1:$LI$1),FALSE)</f>
        <v>0.83417071949999999</v>
      </c>
      <c r="I225" s="357">
        <f>+VLOOKUP($E225,Primary_nrj!$1:$1048576,MATCH(DATE(I$2,1,1),Primary_nrj!$A$1:$LI$1),FALSE)</f>
        <v>0.83866848189999998</v>
      </c>
      <c r="J225" s="357">
        <f>+VLOOKUP($E225,Primary_nrj!$1:$1048576,MATCH(DATE(J$2,1,1),Primary_nrj!$A$1:$LI$1),FALSE)</f>
        <v>0.84343438749999999</v>
      </c>
      <c r="K225" s="357">
        <f>+VLOOKUP($E225,Primary_nrj!$1:$1048576,MATCH(DATE(K$2,1,1),Primary_nrj!$A$1:$LI$1),FALSE)</f>
        <v>0.84856710449999995</v>
      </c>
      <c r="L225" s="357">
        <f>+VLOOKUP($E225,Primary_nrj!$1:$1048576,MATCH(DATE(L$2,1,1),Primary_nrj!$A$1:$LI$1),FALSE)</f>
        <v>0.85389554229999998</v>
      </c>
      <c r="M225" s="357">
        <f>+VLOOKUP($E225,Primary_nrj!$1:$1048576,MATCH(DATE(M$2,1,1),Primary_nrj!$A$1:$LI$1),FALSE)</f>
        <v>0.85938575179999999</v>
      </c>
      <c r="N225" s="357">
        <f>+VLOOKUP($E225,Primary_nrj!$1:$1048576,MATCH(DATE(N$2,1,1),Primary_nrj!$A$1:$LI$1),FALSE)</f>
        <v>0.86505792510000001</v>
      </c>
      <c r="O225" s="357">
        <f>+VLOOKUP($E225,Primary_nrj!$1:$1048576,MATCH(DATE(O$2,1,1),Primary_nrj!$A$1:$LI$1),FALSE)</f>
        <v>0.87093118650000001</v>
      </c>
      <c r="P225" s="357">
        <f>+VLOOKUP($E225,Primary_nrj!$1:$1048576,MATCH(DATE(P$2,1,1),Primary_nrj!$A$1:$LI$1),FALSE)</f>
        <v>0.87720451470000005</v>
      </c>
      <c r="Q225" s="357">
        <f>+VLOOKUP($E225,Primary_nrj!$1:$1048576,MATCH(DATE(Q$2,1,1),Primary_nrj!$A$1:$LI$1),FALSE)</f>
        <v>0.88361397850000001</v>
      </c>
      <c r="R225" s="357">
        <f>+VLOOKUP($E225,Primary_nrj!$1:$1048576,MATCH(DATE(R$2,1,1),Primary_nrj!$A$1:$LI$1),FALSE)</f>
        <v>0.89016362969999996</v>
      </c>
      <c r="S225" s="357">
        <f>+VLOOKUP($E225,Primary_nrj!$1:$1048576,MATCH(DATE(S$2,1,1),Primary_nrj!$A$1:$LI$1),FALSE)</f>
        <v>0.89684799459999998</v>
      </c>
      <c r="T225" s="357">
        <f>+VLOOKUP($E225,Primary_nrj!$1:$1048576,MATCH(DATE(T$2,1,1),Primary_nrj!$A$1:$LI$1),FALSE)</f>
        <v>0.90364994710000002</v>
      </c>
      <c r="U225" s="357">
        <f>+VLOOKUP($E225,Primary_nrj!$1:$1048576,MATCH(DATE(U$2,1,1),Primary_nrj!$A$1:$LI$1),FALSE)</f>
        <v>0.910546619</v>
      </c>
      <c r="V225" s="357">
        <f>+VLOOKUP($E225,Primary_nrj!$1:$1048576,MATCH(DATE(V$2,1,1),Primary_nrj!$A$1:$LI$1),FALSE)</f>
        <v>0.91749372789999994</v>
      </c>
      <c r="W225" s="357">
        <f>+VLOOKUP($E225,Primary_nrj!$1:$1048576,MATCH(DATE(W$2,1,1),Primary_nrj!$A$1:$LI$1),FALSE)</f>
        <v>0.92446556440000005</v>
      </c>
      <c r="X225" s="357">
        <f>+VLOOKUP($E225,Primary_nrj!$1:$1048576,MATCH(DATE(X$2,1,1),Primary_nrj!$A$1:$LI$1),FALSE)</f>
        <v>0.93148599379999997</v>
      </c>
      <c r="Y225" s="357">
        <f>+VLOOKUP($E225,Primary_nrj!$1:$1048576,MATCH(DATE(Y$2,1,1),Primary_nrj!$A$1:$LI$1),FALSE)</f>
        <v>0.93859076450000001</v>
      </c>
      <c r="Z225" s="357">
        <f>+VLOOKUP($E225,Primary_nrj!$1:$1048576,MATCH(DATE(Z$2,1,1),Primary_nrj!$A$1:$LI$1),FALSE)</f>
        <v>0.94568043400000001</v>
      </c>
      <c r="AA225" s="357">
        <f>+VLOOKUP($E225,Primary_nrj!$1:$1048576,MATCH(DATE(AA$2,1,1),Primary_nrj!$A$1:$LI$1),FALSE)</f>
        <v>0.95296455410000003</v>
      </c>
      <c r="AB225" s="357">
        <f>+VLOOKUP($E225,Primary_nrj!$1:$1048576,MATCH(DATE(AB$2,1,1),Primary_nrj!$A$1:$LI$1),FALSE)</f>
        <v>0.96045590390000002</v>
      </c>
      <c r="AC225" s="357">
        <f>+VLOOKUP($E225,Primary_nrj!$1:$1048576,MATCH(DATE(AC$2,1,1),Primary_nrj!$A$1:$LI$1),FALSE)</f>
        <v>0.96816450740000004</v>
      </c>
      <c r="AD225" s="357">
        <f>+VLOOKUP($E225,Primary_nrj!$1:$1048576,MATCH(DATE(AD$2,1,1),Primary_nrj!$A$1:$LI$1),FALSE)</f>
        <v>0.97610247729999999</v>
      </c>
      <c r="AE225" s="357">
        <f>+VLOOKUP($E225,Primary_nrj!$1:$1048576,MATCH(DATE(AE$2,1,1),Primary_nrj!$A$1:$LI$1),FALSE)</f>
        <v>0.98390451810000001</v>
      </c>
      <c r="AF225" s="357">
        <f>+VLOOKUP($E225,Primary_nrj!$1:$1048576,MATCH(DATE(AF$2,1,1),Primary_nrj!$A$1:$LI$1),FALSE)</f>
        <v>0.99190563679999999</v>
      </c>
      <c r="AG225" s="357">
        <f>+VLOOKUP($E225,Primary_nrj!$1:$1048576,MATCH(DATE(AG$2,1,1),Primary_nrj!$A$1:$LI$1),FALSE)</f>
        <v>1.0001393540000001</v>
      </c>
      <c r="AH225" s="357">
        <f>+VLOOKUP($E225,Primary_nrj!$1:$1048576,MATCH(DATE(AH$2,1,1),Primary_nrj!$A$1:$LI$1),FALSE)</f>
        <v>1.008625528</v>
      </c>
      <c r="AI225" s="357">
        <f>+VLOOKUP($E225,Primary_nrj!$1:$1048576,MATCH(DATE(AI$2,1,1),Primary_nrj!$A$1:$LI$1),FALSE)</f>
        <v>1.0173832890000001</v>
      </c>
      <c r="AJ225" s="357">
        <f>+VLOOKUP($E225,Primary_nrj!$1:$1048576,MATCH(DATE(AJ$2,1,1),Primary_nrj!$A$1:$LI$1),FALSE)</f>
        <v>1.0264307189999999</v>
      </c>
      <c r="AK225" s="357">
        <f>+VLOOKUP($E225,Primary_nrj!$1:$1048576,MATCH(DATE(AK$2,1,1),Primary_nrj!$A$1:$LI$1),FALSE)</f>
        <v>1.035784305</v>
      </c>
      <c r="AL225" s="357">
        <f>+VLOOKUP($E225,Primary_nrj!$1:$1048576,MATCH(DATE(AL$2,1,1),Primary_nrj!$A$1:$LI$1),FALSE)</f>
        <v>1.0454590939999999</v>
      </c>
      <c r="AM225" s="357">
        <f>+VLOOKUP($E225,Primary_nrj!$1:$1048576,MATCH(DATE(AM$2,1,1),Primary_nrj!$A$1:$LI$1),FALSE)</f>
        <v>1.0554691389999999</v>
      </c>
      <c r="AN225" s="357">
        <f>+VLOOKUP($E225,Primary_nrj!$1:$1048576,MATCH(DATE(AN$2,1,1),Primary_nrj!$A$1:$LI$1),FALSE)</f>
        <v>1.0658280019999999</v>
      </c>
      <c r="AO225" s="357">
        <f>+VLOOKUP($E225,Primary_nrj!$1:$1048576,MATCH(DATE(AO$2,1,1),Primary_nrj!$A$1:$LI$1),FALSE)</f>
        <v>1.076549091</v>
      </c>
    </row>
    <row r="226" spans="1:43" ht="15" customHeight="1" x14ac:dyDescent="0.35">
      <c r="A226" s="426"/>
      <c r="B226" s="427"/>
      <c r="C226" s="296"/>
      <c r="D226" s="300" t="s">
        <v>161</v>
      </c>
      <c r="E226" s="284" t="s">
        <v>547</v>
      </c>
      <c r="F226" s="357">
        <f>+VLOOKUP($E226,Primary_nrj!$1:$1048576,MATCH(DATE(F$2,1,1),Primary_nrj!$A$1:$LI$1),FALSE)</f>
        <v>1.1971329580000001</v>
      </c>
      <c r="G226" s="357">
        <f>+VLOOKUP($E226,Primary_nrj!$1:$1048576,MATCH(DATE(G$2,1,1),Primary_nrj!$A$1:$LI$1),FALSE)</f>
        <v>1.2054834839999999</v>
      </c>
      <c r="H226" s="357">
        <f>+VLOOKUP($E226,Primary_nrj!$1:$1048576,MATCH(DATE(H$2,1,1),Primary_nrj!$A$1:$LI$1),FALSE)</f>
        <v>1.2121901850000001</v>
      </c>
      <c r="I226" s="357">
        <f>+VLOOKUP($E226,Primary_nrj!$1:$1048576,MATCH(DATE(I$2,1,1),Primary_nrj!$A$1:$LI$1),FALSE)</f>
        <v>1.2187261899999999</v>
      </c>
      <c r="J226" s="357">
        <f>+VLOOKUP($E226,Primary_nrj!$1:$1048576,MATCH(DATE(J$2,1,1),Primary_nrj!$A$1:$LI$1),FALSE)</f>
        <v>1.2256518510000001</v>
      </c>
      <c r="K226" s="357">
        <f>+VLOOKUP($E226,Primary_nrj!$1:$1048576,MATCH(DATE(K$2,1,1),Primary_nrj!$A$1:$LI$1),FALSE)</f>
        <v>1.233110551</v>
      </c>
      <c r="L226" s="357">
        <f>+VLOOKUP($E226,Primary_nrj!$1:$1048576,MATCH(DATE(L$2,1,1),Primary_nrj!$A$1:$LI$1),FALSE)</f>
        <v>1.2408536670000001</v>
      </c>
      <c r="M226" s="357">
        <f>+VLOOKUP($E226,Primary_nrj!$1:$1048576,MATCH(DATE(M$2,1,1),Primary_nrj!$A$1:$LI$1),FALSE)</f>
        <v>1.2488318629999999</v>
      </c>
      <c r="N226" s="357">
        <f>+VLOOKUP($E226,Primary_nrj!$1:$1048576,MATCH(DATE(N$2,1,1),Primary_nrj!$A$1:$LI$1),FALSE)</f>
        <v>1.2570744840000001</v>
      </c>
      <c r="O226" s="357">
        <f>+VLOOKUP($E226,Primary_nrj!$1:$1048576,MATCH(DATE(O$2,1,1),Primary_nrj!$A$1:$LI$1),FALSE)</f>
        <v>1.265609319</v>
      </c>
      <c r="P226" s="357">
        <f>+VLOOKUP($E226,Primary_nrj!$1:$1048576,MATCH(DATE(P$2,1,1),Primary_nrj!$A$1:$LI$1),FALSE)</f>
        <v>1.274725519</v>
      </c>
      <c r="Q226" s="357">
        <f>+VLOOKUP($E226,Primary_nrj!$1:$1048576,MATCH(DATE(Q$2,1,1),Primary_nrj!$A$1:$LI$1),FALSE)</f>
        <v>1.2840395469999999</v>
      </c>
      <c r="R226" s="357">
        <f>+VLOOKUP($E226,Primary_nrj!$1:$1048576,MATCH(DATE(R$2,1,1),Primary_nrj!$A$1:$LI$1),FALSE)</f>
        <v>1.2935572900000001</v>
      </c>
      <c r="S226" s="357">
        <f>+VLOOKUP($E226,Primary_nrj!$1:$1048576,MATCH(DATE(S$2,1,1),Primary_nrj!$A$1:$LI$1),FALSE)</f>
        <v>1.303270795</v>
      </c>
      <c r="T226" s="357">
        <f>+VLOOKUP($E226,Primary_nrj!$1:$1048576,MATCH(DATE(T$2,1,1),Primary_nrj!$A$1:$LI$1),FALSE)</f>
        <v>1.3131551749999999</v>
      </c>
      <c r="U226" s="357">
        <f>+VLOOKUP($E226,Primary_nrj!$1:$1048576,MATCH(DATE(U$2,1,1),Primary_nrj!$A$1:$LI$1),FALSE)</f>
        <v>1.3231771969999999</v>
      </c>
      <c r="V226" s="357">
        <f>+VLOOKUP($E226,Primary_nrj!$1:$1048576,MATCH(DATE(V$2,1,1),Primary_nrj!$A$1:$LI$1),FALSE)</f>
        <v>1.3332725139999999</v>
      </c>
      <c r="W226" s="357">
        <f>+VLOOKUP($E226,Primary_nrj!$1:$1048576,MATCH(DATE(W$2,1,1),Primary_nrj!$A$1:$LI$1),FALSE)</f>
        <v>1.343403763</v>
      </c>
      <c r="X226" s="357">
        <f>+VLOOKUP($E226,Primary_nrj!$1:$1048576,MATCH(DATE(X$2,1,1),Primary_nrj!$A$1:$LI$1),FALSE)</f>
        <v>1.3536056270000001</v>
      </c>
      <c r="Y226" s="357">
        <f>+VLOOKUP($E226,Primary_nrj!$1:$1048576,MATCH(DATE(Y$2,1,1),Primary_nrj!$A$1:$LI$1),FALSE)</f>
        <v>1.3639300519999999</v>
      </c>
      <c r="Z226" s="357">
        <f>+VLOOKUP($E226,Primary_nrj!$1:$1048576,MATCH(DATE(Z$2,1,1),Primary_nrj!$A$1:$LI$1),FALSE)</f>
        <v>1.374232533</v>
      </c>
      <c r="AA226" s="357">
        <f>+VLOOKUP($E226,Primary_nrj!$1:$1048576,MATCH(DATE(AA$2,1,1),Primary_nrj!$A$1:$LI$1),FALSE)</f>
        <v>1.384817583</v>
      </c>
      <c r="AB226" s="357">
        <f>+VLOOKUP($E226,Primary_nrj!$1:$1048576,MATCH(DATE(AB$2,1,1),Primary_nrj!$A$1:$LI$1),FALSE)</f>
        <v>1.3957037729999999</v>
      </c>
      <c r="AC226" s="357">
        <f>+VLOOKUP($E226,Primary_nrj!$1:$1048576,MATCH(DATE(AC$2,1,1),Primary_nrj!$A$1:$LI$1),FALSE)</f>
        <v>1.4069056680000001</v>
      </c>
      <c r="AD226" s="357">
        <f>+VLOOKUP($E226,Primary_nrj!$1:$1048576,MATCH(DATE(AD$2,1,1),Primary_nrj!$A$1:$LI$1),FALSE)</f>
        <v>1.4184408719999999</v>
      </c>
      <c r="AE226" s="357">
        <f>+VLOOKUP($E226,Primary_nrj!$1:$1048576,MATCH(DATE(AE$2,1,1),Primary_nrj!$A$1:$LI$1),FALSE)</f>
        <v>1.429778548</v>
      </c>
      <c r="AF226" s="357">
        <f>+VLOOKUP($E226,Primary_nrj!$1:$1048576,MATCH(DATE(AF$2,1,1),Primary_nrj!$A$1:$LI$1),FALSE)</f>
        <v>1.4414055180000001</v>
      </c>
      <c r="AG226" s="357">
        <f>+VLOOKUP($E226,Primary_nrj!$1:$1048576,MATCH(DATE(AG$2,1,1),Primary_nrj!$A$1:$LI$1),FALSE)</f>
        <v>1.4533704919999999</v>
      </c>
      <c r="AH226" s="357">
        <f>+VLOOKUP($E226,Primary_nrj!$1:$1048576,MATCH(DATE(AH$2,1,1),Primary_nrj!$A$1:$LI$1),FALSE)</f>
        <v>1.4657023280000001</v>
      </c>
      <c r="AI226" s="357">
        <f>+VLOOKUP($E226,Primary_nrj!$1:$1048576,MATCH(DATE(AI$2,1,1),Primary_nrj!$A$1:$LI$1),FALSE)</f>
        <v>1.478428826</v>
      </c>
      <c r="AJ226" s="357">
        <f>+VLOOKUP($E226,Primary_nrj!$1:$1048576,MATCH(DATE(AJ$2,1,1),Primary_nrj!$A$1:$LI$1),FALSE)</f>
        <v>1.4915762619999999</v>
      </c>
      <c r="AK226" s="357">
        <f>+VLOOKUP($E226,Primary_nrj!$1:$1048576,MATCH(DATE(AK$2,1,1),Primary_nrj!$A$1:$LI$1),FALSE)</f>
        <v>1.5051685939999999</v>
      </c>
      <c r="AL226" s="357">
        <f>+VLOOKUP($E226,Primary_nrj!$1:$1048576,MATCH(DATE(AL$2,1,1),Primary_nrj!$A$1:$LI$1),FALSE)</f>
        <v>1.5192276870000001</v>
      </c>
      <c r="AM226" s="357">
        <f>+VLOOKUP($E226,Primary_nrj!$1:$1048576,MATCH(DATE(AM$2,1,1),Primary_nrj!$A$1:$LI$1),FALSE)</f>
        <v>1.533773965</v>
      </c>
      <c r="AN226" s="357">
        <f>+VLOOKUP($E226,Primary_nrj!$1:$1048576,MATCH(DATE(AN$2,1,1),Primary_nrj!$A$1:$LI$1),FALSE)</f>
        <v>1.548827132</v>
      </c>
      <c r="AO226" s="357">
        <f>+VLOOKUP($E226,Primary_nrj!$1:$1048576,MATCH(DATE(AO$2,1,1),Primary_nrj!$A$1:$LI$1),FALSE)</f>
        <v>1.5644066750000001</v>
      </c>
    </row>
    <row r="227" spans="1:43" ht="15" customHeight="1" x14ac:dyDescent="0.35">
      <c r="A227" s="426"/>
      <c r="B227" s="427"/>
      <c r="C227" s="296"/>
      <c r="D227" s="300" t="s">
        <v>162</v>
      </c>
      <c r="E227" s="284" t="s">
        <v>548</v>
      </c>
      <c r="F227" s="357">
        <f>+VLOOKUP($E227,Primary_nrj!$1:$1048576,MATCH(DATE(F$2,1,1),Primary_nrj!$A$1:$LI$1),FALSE)</f>
        <v>1.0876020740000001</v>
      </c>
      <c r="G227" s="357">
        <f>+VLOOKUP($E227,Primary_nrj!$1:$1048576,MATCH(DATE(G$2,1,1),Primary_nrj!$A$1:$LI$1),FALSE)</f>
        <v>1.095188574</v>
      </c>
      <c r="H227" s="357">
        <f>+VLOOKUP($E227,Primary_nrj!$1:$1048576,MATCH(DATE(H$2,1,1),Primary_nrj!$A$1:$LI$1),FALSE)</f>
        <v>1.10128165</v>
      </c>
      <c r="I227" s="357">
        <f>+VLOOKUP($E227,Primary_nrj!$1:$1048576,MATCH(DATE(I$2,1,1),Primary_nrj!$A$1:$LI$1),FALSE)</f>
        <v>1.107219647</v>
      </c>
      <c r="J227" s="357">
        <f>+VLOOKUP($E227,Primary_nrj!$1:$1048576,MATCH(DATE(J$2,1,1),Primary_nrj!$A$1:$LI$1),FALSE)</f>
        <v>1.11351165</v>
      </c>
      <c r="K227" s="357">
        <f>+VLOOKUP($E227,Primary_nrj!$1:$1048576,MATCH(DATE(K$2,1,1),Primary_nrj!$A$1:$LI$1),FALSE)</f>
        <v>1.1202879210000001</v>
      </c>
      <c r="L227" s="357">
        <f>+VLOOKUP($E227,Primary_nrj!$1:$1048576,MATCH(DATE(L$2,1,1),Primary_nrj!$A$1:$LI$1),FALSE)</f>
        <v>1.1273225849999999</v>
      </c>
      <c r="M227" s="357">
        <f>+VLOOKUP($E227,Primary_nrj!$1:$1048576,MATCH(DATE(M$2,1,1),Primary_nrj!$A$1:$LI$1),FALSE)</f>
        <v>1.1345708219999999</v>
      </c>
      <c r="N227" s="357">
        <f>+VLOOKUP($E227,Primary_nrj!$1:$1048576,MATCH(DATE(N$2,1,1),Primary_nrj!$A$1:$LI$1),FALSE)</f>
        <v>1.1420592899999999</v>
      </c>
      <c r="O227" s="357">
        <f>+VLOOKUP($E227,Primary_nrj!$1:$1048576,MATCH(DATE(O$2,1,1),Primary_nrj!$A$1:$LI$1),FALSE)</f>
        <v>1.149813236</v>
      </c>
      <c r="P227" s="357">
        <f>+VLOOKUP($E227,Primary_nrj!$1:$1048576,MATCH(DATE(P$2,1,1),Primary_nrj!$A$1:$LI$1),FALSE)</f>
        <v>1.1580953549999999</v>
      </c>
      <c r="Q227" s="357">
        <f>+VLOOKUP($E227,Primary_nrj!$1:$1048576,MATCH(DATE(Q$2,1,1),Primary_nrj!$A$1:$LI$1),FALSE)</f>
        <v>1.1665572019999999</v>
      </c>
      <c r="R227" s="357">
        <f>+VLOOKUP($E227,Primary_nrj!$1:$1048576,MATCH(DATE(R$2,1,1),Primary_nrj!$A$1:$LI$1),FALSE)</f>
        <v>1.1752041259999999</v>
      </c>
      <c r="S227" s="357">
        <f>+VLOOKUP($E227,Primary_nrj!$1:$1048576,MATCH(DATE(S$2,1,1),Primary_nrj!$A$1:$LI$1),FALSE)</f>
        <v>1.1840288999999999</v>
      </c>
      <c r="T227" s="357">
        <f>+VLOOKUP($E227,Primary_nrj!$1:$1048576,MATCH(DATE(T$2,1,1),Primary_nrj!$A$1:$LI$1),FALSE)</f>
        <v>1.1930089150000001</v>
      </c>
      <c r="U227" s="357">
        <f>+VLOOKUP($E227,Primary_nrj!$1:$1048576,MATCH(DATE(U$2,1,1),Primary_nrj!$A$1:$LI$1),FALSE)</f>
        <v>1.20211398</v>
      </c>
      <c r="V227" s="357">
        <f>+VLOOKUP($E227,Primary_nrj!$1:$1048576,MATCH(DATE(V$2,1,1),Primary_nrj!$A$1:$LI$1),FALSE)</f>
        <v>1.2112856320000001</v>
      </c>
      <c r="W227" s="357">
        <f>+VLOOKUP($E227,Primary_nrj!$1:$1048576,MATCH(DATE(W$2,1,1),Primary_nrj!$A$1:$LI$1),FALSE)</f>
        <v>1.220489929</v>
      </c>
      <c r="X227" s="357">
        <f>+VLOOKUP($E227,Primary_nrj!$1:$1048576,MATCH(DATE(X$2,1,1),Primary_nrj!$A$1:$LI$1),FALSE)</f>
        <v>1.22975838</v>
      </c>
      <c r="Y227" s="357">
        <f>+VLOOKUP($E227,Primary_nrj!$1:$1048576,MATCH(DATE(Y$2,1,1),Primary_nrj!$A$1:$LI$1),FALSE)</f>
        <v>1.239138179</v>
      </c>
      <c r="Z227" s="357">
        <f>+VLOOKUP($E227,Primary_nrj!$1:$1048576,MATCH(DATE(Z$2,1,1),Primary_nrj!$A$1:$LI$1),FALSE)</f>
        <v>1.2484980409999999</v>
      </c>
      <c r="AA227" s="357">
        <f>+VLOOKUP($E227,Primary_nrj!$1:$1048576,MATCH(DATE(AA$2,1,1),Primary_nrj!$A$1:$LI$1),FALSE)</f>
        <v>1.2581146190000001</v>
      </c>
      <c r="AB227" s="357">
        <f>+VLOOKUP($E227,Primary_nrj!$1:$1048576,MATCH(DATE(AB$2,1,1),Primary_nrj!$A$1:$LI$1),FALSE)</f>
        <v>1.2680047839999999</v>
      </c>
      <c r="AC227" s="357">
        <f>+VLOOKUP($E227,Primary_nrj!$1:$1048576,MATCH(DATE(AC$2,1,1),Primary_nrj!$A$1:$LI$1),FALSE)</f>
        <v>1.27818177</v>
      </c>
      <c r="AD227" s="357">
        <f>+VLOOKUP($E227,Primary_nrj!$1:$1048576,MATCH(DATE(AD$2,1,1),Primary_nrj!$A$1:$LI$1),FALSE)</f>
        <v>1.288661568</v>
      </c>
      <c r="AE227" s="357">
        <f>+VLOOKUP($E227,Primary_nrj!$1:$1048576,MATCH(DATE(AE$2,1,1),Primary_nrj!$A$1:$LI$1),FALSE)</f>
        <v>1.2989619109999999</v>
      </c>
      <c r="AF227" s="357">
        <f>+VLOOKUP($E227,Primary_nrj!$1:$1048576,MATCH(DATE(AF$2,1,1),Primary_nrj!$A$1:$LI$1),FALSE)</f>
        <v>1.3095250780000001</v>
      </c>
      <c r="AG227" s="357">
        <f>+VLOOKUP($E227,Primary_nrj!$1:$1048576,MATCH(DATE(AG$2,1,1),Primary_nrj!$A$1:$LI$1),FALSE)</f>
        <v>1.320395325</v>
      </c>
      <c r="AH227" s="357">
        <f>+VLOOKUP($E227,Primary_nrj!$1:$1048576,MATCH(DATE(AH$2,1,1),Primary_nrj!$A$1:$LI$1),FALSE)</f>
        <v>1.3315988679999999</v>
      </c>
      <c r="AI227" s="357">
        <f>+VLOOKUP($E227,Primary_nrj!$1:$1048576,MATCH(DATE(AI$2,1,1),Primary_nrj!$A$1:$LI$1),FALSE)</f>
        <v>1.343160964</v>
      </c>
      <c r="AJ227" s="357">
        <f>+VLOOKUP($E227,Primary_nrj!$1:$1048576,MATCH(DATE(AJ$2,1,1),Primary_nrj!$A$1:$LI$1),FALSE)</f>
        <v>1.3551054840000001</v>
      </c>
      <c r="AK227" s="357">
        <f>+VLOOKUP($E227,Primary_nrj!$1:$1048576,MATCH(DATE(AK$2,1,1),Primary_nrj!$A$1:$LI$1),FALSE)</f>
        <v>1.367454194</v>
      </c>
      <c r="AL227" s="357">
        <f>+VLOOKUP($E227,Primary_nrj!$1:$1048576,MATCH(DATE(AL$2,1,1),Primary_nrj!$A$1:$LI$1),FALSE)</f>
        <v>1.3802269599999999</v>
      </c>
      <c r="AM227" s="357">
        <f>+VLOOKUP($E227,Primary_nrj!$1:$1048576,MATCH(DATE(AM$2,1,1),Primary_nrj!$A$1:$LI$1),FALSE)</f>
        <v>1.3934423359999999</v>
      </c>
      <c r="AN227" s="357">
        <f>+VLOOKUP($E227,Primary_nrj!$1:$1048576,MATCH(DATE(AN$2,1,1),Primary_nrj!$A$1:$LI$1),FALSE)</f>
        <v>1.407118224</v>
      </c>
      <c r="AO227" s="357">
        <f>+VLOOKUP($E227,Primary_nrj!$1:$1048576,MATCH(DATE(AO$2,1,1),Primary_nrj!$A$1:$LI$1),FALSE)</f>
        <v>1.4212723270000001</v>
      </c>
    </row>
    <row r="228" spans="1:43" ht="15" customHeight="1" x14ac:dyDescent="0.35">
      <c r="A228" s="426"/>
      <c r="B228" s="427"/>
      <c r="C228" s="296"/>
      <c r="D228" s="300" t="s">
        <v>163</v>
      </c>
      <c r="E228" s="284" t="s">
        <v>549</v>
      </c>
      <c r="F228" s="357">
        <f>+VLOOKUP($E228,Primary_nrj!$1:$1048576,MATCH(DATE(F$2,1,1),Primary_nrj!$A$1:$LI$1),FALSE)</f>
        <v>2.1403819099999999</v>
      </c>
      <c r="G228" s="357">
        <f>+VLOOKUP($E228,Primary_nrj!$1:$1048576,MATCH(DATE(G$2,1,1),Primary_nrj!$A$1:$LI$1),FALSE)</f>
        <v>2.1553086760000002</v>
      </c>
      <c r="H228" s="357">
        <f>+VLOOKUP($E228,Primary_nrj!$1:$1048576,MATCH(DATE(H$2,1,1),Primary_nrj!$A$1:$LI$1),FALSE)</f>
        <v>2.167299726</v>
      </c>
      <c r="I228" s="357">
        <f>+VLOOKUP($E228,Primary_nrj!$1:$1048576,MATCH(DATE(I$2,1,1),Primary_nrj!$A$1:$LI$1),FALSE)</f>
        <v>2.1789855829999998</v>
      </c>
      <c r="J228" s="357">
        <f>+VLOOKUP($E228,Primary_nrj!$1:$1048576,MATCH(DATE(J$2,1,1),Primary_nrj!$A$1:$LI$1),FALSE)</f>
        <v>2.1913681149999999</v>
      </c>
      <c r="K228" s="357">
        <f>+VLOOKUP($E228,Primary_nrj!$1:$1048576,MATCH(DATE(K$2,1,1),Primary_nrj!$A$1:$LI$1),FALSE)</f>
        <v>2.204703678</v>
      </c>
      <c r="L228" s="357">
        <f>+VLOOKUP($E228,Primary_nrj!$1:$1048576,MATCH(DATE(L$2,1,1),Primary_nrj!$A$1:$LI$1),FALSE)</f>
        <v>2.2185477530000002</v>
      </c>
      <c r="M228" s="357">
        <f>+VLOOKUP($E228,Primary_nrj!$1:$1048576,MATCH(DATE(M$2,1,1),Primary_nrj!$A$1:$LI$1),FALSE)</f>
        <v>2.232812134</v>
      </c>
      <c r="N228" s="357">
        <f>+VLOOKUP($E228,Primary_nrj!$1:$1048576,MATCH(DATE(N$2,1,1),Primary_nrj!$A$1:$LI$1),FALSE)</f>
        <v>2.2475492849999998</v>
      </c>
      <c r="O228" s="357">
        <f>+VLOOKUP($E228,Primary_nrj!$1:$1048576,MATCH(DATE(O$2,1,1),Primary_nrj!$A$1:$LI$1),FALSE)</f>
        <v>2.2628088929999999</v>
      </c>
      <c r="P228" s="357">
        <f>+VLOOKUP($E228,Primary_nrj!$1:$1048576,MATCH(DATE(P$2,1,1),Primary_nrj!$A$1:$LI$1),FALSE)</f>
        <v>2.2791079330000001</v>
      </c>
      <c r="Q228" s="357">
        <f>+VLOOKUP($E228,Primary_nrj!$1:$1048576,MATCH(DATE(Q$2,1,1),Primary_nrj!$A$1:$LI$1),FALSE)</f>
        <v>2.2957606749999999</v>
      </c>
      <c r="R228" s="357">
        <f>+VLOOKUP($E228,Primary_nrj!$1:$1048576,MATCH(DATE(R$2,1,1),Primary_nrj!$A$1:$LI$1),FALSE)</f>
        <v>2.3127776440000001</v>
      </c>
      <c r="S228" s="357">
        <f>+VLOOKUP($E228,Primary_nrj!$1:$1048576,MATCH(DATE(S$2,1,1),Primary_nrj!$A$1:$LI$1),FALSE)</f>
        <v>2.3301446189999999</v>
      </c>
      <c r="T228" s="357">
        <f>+VLOOKUP($E228,Primary_nrj!$1:$1048576,MATCH(DATE(T$2,1,1),Primary_nrj!$A$1:$LI$1),FALSE)</f>
        <v>2.3478171040000002</v>
      </c>
      <c r="U228" s="357">
        <f>+VLOOKUP($E228,Primary_nrj!$1:$1048576,MATCH(DATE(U$2,1,1),Primary_nrj!$A$1:$LI$1),FALSE)</f>
        <v>2.3657356840000001</v>
      </c>
      <c r="V228" s="357">
        <f>+VLOOKUP($E228,Primary_nrj!$1:$1048576,MATCH(DATE(V$2,1,1),Primary_nrj!$A$1:$LI$1),FALSE)</f>
        <v>2.3837853080000002</v>
      </c>
      <c r="W228" s="357">
        <f>+VLOOKUP($E228,Primary_nrj!$1:$1048576,MATCH(DATE(W$2,1,1),Primary_nrj!$A$1:$LI$1),FALSE)</f>
        <v>2.4018991770000002</v>
      </c>
      <c r="X228" s="357">
        <f>+VLOOKUP($E228,Primary_nrj!$1:$1048576,MATCH(DATE(X$2,1,1),Primary_nrj!$A$1:$LI$1),FALSE)</f>
        <v>2.420139298</v>
      </c>
      <c r="Y228" s="357">
        <f>+VLOOKUP($E228,Primary_nrj!$1:$1048576,MATCH(DATE(Y$2,1,1),Primary_nrj!$A$1:$LI$1),FALSE)</f>
        <v>2.43859855</v>
      </c>
      <c r="Z228" s="357">
        <f>+VLOOKUP($E228,Primary_nrj!$1:$1048576,MATCH(DATE(Z$2,1,1),Primary_nrj!$A$1:$LI$1),FALSE)</f>
        <v>2.457018567</v>
      </c>
      <c r="AA228" s="357">
        <f>+VLOOKUP($E228,Primary_nrj!$1:$1048576,MATCH(DATE(AA$2,1,1),Primary_nrj!$A$1:$LI$1),FALSE)</f>
        <v>2.4759437950000001</v>
      </c>
      <c r="AB228" s="357">
        <f>+VLOOKUP($E228,Primary_nrj!$1:$1048576,MATCH(DATE(AB$2,1,1),Primary_nrj!$A$1:$LI$1),FALSE)</f>
        <v>2.495407438</v>
      </c>
      <c r="AC228" s="357">
        <f>+VLOOKUP($E228,Primary_nrj!$1:$1048576,MATCH(DATE(AC$2,1,1),Primary_nrj!$A$1:$LI$1),FALSE)</f>
        <v>2.5154355370000001</v>
      </c>
      <c r="AD228" s="357">
        <f>+VLOOKUP($E228,Primary_nrj!$1:$1048576,MATCH(DATE(AD$2,1,1),Primary_nrj!$A$1:$LI$1),FALSE)</f>
        <v>2.536059565</v>
      </c>
      <c r="AE228" s="357">
        <f>+VLOOKUP($E228,Primary_nrj!$1:$1048576,MATCH(DATE(AE$2,1,1),Primary_nrj!$A$1:$LI$1),FALSE)</f>
        <v>2.5563304279999999</v>
      </c>
      <c r="AF228" s="357">
        <f>+VLOOKUP($E228,Primary_nrj!$1:$1048576,MATCH(DATE(AF$2,1,1),Primary_nrj!$A$1:$LI$1),FALSE)</f>
        <v>2.577118526</v>
      </c>
      <c r="AG228" s="357">
        <f>+VLOOKUP($E228,Primary_nrj!$1:$1048576,MATCH(DATE(AG$2,1,1),Primary_nrj!$A$1:$LI$1),FALSE)</f>
        <v>2.598510949</v>
      </c>
      <c r="AH228" s="357">
        <f>+VLOOKUP($E228,Primary_nrj!$1:$1048576,MATCH(DATE(AH$2,1,1),Primary_nrj!$A$1:$LI$1),FALSE)</f>
        <v>2.6205592919999998</v>
      </c>
      <c r="AI228" s="357">
        <f>+VLOOKUP($E228,Primary_nrj!$1:$1048576,MATCH(DATE(AI$2,1,1),Primary_nrj!$A$1:$LI$1),FALSE)</f>
        <v>2.6433132600000002</v>
      </c>
      <c r="AJ228" s="357">
        <f>+VLOOKUP($E228,Primary_nrj!$1:$1048576,MATCH(DATE(AJ$2,1,1),Primary_nrj!$A$1:$LI$1),FALSE)</f>
        <v>2.6668198310000002</v>
      </c>
      <c r="AK228" s="357">
        <f>+VLOOKUP($E228,Primary_nrj!$1:$1048576,MATCH(DATE(AK$2,1,1),Primary_nrj!$A$1:$LI$1),FALSE)</f>
        <v>2.691121839</v>
      </c>
      <c r="AL228" s="357">
        <f>+VLOOKUP($E228,Primary_nrj!$1:$1048576,MATCH(DATE(AL$2,1,1),Primary_nrj!$A$1:$LI$1),FALSE)</f>
        <v>2.7162583809999998</v>
      </c>
      <c r="AM228" s="357">
        <f>+VLOOKUP($E228,Primary_nrj!$1:$1048576,MATCH(DATE(AM$2,1,1),Primary_nrj!$A$1:$LI$1),FALSE)</f>
        <v>2.742265969</v>
      </c>
      <c r="AN228" s="357">
        <f>+VLOOKUP($E228,Primary_nrj!$1:$1048576,MATCH(DATE(AN$2,1,1),Primary_nrj!$A$1:$LI$1),FALSE)</f>
        <v>2.7691798369999998</v>
      </c>
      <c r="AO228" s="357">
        <f>+VLOOKUP($E228,Primary_nrj!$1:$1048576,MATCH(DATE(AO$2,1,1),Primary_nrj!$A$1:$LI$1),FALSE)</f>
        <v>2.7970348220000001</v>
      </c>
    </row>
    <row r="229" spans="1:43" ht="15" customHeight="1" x14ac:dyDescent="0.35">
      <c r="A229" s="426"/>
      <c r="B229" s="427"/>
      <c r="C229" s="296"/>
      <c r="D229" s="300" t="s">
        <v>164</v>
      </c>
      <c r="E229" s="284" t="s">
        <v>550</v>
      </c>
      <c r="F229" s="357">
        <f>+VLOOKUP($E229,Primary_nrj!$1:$1048576,MATCH(DATE(F$2,1,1),Primary_nrj!$A$1:$LI$1),FALSE)</f>
        <v>0.77811057370000003</v>
      </c>
      <c r="G229" s="357">
        <f>+VLOOKUP($E229,Primary_nrj!$1:$1048576,MATCH(DATE(G$2,1,1),Primary_nrj!$A$1:$LI$1),FALSE)</f>
        <v>0.78353823509999998</v>
      </c>
      <c r="H229" s="357">
        <f>+VLOOKUP($E229,Primary_nrj!$1:$1048576,MATCH(DATE(H$2,1,1),Primary_nrj!$A$1:$LI$1),FALSE)</f>
        <v>0.78789744650000004</v>
      </c>
      <c r="I229" s="357">
        <f>+VLOOKUP($E229,Primary_nrj!$1:$1048576,MATCH(DATE(I$2,1,1),Primary_nrj!$A$1:$LI$1),FALSE)</f>
        <v>0.79214570819999996</v>
      </c>
      <c r="J229" s="357">
        <f>+VLOOKUP($E229,Primary_nrj!$1:$1048576,MATCH(DATE(J$2,1,1),Primary_nrj!$A$1:$LI$1),FALSE)</f>
        <v>0.79664723859999997</v>
      </c>
      <c r="K229" s="357">
        <f>+VLOOKUP($E229,Primary_nrj!$1:$1048576,MATCH(DATE(K$2,1,1),Primary_nrj!$A$1:$LI$1),FALSE)</f>
        <v>0.80149523249999999</v>
      </c>
      <c r="L229" s="357">
        <f>+VLOOKUP($E229,Primary_nrj!$1:$1048576,MATCH(DATE(L$2,1,1),Primary_nrj!$A$1:$LI$1),FALSE)</f>
        <v>0.80652809029999994</v>
      </c>
      <c r="M229" s="357">
        <f>+VLOOKUP($E229,Primary_nrj!$1:$1048576,MATCH(DATE(M$2,1,1),Primary_nrj!$A$1:$LI$1),FALSE)</f>
        <v>0.81171374590000001</v>
      </c>
      <c r="N229" s="357">
        <f>+VLOOKUP($E229,Primary_nrj!$1:$1048576,MATCH(DATE(N$2,1,1),Primary_nrj!$A$1:$LI$1),FALSE)</f>
        <v>0.81707127130000001</v>
      </c>
      <c r="O229" s="357">
        <f>+VLOOKUP($E229,Primary_nrj!$1:$1048576,MATCH(DATE(O$2,1,1),Primary_nrj!$A$1:$LI$1),FALSE)</f>
        <v>0.82261872999999996</v>
      </c>
      <c r="P229" s="357">
        <f>+VLOOKUP($E229,Primary_nrj!$1:$1048576,MATCH(DATE(P$2,1,1),Primary_nrj!$A$1:$LI$1),FALSE)</f>
        <v>0.82854406300000005</v>
      </c>
      <c r="Q229" s="357">
        <f>+VLOOKUP($E229,Primary_nrj!$1:$1048576,MATCH(DATE(Q$2,1,1),Primary_nrj!$A$1:$LI$1),FALSE)</f>
        <v>0.83459797989999995</v>
      </c>
      <c r="R229" s="357">
        <f>+VLOOKUP($E229,Primary_nrj!$1:$1048576,MATCH(DATE(R$2,1,1),Primary_nrj!$A$1:$LI$1),FALSE)</f>
        <v>0.8407843076</v>
      </c>
      <c r="S229" s="357">
        <f>+VLOOKUP($E229,Primary_nrj!$1:$1048576,MATCH(DATE(S$2,1,1),Primary_nrj!$A$1:$LI$1),FALSE)</f>
        <v>0.84709787619999999</v>
      </c>
      <c r="T229" s="357">
        <f>+VLOOKUP($E229,Primary_nrj!$1:$1048576,MATCH(DATE(T$2,1,1),Primary_nrj!$A$1:$LI$1),FALSE)</f>
        <v>0.85352250949999997</v>
      </c>
      <c r="U229" s="357">
        <f>+VLOOKUP($E229,Primary_nrj!$1:$1048576,MATCH(DATE(U$2,1,1),Primary_nrj!$A$1:$LI$1),FALSE)</f>
        <v>0.86003660790000003</v>
      </c>
      <c r="V229" s="357">
        <f>+VLOOKUP($E229,Primary_nrj!$1:$1048576,MATCH(DATE(V$2,1,1),Primary_nrj!$A$1:$LI$1),FALSE)</f>
        <v>0.86659834550000003</v>
      </c>
      <c r="W229" s="357">
        <f>+VLOOKUP($E229,Primary_nrj!$1:$1048576,MATCH(DATE(W$2,1,1),Primary_nrj!$A$1:$LI$1),FALSE)</f>
        <v>0.87318343899999995</v>
      </c>
      <c r="X229" s="357">
        <f>+VLOOKUP($E229,Primary_nrj!$1:$1048576,MATCH(DATE(X$2,1,1),Primary_nrj!$A$1:$LI$1),FALSE)</f>
        <v>0.87981442990000003</v>
      </c>
      <c r="Y229" s="357">
        <f>+VLOOKUP($E229,Primary_nrj!$1:$1048576,MATCH(DATE(Y$2,1,1),Primary_nrj!$A$1:$LI$1),FALSE)</f>
        <v>0.88652508340000002</v>
      </c>
      <c r="Z229" s="357">
        <f>+VLOOKUP($E229,Primary_nrj!$1:$1048576,MATCH(DATE(Z$2,1,1),Primary_nrj!$A$1:$LI$1),FALSE)</f>
        <v>0.89322147340000002</v>
      </c>
      <c r="AA229" s="357">
        <f>+VLOOKUP($E229,Primary_nrj!$1:$1048576,MATCH(DATE(AA$2,1,1),Primary_nrj!$A$1:$LI$1),FALSE)</f>
        <v>0.90010152740000005</v>
      </c>
      <c r="AB229" s="357">
        <f>+VLOOKUP($E229,Primary_nrj!$1:$1048576,MATCH(DATE(AB$2,1,1),Primary_nrj!$A$1:$LI$1),FALSE)</f>
        <v>0.90717731580000005</v>
      </c>
      <c r="AC229" s="357">
        <f>+VLOOKUP($E229,Primary_nrj!$1:$1048576,MATCH(DATE(AC$2,1,1),Primary_nrj!$A$1:$LI$1),FALSE)</f>
        <v>0.91445830610000001</v>
      </c>
      <c r="AD229" s="357">
        <f>+VLOOKUP($E229,Primary_nrj!$1:$1048576,MATCH(DATE(AD$2,1,1),Primary_nrj!$A$1:$LI$1),FALSE)</f>
        <v>0.92195593949999999</v>
      </c>
      <c r="AE229" s="357">
        <f>+VLOOKUP($E229,Primary_nrj!$1:$1048576,MATCH(DATE(AE$2,1,1),Primary_nrj!$A$1:$LI$1),FALSE)</f>
        <v>0.92932518399999997</v>
      </c>
      <c r="AF229" s="357">
        <f>+VLOOKUP($E229,Primary_nrj!$1:$1048576,MATCH(DATE(AF$2,1,1),Primary_nrj!$A$1:$LI$1),FALSE)</f>
        <v>0.93688246320000002</v>
      </c>
      <c r="AG229" s="357">
        <f>+VLOOKUP($E229,Primary_nrj!$1:$1048576,MATCH(DATE(AG$2,1,1),Primary_nrj!$A$1:$LI$1),FALSE)</f>
        <v>0.94465943799999996</v>
      </c>
      <c r="AH229" s="357">
        <f>+VLOOKUP($E229,Primary_nrj!$1:$1048576,MATCH(DATE(AH$2,1,1),Primary_nrj!$A$1:$LI$1),FALSE)</f>
        <v>0.95267486509999999</v>
      </c>
      <c r="AI229" s="357">
        <f>+VLOOKUP($E229,Primary_nrj!$1:$1048576,MATCH(DATE(AI$2,1,1),Primary_nrj!$A$1:$LI$1),FALSE)</f>
        <v>0.96094681439999996</v>
      </c>
      <c r="AJ229" s="357">
        <f>+VLOOKUP($E229,Primary_nrj!$1:$1048576,MATCH(DATE(AJ$2,1,1),Primary_nrj!$A$1:$LI$1),FALSE)</f>
        <v>0.96949236380000003</v>
      </c>
      <c r="AK229" s="357">
        <f>+VLOOKUP($E229,Primary_nrj!$1:$1048576,MATCH(DATE(AK$2,1,1),Primary_nrj!$A$1:$LI$1),FALSE)</f>
        <v>0.97832708580000005</v>
      </c>
      <c r="AL229" s="357">
        <f>+VLOOKUP($E229,Primary_nrj!$1:$1048576,MATCH(DATE(AL$2,1,1),Primary_nrj!$A$1:$LI$1),FALSE)</f>
        <v>0.98746519290000001</v>
      </c>
      <c r="AM229" s="357">
        <f>+VLOOKUP($E229,Primary_nrj!$1:$1048576,MATCH(DATE(AM$2,1,1),Primary_nrj!$A$1:$LI$1),FALSE)</f>
        <v>0.99691995929999999</v>
      </c>
      <c r="AN229" s="357">
        <f>+VLOOKUP($E229,Primary_nrj!$1:$1048576,MATCH(DATE(AN$2,1,1),Primary_nrj!$A$1:$LI$1),FALSE)</f>
        <v>1.006704193</v>
      </c>
      <c r="AO229" s="357">
        <f>+VLOOKUP($E229,Primary_nrj!$1:$1048576,MATCH(DATE(AO$2,1,1),Primary_nrj!$A$1:$LI$1),FALSE)</f>
        <v>1.01683056</v>
      </c>
    </row>
    <row r="230" spans="1:43" ht="15" customHeight="1" x14ac:dyDescent="0.35">
      <c r="A230" s="426"/>
      <c r="B230" s="427"/>
      <c r="C230" s="296"/>
      <c r="D230" s="300" t="s">
        <v>536</v>
      </c>
      <c r="E230" s="284" t="s">
        <v>551</v>
      </c>
      <c r="F230" s="357">
        <f>+VLOOKUP($E230,Primary_nrj!$1:$1048576,MATCH(DATE(F$2,1,1),Primary_nrj!$A$1:$LI$1),FALSE)</f>
        <v>5.9900129150000003</v>
      </c>
      <c r="G230" s="357">
        <f>+VLOOKUP($E230,Primary_nrj!$1:$1048576,MATCH(DATE(G$2,1,1),Primary_nrj!$A$1:$LI$1),FALSE)</f>
        <v>6.0317958730000001</v>
      </c>
      <c r="H230" s="357">
        <f>+VLOOKUP($E230,Primary_nrj!$1:$1048576,MATCH(DATE(H$2,1,1),Primary_nrj!$A$1:$LI$1),FALSE)</f>
        <v>6.0653537420000001</v>
      </c>
      <c r="I230" s="357">
        <f>+VLOOKUP($E230,Primary_nrj!$1:$1048576,MATCH(DATE(I$2,1,1),Primary_nrj!$A$1:$LI$1),FALSE)</f>
        <v>6.0980575029999997</v>
      </c>
      <c r="J230" s="357">
        <f>+VLOOKUP($E230,Primary_nrj!$1:$1048576,MATCH(DATE(J$2,1,1),Primary_nrj!$A$1:$LI$1),FALSE)</f>
        <v>6.1327109650000002</v>
      </c>
      <c r="K230" s="357">
        <f>+VLOOKUP($E230,Primary_nrj!$1:$1048576,MATCH(DATE(K$2,1,1),Primary_nrj!$A$1:$LI$1),FALSE)</f>
        <v>6.1700315559999996</v>
      </c>
      <c r="L230" s="357">
        <f>+VLOOKUP($E230,Primary_nrj!$1:$1048576,MATCH(DATE(L$2,1,1),Primary_nrj!$A$1:$LI$1),FALSE)</f>
        <v>6.2087752570000001</v>
      </c>
      <c r="M230" s="357">
        <f>+VLOOKUP($E230,Primary_nrj!$1:$1048576,MATCH(DATE(M$2,1,1),Primary_nrj!$A$1:$LI$1),FALSE)</f>
        <v>6.2486952179999999</v>
      </c>
      <c r="N230" s="357">
        <f>+VLOOKUP($E230,Primary_nrj!$1:$1048576,MATCH(DATE(N$2,1,1),Primary_nrj!$A$1:$LI$1),FALSE)</f>
        <v>6.2899382590000004</v>
      </c>
      <c r="O230" s="357">
        <f>+VLOOKUP($E230,Primary_nrj!$1:$1048576,MATCH(DATE(O$2,1,1),Primary_nrj!$A$1:$LI$1),FALSE)</f>
        <v>6.3326434359999997</v>
      </c>
      <c r="P230" s="357">
        <f>+VLOOKUP($E230,Primary_nrj!$1:$1048576,MATCH(DATE(P$2,1,1),Primary_nrj!$A$1:$LI$1),FALSE)</f>
        <v>6.3782575450000003</v>
      </c>
      <c r="Q230" s="357">
        <f>+VLOOKUP($E230,Primary_nrj!$1:$1048576,MATCH(DATE(Q$2,1,1),Primary_nrj!$A$1:$LI$1),FALSE)</f>
        <v>6.4248615129999997</v>
      </c>
      <c r="R230" s="357">
        <f>+VLOOKUP($E230,Primary_nrj!$1:$1048576,MATCH(DATE(R$2,1,1),Primary_nrj!$A$1:$LI$1),FALSE)</f>
        <v>6.4724848000000001</v>
      </c>
      <c r="S230" s="357">
        <f>+VLOOKUP($E230,Primary_nrj!$1:$1048576,MATCH(DATE(S$2,1,1),Primary_nrj!$A$1:$LI$1),FALSE)</f>
        <v>6.521087606</v>
      </c>
      <c r="T230" s="357">
        <f>+VLOOKUP($E230,Primary_nrj!$1:$1048576,MATCH(DATE(T$2,1,1),Primary_nrj!$A$1:$LI$1),FALSE)</f>
        <v>6.5705454049999998</v>
      </c>
      <c r="U230" s="357">
        <f>+VLOOKUP($E230,Primary_nrj!$1:$1048576,MATCH(DATE(U$2,1,1),Primary_nrj!$A$1:$LI$1),FALSE)</f>
        <v>6.6206919199999996</v>
      </c>
      <c r="V230" s="357">
        <f>+VLOOKUP($E230,Primary_nrj!$1:$1048576,MATCH(DATE(V$2,1,1),Primary_nrj!$A$1:$LI$1),FALSE)</f>
        <v>6.6712051690000003</v>
      </c>
      <c r="W230" s="357">
        <f>+VLOOKUP($E230,Primary_nrj!$1:$1048576,MATCH(DATE(W$2,1,1),Primary_nrj!$A$1:$LI$1),FALSE)</f>
        <v>6.7218982150000004</v>
      </c>
      <c r="X230" s="357">
        <f>+VLOOKUP($E230,Primary_nrj!$1:$1048576,MATCH(DATE(X$2,1,1),Primary_nrj!$A$1:$LI$1),FALSE)</f>
        <v>6.7729445860000004</v>
      </c>
      <c r="Y230" s="357">
        <f>+VLOOKUP($E230,Primary_nrj!$1:$1048576,MATCH(DATE(Y$2,1,1),Primary_nrj!$A$1:$LI$1),FALSE)</f>
        <v>6.8246042119999997</v>
      </c>
      <c r="Z230" s="357">
        <f>+VLOOKUP($E230,Primary_nrj!$1:$1048576,MATCH(DATE(Z$2,1,1),Primary_nrj!$A$1:$LI$1),FALSE)</f>
        <v>6.8761540349999999</v>
      </c>
      <c r="AA230" s="357">
        <f>+VLOOKUP($E230,Primary_nrj!$1:$1048576,MATCH(DATE(AA$2,1,1),Primary_nrj!$A$1:$LI$1),FALSE)</f>
        <v>6.9291177319999999</v>
      </c>
      <c r="AB230" s="357">
        <f>+VLOOKUP($E230,Primary_nrj!$1:$1048576,MATCH(DATE(AB$2,1,1),Primary_nrj!$A$1:$LI$1),FALSE)</f>
        <v>6.9835882209999998</v>
      </c>
      <c r="AC230" s="357">
        <f>+VLOOKUP($E230,Primary_nrj!$1:$1048576,MATCH(DATE(AC$2,1,1),Primary_nrj!$A$1:$LI$1),FALSE)</f>
        <v>7.039638386</v>
      </c>
      <c r="AD230" s="357">
        <f>+VLOOKUP($E230,Primary_nrj!$1:$1048576,MATCH(DATE(AD$2,1,1),Primary_nrj!$A$1:$LI$1),FALSE)</f>
        <v>7.0973563019999997</v>
      </c>
      <c r="AE230" s="357">
        <f>+VLOOKUP($E230,Primary_nrj!$1:$1048576,MATCH(DATE(AE$2,1,1),Primary_nrj!$A$1:$LI$1),FALSE)</f>
        <v>7.1540858619999996</v>
      </c>
      <c r="AF230" s="357">
        <f>+VLOOKUP($E230,Primary_nrj!$1:$1048576,MATCH(DATE(AF$2,1,1),Primary_nrj!$A$1:$LI$1),FALSE)</f>
        <v>7.2122629399999996</v>
      </c>
      <c r="AG230" s="357">
        <f>+VLOOKUP($E230,Primary_nrj!$1:$1048576,MATCH(DATE(AG$2,1,1),Primary_nrj!$A$1:$LI$1),FALSE)</f>
        <v>7.2721312679999999</v>
      </c>
      <c r="AH230" s="357">
        <f>+VLOOKUP($E230,Primary_nrj!$1:$1048576,MATCH(DATE(AH$2,1,1),Primary_nrj!$A$1:$LI$1),FALSE)</f>
        <v>7.33383524</v>
      </c>
      <c r="AI230" s="357">
        <f>+VLOOKUP($E230,Primary_nrj!$1:$1048576,MATCH(DATE(AI$2,1,1),Primary_nrj!$A$1:$LI$1),FALSE)</f>
        <v>7.3975139560000001</v>
      </c>
      <c r="AJ230" s="357">
        <f>+VLOOKUP($E230,Primary_nrj!$1:$1048576,MATCH(DATE(AJ$2,1,1),Primary_nrj!$A$1:$LI$1),FALSE)</f>
        <v>7.4632988889999998</v>
      </c>
      <c r="AK230" s="357">
        <f>+VLOOKUP($E230,Primary_nrj!$1:$1048576,MATCH(DATE(AK$2,1,1),Primary_nrj!$A$1:$LI$1),FALSE)</f>
        <v>7.5313099149999996</v>
      </c>
      <c r="AL230" s="357">
        <f>+VLOOKUP($E230,Primary_nrj!$1:$1048576,MATCH(DATE(AL$2,1,1),Primary_nrj!$A$1:$LI$1),FALSE)</f>
        <v>7.6016564459999998</v>
      </c>
      <c r="AM230" s="357">
        <f>+VLOOKUP($E230,Primary_nrj!$1:$1048576,MATCH(DATE(AM$2,1,1),Primary_nrj!$A$1:$LI$1),FALSE)</f>
        <v>7.6744406679999999</v>
      </c>
      <c r="AN230" s="357">
        <f>+VLOOKUP($E230,Primary_nrj!$1:$1048576,MATCH(DATE(AN$2,1,1),Primary_nrj!$A$1:$LI$1),FALSE)</f>
        <v>7.7497611820000003</v>
      </c>
      <c r="AO230" s="357">
        <f>+VLOOKUP($E230,Primary_nrj!$1:$1048576,MATCH(DATE(AO$2,1,1),Primary_nrj!$A$1:$LI$1),FALSE)</f>
        <v>7.8277154830000004</v>
      </c>
    </row>
    <row r="231" spans="1:43" ht="15" customHeight="1" x14ac:dyDescent="0.35">
      <c r="A231" s="426"/>
      <c r="B231" s="427"/>
      <c r="C231" s="296"/>
      <c r="D231" s="300" t="s">
        <v>470</v>
      </c>
      <c r="E231" s="284" t="s">
        <v>552</v>
      </c>
      <c r="F231" s="357">
        <f>+VLOOKUP($E231,Primary_nrj!$1:$1048576,MATCH(DATE(F$2,1,1),Primary_nrj!$A$1:$LI$1),FALSE)</f>
        <v>3.503562439</v>
      </c>
      <c r="G231" s="357">
        <f>+VLOOKUP($E231,Primary_nrj!$1:$1048576,MATCH(DATE(G$2,1,1),Primary_nrj!$A$1:$LI$1),FALSE)</f>
        <v>3.5280013189999999</v>
      </c>
      <c r="H231" s="357">
        <f>+VLOOKUP($E231,Primary_nrj!$1:$1048576,MATCH(DATE(H$2,1,1),Primary_nrj!$A$1:$LI$1),FALSE)</f>
        <v>3.5476293380000001</v>
      </c>
      <c r="I231" s="357">
        <f>+VLOOKUP($E231,Primary_nrj!$1:$1048576,MATCH(DATE(I$2,1,1),Primary_nrj!$A$1:$LI$1),FALSE)</f>
        <v>3.566757789</v>
      </c>
      <c r="J231" s="357">
        <f>+VLOOKUP($E231,Primary_nrj!$1:$1048576,MATCH(DATE(J$2,1,1),Primary_nrj!$A$1:$LI$1),FALSE)</f>
        <v>3.5870266210000001</v>
      </c>
      <c r="K231" s="357">
        <f>+VLOOKUP($E231,Primary_nrj!$1:$1048576,MATCH(DATE(K$2,1,1),Primary_nrj!$A$1:$LI$1),FALSE)</f>
        <v>3.6088554589999999</v>
      </c>
      <c r="L231" s="357">
        <f>+VLOOKUP($E231,Primary_nrj!$1:$1048576,MATCH(DATE(L$2,1,1),Primary_nrj!$A$1:$LI$1),FALSE)</f>
        <v>3.6315166749999999</v>
      </c>
      <c r="M231" s="357">
        <f>+VLOOKUP($E231,Primary_nrj!$1:$1048576,MATCH(DATE(M$2,1,1),Primary_nrj!$A$1:$LI$1),FALSE)</f>
        <v>3.6548658860000001</v>
      </c>
      <c r="N231" s="357">
        <f>+VLOOKUP($E231,Primary_nrj!$1:$1048576,MATCH(DATE(N$2,1,1),Primary_nrj!$A$1:$LI$1),FALSE)</f>
        <v>3.6789889680000001</v>
      </c>
      <c r="O231" s="357">
        <f>+VLOOKUP($E231,Primary_nrj!$1:$1048576,MATCH(DATE(O$2,1,1),Primary_nrj!$A$1:$LI$1),FALSE)</f>
        <v>3.7039672530000001</v>
      </c>
      <c r="P231" s="357">
        <f>+VLOOKUP($E231,Primary_nrj!$1:$1048576,MATCH(DATE(P$2,1,1),Primary_nrj!$A$1:$LI$1),FALSE)</f>
        <v>3.730646975</v>
      </c>
      <c r="Q231" s="357">
        <f>+VLOOKUP($E231,Primary_nrj!$1:$1048576,MATCH(DATE(Q$2,1,1),Primary_nrj!$A$1:$LI$1),FALSE)</f>
        <v>3.7579056660000001</v>
      </c>
      <c r="R231" s="357">
        <f>+VLOOKUP($E231,Primary_nrj!$1:$1048576,MATCH(DATE(R$2,1,1),Primary_nrj!$A$1:$LI$1),FALSE)</f>
        <v>3.7857605580000002</v>
      </c>
      <c r="S231" s="357">
        <f>+VLOOKUP($E231,Primary_nrj!$1:$1048576,MATCH(DATE(S$2,1,1),Primary_nrj!$A$1:$LI$1),FALSE)</f>
        <v>3.8141883700000001</v>
      </c>
      <c r="T231" s="357">
        <f>+VLOOKUP($E231,Primary_nrj!$1:$1048576,MATCH(DATE(T$2,1,1),Primary_nrj!$A$1:$LI$1),FALSE)</f>
        <v>3.8431162689999998</v>
      </c>
      <c r="U231" s="357">
        <f>+VLOOKUP($E231,Primary_nrj!$1:$1048576,MATCH(DATE(U$2,1,1),Primary_nrj!$A$1:$LI$1),FALSE)</f>
        <v>3.872446998</v>
      </c>
      <c r="V231" s="357">
        <f>+VLOOKUP($E231,Primary_nrj!$1:$1048576,MATCH(DATE(V$2,1,1),Primary_nrj!$A$1:$LI$1),FALSE)</f>
        <v>3.9019922299999998</v>
      </c>
      <c r="W231" s="357">
        <f>+VLOOKUP($E231,Primary_nrj!$1:$1048576,MATCH(DATE(W$2,1,1),Primary_nrj!$A$1:$LI$1),FALSE)</f>
        <v>3.9316426259999999</v>
      </c>
      <c r="X231" s="357">
        <f>+VLOOKUP($E231,Primary_nrj!$1:$1048576,MATCH(DATE(X$2,1,1),Primary_nrj!$A$1:$LI$1),FALSE)</f>
        <v>3.9614996809999998</v>
      </c>
      <c r="Y231" s="357">
        <f>+VLOOKUP($E231,Primary_nrj!$1:$1048576,MATCH(DATE(Y$2,1,1),Primary_nrj!$A$1:$LI$1),FALSE)</f>
        <v>3.9917154300000002</v>
      </c>
      <c r="Z231" s="357">
        <f>+VLOOKUP($E231,Primary_nrj!$1:$1048576,MATCH(DATE(Z$2,1,1),Primary_nrj!$A$1:$LI$1),FALSE)</f>
        <v>4.0218669550000001</v>
      </c>
      <c r="AA231" s="357">
        <f>+VLOOKUP($E231,Primary_nrj!$1:$1048576,MATCH(DATE(AA$2,1,1),Primary_nrj!$A$1:$LI$1),FALSE)</f>
        <v>4.052845456</v>
      </c>
      <c r="AB231" s="357">
        <f>+VLOOKUP($E231,Primary_nrj!$1:$1048576,MATCH(DATE(AB$2,1,1),Primary_nrj!$A$1:$LI$1),FALSE)</f>
        <v>4.0847052799999997</v>
      </c>
      <c r="AC231" s="357">
        <f>+VLOOKUP($E231,Primary_nrj!$1:$1048576,MATCH(DATE(AC$2,1,1),Primary_nrj!$A$1:$LI$1),FALSE)</f>
        <v>4.1174890580000003</v>
      </c>
      <c r="AD231" s="357">
        <f>+VLOOKUP($E231,Primary_nrj!$1:$1048576,MATCH(DATE(AD$2,1,1),Primary_nrj!$A$1:$LI$1),FALSE)</f>
        <v>4.1512483050000002</v>
      </c>
      <c r="AE231" s="357">
        <f>+VLOOKUP($E231,Primary_nrj!$1:$1048576,MATCH(DATE(AE$2,1,1),Primary_nrj!$A$1:$LI$1),FALSE)</f>
        <v>4.1844294609999997</v>
      </c>
      <c r="AF231" s="357">
        <f>+VLOOKUP($E231,Primary_nrj!$1:$1048576,MATCH(DATE(AF$2,1,1),Primary_nrj!$A$1:$LI$1),FALSE)</f>
        <v>4.2184572720000002</v>
      </c>
      <c r="AG231" s="357">
        <f>+VLOOKUP($E231,Primary_nrj!$1:$1048576,MATCH(DATE(AG$2,1,1),Primary_nrj!$A$1:$LI$1),FALSE)</f>
        <v>4.2534742960000003</v>
      </c>
      <c r="AH231" s="357">
        <f>+VLOOKUP($E231,Primary_nrj!$1:$1048576,MATCH(DATE(AH$2,1,1),Primary_nrj!$A$1:$LI$1),FALSE)</f>
        <v>4.2895649880000004</v>
      </c>
      <c r="AI231" s="357">
        <f>+VLOOKUP($E231,Primary_nrj!$1:$1048576,MATCH(DATE(AI$2,1,1),Primary_nrj!$A$1:$LI$1),FALSE)</f>
        <v>4.3268107110000003</v>
      </c>
      <c r="AJ231" s="357">
        <f>+VLOOKUP($E231,Primary_nrj!$1:$1048576,MATCH(DATE(AJ$2,1,1),Primary_nrj!$A$1:$LI$1),FALSE)</f>
        <v>4.3652883610000002</v>
      </c>
      <c r="AK231" s="357">
        <f>+VLOOKUP($E231,Primary_nrj!$1:$1048576,MATCH(DATE(AK$2,1,1),Primary_nrj!$A$1:$LI$1),FALSE)</f>
        <v>4.405068054</v>
      </c>
      <c r="AL231" s="357">
        <f>+VLOOKUP($E231,Primary_nrj!$1:$1048576,MATCH(DATE(AL$2,1,1),Primary_nrj!$A$1:$LI$1),FALSE)</f>
        <v>4.4462137860000004</v>
      </c>
      <c r="AM231" s="357">
        <f>+VLOOKUP($E231,Primary_nrj!$1:$1048576,MATCH(DATE(AM$2,1,1),Primary_nrj!$A$1:$LI$1),FALSE)</f>
        <v>4.4887853240000002</v>
      </c>
      <c r="AN231" s="357">
        <f>+VLOOKUP($E231,Primary_nrj!$1:$1048576,MATCH(DATE(AN$2,1,1),Primary_nrj!$A$1:$LI$1),FALSE)</f>
        <v>4.5328403420000001</v>
      </c>
      <c r="AO231" s="357">
        <f>+VLOOKUP($E231,Primary_nrj!$1:$1048576,MATCH(DATE(AO$2,1,1),Primary_nrj!$A$1:$LI$1),FALSE)</f>
        <v>4.5784358630000002</v>
      </c>
    </row>
    <row r="232" spans="1:43" ht="15" customHeight="1" x14ac:dyDescent="0.35">
      <c r="A232" s="426"/>
      <c r="B232" s="427"/>
      <c r="C232" s="296"/>
      <c r="D232" s="300" t="s">
        <v>471</v>
      </c>
      <c r="E232" s="284" t="s">
        <v>553</v>
      </c>
      <c r="F232" s="357">
        <f>+VLOOKUP($E232,Primary_nrj!$1:$1048576,MATCH(DATE(F$2,1,1),Primary_nrj!$A$1:$LI$1),FALSE)</f>
        <v>9.7847151199999996E-2</v>
      </c>
      <c r="G232" s="357">
        <f>+VLOOKUP($E232,Primary_nrj!$1:$1048576,MATCH(DATE(G$2,1,1),Primary_nrj!$A$1:$LI$1),FALSE)</f>
        <v>9.8529677800000007E-2</v>
      </c>
      <c r="H232" s="357">
        <f>+VLOOKUP($E232,Primary_nrj!$1:$1048576,MATCH(DATE(H$2,1,1),Primary_nrj!$A$1:$LI$1),FALSE)</f>
        <v>9.9077847299999994E-2</v>
      </c>
      <c r="I232" s="357">
        <f>+VLOOKUP($E232,Primary_nrj!$1:$1048576,MATCH(DATE(I$2,1,1),Primary_nrj!$A$1:$LI$1),FALSE)</f>
        <v>9.9612064799999997E-2</v>
      </c>
      <c r="J232" s="357">
        <f>+VLOOKUP($E232,Primary_nrj!$1:$1048576,MATCH(DATE(J$2,1,1),Primary_nrj!$A$1:$LI$1),FALSE)</f>
        <v>0.1001781308</v>
      </c>
      <c r="K232" s="357">
        <f>+VLOOKUP($E232,Primary_nrj!$1:$1048576,MATCH(DATE(K$2,1,1),Primary_nrj!$A$1:$LI$1),FALSE)</f>
        <v>0.10078776439999999</v>
      </c>
      <c r="L232" s="357">
        <f>+VLOOKUP($E232,Primary_nrj!$1:$1048576,MATCH(DATE(L$2,1,1),Primary_nrj!$A$1:$LI$1),FALSE)</f>
        <v>0.1014206446</v>
      </c>
      <c r="M232" s="357">
        <f>+VLOOKUP($E232,Primary_nrj!$1:$1048576,MATCH(DATE(M$2,1,1),Primary_nrj!$A$1:$LI$1),FALSE)</f>
        <v>0.1020727391</v>
      </c>
      <c r="N232" s="357">
        <f>+VLOOKUP($E232,Primary_nrj!$1:$1048576,MATCH(DATE(N$2,1,1),Primary_nrj!$A$1:$LI$1),FALSE)</f>
        <v>0.10274644619999999</v>
      </c>
      <c r="O232" s="357">
        <f>+VLOOKUP($E232,Primary_nrj!$1:$1048576,MATCH(DATE(O$2,1,1),Primary_nrj!$A$1:$LI$1),FALSE)</f>
        <v>0.10344403739999999</v>
      </c>
      <c r="P232" s="357">
        <f>+VLOOKUP($E232,Primary_nrj!$1:$1048576,MATCH(DATE(P$2,1,1),Primary_nrj!$A$1:$LI$1),FALSE)</f>
        <v>0.104189146</v>
      </c>
      <c r="Q232" s="357">
        <f>+VLOOKUP($E232,Primary_nrj!$1:$1048576,MATCH(DATE(Q$2,1,1),Primary_nrj!$A$1:$LI$1),FALSE)</f>
        <v>0.10495042409999999</v>
      </c>
      <c r="R232" s="357">
        <f>+VLOOKUP($E232,Primary_nrj!$1:$1048576,MATCH(DATE(R$2,1,1),Primary_nrj!$A$1:$LI$1),FALSE)</f>
        <v>0.10572835279999999</v>
      </c>
      <c r="S232" s="357">
        <f>+VLOOKUP($E232,Primary_nrj!$1:$1048576,MATCH(DATE(S$2,1,1),Primary_nrj!$A$1:$LI$1),FALSE)</f>
        <v>0.106522282</v>
      </c>
      <c r="T232" s="357">
        <f>+VLOOKUP($E232,Primary_nrj!$1:$1048576,MATCH(DATE(T$2,1,1),Primary_nrj!$A$1:$LI$1),FALSE)</f>
        <v>0.10733017760000001</v>
      </c>
      <c r="U232" s="357">
        <f>+VLOOKUP($E232,Primary_nrj!$1:$1048576,MATCH(DATE(U$2,1,1),Primary_nrj!$A$1:$LI$1),FALSE)</f>
        <v>0.1081493233</v>
      </c>
      <c r="V232" s="357">
        <f>+VLOOKUP($E232,Primary_nrj!$1:$1048576,MATCH(DATE(V$2,1,1),Primary_nrj!$A$1:$LI$1),FALSE)</f>
        <v>0.1089744597</v>
      </c>
      <c r="W232" s="357">
        <f>+VLOOKUP($E232,Primary_nrj!$1:$1048576,MATCH(DATE(W$2,1,1),Primary_nrj!$A$1:$LI$1),FALSE)</f>
        <v>0.10980253299999999</v>
      </c>
      <c r="X232" s="357">
        <f>+VLOOKUP($E232,Primary_nrj!$1:$1048576,MATCH(DATE(X$2,1,1),Primary_nrj!$A$1:$LI$1),FALSE)</f>
        <v>0.11063637799999999</v>
      </c>
      <c r="Y232" s="357">
        <f>+VLOOKUP($E232,Primary_nrj!$1:$1048576,MATCH(DATE(Y$2,1,1),Primary_nrj!$A$1:$LI$1),FALSE)</f>
        <v>0.11148024049999999</v>
      </c>
      <c r="Z232" s="357">
        <f>+VLOOKUP($E232,Primary_nrj!$1:$1048576,MATCH(DATE(Z$2,1,1),Primary_nrj!$A$1:$LI$1),FALSE)</f>
        <v>0.11232230930000001</v>
      </c>
      <c r="AA232" s="357">
        <f>+VLOOKUP($E232,Primary_nrj!$1:$1048576,MATCH(DATE(AA$2,1,1),Primary_nrj!$A$1:$LI$1),FALSE)</f>
        <v>0.1131874739</v>
      </c>
      <c r="AB232" s="357">
        <f>+VLOOKUP($E232,Primary_nrj!$1:$1048576,MATCH(DATE(AB$2,1,1),Primary_nrj!$A$1:$LI$1),FALSE)</f>
        <v>0.114077252</v>
      </c>
      <c r="AC232" s="357">
        <f>+VLOOKUP($E232,Primary_nrj!$1:$1048576,MATCH(DATE(AC$2,1,1),Primary_nrj!$A$1:$LI$1),FALSE)</f>
        <v>0.1149928341</v>
      </c>
      <c r="AD232" s="357">
        <f>+VLOOKUP($E232,Primary_nrj!$1:$1048576,MATCH(DATE(AD$2,1,1),Primary_nrj!$A$1:$LI$1),FALSE)</f>
        <v>0.1159356591</v>
      </c>
      <c r="AE232" s="357">
        <f>+VLOOKUP($E232,Primary_nrj!$1:$1048576,MATCH(DATE(AE$2,1,1),Primary_nrj!$A$1:$LI$1),FALSE)</f>
        <v>0.1168623392</v>
      </c>
      <c r="AF232" s="357">
        <f>+VLOOKUP($E232,Primary_nrj!$1:$1048576,MATCH(DATE(AF$2,1,1),Primary_nrj!$A$1:$LI$1),FALSE)</f>
        <v>0.11781266460000001</v>
      </c>
      <c r="AG232" s="357">
        <f>+VLOOKUP($E232,Primary_nrj!$1:$1048576,MATCH(DATE(AG$2,1,1),Primary_nrj!$A$1:$LI$1),FALSE)</f>
        <v>0.1187906166</v>
      </c>
      <c r="AH232" s="357">
        <f>+VLOOKUP($E232,Primary_nrj!$1:$1048576,MATCH(DATE(AH$2,1,1),Primary_nrj!$A$1:$LI$1),FALSE)</f>
        <v>0.119798554</v>
      </c>
      <c r="AI232" s="357">
        <f>+VLOOKUP($E232,Primary_nrj!$1:$1048576,MATCH(DATE(AI$2,1,1),Primary_nrj!$A$1:$LI$1),FALSE)</f>
        <v>0.1208387489</v>
      </c>
      <c r="AJ232" s="357">
        <f>+VLOOKUP($E232,Primary_nrj!$1:$1048576,MATCH(DATE(AJ$2,1,1),Primary_nrj!$A$1:$LI$1),FALSE)</f>
        <v>0.121913349</v>
      </c>
      <c r="AK232" s="357">
        <f>+VLOOKUP($E232,Primary_nrj!$1:$1048576,MATCH(DATE(AK$2,1,1),Primary_nrj!$A$1:$LI$1),FALSE)</f>
        <v>0.1230243124</v>
      </c>
      <c r="AL232" s="357">
        <f>+VLOOKUP($E232,Primary_nrj!$1:$1048576,MATCH(DATE(AL$2,1,1),Primary_nrj!$A$1:$LI$1),FALSE)</f>
        <v>0.12417342639999999</v>
      </c>
      <c r="AM232" s="357">
        <f>+VLOOKUP($E232,Primary_nrj!$1:$1048576,MATCH(DATE(AM$2,1,1),Primary_nrj!$A$1:$LI$1),FALSE)</f>
        <v>0.12536236019999999</v>
      </c>
      <c r="AN232" s="357">
        <f>+VLOOKUP($E232,Primary_nrj!$1:$1048576,MATCH(DATE(AN$2,1,1),Primary_nrj!$A$1:$LI$1),FALSE)</f>
        <v>0.1265927244</v>
      </c>
      <c r="AO232" s="357">
        <f>+VLOOKUP($E232,Primary_nrj!$1:$1048576,MATCH(DATE(AO$2,1,1),Primary_nrj!$A$1:$LI$1),FALSE)</f>
        <v>0.12786611170000001</v>
      </c>
    </row>
    <row r="233" spans="1:43" s="92" customFormat="1" ht="15" customHeight="1" x14ac:dyDescent="0.35">
      <c r="A233" s="426"/>
      <c r="B233" s="427"/>
      <c r="C233" s="296" t="s">
        <v>531</v>
      </c>
      <c r="D233" s="299"/>
      <c r="E233" s="297" t="s">
        <v>560</v>
      </c>
      <c r="F233" s="332">
        <f>+VLOOKUP($E233,Primary_nrj!$1:$1048576,MATCH(DATE(F$2,1,1),Primary_nrj!$A$1:$LI$1),FALSE)</f>
        <v>5.709441912</v>
      </c>
      <c r="G233" s="332">
        <f>+VLOOKUP($E233,Primary_nrj!$1:$1048576,MATCH(DATE(G$2,1,1),Primary_nrj!$A$1:$LI$1),FALSE)</f>
        <v>5.7722018210000003</v>
      </c>
      <c r="H233" s="332">
        <f>+VLOOKUP($E233,Primary_nrj!$1:$1048576,MATCH(DATE(H$2,1,1),Primary_nrj!$A$1:$LI$1),FALSE)</f>
        <v>5.8379132230000002</v>
      </c>
      <c r="I233" s="332">
        <f>+VLOOKUP($E233,Primary_nrj!$1:$1048576,MATCH(DATE(I$2,1,1),Primary_nrj!$A$1:$LI$1),FALSE)</f>
        <v>5.9047979069999998</v>
      </c>
      <c r="J233" s="332">
        <f>+VLOOKUP($E233,Primary_nrj!$1:$1048576,MATCH(DATE(J$2,1,1),Primary_nrj!$A$1:$LI$1),FALSE)</f>
        <v>5.9719709759999997</v>
      </c>
      <c r="K233" s="332">
        <f>+VLOOKUP($E233,Primary_nrj!$1:$1048576,MATCH(DATE(K$2,1,1),Primary_nrj!$A$1:$LI$1),FALSE)</f>
        <v>6.0387379900000004</v>
      </c>
      <c r="L233" s="332">
        <f>+VLOOKUP($E233,Primary_nrj!$1:$1048576,MATCH(DATE(L$2,1,1),Primary_nrj!$A$1:$LI$1),FALSE)</f>
        <v>6.1006449600000003</v>
      </c>
      <c r="M233" s="332">
        <f>+VLOOKUP($E233,Primary_nrj!$1:$1048576,MATCH(DATE(M$2,1,1),Primary_nrj!$A$1:$LI$1),FALSE)</f>
        <v>6.1602588430000003</v>
      </c>
      <c r="N233" s="332">
        <f>+VLOOKUP($E233,Primary_nrj!$1:$1048576,MATCH(DATE(N$2,1,1),Primary_nrj!$A$1:$LI$1),FALSE)</f>
        <v>6.2194945219999997</v>
      </c>
      <c r="O233" s="332">
        <f>+VLOOKUP($E233,Primary_nrj!$1:$1048576,MATCH(DATE(O$2,1,1),Primary_nrj!$A$1:$LI$1),FALSE)</f>
        <v>6.2792853989999999</v>
      </c>
      <c r="P233" s="332">
        <f>+VLOOKUP($E233,Primary_nrj!$1:$1048576,MATCH(DATE(P$2,1,1),Primary_nrj!$A$1:$LI$1),FALSE)</f>
        <v>6.346334251</v>
      </c>
      <c r="Q233" s="332">
        <f>+VLOOKUP($E233,Primary_nrj!$1:$1048576,MATCH(DATE(Q$2,1,1),Primary_nrj!$A$1:$LI$1),FALSE)</f>
        <v>6.4101088759999998</v>
      </c>
      <c r="R233" s="332">
        <f>+VLOOKUP($E233,Primary_nrj!$1:$1048576,MATCH(DATE(R$2,1,1),Primary_nrj!$A$1:$LI$1),FALSE)</f>
        <v>6.4720328900000004</v>
      </c>
      <c r="S233" s="332">
        <f>+VLOOKUP($E233,Primary_nrj!$1:$1048576,MATCH(DATE(S$2,1,1),Primary_nrj!$A$1:$LI$1),FALSE)</f>
        <v>6.5324033689999998</v>
      </c>
      <c r="T233" s="332">
        <f>+VLOOKUP($E233,Primary_nrj!$1:$1048576,MATCH(DATE(T$2,1,1),Primary_nrj!$A$1:$LI$1),FALSE)</f>
        <v>6.5909952619999999</v>
      </c>
      <c r="U233" s="332">
        <f>+VLOOKUP($E233,Primary_nrj!$1:$1048576,MATCH(DATE(U$2,1,1),Primary_nrj!$A$1:$LI$1),FALSE)</f>
        <v>6.647390197</v>
      </c>
      <c r="V233" s="332">
        <f>+VLOOKUP($E233,Primary_nrj!$1:$1048576,MATCH(DATE(V$2,1,1),Primary_nrj!$A$1:$LI$1),FALSE)</f>
        <v>6.7012967110000004</v>
      </c>
      <c r="W233" s="332">
        <f>+VLOOKUP($E233,Primary_nrj!$1:$1048576,MATCH(DATE(W$2,1,1),Primary_nrj!$A$1:$LI$1),FALSE)</f>
        <v>6.7531118399999999</v>
      </c>
      <c r="X233" s="332">
        <f>+VLOOKUP($E233,Primary_nrj!$1:$1048576,MATCH(DATE(X$2,1,1),Primary_nrj!$A$1:$LI$1),FALSE)</f>
        <v>6.8037692109999997</v>
      </c>
      <c r="Y233" s="332">
        <f>+VLOOKUP($E233,Primary_nrj!$1:$1048576,MATCH(DATE(Y$2,1,1),Primary_nrj!$A$1:$LI$1),FALSE)</f>
        <v>6.8540868159999997</v>
      </c>
      <c r="Z233" s="332">
        <f>+VLOOKUP($E233,Primary_nrj!$1:$1048576,MATCH(DATE(Z$2,1,1),Primary_nrj!$A$1:$LI$1),FALSE)</f>
        <v>6.9003437539999997</v>
      </c>
      <c r="AA233" s="332">
        <f>+VLOOKUP($E233,Primary_nrj!$1:$1048576,MATCH(DATE(AA$2,1,1),Primary_nrj!$A$1:$LI$1),FALSE)</f>
        <v>6.949588372</v>
      </c>
      <c r="AB233" s="332">
        <f>+VLOOKUP($E233,Primary_nrj!$1:$1048576,MATCH(DATE(AB$2,1,1),Primary_nrj!$A$1:$LI$1),FALSE)</f>
        <v>7.0006929209999997</v>
      </c>
      <c r="AC233" s="332">
        <f>+VLOOKUP($E233,Primary_nrj!$1:$1048576,MATCH(DATE(AC$2,1,1),Primary_nrj!$A$1:$LI$1),FALSE)</f>
        <v>7.0531130260000001</v>
      </c>
      <c r="AD233" s="332">
        <f>+VLOOKUP($E233,Primary_nrj!$1:$1048576,MATCH(DATE(AD$2,1,1),Primary_nrj!$A$1:$LI$1),FALSE)</f>
        <v>7.1065911340000003</v>
      </c>
      <c r="AE233" s="332">
        <f>+VLOOKUP($E233,Primary_nrj!$1:$1048576,MATCH(DATE(AE$2,1,1),Primary_nrj!$A$1:$LI$1),FALSE)</f>
        <v>7.149370534</v>
      </c>
      <c r="AF233" s="332">
        <f>+VLOOKUP($E233,Primary_nrj!$1:$1048576,MATCH(DATE(AF$2,1,1),Primary_nrj!$A$1:$LI$1),FALSE)</f>
        <v>7.1941350509999999</v>
      </c>
      <c r="AG233" s="332">
        <f>+VLOOKUP($E233,Primary_nrj!$1:$1048576,MATCH(DATE(AG$2,1,1),Primary_nrj!$A$1:$LI$1),FALSE)</f>
        <v>7.240382511</v>
      </c>
      <c r="AH233" s="332">
        <f>+VLOOKUP($E233,Primary_nrj!$1:$1048576,MATCH(DATE(AH$2,1,1),Primary_nrj!$A$1:$LI$1),FALSE)</f>
        <v>7.2878117319999998</v>
      </c>
      <c r="AI233" s="332">
        <f>+VLOOKUP($E233,Primary_nrj!$1:$1048576,MATCH(DATE(AI$2,1,1),Primary_nrj!$A$1:$LI$1),FALSE)</f>
        <v>7.3362612560000002</v>
      </c>
      <c r="AJ233" s="332">
        <f>+VLOOKUP($E233,Primary_nrj!$1:$1048576,MATCH(DATE(AJ$2,1,1),Primary_nrj!$A$1:$LI$1),FALSE)</f>
        <v>7.3856466709999999</v>
      </c>
      <c r="AK233" s="332">
        <f>+VLOOKUP($E233,Primary_nrj!$1:$1048576,MATCH(DATE(AK$2,1,1),Primary_nrj!$A$1:$LI$1),FALSE)</f>
        <v>7.4359231259999996</v>
      </c>
      <c r="AL233" s="332">
        <f>+VLOOKUP($E233,Primary_nrj!$1:$1048576,MATCH(DATE(AL$2,1,1),Primary_nrj!$A$1:$LI$1),FALSE)</f>
        <v>7.48706592</v>
      </c>
      <c r="AM233" s="332">
        <f>+VLOOKUP($E233,Primary_nrj!$1:$1048576,MATCH(DATE(AM$2,1,1),Primary_nrj!$A$1:$LI$1),FALSE)</f>
        <v>7.5390609780000002</v>
      </c>
      <c r="AN233" s="332">
        <f>+VLOOKUP($E233,Primary_nrj!$1:$1048576,MATCH(DATE(AN$2,1,1),Primary_nrj!$A$1:$LI$1),FALSE)</f>
        <v>7.5919007670000003</v>
      </c>
      <c r="AO233" s="332">
        <f>+VLOOKUP($E233,Primary_nrj!$1:$1048576,MATCH(DATE(AO$2,1,1),Primary_nrj!$A$1:$LI$1),FALSE)</f>
        <v>7.6455828390000002</v>
      </c>
    </row>
    <row r="234" spans="1:43" s="282" customFormat="1" ht="15" customHeight="1" x14ac:dyDescent="0.35">
      <c r="A234" s="426"/>
      <c r="B234" s="427"/>
      <c r="C234" s="298"/>
      <c r="D234" s="300" t="s">
        <v>1421</v>
      </c>
      <c r="E234" s="284" t="s">
        <v>1422</v>
      </c>
      <c r="F234" s="357">
        <f>+VLOOKUP($E234,Primary_nrj!$1:$1048576,MATCH(DATE(F$2,1,1),Primary_nrj!$A$1:$LI$1),FALSE)</f>
        <v>5.709441912</v>
      </c>
      <c r="G234" s="357">
        <f>+VLOOKUP($E234,Primary_nrj!$1:$1048576,MATCH(DATE(G$2,1,1),Primary_nrj!$A$1:$LI$1),FALSE)</f>
        <v>5.7722018210000003</v>
      </c>
      <c r="H234" s="357">
        <f>+VLOOKUP($E234,Primary_nrj!$1:$1048576,MATCH(DATE(H$2,1,1),Primary_nrj!$A$1:$LI$1),FALSE)</f>
        <v>5.8379132230000002</v>
      </c>
      <c r="I234" s="357">
        <f>+VLOOKUP($E234,Primary_nrj!$1:$1048576,MATCH(DATE(I$2,1,1),Primary_nrj!$A$1:$LI$1),FALSE)</f>
        <v>5.9047979069999998</v>
      </c>
      <c r="J234" s="357">
        <f>+VLOOKUP($E234,Primary_nrj!$1:$1048576,MATCH(DATE(J$2,1,1),Primary_nrj!$A$1:$LI$1),FALSE)</f>
        <v>5.9719709759999997</v>
      </c>
      <c r="K234" s="357">
        <f>+VLOOKUP($E234,Primary_nrj!$1:$1048576,MATCH(DATE(K$2,1,1),Primary_nrj!$A$1:$LI$1),FALSE)</f>
        <v>6.0387379900000004</v>
      </c>
      <c r="L234" s="357">
        <f>+VLOOKUP($E234,Primary_nrj!$1:$1048576,MATCH(DATE(L$2,1,1),Primary_nrj!$A$1:$LI$1),FALSE)</f>
        <v>6.1006449600000003</v>
      </c>
      <c r="M234" s="357">
        <f>+VLOOKUP($E234,Primary_nrj!$1:$1048576,MATCH(DATE(M$2,1,1),Primary_nrj!$A$1:$LI$1),FALSE)</f>
        <v>6.1602588430000003</v>
      </c>
      <c r="N234" s="357">
        <f>+VLOOKUP($E234,Primary_nrj!$1:$1048576,MATCH(DATE(N$2,1,1),Primary_nrj!$A$1:$LI$1),FALSE)</f>
        <v>6.2194945219999997</v>
      </c>
      <c r="O234" s="357">
        <f>+VLOOKUP($E234,Primary_nrj!$1:$1048576,MATCH(DATE(O$2,1,1),Primary_nrj!$A$1:$LI$1),FALSE)</f>
        <v>6.2792853989999999</v>
      </c>
      <c r="P234" s="357">
        <f>+VLOOKUP($E234,Primary_nrj!$1:$1048576,MATCH(DATE(P$2,1,1),Primary_nrj!$A$1:$LI$1),FALSE)</f>
        <v>6.346334251</v>
      </c>
      <c r="Q234" s="357">
        <f>+VLOOKUP($E234,Primary_nrj!$1:$1048576,MATCH(DATE(Q$2,1,1),Primary_nrj!$A$1:$LI$1),FALSE)</f>
        <v>6.4101088759999998</v>
      </c>
      <c r="R234" s="357">
        <f>+VLOOKUP($E234,Primary_nrj!$1:$1048576,MATCH(DATE(R$2,1,1),Primary_nrj!$A$1:$LI$1),FALSE)</f>
        <v>6.4720328900000004</v>
      </c>
      <c r="S234" s="357">
        <f>+VLOOKUP($E234,Primary_nrj!$1:$1048576,MATCH(DATE(S$2,1,1),Primary_nrj!$A$1:$LI$1),FALSE)</f>
        <v>6.5324033689999998</v>
      </c>
      <c r="T234" s="357">
        <f>+VLOOKUP($E234,Primary_nrj!$1:$1048576,MATCH(DATE(T$2,1,1),Primary_nrj!$A$1:$LI$1),FALSE)</f>
        <v>6.5909952619999999</v>
      </c>
      <c r="U234" s="357">
        <f>+VLOOKUP($E234,Primary_nrj!$1:$1048576,MATCH(DATE(U$2,1,1),Primary_nrj!$A$1:$LI$1),FALSE)</f>
        <v>6.647390197</v>
      </c>
      <c r="V234" s="357">
        <f>+VLOOKUP($E234,Primary_nrj!$1:$1048576,MATCH(DATE(V$2,1,1),Primary_nrj!$A$1:$LI$1),FALSE)</f>
        <v>6.7012967110000004</v>
      </c>
      <c r="W234" s="357">
        <f>+VLOOKUP($E234,Primary_nrj!$1:$1048576,MATCH(DATE(W$2,1,1),Primary_nrj!$A$1:$LI$1),FALSE)</f>
        <v>6.7531118399999999</v>
      </c>
      <c r="X234" s="357">
        <f>+VLOOKUP($E234,Primary_nrj!$1:$1048576,MATCH(DATE(X$2,1,1),Primary_nrj!$A$1:$LI$1),FALSE)</f>
        <v>6.8037692109999997</v>
      </c>
      <c r="Y234" s="357">
        <f>+VLOOKUP($E234,Primary_nrj!$1:$1048576,MATCH(DATE(Y$2,1,1),Primary_nrj!$A$1:$LI$1),FALSE)</f>
        <v>6.8540868159999997</v>
      </c>
      <c r="Z234" s="357">
        <f>+VLOOKUP($E234,Primary_nrj!$1:$1048576,MATCH(DATE(Z$2,1,1),Primary_nrj!$A$1:$LI$1),FALSE)</f>
        <v>6.9003437539999997</v>
      </c>
      <c r="AA234" s="357">
        <f>+VLOOKUP($E234,Primary_nrj!$1:$1048576,MATCH(DATE(AA$2,1,1),Primary_nrj!$A$1:$LI$1),FALSE)</f>
        <v>6.949588372</v>
      </c>
      <c r="AB234" s="357">
        <f>+VLOOKUP($E234,Primary_nrj!$1:$1048576,MATCH(DATE(AB$2,1,1),Primary_nrj!$A$1:$LI$1),FALSE)</f>
        <v>7.0006929209999997</v>
      </c>
      <c r="AC234" s="357">
        <f>+VLOOKUP($E234,Primary_nrj!$1:$1048576,MATCH(DATE(AC$2,1,1),Primary_nrj!$A$1:$LI$1),FALSE)</f>
        <v>7.0531130260000001</v>
      </c>
      <c r="AD234" s="357">
        <f>+VLOOKUP($E234,Primary_nrj!$1:$1048576,MATCH(DATE(AD$2,1,1),Primary_nrj!$A$1:$LI$1),FALSE)</f>
        <v>7.1065911340000003</v>
      </c>
      <c r="AE234" s="357">
        <f>+VLOOKUP($E234,Primary_nrj!$1:$1048576,MATCH(DATE(AE$2,1,1),Primary_nrj!$A$1:$LI$1),FALSE)</f>
        <v>7.149370534</v>
      </c>
      <c r="AF234" s="357">
        <f>+VLOOKUP($E234,Primary_nrj!$1:$1048576,MATCH(DATE(AF$2,1,1),Primary_nrj!$A$1:$LI$1),FALSE)</f>
        <v>7.1941350509999999</v>
      </c>
      <c r="AG234" s="357">
        <f>+VLOOKUP($E234,Primary_nrj!$1:$1048576,MATCH(DATE(AG$2,1,1),Primary_nrj!$A$1:$LI$1),FALSE)</f>
        <v>7.240382511</v>
      </c>
      <c r="AH234" s="357">
        <f>+VLOOKUP($E234,Primary_nrj!$1:$1048576,MATCH(DATE(AH$2,1,1),Primary_nrj!$A$1:$LI$1),FALSE)</f>
        <v>7.2878117319999998</v>
      </c>
      <c r="AI234" s="357">
        <f>+VLOOKUP($E234,Primary_nrj!$1:$1048576,MATCH(DATE(AI$2,1,1),Primary_nrj!$A$1:$LI$1),FALSE)</f>
        <v>7.3362612560000002</v>
      </c>
      <c r="AJ234" s="357">
        <f>+VLOOKUP($E234,Primary_nrj!$1:$1048576,MATCH(DATE(AJ$2,1,1),Primary_nrj!$A$1:$LI$1),FALSE)</f>
        <v>7.3856466709999999</v>
      </c>
      <c r="AK234" s="357">
        <f>+VLOOKUP($E234,Primary_nrj!$1:$1048576,MATCH(DATE(AK$2,1,1),Primary_nrj!$A$1:$LI$1),FALSE)</f>
        <v>7.4359231259999996</v>
      </c>
      <c r="AL234" s="357">
        <f>+VLOOKUP($E234,Primary_nrj!$1:$1048576,MATCH(DATE(AL$2,1,1),Primary_nrj!$A$1:$LI$1),FALSE)</f>
        <v>7.48706592</v>
      </c>
      <c r="AM234" s="357">
        <f>+VLOOKUP($E234,Primary_nrj!$1:$1048576,MATCH(DATE(AM$2,1,1),Primary_nrj!$A$1:$LI$1),FALSE)</f>
        <v>7.5390609780000002</v>
      </c>
      <c r="AN234" s="357">
        <f>+VLOOKUP($E234,Primary_nrj!$1:$1048576,MATCH(DATE(AN$2,1,1),Primary_nrj!$A$1:$LI$1),FALSE)</f>
        <v>7.5919007670000003</v>
      </c>
      <c r="AO234" s="357">
        <f>+VLOOKUP($E234,Primary_nrj!$1:$1048576,MATCH(DATE(AO$2,1,1),Primary_nrj!$A$1:$LI$1),FALSE)</f>
        <v>7.6455828390000002</v>
      </c>
      <c r="AP234" s="61"/>
      <c r="AQ234" s="61"/>
    </row>
    <row r="235" spans="1:43" s="92" customFormat="1" ht="15" customHeight="1" x14ac:dyDescent="0.35">
      <c r="A235" s="426"/>
      <c r="B235" s="427"/>
      <c r="C235" s="296" t="s">
        <v>539</v>
      </c>
      <c r="D235" s="299"/>
      <c r="E235" s="297" t="s">
        <v>561</v>
      </c>
      <c r="F235" s="332">
        <f>+VLOOKUP($E235,Primary_nrj!$1:$1048576,MATCH(DATE(F$2,1,1),Primary_nrj!$A$1:$LI$1),FALSE)</f>
        <v>11.17844741</v>
      </c>
      <c r="G235" s="332">
        <f>+VLOOKUP($E235,Primary_nrj!$1:$1048576,MATCH(DATE(G$2,1,1),Primary_nrj!$A$1:$LI$1),FALSE)</f>
        <v>11.20664841</v>
      </c>
      <c r="H235" s="332">
        <f>+VLOOKUP($E235,Primary_nrj!$1:$1048576,MATCH(DATE(H$2,1,1),Primary_nrj!$A$1:$LI$1),FALSE)</f>
        <v>11.2003383</v>
      </c>
      <c r="I235" s="332">
        <f>+VLOOKUP($E235,Primary_nrj!$1:$1048576,MATCH(DATE(I$2,1,1),Primary_nrj!$A$1:$LI$1),FALSE)</f>
        <v>11.183004909999999</v>
      </c>
      <c r="J235" s="332">
        <f>+VLOOKUP($E235,Primary_nrj!$1:$1048576,MATCH(DATE(J$2,1,1),Primary_nrj!$A$1:$LI$1),FALSE)</f>
        <v>11.162210460000001</v>
      </c>
      <c r="K235" s="332">
        <f>+VLOOKUP($E235,Primary_nrj!$1:$1048576,MATCH(DATE(K$2,1,1),Primary_nrj!$A$1:$LI$1),FALSE)</f>
        <v>11.139063459999999</v>
      </c>
      <c r="L235" s="332">
        <f>+VLOOKUP($E235,Primary_nrj!$1:$1048576,MATCH(DATE(L$2,1,1),Primary_nrj!$A$1:$LI$1),FALSE)</f>
        <v>11.114019710000001</v>
      </c>
      <c r="M235" s="332">
        <f>+VLOOKUP($E235,Primary_nrj!$1:$1048576,MATCH(DATE(M$2,1,1),Primary_nrj!$A$1:$LI$1),FALSE)</f>
        <v>11.093452279999999</v>
      </c>
      <c r="N235" s="332">
        <f>+VLOOKUP($E235,Primary_nrj!$1:$1048576,MATCH(DATE(N$2,1,1),Primary_nrj!$A$1:$LI$1),FALSE)</f>
        <v>11.078706929999999</v>
      </c>
      <c r="O235" s="332">
        <f>+VLOOKUP($E235,Primary_nrj!$1:$1048576,MATCH(DATE(O$2,1,1),Primary_nrj!$A$1:$LI$1),FALSE)</f>
        <v>11.068855149999999</v>
      </c>
      <c r="P235" s="332">
        <f>+VLOOKUP($E235,Primary_nrj!$1:$1048576,MATCH(DATE(P$2,1,1),Primary_nrj!$A$1:$LI$1),FALSE)</f>
        <v>11.067552620000001</v>
      </c>
      <c r="Q235" s="332">
        <f>+VLOOKUP($E235,Primary_nrj!$1:$1048576,MATCH(DATE(Q$2,1,1),Primary_nrj!$A$1:$LI$1),FALSE)</f>
        <v>11.064612929999999</v>
      </c>
      <c r="R235" s="332">
        <f>+VLOOKUP($E235,Primary_nrj!$1:$1048576,MATCH(DATE(R$2,1,1),Primary_nrj!$A$1:$LI$1),FALSE)</f>
        <v>11.05950303</v>
      </c>
      <c r="S235" s="332">
        <f>+VLOOKUP($E235,Primary_nrj!$1:$1048576,MATCH(DATE(S$2,1,1),Primary_nrj!$A$1:$LI$1),FALSE)</f>
        <v>11.05151459</v>
      </c>
      <c r="T235" s="332">
        <f>+VLOOKUP($E235,Primary_nrj!$1:$1048576,MATCH(DATE(T$2,1,1),Primary_nrj!$A$1:$LI$1),FALSE)</f>
        <v>11.03988303</v>
      </c>
      <c r="U235" s="332">
        <f>+VLOOKUP($E235,Primary_nrj!$1:$1048576,MATCH(DATE(U$2,1,1),Primary_nrj!$A$1:$LI$1),FALSE)</f>
        <v>11.02401802</v>
      </c>
      <c r="V235" s="332">
        <f>+VLOOKUP($E235,Primary_nrj!$1:$1048576,MATCH(DATE(V$2,1,1),Primary_nrj!$A$1:$LI$1),FALSE)</f>
        <v>11.005807730000001</v>
      </c>
      <c r="W235" s="332">
        <f>+VLOOKUP($E235,Primary_nrj!$1:$1048576,MATCH(DATE(W$2,1,1),Primary_nrj!$A$1:$LI$1),FALSE)</f>
        <v>10.98842458</v>
      </c>
      <c r="X235" s="332">
        <f>+VLOOKUP($E235,Primary_nrj!$1:$1048576,MATCH(DATE(X$2,1,1),Primary_nrj!$A$1:$LI$1),FALSE)</f>
        <v>10.973468909999999</v>
      </c>
      <c r="Y235" s="332">
        <f>+VLOOKUP($E235,Primary_nrj!$1:$1048576,MATCH(DATE(Y$2,1,1),Primary_nrj!$A$1:$LI$1),FALSE)</f>
        <v>10.961700540000001</v>
      </c>
      <c r="Z235" s="332">
        <f>+VLOOKUP($E235,Primary_nrj!$1:$1048576,MATCH(DATE(Z$2,1,1),Primary_nrj!$A$1:$LI$1),FALSE)</f>
        <v>10.9499297</v>
      </c>
      <c r="AA235" s="332">
        <f>+VLOOKUP($E235,Primary_nrj!$1:$1048576,MATCH(DATE(AA$2,1,1),Primary_nrj!$A$1:$LI$1),FALSE)</f>
        <v>10.9435489</v>
      </c>
      <c r="AB235" s="332">
        <f>+VLOOKUP($E235,Primary_nrj!$1:$1048576,MATCH(DATE(AB$2,1,1),Primary_nrj!$A$1:$LI$1),FALSE)</f>
        <v>10.94171581</v>
      </c>
      <c r="AC235" s="332">
        <f>+VLOOKUP($E235,Primary_nrj!$1:$1048576,MATCH(DATE(AC$2,1,1),Primary_nrj!$A$1:$LI$1),FALSE)</f>
        <v>10.94383137</v>
      </c>
      <c r="AD235" s="332">
        <f>+VLOOKUP($E235,Primary_nrj!$1:$1048576,MATCH(DATE(AD$2,1,1),Primary_nrj!$A$1:$LI$1),FALSE)</f>
        <v>10.94954948</v>
      </c>
      <c r="AE235" s="332">
        <f>+VLOOKUP($E235,Primary_nrj!$1:$1048576,MATCH(DATE(AE$2,1,1),Primary_nrj!$A$1:$LI$1),FALSE)</f>
        <v>10.94918</v>
      </c>
      <c r="AF235" s="332">
        <f>+VLOOKUP($E235,Primary_nrj!$1:$1048576,MATCH(DATE(AF$2,1,1),Primary_nrj!$A$1:$LI$1),FALSE)</f>
        <v>10.95243013</v>
      </c>
      <c r="AG235" s="332">
        <f>+VLOOKUP($E235,Primary_nrj!$1:$1048576,MATCH(DATE(AG$2,1,1),Primary_nrj!$A$1:$LI$1),FALSE)</f>
        <v>10.95925884</v>
      </c>
      <c r="AH235" s="332">
        <f>+VLOOKUP($E235,Primary_nrj!$1:$1048576,MATCH(DATE(AH$2,1,1),Primary_nrj!$A$1:$LI$1),FALSE)</f>
        <v>10.96939207</v>
      </c>
      <c r="AI235" s="332">
        <f>+VLOOKUP($E235,Primary_nrj!$1:$1048576,MATCH(DATE(AI$2,1,1),Primary_nrj!$A$1:$LI$1),FALSE)</f>
        <v>10.98264268</v>
      </c>
      <c r="AJ235" s="332">
        <f>+VLOOKUP($E235,Primary_nrj!$1:$1048576,MATCH(DATE(AJ$2,1,1),Primary_nrj!$A$1:$LI$1),FALSE)</f>
        <v>10.998895429999999</v>
      </c>
      <c r="AK235" s="332">
        <f>+VLOOKUP($E235,Primary_nrj!$1:$1048576,MATCH(DATE(AK$2,1,1),Primary_nrj!$A$1:$LI$1),FALSE)</f>
        <v>11.0180752</v>
      </c>
      <c r="AL235" s="332">
        <f>+VLOOKUP($E235,Primary_nrj!$1:$1048576,MATCH(DATE(AL$2,1,1),Primary_nrj!$A$1:$LI$1),FALSE)</f>
        <v>11.04012868</v>
      </c>
      <c r="AM235" s="332">
        <f>+VLOOKUP($E235,Primary_nrj!$1:$1048576,MATCH(DATE(AM$2,1,1),Primary_nrj!$A$1:$LI$1),FALSE)</f>
        <v>11.065015560000001</v>
      </c>
      <c r="AN235" s="332">
        <f>+VLOOKUP($E235,Primary_nrj!$1:$1048576,MATCH(DATE(AN$2,1,1),Primary_nrj!$A$1:$LI$1),FALSE)</f>
        <v>11.0927051</v>
      </c>
      <c r="AO235" s="332">
        <f>+VLOOKUP($E235,Primary_nrj!$1:$1048576,MATCH(DATE(AO$2,1,1),Primary_nrj!$A$1:$LI$1),FALSE)</f>
        <v>11.12317511</v>
      </c>
    </row>
    <row r="236" spans="1:43" s="282" customFormat="1" ht="15" customHeight="1" x14ac:dyDescent="0.35">
      <c r="A236" s="426"/>
      <c r="B236" s="427"/>
      <c r="C236" s="298"/>
      <c r="D236" s="300"/>
      <c r="E236" s="284" t="s">
        <v>1423</v>
      </c>
      <c r="F236" s="357">
        <f>+VLOOKUP($E236,Primary_nrj!$1:$1048576,MATCH(DATE(F$2,1,1),Primary_nrj!$A$1:$LI$1),FALSE)</f>
        <v>9.9498502900000005</v>
      </c>
      <c r="G236" s="357">
        <f>+VLOOKUP($E236,Primary_nrj!$1:$1048576,MATCH(DATE(G$2,1,1),Primary_nrj!$A$1:$LI$1),FALSE)</f>
        <v>9.9749517779999994</v>
      </c>
      <c r="H236" s="357">
        <f>+VLOOKUP($E236,Primary_nrj!$1:$1048576,MATCH(DATE(H$2,1,1),Primary_nrj!$A$1:$LI$1),FALSE)</f>
        <v>9.969335203</v>
      </c>
      <c r="I236" s="357">
        <f>+VLOOKUP($E236,Primary_nrj!$1:$1048576,MATCH(DATE(I$2,1,1),Primary_nrj!$A$1:$LI$1),FALSE)</f>
        <v>9.953906881</v>
      </c>
      <c r="J236" s="357">
        <f>+VLOOKUP($E236,Primary_nrj!$1:$1048576,MATCH(DATE(J$2,1,1),Primary_nrj!$A$1:$LI$1),FALSE)</f>
        <v>9.9353979020000001</v>
      </c>
      <c r="K236" s="357">
        <f>+VLOOKUP($E236,Primary_nrj!$1:$1048576,MATCH(DATE(K$2,1,1),Primary_nrj!$A$1:$LI$1),FALSE)</f>
        <v>9.9147949309999994</v>
      </c>
      <c r="L236" s="357">
        <f>+VLOOKUP($E236,Primary_nrj!$1:$1048576,MATCH(DATE(L$2,1,1),Primary_nrj!$A$1:$LI$1),FALSE)</f>
        <v>9.8925036879999997</v>
      </c>
      <c r="M236" s="357">
        <f>+VLOOKUP($E236,Primary_nrj!$1:$1048576,MATCH(DATE(M$2,1,1),Primary_nrj!$A$1:$LI$1),FALSE)</f>
        <v>9.8741967759999998</v>
      </c>
      <c r="N236" s="357">
        <f>+VLOOKUP($E236,Primary_nrj!$1:$1048576,MATCH(DATE(N$2,1,1),Primary_nrj!$A$1:$LI$1),FALSE)</f>
        <v>9.8610720559999994</v>
      </c>
      <c r="O236" s="357">
        <f>+VLOOKUP($E236,Primary_nrj!$1:$1048576,MATCH(DATE(O$2,1,1),Primary_nrj!$A$1:$LI$1),FALSE)</f>
        <v>9.8523030550000001</v>
      </c>
      <c r="P236" s="357">
        <f>+VLOOKUP($E236,Primary_nrj!$1:$1048576,MATCH(DATE(P$2,1,1),Primary_nrj!$A$1:$LI$1),FALSE)</f>
        <v>9.8511436900000007</v>
      </c>
      <c r="Q236" s="357">
        <f>+VLOOKUP($E236,Primary_nrj!$1:$1048576,MATCH(DATE(Q$2,1,1),Primary_nrj!$A$1:$LI$1),FALSE)</f>
        <v>9.8485270919999994</v>
      </c>
      <c r="R236" s="357">
        <f>+VLOOKUP($E236,Primary_nrj!$1:$1048576,MATCH(DATE(R$2,1,1),Primary_nrj!$A$1:$LI$1),FALSE)</f>
        <v>9.8439788040000007</v>
      </c>
      <c r="S236" s="357">
        <f>+VLOOKUP($E236,Primary_nrj!$1:$1048576,MATCH(DATE(S$2,1,1),Primary_nrj!$A$1:$LI$1),FALSE)</f>
        <v>9.8368683590000003</v>
      </c>
      <c r="T236" s="357">
        <f>+VLOOKUP($E236,Primary_nrj!$1:$1048576,MATCH(DATE(T$2,1,1),Primary_nrj!$A$1:$LI$1),FALSE)</f>
        <v>9.8265151940000006</v>
      </c>
      <c r="U236" s="357">
        <f>+VLOOKUP($E236,Primary_nrj!$1:$1048576,MATCH(DATE(U$2,1,1),Primary_nrj!$A$1:$LI$1),FALSE)</f>
        <v>9.8123938709999994</v>
      </c>
      <c r="V236" s="357">
        <f>+VLOOKUP($E236,Primary_nrj!$1:$1048576,MATCH(DATE(V$2,1,1),Primary_nrj!$A$1:$LI$1),FALSE)</f>
        <v>9.7961850340000005</v>
      </c>
      <c r="W236" s="357">
        <f>+VLOOKUP($E236,Primary_nrj!$1:$1048576,MATCH(DATE(W$2,1,1),Primary_nrj!$A$1:$LI$1),FALSE)</f>
        <v>9.7807124259999991</v>
      </c>
      <c r="X236" s="357">
        <f>+VLOOKUP($E236,Primary_nrj!$1:$1048576,MATCH(DATE(X$2,1,1),Primary_nrj!$A$1:$LI$1),FALSE)</f>
        <v>9.7674004960000005</v>
      </c>
      <c r="Y236" s="357">
        <f>+VLOOKUP($E236,Primary_nrj!$1:$1048576,MATCH(DATE(Y$2,1,1),Primary_nrj!$A$1:$LI$1),FALSE)</f>
        <v>9.7569255649999995</v>
      </c>
      <c r="Z236" s="357">
        <f>+VLOOKUP($E236,Primary_nrj!$1:$1048576,MATCH(DATE(Z$2,1,1),Primary_nrj!$A$1:$LI$1),FALSE)</f>
        <v>9.7464484299999992</v>
      </c>
      <c r="AA236" s="357">
        <f>+VLOOKUP($E236,Primary_nrj!$1:$1048576,MATCH(DATE(AA$2,1,1),Primary_nrj!$A$1:$LI$1),FALSE)</f>
        <v>9.7407689229999992</v>
      </c>
      <c r="AB236" s="357">
        <f>+VLOOKUP($E236,Primary_nrj!$1:$1048576,MATCH(DATE(AB$2,1,1),Primary_nrj!$A$1:$LI$1),FALSE)</f>
        <v>9.7391373049999999</v>
      </c>
      <c r="AC236" s="357">
        <f>+VLOOKUP($E236,Primary_nrj!$1:$1048576,MATCH(DATE(AC$2,1,1),Primary_nrj!$A$1:$LI$1),FALSE)</f>
        <v>9.7410203489999994</v>
      </c>
      <c r="AD236" s="357">
        <f>+VLOOKUP($E236,Primary_nrj!$1:$1048576,MATCH(DATE(AD$2,1,1),Primary_nrj!$A$1:$LI$1),FALSE)</f>
        <v>9.7461099949999994</v>
      </c>
      <c r="AE236" s="357">
        <f>+VLOOKUP($E236,Primary_nrj!$1:$1048576,MATCH(DATE(AE$2,1,1),Primary_nrj!$A$1:$LI$1),FALSE)</f>
        <v>9.7457811240000005</v>
      </c>
      <c r="AF236" s="357">
        <f>+VLOOKUP($E236,Primary_nrj!$1:$1048576,MATCH(DATE(AF$2,1,1),Primary_nrj!$A$1:$LI$1),FALSE)</f>
        <v>9.7486740380000008</v>
      </c>
      <c r="AG236" s="357">
        <f>+VLOOKUP($E236,Primary_nrj!$1:$1048576,MATCH(DATE(AG$2,1,1),Primary_nrj!$A$1:$LI$1),FALSE)</f>
        <v>9.7547522240000006</v>
      </c>
      <c r="AH236" s="357">
        <f>+VLOOKUP($E236,Primary_nrj!$1:$1048576,MATCH(DATE(AH$2,1,1),Primary_nrj!$A$1:$LI$1),FALSE)</f>
        <v>9.7637717370000008</v>
      </c>
      <c r="AI236" s="357">
        <f>+VLOOKUP($E236,Primary_nrj!$1:$1048576,MATCH(DATE(AI$2,1,1),Primary_nrj!$A$1:$LI$1),FALSE)</f>
        <v>9.7755659989999995</v>
      </c>
      <c r="AJ236" s="357">
        <f>+VLOOKUP($E236,Primary_nrj!$1:$1048576,MATCH(DATE(AJ$2,1,1),Primary_nrj!$A$1:$LI$1),FALSE)</f>
        <v>9.7900324459999997</v>
      </c>
      <c r="AK236" s="357">
        <f>+VLOOKUP($E236,Primary_nrj!$1:$1048576,MATCH(DATE(AK$2,1,1),Primary_nrj!$A$1:$LI$1),FALSE)</f>
        <v>9.8071042160000008</v>
      </c>
      <c r="AL236" s="357">
        <f>+VLOOKUP($E236,Primary_nrj!$1:$1048576,MATCH(DATE(AL$2,1,1),Primary_nrj!$A$1:$LI$1),FALSE)</f>
        <v>9.826733849</v>
      </c>
      <c r="AM236" s="357">
        <f>+VLOOKUP($E236,Primary_nrj!$1:$1048576,MATCH(DATE(AM$2,1,1),Primary_nrj!$A$1:$LI$1),FALSE)</f>
        <v>9.8488854640000003</v>
      </c>
      <c r="AN236" s="357">
        <f>+VLOOKUP($E236,Primary_nrj!$1:$1048576,MATCH(DATE(AN$2,1,1),Primary_nrj!$A$1:$LI$1),FALSE)</f>
        <v>9.8735317130000002</v>
      </c>
      <c r="AO236" s="357">
        <f>+VLOOKUP($E236,Primary_nrj!$1:$1048576,MATCH(DATE(AO$2,1,1),Primary_nrj!$A$1:$LI$1),FALSE)</f>
        <v>9.9006528370000009</v>
      </c>
      <c r="AP236" s="61"/>
      <c r="AQ236" s="61"/>
    </row>
    <row r="237" spans="1:43" s="282" customFormat="1" ht="15" customHeight="1" x14ac:dyDescent="0.35">
      <c r="A237" s="426"/>
      <c r="B237" s="427"/>
      <c r="C237" s="298"/>
      <c r="D237" s="300"/>
      <c r="E237" s="284" t="s">
        <v>1424</v>
      </c>
      <c r="F237" s="357">
        <f>+VLOOKUP($E237,Primary_nrj!$1:$1048576,MATCH(DATE(F$2,1,1),Primary_nrj!$A$1:$LI$1),FALSE)</f>
        <v>1.2285971229999999</v>
      </c>
      <c r="G237" s="357">
        <f>+VLOOKUP($E237,Primary_nrj!$1:$1048576,MATCH(DATE(G$2,1,1),Primary_nrj!$A$1:$LI$1),FALSE)</f>
        <v>1.2316966279999999</v>
      </c>
      <c r="H237" s="357">
        <f>+VLOOKUP($E237,Primary_nrj!$1:$1048576,MATCH(DATE(H$2,1,1),Primary_nrj!$A$1:$LI$1),FALSE)</f>
        <v>1.231003099</v>
      </c>
      <c r="I237" s="357">
        <f>+VLOOKUP($E237,Primary_nrj!$1:$1048576,MATCH(DATE(I$2,1,1),Primary_nrj!$A$1:$LI$1),FALSE)</f>
        <v>1.229098026</v>
      </c>
      <c r="J237" s="357">
        <f>+VLOOKUP($E237,Primary_nrj!$1:$1048576,MATCH(DATE(J$2,1,1),Primary_nrj!$A$1:$LI$1),FALSE)</f>
        <v>1.2268125569999999</v>
      </c>
      <c r="K237" s="357">
        <f>+VLOOKUP($E237,Primary_nrj!$1:$1048576,MATCH(DATE(K$2,1,1),Primary_nrj!$A$1:$LI$1),FALSE)</f>
        <v>1.224268524</v>
      </c>
      <c r="L237" s="357">
        <f>+VLOOKUP($E237,Primary_nrj!$1:$1048576,MATCH(DATE(L$2,1,1),Primary_nrj!$A$1:$LI$1),FALSE)</f>
        <v>1.221516024</v>
      </c>
      <c r="M237" s="357">
        <f>+VLOOKUP($E237,Primary_nrj!$1:$1048576,MATCH(DATE(M$2,1,1),Primary_nrj!$A$1:$LI$1),FALSE)</f>
        <v>1.2192555060000001</v>
      </c>
      <c r="N237" s="357">
        <f>+VLOOKUP($E237,Primary_nrj!$1:$1048576,MATCH(DATE(N$2,1,1),Primary_nrj!$A$1:$LI$1),FALSE)</f>
        <v>1.217634879</v>
      </c>
      <c r="O237" s="357">
        <f>+VLOOKUP($E237,Primary_nrj!$1:$1048576,MATCH(DATE(O$2,1,1),Primary_nrj!$A$1:$LI$1),FALSE)</f>
        <v>1.2165520919999999</v>
      </c>
      <c r="P237" s="357">
        <f>+VLOOKUP($E237,Primary_nrj!$1:$1048576,MATCH(DATE(P$2,1,1),Primary_nrj!$A$1:$LI$1),FALSE)</f>
        <v>1.216408935</v>
      </c>
      <c r="Q237" s="357">
        <f>+VLOOKUP($E237,Primary_nrj!$1:$1048576,MATCH(DATE(Q$2,1,1),Primary_nrj!$A$1:$LI$1),FALSE)</f>
        <v>1.2160858400000001</v>
      </c>
      <c r="R237" s="357">
        <f>+VLOOKUP($E237,Primary_nrj!$1:$1048576,MATCH(DATE(R$2,1,1),Primary_nrj!$A$1:$LI$1),FALSE)</f>
        <v>1.215524222</v>
      </c>
      <c r="S237" s="357">
        <f>+VLOOKUP($E237,Primary_nrj!$1:$1048576,MATCH(DATE(S$2,1,1),Primary_nrj!$A$1:$LI$1),FALSE)</f>
        <v>1.214646232</v>
      </c>
      <c r="T237" s="357">
        <f>+VLOOKUP($E237,Primary_nrj!$1:$1048576,MATCH(DATE(T$2,1,1),Primary_nrj!$A$1:$LI$1),FALSE)</f>
        <v>1.213367834</v>
      </c>
      <c r="U237" s="357">
        <f>+VLOOKUP($E237,Primary_nrj!$1:$1048576,MATCH(DATE(U$2,1,1),Primary_nrj!$A$1:$LI$1),FALSE)</f>
        <v>1.2116241480000001</v>
      </c>
      <c r="V237" s="357">
        <f>+VLOOKUP($E237,Primary_nrj!$1:$1048576,MATCH(DATE(V$2,1,1),Primary_nrj!$A$1:$LI$1),FALSE)</f>
        <v>1.2096226969999999</v>
      </c>
      <c r="W237" s="357">
        <f>+VLOOKUP($E237,Primary_nrj!$1:$1048576,MATCH(DATE(W$2,1,1),Primary_nrj!$A$1:$LI$1),FALSE)</f>
        <v>1.2077121559999999</v>
      </c>
      <c r="X237" s="357">
        <f>+VLOOKUP($E237,Primary_nrj!$1:$1048576,MATCH(DATE(X$2,1,1),Primary_nrj!$A$1:$LI$1),FALSE)</f>
        <v>1.2060684129999999</v>
      </c>
      <c r="Y237" s="357">
        <f>+VLOOKUP($E237,Primary_nrj!$1:$1048576,MATCH(DATE(Y$2,1,1),Primary_nrj!$A$1:$LI$1),FALSE)</f>
        <v>1.204774979</v>
      </c>
      <c r="Z237" s="357">
        <f>+VLOOKUP($E237,Primary_nrj!$1:$1048576,MATCH(DATE(Z$2,1,1),Primary_nrj!$A$1:$LI$1),FALSE)</f>
        <v>1.203481274</v>
      </c>
      <c r="AA237" s="357">
        <f>+VLOOKUP($E237,Primary_nrj!$1:$1048576,MATCH(DATE(AA$2,1,1),Primary_nrj!$A$1:$LI$1),FALSE)</f>
        <v>1.202779974</v>
      </c>
      <c r="AB237" s="357">
        <f>+VLOOKUP($E237,Primary_nrj!$1:$1048576,MATCH(DATE(AB$2,1,1),Primary_nrj!$A$1:$LI$1),FALSE)</f>
        <v>1.202578503</v>
      </c>
      <c r="AC237" s="357">
        <f>+VLOOKUP($E237,Primary_nrj!$1:$1048576,MATCH(DATE(AC$2,1,1),Primary_nrj!$A$1:$LI$1),FALSE)</f>
        <v>1.20281102</v>
      </c>
      <c r="AD237" s="357">
        <f>+VLOOKUP($E237,Primary_nrj!$1:$1048576,MATCH(DATE(AD$2,1,1),Primary_nrj!$A$1:$LI$1),FALSE)</f>
        <v>1.203439484</v>
      </c>
      <c r="AE237" s="357">
        <f>+VLOOKUP($E237,Primary_nrj!$1:$1048576,MATCH(DATE(AE$2,1,1),Primary_nrj!$A$1:$LI$1),FALSE)</f>
        <v>1.203398875</v>
      </c>
      <c r="AF237" s="357">
        <f>+VLOOKUP($E237,Primary_nrj!$1:$1048576,MATCH(DATE(AF$2,1,1),Primary_nrj!$A$1:$LI$1),FALSE)</f>
        <v>1.2037560890000001</v>
      </c>
      <c r="AG237" s="357">
        <f>+VLOOKUP($E237,Primary_nrj!$1:$1048576,MATCH(DATE(AG$2,1,1),Primary_nrj!$A$1:$LI$1),FALSE)</f>
        <v>1.2045066170000001</v>
      </c>
      <c r="AH237" s="357">
        <f>+VLOOKUP($E237,Primary_nrj!$1:$1048576,MATCH(DATE(AH$2,1,1),Primary_nrj!$A$1:$LI$1),FALSE)</f>
        <v>1.205620337</v>
      </c>
      <c r="AI237" s="357">
        <f>+VLOOKUP($E237,Primary_nrj!$1:$1048576,MATCH(DATE(AI$2,1,1),Primary_nrj!$A$1:$LI$1),FALSE)</f>
        <v>1.207076681</v>
      </c>
      <c r="AJ237" s="357">
        <f>+VLOOKUP($E237,Primary_nrj!$1:$1048576,MATCH(DATE(AJ$2,1,1),Primary_nrj!$A$1:$LI$1),FALSE)</f>
        <v>1.2088629820000001</v>
      </c>
      <c r="AK237" s="357">
        <f>+VLOOKUP($E237,Primary_nrj!$1:$1048576,MATCH(DATE(AK$2,1,1),Primary_nrj!$A$1:$LI$1),FALSE)</f>
        <v>1.2109709870000001</v>
      </c>
      <c r="AL237" s="357">
        <f>+VLOOKUP($E237,Primary_nrj!$1:$1048576,MATCH(DATE(AL$2,1,1),Primary_nrj!$A$1:$LI$1),FALSE)</f>
        <v>1.213394833</v>
      </c>
      <c r="AM237" s="357">
        <f>+VLOOKUP($E237,Primary_nrj!$1:$1048576,MATCH(DATE(AM$2,1,1),Primary_nrj!$A$1:$LI$1),FALSE)</f>
        <v>1.216130092</v>
      </c>
      <c r="AN237" s="357">
        <f>+VLOOKUP($E237,Primary_nrj!$1:$1048576,MATCH(DATE(AN$2,1,1),Primary_nrj!$A$1:$LI$1),FALSE)</f>
        <v>1.2191733849999999</v>
      </c>
      <c r="AO237" s="357">
        <f>+VLOOKUP($E237,Primary_nrj!$1:$1048576,MATCH(DATE(AO$2,1,1),Primary_nrj!$A$1:$LI$1),FALSE)</f>
        <v>1.222522273</v>
      </c>
      <c r="AP237" s="61"/>
      <c r="AQ237" s="61"/>
    </row>
    <row r="238" spans="1:43" s="92" customFormat="1" ht="15" customHeight="1" x14ac:dyDescent="0.35">
      <c r="A238" s="426"/>
      <c r="B238" s="427"/>
      <c r="C238" s="296" t="s">
        <v>540</v>
      </c>
      <c r="D238" s="299"/>
      <c r="E238" s="297" t="s">
        <v>562</v>
      </c>
      <c r="F238" s="332">
        <f>+VLOOKUP($E238,Primary_nrj!$1:$1048576,MATCH(DATE(F$2,1,1),Primary_nrj!$A$1:$LI$1),FALSE)</f>
        <v>13.85353295</v>
      </c>
      <c r="G238" s="332">
        <f>+VLOOKUP($E238,Primary_nrj!$1:$1048576,MATCH(DATE(G$2,1,1),Primary_nrj!$A$1:$LI$1),FALSE)</f>
        <v>13.976006399999999</v>
      </c>
      <c r="H238" s="332">
        <f>+VLOOKUP($E238,Primary_nrj!$1:$1048576,MATCH(DATE(H$2,1,1),Primary_nrj!$A$1:$LI$1),FALSE)</f>
        <v>14.090574370000001</v>
      </c>
      <c r="I238" s="332">
        <f>+VLOOKUP($E238,Primary_nrj!$1:$1048576,MATCH(DATE(I$2,1,1),Primary_nrj!$A$1:$LI$1),FALSE)</f>
        <v>14.20647501</v>
      </c>
      <c r="J238" s="332">
        <f>+VLOOKUP($E238,Primary_nrj!$1:$1048576,MATCH(DATE(J$2,1,1),Primary_nrj!$A$1:$LI$1),FALSE)</f>
        <v>14.32549655</v>
      </c>
      <c r="K238" s="332">
        <f>+VLOOKUP($E238,Primary_nrj!$1:$1048576,MATCH(DATE(K$2,1,1),Primary_nrj!$A$1:$LI$1),FALSE)</f>
        <v>14.44641674</v>
      </c>
      <c r="L238" s="332">
        <f>+VLOOKUP($E238,Primary_nrj!$1:$1048576,MATCH(DATE(L$2,1,1),Primary_nrj!$A$1:$LI$1),FALSE)</f>
        <v>14.56825018</v>
      </c>
      <c r="M238" s="332">
        <f>+VLOOKUP($E238,Primary_nrj!$1:$1048576,MATCH(DATE(M$2,1,1),Primary_nrj!$A$1:$LI$1),FALSE)</f>
        <v>14.6928134</v>
      </c>
      <c r="N238" s="332">
        <f>+VLOOKUP($E238,Primary_nrj!$1:$1048576,MATCH(DATE(N$2,1,1),Primary_nrj!$A$1:$LI$1),FALSE)</f>
        <v>14.821125929999999</v>
      </c>
      <c r="O238" s="332">
        <f>+VLOOKUP($E238,Primary_nrj!$1:$1048576,MATCH(DATE(O$2,1,1),Primary_nrj!$A$1:$LI$1),FALSE)</f>
        <v>14.95321773</v>
      </c>
      <c r="P238" s="332">
        <f>+VLOOKUP($E238,Primary_nrj!$1:$1048576,MATCH(DATE(P$2,1,1),Primary_nrj!$A$1:$LI$1),FALSE)</f>
        <v>15.089922319999999</v>
      </c>
      <c r="Q238" s="332">
        <f>+VLOOKUP($E238,Primary_nrj!$1:$1048576,MATCH(DATE(Q$2,1,1),Primary_nrj!$A$1:$LI$1),FALSE)</f>
        <v>15.228097249999999</v>
      </c>
      <c r="R238" s="332">
        <f>+VLOOKUP($E238,Primary_nrj!$1:$1048576,MATCH(DATE(R$2,1,1),Primary_nrj!$A$1:$LI$1),FALSE)</f>
        <v>15.36619498</v>
      </c>
      <c r="S238" s="332">
        <f>+VLOOKUP($E238,Primary_nrj!$1:$1048576,MATCH(DATE(S$2,1,1),Primary_nrj!$A$1:$LI$1),FALSE)</f>
        <v>15.502663050000001</v>
      </c>
      <c r="T238" s="332">
        <f>+VLOOKUP($E238,Primary_nrj!$1:$1048576,MATCH(DATE(T$2,1,1),Primary_nrj!$A$1:$LI$1),FALSE)</f>
        <v>15.635905790000001</v>
      </c>
      <c r="U238" s="332">
        <f>+VLOOKUP($E238,Primary_nrj!$1:$1048576,MATCH(DATE(U$2,1,1),Primary_nrj!$A$1:$LI$1),FALSE)</f>
        <v>15.76440496</v>
      </c>
      <c r="V238" s="332">
        <f>+VLOOKUP($E238,Primary_nrj!$1:$1048576,MATCH(DATE(V$2,1,1),Primary_nrj!$A$1:$LI$1),FALSE)</f>
        <v>15.888196880000001</v>
      </c>
      <c r="W238" s="332">
        <f>+VLOOKUP($E238,Primary_nrj!$1:$1048576,MATCH(DATE(W$2,1,1),Primary_nrj!$A$1:$LI$1),FALSE)</f>
        <v>16.008948220000001</v>
      </c>
      <c r="X238" s="332">
        <f>+VLOOKUP($E238,Primary_nrj!$1:$1048576,MATCH(DATE(X$2,1,1),Primary_nrj!$A$1:$LI$1),FALSE)</f>
        <v>16.128327590000001</v>
      </c>
      <c r="Y238" s="332">
        <f>+VLOOKUP($E238,Primary_nrj!$1:$1048576,MATCH(DATE(Y$2,1,1),Primary_nrj!$A$1:$LI$1),FALSE)</f>
        <v>16.24771664</v>
      </c>
      <c r="Z238" s="332">
        <f>+VLOOKUP($E238,Primary_nrj!$1:$1048576,MATCH(DATE(Z$2,1,1),Primary_nrj!$A$1:$LI$1),FALSE)</f>
        <v>16.367139009999999</v>
      </c>
      <c r="AA238" s="332">
        <f>+VLOOKUP($E238,Primary_nrj!$1:$1048576,MATCH(DATE(AA$2,1,1),Primary_nrj!$A$1:$LI$1),FALSE)</f>
        <v>16.488662099999999</v>
      </c>
      <c r="AB238" s="332">
        <f>+VLOOKUP($E238,Primary_nrj!$1:$1048576,MATCH(DATE(AB$2,1,1),Primary_nrj!$A$1:$LI$1),FALSE)</f>
        <v>16.612886320000001</v>
      </c>
      <c r="AC238" s="332">
        <f>+VLOOKUP($E238,Primary_nrj!$1:$1048576,MATCH(DATE(AC$2,1,1),Primary_nrj!$A$1:$LI$1),FALSE)</f>
        <v>16.740168820000001</v>
      </c>
      <c r="AD238" s="332">
        <f>+VLOOKUP($E238,Primary_nrj!$1:$1048576,MATCH(DATE(AD$2,1,1),Primary_nrj!$A$1:$LI$1),FALSE)</f>
        <v>16.870781390000001</v>
      </c>
      <c r="AE238" s="332">
        <f>+VLOOKUP($E238,Primary_nrj!$1:$1048576,MATCH(DATE(AE$2,1,1),Primary_nrj!$A$1:$LI$1),FALSE)</f>
        <v>17.002061380000001</v>
      </c>
      <c r="AF238" s="332">
        <f>+VLOOKUP($E238,Primary_nrj!$1:$1048576,MATCH(DATE(AF$2,1,1),Primary_nrj!$A$1:$LI$1),FALSE)</f>
        <v>17.136279300000002</v>
      </c>
      <c r="AG238" s="332">
        <f>+VLOOKUP($E238,Primary_nrj!$1:$1048576,MATCH(DATE(AG$2,1,1),Primary_nrj!$A$1:$LI$1),FALSE)</f>
        <v>17.273867450000001</v>
      </c>
      <c r="AH238" s="332">
        <f>+VLOOKUP($E238,Primary_nrj!$1:$1048576,MATCH(DATE(AH$2,1,1),Primary_nrj!$A$1:$LI$1),FALSE)</f>
        <v>17.415014500000002</v>
      </c>
      <c r="AI238" s="332">
        <f>+VLOOKUP($E238,Primary_nrj!$1:$1048576,MATCH(DATE(AI$2,1,1),Primary_nrj!$A$1:$LI$1),FALSE)</f>
        <v>17.559881699999998</v>
      </c>
      <c r="AJ238" s="332">
        <f>+VLOOKUP($E238,Primary_nrj!$1:$1048576,MATCH(DATE(AJ$2,1,1),Primary_nrj!$A$1:$LI$1),FALSE)</f>
        <v>17.708612299999999</v>
      </c>
      <c r="AK238" s="332">
        <f>+VLOOKUP($E238,Primary_nrj!$1:$1048576,MATCH(DATE(AK$2,1,1),Primary_nrj!$A$1:$LI$1),FALSE)</f>
        <v>17.86132697</v>
      </c>
      <c r="AL238" s="332">
        <f>+VLOOKUP($E238,Primary_nrj!$1:$1048576,MATCH(DATE(AL$2,1,1),Primary_nrj!$A$1:$LI$1),FALSE)</f>
        <v>18.018125609999998</v>
      </c>
      <c r="AM238" s="332">
        <f>+VLOOKUP($E238,Primary_nrj!$1:$1048576,MATCH(DATE(AM$2,1,1),Primary_nrj!$A$1:$LI$1),FALSE)</f>
        <v>18.179092359999999</v>
      </c>
      <c r="AN238" s="332">
        <f>+VLOOKUP($E238,Primary_nrj!$1:$1048576,MATCH(DATE(AN$2,1,1),Primary_nrj!$A$1:$LI$1),FALSE)</f>
        <v>18.34430175</v>
      </c>
      <c r="AO238" s="332">
        <f>+VLOOKUP($E238,Primary_nrj!$1:$1048576,MATCH(DATE(AO$2,1,1),Primary_nrj!$A$1:$LI$1),FALSE)</f>
        <v>18.513823949999999</v>
      </c>
    </row>
    <row r="239" spans="1:43" s="282" customFormat="1" ht="15" customHeight="1" x14ac:dyDescent="0.35">
      <c r="A239" s="426"/>
      <c r="B239" s="427"/>
      <c r="C239" s="298"/>
      <c r="D239" s="300"/>
      <c r="E239" s="284" t="s">
        <v>1425</v>
      </c>
      <c r="F239" s="357">
        <f>+VLOOKUP($E239,Primary_nrj!$1:$1048576,MATCH(DATE(F$2,1,1),Primary_nrj!$A$1:$LI$1),FALSE)</f>
        <v>12.62493798</v>
      </c>
      <c r="G239" s="357">
        <f>+VLOOKUP($E239,Primary_nrj!$1:$1048576,MATCH(DATE(G$2,1,1),Primary_nrj!$A$1:$LI$1),FALSE)</f>
        <v>12.73654992</v>
      </c>
      <c r="H239" s="357">
        <f>+VLOOKUP($E239,Primary_nrj!$1:$1048576,MATCH(DATE(H$2,1,1),Primary_nrj!$A$1:$LI$1),FALSE)</f>
        <v>12.84095748</v>
      </c>
      <c r="I239" s="357">
        <f>+VLOOKUP($E239,Primary_nrj!$1:$1048576,MATCH(DATE(I$2,1,1),Primary_nrj!$A$1:$LI$1),FALSE)</f>
        <v>12.946579509999999</v>
      </c>
      <c r="J239" s="357">
        <f>+VLOOKUP($E239,Primary_nrj!$1:$1048576,MATCH(DATE(J$2,1,1),Primary_nrj!$A$1:$LI$1),FALSE)</f>
        <v>13.055045679999999</v>
      </c>
      <c r="K239" s="357">
        <f>+VLOOKUP($E239,Primary_nrj!$1:$1048576,MATCH(DATE(K$2,1,1),Primary_nrj!$A$1:$LI$1),FALSE)</f>
        <v>13.165242109999999</v>
      </c>
      <c r="L239" s="357">
        <f>+VLOOKUP($E239,Primary_nrj!$1:$1048576,MATCH(DATE(L$2,1,1),Primary_nrj!$A$1:$LI$1),FALSE)</f>
        <v>13.276270800000001</v>
      </c>
      <c r="M239" s="357">
        <f>+VLOOKUP($E239,Primary_nrj!$1:$1048576,MATCH(DATE(M$2,1,1),Primary_nrj!$A$1:$LI$1),FALSE)</f>
        <v>13.389787180000001</v>
      </c>
      <c r="N239" s="357">
        <f>+VLOOKUP($E239,Primary_nrj!$1:$1048576,MATCH(DATE(N$2,1,1),Primary_nrj!$A$1:$LI$1),FALSE)</f>
        <v>13.50672037</v>
      </c>
      <c r="O239" s="357">
        <f>+VLOOKUP($E239,Primary_nrj!$1:$1048576,MATCH(DATE(O$2,1,1),Primary_nrj!$A$1:$LI$1),FALSE)</f>
        <v>13.62709766</v>
      </c>
      <c r="P239" s="357">
        <f>+VLOOKUP($E239,Primary_nrj!$1:$1048576,MATCH(DATE(P$2,1,1),Primary_nrj!$A$1:$LI$1),FALSE)</f>
        <v>13.75167866</v>
      </c>
      <c r="Q239" s="357">
        <f>+VLOOKUP($E239,Primary_nrj!$1:$1048576,MATCH(DATE(Q$2,1,1),Primary_nrj!$A$1:$LI$1),FALSE)</f>
        <v>13.8775996</v>
      </c>
      <c r="R239" s="357">
        <f>+VLOOKUP($E239,Primary_nrj!$1:$1048576,MATCH(DATE(R$2,1,1),Primary_nrj!$A$1:$LI$1),FALSE)</f>
        <v>14.003450190000001</v>
      </c>
      <c r="S239" s="357">
        <f>+VLOOKUP($E239,Primary_nrj!$1:$1048576,MATCH(DATE(S$2,1,1),Primary_nrj!$A$1:$LI$1),FALSE)</f>
        <v>14.12781564</v>
      </c>
      <c r="T239" s="357">
        <f>+VLOOKUP($E239,Primary_nrj!$1:$1048576,MATCH(DATE(T$2,1,1),Primary_nrj!$A$1:$LI$1),FALSE)</f>
        <v>14.2492418</v>
      </c>
      <c r="U239" s="357">
        <f>+VLOOKUP($E239,Primary_nrj!$1:$1048576,MATCH(DATE(U$2,1,1),Primary_nrj!$A$1:$LI$1),FALSE)</f>
        <v>14.36634508</v>
      </c>
      <c r="V239" s="357">
        <f>+VLOOKUP($E239,Primary_nrj!$1:$1048576,MATCH(DATE(V$2,1,1),Primary_nrj!$A$1:$LI$1),FALSE)</f>
        <v>14.47915856</v>
      </c>
      <c r="W239" s="357">
        <f>+VLOOKUP($E239,Primary_nrj!$1:$1048576,MATCH(DATE(W$2,1,1),Primary_nrj!$A$1:$LI$1),FALSE)</f>
        <v>14.58920112</v>
      </c>
      <c r="X239" s="357">
        <f>+VLOOKUP($E239,Primary_nrj!$1:$1048576,MATCH(DATE(X$2,1,1),Primary_nrj!$A$1:$LI$1),FALSE)</f>
        <v>14.69799338</v>
      </c>
      <c r="Y239" s="357">
        <f>+VLOOKUP($E239,Primary_nrj!$1:$1048576,MATCH(DATE(Y$2,1,1),Primary_nrj!$A$1:$LI$1),FALSE)</f>
        <v>14.806794460000001</v>
      </c>
      <c r="Z239" s="357">
        <f>+VLOOKUP($E239,Primary_nrj!$1:$1048576,MATCH(DATE(Z$2,1,1),Primary_nrj!$A$1:$LI$1),FALSE)</f>
        <v>14.915625909999999</v>
      </c>
      <c r="AA239" s="357">
        <f>+VLOOKUP($E239,Primary_nrj!$1:$1048576,MATCH(DATE(AA$2,1,1),Primary_nrj!$A$1:$LI$1),FALSE)</f>
        <v>15.02637176</v>
      </c>
      <c r="AB239" s="357">
        <f>+VLOOKUP($E239,Primary_nrj!$1:$1048576,MATCH(DATE(AB$2,1,1),Primary_nrj!$A$1:$LI$1),FALSE)</f>
        <v>15.139579210000001</v>
      </c>
      <c r="AC239" s="357">
        <f>+VLOOKUP($E239,Primary_nrj!$1:$1048576,MATCH(DATE(AC$2,1,1),Primary_nrj!$A$1:$LI$1),FALSE)</f>
        <v>15.25557371</v>
      </c>
      <c r="AD239" s="357">
        <f>+VLOOKUP($E239,Primary_nrj!$1:$1048576,MATCH(DATE(AD$2,1,1),Primary_nrj!$A$1:$LI$1),FALSE)</f>
        <v>15.374602960000001</v>
      </c>
      <c r="AE239" s="357">
        <f>+VLOOKUP($E239,Primary_nrj!$1:$1048576,MATCH(DATE(AE$2,1,1),Primary_nrj!$A$1:$LI$1),FALSE)</f>
        <v>15.49424043</v>
      </c>
      <c r="AF239" s="357">
        <f>+VLOOKUP($E239,Primary_nrj!$1:$1048576,MATCH(DATE(AF$2,1,1),Primary_nrj!$A$1:$LI$1),FALSE)</f>
        <v>15.616555290000001</v>
      </c>
      <c r="AG239" s="357">
        <f>+VLOOKUP($E239,Primary_nrj!$1:$1048576,MATCH(DATE(AG$2,1,1),Primary_nrj!$A$1:$LI$1),FALSE)</f>
        <v>15.741941499999999</v>
      </c>
      <c r="AH239" s="357">
        <f>+VLOOKUP($E239,Primary_nrj!$1:$1048576,MATCH(DATE(AH$2,1,1),Primary_nrj!$A$1:$LI$1),FALSE)</f>
        <v>15.87057098</v>
      </c>
      <c r="AI239" s="357">
        <f>+VLOOKUP($E239,Primary_nrj!$1:$1048576,MATCH(DATE(AI$2,1,1),Primary_nrj!$A$1:$LI$1),FALSE)</f>
        <v>16.002590690000002</v>
      </c>
      <c r="AJ239" s="357">
        <f>+VLOOKUP($E239,Primary_nrj!$1:$1048576,MATCH(DATE(AJ$2,1,1),Primary_nrj!$A$1:$LI$1),FALSE)</f>
        <v>16.138131170000001</v>
      </c>
      <c r="AK239" s="357">
        <f>+VLOOKUP($E239,Primary_nrj!$1:$1048576,MATCH(DATE(AK$2,1,1),Primary_nrj!$A$1:$LI$1),FALSE)</f>
        <v>16.277302410000001</v>
      </c>
      <c r="AL239" s="357">
        <f>+VLOOKUP($E239,Primary_nrj!$1:$1048576,MATCH(DATE(AL$2,1,1),Primary_nrj!$A$1:$LI$1),FALSE)</f>
        <v>16.420195419999999</v>
      </c>
      <c r="AM239" s="357">
        <f>+VLOOKUP($E239,Primary_nrj!$1:$1048576,MATCH(DATE(AM$2,1,1),Primary_nrj!$A$1:$LI$1),FALSE)</f>
        <v>16.5668869</v>
      </c>
      <c r="AN239" s="357">
        <f>+VLOOKUP($E239,Primary_nrj!$1:$1048576,MATCH(DATE(AN$2,1,1),Primary_nrj!$A$1:$LI$1),FALSE)</f>
        <v>16.717444759999999</v>
      </c>
      <c r="AO239" s="357">
        <f>+VLOOKUP($E239,Primary_nrj!$1:$1048576,MATCH(DATE(AO$2,1,1),Primary_nrj!$A$1:$LI$1),FALSE)</f>
        <v>16.871932950000001</v>
      </c>
      <c r="AP239" s="61"/>
      <c r="AQ239" s="61"/>
    </row>
    <row r="240" spans="1:43" s="282" customFormat="1" ht="15" customHeight="1" x14ac:dyDescent="0.35">
      <c r="A240" s="426"/>
      <c r="B240" s="427"/>
      <c r="C240" s="301"/>
      <c r="D240" s="302"/>
      <c r="E240" s="303" t="s">
        <v>1426</v>
      </c>
      <c r="F240" s="358">
        <f>+VLOOKUP($E240,Primary_nrj!$1:$1048576,MATCH(DATE(F$2,1,1),Primary_nrj!$A$1:$LI$1),FALSE)</f>
        <v>1.2285949709999999</v>
      </c>
      <c r="G240" s="358">
        <f>+VLOOKUP($E240,Primary_nrj!$1:$1048576,MATCH(DATE(G$2,1,1),Primary_nrj!$A$1:$LI$1),FALSE)</f>
        <v>1.2394564800000001</v>
      </c>
      <c r="H240" s="358">
        <f>+VLOOKUP($E240,Primary_nrj!$1:$1048576,MATCH(DATE(H$2,1,1),Primary_nrj!$A$1:$LI$1),FALSE)</f>
        <v>1.2496168940000001</v>
      </c>
      <c r="I240" s="358">
        <f>+VLOOKUP($E240,Primary_nrj!$1:$1048576,MATCH(DATE(I$2,1,1),Primary_nrj!$A$1:$LI$1),FALSE)</f>
        <v>1.2598954950000001</v>
      </c>
      <c r="J240" s="358">
        <f>+VLOOKUP($E240,Primary_nrj!$1:$1048576,MATCH(DATE(J$2,1,1),Primary_nrj!$A$1:$LI$1),FALSE)</f>
        <v>1.2704508720000001</v>
      </c>
      <c r="K240" s="358">
        <f>+VLOOKUP($E240,Primary_nrj!$1:$1048576,MATCH(DATE(K$2,1,1),Primary_nrj!$A$1:$LI$1),FALSE)</f>
        <v>1.28117463</v>
      </c>
      <c r="L240" s="358">
        <f>+VLOOKUP($E240,Primary_nrj!$1:$1048576,MATCH(DATE(L$2,1,1),Primary_nrj!$A$1:$LI$1),FALSE)</f>
        <v>1.2919793799999999</v>
      </c>
      <c r="M240" s="358">
        <f>+VLOOKUP($E240,Primary_nrj!$1:$1048576,MATCH(DATE(M$2,1,1),Primary_nrj!$A$1:$LI$1),FALSE)</f>
        <v>1.3030262189999999</v>
      </c>
      <c r="N240" s="358">
        <f>+VLOOKUP($E240,Primary_nrj!$1:$1048576,MATCH(DATE(N$2,1,1),Primary_nrj!$A$1:$LI$1),FALSE)</f>
        <v>1.3144055640000001</v>
      </c>
      <c r="O240" s="358">
        <f>+VLOOKUP($E240,Primary_nrj!$1:$1048576,MATCH(DATE(O$2,1,1),Primary_nrj!$A$1:$LI$1),FALSE)</f>
        <v>1.3261200710000001</v>
      </c>
      <c r="P240" s="358">
        <f>+VLOOKUP($E240,Primary_nrj!$1:$1048576,MATCH(DATE(P$2,1,1),Primary_nrj!$A$1:$LI$1),FALSE)</f>
        <v>1.3382436630000001</v>
      </c>
      <c r="Q240" s="358">
        <f>+VLOOKUP($E240,Primary_nrj!$1:$1048576,MATCH(DATE(Q$2,1,1),Primary_nrj!$A$1:$LI$1),FALSE)</f>
        <v>1.3504976500000001</v>
      </c>
      <c r="R240" s="358">
        <f>+VLOOKUP($E240,Primary_nrj!$1:$1048576,MATCH(DATE(R$2,1,1),Primary_nrj!$A$1:$LI$1),FALSE)</f>
        <v>1.362744792</v>
      </c>
      <c r="S240" s="358">
        <f>+VLOOKUP($E240,Primary_nrj!$1:$1048576,MATCH(DATE(S$2,1,1),Primary_nrj!$A$1:$LI$1),FALSE)</f>
        <v>1.3748474070000001</v>
      </c>
      <c r="T240" s="358">
        <f>+VLOOKUP($E240,Primary_nrj!$1:$1048576,MATCH(DATE(T$2,1,1),Primary_nrj!$A$1:$LI$1),FALSE)</f>
        <v>1.3866639860000001</v>
      </c>
      <c r="U240" s="358">
        <f>+VLOOKUP($E240,Primary_nrj!$1:$1048576,MATCH(DATE(U$2,1,1),Primary_nrj!$A$1:$LI$1),FALSE)</f>
        <v>1.3980598829999999</v>
      </c>
      <c r="V240" s="358">
        <f>+VLOOKUP($E240,Primary_nrj!$1:$1048576,MATCH(DATE(V$2,1,1),Primary_nrj!$A$1:$LI$1),FALSE)</f>
        <v>1.409038319</v>
      </c>
      <c r="W240" s="358">
        <f>+VLOOKUP($E240,Primary_nrj!$1:$1048576,MATCH(DATE(W$2,1,1),Primary_nrj!$A$1:$LI$1),FALSE)</f>
        <v>1.419747104</v>
      </c>
      <c r="X240" s="358">
        <f>+VLOOKUP($E240,Primary_nrj!$1:$1048576,MATCH(DATE(X$2,1,1),Primary_nrj!$A$1:$LI$1),FALSE)</f>
        <v>1.430334215</v>
      </c>
      <c r="Y240" s="358">
        <f>+VLOOKUP($E240,Primary_nrj!$1:$1048576,MATCH(DATE(Y$2,1,1),Primary_nrj!$A$1:$LI$1),FALSE)</f>
        <v>1.4409221839999999</v>
      </c>
      <c r="Z240" s="358">
        <f>+VLOOKUP($E240,Primary_nrj!$1:$1048576,MATCH(DATE(Z$2,1,1),Primary_nrj!$A$1:$LI$1),FALSE)</f>
        <v>1.451513109</v>
      </c>
      <c r="AA240" s="358">
        <f>+VLOOKUP($E240,Primary_nrj!$1:$1048576,MATCH(DATE(AA$2,1,1),Primary_nrj!$A$1:$LI$1),FALSE)</f>
        <v>1.4622903350000001</v>
      </c>
      <c r="AB240" s="358">
        <f>+VLOOKUP($E240,Primary_nrj!$1:$1048576,MATCH(DATE(AB$2,1,1),Primary_nrj!$A$1:$LI$1),FALSE)</f>
        <v>1.4733071099999999</v>
      </c>
      <c r="AC240" s="358">
        <f>+VLOOKUP($E240,Primary_nrj!$1:$1048576,MATCH(DATE(AC$2,1,1),Primary_nrj!$A$1:$LI$1),FALSE)</f>
        <v>1.484595106</v>
      </c>
      <c r="AD240" s="358">
        <f>+VLOOKUP($E240,Primary_nrj!$1:$1048576,MATCH(DATE(AD$2,1,1),Primary_nrj!$A$1:$LI$1),FALSE)</f>
        <v>1.4961784300000001</v>
      </c>
      <c r="AE240" s="358">
        <f>+VLOOKUP($E240,Primary_nrj!$1:$1048576,MATCH(DATE(AE$2,1,1),Primary_nrj!$A$1:$LI$1),FALSE)</f>
        <v>1.5078209419999999</v>
      </c>
      <c r="AF240" s="358">
        <f>+VLOOKUP($E240,Primary_nrj!$1:$1048576,MATCH(DATE(AF$2,1,1),Primary_nrj!$A$1:$LI$1),FALSE)</f>
        <v>1.519724004</v>
      </c>
      <c r="AG240" s="358">
        <f>+VLOOKUP($E240,Primary_nrj!$1:$1048576,MATCH(DATE(AG$2,1,1),Primary_nrj!$A$1:$LI$1),FALSE)</f>
        <v>1.5319259540000001</v>
      </c>
      <c r="AH240" s="358">
        <f>+VLOOKUP($E240,Primary_nrj!$1:$1048576,MATCH(DATE(AH$2,1,1),Primary_nrj!$A$1:$LI$1),FALSE)</f>
        <v>1.544443523</v>
      </c>
      <c r="AI240" s="358">
        <f>+VLOOKUP($E240,Primary_nrj!$1:$1048576,MATCH(DATE(AI$2,1,1),Primary_nrj!$A$1:$LI$1),FALSE)</f>
        <v>1.5572910120000001</v>
      </c>
      <c r="AJ240" s="358">
        <f>+VLOOKUP($E240,Primary_nrj!$1:$1048576,MATCH(DATE(AJ$2,1,1),Primary_nrj!$A$1:$LI$1),FALSE)</f>
        <v>1.5704811249999999</v>
      </c>
      <c r="AK240" s="358">
        <f>+VLOOKUP($E240,Primary_nrj!$1:$1048576,MATCH(DATE(AK$2,1,1),Primary_nrj!$A$1:$LI$1),FALSE)</f>
        <v>1.5840245639999999</v>
      </c>
      <c r="AL240" s="358">
        <f>+VLOOKUP($E240,Primary_nrj!$1:$1048576,MATCH(DATE(AL$2,1,1),Primary_nrj!$A$1:$LI$1),FALSE)</f>
        <v>1.5979301880000001</v>
      </c>
      <c r="AM240" s="358">
        <f>+VLOOKUP($E240,Primary_nrj!$1:$1048576,MATCH(DATE(AM$2,1,1),Primary_nrj!$A$1:$LI$1),FALSE)</f>
        <v>1.6122054589999999</v>
      </c>
      <c r="AN240" s="358">
        <f>+VLOOKUP($E240,Primary_nrj!$1:$1048576,MATCH(DATE(AN$2,1,1),Primary_nrj!$A$1:$LI$1),FALSE)</f>
        <v>1.626856987</v>
      </c>
      <c r="AO240" s="358">
        <f>+VLOOKUP($E240,Primary_nrj!$1:$1048576,MATCH(DATE(AO$2,1,1),Primary_nrj!$A$1:$LI$1),FALSE)</f>
        <v>1.641890995</v>
      </c>
      <c r="AP240" s="213"/>
      <c r="AQ240" s="213"/>
    </row>
    <row r="241" spans="1:43" s="92" customFormat="1" ht="15" customHeight="1" x14ac:dyDescent="0.35">
      <c r="A241" s="426"/>
      <c r="B241" s="427"/>
      <c r="C241" s="296" t="s">
        <v>782</v>
      </c>
      <c r="D241" s="296"/>
      <c r="E241" s="297" t="s">
        <v>997</v>
      </c>
      <c r="F241" s="332">
        <f>+VLOOKUP($E241,Primary_nrj!$1:$1048576,MATCH(DATE(F$2,1,1),Primary_nrj!$A$1:$LI$1),FALSE)</f>
        <v>148.57710650000001</v>
      </c>
      <c r="G241" s="332">
        <f>+VLOOKUP($E241,Primary_nrj!$1:$1048576,MATCH(DATE(G$2,1,1),Primary_nrj!$A$1:$LI$1),FALSE)</f>
        <v>149.49811099999999</v>
      </c>
      <c r="H241" s="332">
        <f>+VLOOKUP($E241,Primary_nrj!$1:$1048576,MATCH(DATE(H$2,1,1),Primary_nrj!$A$1:$LI$1),FALSE)</f>
        <v>150.2303249</v>
      </c>
      <c r="I241" s="332">
        <f>+VLOOKUP($E241,Primary_nrj!$1:$1048576,MATCH(DATE(I$2,1,1),Primary_nrj!$A$1:$LI$1),FALSE)</f>
        <v>150.985221</v>
      </c>
      <c r="J241" s="332">
        <f>+VLOOKUP($E241,Primary_nrj!$1:$1048576,MATCH(DATE(J$2,1,1),Primary_nrj!$A$1:$LI$1),FALSE)</f>
        <v>151.82699149999999</v>
      </c>
      <c r="K241" s="332">
        <f>+VLOOKUP($E241,Primary_nrj!$1:$1048576,MATCH(DATE(K$2,1,1),Primary_nrj!$A$1:$LI$1),FALSE)</f>
        <v>152.76317839999999</v>
      </c>
      <c r="L241" s="332">
        <f>+VLOOKUP($E241,Primary_nrj!$1:$1048576,MATCH(DATE(L$2,1,1),Primary_nrj!$A$1:$LI$1),FALSE)</f>
        <v>153.7609147</v>
      </c>
      <c r="M241" s="332">
        <f>+VLOOKUP($E241,Primary_nrj!$1:$1048576,MATCH(DATE(M$2,1,1),Primary_nrj!$A$1:$LI$1),FALSE)</f>
        <v>154.81489260000001</v>
      </c>
      <c r="N241" s="332">
        <f>+VLOOKUP($E241,Primary_nrj!$1:$1048576,MATCH(DATE(N$2,1,1),Primary_nrj!$A$1:$LI$1),FALSE)</f>
        <v>155.9178584</v>
      </c>
      <c r="O241" s="332">
        <f>+VLOOKUP($E241,Primary_nrj!$1:$1048576,MATCH(DATE(O$2,1,1),Primary_nrj!$A$1:$LI$1),FALSE)</f>
        <v>157.0629213</v>
      </c>
      <c r="P241" s="332">
        <f>+VLOOKUP($E241,Primary_nrj!$1:$1048576,MATCH(DATE(P$2,1,1),Primary_nrj!$A$1:$LI$1),FALSE)</f>
        <v>158.2813141</v>
      </c>
      <c r="Q241" s="332">
        <f>+VLOOKUP($E241,Primary_nrj!$1:$1048576,MATCH(DATE(Q$2,1,1),Primary_nrj!$A$1:$LI$1),FALSE)</f>
        <v>159.51700450000001</v>
      </c>
      <c r="R241" s="332">
        <f>+VLOOKUP($E241,Primary_nrj!$1:$1048576,MATCH(DATE(R$2,1,1),Primary_nrj!$A$1:$LI$1),FALSE)</f>
        <v>160.7730866</v>
      </c>
      <c r="S241" s="332">
        <f>+VLOOKUP($E241,Primary_nrj!$1:$1048576,MATCH(DATE(S$2,1,1),Primary_nrj!$A$1:$LI$1),FALSE)</f>
        <v>162.05157700000001</v>
      </c>
      <c r="T241" s="332">
        <f>+VLOOKUP($E241,Primary_nrj!$1:$1048576,MATCH(DATE(T$2,1,1),Primary_nrj!$A$1:$LI$1),FALSE)</f>
        <v>163.35323320000001</v>
      </c>
      <c r="U241" s="332">
        <f>+VLOOKUP($E241,Primary_nrj!$1:$1048576,MATCH(DATE(U$2,1,1),Primary_nrj!$A$1:$LI$1),FALSE)</f>
        <v>164.67834819999999</v>
      </c>
      <c r="V241" s="332">
        <f>+VLOOKUP($E241,Primary_nrj!$1:$1048576,MATCH(DATE(V$2,1,1),Primary_nrj!$A$1:$LI$1),FALSE)</f>
        <v>166.02713700000001</v>
      </c>
      <c r="W241" s="332">
        <f>+VLOOKUP($E241,Primary_nrj!$1:$1048576,MATCH(DATE(W$2,1,1),Primary_nrj!$A$1:$LI$1),FALSE)</f>
        <v>167.3998412</v>
      </c>
      <c r="X241" s="332">
        <f>+VLOOKUP($E241,Primary_nrj!$1:$1048576,MATCH(DATE(X$2,1,1),Primary_nrj!$A$1:$LI$1),FALSE)</f>
        <v>168.79674170000001</v>
      </c>
      <c r="Y241" s="332">
        <f>+VLOOKUP($E241,Primary_nrj!$1:$1048576,MATCH(DATE(Y$2,1,1),Primary_nrj!$A$1:$LI$1),FALSE)</f>
        <v>170.21813879999999</v>
      </c>
      <c r="Z241" s="332">
        <f>+VLOOKUP($E241,Primary_nrj!$1:$1048576,MATCH(DATE(Z$2,1,1),Primary_nrj!$A$1:$LI$1),FALSE)</f>
        <v>171.63919759999999</v>
      </c>
      <c r="AA241" s="332">
        <f>+VLOOKUP($E241,Primary_nrj!$1:$1048576,MATCH(DATE(AA$2,1,1),Primary_nrj!$A$1:$LI$1),FALSE)</f>
        <v>173.09541519999999</v>
      </c>
      <c r="AB241" s="332">
        <f>+VLOOKUP($E241,Primary_nrj!$1:$1048576,MATCH(DATE(AB$2,1,1),Primary_nrj!$A$1:$LI$1),FALSE)</f>
        <v>174.58319180000001</v>
      </c>
      <c r="AC241" s="332">
        <f>+VLOOKUP($E241,Primary_nrj!$1:$1048576,MATCH(DATE(AC$2,1,1),Primary_nrj!$A$1:$LI$1),FALSE)</f>
        <v>176.10012380000001</v>
      </c>
      <c r="AD241" s="332">
        <f>+VLOOKUP($E241,Primary_nrj!$1:$1048576,MATCH(DATE(AD$2,1,1),Primary_nrj!$A$1:$LI$1),FALSE)</f>
        <v>177.6450791</v>
      </c>
      <c r="AE241" s="332">
        <f>+VLOOKUP($E241,Primary_nrj!$1:$1048576,MATCH(DATE(AE$2,1,1),Primary_nrj!$A$1:$LI$1),FALSE)</f>
        <v>179.14772730000001</v>
      </c>
      <c r="AF241" s="332">
        <f>+VLOOKUP($E241,Primary_nrj!$1:$1048576,MATCH(DATE(AF$2,1,1),Primary_nrj!$A$1:$LI$1),FALSE)</f>
        <v>180.6723877</v>
      </c>
      <c r="AG241" s="332">
        <f>+VLOOKUP($E241,Primary_nrj!$1:$1048576,MATCH(DATE(AG$2,1,1),Primary_nrj!$A$1:$LI$1),FALSE)</f>
        <v>182.22135539999999</v>
      </c>
      <c r="AH241" s="332">
        <f>+VLOOKUP($E241,Primary_nrj!$1:$1048576,MATCH(DATE(AH$2,1,1),Primary_nrj!$A$1:$LI$1),FALSE)</f>
        <v>183.79528869999999</v>
      </c>
      <c r="AI241" s="332">
        <f>+VLOOKUP($E241,Primary_nrj!$1:$1048576,MATCH(DATE(AI$2,1,1),Primary_nrj!$A$1:$LI$1),FALSE)</f>
        <v>185.39499409999999</v>
      </c>
      <c r="AJ241" s="332">
        <f>+VLOOKUP($E241,Primary_nrj!$1:$1048576,MATCH(DATE(AJ$2,1,1),Primary_nrj!$A$1:$LI$1),FALSE)</f>
        <v>187.02130500000001</v>
      </c>
      <c r="AK241" s="332">
        <f>+VLOOKUP($E241,Primary_nrj!$1:$1048576,MATCH(DATE(AK$2,1,1),Primary_nrj!$A$1:$LI$1),FALSE)</f>
        <v>188.6749313</v>
      </c>
      <c r="AL241" s="332">
        <f>+VLOOKUP($E241,Primary_nrj!$1:$1048576,MATCH(DATE(AL$2,1,1),Primary_nrj!$A$1:$LI$1),FALSE)</f>
        <v>190.3564327</v>
      </c>
      <c r="AM241" s="332">
        <f>+VLOOKUP($E241,Primary_nrj!$1:$1048576,MATCH(DATE(AM$2,1,1),Primary_nrj!$A$1:$LI$1),FALSE)</f>
        <v>192.06624909999999</v>
      </c>
      <c r="AN241" s="332">
        <f>+VLOOKUP($E241,Primary_nrj!$1:$1048576,MATCH(DATE(AN$2,1,1),Primary_nrj!$A$1:$LI$1),FALSE)</f>
        <v>193.80475469999999</v>
      </c>
      <c r="AO241" s="332">
        <f>+VLOOKUP($E241,Primary_nrj!$1:$1048576,MATCH(DATE(AO$2,1,1),Primary_nrj!$A$1:$LI$1),FALSE)</f>
        <v>195.57230630000001</v>
      </c>
    </row>
    <row r="242" spans="1:43" s="92" customFormat="1" ht="15" customHeight="1" x14ac:dyDescent="0.35">
      <c r="A242" s="426"/>
      <c r="B242" s="427"/>
      <c r="C242" s="296" t="s">
        <v>564</v>
      </c>
      <c r="D242" s="296"/>
      <c r="E242" s="297" t="s">
        <v>568</v>
      </c>
      <c r="F242" s="332">
        <f>+VLOOKUP($E242,Primary_nrj!$1:$1048576,MATCH(DATE(F$2,1,1),Primary_nrj!$A$1:$LI$1),FALSE)</f>
        <v>2.3911503120000002</v>
      </c>
      <c r="G242" s="332">
        <f>+VLOOKUP($E242,Primary_nrj!$1:$1048576,MATCH(DATE(G$2,1,1),Primary_nrj!$A$1:$LI$1),FALSE)</f>
        <v>2.4099058900000001</v>
      </c>
      <c r="H242" s="332">
        <f>+VLOOKUP($E242,Primary_nrj!$1:$1048576,MATCH(DATE(H$2,1,1),Primary_nrj!$A$1:$LI$1),FALSE)</f>
        <v>2.4279532970000002</v>
      </c>
      <c r="I242" s="332">
        <f>+VLOOKUP($E242,Primary_nrj!$1:$1048576,MATCH(DATE(I$2,1,1),Primary_nrj!$A$1:$LI$1),FALSE)</f>
        <v>2.4478209510000002</v>
      </c>
      <c r="J242" s="332">
        <f>+VLOOKUP($E242,Primary_nrj!$1:$1048576,MATCH(DATE(J$2,1,1),Primary_nrj!$A$1:$LI$1),FALSE)</f>
        <v>2.4699689660000002</v>
      </c>
      <c r="K242" s="332">
        <f>+VLOOKUP($E242,Primary_nrj!$1:$1048576,MATCH(DATE(K$2,1,1),Primary_nrj!$A$1:$LI$1),FALSE)</f>
        <v>2.494203164</v>
      </c>
      <c r="L242" s="332">
        <f>+VLOOKUP($E242,Primary_nrj!$1:$1048576,MATCH(DATE(L$2,1,1),Primary_nrj!$A$1:$LI$1),FALSE)</f>
        <v>2.5201249990000001</v>
      </c>
      <c r="M242" s="332">
        <f>+VLOOKUP($E242,Primary_nrj!$1:$1048576,MATCH(DATE(M$2,1,1),Primary_nrj!$A$1:$LI$1),FALSE)</f>
        <v>2.5473815819999999</v>
      </c>
      <c r="N242" s="332">
        <f>+VLOOKUP($E242,Primary_nrj!$1:$1048576,MATCH(DATE(N$2,1,1),Primary_nrj!$A$1:$LI$1),FALSE)</f>
        <v>2.5757196769999999</v>
      </c>
      <c r="O242" s="332">
        <f>+VLOOKUP($E242,Primary_nrj!$1:$1048576,MATCH(DATE(O$2,1,1),Primary_nrj!$A$1:$LI$1),FALSE)</f>
        <v>2.6049606430000001</v>
      </c>
      <c r="P242" s="332">
        <f>+VLOOKUP($E242,Primary_nrj!$1:$1048576,MATCH(DATE(P$2,1,1),Primary_nrj!$A$1:$LI$1),FALSE)</f>
        <v>2.6350861889999999</v>
      </c>
      <c r="Q242" s="332">
        <f>+VLOOKUP($E242,Primary_nrj!$1:$1048576,MATCH(DATE(Q$2,1,1),Primary_nrj!$A$1:$LI$1),FALSE)</f>
        <v>2.6659696739999998</v>
      </c>
      <c r="R242" s="332">
        <f>+VLOOKUP($E242,Primary_nrj!$1:$1048576,MATCH(DATE(R$2,1,1),Primary_nrj!$A$1:$LI$1),FALSE)</f>
        <v>2.6974873480000001</v>
      </c>
      <c r="S242" s="332">
        <f>+VLOOKUP($E242,Primary_nrj!$1:$1048576,MATCH(DATE(S$2,1,1),Primary_nrj!$A$1:$LI$1),FALSE)</f>
        <v>2.7295706059999998</v>
      </c>
      <c r="T242" s="332">
        <f>+VLOOKUP($E242,Primary_nrj!$1:$1048576,MATCH(DATE(T$2,1,1),Primary_nrj!$A$1:$LI$1),FALSE)</f>
        <v>2.7621824130000001</v>
      </c>
      <c r="U242" s="332">
        <f>+VLOOKUP($E242,Primary_nrj!$1:$1048576,MATCH(DATE(U$2,1,1),Primary_nrj!$A$1:$LI$1),FALSE)</f>
        <v>2.7953059169999999</v>
      </c>
      <c r="V242" s="332">
        <f>+VLOOKUP($E242,Primary_nrj!$1:$1048576,MATCH(DATE(V$2,1,1),Primary_nrj!$A$1:$LI$1),FALSE)</f>
        <v>2.8289374860000001</v>
      </c>
      <c r="W242" s="332">
        <f>+VLOOKUP($E242,Primary_nrj!$1:$1048576,MATCH(DATE(W$2,1,1),Primary_nrj!$A$1:$LI$1),FALSE)</f>
        <v>2.8630814409999998</v>
      </c>
      <c r="X242" s="332">
        <f>+VLOOKUP($E242,Primary_nrj!$1:$1048576,MATCH(DATE(X$2,1,1),Primary_nrj!$A$1:$LI$1),FALSE)</f>
        <v>2.897746642</v>
      </c>
      <c r="Y242" s="332">
        <f>+VLOOKUP($E242,Primary_nrj!$1:$1048576,MATCH(DATE(Y$2,1,1),Primary_nrj!$A$1:$LI$1),FALSE)</f>
        <v>2.9329442139999999</v>
      </c>
      <c r="Z242" s="332">
        <f>+VLOOKUP($E242,Primary_nrj!$1:$1048576,MATCH(DATE(Z$2,1,1),Primary_nrj!$A$1:$LI$1),FALSE)</f>
        <v>2.9686031449999999</v>
      </c>
      <c r="AA242" s="332">
        <f>+VLOOKUP($E242,Primary_nrj!$1:$1048576,MATCH(DATE(AA$2,1,1),Primary_nrj!$A$1:$LI$1),FALSE)</f>
        <v>3.004770674</v>
      </c>
      <c r="AB242" s="332">
        <f>+VLOOKUP($E242,Primary_nrj!$1:$1048576,MATCH(DATE(AB$2,1,1),Primary_nrj!$A$1:$LI$1),FALSE)</f>
        <v>3.0415029100000002</v>
      </c>
      <c r="AC242" s="332">
        <f>+VLOOKUP($E242,Primary_nrj!$1:$1048576,MATCH(DATE(AC$2,1,1),Primary_nrj!$A$1:$LI$1),FALSE)</f>
        <v>3.0788295149999998</v>
      </c>
      <c r="AD242" s="332">
        <f>+VLOOKUP($E242,Primary_nrj!$1:$1048576,MATCH(DATE(AD$2,1,1),Primary_nrj!$A$1:$LI$1),FALSE)</f>
        <v>3.1167679189999999</v>
      </c>
      <c r="AE242" s="332">
        <f>+VLOOKUP($E242,Primary_nrj!$1:$1048576,MATCH(DATE(AE$2,1,1),Primary_nrj!$A$1:$LI$1),FALSE)</f>
        <v>3.1550849630000002</v>
      </c>
      <c r="AF242" s="332">
        <f>+VLOOKUP($E242,Primary_nrj!$1:$1048576,MATCH(DATE(AF$2,1,1),Primary_nrj!$A$1:$LI$1),FALSE)</f>
        <v>3.193782396</v>
      </c>
      <c r="AG242" s="332">
        <f>+VLOOKUP($E242,Primary_nrj!$1:$1048576,MATCH(DATE(AG$2,1,1),Primary_nrj!$A$1:$LI$1),FALSE)</f>
        <v>3.2329270490000002</v>
      </c>
      <c r="AH242" s="332">
        <f>+VLOOKUP($E242,Primary_nrj!$1:$1048576,MATCH(DATE(AH$2,1,1),Primary_nrj!$A$1:$LI$1),FALSE)</f>
        <v>3.272569888</v>
      </c>
      <c r="AI242" s="332">
        <f>+VLOOKUP($E242,Primary_nrj!$1:$1048576,MATCH(DATE(AI$2,1,1),Primary_nrj!$A$1:$LI$1),FALSE)</f>
        <v>3.3127533489999998</v>
      </c>
      <c r="AJ242" s="332">
        <f>+VLOOKUP($E242,Primary_nrj!$1:$1048576,MATCH(DATE(AJ$2,1,1),Primary_nrj!$A$1:$LI$1),FALSE)</f>
        <v>3.3535120470000002</v>
      </c>
      <c r="AK242" s="332">
        <f>+VLOOKUP($E242,Primary_nrj!$1:$1048576,MATCH(DATE(AK$2,1,1),Primary_nrj!$A$1:$LI$1),FALSE)</f>
        <v>3.3948729470000001</v>
      </c>
      <c r="AL242" s="332">
        <f>+VLOOKUP($E242,Primary_nrj!$1:$1048576,MATCH(DATE(AL$2,1,1),Primary_nrj!$A$1:$LI$1),FALSE)</f>
        <v>3.4368566309999999</v>
      </c>
      <c r="AM242" s="332">
        <f>+VLOOKUP($E242,Primary_nrj!$1:$1048576,MATCH(DATE(AM$2,1,1),Primary_nrj!$A$1:$LI$1),FALSE)</f>
        <v>3.4794789179999999</v>
      </c>
      <c r="AN242" s="332">
        <f>+VLOOKUP($E242,Primary_nrj!$1:$1048576,MATCH(DATE(AN$2,1,1),Primary_nrj!$A$1:$LI$1),FALSE)</f>
        <v>3.5227526120000001</v>
      </c>
      <c r="AO242" s="332">
        <f>+VLOOKUP($E242,Primary_nrj!$1:$1048576,MATCH(DATE(AO$2,1,1),Primary_nrj!$A$1:$LI$1),FALSE)</f>
        <v>3.5666889880000001</v>
      </c>
    </row>
    <row r="243" spans="1:43" s="282" customFormat="1" ht="15" customHeight="1" x14ac:dyDescent="0.35">
      <c r="A243" s="426"/>
      <c r="B243" s="427"/>
      <c r="C243" s="298"/>
      <c r="D243" s="298" t="s">
        <v>1027</v>
      </c>
      <c r="E243" s="284" t="s">
        <v>1505</v>
      </c>
      <c r="F243" s="357">
        <f>+VLOOKUP($E243,Primary_nrj!$1:$1048576,MATCH(DATE(F$2,1,1),Primary_nrj!$A$1:$LI$1),FALSE)</f>
        <v>0.27941215339999997</v>
      </c>
      <c r="G243" s="357">
        <f>+VLOOKUP($E243,Primary_nrj!$1:$1048576,MATCH(DATE(G$2,1,1),Primary_nrj!$A$1:$LI$1),FALSE)</f>
        <v>0.28160379149999998</v>
      </c>
      <c r="H243" s="357">
        <f>+VLOOKUP($E243,Primary_nrj!$1:$1048576,MATCH(DATE(H$2,1,1),Primary_nrj!$A$1:$LI$1),FALSE)</f>
        <v>0.2837126781</v>
      </c>
      <c r="I243" s="357">
        <f>+VLOOKUP($E243,Primary_nrj!$1:$1048576,MATCH(DATE(I$2,1,1),Primary_nrj!$A$1:$LI$1),FALSE)</f>
        <v>0.28603426529999998</v>
      </c>
      <c r="J243" s="357">
        <f>+VLOOKUP($E243,Primary_nrj!$1:$1048576,MATCH(DATE(J$2,1,1),Primary_nrj!$A$1:$LI$1),FALSE)</f>
        <v>0.28862231869999999</v>
      </c>
      <c r="K243" s="357">
        <f>+VLOOKUP($E243,Primary_nrj!$1:$1048576,MATCH(DATE(K$2,1,1),Primary_nrj!$A$1:$LI$1),FALSE)</f>
        <v>0.29145414790000002</v>
      </c>
      <c r="L243" s="357">
        <f>+VLOOKUP($E243,Primary_nrj!$1:$1048576,MATCH(DATE(L$2,1,1),Primary_nrj!$A$1:$LI$1),FALSE)</f>
        <v>0.29448318210000002</v>
      </c>
      <c r="M243" s="357">
        <f>+VLOOKUP($E243,Primary_nrj!$1:$1048576,MATCH(DATE(M$2,1,1),Primary_nrj!$A$1:$LI$1),FALSE)</f>
        <v>0.29766818490000002</v>
      </c>
      <c r="N243" s="357">
        <f>+VLOOKUP($E243,Primary_nrj!$1:$1048576,MATCH(DATE(N$2,1,1),Primary_nrj!$A$1:$LI$1),FALSE)</f>
        <v>0.30097956520000002</v>
      </c>
      <c r="O243" s="357">
        <f>+VLOOKUP($E243,Primary_nrj!$1:$1048576,MATCH(DATE(O$2,1,1),Primary_nrj!$A$1:$LI$1),FALSE)</f>
        <v>0.30439644840000002</v>
      </c>
      <c r="P243" s="357">
        <f>+VLOOKUP($E243,Primary_nrj!$1:$1048576,MATCH(DATE(P$2,1,1),Primary_nrj!$A$1:$LI$1),FALSE)</f>
        <v>0.30791669700000002</v>
      </c>
      <c r="Q243" s="357">
        <f>+VLOOKUP($E243,Primary_nrj!$1:$1048576,MATCH(DATE(Q$2,1,1),Primary_nrj!$A$1:$LI$1),FALSE)</f>
        <v>0.31152551280000002</v>
      </c>
      <c r="R243" s="357">
        <f>+VLOOKUP($E243,Primary_nrj!$1:$1048576,MATCH(DATE(R$2,1,1),Primary_nrj!$A$1:$LI$1),FALSE)</f>
        <v>0.31520843529999998</v>
      </c>
      <c r="S243" s="357">
        <f>+VLOOKUP($E243,Primary_nrj!$1:$1048576,MATCH(DATE(S$2,1,1),Primary_nrj!$A$1:$LI$1),FALSE)</f>
        <v>0.31895744770000001</v>
      </c>
      <c r="T243" s="357">
        <f>+VLOOKUP($E243,Primary_nrj!$1:$1048576,MATCH(DATE(T$2,1,1),Primary_nrj!$A$1:$LI$1),FALSE)</f>
        <v>0.32276822249999998</v>
      </c>
      <c r="U243" s="357">
        <f>+VLOOKUP($E243,Primary_nrj!$1:$1048576,MATCH(DATE(U$2,1,1),Primary_nrj!$A$1:$LI$1),FALSE)</f>
        <v>0.32663879029999998</v>
      </c>
      <c r="V243" s="357">
        <f>+VLOOKUP($E243,Primary_nrj!$1:$1048576,MATCH(DATE(V$2,1,1),Primary_nrj!$A$1:$LI$1),FALSE)</f>
        <v>0.3305687269</v>
      </c>
      <c r="W243" s="357">
        <f>+VLOOKUP($E243,Primary_nrj!$1:$1048576,MATCH(DATE(W$2,1,1),Primary_nrj!$A$1:$LI$1),FALSE)</f>
        <v>0.33455853720000001</v>
      </c>
      <c r="X243" s="357">
        <f>+VLOOKUP($E243,Primary_nrj!$1:$1048576,MATCH(DATE(X$2,1,1),Primary_nrj!$A$1:$LI$1),FALSE)</f>
        <v>0.33860925629999999</v>
      </c>
      <c r="Y243" s="357">
        <f>+VLOOKUP($E243,Primary_nrj!$1:$1048576,MATCH(DATE(Y$2,1,1),Primary_nrj!$A$1:$LI$1),FALSE)</f>
        <v>0.34272218450000003</v>
      </c>
      <c r="Z243" s="357">
        <f>+VLOOKUP($E243,Primary_nrj!$1:$1048576,MATCH(DATE(Z$2,1,1),Primary_nrj!$A$1:$LI$1),FALSE)</f>
        <v>0.34688902370000002</v>
      </c>
      <c r="AA243" s="357">
        <f>+VLOOKUP($E243,Primary_nrj!$1:$1048576,MATCH(DATE(AA$2,1,1),Primary_nrj!$A$1:$LI$1),FALSE)</f>
        <v>0.3511152937</v>
      </c>
      <c r="AB243" s="357">
        <f>+VLOOKUP($E243,Primary_nrj!$1:$1048576,MATCH(DATE(AB$2,1,1),Primary_nrj!$A$1:$LI$1),FALSE)</f>
        <v>0.35540755140000002</v>
      </c>
      <c r="AC243" s="357">
        <f>+VLOOKUP($E243,Primary_nrj!$1:$1048576,MATCH(DATE(AC$2,1,1),Primary_nrj!$A$1:$LI$1),FALSE)</f>
        <v>0.35976926259999997</v>
      </c>
      <c r="AD243" s="357">
        <f>+VLOOKUP($E243,Primary_nrj!$1:$1048576,MATCH(DATE(AD$2,1,1),Primary_nrj!$A$1:$LI$1),FALSE)</f>
        <v>0.364202464</v>
      </c>
      <c r="AE243" s="357">
        <f>+VLOOKUP($E243,Primary_nrj!$1:$1048576,MATCH(DATE(AE$2,1,1),Primary_nrj!$A$1:$LI$1),FALSE)</f>
        <v>0.36867991059999999</v>
      </c>
      <c r="AF243" s="357">
        <f>+VLOOKUP($E243,Primary_nrj!$1:$1048576,MATCH(DATE(AF$2,1,1),Primary_nrj!$A$1:$LI$1),FALSE)</f>
        <v>0.37320180660000002</v>
      </c>
      <c r="AG243" s="357">
        <f>+VLOOKUP($E243,Primary_nrj!$1:$1048576,MATCH(DATE(AG$2,1,1),Primary_nrj!$A$1:$LI$1),FALSE)</f>
        <v>0.37777596149999998</v>
      </c>
      <c r="AH243" s="357">
        <f>+VLOOKUP($E243,Primary_nrj!$1:$1048576,MATCH(DATE(AH$2,1,1),Primary_nrj!$A$1:$LI$1),FALSE)</f>
        <v>0.38240833070000002</v>
      </c>
      <c r="AI243" s="357">
        <f>+VLOOKUP($E243,Primary_nrj!$1:$1048576,MATCH(DATE(AI$2,1,1),Primary_nrj!$A$1:$LI$1),FALSE)</f>
        <v>0.38710387299999999</v>
      </c>
      <c r="AJ243" s="357">
        <f>+VLOOKUP($E243,Primary_nrj!$1:$1048576,MATCH(DATE(AJ$2,1,1),Primary_nrj!$A$1:$LI$1),FALSE)</f>
        <v>0.39186663319999998</v>
      </c>
      <c r="AK243" s="357">
        <f>+VLOOKUP($E243,Primary_nrj!$1:$1048576,MATCH(DATE(AK$2,1,1),Primary_nrj!$A$1:$LI$1),FALSE)</f>
        <v>0.39669976229999998</v>
      </c>
      <c r="AL243" s="357">
        <f>+VLOOKUP($E243,Primary_nrj!$1:$1048576,MATCH(DATE(AL$2,1,1),Primary_nrj!$A$1:$LI$1),FALSE)</f>
        <v>0.40160566530000003</v>
      </c>
      <c r="AM243" s="357">
        <f>+VLOOKUP($E243,Primary_nrj!$1:$1048576,MATCH(DATE(AM$2,1,1),Primary_nrj!$A$1:$LI$1),FALSE)</f>
        <v>0.40658619070000002</v>
      </c>
      <c r="AN243" s="357">
        <f>+VLOOKUP($E243,Primary_nrj!$1:$1048576,MATCH(DATE(AN$2,1,1),Primary_nrj!$A$1:$LI$1),FALSE)</f>
        <v>0.41164283489999998</v>
      </c>
      <c r="AO243" s="357">
        <f>+VLOOKUP($E243,Primary_nrj!$1:$1048576,MATCH(DATE(AO$2,1,1),Primary_nrj!$A$1:$LI$1),FALSE)</f>
        <v>0.41677691490000002</v>
      </c>
      <c r="AP243" s="61"/>
      <c r="AQ243" s="61"/>
    </row>
    <row r="244" spans="1:43" s="282" customFormat="1" ht="15" customHeight="1" x14ac:dyDescent="0.35">
      <c r="A244" s="426"/>
      <c r="B244" s="427"/>
      <c r="C244" s="298"/>
      <c r="D244" s="298" t="s">
        <v>1027</v>
      </c>
      <c r="E244" s="284" t="s">
        <v>1506</v>
      </c>
      <c r="F244" s="357">
        <f>+VLOOKUP($E244,Primary_nrj!$1:$1048576,MATCH(DATE(F$2,1,1),Primary_nrj!$A$1:$LI$1),FALSE)</f>
        <v>2.1117381590000002</v>
      </c>
      <c r="G244" s="357">
        <f>+VLOOKUP($E244,Primary_nrj!$1:$1048576,MATCH(DATE(G$2,1,1),Primary_nrj!$A$1:$LI$1),FALSE)</f>
        <v>2.1283020979999998</v>
      </c>
      <c r="H244" s="357">
        <f>+VLOOKUP($E244,Primary_nrj!$1:$1048576,MATCH(DATE(H$2,1,1),Primary_nrj!$A$1:$LI$1),FALSE)</f>
        <v>2.1442406190000001</v>
      </c>
      <c r="I244" s="357">
        <f>+VLOOKUP($E244,Primary_nrj!$1:$1048576,MATCH(DATE(I$2,1,1),Primary_nrj!$A$1:$LI$1),FALSE)</f>
        <v>2.161786685</v>
      </c>
      <c r="J244" s="357">
        <f>+VLOOKUP($E244,Primary_nrj!$1:$1048576,MATCH(DATE(J$2,1,1),Primary_nrj!$A$1:$LI$1),FALSE)</f>
        <v>2.1813466469999998</v>
      </c>
      <c r="K244" s="357">
        <f>+VLOOKUP($E244,Primary_nrj!$1:$1048576,MATCH(DATE(K$2,1,1),Primary_nrj!$A$1:$LI$1),FALSE)</f>
        <v>2.2027490159999998</v>
      </c>
      <c r="L244" s="357">
        <f>+VLOOKUP($E244,Primary_nrj!$1:$1048576,MATCH(DATE(L$2,1,1),Primary_nrj!$A$1:$LI$1),FALSE)</f>
        <v>2.2256418170000001</v>
      </c>
      <c r="M244" s="357">
        <f>+VLOOKUP($E244,Primary_nrj!$1:$1048576,MATCH(DATE(M$2,1,1),Primary_nrj!$A$1:$LI$1),FALSE)</f>
        <v>2.2497133969999998</v>
      </c>
      <c r="N244" s="357">
        <f>+VLOOKUP($E244,Primary_nrj!$1:$1048576,MATCH(DATE(N$2,1,1),Primary_nrj!$A$1:$LI$1),FALSE)</f>
        <v>2.2747401109999998</v>
      </c>
      <c r="O244" s="357">
        <f>+VLOOKUP($E244,Primary_nrj!$1:$1048576,MATCH(DATE(O$2,1,1),Primary_nrj!$A$1:$LI$1),FALSE)</f>
        <v>2.3005641940000001</v>
      </c>
      <c r="P244" s="357">
        <f>+VLOOKUP($E244,Primary_nrj!$1:$1048576,MATCH(DATE(P$2,1,1),Primary_nrj!$A$1:$LI$1),FALSE)</f>
        <v>2.3271694919999999</v>
      </c>
      <c r="Q244" s="357">
        <f>+VLOOKUP($E244,Primary_nrj!$1:$1048576,MATCH(DATE(Q$2,1,1),Primary_nrj!$A$1:$LI$1),FALSE)</f>
        <v>2.354444161</v>
      </c>
      <c r="R244" s="357">
        <f>+VLOOKUP($E244,Primary_nrj!$1:$1048576,MATCH(DATE(R$2,1,1),Primary_nrj!$A$1:$LI$1),FALSE)</f>
        <v>2.3822789129999999</v>
      </c>
      <c r="S244" s="357">
        <f>+VLOOKUP($E244,Primary_nrj!$1:$1048576,MATCH(DATE(S$2,1,1),Primary_nrj!$A$1:$LI$1),FALSE)</f>
        <v>2.4106131579999999</v>
      </c>
      <c r="T244" s="357">
        <f>+VLOOKUP($E244,Primary_nrj!$1:$1048576,MATCH(DATE(T$2,1,1),Primary_nrj!$A$1:$LI$1),FALSE)</f>
        <v>2.439414191</v>
      </c>
      <c r="U244" s="357">
        <f>+VLOOKUP($E244,Primary_nrj!$1:$1048576,MATCH(DATE(U$2,1,1),Primary_nrj!$A$1:$LI$1),FALSE)</f>
        <v>2.4686671260000002</v>
      </c>
      <c r="V244" s="357">
        <f>+VLOOKUP($E244,Primary_nrj!$1:$1048576,MATCH(DATE(V$2,1,1),Primary_nrj!$A$1:$LI$1),FALSE)</f>
        <v>2.4983687589999999</v>
      </c>
      <c r="W244" s="357">
        <f>+VLOOKUP($E244,Primary_nrj!$1:$1048576,MATCH(DATE(W$2,1,1),Primary_nrj!$A$1:$LI$1),FALSE)</f>
        <v>2.5285229039999999</v>
      </c>
      <c r="X244" s="357">
        <f>+VLOOKUP($E244,Primary_nrj!$1:$1048576,MATCH(DATE(X$2,1,1),Primary_nrj!$A$1:$LI$1),FALSE)</f>
        <v>2.5591373850000001</v>
      </c>
      <c r="Y244" s="357">
        <f>+VLOOKUP($E244,Primary_nrj!$1:$1048576,MATCH(DATE(Y$2,1,1),Primary_nrj!$A$1:$LI$1),FALSE)</f>
        <v>2.590222029</v>
      </c>
      <c r="Z244" s="357">
        <f>+VLOOKUP($E244,Primary_nrj!$1:$1048576,MATCH(DATE(Z$2,1,1),Primary_nrj!$A$1:$LI$1),FALSE)</f>
        <v>2.6217141220000002</v>
      </c>
      <c r="AA244" s="357">
        <f>+VLOOKUP($E244,Primary_nrj!$1:$1048576,MATCH(DATE(AA$2,1,1),Primary_nrj!$A$1:$LI$1),FALSE)</f>
        <v>2.65365538</v>
      </c>
      <c r="AB244" s="357">
        <f>+VLOOKUP($E244,Primary_nrj!$1:$1048576,MATCH(DATE(AB$2,1,1),Primary_nrj!$A$1:$LI$1),FALSE)</f>
        <v>2.6860953589999998</v>
      </c>
      <c r="AC244" s="357">
        <f>+VLOOKUP($E244,Primary_nrj!$1:$1048576,MATCH(DATE(AC$2,1,1),Primary_nrj!$A$1:$LI$1),FALSE)</f>
        <v>2.7190602519999998</v>
      </c>
      <c r="AD244" s="357">
        <f>+VLOOKUP($E244,Primary_nrj!$1:$1048576,MATCH(DATE(AD$2,1,1),Primary_nrj!$A$1:$LI$1),FALSE)</f>
        <v>2.752565455</v>
      </c>
      <c r="AE244" s="357">
        <f>+VLOOKUP($E244,Primary_nrj!$1:$1048576,MATCH(DATE(AE$2,1,1),Primary_nrj!$A$1:$LI$1),FALSE)</f>
        <v>2.7864050520000001</v>
      </c>
      <c r="AF244" s="357">
        <f>+VLOOKUP($E244,Primary_nrj!$1:$1048576,MATCH(DATE(AF$2,1,1),Primary_nrj!$A$1:$LI$1),FALSE)</f>
        <v>2.820580589</v>
      </c>
      <c r="AG244" s="357">
        <f>+VLOOKUP($E244,Primary_nrj!$1:$1048576,MATCH(DATE(AG$2,1,1),Primary_nrj!$A$1:$LI$1),FALSE)</f>
        <v>2.8551510869999999</v>
      </c>
      <c r="AH244" s="357">
        <f>+VLOOKUP($E244,Primary_nrj!$1:$1048576,MATCH(DATE(AH$2,1,1),Primary_nrj!$A$1:$LI$1),FALSE)</f>
        <v>2.890161558</v>
      </c>
      <c r="AI244" s="357">
        <f>+VLOOKUP($E244,Primary_nrj!$1:$1048576,MATCH(DATE(AI$2,1,1),Primary_nrj!$A$1:$LI$1),FALSE)</f>
        <v>2.9256494759999998</v>
      </c>
      <c r="AJ244" s="357">
        <f>+VLOOKUP($E244,Primary_nrj!$1:$1048576,MATCH(DATE(AJ$2,1,1),Primary_nrj!$A$1:$LI$1),FALSE)</f>
        <v>2.9616454139999999</v>
      </c>
      <c r="AK244" s="357">
        <f>+VLOOKUP($E244,Primary_nrj!$1:$1048576,MATCH(DATE(AK$2,1,1),Primary_nrj!$A$1:$LI$1),FALSE)</f>
        <v>2.9981731850000002</v>
      </c>
      <c r="AL244" s="357">
        <f>+VLOOKUP($E244,Primary_nrj!$1:$1048576,MATCH(DATE(AL$2,1,1),Primary_nrj!$A$1:$LI$1),FALSE)</f>
        <v>3.0352509649999999</v>
      </c>
      <c r="AM244" s="357">
        <f>+VLOOKUP($E244,Primary_nrj!$1:$1048576,MATCH(DATE(AM$2,1,1),Primary_nrj!$A$1:$LI$1),FALSE)</f>
        <v>3.0728927270000002</v>
      </c>
      <c r="AN244" s="357">
        <f>+VLOOKUP($E244,Primary_nrj!$1:$1048576,MATCH(DATE(AN$2,1,1),Primary_nrj!$A$1:$LI$1),FALSE)</f>
        <v>3.1111097779999999</v>
      </c>
      <c r="AO244" s="357">
        <f>+VLOOKUP($E244,Primary_nrj!$1:$1048576,MATCH(DATE(AO$2,1,1),Primary_nrj!$A$1:$LI$1),FALSE)</f>
        <v>3.1499120729999999</v>
      </c>
      <c r="AP244" s="61"/>
      <c r="AQ244" s="61"/>
    </row>
    <row r="245" spans="1:43" s="92" customFormat="1" ht="15" customHeight="1" x14ac:dyDescent="0.35">
      <c r="A245" s="426"/>
      <c r="B245" s="427"/>
      <c r="C245" s="296" t="s">
        <v>565</v>
      </c>
      <c r="D245" s="296"/>
      <c r="E245" s="297" t="s">
        <v>569</v>
      </c>
      <c r="F245" s="332">
        <f>+VLOOKUP($E245,Primary_nrj!$1:$1048576,MATCH(DATE(F$2,1,1),Primary_nrj!$A$1:$LI$1),FALSE)</f>
        <v>1.095988154</v>
      </c>
      <c r="G245" s="332">
        <f>+VLOOKUP($E245,Primary_nrj!$1:$1048576,MATCH(DATE(G$2,1,1),Primary_nrj!$A$1:$LI$1),FALSE)</f>
        <v>1.10210823</v>
      </c>
      <c r="H245" s="332">
        <f>+VLOOKUP($E245,Primary_nrj!$1:$1048576,MATCH(DATE(H$2,1,1),Primary_nrj!$A$1:$LI$1),FALSE)</f>
        <v>1.1063872939999999</v>
      </c>
      <c r="I245" s="332">
        <f>+VLOOKUP($E245,Primary_nrj!$1:$1048576,MATCH(DATE(I$2,1,1),Primary_nrj!$A$1:$LI$1),FALSE)</f>
        <v>1.111153023</v>
      </c>
      <c r="J245" s="332">
        <f>+VLOOKUP($E245,Primary_nrj!$1:$1048576,MATCH(DATE(J$2,1,1),Primary_nrj!$A$1:$LI$1),FALSE)</f>
        <v>1.1170690139999999</v>
      </c>
      <c r="K245" s="332">
        <f>+VLOOKUP($E245,Primary_nrj!$1:$1048576,MATCH(DATE(K$2,1,1),Primary_nrj!$A$1:$LI$1),FALSE)</f>
        <v>1.124126669</v>
      </c>
      <c r="L245" s="332">
        <f>+VLOOKUP($E245,Primary_nrj!$1:$1048576,MATCH(DATE(L$2,1,1),Primary_nrj!$A$1:$LI$1),FALSE)</f>
        <v>1.132052641</v>
      </c>
      <c r="M245" s="332">
        <f>+VLOOKUP($E245,Primary_nrj!$1:$1048576,MATCH(DATE(M$2,1,1),Primary_nrj!$A$1:$LI$1),FALSE)</f>
        <v>1.140642798</v>
      </c>
      <c r="N245" s="332">
        <f>+VLOOKUP($E245,Primary_nrj!$1:$1048576,MATCH(DATE(N$2,1,1),Primary_nrj!$A$1:$LI$1),FALSE)</f>
        <v>1.1497413869999999</v>
      </c>
      <c r="O245" s="332">
        <f>+VLOOKUP($E245,Primary_nrj!$1:$1048576,MATCH(DATE(O$2,1,1),Primary_nrj!$A$1:$LI$1),FALSE)</f>
        <v>1.1592351569999999</v>
      </c>
      <c r="P245" s="332">
        <f>+VLOOKUP($E245,Primary_nrj!$1:$1048576,MATCH(DATE(P$2,1,1),Primary_nrj!$A$1:$LI$1),FALSE)</f>
        <v>1.169163722</v>
      </c>
      <c r="Q245" s="332">
        <f>+VLOOKUP($E245,Primary_nrj!$1:$1048576,MATCH(DATE(Q$2,1,1),Primary_nrj!$A$1:$LI$1),FALSE)</f>
        <v>1.1793360020000001</v>
      </c>
      <c r="R245" s="332">
        <f>+VLOOKUP($E245,Primary_nrj!$1:$1048576,MATCH(DATE(R$2,1,1),Primary_nrj!$A$1:$LI$1),FALSE)</f>
        <v>1.1897045429999999</v>
      </c>
      <c r="S245" s="332">
        <f>+VLOOKUP($E245,Primary_nrj!$1:$1048576,MATCH(DATE(S$2,1,1),Primary_nrj!$A$1:$LI$1),FALSE)</f>
        <v>1.2002533010000001</v>
      </c>
      <c r="T245" s="332">
        <f>+VLOOKUP($E245,Primary_nrj!$1:$1048576,MATCH(DATE(T$2,1,1),Primary_nrj!$A$1:$LI$1),FALSE)</f>
        <v>1.210972825</v>
      </c>
      <c r="U245" s="332">
        <f>+VLOOKUP($E245,Primary_nrj!$1:$1048576,MATCH(DATE(U$2,1,1),Primary_nrj!$A$1:$LI$1),FALSE)</f>
        <v>1.2218567410000001</v>
      </c>
      <c r="V245" s="332">
        <f>+VLOOKUP($E245,Primary_nrj!$1:$1048576,MATCH(DATE(V$2,1,1),Primary_nrj!$A$1:$LI$1),FALSE)</f>
        <v>1.232901051</v>
      </c>
      <c r="W245" s="332">
        <f>+VLOOKUP($E245,Primary_nrj!$1:$1048576,MATCH(DATE(W$2,1,1),Primary_nrj!$A$1:$LI$1),FALSE)</f>
        <v>1.2441033829999999</v>
      </c>
      <c r="X245" s="332">
        <f>+VLOOKUP($E245,Primary_nrj!$1:$1048576,MATCH(DATE(X$2,1,1),Primary_nrj!$A$1:$LI$1),FALSE)</f>
        <v>1.255462359</v>
      </c>
      <c r="Y245" s="332">
        <f>+VLOOKUP($E245,Primary_nrj!$1:$1048576,MATCH(DATE(Y$2,1,1),Primary_nrj!$A$1:$LI$1),FALSE)</f>
        <v>1.2669771320000001</v>
      </c>
      <c r="Z245" s="332">
        <f>+VLOOKUP($E245,Primary_nrj!$1:$1048576,MATCH(DATE(Z$2,1,1),Primary_nrj!$A$1:$LI$1),FALSE)</f>
        <v>1.2785646829999999</v>
      </c>
      <c r="AA245" s="332">
        <f>+VLOOKUP($E245,Primary_nrj!$1:$1048576,MATCH(DATE(AA$2,1,1),Primary_nrj!$A$1:$LI$1),FALSE)</f>
        <v>1.2903195999999999</v>
      </c>
      <c r="AB245" s="332">
        <f>+VLOOKUP($E245,Primary_nrj!$1:$1048576,MATCH(DATE(AB$2,1,1),Primary_nrj!$A$1:$LI$1),FALSE)</f>
        <v>1.3022504260000001</v>
      </c>
      <c r="AC245" s="332">
        <f>+VLOOKUP($E245,Primary_nrj!$1:$1048576,MATCH(DATE(AC$2,1,1),Primary_nrj!$A$1:$LI$1),FALSE)</f>
        <v>1.3143514919999999</v>
      </c>
      <c r="AD245" s="332">
        <f>+VLOOKUP($E245,Primary_nrj!$1:$1048576,MATCH(DATE(AD$2,1,1),Primary_nrj!$A$1:$LI$1),FALSE)</f>
        <v>1.326617704</v>
      </c>
      <c r="AE245" s="332">
        <f>+VLOOKUP($E245,Primary_nrj!$1:$1048576,MATCH(DATE(AE$2,1,1),Primary_nrj!$A$1:$LI$1),FALSE)</f>
        <v>1.338814505</v>
      </c>
      <c r="AF245" s="332">
        <f>+VLOOKUP($E245,Primary_nrj!$1:$1048576,MATCH(DATE(AF$2,1,1),Primary_nrj!$A$1:$LI$1),FALSE)</f>
        <v>1.3510955099999999</v>
      </c>
      <c r="AG245" s="332">
        <f>+VLOOKUP($E245,Primary_nrj!$1:$1048576,MATCH(DATE(AG$2,1,1),Primary_nrj!$A$1:$LI$1),FALSE)</f>
        <v>1.3635003560000001</v>
      </c>
      <c r="AH245" s="332">
        <f>+VLOOKUP($E245,Primary_nrj!$1:$1048576,MATCH(DATE(AH$2,1,1),Primary_nrj!$A$1:$LI$1),FALSE)</f>
        <v>1.376041259</v>
      </c>
      <c r="AI245" s="332">
        <f>+VLOOKUP($E245,Primary_nrj!$1:$1048576,MATCH(DATE(AI$2,1,1),Primary_nrj!$A$1:$LI$1),FALSE)</f>
        <v>1.3887258170000001</v>
      </c>
      <c r="AJ245" s="332">
        <f>+VLOOKUP($E245,Primary_nrj!$1:$1048576,MATCH(DATE(AJ$2,1,1),Primary_nrj!$A$1:$LI$1),FALSE)</f>
        <v>1.4015599700000001</v>
      </c>
      <c r="AK245" s="332">
        <f>+VLOOKUP($E245,Primary_nrj!$1:$1048576,MATCH(DATE(AK$2,1,1),Primary_nrj!$A$1:$LI$1),FALSE)</f>
        <v>1.41454795</v>
      </c>
      <c r="AL245" s="332">
        <f>+VLOOKUP($E245,Primary_nrj!$1:$1048576,MATCH(DATE(AL$2,1,1),Primary_nrj!$A$1:$LI$1),FALSE)</f>
        <v>1.427692392</v>
      </c>
      <c r="AM245" s="332">
        <f>+VLOOKUP($E245,Primary_nrj!$1:$1048576,MATCH(DATE(AM$2,1,1),Primary_nrj!$A$1:$LI$1),FALSE)</f>
        <v>1.440994688</v>
      </c>
      <c r="AN245" s="332">
        <f>+VLOOKUP($E245,Primary_nrj!$1:$1048576,MATCH(DATE(AN$2,1,1),Primary_nrj!$A$1:$LI$1),FALSE)</f>
        <v>1.4544554300000001</v>
      </c>
      <c r="AO245" s="332">
        <f>+VLOOKUP($E245,Primary_nrj!$1:$1048576,MATCH(DATE(AO$2,1,1),Primary_nrj!$A$1:$LI$1),FALSE)</f>
        <v>1.4680748509999999</v>
      </c>
    </row>
    <row r="246" spans="1:43" s="282" customFormat="1" ht="15" customHeight="1" x14ac:dyDescent="0.35">
      <c r="A246" s="426"/>
      <c r="B246" s="427"/>
      <c r="C246" s="298"/>
      <c r="D246" s="298" t="s">
        <v>1399</v>
      </c>
      <c r="E246" s="284" t="s">
        <v>1427</v>
      </c>
      <c r="F246" s="357">
        <f>+VLOOKUP($E246,Primary_nrj!$1:$1048576,MATCH(DATE(F$2,1,1),Primary_nrj!$A$1:$LI$1),FALSE)</f>
        <v>0.74386863849999996</v>
      </c>
      <c r="G246" s="357">
        <f>+VLOOKUP($E246,Primary_nrj!$1:$1048576,MATCH(DATE(G$2,1,1),Primary_nrj!$A$1:$LI$1),FALSE)</f>
        <v>0.74802245379999999</v>
      </c>
      <c r="H246" s="357">
        <f>+VLOOKUP($E246,Primary_nrj!$1:$1048576,MATCH(DATE(H$2,1,1),Primary_nrj!$A$1:$LI$1),FALSE)</f>
        <v>0.75092673850000002</v>
      </c>
      <c r="I246" s="357">
        <f>+VLOOKUP($E246,Primary_nrj!$1:$1048576,MATCH(DATE(I$2,1,1),Primary_nrj!$A$1:$LI$1),FALSE)</f>
        <v>0.75416133269999996</v>
      </c>
      <c r="J246" s="357">
        <f>+VLOOKUP($E246,Primary_nrj!$1:$1048576,MATCH(DATE(J$2,1,1),Primary_nrj!$A$1:$LI$1),FALSE)</f>
        <v>0.75817663130000001</v>
      </c>
      <c r="K246" s="357">
        <f>+VLOOKUP($E246,Primary_nrj!$1:$1048576,MATCH(DATE(K$2,1,1),Primary_nrj!$A$1:$LI$1),FALSE)</f>
        <v>0.76296680029999997</v>
      </c>
      <c r="L246" s="357">
        <f>+VLOOKUP($E246,Primary_nrj!$1:$1048576,MATCH(DATE(L$2,1,1),Primary_nrj!$A$1:$LI$1),FALSE)</f>
        <v>0.768346313</v>
      </c>
      <c r="M246" s="357">
        <f>+VLOOKUP($E246,Primary_nrj!$1:$1048576,MATCH(DATE(M$2,1,1),Primary_nrj!$A$1:$LI$1),FALSE)</f>
        <v>0.77417662070000004</v>
      </c>
      <c r="N246" s="357">
        <f>+VLOOKUP($E246,Primary_nrj!$1:$1048576,MATCH(DATE(N$2,1,1),Primary_nrj!$A$1:$LI$1),FALSE)</f>
        <v>0.78035201119999997</v>
      </c>
      <c r="O246" s="357">
        <f>+VLOOKUP($E246,Primary_nrj!$1:$1048576,MATCH(DATE(O$2,1,1),Primary_nrj!$A$1:$LI$1),FALSE)</f>
        <v>0.78679561919999996</v>
      </c>
      <c r="P246" s="357">
        <f>+VLOOKUP($E246,Primary_nrj!$1:$1048576,MATCH(DATE(P$2,1,1),Primary_nrj!$A$1:$LI$1),FALSE)</f>
        <v>0.79353433029999998</v>
      </c>
      <c r="Q246" s="357">
        <f>+VLOOKUP($E246,Primary_nrj!$1:$1048576,MATCH(DATE(Q$2,1,1),Primary_nrj!$A$1:$LI$1),FALSE)</f>
        <v>0.8004384564</v>
      </c>
      <c r="R246" s="357">
        <f>+VLOOKUP($E246,Primary_nrj!$1:$1048576,MATCH(DATE(R$2,1,1),Primary_nrj!$A$1:$LI$1),FALSE)</f>
        <v>0.80747578840000001</v>
      </c>
      <c r="S246" s="357">
        <f>+VLOOKUP($E246,Primary_nrj!$1:$1048576,MATCH(DATE(S$2,1,1),Primary_nrj!$A$1:$LI$1),FALSE)</f>
        <v>0.81463543729999999</v>
      </c>
      <c r="T246" s="357">
        <f>+VLOOKUP($E246,Primary_nrj!$1:$1048576,MATCH(DATE(T$2,1,1),Primary_nrj!$A$1:$LI$1),FALSE)</f>
        <v>0.82191098849999999</v>
      </c>
      <c r="U246" s="357">
        <f>+VLOOKUP($E246,Primary_nrj!$1:$1048576,MATCH(DATE(U$2,1,1),Primary_nrj!$A$1:$LI$1),FALSE)</f>
        <v>0.82929811539999998</v>
      </c>
      <c r="V246" s="357">
        <f>+VLOOKUP($E246,Primary_nrj!$1:$1048576,MATCH(DATE(V$2,1,1),Primary_nrj!$A$1:$LI$1),FALSE)</f>
        <v>0.83679410499999995</v>
      </c>
      <c r="W246" s="357">
        <f>+VLOOKUP($E246,Primary_nrj!$1:$1048576,MATCH(DATE(W$2,1,1),Primary_nrj!$A$1:$LI$1),FALSE)</f>
        <v>0.84439734749999995</v>
      </c>
      <c r="X246" s="357">
        <f>+VLOOKUP($E246,Primary_nrj!$1:$1048576,MATCH(DATE(X$2,1,1),Primary_nrj!$A$1:$LI$1),FALSE)</f>
        <v>0.8521069067</v>
      </c>
      <c r="Y246" s="357">
        <f>+VLOOKUP($E246,Primary_nrj!$1:$1048576,MATCH(DATE(Y$2,1,1),Primary_nrj!$A$1:$LI$1),FALSE)</f>
        <v>0.85992220870000002</v>
      </c>
      <c r="Z246" s="357">
        <f>+VLOOKUP($E246,Primary_nrj!$1:$1048576,MATCH(DATE(Z$2,1,1),Primary_nrj!$A$1:$LI$1),FALSE)</f>
        <v>0.86778690700000005</v>
      </c>
      <c r="AA246" s="357">
        <f>+VLOOKUP($E246,Primary_nrj!$1:$1048576,MATCH(DATE(AA$2,1,1),Primary_nrj!$A$1:$LI$1),FALSE)</f>
        <v>0.87576519949999998</v>
      </c>
      <c r="AB246" s="357">
        <f>+VLOOKUP($E246,Primary_nrj!$1:$1048576,MATCH(DATE(AB$2,1,1),Primary_nrj!$A$1:$LI$1),FALSE)</f>
        <v>0.88386288459999995</v>
      </c>
      <c r="AC246" s="357">
        <f>+VLOOKUP($E246,Primary_nrj!$1:$1048576,MATCH(DATE(AC$2,1,1),Primary_nrj!$A$1:$LI$1),FALSE)</f>
        <v>0.89207611570000001</v>
      </c>
      <c r="AD246" s="357">
        <f>+VLOOKUP($E246,Primary_nrj!$1:$1048576,MATCH(DATE(AD$2,1,1),Primary_nrj!$A$1:$LI$1),FALSE)</f>
        <v>0.90040143419999996</v>
      </c>
      <c r="AE246" s="357">
        <f>+VLOOKUP($E246,Primary_nrj!$1:$1048576,MATCH(DATE(AE$2,1,1),Primary_nrj!$A$1:$LI$1),FALSE)</f>
        <v>0.90867964160000003</v>
      </c>
      <c r="AF246" s="357">
        <f>+VLOOKUP($E246,Primary_nrj!$1:$1048576,MATCH(DATE(AF$2,1,1),Primary_nrj!$A$1:$LI$1),FALSE)</f>
        <v>0.91701500049999995</v>
      </c>
      <c r="AG246" s="357">
        <f>+VLOOKUP($E246,Primary_nrj!$1:$1048576,MATCH(DATE(AG$2,1,1),Primary_nrj!$A$1:$LI$1),FALSE)</f>
        <v>0.92543441250000003</v>
      </c>
      <c r="AH246" s="357">
        <f>+VLOOKUP($E246,Primary_nrj!$1:$1048576,MATCH(DATE(AH$2,1,1),Primary_nrj!$A$1:$LI$1),FALSE)</f>
        <v>0.93394616939999997</v>
      </c>
      <c r="AI246" s="357">
        <f>+VLOOKUP($E246,Primary_nrj!$1:$1048576,MATCH(DATE(AI$2,1,1),Primary_nrj!$A$1:$LI$1),FALSE)</f>
        <v>0.94255542739999998</v>
      </c>
      <c r="AJ246" s="357">
        <f>+VLOOKUP($E246,Primary_nrj!$1:$1048576,MATCH(DATE(AJ$2,1,1),Primary_nrj!$A$1:$LI$1),FALSE)</f>
        <v>0.95126621870000005</v>
      </c>
      <c r="AK246" s="357">
        <f>+VLOOKUP($E246,Primary_nrj!$1:$1048576,MATCH(DATE(AK$2,1,1),Primary_nrj!$A$1:$LI$1),FALSE)</f>
        <v>0.96008141520000001</v>
      </c>
      <c r="AL246" s="357">
        <f>+VLOOKUP($E246,Primary_nrj!$1:$1048576,MATCH(DATE(AL$2,1,1),Primary_nrj!$A$1:$LI$1),FALSE)</f>
        <v>0.96900280579999998</v>
      </c>
      <c r="AM246" s="357">
        <f>+VLOOKUP($E246,Primary_nrj!$1:$1048576,MATCH(DATE(AM$2,1,1),Primary_nrj!$A$1:$LI$1),FALSE)</f>
        <v>0.97803133440000001</v>
      </c>
      <c r="AN246" s="357">
        <f>+VLOOKUP($E246,Primary_nrj!$1:$1048576,MATCH(DATE(AN$2,1,1),Primary_nrj!$A$1:$LI$1),FALSE)</f>
        <v>0.98716740349999998</v>
      </c>
      <c r="AO246" s="357">
        <f>+VLOOKUP($E246,Primary_nrj!$1:$1048576,MATCH(DATE(AO$2,1,1),Primary_nrj!$A$1:$LI$1),FALSE)</f>
        <v>0.99641117180000005</v>
      </c>
      <c r="AP246" s="61"/>
      <c r="AQ246" s="61"/>
    </row>
    <row r="247" spans="1:43" s="282" customFormat="1" ht="15" customHeight="1" x14ac:dyDescent="0.35">
      <c r="A247" s="426"/>
      <c r="B247" s="427"/>
      <c r="C247" s="298"/>
      <c r="D247" s="298" t="s">
        <v>1399</v>
      </c>
      <c r="E247" s="284" t="s">
        <v>1428</v>
      </c>
      <c r="F247" s="357">
        <f>+VLOOKUP($E247,Primary_nrj!$1:$1048576,MATCH(DATE(F$2,1,1),Primary_nrj!$A$1:$LI$1),FALSE)</f>
        <v>0.35211951530000002</v>
      </c>
      <c r="G247" s="357">
        <f>+VLOOKUP($E247,Primary_nrj!$1:$1048576,MATCH(DATE(G$2,1,1),Primary_nrj!$A$1:$LI$1),FALSE)</f>
        <v>0.35408577569999999</v>
      </c>
      <c r="H247" s="357">
        <f>+VLOOKUP($E247,Primary_nrj!$1:$1048576,MATCH(DATE(H$2,1,1),Primary_nrj!$A$1:$LI$1),FALSE)</f>
        <v>0.35546055519999997</v>
      </c>
      <c r="I247" s="357">
        <f>+VLOOKUP($E247,Primary_nrj!$1:$1048576,MATCH(DATE(I$2,1,1),Primary_nrj!$A$1:$LI$1),FALSE)</f>
        <v>0.35699169079999998</v>
      </c>
      <c r="J247" s="357">
        <f>+VLOOKUP($E247,Primary_nrj!$1:$1048576,MATCH(DATE(J$2,1,1),Primary_nrj!$A$1:$LI$1),FALSE)</f>
        <v>0.3588923825</v>
      </c>
      <c r="K247" s="357">
        <f>+VLOOKUP($E247,Primary_nrj!$1:$1048576,MATCH(DATE(K$2,1,1),Primary_nrj!$A$1:$LI$1),FALSE)</f>
        <v>0.36115986890000001</v>
      </c>
      <c r="L247" s="357">
        <f>+VLOOKUP($E247,Primary_nrj!$1:$1048576,MATCH(DATE(L$2,1,1),Primary_nrj!$A$1:$LI$1),FALSE)</f>
        <v>0.3637063284</v>
      </c>
      <c r="M247" s="357">
        <f>+VLOOKUP($E247,Primary_nrj!$1:$1048576,MATCH(DATE(M$2,1,1),Primary_nrj!$A$1:$LI$1),FALSE)</f>
        <v>0.36646617749999999</v>
      </c>
      <c r="N247" s="357">
        <f>+VLOOKUP($E247,Primary_nrj!$1:$1048576,MATCH(DATE(N$2,1,1),Primary_nrj!$A$1:$LI$1),FALSE)</f>
        <v>0.36938937570000002</v>
      </c>
      <c r="O247" s="357">
        <f>+VLOOKUP($E247,Primary_nrj!$1:$1048576,MATCH(DATE(O$2,1,1),Primary_nrj!$A$1:$LI$1),FALSE)</f>
        <v>0.37243953810000002</v>
      </c>
      <c r="P247" s="357">
        <f>+VLOOKUP($E247,Primary_nrj!$1:$1048576,MATCH(DATE(P$2,1,1),Primary_nrj!$A$1:$LI$1),FALSE)</f>
        <v>0.3756293912</v>
      </c>
      <c r="Q247" s="357">
        <f>+VLOOKUP($E247,Primary_nrj!$1:$1048576,MATCH(DATE(Q$2,1,1),Primary_nrj!$A$1:$LI$1),FALSE)</f>
        <v>0.3788975456</v>
      </c>
      <c r="R247" s="357">
        <f>+VLOOKUP($E247,Primary_nrj!$1:$1048576,MATCH(DATE(R$2,1,1),Primary_nrj!$A$1:$LI$1),FALSE)</f>
        <v>0.3822287546</v>
      </c>
      <c r="S247" s="357">
        <f>+VLOOKUP($E247,Primary_nrj!$1:$1048576,MATCH(DATE(S$2,1,1),Primary_nrj!$A$1:$LI$1),FALSE)</f>
        <v>0.38561786380000002</v>
      </c>
      <c r="T247" s="357">
        <f>+VLOOKUP($E247,Primary_nrj!$1:$1048576,MATCH(DATE(T$2,1,1),Primary_nrj!$A$1:$LI$1),FALSE)</f>
        <v>0.38906183690000001</v>
      </c>
      <c r="U247" s="357">
        <f>+VLOOKUP($E247,Primary_nrj!$1:$1048576,MATCH(DATE(U$2,1,1),Primary_nrj!$A$1:$LI$1),FALSE)</f>
        <v>0.3925586257</v>
      </c>
      <c r="V247" s="357">
        <f>+VLOOKUP($E247,Primary_nrj!$1:$1048576,MATCH(DATE(V$2,1,1),Primary_nrj!$A$1:$LI$1),FALSE)</f>
        <v>0.39610694610000002</v>
      </c>
      <c r="W247" s="357">
        <f>+VLOOKUP($E247,Primary_nrj!$1:$1048576,MATCH(DATE(W$2,1,1),Primary_nrj!$A$1:$LI$1),FALSE)</f>
        <v>0.39970603599999999</v>
      </c>
      <c r="X247" s="357">
        <f>+VLOOKUP($E247,Primary_nrj!$1:$1048576,MATCH(DATE(X$2,1,1),Primary_nrj!$A$1:$LI$1),FALSE)</f>
        <v>0.40335545210000001</v>
      </c>
      <c r="Y247" s="357">
        <f>+VLOOKUP($E247,Primary_nrj!$1:$1048576,MATCH(DATE(Y$2,1,1),Primary_nrj!$A$1:$LI$1),FALSE)</f>
        <v>0.40705492300000001</v>
      </c>
      <c r="Z247" s="357">
        <f>+VLOOKUP($E247,Primary_nrj!$1:$1048576,MATCH(DATE(Z$2,1,1),Primary_nrj!$A$1:$LI$1),FALSE)</f>
        <v>0.4107777762</v>
      </c>
      <c r="AA247" s="357">
        <f>+VLOOKUP($E247,Primary_nrj!$1:$1048576,MATCH(DATE(AA$2,1,1),Primary_nrj!$A$1:$LI$1),FALSE)</f>
        <v>0.41455440059999998</v>
      </c>
      <c r="AB247" s="357">
        <f>+VLOOKUP($E247,Primary_nrj!$1:$1048576,MATCH(DATE(AB$2,1,1),Primary_nrj!$A$1:$LI$1),FALSE)</f>
        <v>0.41838754109999998</v>
      </c>
      <c r="AC247" s="357">
        <f>+VLOOKUP($E247,Primary_nrj!$1:$1048576,MATCH(DATE(AC$2,1,1),Primary_nrj!$A$1:$LI$1),FALSE)</f>
        <v>0.42227537669999998</v>
      </c>
      <c r="AD247" s="357">
        <f>+VLOOKUP($E247,Primary_nrj!$1:$1048576,MATCH(DATE(AD$2,1,1),Primary_nrj!$A$1:$LI$1),FALSE)</f>
        <v>0.42621627020000002</v>
      </c>
      <c r="AE247" s="357">
        <f>+VLOOKUP($E247,Primary_nrj!$1:$1048576,MATCH(DATE(AE$2,1,1),Primary_nrj!$A$1:$LI$1),FALSE)</f>
        <v>0.43013486309999999</v>
      </c>
      <c r="AF247" s="357">
        <f>+VLOOKUP($E247,Primary_nrj!$1:$1048576,MATCH(DATE(AF$2,1,1),Primary_nrj!$A$1:$LI$1),FALSE)</f>
        <v>0.43408050939999998</v>
      </c>
      <c r="AG247" s="357">
        <f>+VLOOKUP($E247,Primary_nrj!$1:$1048576,MATCH(DATE(AG$2,1,1),Primary_nrj!$A$1:$LI$1),FALSE)</f>
        <v>0.43806594329999998</v>
      </c>
      <c r="AH247" s="357">
        <f>+VLOOKUP($E247,Primary_nrj!$1:$1048576,MATCH(DATE(AH$2,1,1),Primary_nrj!$A$1:$LI$1),FALSE)</f>
        <v>0.44209508980000001</v>
      </c>
      <c r="AI247" s="357">
        <f>+VLOOKUP($E247,Primary_nrj!$1:$1048576,MATCH(DATE(AI$2,1,1),Primary_nrj!$A$1:$LI$1),FALSE)</f>
        <v>0.44617038959999999</v>
      </c>
      <c r="AJ247" s="357">
        <f>+VLOOKUP($E247,Primary_nrj!$1:$1048576,MATCH(DATE(AJ$2,1,1),Primary_nrj!$A$1:$LI$1),FALSE)</f>
        <v>0.45029375150000001</v>
      </c>
      <c r="AK247" s="357">
        <f>+VLOOKUP($E247,Primary_nrj!$1:$1048576,MATCH(DATE(AK$2,1,1),Primary_nrj!$A$1:$LI$1),FALSE)</f>
        <v>0.454466535</v>
      </c>
      <c r="AL247" s="357">
        <f>+VLOOKUP($E247,Primary_nrj!$1:$1048576,MATCH(DATE(AL$2,1,1),Primary_nrj!$A$1:$LI$1),FALSE)</f>
        <v>0.45868958669999998</v>
      </c>
      <c r="AM247" s="357">
        <f>+VLOOKUP($E247,Primary_nrj!$1:$1048576,MATCH(DATE(AM$2,1,1),Primary_nrj!$A$1:$LI$1),FALSE)</f>
        <v>0.46296335350000001</v>
      </c>
      <c r="AN247" s="357">
        <f>+VLOOKUP($E247,Primary_nrj!$1:$1048576,MATCH(DATE(AN$2,1,1),Primary_nrj!$A$1:$LI$1),FALSE)</f>
        <v>0.46728802600000002</v>
      </c>
      <c r="AO247" s="357">
        <f>+VLOOKUP($E247,Primary_nrj!$1:$1048576,MATCH(DATE(AO$2,1,1),Primary_nrj!$A$1:$LI$1),FALSE)</f>
        <v>0.47166367920000002</v>
      </c>
      <c r="AP247" s="61"/>
      <c r="AQ247" s="61"/>
    </row>
    <row r="248" spans="1:43" s="92" customFormat="1" ht="15" customHeight="1" x14ac:dyDescent="0.35">
      <c r="A248" s="426"/>
      <c r="B248" s="427"/>
      <c r="C248" s="296" t="s">
        <v>481</v>
      </c>
      <c r="D248" s="299"/>
      <c r="E248" s="297" t="s">
        <v>570</v>
      </c>
      <c r="F248" s="332">
        <f>+VLOOKUP($E248,Primary_nrj!$1:$1048576,MATCH(DATE(F$2,1,1),Primary_nrj!$A$1:$LI$1),FALSE)</f>
        <v>42.351934290000003</v>
      </c>
      <c r="G248" s="332">
        <f>+VLOOKUP($E248,Primary_nrj!$1:$1048576,MATCH(DATE(G$2,1,1),Primary_nrj!$A$1:$LI$1),FALSE)</f>
        <v>42.540674780000003</v>
      </c>
      <c r="H248" s="332">
        <f>+VLOOKUP($E248,Primary_nrj!$1:$1048576,MATCH(DATE(H$2,1,1),Primary_nrj!$A$1:$LI$1),FALSE)</f>
        <v>42.680325029999999</v>
      </c>
      <c r="I248" s="332">
        <f>+VLOOKUP($E248,Primary_nrj!$1:$1048576,MATCH(DATE(I$2,1,1),Primary_nrj!$A$1:$LI$1),FALSE)</f>
        <v>42.856005719999999</v>
      </c>
      <c r="J248" s="332">
        <f>+VLOOKUP($E248,Primary_nrj!$1:$1048576,MATCH(DATE(J$2,1,1),Primary_nrj!$A$1:$LI$1),FALSE)</f>
        <v>43.086017419999997</v>
      </c>
      <c r="K248" s="332">
        <f>+VLOOKUP($E248,Primary_nrj!$1:$1048576,MATCH(DATE(K$2,1,1),Primary_nrj!$A$1:$LI$1),FALSE)</f>
        <v>43.36564903</v>
      </c>
      <c r="L248" s="332">
        <f>+VLOOKUP($E248,Primary_nrj!$1:$1048576,MATCH(DATE(L$2,1,1),Primary_nrj!$A$1:$LI$1),FALSE)</f>
        <v>43.682222039999999</v>
      </c>
      <c r="M248" s="332">
        <f>+VLOOKUP($E248,Primary_nrj!$1:$1048576,MATCH(DATE(M$2,1,1),Primary_nrj!$A$1:$LI$1),FALSE)</f>
        <v>44.026405789999998</v>
      </c>
      <c r="N248" s="332">
        <f>+VLOOKUP($E248,Primary_nrj!$1:$1048576,MATCH(DATE(N$2,1,1),Primary_nrj!$A$1:$LI$1),FALSE)</f>
        <v>44.391309679999999</v>
      </c>
      <c r="O248" s="332">
        <f>+VLOOKUP($E248,Primary_nrj!$1:$1048576,MATCH(DATE(O$2,1,1),Primary_nrj!$A$1:$LI$1),FALSE)</f>
        <v>44.772087880000001</v>
      </c>
      <c r="P248" s="332">
        <f>+VLOOKUP($E248,Primary_nrj!$1:$1048576,MATCH(DATE(P$2,1,1),Primary_nrj!$A$1:$LI$1),FALSE)</f>
        <v>45.169659660000001</v>
      </c>
      <c r="Q248" s="332">
        <f>+VLOOKUP($E248,Primary_nrj!$1:$1048576,MATCH(DATE(Q$2,1,1),Primary_nrj!$A$1:$LI$1),FALSE)</f>
        <v>45.577124959999999</v>
      </c>
      <c r="R248" s="332">
        <f>+VLOOKUP($E248,Primary_nrj!$1:$1048576,MATCH(DATE(R$2,1,1),Primary_nrj!$A$1:$LI$1),FALSE)</f>
        <v>45.992542190000002</v>
      </c>
      <c r="S248" s="332">
        <f>+VLOOKUP($E248,Primary_nrj!$1:$1048576,MATCH(DATE(S$2,1,1),Primary_nrj!$A$1:$LI$1),FALSE)</f>
        <v>46.41503204</v>
      </c>
      <c r="T248" s="332">
        <f>+VLOOKUP($E248,Primary_nrj!$1:$1048576,MATCH(DATE(T$2,1,1),Primary_nrj!$A$1:$LI$1),FALSE)</f>
        <v>46.84407195</v>
      </c>
      <c r="U248" s="332">
        <f>+VLOOKUP($E248,Primary_nrj!$1:$1048576,MATCH(DATE(U$2,1,1),Primary_nrj!$A$1:$LI$1),FALSE)</f>
        <v>47.279347970000003</v>
      </c>
      <c r="V248" s="332">
        <f>+VLOOKUP($E248,Primary_nrj!$1:$1048576,MATCH(DATE(V$2,1,1),Primary_nrj!$A$1:$LI$1),FALSE)</f>
        <v>47.720679830000002</v>
      </c>
      <c r="W248" s="332">
        <f>+VLOOKUP($E248,Primary_nrj!$1:$1048576,MATCH(DATE(W$2,1,1),Primary_nrj!$A$1:$LI$1),FALSE)</f>
        <v>48.167962670000001</v>
      </c>
      <c r="X248" s="332">
        <f>+VLOOKUP($E248,Primary_nrj!$1:$1048576,MATCH(DATE(X$2,1,1),Primary_nrj!$A$1:$LI$1),FALSE)</f>
        <v>48.621129670000002</v>
      </c>
      <c r="Y248" s="332">
        <f>+VLOOKUP($E248,Primary_nrj!$1:$1048576,MATCH(DATE(Y$2,1,1),Primary_nrj!$A$1:$LI$1),FALSE)</f>
        <v>49.080129229999997</v>
      </c>
      <c r="Z248" s="332">
        <f>+VLOOKUP($E248,Primary_nrj!$1:$1048576,MATCH(DATE(Z$2,1,1),Primary_nrj!$A$1:$LI$1),FALSE)</f>
        <v>49.541909060000002</v>
      </c>
      <c r="AA248" s="332">
        <f>+VLOOKUP($E248,Primary_nrj!$1:$1048576,MATCH(DATE(AA$2,1,1),Primary_nrj!$A$1:$LI$1),FALSE)</f>
        <v>50.009774630000003</v>
      </c>
      <c r="AB248" s="332">
        <f>+VLOOKUP($E248,Primary_nrj!$1:$1048576,MATCH(DATE(AB$2,1,1),Primary_nrj!$A$1:$LI$1),FALSE)</f>
        <v>50.484016869999998</v>
      </c>
      <c r="AC248" s="332">
        <f>+VLOOKUP($E248,Primary_nrj!$1:$1048576,MATCH(DATE(AC$2,1,1),Primary_nrj!$A$1:$LI$1),FALSE)</f>
        <v>50.964502359999997</v>
      </c>
      <c r="AD248" s="332">
        <f>+VLOOKUP($E248,Primary_nrj!$1:$1048576,MATCH(DATE(AD$2,1,1),Primary_nrj!$A$1:$LI$1),FALSE)</f>
        <v>51.451066249999997</v>
      </c>
      <c r="AE248" s="332">
        <f>+VLOOKUP($E248,Primary_nrj!$1:$1048576,MATCH(DATE(AE$2,1,1),Primary_nrj!$A$1:$LI$1),FALSE)</f>
        <v>51.935031840000001</v>
      </c>
      <c r="AF248" s="332">
        <f>+VLOOKUP($E248,Primary_nrj!$1:$1048576,MATCH(DATE(AF$2,1,1),Primary_nrj!$A$1:$LI$1),FALSE)</f>
        <v>52.421731379999997</v>
      </c>
      <c r="AG248" s="332">
        <f>+VLOOKUP($E248,Primary_nrj!$1:$1048576,MATCH(DATE(AG$2,1,1),Primary_nrj!$A$1:$LI$1),FALSE)</f>
        <v>52.912442710000001</v>
      </c>
      <c r="AH248" s="332">
        <f>+VLOOKUP($E248,Primary_nrj!$1:$1048576,MATCH(DATE(AH$2,1,1),Primary_nrj!$A$1:$LI$1),FALSE)</f>
        <v>53.407730639999997</v>
      </c>
      <c r="AI248" s="332">
        <f>+VLOOKUP($E248,Primary_nrj!$1:$1048576,MATCH(DATE(AI$2,1,1),Primary_nrj!$A$1:$LI$1),FALSE)</f>
        <v>53.908000440000002</v>
      </c>
      <c r="AJ248" s="332">
        <f>+VLOOKUP($E248,Primary_nrj!$1:$1048576,MATCH(DATE(AJ$2,1,1),Primary_nrj!$A$1:$LI$1),FALSE)</f>
        <v>54.41354269</v>
      </c>
      <c r="AK248" s="332">
        <f>+VLOOKUP($E248,Primary_nrj!$1:$1048576,MATCH(DATE(AK$2,1,1),Primary_nrj!$A$1:$LI$1),FALSE)</f>
        <v>54.924539170000003</v>
      </c>
      <c r="AL248" s="332">
        <f>+VLOOKUP($E248,Primary_nrj!$1:$1048576,MATCH(DATE(AL$2,1,1),Primary_nrj!$A$1:$LI$1),FALSE)</f>
        <v>55.441083290000002</v>
      </c>
      <c r="AM248" s="332">
        <f>+VLOOKUP($E248,Primary_nrj!$1:$1048576,MATCH(DATE(AM$2,1,1),Primary_nrj!$A$1:$LI$1),FALSE)</f>
        <v>55.963205469999998</v>
      </c>
      <c r="AN248" s="332">
        <f>+VLOOKUP($E248,Primary_nrj!$1:$1048576,MATCH(DATE(AN$2,1,1),Primary_nrj!$A$1:$LI$1),FALSE)</f>
        <v>56.490898190000003</v>
      </c>
      <c r="AO248" s="332">
        <f>+VLOOKUP($E248,Primary_nrj!$1:$1048576,MATCH(DATE(AO$2,1,1),Primary_nrj!$A$1:$LI$1),FALSE)</f>
        <v>57.024136429999999</v>
      </c>
    </row>
    <row r="249" spans="1:43" ht="15" customHeight="1" x14ac:dyDescent="0.35">
      <c r="A249" s="426"/>
      <c r="B249" s="427"/>
      <c r="C249" s="296"/>
      <c r="D249" s="300" t="s">
        <v>1402</v>
      </c>
      <c r="E249" s="284" t="s">
        <v>571</v>
      </c>
      <c r="F249" s="357">
        <f>+VLOOKUP($E249,Primary_nrj!$1:$1048576,MATCH(DATE(F$2,1,1),Primary_nrj!$A$1:$LI$1),FALSE)</f>
        <v>36.569109060000002</v>
      </c>
      <c r="G249" s="357">
        <f>+VLOOKUP($E249,Primary_nrj!$1:$1048576,MATCH(DATE(G$2,1,1),Primary_nrj!$A$1:$LI$1),FALSE)</f>
        <v>36.732078520000002</v>
      </c>
      <c r="H249" s="357">
        <f>+VLOOKUP($E249,Primary_nrj!$1:$1048576,MATCH(DATE(H$2,1,1),Primary_nrj!$A$1:$LI$1),FALSE)</f>
        <v>36.852660620000002</v>
      </c>
      <c r="I249" s="357">
        <f>+VLOOKUP($E249,Primary_nrj!$1:$1048576,MATCH(DATE(I$2,1,1),Primary_nrj!$A$1:$LI$1),FALSE)</f>
        <v>37.00435349</v>
      </c>
      <c r="J249" s="357">
        <f>+VLOOKUP($E249,Primary_nrj!$1:$1048576,MATCH(DATE(J$2,1,1),Primary_nrj!$A$1:$LI$1),FALSE)</f>
        <v>37.202958889999998</v>
      </c>
      <c r="K249" s="357">
        <f>+VLOOKUP($E249,Primary_nrj!$1:$1048576,MATCH(DATE(K$2,1,1),Primary_nrj!$A$1:$LI$1),FALSE)</f>
        <v>37.444408989999999</v>
      </c>
      <c r="L249" s="357">
        <f>+VLOOKUP($E249,Primary_nrj!$1:$1048576,MATCH(DATE(L$2,1,1),Primary_nrj!$A$1:$LI$1),FALSE)</f>
        <v>37.717756430000001</v>
      </c>
      <c r="M249" s="357">
        <f>+VLOOKUP($E249,Primary_nrj!$1:$1048576,MATCH(DATE(M$2,1,1),Primary_nrj!$A$1:$LI$1),FALSE)</f>
        <v>38.014944579999998</v>
      </c>
      <c r="N249" s="357">
        <f>+VLOOKUP($E249,Primary_nrj!$1:$1048576,MATCH(DATE(N$2,1,1),Primary_nrj!$A$1:$LI$1),FALSE)</f>
        <v>38.330023699999998</v>
      </c>
      <c r="O249" s="357">
        <f>+VLOOKUP($E249,Primary_nrj!$1:$1048576,MATCH(DATE(O$2,1,1),Primary_nrj!$A$1:$LI$1),FALSE)</f>
        <v>38.65880962</v>
      </c>
      <c r="P249" s="357">
        <f>+VLOOKUP($E249,Primary_nrj!$1:$1048576,MATCH(DATE(P$2,1,1),Primary_nrj!$A$1:$LI$1),FALSE)</f>
        <v>39.002096090000002</v>
      </c>
      <c r="Q249" s="357">
        <f>+VLOOKUP($E249,Primary_nrj!$1:$1048576,MATCH(DATE(Q$2,1,1),Primary_nrj!$A$1:$LI$1),FALSE)</f>
        <v>39.353925189999998</v>
      </c>
      <c r="R249" s="357">
        <f>+VLOOKUP($E249,Primary_nrj!$1:$1048576,MATCH(DATE(R$2,1,1),Primary_nrj!$A$1:$LI$1),FALSE)</f>
        <v>39.712620440000002</v>
      </c>
      <c r="S249" s="357">
        <f>+VLOOKUP($E249,Primary_nrj!$1:$1048576,MATCH(DATE(S$2,1,1),Primary_nrj!$A$1:$LI$1),FALSE)</f>
        <v>40.077422609999999</v>
      </c>
      <c r="T249" s="357">
        <f>+VLOOKUP($E249,Primary_nrj!$1:$1048576,MATCH(DATE(T$2,1,1),Primary_nrj!$A$1:$LI$1),FALSE)</f>
        <v>40.447880480000002</v>
      </c>
      <c r="U249" s="357">
        <f>+VLOOKUP($E249,Primary_nrj!$1:$1048576,MATCH(DATE(U$2,1,1),Primary_nrj!$A$1:$LI$1),FALSE)</f>
        <v>40.823722969999999</v>
      </c>
      <c r="V249" s="357">
        <f>+VLOOKUP($E249,Primary_nrj!$1:$1048576,MATCH(DATE(V$2,1,1),Primary_nrj!$A$1:$LI$1),FALSE)</f>
        <v>41.204794409999998</v>
      </c>
      <c r="W249" s="357">
        <f>+VLOOKUP($E249,Primary_nrj!$1:$1048576,MATCH(DATE(W$2,1,1),Primary_nrj!$A$1:$LI$1),FALSE)</f>
        <v>41.59100428</v>
      </c>
      <c r="X249" s="357">
        <f>+VLOOKUP($E249,Primary_nrj!$1:$1048576,MATCH(DATE(X$2,1,1),Primary_nrj!$A$1:$LI$1),FALSE)</f>
        <v>41.982294869999997</v>
      </c>
      <c r="Y249" s="357">
        <f>+VLOOKUP($E249,Primary_nrj!$1:$1048576,MATCH(DATE(Y$2,1,1),Primary_nrj!$A$1:$LI$1),FALSE)</f>
        <v>42.378621629999998</v>
      </c>
      <c r="Z249" s="357">
        <f>+VLOOKUP($E249,Primary_nrj!$1:$1048576,MATCH(DATE(Z$2,1,1),Primary_nrj!$A$1:$LI$1),FALSE)</f>
        <v>42.777349039999997</v>
      </c>
      <c r="AA249" s="357">
        <f>+VLOOKUP($E249,Primary_nrj!$1:$1048576,MATCH(DATE(AA$2,1,1),Primary_nrj!$A$1:$LI$1),FALSE)</f>
        <v>43.181331229999998</v>
      </c>
      <c r="AB249" s="357">
        <f>+VLOOKUP($E249,Primary_nrj!$1:$1048576,MATCH(DATE(AB$2,1,1),Primary_nrj!$A$1:$LI$1),FALSE)</f>
        <v>43.590819400000001</v>
      </c>
      <c r="AC249" s="357">
        <f>+VLOOKUP($E249,Primary_nrj!$1:$1048576,MATCH(DATE(AC$2,1,1),Primary_nrj!$A$1:$LI$1),FALSE)</f>
        <v>44.005698359999997</v>
      </c>
      <c r="AD249" s="357">
        <f>+VLOOKUP($E249,Primary_nrj!$1:$1048576,MATCH(DATE(AD$2,1,1),Primary_nrj!$A$1:$LI$1),FALSE)</f>
        <v>44.425825760000002</v>
      </c>
      <c r="AE249" s="357">
        <f>+VLOOKUP($E249,Primary_nrj!$1:$1048576,MATCH(DATE(AE$2,1,1),Primary_nrj!$A$1:$LI$1),FALSE)</f>
        <v>44.843709629999999</v>
      </c>
      <c r="AF249" s="357">
        <f>+VLOOKUP($E249,Primary_nrj!$1:$1048576,MATCH(DATE(AF$2,1,1),Primary_nrj!$A$1:$LI$1),FALSE)</f>
        <v>45.263954150000004</v>
      </c>
      <c r="AG249" s="357">
        <f>+VLOOKUP($E249,Primary_nrj!$1:$1048576,MATCH(DATE(AG$2,1,1),Primary_nrj!$A$1:$LI$1),FALSE)</f>
        <v>45.687662699999997</v>
      </c>
      <c r="AH249" s="357">
        <f>+VLOOKUP($E249,Primary_nrj!$1:$1048576,MATCH(DATE(AH$2,1,1),Primary_nrj!$A$1:$LI$1),FALSE)</f>
        <v>46.115322939999999</v>
      </c>
      <c r="AI249" s="357">
        <f>+VLOOKUP($E249,Primary_nrj!$1:$1048576,MATCH(DATE(AI$2,1,1),Primary_nrj!$A$1:$LI$1),FALSE)</f>
        <v>46.547284810000001</v>
      </c>
      <c r="AJ249" s="357">
        <f>+VLOOKUP($E249,Primary_nrj!$1:$1048576,MATCH(DATE(AJ$2,1,1),Primary_nrj!$A$1:$LI$1),FALSE)</f>
        <v>46.983799220000002</v>
      </c>
      <c r="AK249" s="357">
        <f>+VLOOKUP($E249,Primary_nrj!$1:$1048576,MATCH(DATE(AK$2,1,1),Primary_nrj!$A$1:$LI$1),FALSE)</f>
        <v>47.42502313</v>
      </c>
      <c r="AL249" s="357">
        <f>+VLOOKUP($E249,Primary_nrj!$1:$1048576,MATCH(DATE(AL$2,1,1),Primary_nrj!$A$1:$LI$1),FALSE)</f>
        <v>47.871037190000003</v>
      </c>
      <c r="AM249" s="357">
        <f>+VLOOKUP($E249,Primary_nrj!$1:$1048576,MATCH(DATE(AM$2,1,1),Primary_nrj!$A$1:$LI$1),FALSE)</f>
        <v>48.321867679999997</v>
      </c>
      <c r="AN249" s="357">
        <f>+VLOOKUP($E249,Primary_nrj!$1:$1048576,MATCH(DATE(AN$2,1,1),Primary_nrj!$A$1:$LI$1),FALSE)</f>
        <v>48.777508079999997</v>
      </c>
      <c r="AO249" s="357">
        <f>+VLOOKUP($E249,Primary_nrj!$1:$1048576,MATCH(DATE(AO$2,1,1),Primary_nrj!$A$1:$LI$1),FALSE)</f>
        <v>49.237936820000002</v>
      </c>
    </row>
    <row r="250" spans="1:43" ht="15" customHeight="1" x14ac:dyDescent="0.35">
      <c r="A250" s="426"/>
      <c r="B250" s="427"/>
      <c r="C250" s="296"/>
      <c r="D250" s="300" t="s">
        <v>533</v>
      </c>
      <c r="E250" s="284" t="s">
        <v>572</v>
      </c>
      <c r="F250" s="357">
        <f>+VLOOKUP($E250,Primary_nrj!$1:$1048576,MATCH(DATE(F$2,1,1),Primary_nrj!$A$1:$LI$1),FALSE)</f>
        <v>5.7828252239999998</v>
      </c>
      <c r="G250" s="357">
        <f>+VLOOKUP($E250,Primary_nrj!$1:$1048576,MATCH(DATE(G$2,1,1),Primary_nrj!$A$1:$LI$1),FALSE)</f>
        <v>5.808596262</v>
      </c>
      <c r="H250" s="357">
        <f>+VLOOKUP($E250,Primary_nrj!$1:$1048576,MATCH(DATE(H$2,1,1),Primary_nrj!$A$1:$LI$1),FALSE)</f>
        <v>5.8276644109999998</v>
      </c>
      <c r="I250" s="357">
        <f>+VLOOKUP($E250,Primary_nrj!$1:$1048576,MATCH(DATE(I$2,1,1),Primary_nrj!$A$1:$LI$1),FALSE)</f>
        <v>5.8516522340000003</v>
      </c>
      <c r="J250" s="357">
        <f>+VLOOKUP($E250,Primary_nrj!$1:$1048576,MATCH(DATE(J$2,1,1),Primary_nrj!$A$1:$LI$1),FALSE)</f>
        <v>5.8830585319999997</v>
      </c>
      <c r="K250" s="357">
        <f>+VLOOKUP($E250,Primary_nrj!$1:$1048576,MATCH(DATE(K$2,1,1),Primary_nrj!$A$1:$LI$1),FALSE)</f>
        <v>5.9212400399999998</v>
      </c>
      <c r="L250" s="357">
        <f>+VLOOKUP($E250,Primary_nrj!$1:$1048576,MATCH(DATE(L$2,1,1),Primary_nrj!$A$1:$LI$1),FALSE)</f>
        <v>5.9644656080000003</v>
      </c>
      <c r="M250" s="357">
        <f>+VLOOKUP($E250,Primary_nrj!$1:$1048576,MATCH(DATE(M$2,1,1),Primary_nrj!$A$1:$LI$1),FALSE)</f>
        <v>6.0114612049999998</v>
      </c>
      <c r="N250" s="357">
        <f>+VLOOKUP($E250,Primary_nrj!$1:$1048576,MATCH(DATE(N$2,1,1),Primary_nrj!$A$1:$LI$1),FALSE)</f>
        <v>6.0612859759999997</v>
      </c>
      <c r="O250" s="357">
        <f>+VLOOKUP($E250,Primary_nrj!$1:$1048576,MATCH(DATE(O$2,1,1),Primary_nrj!$A$1:$LI$1),FALSE)</f>
        <v>6.1132782600000004</v>
      </c>
      <c r="P250" s="357">
        <f>+VLOOKUP($E250,Primary_nrj!$1:$1048576,MATCH(DATE(P$2,1,1),Primary_nrj!$A$1:$LI$1),FALSE)</f>
        <v>6.167563576</v>
      </c>
      <c r="Q250" s="357">
        <f>+VLOOKUP($E250,Primary_nrj!$1:$1048576,MATCH(DATE(Q$2,1,1),Primary_nrj!$A$1:$LI$1),FALSE)</f>
        <v>6.2231997740000002</v>
      </c>
      <c r="R250" s="357">
        <f>+VLOOKUP($E250,Primary_nrj!$1:$1048576,MATCH(DATE(R$2,1,1),Primary_nrj!$A$1:$LI$1),FALSE)</f>
        <v>6.2799217460000003</v>
      </c>
      <c r="S250" s="357">
        <f>+VLOOKUP($E250,Primary_nrj!$1:$1048576,MATCH(DATE(S$2,1,1),Primary_nrj!$A$1:$LI$1),FALSE)</f>
        <v>6.3376094280000004</v>
      </c>
      <c r="T250" s="357">
        <f>+VLOOKUP($E250,Primary_nrj!$1:$1048576,MATCH(DATE(T$2,1,1),Primary_nrj!$A$1:$LI$1),FALSE)</f>
        <v>6.3961914719999999</v>
      </c>
      <c r="U250" s="357">
        <f>+VLOOKUP($E250,Primary_nrj!$1:$1048576,MATCH(DATE(U$2,1,1),Primary_nrj!$A$1:$LI$1),FALSE)</f>
        <v>6.455625006</v>
      </c>
      <c r="V250" s="357">
        <f>+VLOOKUP($E250,Primary_nrj!$1:$1048576,MATCH(DATE(V$2,1,1),Primary_nrj!$A$1:$LI$1),FALSE)</f>
        <v>6.5158854179999999</v>
      </c>
      <c r="W250" s="357">
        <f>+VLOOKUP($E250,Primary_nrj!$1:$1048576,MATCH(DATE(W$2,1,1),Primary_nrj!$A$1:$LI$1),FALSE)</f>
        <v>6.5769583889999996</v>
      </c>
      <c r="X250" s="357">
        <f>+VLOOKUP($E250,Primary_nrj!$1:$1048576,MATCH(DATE(X$2,1,1),Primary_nrj!$A$1:$LI$1),FALSE)</f>
        <v>6.6388347970000003</v>
      </c>
      <c r="Y250" s="357">
        <f>+VLOOKUP($E250,Primary_nrj!$1:$1048576,MATCH(DATE(Y$2,1,1),Primary_nrj!$A$1:$LI$1),FALSE)</f>
        <v>6.7015075959999999</v>
      </c>
      <c r="Z250" s="357">
        <f>+VLOOKUP($E250,Primary_nrj!$1:$1048576,MATCH(DATE(Z$2,1,1),Primary_nrj!$A$1:$LI$1),FALSE)</f>
        <v>6.7645600180000001</v>
      </c>
      <c r="AA250" s="357">
        <f>+VLOOKUP($E250,Primary_nrj!$1:$1048576,MATCH(DATE(AA$2,1,1),Primary_nrj!$A$1:$LI$1),FALSE)</f>
        <v>6.8284434000000003</v>
      </c>
      <c r="AB250" s="357">
        <f>+VLOOKUP($E250,Primary_nrj!$1:$1048576,MATCH(DATE(AB$2,1,1),Primary_nrj!$A$1:$LI$1),FALSE)</f>
        <v>6.8931974670000002</v>
      </c>
      <c r="AC250" s="357">
        <f>+VLOOKUP($E250,Primary_nrj!$1:$1048576,MATCH(DATE(AC$2,1,1),Primary_nrj!$A$1:$LI$1),FALSE)</f>
        <v>6.9588040019999999</v>
      </c>
      <c r="AD250" s="357">
        <f>+VLOOKUP($E250,Primary_nrj!$1:$1048576,MATCH(DATE(AD$2,1,1),Primary_nrj!$A$1:$LI$1),FALSE)</f>
        <v>7.0252404940000002</v>
      </c>
      <c r="AE250" s="357">
        <f>+VLOOKUP($E250,Primary_nrj!$1:$1048576,MATCH(DATE(AE$2,1,1),Primary_nrj!$A$1:$LI$1),FALSE)</f>
        <v>7.0913222070000002</v>
      </c>
      <c r="AF250" s="357">
        <f>+VLOOKUP($E250,Primary_nrj!$1:$1048576,MATCH(DATE(AF$2,1,1),Primary_nrj!$A$1:$LI$1),FALSE)</f>
        <v>7.1577772209999999</v>
      </c>
      <c r="AG250" s="357">
        <f>+VLOOKUP($E250,Primary_nrj!$1:$1048576,MATCH(DATE(AG$2,1,1),Primary_nrj!$A$1:$LI$1),FALSE)</f>
        <v>7.2247800140000003</v>
      </c>
      <c r="AH250" s="357">
        <f>+VLOOKUP($E250,Primary_nrj!$1:$1048576,MATCH(DATE(AH$2,1,1),Primary_nrj!$A$1:$LI$1),FALSE)</f>
        <v>7.2924077049999996</v>
      </c>
      <c r="AI250" s="357">
        <f>+VLOOKUP($E250,Primary_nrj!$1:$1048576,MATCH(DATE(AI$2,1,1),Primary_nrj!$A$1:$LI$1),FALSE)</f>
        <v>7.3607156309999997</v>
      </c>
      <c r="AJ250" s="357">
        <f>+VLOOKUP($E250,Primary_nrj!$1:$1048576,MATCH(DATE(AJ$2,1,1),Primary_nrj!$A$1:$LI$1),FALSE)</f>
        <v>7.42974347</v>
      </c>
      <c r="AK250" s="357">
        <f>+VLOOKUP($E250,Primary_nrj!$1:$1048576,MATCH(DATE(AK$2,1,1),Primary_nrj!$A$1:$LI$1),FALSE)</f>
        <v>7.4995160409999997</v>
      </c>
      <c r="AL250" s="357">
        <f>+VLOOKUP($E250,Primary_nrj!$1:$1048576,MATCH(DATE(AL$2,1,1),Primary_nrj!$A$1:$LI$1),FALSE)</f>
        <v>7.5700460979999997</v>
      </c>
      <c r="AM250" s="357">
        <f>+VLOOKUP($E250,Primary_nrj!$1:$1048576,MATCH(DATE(AM$2,1,1),Primary_nrj!$A$1:$LI$1),FALSE)</f>
        <v>7.6413377970000003</v>
      </c>
      <c r="AN250" s="357">
        <f>+VLOOKUP($E250,Primary_nrj!$1:$1048576,MATCH(DATE(AN$2,1,1),Primary_nrj!$A$1:$LI$1),FALSE)</f>
        <v>7.7133901079999996</v>
      </c>
      <c r="AO250" s="357">
        <f>+VLOOKUP($E250,Primary_nrj!$1:$1048576,MATCH(DATE(AO$2,1,1),Primary_nrj!$A$1:$LI$1),FALSE)</f>
        <v>7.7861996180000004</v>
      </c>
    </row>
    <row r="251" spans="1:43" s="92" customFormat="1" ht="15" customHeight="1" x14ac:dyDescent="0.35">
      <c r="A251" s="426"/>
      <c r="B251" s="427"/>
      <c r="C251" s="296" t="s">
        <v>482</v>
      </c>
      <c r="D251" s="299"/>
      <c r="E251" s="297" t="s">
        <v>573</v>
      </c>
      <c r="F251" s="332">
        <f>+VLOOKUP($E251,Primary_nrj!$1:$1048576,MATCH(DATE(F$2,1,1),Primary_nrj!$A$1:$LI$1),FALSE)</f>
        <v>7.9354197749999997</v>
      </c>
      <c r="G251" s="332">
        <f>+VLOOKUP($E251,Primary_nrj!$1:$1048576,MATCH(DATE(G$2,1,1),Primary_nrj!$A$1:$LI$1),FALSE)</f>
        <v>7.981412325</v>
      </c>
      <c r="H251" s="332">
        <f>+VLOOKUP($E251,Primary_nrj!$1:$1048576,MATCH(DATE(H$2,1,1),Primary_nrj!$A$1:$LI$1),FALSE)</f>
        <v>8.0138000629999997</v>
      </c>
      <c r="I251" s="332">
        <f>+VLOOKUP($E251,Primary_nrj!$1:$1048576,MATCH(DATE(I$2,1,1),Primary_nrj!$A$1:$LI$1),FALSE)</f>
        <v>8.0437503800000005</v>
      </c>
      <c r="J251" s="332">
        <f>+VLOOKUP($E251,Primary_nrj!$1:$1048576,MATCH(DATE(J$2,1,1),Primary_nrj!$A$1:$LI$1),FALSE)</f>
        <v>8.0754247009999993</v>
      </c>
      <c r="K251" s="332">
        <f>+VLOOKUP($E251,Primary_nrj!$1:$1048576,MATCH(DATE(K$2,1,1),Primary_nrj!$A$1:$LI$1),FALSE)</f>
        <v>8.1101069740000007</v>
      </c>
      <c r="L251" s="332">
        <f>+VLOOKUP($E251,Primary_nrj!$1:$1048576,MATCH(DATE(L$2,1,1),Primary_nrj!$A$1:$LI$1),FALSE)</f>
        <v>8.1466235390000001</v>
      </c>
      <c r="M251" s="332">
        <f>+VLOOKUP($E251,Primary_nrj!$1:$1048576,MATCH(DATE(M$2,1,1),Primary_nrj!$A$1:$LI$1),FALSE)</f>
        <v>8.1853269320000006</v>
      </c>
      <c r="N251" s="332">
        <f>+VLOOKUP($E251,Primary_nrj!$1:$1048576,MATCH(DATE(N$2,1,1),Primary_nrj!$A$1:$LI$1),FALSE)</f>
        <v>8.2262025269999999</v>
      </c>
      <c r="O251" s="332">
        <f>+VLOOKUP($E251,Primary_nrj!$1:$1048576,MATCH(DATE(O$2,1,1),Primary_nrj!$A$1:$LI$1),FALSE)</f>
        <v>8.2690918769999993</v>
      </c>
      <c r="P251" s="332">
        <f>+VLOOKUP($E251,Primary_nrj!$1:$1048576,MATCH(DATE(P$2,1,1),Primary_nrj!$A$1:$LI$1),FALSE)</f>
        <v>8.3159920960000004</v>
      </c>
      <c r="Q251" s="332">
        <f>+VLOOKUP($E251,Primary_nrj!$1:$1048576,MATCH(DATE(Q$2,1,1),Primary_nrj!$A$1:$LI$1),FALSE)</f>
        <v>8.3635195539999998</v>
      </c>
      <c r="R251" s="332">
        <f>+VLOOKUP($E251,Primary_nrj!$1:$1048576,MATCH(DATE(R$2,1,1),Primary_nrj!$A$1:$LI$1),FALSE)</f>
        <v>8.4120085279999994</v>
      </c>
      <c r="S251" s="332">
        <f>+VLOOKUP($E251,Primary_nrj!$1:$1048576,MATCH(DATE(S$2,1,1),Primary_nrj!$A$1:$LI$1),FALSE)</f>
        <v>8.4616411399999993</v>
      </c>
      <c r="T251" s="332">
        <f>+VLOOKUP($E251,Primary_nrj!$1:$1048576,MATCH(DATE(T$2,1,1),Primary_nrj!$A$1:$LI$1),FALSE)</f>
        <v>8.5124846139999999</v>
      </c>
      <c r="U251" s="332">
        <f>+VLOOKUP($E251,Primary_nrj!$1:$1048576,MATCH(DATE(U$2,1,1),Primary_nrj!$A$1:$LI$1),FALSE)</f>
        <v>8.5645586639999998</v>
      </c>
      <c r="V251" s="332">
        <f>+VLOOKUP($E251,Primary_nrj!$1:$1048576,MATCH(DATE(V$2,1,1),Primary_nrj!$A$1:$LI$1),FALSE)</f>
        <v>8.6178676900000006</v>
      </c>
      <c r="W251" s="332">
        <f>+VLOOKUP($E251,Primary_nrj!$1:$1048576,MATCH(DATE(W$2,1,1),Primary_nrj!$A$1:$LI$1),FALSE)</f>
        <v>8.6724109699999996</v>
      </c>
      <c r="X251" s="332">
        <f>+VLOOKUP($E251,Primary_nrj!$1:$1048576,MATCH(DATE(X$2,1,1),Primary_nrj!$A$1:$LI$1),FALSE)</f>
        <v>8.7281858640000003</v>
      </c>
      <c r="Y251" s="332">
        <f>+VLOOKUP($E251,Primary_nrj!$1:$1048576,MATCH(DATE(Y$2,1,1),Primary_nrj!$A$1:$LI$1),FALSE)</f>
        <v>8.7851885050000007</v>
      </c>
      <c r="Z251" s="332">
        <f>+VLOOKUP($E251,Primary_nrj!$1:$1048576,MATCH(DATE(Z$2,1,1),Primary_nrj!$A$1:$LI$1),FALSE)</f>
        <v>8.8419268960000004</v>
      </c>
      <c r="AA251" s="332">
        <f>+VLOOKUP($E251,Primary_nrj!$1:$1048576,MATCH(DATE(AA$2,1,1),Primary_nrj!$A$1:$LI$1),FALSE)</f>
        <v>8.9005733920000001</v>
      </c>
      <c r="AB251" s="332">
        <f>+VLOOKUP($E251,Primary_nrj!$1:$1048576,MATCH(DATE(AB$2,1,1),Primary_nrj!$A$1:$LI$1),FALSE)</f>
        <v>8.9608202899999991</v>
      </c>
      <c r="AC251" s="332">
        <f>+VLOOKUP($E251,Primary_nrj!$1:$1048576,MATCH(DATE(AC$2,1,1),Primary_nrj!$A$1:$LI$1),FALSE)</f>
        <v>9.0224727130000009</v>
      </c>
      <c r="AD251" s="332">
        <f>+VLOOKUP($E251,Primary_nrj!$1:$1048576,MATCH(DATE(AD$2,1,1),Primary_nrj!$A$1:$LI$1),FALSE)</f>
        <v>9.0854279909999995</v>
      </c>
      <c r="AE251" s="332">
        <f>+VLOOKUP($E251,Primary_nrj!$1:$1048576,MATCH(DATE(AE$2,1,1),Primary_nrj!$A$1:$LI$1),FALSE)</f>
        <v>9.1455026969999995</v>
      </c>
      <c r="AF251" s="332">
        <f>+VLOOKUP($E251,Primary_nrj!$1:$1048576,MATCH(DATE(AF$2,1,1),Primary_nrj!$A$1:$LI$1),FALSE)</f>
        <v>9.2067417840000001</v>
      </c>
      <c r="AG251" s="332">
        <f>+VLOOKUP($E251,Primary_nrj!$1:$1048576,MATCH(DATE(AG$2,1,1),Primary_nrj!$A$1:$LI$1),FALSE)</f>
        <v>9.2691931800000003</v>
      </c>
      <c r="AH251" s="332">
        <f>+VLOOKUP($E251,Primary_nrj!$1:$1048576,MATCH(DATE(AH$2,1,1),Primary_nrj!$A$1:$LI$1),FALSE)</f>
        <v>9.3328336949999997</v>
      </c>
      <c r="AI251" s="332">
        <f>+VLOOKUP($E251,Primary_nrj!$1:$1048576,MATCH(DATE(AI$2,1,1),Primary_nrj!$A$1:$LI$1),FALSE)</f>
        <v>9.3976616370000006</v>
      </c>
      <c r="AJ251" s="332">
        <f>+VLOOKUP($E251,Primary_nrj!$1:$1048576,MATCH(DATE(AJ$2,1,1),Primary_nrj!$A$1:$LI$1),FALSE)</f>
        <v>9.4636837360000001</v>
      </c>
      <c r="AK251" s="332">
        <f>+VLOOKUP($E251,Primary_nrj!$1:$1048576,MATCH(DATE(AK$2,1,1),Primary_nrj!$A$1:$LI$1),FALSE)</f>
        <v>9.5309039819999999</v>
      </c>
      <c r="AL251" s="332">
        <f>+VLOOKUP($E251,Primary_nrj!$1:$1048576,MATCH(DATE(AL$2,1,1),Primary_nrj!$A$1:$LI$1),FALSE)</f>
        <v>9.5993211760000001</v>
      </c>
      <c r="AM251" s="332">
        <f>+VLOOKUP($E251,Primary_nrj!$1:$1048576,MATCH(DATE(AM$2,1,1),Primary_nrj!$A$1:$LI$1),FALSE)</f>
        <v>9.6689297990000007</v>
      </c>
      <c r="AN251" s="332">
        <f>+VLOOKUP($E251,Primary_nrj!$1:$1048576,MATCH(DATE(AN$2,1,1),Primary_nrj!$A$1:$LI$1),FALSE)</f>
        <v>9.7397222620000008</v>
      </c>
      <c r="AO251" s="332">
        <f>+VLOOKUP($E251,Primary_nrj!$1:$1048576,MATCH(DATE(AO$2,1,1),Primary_nrj!$A$1:$LI$1),FALSE)</f>
        <v>9.8116916179999993</v>
      </c>
    </row>
    <row r="252" spans="1:43" s="282" customFormat="1" ht="15" customHeight="1" x14ac:dyDescent="0.35">
      <c r="A252" s="426"/>
      <c r="B252" s="427"/>
      <c r="C252" s="298"/>
      <c r="D252" s="300" t="s">
        <v>1402</v>
      </c>
      <c r="E252" s="284" t="s">
        <v>1429</v>
      </c>
      <c r="F252" s="357">
        <f>+VLOOKUP($E252,Primary_nrj!$1:$1048576,MATCH(DATE(F$2,1,1),Primary_nrj!$A$1:$LI$1),FALSE)</f>
        <v>7.9354197749999997</v>
      </c>
      <c r="G252" s="357">
        <f>+VLOOKUP($E252,Primary_nrj!$1:$1048576,MATCH(DATE(G$2,1,1),Primary_nrj!$A$1:$LI$1),FALSE)</f>
        <v>7.981412325</v>
      </c>
      <c r="H252" s="357">
        <f>+VLOOKUP($E252,Primary_nrj!$1:$1048576,MATCH(DATE(H$2,1,1),Primary_nrj!$A$1:$LI$1),FALSE)</f>
        <v>8.0138000629999997</v>
      </c>
      <c r="I252" s="357">
        <f>+VLOOKUP($E252,Primary_nrj!$1:$1048576,MATCH(DATE(I$2,1,1),Primary_nrj!$A$1:$LI$1),FALSE)</f>
        <v>8.0437503800000005</v>
      </c>
      <c r="J252" s="357">
        <f>+VLOOKUP($E252,Primary_nrj!$1:$1048576,MATCH(DATE(J$2,1,1),Primary_nrj!$A$1:$LI$1),FALSE)</f>
        <v>8.0754247009999993</v>
      </c>
      <c r="K252" s="357">
        <f>+VLOOKUP($E252,Primary_nrj!$1:$1048576,MATCH(DATE(K$2,1,1),Primary_nrj!$A$1:$LI$1),FALSE)</f>
        <v>8.1101069740000007</v>
      </c>
      <c r="L252" s="357">
        <f>+VLOOKUP($E252,Primary_nrj!$1:$1048576,MATCH(DATE(L$2,1,1),Primary_nrj!$A$1:$LI$1),FALSE)</f>
        <v>8.1466235390000001</v>
      </c>
      <c r="M252" s="357">
        <f>+VLOOKUP($E252,Primary_nrj!$1:$1048576,MATCH(DATE(M$2,1,1),Primary_nrj!$A$1:$LI$1),FALSE)</f>
        <v>8.1853269320000006</v>
      </c>
      <c r="N252" s="357">
        <f>+VLOOKUP($E252,Primary_nrj!$1:$1048576,MATCH(DATE(N$2,1,1),Primary_nrj!$A$1:$LI$1),FALSE)</f>
        <v>8.2262025269999999</v>
      </c>
      <c r="O252" s="357">
        <f>+VLOOKUP($E252,Primary_nrj!$1:$1048576,MATCH(DATE(O$2,1,1),Primary_nrj!$A$1:$LI$1),FALSE)</f>
        <v>8.2690918769999993</v>
      </c>
      <c r="P252" s="357">
        <f>+VLOOKUP($E252,Primary_nrj!$1:$1048576,MATCH(DATE(P$2,1,1),Primary_nrj!$A$1:$LI$1),FALSE)</f>
        <v>8.3159920960000004</v>
      </c>
      <c r="Q252" s="357">
        <f>+VLOOKUP($E252,Primary_nrj!$1:$1048576,MATCH(DATE(Q$2,1,1),Primary_nrj!$A$1:$LI$1),FALSE)</f>
        <v>8.3635195539999998</v>
      </c>
      <c r="R252" s="357">
        <f>+VLOOKUP($E252,Primary_nrj!$1:$1048576,MATCH(DATE(R$2,1,1),Primary_nrj!$A$1:$LI$1),FALSE)</f>
        <v>8.4120085279999994</v>
      </c>
      <c r="S252" s="357">
        <f>+VLOOKUP($E252,Primary_nrj!$1:$1048576,MATCH(DATE(S$2,1,1),Primary_nrj!$A$1:$LI$1),FALSE)</f>
        <v>8.4616411399999993</v>
      </c>
      <c r="T252" s="357">
        <f>+VLOOKUP($E252,Primary_nrj!$1:$1048576,MATCH(DATE(T$2,1,1),Primary_nrj!$A$1:$LI$1),FALSE)</f>
        <v>8.5124846139999999</v>
      </c>
      <c r="U252" s="357">
        <f>+VLOOKUP($E252,Primary_nrj!$1:$1048576,MATCH(DATE(U$2,1,1),Primary_nrj!$A$1:$LI$1),FALSE)</f>
        <v>8.5645586639999998</v>
      </c>
      <c r="V252" s="357">
        <f>+VLOOKUP($E252,Primary_nrj!$1:$1048576,MATCH(DATE(V$2,1,1),Primary_nrj!$A$1:$LI$1),FALSE)</f>
        <v>8.6178676900000006</v>
      </c>
      <c r="W252" s="357">
        <f>+VLOOKUP($E252,Primary_nrj!$1:$1048576,MATCH(DATE(W$2,1,1),Primary_nrj!$A$1:$LI$1),FALSE)</f>
        <v>8.6724109699999996</v>
      </c>
      <c r="X252" s="357">
        <f>+VLOOKUP($E252,Primary_nrj!$1:$1048576,MATCH(DATE(X$2,1,1),Primary_nrj!$A$1:$LI$1),FALSE)</f>
        <v>8.7281858640000003</v>
      </c>
      <c r="Y252" s="357">
        <f>+VLOOKUP($E252,Primary_nrj!$1:$1048576,MATCH(DATE(Y$2,1,1),Primary_nrj!$A$1:$LI$1),FALSE)</f>
        <v>8.7851885050000007</v>
      </c>
      <c r="Z252" s="357">
        <f>+VLOOKUP($E252,Primary_nrj!$1:$1048576,MATCH(DATE(Z$2,1,1),Primary_nrj!$A$1:$LI$1),FALSE)</f>
        <v>8.8419268960000004</v>
      </c>
      <c r="AA252" s="357">
        <f>+VLOOKUP($E252,Primary_nrj!$1:$1048576,MATCH(DATE(AA$2,1,1),Primary_nrj!$A$1:$LI$1),FALSE)</f>
        <v>8.9005733920000001</v>
      </c>
      <c r="AB252" s="357">
        <f>+VLOOKUP($E252,Primary_nrj!$1:$1048576,MATCH(DATE(AB$2,1,1),Primary_nrj!$A$1:$LI$1),FALSE)</f>
        <v>8.9608202899999991</v>
      </c>
      <c r="AC252" s="357">
        <f>+VLOOKUP($E252,Primary_nrj!$1:$1048576,MATCH(DATE(AC$2,1,1),Primary_nrj!$A$1:$LI$1),FALSE)</f>
        <v>9.0224727130000009</v>
      </c>
      <c r="AD252" s="357">
        <f>+VLOOKUP($E252,Primary_nrj!$1:$1048576,MATCH(DATE(AD$2,1,1),Primary_nrj!$A$1:$LI$1),FALSE)</f>
        <v>9.0854279909999995</v>
      </c>
      <c r="AE252" s="357">
        <f>+VLOOKUP($E252,Primary_nrj!$1:$1048576,MATCH(DATE(AE$2,1,1),Primary_nrj!$A$1:$LI$1),FALSE)</f>
        <v>9.1455026969999995</v>
      </c>
      <c r="AF252" s="357">
        <f>+VLOOKUP($E252,Primary_nrj!$1:$1048576,MATCH(DATE(AF$2,1,1),Primary_nrj!$A$1:$LI$1),FALSE)</f>
        <v>9.2067417840000001</v>
      </c>
      <c r="AG252" s="357">
        <f>+VLOOKUP($E252,Primary_nrj!$1:$1048576,MATCH(DATE(AG$2,1,1),Primary_nrj!$A$1:$LI$1),FALSE)</f>
        <v>9.2691931800000003</v>
      </c>
      <c r="AH252" s="357">
        <f>+VLOOKUP($E252,Primary_nrj!$1:$1048576,MATCH(DATE(AH$2,1,1),Primary_nrj!$A$1:$LI$1),FALSE)</f>
        <v>9.3328336949999997</v>
      </c>
      <c r="AI252" s="357">
        <f>+VLOOKUP($E252,Primary_nrj!$1:$1048576,MATCH(DATE(AI$2,1,1),Primary_nrj!$A$1:$LI$1),FALSE)</f>
        <v>9.3976616370000006</v>
      </c>
      <c r="AJ252" s="357">
        <f>+VLOOKUP($E252,Primary_nrj!$1:$1048576,MATCH(DATE(AJ$2,1,1),Primary_nrj!$A$1:$LI$1),FALSE)</f>
        <v>9.4636837360000001</v>
      </c>
      <c r="AK252" s="357">
        <f>+VLOOKUP($E252,Primary_nrj!$1:$1048576,MATCH(DATE(AK$2,1,1),Primary_nrj!$A$1:$LI$1),FALSE)</f>
        <v>9.5309039819999999</v>
      </c>
      <c r="AL252" s="357">
        <f>+VLOOKUP($E252,Primary_nrj!$1:$1048576,MATCH(DATE(AL$2,1,1),Primary_nrj!$A$1:$LI$1),FALSE)</f>
        <v>9.5993211760000001</v>
      </c>
      <c r="AM252" s="357">
        <f>+VLOOKUP($E252,Primary_nrj!$1:$1048576,MATCH(DATE(AM$2,1,1),Primary_nrj!$A$1:$LI$1),FALSE)</f>
        <v>9.6689297990000007</v>
      </c>
      <c r="AN252" s="357">
        <f>+VLOOKUP($E252,Primary_nrj!$1:$1048576,MATCH(DATE(AN$2,1,1),Primary_nrj!$A$1:$LI$1),FALSE)</f>
        <v>9.7397222620000008</v>
      </c>
      <c r="AO252" s="357">
        <f>+VLOOKUP($E252,Primary_nrj!$1:$1048576,MATCH(DATE(AO$2,1,1),Primary_nrj!$A$1:$LI$1),FALSE)</f>
        <v>9.8116916179999993</v>
      </c>
      <c r="AP252" s="61"/>
      <c r="AQ252" s="61"/>
    </row>
    <row r="253" spans="1:43" s="92" customFormat="1" ht="15" customHeight="1" x14ac:dyDescent="0.35">
      <c r="A253" s="426"/>
      <c r="B253" s="427"/>
      <c r="C253" s="296" t="s">
        <v>483</v>
      </c>
      <c r="D253" s="299"/>
      <c r="E253" s="297" t="s">
        <v>574</v>
      </c>
      <c r="F253" s="332">
        <f>+VLOOKUP($E253,Primary_nrj!$1:$1048576,MATCH(DATE(F$2,1,1),Primary_nrj!$A$1:$LI$1),FALSE)</f>
        <v>6.5979405059999996</v>
      </c>
      <c r="G253" s="332">
        <f>+VLOOKUP($E253,Primary_nrj!$1:$1048576,MATCH(DATE(G$2,1,1),Primary_nrj!$A$1:$LI$1),FALSE)</f>
        <v>6.6314391940000004</v>
      </c>
      <c r="H253" s="332">
        <f>+VLOOKUP($E253,Primary_nrj!$1:$1048576,MATCH(DATE(H$2,1,1),Primary_nrj!$A$1:$LI$1),FALSE)</f>
        <v>6.6443080339999998</v>
      </c>
      <c r="I253" s="332">
        <f>+VLOOKUP($E253,Primary_nrj!$1:$1048576,MATCH(DATE(I$2,1,1),Primary_nrj!$A$1:$LI$1),FALSE)</f>
        <v>6.647018203</v>
      </c>
      <c r="J253" s="332">
        <f>+VLOOKUP($E253,Primary_nrj!$1:$1048576,MATCH(DATE(J$2,1,1),Primary_nrj!$A$1:$LI$1),FALSE)</f>
        <v>6.6451372170000003</v>
      </c>
      <c r="K253" s="332">
        <f>+VLOOKUP($E253,Primary_nrj!$1:$1048576,MATCH(DATE(K$2,1,1),Primary_nrj!$A$1:$LI$1),FALSE)</f>
        <v>6.6413054369999998</v>
      </c>
      <c r="L253" s="332">
        <f>+VLOOKUP($E253,Primary_nrj!$1:$1048576,MATCH(DATE(L$2,1,1),Primary_nrj!$A$1:$LI$1),FALSE)</f>
        <v>6.634793363</v>
      </c>
      <c r="M253" s="332">
        <f>+VLOOKUP($E253,Primary_nrj!$1:$1048576,MATCH(DATE(M$2,1,1),Primary_nrj!$A$1:$LI$1),FALSE)</f>
        <v>6.6274033040000004</v>
      </c>
      <c r="N253" s="332">
        <f>+VLOOKUP($E253,Primary_nrj!$1:$1048576,MATCH(DATE(N$2,1,1),Primary_nrj!$A$1:$LI$1),FALSE)</f>
        <v>6.6197871490000004</v>
      </c>
      <c r="O253" s="332">
        <f>+VLOOKUP($E253,Primary_nrj!$1:$1048576,MATCH(DATE(O$2,1,1),Primary_nrj!$A$1:$LI$1),FALSE)</f>
        <v>6.6121644069999999</v>
      </c>
      <c r="P253" s="332">
        <f>+VLOOKUP($E253,Primary_nrj!$1:$1048576,MATCH(DATE(P$2,1,1),Primary_nrj!$A$1:$LI$1),FALSE)</f>
        <v>6.6076673699999997</v>
      </c>
      <c r="Q253" s="332">
        <f>+VLOOKUP($E253,Primary_nrj!$1:$1048576,MATCH(DATE(Q$2,1,1),Primary_nrj!$A$1:$LI$1),FALSE)</f>
        <v>6.6009891969999996</v>
      </c>
      <c r="R253" s="332">
        <f>+VLOOKUP($E253,Primary_nrj!$1:$1048576,MATCH(DATE(R$2,1,1),Primary_nrj!$A$1:$LI$1),FALSE)</f>
        <v>6.5935579039999999</v>
      </c>
      <c r="S253" s="332">
        <f>+VLOOKUP($E253,Primary_nrj!$1:$1048576,MATCH(DATE(S$2,1,1),Primary_nrj!$A$1:$LI$1),FALSE)</f>
        <v>6.5859319770000004</v>
      </c>
      <c r="T253" s="332">
        <f>+VLOOKUP($E253,Primary_nrj!$1:$1048576,MATCH(DATE(T$2,1,1),Primary_nrj!$A$1:$LI$1),FALSE)</f>
        <v>6.5783435920000004</v>
      </c>
      <c r="U253" s="332">
        <f>+VLOOKUP($E253,Primary_nrj!$1:$1048576,MATCH(DATE(U$2,1,1),Primary_nrj!$A$1:$LI$1),FALSE)</f>
        <v>6.5708748149999998</v>
      </c>
      <c r="V253" s="332">
        <f>+VLOOKUP($E253,Primary_nrj!$1:$1048576,MATCH(DATE(V$2,1,1),Primary_nrj!$A$1:$LI$1),FALSE)</f>
        <v>6.5635380080000001</v>
      </c>
      <c r="W253" s="332">
        <f>+VLOOKUP($E253,Primary_nrj!$1:$1048576,MATCH(DATE(W$2,1,1),Primary_nrj!$A$1:$LI$1),FALSE)</f>
        <v>6.5563167870000001</v>
      </c>
      <c r="X253" s="332">
        <f>+VLOOKUP($E253,Primary_nrj!$1:$1048576,MATCH(DATE(X$2,1,1),Primary_nrj!$A$1:$LI$1),FALSE)</f>
        <v>6.5491863419999996</v>
      </c>
      <c r="Y253" s="332">
        <f>+VLOOKUP($E253,Primary_nrj!$1:$1048576,MATCH(DATE(Y$2,1,1),Primary_nrj!$A$1:$LI$1),FALSE)</f>
        <v>6.5421234840000002</v>
      </c>
      <c r="Z253" s="332">
        <f>+VLOOKUP($E253,Primary_nrj!$1:$1048576,MATCH(DATE(Z$2,1,1),Primary_nrj!$A$1:$LI$1),FALSE)</f>
        <v>6.5331511320000004</v>
      </c>
      <c r="AA253" s="332">
        <f>+VLOOKUP($E253,Primary_nrj!$1:$1048576,MATCH(DATE(AA$2,1,1),Primary_nrj!$A$1:$LI$1),FALSE)</f>
        <v>6.5256717740000001</v>
      </c>
      <c r="AB253" s="332">
        <f>+VLOOKUP($E253,Primary_nrj!$1:$1048576,MATCH(DATE(AB$2,1,1),Primary_nrj!$A$1:$LI$1),FALSE)</f>
        <v>6.5187424319999998</v>
      </c>
      <c r="AC253" s="332">
        <f>+VLOOKUP($E253,Primary_nrj!$1:$1048576,MATCH(DATE(AC$2,1,1),Primary_nrj!$A$1:$LI$1),FALSE)</f>
        <v>6.5120023539999998</v>
      </c>
      <c r="AD253" s="332">
        <f>+VLOOKUP($E253,Primary_nrj!$1:$1048576,MATCH(DATE(AD$2,1,1),Primary_nrj!$A$1:$LI$1),FALSE)</f>
        <v>6.5053075749999998</v>
      </c>
      <c r="AE253" s="332">
        <f>+VLOOKUP($E253,Primary_nrj!$1:$1048576,MATCH(DATE(AE$2,1,1),Primary_nrj!$A$1:$LI$1),FALSE)</f>
        <v>6.493378968</v>
      </c>
      <c r="AF253" s="332">
        <f>+VLOOKUP($E253,Primary_nrj!$1:$1048576,MATCH(DATE(AF$2,1,1),Primary_nrj!$A$1:$LI$1),FALSE)</f>
        <v>6.4829328090000002</v>
      </c>
      <c r="AG253" s="332">
        <f>+VLOOKUP($E253,Primary_nrj!$1:$1048576,MATCH(DATE(AG$2,1,1),Primary_nrj!$A$1:$LI$1),FALSE)</f>
        <v>6.4732836750000002</v>
      </c>
      <c r="AH253" s="332">
        <f>+VLOOKUP($E253,Primary_nrj!$1:$1048576,MATCH(DATE(AH$2,1,1),Primary_nrj!$A$1:$LI$1),FALSE)</f>
        <v>6.4641311330000004</v>
      </c>
      <c r="AI253" s="332">
        <f>+VLOOKUP($E253,Primary_nrj!$1:$1048576,MATCH(DATE(AI$2,1,1),Primary_nrj!$A$1:$LI$1),FALSE)</f>
        <v>6.455290626</v>
      </c>
      <c r="AJ253" s="332">
        <f>+VLOOKUP($E253,Primary_nrj!$1:$1048576,MATCH(DATE(AJ$2,1,1),Primary_nrj!$A$1:$LI$1),FALSE)</f>
        <v>6.4466467630000004</v>
      </c>
      <c r="AK253" s="332">
        <f>+VLOOKUP($E253,Primary_nrj!$1:$1048576,MATCH(DATE(AK$2,1,1),Primary_nrj!$A$1:$LI$1),FALSE)</f>
        <v>6.4381338000000001</v>
      </c>
      <c r="AL253" s="332">
        <f>+VLOOKUP($E253,Primary_nrj!$1:$1048576,MATCH(DATE(AL$2,1,1),Primary_nrj!$A$1:$LI$1),FALSE)</f>
        <v>6.4297206280000001</v>
      </c>
      <c r="AM253" s="332">
        <f>+VLOOKUP($E253,Primary_nrj!$1:$1048576,MATCH(DATE(AM$2,1,1),Primary_nrj!$A$1:$LI$1),FALSE)</f>
        <v>6.421398827</v>
      </c>
      <c r="AN253" s="332">
        <f>+VLOOKUP($E253,Primary_nrj!$1:$1048576,MATCH(DATE(AN$2,1,1),Primary_nrj!$A$1:$LI$1),FALSE)</f>
        <v>6.4131733430000004</v>
      </c>
      <c r="AO253" s="332">
        <f>+VLOOKUP($E253,Primary_nrj!$1:$1048576,MATCH(DATE(AO$2,1,1),Primary_nrj!$A$1:$LI$1),FALSE)</f>
        <v>6.4050561149999998</v>
      </c>
    </row>
    <row r="254" spans="1:43" s="282" customFormat="1" ht="15" customHeight="1" x14ac:dyDescent="0.35">
      <c r="A254" s="426"/>
      <c r="B254" s="427"/>
      <c r="C254" s="298"/>
      <c r="D254" s="300" t="s">
        <v>534</v>
      </c>
      <c r="E254" s="284" t="s">
        <v>1430</v>
      </c>
      <c r="F254" s="357">
        <f>+VLOOKUP($E254,Primary_nrj!$1:$1048576,MATCH(DATE(F$2,1,1),Primary_nrj!$A$1:$LI$1),FALSE)</f>
        <v>1.200931679</v>
      </c>
      <c r="G254" s="357">
        <f>+VLOOKUP($E254,Primary_nrj!$1:$1048576,MATCH(DATE(G$2,1,1),Primary_nrj!$A$1:$LI$1),FALSE)</f>
        <v>1.2070289809999999</v>
      </c>
      <c r="H254" s="357">
        <f>+VLOOKUP($E254,Primary_nrj!$1:$1048576,MATCH(DATE(H$2,1,1),Primary_nrj!$A$1:$LI$1),FALSE)</f>
        <v>1.2093713180000001</v>
      </c>
      <c r="I254" s="357">
        <f>+VLOOKUP($E254,Primary_nrj!$1:$1048576,MATCH(DATE(I$2,1,1),Primary_nrj!$A$1:$LI$1),FALSE)</f>
        <v>1.2098646129999999</v>
      </c>
      <c r="J254" s="357">
        <f>+VLOOKUP($E254,Primary_nrj!$1:$1048576,MATCH(DATE(J$2,1,1),Primary_nrj!$A$1:$LI$1),FALSE)</f>
        <v>1.2095222430000001</v>
      </c>
      <c r="K254" s="357">
        <f>+VLOOKUP($E254,Primary_nrj!$1:$1048576,MATCH(DATE(K$2,1,1),Primary_nrj!$A$1:$LI$1),FALSE)</f>
        <v>1.2088247969999999</v>
      </c>
      <c r="L254" s="357">
        <f>+VLOOKUP($E254,Primary_nrj!$1:$1048576,MATCH(DATE(L$2,1,1),Primary_nrj!$A$1:$LI$1),FALSE)</f>
        <v>1.2076394939999999</v>
      </c>
      <c r="M254" s="357">
        <f>+VLOOKUP($E254,Primary_nrj!$1:$1048576,MATCH(DATE(M$2,1,1),Primary_nrj!$A$1:$LI$1),FALSE)</f>
        <v>1.206294384</v>
      </c>
      <c r="N254" s="357">
        <f>+VLOOKUP($E254,Primary_nrj!$1:$1048576,MATCH(DATE(N$2,1,1),Primary_nrj!$A$1:$LI$1),FALSE)</f>
        <v>1.2049081210000001</v>
      </c>
      <c r="O254" s="357">
        <f>+VLOOKUP($E254,Primary_nrj!$1:$1048576,MATCH(DATE(O$2,1,1),Primary_nrj!$A$1:$LI$1),FALSE)</f>
        <v>1.203520659</v>
      </c>
      <c r="P254" s="357">
        <f>+VLOOKUP($E254,Primary_nrj!$1:$1048576,MATCH(DATE(P$2,1,1),Primary_nrj!$A$1:$LI$1),FALSE)</f>
        <v>1.2027021259999999</v>
      </c>
      <c r="Q254" s="357">
        <f>+VLOOKUP($E254,Primary_nrj!$1:$1048576,MATCH(DATE(Q$2,1,1),Primary_nrj!$A$1:$LI$1),FALSE)</f>
        <v>1.2014865910000001</v>
      </c>
      <c r="R254" s="357">
        <f>+VLOOKUP($E254,Primary_nrj!$1:$1048576,MATCH(DATE(R$2,1,1),Primary_nrj!$A$1:$LI$1),FALSE)</f>
        <v>1.200133975</v>
      </c>
      <c r="S254" s="357">
        <f>+VLOOKUP($E254,Primary_nrj!$1:$1048576,MATCH(DATE(S$2,1,1),Primary_nrj!$A$1:$LI$1),FALSE)</f>
        <v>1.1987459330000001</v>
      </c>
      <c r="T254" s="357">
        <f>+VLOOKUP($E254,Primary_nrj!$1:$1048576,MATCH(DATE(T$2,1,1),Primary_nrj!$A$1:$LI$1),FALSE)</f>
        <v>1.1973647249999999</v>
      </c>
      <c r="U254" s="357">
        <f>+VLOOKUP($E254,Primary_nrj!$1:$1048576,MATCH(DATE(U$2,1,1),Primary_nrj!$A$1:$LI$1),FALSE)</f>
        <v>1.196005287</v>
      </c>
      <c r="V254" s="357">
        <f>+VLOOKUP($E254,Primary_nrj!$1:$1048576,MATCH(DATE(V$2,1,1),Primary_nrj!$A$1:$LI$1),FALSE)</f>
        <v>1.19466987</v>
      </c>
      <c r="W254" s="357">
        <f>+VLOOKUP($E254,Primary_nrj!$1:$1048576,MATCH(DATE(W$2,1,1),Primary_nrj!$A$1:$LI$1),FALSE)</f>
        <v>1.1933554909999999</v>
      </c>
      <c r="X254" s="357">
        <f>+VLOOKUP($E254,Primary_nrj!$1:$1048576,MATCH(DATE(X$2,1,1),Primary_nrj!$A$1:$LI$1),FALSE)</f>
        <v>1.1920576350000001</v>
      </c>
      <c r="Y254" s="357">
        <f>+VLOOKUP($E254,Primary_nrj!$1:$1048576,MATCH(DATE(Y$2,1,1),Primary_nrj!$A$1:$LI$1),FALSE)</f>
        <v>1.190772081</v>
      </c>
      <c r="Z254" s="357">
        <f>+VLOOKUP($E254,Primary_nrj!$1:$1048576,MATCH(DATE(Z$2,1,1),Primary_nrj!$A$1:$LI$1),FALSE)</f>
        <v>1.189138968</v>
      </c>
      <c r="AA254" s="357">
        <f>+VLOOKUP($E254,Primary_nrj!$1:$1048576,MATCH(DATE(AA$2,1,1),Primary_nrj!$A$1:$LI$1),FALSE)</f>
        <v>1.1877776040000001</v>
      </c>
      <c r="AB254" s="357">
        <f>+VLOOKUP($E254,Primary_nrj!$1:$1048576,MATCH(DATE(AB$2,1,1),Primary_nrj!$A$1:$LI$1),FALSE)</f>
        <v>1.1865163519999999</v>
      </c>
      <c r="AC254" s="357">
        <f>+VLOOKUP($E254,Primary_nrj!$1:$1048576,MATCH(DATE(AC$2,1,1),Primary_nrj!$A$1:$LI$1),FALSE)</f>
        <v>1.1852895489999999</v>
      </c>
      <c r="AD254" s="357">
        <f>+VLOOKUP($E254,Primary_nrj!$1:$1048576,MATCH(DATE(AD$2,1,1),Primary_nrj!$A$1:$LI$1),FALSE)</f>
        <v>1.184070991</v>
      </c>
      <c r="AE254" s="357">
        <f>+VLOOKUP($E254,Primary_nrj!$1:$1048576,MATCH(DATE(AE$2,1,1),Primary_nrj!$A$1:$LI$1),FALSE)</f>
        <v>1.1818997920000001</v>
      </c>
      <c r="AF254" s="357">
        <f>+VLOOKUP($E254,Primary_nrj!$1:$1048576,MATCH(DATE(AF$2,1,1),Primary_nrj!$A$1:$LI$1),FALSE)</f>
        <v>1.1799984219999999</v>
      </c>
      <c r="AG254" s="357">
        <f>+VLOOKUP($E254,Primary_nrj!$1:$1048576,MATCH(DATE(AG$2,1,1),Primary_nrj!$A$1:$LI$1),FALSE)</f>
        <v>1.1782421240000001</v>
      </c>
      <c r="AH254" s="357">
        <f>+VLOOKUP($E254,Primary_nrj!$1:$1048576,MATCH(DATE(AH$2,1,1),Primary_nrj!$A$1:$LI$1),FALSE)</f>
        <v>1.176576214</v>
      </c>
      <c r="AI254" s="357">
        <f>+VLOOKUP($E254,Primary_nrj!$1:$1048576,MATCH(DATE(AI$2,1,1),Primary_nrj!$A$1:$LI$1),FALSE)</f>
        <v>1.1749670990000001</v>
      </c>
      <c r="AJ254" s="357">
        <f>+VLOOKUP($E254,Primary_nrj!$1:$1048576,MATCH(DATE(AJ$2,1,1),Primary_nrj!$A$1:$LI$1),FALSE)</f>
        <v>1.1733937759999999</v>
      </c>
      <c r="AK254" s="357">
        <f>+VLOOKUP($E254,Primary_nrj!$1:$1048576,MATCH(DATE(AK$2,1,1),Primary_nrj!$A$1:$LI$1),FALSE)</f>
        <v>1.1718442790000001</v>
      </c>
      <c r="AL254" s="357">
        <f>+VLOOKUP($E254,Primary_nrj!$1:$1048576,MATCH(DATE(AL$2,1,1),Primary_nrj!$A$1:$LI$1),FALSE)</f>
        <v>1.1703129459999999</v>
      </c>
      <c r="AM254" s="357">
        <f>+VLOOKUP($E254,Primary_nrj!$1:$1048576,MATCH(DATE(AM$2,1,1),Primary_nrj!$A$1:$LI$1),FALSE)</f>
        <v>1.168798244</v>
      </c>
      <c r="AN254" s="357">
        <f>+VLOOKUP($E254,Primary_nrj!$1:$1048576,MATCH(DATE(AN$2,1,1),Primary_nrj!$A$1:$LI$1),FALSE)</f>
        <v>1.167301073</v>
      </c>
      <c r="AO254" s="357">
        <f>+VLOOKUP($E254,Primary_nrj!$1:$1048576,MATCH(DATE(AO$2,1,1),Primary_nrj!$A$1:$LI$1),FALSE)</f>
        <v>1.1658236070000001</v>
      </c>
      <c r="AP254" s="61"/>
      <c r="AQ254" s="61"/>
    </row>
    <row r="255" spans="1:43" s="282" customFormat="1" ht="15" customHeight="1" x14ac:dyDescent="0.35">
      <c r="A255" s="426"/>
      <c r="B255" s="427"/>
      <c r="C255" s="298"/>
      <c r="D255" s="300" t="s">
        <v>534</v>
      </c>
      <c r="E255" s="284" t="s">
        <v>1507</v>
      </c>
      <c r="F255" s="357">
        <f>+VLOOKUP($E255,Primary_nrj!$1:$1048576,MATCH(DATE(F$2,1,1),Primary_nrj!$A$1:$LI$1),FALSE)</f>
        <v>4.1475585840000004</v>
      </c>
      <c r="G255" s="357">
        <f>+VLOOKUP($E255,Primary_nrj!$1:$1048576,MATCH(DATE(G$2,1,1),Primary_nrj!$A$1:$LI$1),FALSE)</f>
        <v>4.1686163330000001</v>
      </c>
      <c r="H255" s="357">
        <f>+VLOOKUP($E255,Primary_nrj!$1:$1048576,MATCH(DATE(H$2,1,1),Primary_nrj!$A$1:$LI$1),FALSE)</f>
        <v>4.176705868</v>
      </c>
      <c r="I255" s="357">
        <f>+VLOOKUP($E255,Primary_nrj!$1:$1048576,MATCH(DATE(I$2,1,1),Primary_nrj!$A$1:$LI$1),FALSE)</f>
        <v>4.1784095179999996</v>
      </c>
      <c r="J255" s="357">
        <f>+VLOOKUP($E255,Primary_nrj!$1:$1048576,MATCH(DATE(J$2,1,1),Primary_nrj!$A$1:$LI$1),FALSE)</f>
        <v>4.1772271029999999</v>
      </c>
      <c r="K255" s="357">
        <f>+VLOOKUP($E255,Primary_nrj!$1:$1048576,MATCH(DATE(K$2,1,1),Primary_nrj!$A$1:$LI$1),FALSE)</f>
        <v>4.1748183919999997</v>
      </c>
      <c r="L255" s="357">
        <f>+VLOOKUP($E255,Primary_nrj!$1:$1048576,MATCH(DATE(L$2,1,1),Primary_nrj!$A$1:$LI$1),FALSE)</f>
        <v>4.1707248110000004</v>
      </c>
      <c r="M255" s="357">
        <f>+VLOOKUP($E255,Primary_nrj!$1:$1048576,MATCH(DATE(M$2,1,1),Primary_nrj!$A$1:$LI$1),FALSE)</f>
        <v>4.1660793150000002</v>
      </c>
      <c r="N255" s="357">
        <f>+VLOOKUP($E255,Primary_nrj!$1:$1048576,MATCH(DATE(N$2,1,1),Primary_nrj!$A$1:$LI$1),FALSE)</f>
        <v>4.1612916919999998</v>
      </c>
      <c r="O255" s="357">
        <f>+VLOOKUP($E255,Primary_nrj!$1:$1048576,MATCH(DATE(O$2,1,1),Primary_nrj!$A$1:$LI$1),FALSE)</f>
        <v>4.1564999289999998</v>
      </c>
      <c r="P255" s="357">
        <f>+VLOOKUP($E255,Primary_nrj!$1:$1048576,MATCH(DATE(P$2,1,1),Primary_nrj!$A$1:$LI$1),FALSE)</f>
        <v>4.153673028</v>
      </c>
      <c r="Q255" s="357">
        <f>+VLOOKUP($E255,Primary_nrj!$1:$1048576,MATCH(DATE(Q$2,1,1),Primary_nrj!$A$1:$LI$1),FALSE)</f>
        <v>4.149475035</v>
      </c>
      <c r="R255" s="357">
        <f>+VLOOKUP($E255,Primary_nrj!$1:$1048576,MATCH(DATE(R$2,1,1),Primary_nrj!$A$1:$LI$1),FALSE)</f>
        <v>4.1448036190000002</v>
      </c>
      <c r="S255" s="357">
        <f>+VLOOKUP($E255,Primary_nrj!$1:$1048576,MATCH(DATE(S$2,1,1),Primary_nrj!$A$1:$LI$1),FALSE)</f>
        <v>4.1400098529999996</v>
      </c>
      <c r="T255" s="357">
        <f>+VLOOKUP($E255,Primary_nrj!$1:$1048576,MATCH(DATE(T$2,1,1),Primary_nrj!$A$1:$LI$1),FALSE)</f>
        <v>4.1352396880000004</v>
      </c>
      <c r="U255" s="357">
        <f>+VLOOKUP($E255,Primary_nrj!$1:$1048576,MATCH(DATE(U$2,1,1),Primary_nrj!$A$1:$LI$1),FALSE)</f>
        <v>4.1305447080000004</v>
      </c>
      <c r="V255" s="357">
        <f>+VLOOKUP($E255,Primary_nrj!$1:$1048576,MATCH(DATE(V$2,1,1),Primary_nrj!$A$1:$LI$1),FALSE)</f>
        <v>4.1259326879999998</v>
      </c>
      <c r="W255" s="357">
        <f>+VLOOKUP($E255,Primary_nrj!$1:$1048576,MATCH(DATE(W$2,1,1),Primary_nrj!$A$1:$LI$1),FALSE)</f>
        <v>4.1213933269999998</v>
      </c>
      <c r="X255" s="357">
        <f>+VLOOKUP($E255,Primary_nrj!$1:$1048576,MATCH(DATE(X$2,1,1),Primary_nrj!$A$1:$LI$1),FALSE)</f>
        <v>4.1169110279999996</v>
      </c>
      <c r="Y255" s="357">
        <f>+VLOOKUP($E255,Primary_nrj!$1:$1048576,MATCH(DATE(Y$2,1,1),Primary_nrj!$A$1:$LI$1),FALSE)</f>
        <v>4.1124712160000003</v>
      </c>
      <c r="Z255" s="357">
        <f>+VLOOKUP($E255,Primary_nrj!$1:$1048576,MATCH(DATE(Z$2,1,1),Primary_nrj!$A$1:$LI$1),FALSE)</f>
        <v>4.1068310690000001</v>
      </c>
      <c r="AA255" s="357">
        <f>+VLOOKUP($E255,Primary_nrj!$1:$1048576,MATCH(DATE(AA$2,1,1),Primary_nrj!$A$1:$LI$1),FALSE)</f>
        <v>4.1021294389999996</v>
      </c>
      <c r="AB255" s="357">
        <f>+VLOOKUP($E255,Primary_nrj!$1:$1048576,MATCH(DATE(AB$2,1,1),Primary_nrj!$A$1:$LI$1),FALSE)</f>
        <v>4.097773557</v>
      </c>
      <c r="AC255" s="357">
        <f>+VLOOKUP($E255,Primary_nrj!$1:$1048576,MATCH(DATE(AC$2,1,1),Primary_nrj!$A$1:$LI$1),FALSE)</f>
        <v>4.0935366479999997</v>
      </c>
      <c r="AD255" s="357">
        <f>+VLOOKUP($E255,Primary_nrj!$1:$1048576,MATCH(DATE(AD$2,1,1),Primary_nrj!$A$1:$LI$1),FALSE)</f>
        <v>4.0893282150000001</v>
      </c>
      <c r="AE255" s="357">
        <f>+VLOOKUP($E255,Primary_nrj!$1:$1048576,MATCH(DATE(AE$2,1,1),Primary_nrj!$A$1:$LI$1),FALSE)</f>
        <v>4.0818297250000004</v>
      </c>
      <c r="AF255" s="357">
        <f>+VLOOKUP($E255,Primary_nrj!$1:$1048576,MATCH(DATE(AF$2,1,1),Primary_nrj!$A$1:$LI$1),FALSE)</f>
        <v>4.075263122</v>
      </c>
      <c r="AG255" s="357">
        <f>+VLOOKUP($E255,Primary_nrj!$1:$1048576,MATCH(DATE(AG$2,1,1),Primary_nrj!$A$1:$LI$1),FALSE)</f>
        <v>4.0691975400000002</v>
      </c>
      <c r="AH255" s="357">
        <f>+VLOOKUP($E255,Primary_nrj!$1:$1048576,MATCH(DATE(AH$2,1,1),Primary_nrj!$A$1:$LI$1),FALSE)</f>
        <v>4.0634441219999999</v>
      </c>
      <c r="AI255" s="357">
        <f>+VLOOKUP($E255,Primary_nrj!$1:$1048576,MATCH(DATE(AI$2,1,1),Primary_nrj!$A$1:$LI$1),FALSE)</f>
        <v>4.0578868549999996</v>
      </c>
      <c r="AJ255" s="357">
        <f>+VLOOKUP($E255,Primary_nrj!$1:$1048576,MATCH(DATE(AJ$2,1,1),Primary_nrj!$A$1:$LI$1),FALSE)</f>
        <v>4.0524532000000004</v>
      </c>
      <c r="AK255" s="357">
        <f>+VLOOKUP($E255,Primary_nrj!$1:$1048576,MATCH(DATE(AK$2,1,1),Primary_nrj!$A$1:$LI$1),FALSE)</f>
        <v>4.0471018320000001</v>
      </c>
      <c r="AL255" s="357">
        <f>+VLOOKUP($E255,Primary_nrj!$1:$1048576,MATCH(DATE(AL$2,1,1),Primary_nrj!$A$1:$LI$1),FALSE)</f>
        <v>4.0418131940000004</v>
      </c>
      <c r="AM255" s="357">
        <f>+VLOOKUP($E255,Primary_nrj!$1:$1048576,MATCH(DATE(AM$2,1,1),Primary_nrj!$A$1:$LI$1),FALSE)</f>
        <v>4.0365819920000003</v>
      </c>
      <c r="AN255" s="357">
        <f>+VLOOKUP($E255,Primary_nrj!$1:$1048576,MATCH(DATE(AN$2,1,1),Primary_nrj!$A$1:$LI$1),FALSE)</f>
        <v>4.0314113359999997</v>
      </c>
      <c r="AO255" s="357">
        <f>+VLOOKUP($E255,Primary_nrj!$1:$1048576,MATCH(DATE(AO$2,1,1),Primary_nrj!$A$1:$LI$1),FALSE)</f>
        <v>4.0263087320000004</v>
      </c>
      <c r="AP255" s="61"/>
      <c r="AQ255" s="61"/>
    </row>
    <row r="256" spans="1:43" ht="15" customHeight="1" x14ac:dyDescent="0.35">
      <c r="A256" s="426"/>
      <c r="B256" s="427"/>
      <c r="C256" s="296"/>
      <c r="D256" s="300" t="s">
        <v>534</v>
      </c>
      <c r="E256" s="284" t="s">
        <v>575</v>
      </c>
      <c r="F256" s="357">
        <f>+VLOOKUP($E256,Primary_nrj!$1:$1048576,MATCH(DATE(F$2,1,1),Primary_nrj!$A$1:$LI$1),FALSE)</f>
        <v>0.52363286509999996</v>
      </c>
      <c r="G256" s="357">
        <f>+VLOOKUP($E256,Primary_nrj!$1:$1048576,MATCH(DATE(G$2,1,1),Primary_nrj!$A$1:$LI$1),FALSE)</f>
        <v>0.52629142409999996</v>
      </c>
      <c r="H256" s="357">
        <f>+VLOOKUP($E256,Primary_nrj!$1:$1048576,MATCH(DATE(H$2,1,1),Primary_nrj!$A$1:$LI$1),FALSE)</f>
        <v>0.52731273489999997</v>
      </c>
      <c r="I256" s="357">
        <f>+VLOOKUP($E256,Primary_nrj!$1:$1048576,MATCH(DATE(I$2,1,1),Primary_nrj!$A$1:$LI$1),FALSE)</f>
        <v>0.52752782220000005</v>
      </c>
      <c r="J256" s="357">
        <f>+VLOOKUP($E256,Primary_nrj!$1:$1048576,MATCH(DATE(J$2,1,1),Primary_nrj!$A$1:$LI$1),FALSE)</f>
        <v>0.52737854139999996</v>
      </c>
      <c r="K256" s="357">
        <f>+VLOOKUP($E256,Primary_nrj!$1:$1048576,MATCH(DATE(K$2,1,1),Primary_nrj!$A$1:$LI$1),FALSE)</f>
        <v>0.52707443949999999</v>
      </c>
      <c r="L256" s="357">
        <f>+VLOOKUP($E256,Primary_nrj!$1:$1048576,MATCH(DATE(L$2,1,1),Primary_nrj!$A$1:$LI$1),FALSE)</f>
        <v>0.52655762129999995</v>
      </c>
      <c r="M256" s="357">
        <f>+VLOOKUP($E256,Primary_nrj!$1:$1048576,MATCH(DATE(M$2,1,1),Primary_nrj!$A$1:$LI$1),FALSE)</f>
        <v>0.52597112339999996</v>
      </c>
      <c r="N256" s="357">
        <f>+VLOOKUP($E256,Primary_nrj!$1:$1048576,MATCH(DATE(N$2,1,1),Primary_nrj!$A$1:$LI$1),FALSE)</f>
        <v>0.52536668190000002</v>
      </c>
      <c r="O256" s="357">
        <f>+VLOOKUP($E256,Primary_nrj!$1:$1048576,MATCH(DATE(O$2,1,1),Primary_nrj!$A$1:$LI$1),FALSE)</f>
        <v>0.52476171770000002</v>
      </c>
      <c r="P256" s="357">
        <f>+VLOOKUP($E256,Primary_nrj!$1:$1048576,MATCH(DATE(P$2,1,1),Primary_nrj!$A$1:$LI$1),FALSE)</f>
        <v>0.52440481900000002</v>
      </c>
      <c r="Q256" s="357">
        <f>+VLOOKUP($E256,Primary_nrj!$1:$1048576,MATCH(DATE(Q$2,1,1),Primary_nrj!$A$1:$LI$1),FALSE)</f>
        <v>0.52387481859999996</v>
      </c>
      <c r="R256" s="357">
        <f>+VLOOKUP($E256,Primary_nrj!$1:$1048576,MATCH(DATE(R$2,1,1),Primary_nrj!$A$1:$LI$1),FALSE)</f>
        <v>0.52328504840000001</v>
      </c>
      <c r="S256" s="357">
        <f>+VLOOKUP($E256,Primary_nrj!$1:$1048576,MATCH(DATE(S$2,1,1),Primary_nrj!$A$1:$LI$1),FALSE)</f>
        <v>0.52267983129999995</v>
      </c>
      <c r="T256" s="357">
        <f>+VLOOKUP($E256,Primary_nrj!$1:$1048576,MATCH(DATE(T$2,1,1),Primary_nrj!$A$1:$LI$1),FALSE)</f>
        <v>0.52207759379999996</v>
      </c>
      <c r="U256" s="357">
        <f>+VLOOKUP($E256,Primary_nrj!$1:$1048576,MATCH(DATE(U$2,1,1),Primary_nrj!$A$1:$LI$1),FALSE)</f>
        <v>0.52148484859999999</v>
      </c>
      <c r="V256" s="357">
        <f>+VLOOKUP($E256,Primary_nrj!$1:$1048576,MATCH(DATE(V$2,1,1),Primary_nrj!$A$1:$LI$1),FALSE)</f>
        <v>0.52090257699999998</v>
      </c>
      <c r="W256" s="357">
        <f>+VLOOKUP($E256,Primary_nrj!$1:$1048576,MATCH(DATE(W$2,1,1),Primary_nrj!$A$1:$LI$1),FALSE)</f>
        <v>0.52032947870000001</v>
      </c>
      <c r="X256" s="357">
        <f>+VLOOKUP($E256,Primary_nrj!$1:$1048576,MATCH(DATE(X$2,1,1),Primary_nrj!$A$1:$LI$1),FALSE)</f>
        <v>0.51976358460000005</v>
      </c>
      <c r="Y256" s="357">
        <f>+VLOOKUP($E256,Primary_nrj!$1:$1048576,MATCH(DATE(Y$2,1,1),Primary_nrj!$A$1:$LI$1),FALSE)</f>
        <v>0.51920305450000004</v>
      </c>
      <c r="Z256" s="357">
        <f>+VLOOKUP($E256,Primary_nrj!$1:$1048576,MATCH(DATE(Z$2,1,1),Primary_nrj!$A$1:$LI$1),FALSE)</f>
        <v>0.51849098100000002</v>
      </c>
      <c r="AA256" s="357">
        <f>+VLOOKUP($E256,Primary_nrj!$1:$1048576,MATCH(DATE(AA$2,1,1),Primary_nrj!$A$1:$LI$1),FALSE)</f>
        <v>0.51789739619999997</v>
      </c>
      <c r="AB256" s="357">
        <f>+VLOOKUP($E256,Primary_nrj!$1:$1048576,MATCH(DATE(AB$2,1,1),Primary_nrj!$A$1:$LI$1),FALSE)</f>
        <v>0.51734746229999995</v>
      </c>
      <c r="AC256" s="357">
        <f>+VLOOKUP($E256,Primary_nrj!$1:$1048576,MATCH(DATE(AC$2,1,1),Primary_nrj!$A$1:$LI$1),FALSE)</f>
        <v>0.51681254889999995</v>
      </c>
      <c r="AD256" s="357">
        <f>+VLOOKUP($E256,Primary_nrj!$1:$1048576,MATCH(DATE(AD$2,1,1),Primary_nrj!$A$1:$LI$1),FALSE)</f>
        <v>0.51628123059999997</v>
      </c>
      <c r="AE256" s="357">
        <f>+VLOOKUP($E256,Primary_nrj!$1:$1048576,MATCH(DATE(AE$2,1,1),Primary_nrj!$A$1:$LI$1),FALSE)</f>
        <v>0.51533453959999997</v>
      </c>
      <c r="AF256" s="357">
        <f>+VLOOKUP($E256,Primary_nrj!$1:$1048576,MATCH(DATE(AF$2,1,1),Primary_nrj!$A$1:$LI$1),FALSE)</f>
        <v>0.51450550039999998</v>
      </c>
      <c r="AG256" s="357">
        <f>+VLOOKUP($E256,Primary_nrj!$1:$1048576,MATCH(DATE(AG$2,1,1),Primary_nrj!$A$1:$LI$1),FALSE)</f>
        <v>0.51373971539999996</v>
      </c>
      <c r="AH256" s="357">
        <f>+VLOOKUP($E256,Primary_nrj!$1:$1048576,MATCH(DATE(AH$2,1,1),Primary_nrj!$A$1:$LI$1),FALSE)</f>
        <v>0.51301334139999999</v>
      </c>
      <c r="AI256" s="357">
        <f>+VLOOKUP($E256,Primary_nrj!$1:$1048576,MATCH(DATE(AI$2,1,1),Primary_nrj!$A$1:$LI$1),FALSE)</f>
        <v>0.51231173159999999</v>
      </c>
      <c r="AJ256" s="357">
        <f>+VLOOKUP($E256,Primary_nrj!$1:$1048576,MATCH(DATE(AJ$2,1,1),Primary_nrj!$A$1:$LI$1),FALSE)</f>
        <v>0.51162572799999995</v>
      </c>
      <c r="AK256" s="357">
        <f>+VLOOKUP($E256,Primary_nrj!$1:$1048576,MATCH(DATE(AK$2,1,1),Primary_nrj!$A$1:$LI$1),FALSE)</f>
        <v>0.51095011310000005</v>
      </c>
      <c r="AL256" s="357">
        <f>+VLOOKUP($E256,Primary_nrj!$1:$1048576,MATCH(DATE(AL$2,1,1),Primary_nrj!$A$1:$LI$1),FALSE)</f>
        <v>0.51028241789999995</v>
      </c>
      <c r="AM256" s="357">
        <f>+VLOOKUP($E256,Primary_nrj!$1:$1048576,MATCH(DATE(AM$2,1,1),Primary_nrj!$A$1:$LI$1),FALSE)</f>
        <v>0.50962197419999999</v>
      </c>
      <c r="AN256" s="357">
        <f>+VLOOKUP($E256,Primary_nrj!$1:$1048576,MATCH(DATE(AN$2,1,1),Primary_nrj!$A$1:$LI$1),FALSE)</f>
        <v>0.5089691744</v>
      </c>
      <c r="AO256" s="357">
        <f>+VLOOKUP($E256,Primary_nrj!$1:$1048576,MATCH(DATE(AO$2,1,1),Primary_nrj!$A$1:$LI$1),FALSE)</f>
        <v>0.50832496620000001</v>
      </c>
    </row>
    <row r="257" spans="1:43" s="340" customFormat="1" ht="15" customHeight="1" x14ac:dyDescent="0.35">
      <c r="A257" s="426"/>
      <c r="B257" s="427"/>
      <c r="C257" s="380"/>
      <c r="D257" s="347" t="s">
        <v>4415</v>
      </c>
      <c r="E257" s="348" t="s">
        <v>4417</v>
      </c>
      <c r="F257" s="381">
        <f>+VLOOKUP($E257,Primary_nrj!$1:$1048576,MATCH(DATE(F$2,1,1),Primary_nrj!$A$1:$LI$1),FALSE)</f>
        <v>5.8721231281000001</v>
      </c>
      <c r="G257" s="381">
        <f>+VLOOKUP($E257,Primary_nrj!$1:$1048576,MATCH(DATE(G$2,1,1),Primary_nrj!$A$1:$LI$1),FALSE)</f>
        <v>5.9019367380999999</v>
      </c>
      <c r="H257" s="381">
        <f>+VLOOKUP($E257,Primary_nrj!$1:$1048576,MATCH(DATE(H$2,1,1),Primary_nrj!$A$1:$LI$1),FALSE)</f>
        <v>5.9133899208999994</v>
      </c>
      <c r="I257" s="381">
        <f>+VLOOKUP($E257,Primary_nrj!$1:$1048576,MATCH(DATE(I$2,1,1),Primary_nrj!$A$1:$LI$1),FALSE)</f>
        <v>5.915801953199999</v>
      </c>
      <c r="J257" s="381">
        <f>+VLOOKUP($E257,Primary_nrj!$1:$1048576,MATCH(DATE(J$2,1,1),Primary_nrj!$A$1:$LI$1),FALSE)</f>
        <v>5.9141278874000003</v>
      </c>
      <c r="K257" s="381">
        <f>+VLOOKUP($E257,Primary_nrj!$1:$1048576,MATCH(DATE(K$2,1,1),Primary_nrj!$A$1:$LI$1),FALSE)</f>
        <v>5.9107176284999996</v>
      </c>
      <c r="L257" s="381">
        <f>+VLOOKUP($E257,Primary_nrj!$1:$1048576,MATCH(DATE(L$2,1,1),Primary_nrj!$A$1:$LI$1),FALSE)</f>
        <v>5.9049219263000001</v>
      </c>
      <c r="M257" s="381">
        <f>+VLOOKUP($E257,Primary_nrj!$1:$1048576,MATCH(DATE(M$2,1,1),Primary_nrj!$A$1:$LI$1),FALSE)</f>
        <v>5.8983448224000004</v>
      </c>
      <c r="N257" s="381">
        <f>+VLOOKUP($E257,Primary_nrj!$1:$1048576,MATCH(DATE(N$2,1,1),Primary_nrj!$A$1:$LI$1),FALSE)</f>
        <v>5.8915664948999993</v>
      </c>
      <c r="O257" s="381">
        <f>+VLOOKUP($E257,Primary_nrj!$1:$1048576,MATCH(DATE(O$2,1,1),Primary_nrj!$A$1:$LI$1),FALSE)</f>
        <v>5.884782305699999</v>
      </c>
      <c r="P257" s="381">
        <f>+VLOOKUP($E257,Primary_nrj!$1:$1048576,MATCH(DATE(P$2,1,1),Primary_nrj!$A$1:$LI$1),FALSE)</f>
        <v>5.8807799730000001</v>
      </c>
      <c r="Q257" s="381">
        <f>+VLOOKUP($E257,Primary_nrj!$1:$1048576,MATCH(DATE(Q$2,1,1),Primary_nrj!$A$1:$LI$1),FALSE)</f>
        <v>5.8748364445999997</v>
      </c>
      <c r="R257" s="381">
        <f>+VLOOKUP($E257,Primary_nrj!$1:$1048576,MATCH(DATE(R$2,1,1),Primary_nrj!$A$1:$LI$1),FALSE)</f>
        <v>5.8682226424000001</v>
      </c>
      <c r="S257" s="381">
        <f>+VLOOKUP($E257,Primary_nrj!$1:$1048576,MATCH(DATE(S$2,1,1),Primary_nrj!$A$1:$LI$1),FALSE)</f>
        <v>5.8614356172999997</v>
      </c>
      <c r="T257" s="381">
        <f>+VLOOKUP($E257,Primary_nrj!$1:$1048576,MATCH(DATE(T$2,1,1),Primary_nrj!$A$1:$LI$1),FALSE)</f>
        <v>5.8546820068000001</v>
      </c>
      <c r="U257" s="381">
        <f>+VLOOKUP($E257,Primary_nrj!$1:$1048576,MATCH(DATE(U$2,1,1),Primary_nrj!$A$1:$LI$1),FALSE)</f>
        <v>5.8480348436000007</v>
      </c>
      <c r="V257" s="381">
        <f>+VLOOKUP($E257,Primary_nrj!$1:$1048576,MATCH(DATE(V$2,1,1),Primary_nrj!$A$1:$LI$1),FALSE)</f>
        <v>5.8415051350000002</v>
      </c>
      <c r="W257" s="381">
        <f>+VLOOKUP($E257,Primary_nrj!$1:$1048576,MATCH(DATE(W$2,1,1),Primary_nrj!$A$1:$LI$1),FALSE)</f>
        <v>5.8350782966999999</v>
      </c>
      <c r="X257" s="381">
        <f>+VLOOKUP($E257,Primary_nrj!$1:$1048576,MATCH(DATE(X$2,1,1),Primary_nrj!$A$1:$LI$1),FALSE)</f>
        <v>5.8287322475999996</v>
      </c>
      <c r="Y257" s="381">
        <f>+VLOOKUP($E257,Primary_nrj!$1:$1048576,MATCH(DATE(Y$2,1,1),Primary_nrj!$A$1:$LI$1),FALSE)</f>
        <v>5.8224463515</v>
      </c>
      <c r="Z257" s="381">
        <f>+VLOOKUP($E257,Primary_nrj!$1:$1048576,MATCH(DATE(Z$2,1,1),Primary_nrj!$A$1:$LI$1),FALSE)</f>
        <v>5.8144610180000003</v>
      </c>
      <c r="AA257" s="381">
        <f>+VLOOKUP($E257,Primary_nrj!$1:$1048576,MATCH(DATE(AA$2,1,1),Primary_nrj!$A$1:$LI$1),FALSE)</f>
        <v>5.8078044391999999</v>
      </c>
      <c r="AB257" s="381">
        <f>+VLOOKUP($E257,Primary_nrj!$1:$1048576,MATCH(DATE(AB$2,1,1),Primary_nrj!$A$1:$LI$1),FALSE)</f>
        <v>5.8016373713</v>
      </c>
      <c r="AC257" s="381">
        <f>+VLOOKUP($E257,Primary_nrj!$1:$1048576,MATCH(DATE(AC$2,1,1),Primary_nrj!$A$1:$LI$1),FALSE)</f>
        <v>5.7956387458999998</v>
      </c>
      <c r="AD257" s="381">
        <f>+VLOOKUP($E257,Primary_nrj!$1:$1048576,MATCH(DATE(AD$2,1,1),Primary_nrj!$A$1:$LI$1),FALSE)</f>
        <v>5.7896804366000003</v>
      </c>
      <c r="AE257" s="381">
        <f>+VLOOKUP($E257,Primary_nrj!$1:$1048576,MATCH(DATE(AE$2,1,1),Primary_nrj!$A$1:$LI$1),FALSE)</f>
        <v>5.7790640566000011</v>
      </c>
      <c r="AF257" s="381">
        <f>+VLOOKUP($E257,Primary_nrj!$1:$1048576,MATCH(DATE(AF$2,1,1),Primary_nrj!$A$1:$LI$1),FALSE)</f>
        <v>5.7697670444</v>
      </c>
      <c r="AG257" s="381">
        <f>+VLOOKUP($E257,Primary_nrj!$1:$1048576,MATCH(DATE(AG$2,1,1),Primary_nrj!$A$1:$LI$1),FALSE)</f>
        <v>5.7611793793999997</v>
      </c>
      <c r="AH257" s="381">
        <f>+VLOOKUP($E257,Primary_nrj!$1:$1048576,MATCH(DATE(AH$2,1,1),Primary_nrj!$A$1:$LI$1),FALSE)</f>
        <v>5.7530336773999995</v>
      </c>
      <c r="AI257" s="381">
        <f>+VLOOKUP($E257,Primary_nrj!$1:$1048576,MATCH(DATE(AI$2,1,1),Primary_nrj!$A$1:$LI$1),FALSE)</f>
        <v>5.7451656855999991</v>
      </c>
      <c r="AJ257" s="381">
        <f>+VLOOKUP($E257,Primary_nrj!$1:$1048576,MATCH(DATE(AJ$2,1,1),Primary_nrj!$A$1:$LI$1),FALSE)</f>
        <v>5.7374727040000009</v>
      </c>
      <c r="AK257" s="381">
        <f>+VLOOKUP($E257,Primary_nrj!$1:$1048576,MATCH(DATE(AK$2,1,1),Primary_nrj!$A$1:$LI$1),FALSE)</f>
        <v>5.7298962241</v>
      </c>
      <c r="AL257" s="381">
        <f>+VLOOKUP($E257,Primary_nrj!$1:$1048576,MATCH(DATE(AL$2,1,1),Primary_nrj!$A$1:$LI$1),FALSE)</f>
        <v>5.7224085579000006</v>
      </c>
      <c r="AM257" s="381">
        <f>+VLOOKUP($E257,Primary_nrj!$1:$1048576,MATCH(DATE(AM$2,1,1),Primary_nrj!$A$1:$LI$1),FALSE)</f>
        <v>5.7150022101999998</v>
      </c>
      <c r="AN257" s="381">
        <f>+VLOOKUP($E257,Primary_nrj!$1:$1048576,MATCH(DATE(AN$2,1,1),Primary_nrj!$A$1:$LI$1),FALSE)</f>
        <v>5.7076815833999994</v>
      </c>
      <c r="AO257" s="381">
        <f>+VLOOKUP($E257,Primary_nrj!$1:$1048576,MATCH(DATE(AO$2,1,1),Primary_nrj!$A$1:$LI$1),FALSE)</f>
        <v>5.7004573052000005</v>
      </c>
    </row>
    <row r="258" spans="1:43" ht="15" customHeight="1" x14ac:dyDescent="0.35">
      <c r="A258" s="426"/>
      <c r="B258" s="427"/>
      <c r="C258" s="296"/>
      <c r="D258" s="300" t="s">
        <v>535</v>
      </c>
      <c r="E258" s="284" t="s">
        <v>576</v>
      </c>
      <c r="F258" s="357">
        <f>+VLOOKUP($E258,Primary_nrj!$1:$1048576,MATCH(DATE(F$2,1,1),Primary_nrj!$A$1:$LI$1),FALSE)</f>
        <v>0.72581737700000004</v>
      </c>
      <c r="G258" s="357">
        <f>+VLOOKUP($E258,Primary_nrj!$1:$1048576,MATCH(DATE(G$2,1,1),Primary_nrj!$A$1:$LI$1),FALSE)</f>
        <v>0.72950245579999995</v>
      </c>
      <c r="H258" s="357">
        <f>+VLOOKUP($E258,Primary_nrj!$1:$1048576,MATCH(DATE(H$2,1,1),Primary_nrj!$A$1:$LI$1),FALSE)</f>
        <v>0.73091811390000005</v>
      </c>
      <c r="I258" s="357">
        <f>+VLOOKUP($E258,Primary_nrj!$1:$1048576,MATCH(DATE(I$2,1,1),Primary_nrj!$A$1:$LI$1),FALSE)</f>
        <v>0.73121625050000005</v>
      </c>
      <c r="J258" s="357">
        <f>+VLOOKUP($E258,Primary_nrj!$1:$1048576,MATCH(DATE(J$2,1,1),Primary_nrj!$A$1:$LI$1),FALSE)</f>
        <v>0.73100932949999997</v>
      </c>
      <c r="K258" s="357">
        <f>+VLOOKUP($E258,Primary_nrj!$1:$1048576,MATCH(DATE(K$2,1,1),Primary_nrj!$A$1:$LI$1),FALSE)</f>
        <v>0.73058780810000001</v>
      </c>
      <c r="L258" s="357">
        <f>+VLOOKUP($E258,Primary_nrj!$1:$1048576,MATCH(DATE(L$2,1,1),Primary_nrj!$A$1:$LI$1),FALSE)</f>
        <v>0.72987143669999999</v>
      </c>
      <c r="M258" s="357">
        <f>+VLOOKUP($E258,Primary_nrj!$1:$1048576,MATCH(DATE(M$2,1,1),Primary_nrj!$A$1:$LI$1),FALSE)</f>
        <v>0.72905848100000004</v>
      </c>
      <c r="N258" s="357">
        <f>+VLOOKUP($E258,Primary_nrj!$1:$1048576,MATCH(DATE(N$2,1,1),Primary_nrj!$A$1:$LI$1),FALSE)</f>
        <v>0.72822065319999996</v>
      </c>
      <c r="O258" s="357">
        <f>+VLOOKUP($E258,Primary_nrj!$1:$1048576,MATCH(DATE(O$2,1,1),Primary_nrj!$A$1:$LI$1),FALSE)</f>
        <v>0.72738210079999999</v>
      </c>
      <c r="P258" s="357">
        <f>+VLOOKUP($E258,Primary_nrj!$1:$1048576,MATCH(DATE(P$2,1,1),Primary_nrj!$A$1:$LI$1),FALSE)</f>
        <v>0.72688739680000003</v>
      </c>
      <c r="Q258" s="357">
        <f>+VLOOKUP($E258,Primary_nrj!$1:$1048576,MATCH(DATE(Q$2,1,1),Primary_nrj!$A$1:$LI$1),FALSE)</f>
        <v>0.72615275339999996</v>
      </c>
      <c r="R258" s="357">
        <f>+VLOOKUP($E258,Primary_nrj!$1:$1048576,MATCH(DATE(R$2,1,1),Primary_nrj!$A$1:$LI$1),FALSE)</f>
        <v>0.72533526169999996</v>
      </c>
      <c r="S258" s="357">
        <f>+VLOOKUP($E258,Primary_nrj!$1:$1048576,MATCH(DATE(S$2,1,1),Primary_nrj!$A$1:$LI$1),FALSE)</f>
        <v>0.72449635889999997</v>
      </c>
      <c r="T258" s="357">
        <f>+VLOOKUP($E258,Primary_nrj!$1:$1048576,MATCH(DATE(T$2,1,1),Primary_nrj!$A$1:$LI$1),FALSE)</f>
        <v>0.72366158609999998</v>
      </c>
      <c r="U258" s="357">
        <f>+VLOOKUP($E258,Primary_nrj!$1:$1048576,MATCH(DATE(U$2,1,1),Primary_nrj!$A$1:$LI$1),FALSE)</f>
        <v>0.72283997079999995</v>
      </c>
      <c r="V258" s="357">
        <f>+VLOOKUP($E258,Primary_nrj!$1:$1048576,MATCH(DATE(V$2,1,1),Primary_nrj!$A$1:$LI$1),FALSE)</f>
        <v>0.72203287329999999</v>
      </c>
      <c r="W258" s="357">
        <f>+VLOOKUP($E258,Primary_nrj!$1:$1048576,MATCH(DATE(W$2,1,1),Primary_nrj!$A$1:$LI$1),FALSE)</f>
        <v>0.72123849090000003</v>
      </c>
      <c r="X258" s="357">
        <f>+VLOOKUP($E258,Primary_nrj!$1:$1048576,MATCH(DATE(X$2,1,1),Primary_nrj!$A$1:$LI$1),FALSE)</f>
        <v>0.72045409439999997</v>
      </c>
      <c r="Y258" s="357">
        <f>+VLOOKUP($E258,Primary_nrj!$1:$1048576,MATCH(DATE(Y$2,1,1),Primary_nrj!$A$1:$LI$1),FALSE)</f>
        <v>0.71967713310000003</v>
      </c>
      <c r="Z258" s="357">
        <f>+VLOOKUP($E258,Primary_nrj!$1:$1048576,MATCH(DATE(Z$2,1,1),Primary_nrj!$A$1:$LI$1),FALSE)</f>
        <v>0.71869011469999999</v>
      </c>
      <c r="AA258" s="357">
        <f>+VLOOKUP($E258,Primary_nrj!$1:$1048576,MATCH(DATE(AA$2,1,1),Primary_nrj!$A$1:$LI$1),FALSE)</f>
        <v>0.71786733550000004</v>
      </c>
      <c r="AB258" s="357">
        <f>+VLOOKUP($E258,Primary_nrj!$1:$1048576,MATCH(DATE(AB$2,1,1),Primary_nrj!$A$1:$LI$1),FALSE)</f>
        <v>0.7171050618</v>
      </c>
      <c r="AC258" s="357">
        <f>+VLOOKUP($E258,Primary_nrj!$1:$1048576,MATCH(DATE(AC$2,1,1),Primary_nrj!$A$1:$LI$1),FALSE)</f>
        <v>0.71636360830000001</v>
      </c>
      <c r="AD258" s="357">
        <f>+VLOOKUP($E258,Primary_nrj!$1:$1048576,MATCH(DATE(AD$2,1,1),Primary_nrj!$A$1:$LI$1),FALSE)</f>
        <v>0.715627138</v>
      </c>
      <c r="AE258" s="357">
        <f>+VLOOKUP($E258,Primary_nrj!$1:$1048576,MATCH(DATE(AE$2,1,1),Primary_nrj!$A$1:$LI$1),FALSE)</f>
        <v>0.71431491179999995</v>
      </c>
      <c r="AF258" s="357">
        <f>+VLOOKUP($E258,Primary_nrj!$1:$1048576,MATCH(DATE(AF$2,1,1),Primary_nrj!$A$1:$LI$1),FALSE)</f>
        <v>0.71316576490000005</v>
      </c>
      <c r="AG258" s="357">
        <f>+VLOOKUP($E258,Primary_nrj!$1:$1048576,MATCH(DATE(AG$2,1,1),Primary_nrj!$A$1:$LI$1),FALSE)</f>
        <v>0.71210429590000002</v>
      </c>
      <c r="AH258" s="357">
        <f>+VLOOKUP($E258,Primary_nrj!$1:$1048576,MATCH(DATE(AH$2,1,1),Primary_nrj!$A$1:$LI$1),FALSE)</f>
        <v>0.71109745530000001</v>
      </c>
      <c r="AI258" s="357">
        <f>+VLOOKUP($E258,Primary_nrj!$1:$1048576,MATCH(DATE(AI$2,1,1),Primary_nrj!$A$1:$LI$1),FALSE)</f>
        <v>0.71012494069999998</v>
      </c>
      <c r="AJ258" s="357">
        <f>+VLOOKUP($E258,Primary_nrj!$1:$1048576,MATCH(DATE(AJ$2,1,1),Primary_nrj!$A$1:$LI$1),FALSE)</f>
        <v>0.70917405820000001</v>
      </c>
      <c r="AK258" s="357">
        <f>+VLOOKUP($E258,Primary_nrj!$1:$1048576,MATCH(DATE(AK$2,1,1),Primary_nrj!$A$1:$LI$1),FALSE)</f>
        <v>0.70823757570000001</v>
      </c>
      <c r="AL258" s="357">
        <f>+VLOOKUP($E258,Primary_nrj!$1:$1048576,MATCH(DATE(AL$2,1,1),Primary_nrj!$A$1:$LI$1),FALSE)</f>
        <v>0.70731207070000002</v>
      </c>
      <c r="AM258" s="357">
        <f>+VLOOKUP($E258,Primary_nrj!$1:$1048576,MATCH(DATE(AM$2,1,1),Primary_nrj!$A$1:$LI$1),FALSE)</f>
        <v>0.70639661720000002</v>
      </c>
      <c r="AN258" s="357">
        <f>+VLOOKUP($E258,Primary_nrj!$1:$1048576,MATCH(DATE(AN$2,1,1),Primary_nrj!$A$1:$LI$1),FALSE)</f>
        <v>0.70549175909999995</v>
      </c>
      <c r="AO258" s="357">
        <f>+VLOOKUP($E258,Primary_nrj!$1:$1048576,MATCH(DATE(AO$2,1,1),Primary_nrj!$A$1:$LI$1),FALSE)</f>
        <v>0.70459881010000003</v>
      </c>
    </row>
    <row r="259" spans="1:43" s="92" customFormat="1" ht="15" customHeight="1" x14ac:dyDescent="0.35">
      <c r="A259" s="426"/>
      <c r="B259" s="427"/>
      <c r="C259" s="296" t="s">
        <v>484</v>
      </c>
      <c r="D259" s="299"/>
      <c r="E259" s="297" t="s">
        <v>577</v>
      </c>
      <c r="F259" s="332">
        <f>+VLOOKUP($E259,Primary_nrj!$1:$1048576,MATCH(DATE(F$2,1,1),Primary_nrj!$A$1:$LI$1),FALSE)</f>
        <v>57.463251210000003</v>
      </c>
      <c r="G259" s="332">
        <f>+VLOOKUP($E259,Primary_nrj!$1:$1048576,MATCH(DATE(G$2,1,1),Primary_nrj!$A$1:$LI$1),FALSE)</f>
        <v>57.854918259999998</v>
      </c>
      <c r="H259" s="332">
        <f>+VLOOKUP($E259,Primary_nrj!$1:$1048576,MATCH(DATE(H$2,1,1),Primary_nrj!$A$1:$LI$1),FALSE)</f>
        <v>58.169466679999999</v>
      </c>
      <c r="I259" s="332">
        <f>+VLOOKUP($E259,Primary_nrj!$1:$1048576,MATCH(DATE(I$2,1,1),Primary_nrj!$A$1:$LI$1),FALSE)</f>
        <v>58.479167449999998</v>
      </c>
      <c r="J259" s="332">
        <f>+VLOOKUP($E259,Primary_nrj!$1:$1048576,MATCH(DATE(J$2,1,1),Primary_nrj!$A$1:$LI$1),FALSE)</f>
        <v>58.810096129999998</v>
      </c>
      <c r="K259" s="332">
        <f>+VLOOKUP($E259,Primary_nrj!$1:$1048576,MATCH(DATE(K$2,1,1),Primary_nrj!$A$1:$LI$1),FALSE)</f>
        <v>59.169048600000004</v>
      </c>
      <c r="L259" s="332">
        <f>+VLOOKUP($E259,Primary_nrj!$1:$1048576,MATCH(DATE(L$2,1,1),Primary_nrj!$A$1:$LI$1),FALSE)</f>
        <v>59.5475146</v>
      </c>
      <c r="M259" s="332">
        <f>+VLOOKUP($E259,Primary_nrj!$1:$1048576,MATCH(DATE(M$2,1,1),Primary_nrj!$A$1:$LI$1),FALSE)</f>
        <v>59.945290589999999</v>
      </c>
      <c r="N259" s="332">
        <f>+VLOOKUP($E259,Primary_nrj!$1:$1048576,MATCH(DATE(N$2,1,1),Primary_nrj!$A$1:$LI$1),FALSE)</f>
        <v>60.361044819999996</v>
      </c>
      <c r="O259" s="332">
        <f>+VLOOKUP($E259,Primary_nrj!$1:$1048576,MATCH(DATE(O$2,1,1),Primary_nrj!$A$1:$LI$1),FALSE)</f>
        <v>60.79311405</v>
      </c>
      <c r="P259" s="332">
        <f>+VLOOKUP($E259,Primary_nrj!$1:$1048576,MATCH(DATE(P$2,1,1),Primary_nrj!$A$1:$LI$1),FALSE)</f>
        <v>61.253334379999998</v>
      </c>
      <c r="Q259" s="332">
        <f>+VLOOKUP($E259,Primary_nrj!$1:$1048576,MATCH(DATE(Q$2,1,1),Primary_nrj!$A$1:$LI$1),FALSE)</f>
        <v>61.722662819999996</v>
      </c>
      <c r="R259" s="332">
        <f>+VLOOKUP($E259,Primary_nrj!$1:$1048576,MATCH(DATE(R$2,1,1),Primary_nrj!$A$1:$LI$1),FALSE)</f>
        <v>62.2016566</v>
      </c>
      <c r="S259" s="332">
        <f>+VLOOKUP($E259,Primary_nrj!$1:$1048576,MATCH(DATE(S$2,1,1),Primary_nrj!$A$1:$LI$1),FALSE)</f>
        <v>62.690951079999998</v>
      </c>
      <c r="T259" s="332">
        <f>+VLOOKUP($E259,Primary_nrj!$1:$1048576,MATCH(DATE(T$2,1,1),Primary_nrj!$A$1:$LI$1),FALSE)</f>
        <v>63.1908727</v>
      </c>
      <c r="U259" s="332">
        <f>+VLOOKUP($E259,Primary_nrj!$1:$1048576,MATCH(DATE(U$2,1,1),Primary_nrj!$A$1:$LI$1),FALSE)</f>
        <v>63.701662560000003</v>
      </c>
      <c r="V259" s="332">
        <f>+VLOOKUP($E259,Primary_nrj!$1:$1048576,MATCH(DATE(V$2,1,1),Primary_nrj!$A$1:$LI$1),FALSE)</f>
        <v>64.223577340000006</v>
      </c>
      <c r="W259" s="332">
        <f>+VLOOKUP($E259,Primary_nrj!$1:$1048576,MATCH(DATE(W$2,1,1),Primary_nrj!$A$1:$LI$1),FALSE)</f>
        <v>64.756900520000002</v>
      </c>
      <c r="X259" s="332">
        <f>+VLOOKUP($E259,Primary_nrj!$1:$1048576,MATCH(DATE(X$2,1,1),Primary_nrj!$A$1:$LI$1),FALSE)</f>
        <v>65.301931159999995</v>
      </c>
      <c r="Y259" s="332">
        <f>+VLOOKUP($E259,Primary_nrj!$1:$1048576,MATCH(DATE(Y$2,1,1),Primary_nrj!$A$1:$LI$1),FALSE)</f>
        <v>65.858967460000002</v>
      </c>
      <c r="Z259" s="332">
        <f>+VLOOKUP($E259,Primary_nrj!$1:$1048576,MATCH(DATE(Z$2,1,1),Primary_nrj!$A$1:$LI$1),FALSE)</f>
        <v>66.419010659999998</v>
      </c>
      <c r="AA259" s="332">
        <f>+VLOOKUP($E259,Primary_nrj!$1:$1048576,MATCH(DATE(AA$2,1,1),Primary_nrj!$A$1:$LI$1),FALSE)</f>
        <v>66.994670749999997</v>
      </c>
      <c r="AB259" s="332">
        <f>+VLOOKUP($E259,Primary_nrj!$1:$1048576,MATCH(DATE(AB$2,1,1),Primary_nrj!$A$1:$LI$1),FALSE)</f>
        <v>67.585323669999994</v>
      </c>
      <c r="AC259" s="332">
        <f>+VLOOKUP($E259,Primary_nrj!$1:$1048576,MATCH(DATE(AC$2,1,1),Primary_nrj!$A$1:$LI$1),FALSE)</f>
        <v>68.190411260000005</v>
      </c>
      <c r="AD259" s="332">
        <f>+VLOOKUP($E259,Primary_nrj!$1:$1048576,MATCH(DATE(AD$2,1,1),Primary_nrj!$A$1:$LI$1),FALSE)</f>
        <v>68.809724799999998</v>
      </c>
      <c r="AE259" s="332">
        <f>+VLOOKUP($E259,Primary_nrj!$1:$1048576,MATCH(DATE(AE$2,1,1),Primary_nrj!$A$1:$LI$1),FALSE)</f>
        <v>69.417148519999998</v>
      </c>
      <c r="AF259" s="332">
        <f>+VLOOKUP($E259,Primary_nrj!$1:$1048576,MATCH(DATE(AF$2,1,1),Primary_nrj!$A$1:$LI$1),FALSE)</f>
        <v>70.03489458</v>
      </c>
      <c r="AG259" s="332">
        <f>+VLOOKUP($E259,Primary_nrj!$1:$1048576,MATCH(DATE(AG$2,1,1),Primary_nrj!$A$1:$LI$1),FALSE)</f>
        <v>70.664568399999993</v>
      </c>
      <c r="AH259" s="332">
        <f>+VLOOKUP($E259,Primary_nrj!$1:$1048576,MATCH(DATE(AH$2,1,1),Primary_nrj!$A$1:$LI$1),FALSE)</f>
        <v>71.306855279999994</v>
      </c>
      <c r="AI259" s="332">
        <f>+VLOOKUP($E259,Primary_nrj!$1:$1048576,MATCH(DATE(AI$2,1,1),Primary_nrj!$A$1:$LI$1),FALSE)</f>
        <v>71.962416750000003</v>
      </c>
      <c r="AJ259" s="332">
        <f>+VLOOKUP($E259,Primary_nrj!$1:$1048576,MATCH(DATE(AJ$2,1,1),Primary_nrj!$A$1:$LI$1),FALSE)</f>
        <v>72.631856619999994</v>
      </c>
      <c r="AK259" s="332">
        <f>+VLOOKUP($E259,Primary_nrj!$1:$1048576,MATCH(DATE(AK$2,1,1),Primary_nrj!$A$1:$LI$1),FALSE)</f>
        <v>73.315675279999994</v>
      </c>
      <c r="AL259" s="332">
        <f>+VLOOKUP($E259,Primary_nrj!$1:$1048576,MATCH(DATE(AL$2,1,1),Primary_nrj!$A$1:$LI$1),FALSE)</f>
        <v>74.014276050000007</v>
      </c>
      <c r="AM259" s="332">
        <f>+VLOOKUP($E259,Primary_nrj!$1:$1048576,MATCH(DATE(AM$2,1,1),Primary_nrj!$A$1:$LI$1),FALSE)</f>
        <v>74.727993749999996</v>
      </c>
      <c r="AN259" s="332">
        <f>+VLOOKUP($E259,Primary_nrj!$1:$1048576,MATCH(DATE(AN$2,1,1),Primary_nrj!$A$1:$LI$1),FALSE)</f>
        <v>75.457129660000007</v>
      </c>
      <c r="AO259" s="332">
        <f>+VLOOKUP($E259,Primary_nrj!$1:$1048576,MATCH(DATE(AO$2,1,1),Primary_nrj!$A$1:$LI$1),FALSE)</f>
        <v>76.201977490000004</v>
      </c>
    </row>
    <row r="260" spans="1:43" ht="15" customHeight="1" x14ac:dyDescent="0.35">
      <c r="A260" s="426"/>
      <c r="B260" s="427"/>
      <c r="C260" s="296"/>
      <c r="D260" s="300" t="s">
        <v>159</v>
      </c>
      <c r="E260" s="284" t="s">
        <v>578</v>
      </c>
      <c r="F260" s="357">
        <f>+VLOOKUP($E260,Primary_nrj!$1:$1048576,MATCH(DATE(F$2,1,1),Primary_nrj!$A$1:$LI$1),FALSE)</f>
        <v>41.844792130000002</v>
      </c>
      <c r="G260" s="357">
        <f>+VLOOKUP($E260,Primary_nrj!$1:$1048576,MATCH(DATE(G$2,1,1),Primary_nrj!$A$1:$LI$1),FALSE)</f>
        <v>42.130006860000002</v>
      </c>
      <c r="H260" s="357">
        <f>+VLOOKUP($E260,Primary_nrj!$1:$1048576,MATCH(DATE(H$2,1,1),Primary_nrj!$A$1:$LI$1),FALSE)</f>
        <v>42.359061320000002</v>
      </c>
      <c r="I260" s="357">
        <f>+VLOOKUP($E260,Primary_nrj!$1:$1048576,MATCH(DATE(I$2,1,1),Primary_nrj!$A$1:$LI$1),FALSE)</f>
        <v>42.584585709999999</v>
      </c>
      <c r="J260" s="357">
        <f>+VLOOKUP($E260,Primary_nrj!$1:$1048576,MATCH(DATE(J$2,1,1),Primary_nrj!$A$1:$LI$1),FALSE)</f>
        <v>42.8255683</v>
      </c>
      <c r="K260" s="357">
        <f>+VLOOKUP($E260,Primary_nrj!$1:$1048576,MATCH(DATE(K$2,1,1),Primary_nrj!$A$1:$LI$1),FALSE)</f>
        <v>43.086957830000003</v>
      </c>
      <c r="L260" s="357">
        <f>+VLOOKUP($E260,Primary_nrj!$1:$1048576,MATCH(DATE(L$2,1,1),Primary_nrj!$A$1:$LI$1),FALSE)</f>
        <v>43.362557129999999</v>
      </c>
      <c r="M260" s="357">
        <f>+VLOOKUP($E260,Primary_nrj!$1:$1048576,MATCH(DATE(M$2,1,1),Primary_nrj!$A$1:$LI$1),FALSE)</f>
        <v>43.652217989999997</v>
      </c>
      <c r="N260" s="357">
        <f>+VLOOKUP($E260,Primary_nrj!$1:$1048576,MATCH(DATE(N$2,1,1),Primary_nrj!$A$1:$LI$1),FALSE)</f>
        <v>43.954970619999997</v>
      </c>
      <c r="O260" s="357">
        <f>+VLOOKUP($E260,Primary_nrj!$1:$1048576,MATCH(DATE(O$2,1,1),Primary_nrj!$A$1:$LI$1),FALSE)</f>
        <v>44.269603840000002</v>
      </c>
      <c r="P260" s="357">
        <f>+VLOOKUP($E260,Primary_nrj!$1:$1048576,MATCH(DATE(P$2,1,1),Primary_nrj!$A$1:$LI$1),FALSE)</f>
        <v>44.604736729999999</v>
      </c>
      <c r="Q260" s="357">
        <f>+VLOOKUP($E260,Primary_nrj!$1:$1048576,MATCH(DATE(Q$2,1,1),Primary_nrj!$A$1:$LI$1),FALSE)</f>
        <v>44.946502150000001</v>
      </c>
      <c r="R260" s="357">
        <f>+VLOOKUP($E260,Primary_nrj!$1:$1048576,MATCH(DATE(R$2,1,1),Primary_nrj!$A$1:$LI$1),FALSE)</f>
        <v>45.295305880000001</v>
      </c>
      <c r="S260" s="357">
        <f>+VLOOKUP($E260,Primary_nrj!$1:$1048576,MATCH(DATE(S$2,1,1),Primary_nrj!$A$1:$LI$1),FALSE)</f>
        <v>45.651610589999997</v>
      </c>
      <c r="T260" s="357">
        <f>+VLOOKUP($E260,Primary_nrj!$1:$1048576,MATCH(DATE(T$2,1,1),Primary_nrj!$A$1:$LI$1),FALSE)</f>
        <v>46.015653989999997</v>
      </c>
      <c r="U260" s="357">
        <f>+VLOOKUP($E260,Primary_nrj!$1:$1048576,MATCH(DATE(U$2,1,1),Primary_nrj!$A$1:$LI$1),FALSE)</f>
        <v>46.387611649999997</v>
      </c>
      <c r="V260" s="357">
        <f>+VLOOKUP($E260,Primary_nrj!$1:$1048576,MATCH(DATE(V$2,1,1),Primary_nrj!$A$1:$LI$1),FALSE)</f>
        <v>46.767670500000001</v>
      </c>
      <c r="W260" s="357">
        <f>+VLOOKUP($E260,Primary_nrj!$1:$1048576,MATCH(DATE(W$2,1,1),Primary_nrj!$A$1:$LI$1),FALSE)</f>
        <v>47.156036950000001</v>
      </c>
      <c r="X260" s="357">
        <f>+VLOOKUP($E260,Primary_nrj!$1:$1048576,MATCH(DATE(X$2,1,1),Primary_nrj!$A$1:$LI$1),FALSE)</f>
        <v>47.552928780000002</v>
      </c>
      <c r="Y260" s="357">
        <f>+VLOOKUP($E260,Primary_nrj!$1:$1048576,MATCH(DATE(Y$2,1,1),Primary_nrj!$A$1:$LI$1),FALSE)</f>
        <v>47.958563150000003</v>
      </c>
      <c r="Z260" s="357">
        <f>+VLOOKUP($E260,Primary_nrj!$1:$1048576,MATCH(DATE(Z$2,1,1),Primary_nrj!$A$1:$LI$1),FALSE)</f>
        <v>48.36638714</v>
      </c>
      <c r="AA260" s="357">
        <f>+VLOOKUP($E260,Primary_nrj!$1:$1048576,MATCH(DATE(AA$2,1,1),Primary_nrj!$A$1:$LI$1),FALSE)</f>
        <v>48.785583369999998</v>
      </c>
      <c r="AB260" s="357">
        <f>+VLOOKUP($E260,Primary_nrj!$1:$1048576,MATCH(DATE(AB$2,1,1),Primary_nrj!$A$1:$LI$1),FALSE)</f>
        <v>49.215697390000003</v>
      </c>
      <c r="AC260" s="357">
        <f>+VLOOKUP($E260,Primary_nrj!$1:$1048576,MATCH(DATE(AC$2,1,1),Primary_nrj!$A$1:$LI$1),FALSE)</f>
        <v>49.656322750000001</v>
      </c>
      <c r="AD260" s="357">
        <f>+VLOOKUP($E260,Primary_nrj!$1:$1048576,MATCH(DATE(AD$2,1,1),Primary_nrj!$A$1:$LI$1),FALSE)</f>
        <v>50.107307470000002</v>
      </c>
      <c r="AE260" s="357">
        <f>+VLOOKUP($E260,Primary_nrj!$1:$1048576,MATCH(DATE(AE$2,1,1),Primary_nrj!$A$1:$LI$1),FALSE)</f>
        <v>50.549633999999998</v>
      </c>
      <c r="AF260" s="357">
        <f>+VLOOKUP($E260,Primary_nrj!$1:$1048576,MATCH(DATE(AF$2,1,1),Primary_nrj!$A$1:$LI$1),FALSE)</f>
        <v>50.99947727</v>
      </c>
      <c r="AG260" s="357">
        <f>+VLOOKUP($E260,Primary_nrj!$1:$1048576,MATCH(DATE(AG$2,1,1),Primary_nrj!$A$1:$LI$1),FALSE)</f>
        <v>51.458006349999998</v>
      </c>
      <c r="AH260" s="357">
        <f>+VLOOKUP($E260,Primary_nrj!$1:$1048576,MATCH(DATE(AH$2,1,1),Primary_nrj!$A$1:$LI$1),FALSE)</f>
        <v>51.92572028</v>
      </c>
      <c r="AI260" s="357">
        <f>+VLOOKUP($E260,Primary_nrj!$1:$1048576,MATCH(DATE(AI$2,1,1),Primary_nrj!$A$1:$LI$1),FALSE)</f>
        <v>52.403100770000002</v>
      </c>
      <c r="AJ260" s="357">
        <f>+VLOOKUP($E260,Primary_nrj!$1:$1048576,MATCH(DATE(AJ$2,1,1),Primary_nrj!$A$1:$LI$1),FALSE)</f>
        <v>52.890587510000003</v>
      </c>
      <c r="AK260" s="357">
        <f>+VLOOKUP($E260,Primary_nrj!$1:$1048576,MATCH(DATE(AK$2,1,1),Primary_nrj!$A$1:$LI$1),FALSE)</f>
        <v>53.388544920000001</v>
      </c>
      <c r="AL260" s="357">
        <f>+VLOOKUP($E260,Primary_nrj!$1:$1048576,MATCH(DATE(AL$2,1,1),Primary_nrj!$A$1:$LI$1),FALSE)</f>
        <v>53.89726667</v>
      </c>
      <c r="AM260" s="357">
        <f>+VLOOKUP($E260,Primary_nrj!$1:$1048576,MATCH(DATE(AM$2,1,1),Primary_nrj!$A$1:$LI$1),FALSE)</f>
        <v>54.416996580000003</v>
      </c>
      <c r="AN260" s="357">
        <f>+VLOOKUP($E260,Primary_nrj!$1:$1048576,MATCH(DATE(AN$2,1,1),Primary_nrj!$A$1:$LI$1),FALSE)</f>
        <v>54.94795405</v>
      </c>
      <c r="AO260" s="357">
        <f>+VLOOKUP($E260,Primary_nrj!$1:$1048576,MATCH(DATE(AO$2,1,1),Primary_nrj!$A$1:$LI$1),FALSE)</f>
        <v>55.490352950000002</v>
      </c>
    </row>
    <row r="261" spans="1:43" ht="15" customHeight="1" x14ac:dyDescent="0.35">
      <c r="A261" s="426"/>
      <c r="B261" s="427"/>
      <c r="C261" s="296"/>
      <c r="D261" s="300" t="s">
        <v>160</v>
      </c>
      <c r="E261" s="284" t="s">
        <v>579</v>
      </c>
      <c r="F261" s="357">
        <f>+VLOOKUP($E261,Primary_nrj!$1:$1048576,MATCH(DATE(F$2,1,1),Primary_nrj!$A$1:$LI$1),FALSE)</f>
        <v>0.82380906300000001</v>
      </c>
      <c r="G261" s="357">
        <f>+VLOOKUP($E261,Primary_nrj!$1:$1048576,MATCH(DATE(G$2,1,1),Primary_nrj!$A$1:$LI$1),FALSE)</f>
        <v>0.82942415790000001</v>
      </c>
      <c r="H261" s="357">
        <f>+VLOOKUP($E261,Primary_nrj!$1:$1048576,MATCH(DATE(H$2,1,1),Primary_nrj!$A$1:$LI$1),FALSE)</f>
        <v>0.83393361129999999</v>
      </c>
      <c r="I261" s="357">
        <f>+VLOOKUP($E261,Primary_nrj!$1:$1048576,MATCH(DATE(I$2,1,1),Primary_nrj!$A$1:$LI$1),FALSE)</f>
        <v>0.83837356740000002</v>
      </c>
      <c r="J261" s="357">
        <f>+VLOOKUP($E261,Primary_nrj!$1:$1048576,MATCH(DATE(J$2,1,1),Primary_nrj!$A$1:$LI$1),FALSE)</f>
        <v>0.84311785279999996</v>
      </c>
      <c r="K261" s="357">
        <f>+VLOOKUP($E261,Primary_nrj!$1:$1048576,MATCH(DATE(K$2,1,1),Primary_nrj!$A$1:$LI$1),FALSE)</f>
        <v>0.84826389499999999</v>
      </c>
      <c r="L261" s="357">
        <f>+VLOOKUP($E261,Primary_nrj!$1:$1048576,MATCH(DATE(L$2,1,1),Primary_nrj!$A$1:$LI$1),FALSE)</f>
        <v>0.85368968860000005</v>
      </c>
      <c r="M261" s="357">
        <f>+VLOOKUP($E261,Primary_nrj!$1:$1048576,MATCH(DATE(M$2,1,1),Primary_nrj!$A$1:$LI$1),FALSE)</f>
        <v>0.85939231559999996</v>
      </c>
      <c r="N261" s="357">
        <f>+VLOOKUP($E261,Primary_nrj!$1:$1048576,MATCH(DATE(N$2,1,1),Primary_nrj!$A$1:$LI$1),FALSE)</f>
        <v>0.86535268350000005</v>
      </c>
      <c r="O261" s="357">
        <f>+VLOOKUP($E261,Primary_nrj!$1:$1048576,MATCH(DATE(O$2,1,1),Primary_nrj!$A$1:$LI$1),FALSE)</f>
        <v>0.87154694779999997</v>
      </c>
      <c r="P261" s="357">
        <f>+VLOOKUP($E261,Primary_nrj!$1:$1048576,MATCH(DATE(P$2,1,1),Primary_nrj!$A$1:$LI$1),FALSE)</f>
        <v>0.87814479420000002</v>
      </c>
      <c r="Q261" s="357">
        <f>+VLOOKUP($E261,Primary_nrj!$1:$1048576,MATCH(DATE(Q$2,1,1),Primary_nrj!$A$1:$LI$1),FALSE)</f>
        <v>0.88487321689999998</v>
      </c>
      <c r="R261" s="357">
        <f>+VLOOKUP($E261,Primary_nrj!$1:$1048576,MATCH(DATE(R$2,1,1),Primary_nrj!$A$1:$LI$1),FALSE)</f>
        <v>0.89174020450000002</v>
      </c>
      <c r="S261" s="357">
        <f>+VLOOKUP($E261,Primary_nrj!$1:$1048576,MATCH(DATE(S$2,1,1),Primary_nrj!$A$1:$LI$1),FALSE)</f>
        <v>0.89875486599999999</v>
      </c>
      <c r="T261" s="357">
        <f>+VLOOKUP($E261,Primary_nrj!$1:$1048576,MATCH(DATE(T$2,1,1),Primary_nrj!$A$1:$LI$1),FALSE)</f>
        <v>0.90592188100000004</v>
      </c>
      <c r="U261" s="357">
        <f>+VLOOKUP($E261,Primary_nrj!$1:$1048576,MATCH(DATE(U$2,1,1),Primary_nrj!$A$1:$LI$1),FALSE)</f>
        <v>0.91324470619999998</v>
      </c>
      <c r="V261" s="357">
        <f>+VLOOKUP($E261,Primary_nrj!$1:$1048576,MATCH(DATE(V$2,1,1),Primary_nrj!$A$1:$LI$1),FALSE)</f>
        <v>0.92072702120000005</v>
      </c>
      <c r="W261" s="357">
        <f>+VLOOKUP($E261,Primary_nrj!$1:$1048576,MATCH(DATE(W$2,1,1),Primary_nrj!$A$1:$LI$1),FALSE)</f>
        <v>0.92837289030000003</v>
      </c>
      <c r="X261" s="357">
        <f>+VLOOKUP($E261,Primary_nrj!$1:$1048576,MATCH(DATE(X$2,1,1),Primary_nrj!$A$1:$LI$1),FALSE)</f>
        <v>0.93618660070000004</v>
      </c>
      <c r="Y261" s="357">
        <f>+VLOOKUP($E261,Primary_nrj!$1:$1048576,MATCH(DATE(Y$2,1,1),Primary_nrj!$A$1:$LI$1),FALSE)</f>
        <v>0.94417242769999998</v>
      </c>
      <c r="Z261" s="357">
        <f>+VLOOKUP($E261,Primary_nrj!$1:$1048576,MATCH(DATE(Z$2,1,1),Primary_nrj!$A$1:$LI$1),FALSE)</f>
        <v>0.95220136239999997</v>
      </c>
      <c r="AA261" s="357">
        <f>+VLOOKUP($E261,Primary_nrj!$1:$1048576,MATCH(DATE(AA$2,1,1),Primary_nrj!$A$1:$LI$1),FALSE)</f>
        <v>0.96045418510000002</v>
      </c>
      <c r="AB261" s="357">
        <f>+VLOOKUP($E261,Primary_nrj!$1:$1048576,MATCH(DATE(AB$2,1,1),Primary_nrj!$A$1:$LI$1),FALSE)</f>
        <v>0.96892194919999997</v>
      </c>
      <c r="AC261" s="357">
        <f>+VLOOKUP($E261,Primary_nrj!$1:$1048576,MATCH(DATE(AC$2,1,1),Primary_nrj!$A$1:$LI$1),FALSE)</f>
        <v>0.97759665279999997</v>
      </c>
      <c r="AD261" s="357">
        <f>+VLOOKUP($E261,Primary_nrj!$1:$1048576,MATCH(DATE(AD$2,1,1),Primary_nrj!$A$1:$LI$1),FALSE)</f>
        <v>0.98647530350000001</v>
      </c>
      <c r="AE261" s="357">
        <f>+VLOOKUP($E261,Primary_nrj!$1:$1048576,MATCH(DATE(AE$2,1,1),Primary_nrj!$A$1:$LI$1),FALSE)</f>
        <v>0.99518349849999999</v>
      </c>
      <c r="AF261" s="357">
        <f>+VLOOKUP($E261,Primary_nrj!$1:$1048576,MATCH(DATE(AF$2,1,1),Primary_nrj!$A$1:$LI$1),FALSE)</f>
        <v>1.004039677</v>
      </c>
      <c r="AG261" s="357">
        <f>+VLOOKUP($E261,Primary_nrj!$1:$1048576,MATCH(DATE(AG$2,1,1),Primary_nrj!$A$1:$LI$1),FALSE)</f>
        <v>1.013066856</v>
      </c>
      <c r="AH261" s="357">
        <f>+VLOOKUP($E261,Primary_nrj!$1:$1048576,MATCH(DATE(AH$2,1,1),Primary_nrj!$A$1:$LI$1),FALSE)</f>
        <v>1.0222748589999999</v>
      </c>
      <c r="AI261" s="357">
        <f>+VLOOKUP($E261,Primary_nrj!$1:$1048576,MATCH(DATE(AI$2,1,1),Primary_nrj!$A$1:$LI$1),FALSE)</f>
        <v>1.0316731699999999</v>
      </c>
      <c r="AJ261" s="357">
        <f>+VLOOKUP($E261,Primary_nrj!$1:$1048576,MATCH(DATE(AJ$2,1,1),Primary_nrj!$A$1:$LI$1),FALSE)</f>
        <v>1.041270446</v>
      </c>
      <c r="AK261" s="357">
        <f>+VLOOKUP($E261,Primary_nrj!$1:$1048576,MATCH(DATE(AK$2,1,1),Primary_nrj!$A$1:$LI$1),FALSE)</f>
        <v>1.05107386</v>
      </c>
      <c r="AL261" s="357">
        <f>+VLOOKUP($E261,Primary_nrj!$1:$1048576,MATCH(DATE(AL$2,1,1),Primary_nrj!$A$1:$LI$1),FALSE)</f>
        <v>1.061089194</v>
      </c>
      <c r="AM261" s="357">
        <f>+VLOOKUP($E261,Primary_nrj!$1:$1048576,MATCH(DATE(AM$2,1,1),Primary_nrj!$A$1:$LI$1),FALSE)</f>
        <v>1.0713212489999999</v>
      </c>
      <c r="AN261" s="357">
        <f>+VLOOKUP($E261,Primary_nrj!$1:$1048576,MATCH(DATE(AN$2,1,1),Primary_nrj!$A$1:$LI$1),FALSE)</f>
        <v>1.0817743440000001</v>
      </c>
      <c r="AO261" s="357">
        <f>+VLOOKUP($E261,Primary_nrj!$1:$1048576,MATCH(DATE(AO$2,1,1),Primary_nrj!$A$1:$LI$1),FALSE)</f>
        <v>1.0924526889999999</v>
      </c>
    </row>
    <row r="262" spans="1:43" ht="15" customHeight="1" x14ac:dyDescent="0.35">
      <c r="A262" s="426"/>
      <c r="B262" s="427"/>
      <c r="C262" s="296"/>
      <c r="D262" s="300" t="s">
        <v>161</v>
      </c>
      <c r="E262" s="284" t="s">
        <v>580</v>
      </c>
      <c r="F262" s="357">
        <f>+VLOOKUP($E262,Primary_nrj!$1:$1048576,MATCH(DATE(F$2,1,1),Primary_nrj!$A$1:$LI$1),FALSE)</f>
        <v>1.1971329580000001</v>
      </c>
      <c r="G262" s="357">
        <f>+VLOOKUP($E262,Primary_nrj!$1:$1048576,MATCH(DATE(G$2,1,1),Primary_nrj!$A$1:$LI$1),FALSE)</f>
        <v>1.2052926340000001</v>
      </c>
      <c r="H262" s="357">
        <f>+VLOOKUP($E262,Primary_nrj!$1:$1048576,MATCH(DATE(H$2,1,1),Primary_nrj!$A$1:$LI$1),FALSE)</f>
        <v>1.211845627</v>
      </c>
      <c r="I262" s="357">
        <f>+VLOOKUP($E262,Primary_nrj!$1:$1048576,MATCH(DATE(I$2,1,1),Primary_nrj!$A$1:$LI$1),FALSE)</f>
        <v>1.218297629</v>
      </c>
      <c r="J262" s="357">
        <f>+VLOOKUP($E262,Primary_nrj!$1:$1048576,MATCH(DATE(J$2,1,1),Primary_nrj!$A$1:$LI$1),FALSE)</f>
        <v>1.225191873</v>
      </c>
      <c r="K262" s="357">
        <f>+VLOOKUP($E262,Primary_nrj!$1:$1048576,MATCH(DATE(K$2,1,1),Primary_nrj!$A$1:$LI$1),FALSE)</f>
        <v>1.232669937</v>
      </c>
      <c r="L262" s="357">
        <f>+VLOOKUP($E262,Primary_nrj!$1:$1048576,MATCH(DATE(L$2,1,1),Primary_nrj!$A$1:$LI$1),FALSE)</f>
        <v>1.2405545259999999</v>
      </c>
      <c r="M262" s="357">
        <f>+VLOOKUP($E262,Primary_nrj!$1:$1048576,MATCH(DATE(M$2,1,1),Primary_nrj!$A$1:$LI$1),FALSE)</f>
        <v>1.248841401</v>
      </c>
      <c r="N262" s="357">
        <f>+VLOOKUP($E262,Primary_nrj!$1:$1048576,MATCH(DATE(N$2,1,1),Primary_nrj!$A$1:$LI$1),FALSE)</f>
        <v>1.257502817</v>
      </c>
      <c r="O262" s="357">
        <f>+VLOOKUP($E262,Primary_nrj!$1:$1048576,MATCH(DATE(O$2,1,1),Primary_nrj!$A$1:$LI$1),FALSE)</f>
        <v>1.2665041239999999</v>
      </c>
      <c r="P262" s="357">
        <f>+VLOOKUP($E262,Primary_nrj!$1:$1048576,MATCH(DATE(P$2,1,1),Primary_nrj!$A$1:$LI$1),FALSE)</f>
        <v>1.276091903</v>
      </c>
      <c r="Q262" s="357">
        <f>+VLOOKUP($E262,Primary_nrj!$1:$1048576,MATCH(DATE(Q$2,1,1),Primary_nrj!$A$1:$LI$1),FALSE)</f>
        <v>1.2858694319999999</v>
      </c>
      <c r="R262" s="357">
        <f>+VLOOKUP($E262,Primary_nrj!$1:$1048576,MATCH(DATE(R$2,1,1),Primary_nrj!$A$1:$LI$1),FALSE)</f>
        <v>1.295848318</v>
      </c>
      <c r="S262" s="357">
        <f>+VLOOKUP($E262,Primary_nrj!$1:$1048576,MATCH(DATE(S$2,1,1),Primary_nrj!$A$1:$LI$1),FALSE)</f>
        <v>1.3060418</v>
      </c>
      <c r="T262" s="357">
        <f>+VLOOKUP($E262,Primary_nrj!$1:$1048576,MATCH(DATE(T$2,1,1),Primary_nrj!$A$1:$LI$1),FALSE)</f>
        <v>1.316456676</v>
      </c>
      <c r="U262" s="357">
        <f>+VLOOKUP($E262,Primary_nrj!$1:$1048576,MATCH(DATE(U$2,1,1),Primary_nrj!$A$1:$LI$1),FALSE)</f>
        <v>1.3270979709999999</v>
      </c>
      <c r="V262" s="357">
        <f>+VLOOKUP($E262,Primary_nrj!$1:$1048576,MATCH(DATE(V$2,1,1),Primary_nrj!$A$1:$LI$1),FALSE)</f>
        <v>1.337971032</v>
      </c>
      <c r="W262" s="357">
        <f>+VLOOKUP($E262,Primary_nrj!$1:$1048576,MATCH(DATE(W$2,1,1),Primary_nrj!$A$1:$LI$1),FALSE)</f>
        <v>1.3490817639999999</v>
      </c>
      <c r="X262" s="357">
        <f>+VLOOKUP($E262,Primary_nrj!$1:$1048576,MATCH(DATE(X$2,1,1),Primary_nrj!$A$1:$LI$1),FALSE)</f>
        <v>1.360436398</v>
      </c>
      <c r="Y262" s="357">
        <f>+VLOOKUP($E262,Primary_nrj!$1:$1048576,MATCH(DATE(Y$2,1,1),Primary_nrj!$A$1:$LI$1),FALSE)</f>
        <v>1.3720411459999999</v>
      </c>
      <c r="Z262" s="357">
        <f>+VLOOKUP($E262,Primary_nrj!$1:$1048576,MATCH(DATE(Z$2,1,1),Primary_nrj!$A$1:$LI$1),FALSE)</f>
        <v>1.383708537</v>
      </c>
      <c r="AA262" s="357">
        <f>+VLOOKUP($E262,Primary_nrj!$1:$1048576,MATCH(DATE(AA$2,1,1),Primary_nrj!$A$1:$LI$1),FALSE)</f>
        <v>1.395701275</v>
      </c>
      <c r="AB262" s="357">
        <f>+VLOOKUP($E262,Primary_nrj!$1:$1048576,MATCH(DATE(AB$2,1,1),Primary_nrj!$A$1:$LI$1),FALSE)</f>
        <v>1.408006359</v>
      </c>
      <c r="AC262" s="357">
        <f>+VLOOKUP($E262,Primary_nrj!$1:$1048576,MATCH(DATE(AC$2,1,1),Primary_nrj!$A$1:$LI$1),FALSE)</f>
        <v>1.4206121599999999</v>
      </c>
      <c r="AD262" s="357">
        <f>+VLOOKUP($E262,Primary_nrj!$1:$1048576,MATCH(DATE(AD$2,1,1),Primary_nrj!$A$1:$LI$1),FALSE)</f>
        <v>1.433514331</v>
      </c>
      <c r="AE262" s="357">
        <f>+VLOOKUP($E262,Primary_nrj!$1:$1048576,MATCH(DATE(AE$2,1,1),Primary_nrj!$A$1:$LI$1),FALSE)</f>
        <v>1.446168801</v>
      </c>
      <c r="AF262" s="357">
        <f>+VLOOKUP($E262,Primary_nrj!$1:$1048576,MATCH(DATE(AF$2,1,1),Primary_nrj!$A$1:$LI$1),FALSE)</f>
        <v>1.4590383170000001</v>
      </c>
      <c r="AG262" s="357">
        <f>+VLOOKUP($E262,Primary_nrj!$1:$1048576,MATCH(DATE(AG$2,1,1),Primary_nrj!$A$1:$LI$1),FALSE)</f>
        <v>1.472156324</v>
      </c>
      <c r="AH262" s="357">
        <f>+VLOOKUP($E262,Primary_nrj!$1:$1048576,MATCH(DATE(AH$2,1,1),Primary_nrj!$A$1:$LI$1),FALSE)</f>
        <v>1.4855370990000001</v>
      </c>
      <c r="AI262" s="357">
        <f>+VLOOKUP($E262,Primary_nrj!$1:$1048576,MATCH(DATE(AI$2,1,1),Primary_nrj!$A$1:$LI$1),FALSE)</f>
        <v>1.4991944239999999</v>
      </c>
      <c r="AJ262" s="357">
        <f>+VLOOKUP($E262,Primary_nrj!$1:$1048576,MATCH(DATE(AJ$2,1,1),Primary_nrj!$A$1:$LI$1),FALSE)</f>
        <v>1.5131408770000001</v>
      </c>
      <c r="AK262" s="357">
        <f>+VLOOKUP($E262,Primary_nrj!$1:$1048576,MATCH(DATE(AK$2,1,1),Primary_nrj!$A$1:$LI$1),FALSE)</f>
        <v>1.5273868850000001</v>
      </c>
      <c r="AL262" s="357">
        <f>+VLOOKUP($E262,Primary_nrj!$1:$1048576,MATCH(DATE(AL$2,1,1),Primary_nrj!$A$1:$LI$1),FALSE)</f>
        <v>1.5419408480000001</v>
      </c>
      <c r="AM262" s="357">
        <f>+VLOOKUP($E262,Primary_nrj!$1:$1048576,MATCH(DATE(AM$2,1,1),Primary_nrj!$A$1:$LI$1),FALSE)</f>
        <v>1.5568097430000001</v>
      </c>
      <c r="AN262" s="357">
        <f>+VLOOKUP($E262,Primary_nrj!$1:$1048576,MATCH(DATE(AN$2,1,1),Primary_nrj!$A$1:$LI$1),FALSE)</f>
        <v>1.5719998449999999</v>
      </c>
      <c r="AO262" s="357">
        <f>+VLOOKUP($E262,Primary_nrj!$1:$1048576,MATCH(DATE(AO$2,1,1),Primary_nrj!$A$1:$LI$1),FALSE)</f>
        <v>1.5875172749999999</v>
      </c>
    </row>
    <row r="263" spans="1:43" ht="15" customHeight="1" x14ac:dyDescent="0.35">
      <c r="A263" s="426"/>
      <c r="B263" s="427"/>
      <c r="C263" s="296"/>
      <c r="D263" s="300" t="s">
        <v>162</v>
      </c>
      <c r="E263" s="284" t="s">
        <v>581</v>
      </c>
      <c r="F263" s="357">
        <f>+VLOOKUP($E263,Primary_nrj!$1:$1048576,MATCH(DATE(F$2,1,1),Primary_nrj!$A$1:$LI$1),FALSE)</f>
        <v>1.0876020740000001</v>
      </c>
      <c r="G263" s="357">
        <f>+VLOOKUP($E263,Primary_nrj!$1:$1048576,MATCH(DATE(G$2,1,1),Primary_nrj!$A$1:$LI$1),FALSE)</f>
        <v>1.0950151859999999</v>
      </c>
      <c r="H263" s="357">
        <f>+VLOOKUP($E263,Primary_nrj!$1:$1048576,MATCH(DATE(H$2,1,1),Primary_nrj!$A$1:$LI$1),FALSE)</f>
        <v>1.100968618</v>
      </c>
      <c r="I263" s="357">
        <f>+VLOOKUP($E263,Primary_nrj!$1:$1048576,MATCH(DATE(I$2,1,1),Primary_nrj!$A$1:$LI$1),FALSE)</f>
        <v>1.106830298</v>
      </c>
      <c r="J263" s="357">
        <f>+VLOOKUP($E263,Primary_nrj!$1:$1048576,MATCH(DATE(J$2,1,1),Primary_nrj!$A$1:$LI$1),FALSE)</f>
        <v>1.1130937569999999</v>
      </c>
      <c r="K263" s="357">
        <f>+VLOOKUP($E263,Primary_nrj!$1:$1048576,MATCH(DATE(K$2,1,1),Primary_nrj!$A$1:$LI$1),FALSE)</f>
        <v>1.1198876209999999</v>
      </c>
      <c r="L263" s="357">
        <f>+VLOOKUP($E263,Primary_nrj!$1:$1048576,MATCH(DATE(L$2,1,1),Primary_nrj!$A$1:$LI$1),FALSE)</f>
        <v>1.127050815</v>
      </c>
      <c r="M263" s="357">
        <f>+VLOOKUP($E263,Primary_nrj!$1:$1048576,MATCH(DATE(M$2,1,1),Primary_nrj!$A$1:$LI$1),FALSE)</f>
        <v>1.134579488</v>
      </c>
      <c r="N263" s="357">
        <f>+VLOOKUP($E263,Primary_nrj!$1:$1048576,MATCH(DATE(N$2,1,1),Primary_nrj!$A$1:$LI$1),FALSE)</f>
        <v>1.142448433</v>
      </c>
      <c r="O263" s="357">
        <f>+VLOOKUP($E263,Primary_nrj!$1:$1048576,MATCH(DATE(O$2,1,1),Primary_nrj!$A$1:$LI$1),FALSE)</f>
        <v>1.1506261710000001</v>
      </c>
      <c r="P263" s="357">
        <f>+VLOOKUP($E263,Primary_nrj!$1:$1048576,MATCH(DATE(P$2,1,1),Primary_nrj!$A$1:$LI$1),FALSE)</f>
        <v>1.159336723</v>
      </c>
      <c r="Q263" s="357">
        <f>+VLOOKUP($E263,Primary_nrj!$1:$1048576,MATCH(DATE(Q$2,1,1),Primary_nrj!$A$1:$LI$1),FALSE)</f>
        <v>1.1682196629999999</v>
      </c>
      <c r="R263" s="357">
        <f>+VLOOKUP($E263,Primary_nrj!$1:$1048576,MATCH(DATE(R$2,1,1),Primary_nrj!$A$1:$LI$1),FALSE)</f>
        <v>1.177285538</v>
      </c>
      <c r="S263" s="357">
        <f>+VLOOKUP($E263,Primary_nrj!$1:$1048576,MATCH(DATE(S$2,1,1),Primary_nrj!$A$1:$LI$1),FALSE)</f>
        <v>1.186546374</v>
      </c>
      <c r="T263" s="357">
        <f>+VLOOKUP($E263,Primary_nrj!$1:$1048576,MATCH(DATE(T$2,1,1),Primary_nrj!$A$1:$LI$1),FALSE)</f>
        <v>1.1960083480000001</v>
      </c>
      <c r="U263" s="357">
        <f>+VLOOKUP($E263,Primary_nrj!$1:$1048576,MATCH(DATE(U$2,1,1),Primary_nrj!$A$1:$LI$1),FALSE)</f>
        <v>1.205676025</v>
      </c>
      <c r="V263" s="357">
        <f>+VLOOKUP($E263,Primary_nrj!$1:$1048576,MATCH(DATE(V$2,1,1),Primary_nrj!$A$1:$LI$1),FALSE)</f>
        <v>1.2155542619999999</v>
      </c>
      <c r="W263" s="357">
        <f>+VLOOKUP($E263,Primary_nrj!$1:$1048576,MATCH(DATE(W$2,1,1),Primary_nrj!$A$1:$LI$1),FALSE)</f>
        <v>1.2256484249999999</v>
      </c>
      <c r="X263" s="357">
        <f>+VLOOKUP($E263,Primary_nrj!$1:$1048576,MATCH(DATE(X$2,1,1),Primary_nrj!$A$1:$LI$1),FALSE)</f>
        <v>1.2359641750000001</v>
      </c>
      <c r="Y263" s="357">
        <f>+VLOOKUP($E263,Primary_nrj!$1:$1048576,MATCH(DATE(Y$2,1,1),Primary_nrj!$A$1:$LI$1),FALSE)</f>
        <v>1.2465071539999999</v>
      </c>
      <c r="Z263" s="357">
        <f>+VLOOKUP($E263,Primary_nrj!$1:$1048576,MATCH(DATE(Z$2,1,1),Primary_nrj!$A$1:$LI$1),FALSE)</f>
        <v>1.2571070449999999</v>
      </c>
      <c r="AA263" s="357">
        <f>+VLOOKUP($E263,Primary_nrj!$1:$1048576,MATCH(DATE(AA$2,1,1),Primary_nrj!$A$1:$LI$1),FALSE)</f>
        <v>1.2680025150000001</v>
      </c>
      <c r="AB263" s="357">
        <f>+VLOOKUP($E263,Primary_nrj!$1:$1048576,MATCH(DATE(AB$2,1,1),Primary_nrj!$A$1:$LI$1),FALSE)</f>
        <v>1.279181753</v>
      </c>
      <c r="AC263" s="357">
        <f>+VLOOKUP($E263,Primary_nrj!$1:$1048576,MATCH(DATE(AC$2,1,1),Primary_nrj!$A$1:$LI$1),FALSE)</f>
        <v>1.290634195</v>
      </c>
      <c r="AD263" s="357">
        <f>+VLOOKUP($E263,Primary_nrj!$1:$1048576,MATCH(DATE(AD$2,1,1),Primary_nrj!$A$1:$LI$1),FALSE)</f>
        <v>1.3023558909999999</v>
      </c>
      <c r="AE263" s="357">
        <f>+VLOOKUP($E263,Primary_nrj!$1:$1048576,MATCH(DATE(AE$2,1,1),Primary_nrj!$A$1:$LI$1),FALSE)</f>
        <v>1.3138525489999999</v>
      </c>
      <c r="AF263" s="357">
        <f>+VLOOKUP($E263,Primary_nrj!$1:$1048576,MATCH(DATE(AF$2,1,1),Primary_nrj!$A$1:$LI$1),FALSE)</f>
        <v>1.325544576</v>
      </c>
      <c r="AG263" s="357">
        <f>+VLOOKUP($E263,Primary_nrj!$1:$1048576,MATCH(DATE(AG$2,1,1),Primary_nrj!$A$1:$LI$1),FALSE)</f>
        <v>1.33746236</v>
      </c>
      <c r="AH263" s="357">
        <f>+VLOOKUP($E263,Primary_nrj!$1:$1048576,MATCH(DATE(AH$2,1,1),Primary_nrj!$A$1:$LI$1),FALSE)</f>
        <v>1.34961887</v>
      </c>
      <c r="AI263" s="357">
        <f>+VLOOKUP($E263,Primary_nrj!$1:$1048576,MATCH(DATE(AI$2,1,1),Primary_nrj!$A$1:$LI$1),FALSE)</f>
        <v>1.3620266270000001</v>
      </c>
      <c r="AJ263" s="357">
        <f>+VLOOKUP($E263,Primary_nrj!$1:$1048576,MATCH(DATE(AJ$2,1,1),Primary_nrj!$A$1:$LI$1),FALSE)</f>
        <v>1.3746970590000001</v>
      </c>
      <c r="AK263" s="357">
        <f>+VLOOKUP($E263,Primary_nrj!$1:$1048576,MATCH(DATE(AK$2,1,1),Primary_nrj!$A$1:$LI$1),FALSE)</f>
        <v>1.387639638</v>
      </c>
      <c r="AL263" s="357">
        <f>+VLOOKUP($E263,Primary_nrj!$1:$1048576,MATCH(DATE(AL$2,1,1),Primary_nrj!$A$1:$LI$1),FALSE)</f>
        <v>1.4008619959999999</v>
      </c>
      <c r="AM263" s="357">
        <f>+VLOOKUP($E263,Primary_nrj!$1:$1048576,MATCH(DATE(AM$2,1,1),Primary_nrj!$A$1:$LI$1),FALSE)</f>
        <v>1.414370471</v>
      </c>
      <c r="AN263" s="357">
        <f>+VLOOKUP($E263,Primary_nrj!$1:$1048576,MATCH(DATE(AN$2,1,1),Primary_nrj!$A$1:$LI$1),FALSE)</f>
        <v>1.428170765</v>
      </c>
      <c r="AO263" s="357">
        <f>+VLOOKUP($E263,Primary_nrj!$1:$1048576,MATCH(DATE(AO$2,1,1),Primary_nrj!$A$1:$LI$1),FALSE)</f>
        <v>1.4422684370000001</v>
      </c>
    </row>
    <row r="264" spans="1:43" ht="15" customHeight="1" x14ac:dyDescent="0.35">
      <c r="A264" s="426"/>
      <c r="B264" s="427"/>
      <c r="C264" s="296"/>
      <c r="D264" s="300" t="s">
        <v>163</v>
      </c>
      <c r="E264" s="284" t="s">
        <v>582</v>
      </c>
      <c r="F264" s="357">
        <f>+VLOOKUP($E264,Primary_nrj!$1:$1048576,MATCH(DATE(F$2,1,1),Primary_nrj!$A$1:$LI$1),FALSE)</f>
        <v>2.1403819099999999</v>
      </c>
      <c r="G264" s="357">
        <f>+VLOOKUP($E264,Primary_nrj!$1:$1048576,MATCH(DATE(G$2,1,1),Primary_nrj!$A$1:$LI$1),FALSE)</f>
        <v>2.1549674520000002</v>
      </c>
      <c r="H264" s="357">
        <f>+VLOOKUP($E264,Primary_nrj!$1:$1048576,MATCH(DATE(H$2,1,1),Primary_nrj!$A$1:$LI$1),FALSE)</f>
        <v>2.1666836840000001</v>
      </c>
      <c r="I264" s="357">
        <f>+VLOOKUP($E264,Primary_nrj!$1:$1048576,MATCH(DATE(I$2,1,1),Primary_nrj!$A$1:$LI$1),FALSE)</f>
        <v>2.1782193510000001</v>
      </c>
      <c r="J264" s="357">
        <f>+VLOOKUP($E264,Primary_nrj!$1:$1048576,MATCH(DATE(J$2,1,1),Primary_nrj!$A$1:$LI$1),FALSE)</f>
        <v>2.190545711</v>
      </c>
      <c r="K264" s="357">
        <f>+VLOOKUP($E264,Primary_nrj!$1:$1048576,MATCH(DATE(K$2,1,1),Primary_nrj!$A$1:$LI$1),FALSE)</f>
        <v>2.2039158950000002</v>
      </c>
      <c r="L264" s="357">
        <f>+VLOOKUP($E264,Primary_nrj!$1:$1048576,MATCH(DATE(L$2,1,1),Primary_nrj!$A$1:$LI$1),FALSE)</f>
        <v>2.218012914</v>
      </c>
      <c r="M264" s="357">
        <f>+VLOOKUP($E264,Primary_nrj!$1:$1048576,MATCH(DATE(M$2,1,1),Primary_nrj!$A$1:$LI$1),FALSE)</f>
        <v>2.2328291880000002</v>
      </c>
      <c r="N264" s="357">
        <f>+VLOOKUP($E264,Primary_nrj!$1:$1048576,MATCH(DATE(N$2,1,1),Primary_nrj!$A$1:$LI$1),FALSE)</f>
        <v>2.2483151110000001</v>
      </c>
      <c r="O264" s="357">
        <f>+VLOOKUP($E264,Primary_nrj!$1:$1048576,MATCH(DATE(O$2,1,1),Primary_nrj!$A$1:$LI$1),FALSE)</f>
        <v>2.2644087320000001</v>
      </c>
      <c r="P264" s="357">
        <f>+VLOOKUP($E264,Primary_nrj!$1:$1048576,MATCH(DATE(P$2,1,1),Primary_nrj!$A$1:$LI$1),FALSE)</f>
        <v>2.2815509189999998</v>
      </c>
      <c r="Q264" s="357">
        <f>+VLOOKUP($E264,Primary_nrj!$1:$1048576,MATCH(DATE(Q$2,1,1),Primary_nrj!$A$1:$LI$1),FALSE)</f>
        <v>2.2990323639999999</v>
      </c>
      <c r="R264" s="357">
        <f>+VLOOKUP($E264,Primary_nrj!$1:$1048576,MATCH(DATE(R$2,1,1),Primary_nrj!$A$1:$LI$1),FALSE)</f>
        <v>2.3168738200000001</v>
      </c>
      <c r="S264" s="357">
        <f>+VLOOKUP($E264,Primary_nrj!$1:$1048576,MATCH(DATE(S$2,1,1),Primary_nrj!$A$1:$LI$1),FALSE)</f>
        <v>2.3350989549999999</v>
      </c>
      <c r="T264" s="357">
        <f>+VLOOKUP($E264,Primary_nrj!$1:$1048576,MATCH(DATE(T$2,1,1),Primary_nrj!$A$1:$LI$1),FALSE)</f>
        <v>2.3537199270000002</v>
      </c>
      <c r="U264" s="357">
        <f>+VLOOKUP($E264,Primary_nrj!$1:$1048576,MATCH(DATE(U$2,1,1),Primary_nrj!$A$1:$LI$1),FALSE)</f>
        <v>2.3727457169999999</v>
      </c>
      <c r="V264" s="357">
        <f>+VLOOKUP($E264,Primary_nrj!$1:$1048576,MATCH(DATE(V$2,1,1),Primary_nrj!$A$1:$LI$1),FALSE)</f>
        <v>2.392185885</v>
      </c>
      <c r="W264" s="357">
        <f>+VLOOKUP($E264,Primary_nrj!$1:$1048576,MATCH(DATE(W$2,1,1),Primary_nrj!$A$1:$LI$1),FALSE)</f>
        <v>2.4120509920000002</v>
      </c>
      <c r="X264" s="357">
        <f>+VLOOKUP($E264,Primary_nrj!$1:$1048576,MATCH(DATE(X$2,1,1),Primary_nrj!$A$1:$LI$1),FALSE)</f>
        <v>2.4323521750000001</v>
      </c>
      <c r="Y264" s="357">
        <f>+VLOOKUP($E264,Primary_nrj!$1:$1048576,MATCH(DATE(Y$2,1,1),Primary_nrj!$A$1:$LI$1),FALSE)</f>
        <v>2.4531005420000001</v>
      </c>
      <c r="Z264" s="357">
        <f>+VLOOKUP($E264,Primary_nrj!$1:$1048576,MATCH(DATE(Z$2,1,1),Primary_nrj!$A$1:$LI$1),FALSE)</f>
        <v>2.4739609100000002</v>
      </c>
      <c r="AA264" s="357">
        <f>+VLOOKUP($E264,Primary_nrj!$1:$1048576,MATCH(DATE(AA$2,1,1),Primary_nrj!$A$1:$LI$1),FALSE)</f>
        <v>2.4954029719999999</v>
      </c>
      <c r="AB264" s="357">
        <f>+VLOOKUP($E264,Primary_nrj!$1:$1048576,MATCH(DATE(AB$2,1,1),Primary_nrj!$A$1:$LI$1),FALSE)</f>
        <v>2.5174034839999999</v>
      </c>
      <c r="AC264" s="357">
        <f>+VLOOKUP($E264,Primary_nrj!$1:$1048576,MATCH(DATE(AC$2,1,1),Primary_nrj!$A$1:$LI$1),FALSE)</f>
        <v>2.5399416549999998</v>
      </c>
      <c r="AD264" s="357">
        <f>+VLOOKUP($E264,Primary_nrj!$1:$1048576,MATCH(DATE(AD$2,1,1),Primary_nrj!$A$1:$LI$1),FALSE)</f>
        <v>2.5630097119999999</v>
      </c>
      <c r="AE264" s="357">
        <f>+VLOOKUP($E264,Primary_nrj!$1:$1048576,MATCH(DATE(AE$2,1,1),Primary_nrj!$A$1:$LI$1),FALSE)</f>
        <v>2.585634899</v>
      </c>
      <c r="AF264" s="357">
        <f>+VLOOKUP($E264,Primary_nrj!$1:$1048576,MATCH(DATE(AF$2,1,1),Primary_nrj!$A$1:$LI$1),FALSE)</f>
        <v>2.6086445700000001</v>
      </c>
      <c r="AG264" s="357">
        <f>+VLOOKUP($E264,Primary_nrj!$1:$1048576,MATCH(DATE(AG$2,1,1),Primary_nrj!$A$1:$LI$1),FALSE)</f>
        <v>2.6320985239999999</v>
      </c>
      <c r="AH264" s="357">
        <f>+VLOOKUP($E264,Primary_nrj!$1:$1048576,MATCH(DATE(AH$2,1,1),Primary_nrj!$A$1:$LI$1),FALSE)</f>
        <v>2.6560222869999999</v>
      </c>
      <c r="AI264" s="357">
        <f>+VLOOKUP($E264,Primary_nrj!$1:$1048576,MATCH(DATE(AI$2,1,1),Primary_nrj!$A$1:$LI$1),FALSE)</f>
        <v>2.6804404979999998</v>
      </c>
      <c r="AJ264" s="357">
        <f>+VLOOKUP($E264,Primary_nrj!$1:$1048576,MATCH(DATE(AJ$2,1,1),Primary_nrj!$A$1:$LI$1),FALSE)</f>
        <v>2.705375649</v>
      </c>
      <c r="AK264" s="357">
        <f>+VLOOKUP($E264,Primary_nrj!$1:$1048576,MATCH(DATE(AK$2,1,1),Primary_nrj!$A$1:$LI$1),FALSE)</f>
        <v>2.7308463779999999</v>
      </c>
      <c r="AL264" s="357">
        <f>+VLOOKUP($E264,Primary_nrj!$1:$1048576,MATCH(DATE(AL$2,1,1),Primary_nrj!$A$1:$LI$1),FALSE)</f>
        <v>2.7568677080000001</v>
      </c>
      <c r="AM264" s="357">
        <f>+VLOOKUP($E264,Primary_nrj!$1:$1048576,MATCH(DATE(AM$2,1,1),Primary_nrj!$A$1:$LI$1),FALSE)</f>
        <v>2.7834521099999998</v>
      </c>
      <c r="AN264" s="357">
        <f>+VLOOKUP($E264,Primary_nrj!$1:$1048576,MATCH(DATE(AN$2,1,1),Primary_nrj!$A$1:$LI$1),FALSE)</f>
        <v>2.8106108070000002</v>
      </c>
      <c r="AO264" s="357">
        <f>+VLOOKUP($E264,Primary_nrj!$1:$1048576,MATCH(DATE(AO$2,1,1),Primary_nrj!$A$1:$LI$1),FALSE)</f>
        <v>2.838354737</v>
      </c>
    </row>
    <row r="265" spans="1:43" ht="15" customHeight="1" x14ac:dyDescent="0.35">
      <c r="A265" s="426"/>
      <c r="B265" s="427"/>
      <c r="C265" s="296"/>
      <c r="D265" s="300" t="s">
        <v>164</v>
      </c>
      <c r="E265" s="284" t="s">
        <v>583</v>
      </c>
      <c r="F265" s="357">
        <f>+VLOOKUP($E265,Primary_nrj!$1:$1048576,MATCH(DATE(F$2,1,1),Primary_nrj!$A$1:$LI$1),FALSE)</f>
        <v>0.77811057370000003</v>
      </c>
      <c r="G265" s="357">
        <f>+VLOOKUP($E265,Primary_nrj!$1:$1048576,MATCH(DATE(G$2,1,1),Primary_nrj!$A$1:$LI$1),FALSE)</f>
        <v>0.78341418699999998</v>
      </c>
      <c r="H265" s="357">
        <f>+VLOOKUP($E265,Primary_nrj!$1:$1048576,MATCH(DATE(H$2,1,1),Primary_nrj!$A$1:$LI$1),FALSE)</f>
        <v>0.78767349119999996</v>
      </c>
      <c r="I265" s="357">
        <f>+VLOOKUP($E265,Primary_nrj!$1:$1048576,MATCH(DATE(I$2,1,1),Primary_nrj!$A$1:$LI$1),FALSE)</f>
        <v>0.79186715330000002</v>
      </c>
      <c r="J265" s="357">
        <f>+VLOOKUP($E265,Primary_nrj!$1:$1048576,MATCH(DATE(J$2,1,1),Primary_nrj!$A$1:$LI$1),FALSE)</f>
        <v>0.79634826280000004</v>
      </c>
      <c r="K265" s="357">
        <f>+VLOOKUP($E265,Primary_nrj!$1:$1048576,MATCH(DATE(K$2,1,1),Primary_nrj!$A$1:$LI$1),FALSE)</f>
        <v>0.80120884270000003</v>
      </c>
      <c r="L265" s="357">
        <f>+VLOOKUP($E265,Primary_nrj!$1:$1048576,MATCH(DATE(L$2,1,1),Primary_nrj!$A$1:$LI$1),FALSE)</f>
        <v>0.80633365570000004</v>
      </c>
      <c r="M265" s="357">
        <f>+VLOOKUP($E265,Primary_nrj!$1:$1048576,MATCH(DATE(M$2,1,1),Primary_nrj!$A$1:$LI$1),FALSE)</f>
        <v>0.81171994550000004</v>
      </c>
      <c r="N265" s="357">
        <f>+VLOOKUP($E265,Primary_nrj!$1:$1048576,MATCH(DATE(N$2,1,1),Primary_nrj!$A$1:$LI$1),FALSE)</f>
        <v>0.81734967879999998</v>
      </c>
      <c r="O265" s="357">
        <f>+VLOOKUP($E265,Primary_nrj!$1:$1048576,MATCH(DATE(O$2,1,1),Primary_nrj!$A$1:$LI$1),FALSE)</f>
        <v>0.82320033370000001</v>
      </c>
      <c r="P265" s="357">
        <f>+VLOOKUP($E265,Primary_nrj!$1:$1048576,MATCH(DATE(P$2,1,1),Primary_nrj!$A$1:$LI$1),FALSE)</f>
        <v>0.8294321831</v>
      </c>
      <c r="Q265" s="357">
        <f>+VLOOKUP($E265,Primary_nrj!$1:$1048576,MATCH(DATE(Q$2,1,1),Primary_nrj!$A$1:$LI$1),FALSE)</f>
        <v>0.8357873656</v>
      </c>
      <c r="R265" s="357">
        <f>+VLOOKUP($E265,Primary_nrj!$1:$1048576,MATCH(DATE(R$2,1,1),Primary_nrj!$A$1:$LI$1),FALSE)</f>
        <v>0.84227342640000002</v>
      </c>
      <c r="S265" s="357">
        <f>+VLOOKUP($E265,Primary_nrj!$1:$1048576,MATCH(DATE(S$2,1,1),Primary_nrj!$A$1:$LI$1),FALSE)</f>
        <v>0.84889896929999997</v>
      </c>
      <c r="T265" s="357">
        <f>+VLOOKUP($E265,Primary_nrj!$1:$1048576,MATCH(DATE(T$2,1,1),Primary_nrj!$A$1:$LI$1),FALSE)</f>
        <v>0.85566841429999996</v>
      </c>
      <c r="U265" s="357">
        <f>+VLOOKUP($E265,Primary_nrj!$1:$1048576,MATCH(DATE(U$2,1,1),Primary_nrj!$A$1:$LI$1),FALSE)</f>
        <v>0.8625850263</v>
      </c>
      <c r="V265" s="357">
        <f>+VLOOKUP($E265,Primary_nrj!$1:$1048576,MATCH(DATE(V$2,1,1),Primary_nrj!$A$1:$LI$1),FALSE)</f>
        <v>0.86965228100000003</v>
      </c>
      <c r="W265" s="357">
        <f>+VLOOKUP($E265,Primary_nrj!$1:$1048576,MATCH(DATE(W$2,1,1),Primary_nrj!$A$1:$LI$1),FALSE)</f>
        <v>0.87687401700000001</v>
      </c>
      <c r="X265" s="357">
        <f>+VLOOKUP($E265,Primary_nrj!$1:$1048576,MATCH(DATE(X$2,1,1),Primary_nrj!$A$1:$LI$1),FALSE)</f>
        <v>0.88425428380000004</v>
      </c>
      <c r="Y265" s="357">
        <f>+VLOOKUP($E265,Primary_nrj!$1:$1048576,MATCH(DATE(Y$2,1,1),Primary_nrj!$A$1:$LI$1),FALSE)</f>
        <v>0.89179711959999997</v>
      </c>
      <c r="Z265" s="357">
        <f>+VLOOKUP($E265,Primary_nrj!$1:$1048576,MATCH(DATE(Z$2,1,1),Primary_nrj!$A$1:$LI$1),FALSE)</f>
        <v>0.89938067160000001</v>
      </c>
      <c r="AA265" s="357">
        <f>+VLOOKUP($E265,Primary_nrj!$1:$1048576,MATCH(DATE(AA$2,1,1),Primary_nrj!$A$1:$LI$1),FALSE)</f>
        <v>0.90717569229999995</v>
      </c>
      <c r="AB265" s="357">
        <f>+VLOOKUP($E265,Primary_nrj!$1:$1048576,MATCH(DATE(AB$2,1,1),Primary_nrj!$A$1:$LI$1),FALSE)</f>
        <v>0.91517373099999999</v>
      </c>
      <c r="AC265" s="357">
        <f>+VLOOKUP($E265,Primary_nrj!$1:$1048576,MATCH(DATE(AC$2,1,1),Primary_nrj!$A$1:$LI$1),FALSE)</f>
        <v>0.92336722979999997</v>
      </c>
      <c r="AD265" s="357">
        <f>+VLOOKUP($E265,Primary_nrj!$1:$1048576,MATCH(DATE(AD$2,1,1),Primary_nrj!$A$1:$LI$1),FALSE)</f>
        <v>0.93175336230000005</v>
      </c>
      <c r="AE265" s="357">
        <f>+VLOOKUP($E265,Primary_nrj!$1:$1048576,MATCH(DATE(AE$2,1,1),Primary_nrj!$A$1:$LI$1),FALSE)</f>
        <v>0.93997849469999994</v>
      </c>
      <c r="AF265" s="357">
        <f>+VLOOKUP($E265,Primary_nrj!$1:$1048576,MATCH(DATE(AF$2,1,1),Primary_nrj!$A$1:$LI$1),FALSE)</f>
        <v>0.94834340189999999</v>
      </c>
      <c r="AG265" s="357">
        <f>+VLOOKUP($E265,Primary_nrj!$1:$1048576,MATCH(DATE(AG$2,1,1),Primary_nrj!$A$1:$LI$1),FALSE)</f>
        <v>0.95686982320000002</v>
      </c>
      <c r="AH265" s="357">
        <f>+VLOOKUP($E265,Primary_nrj!$1:$1048576,MATCH(DATE(AH$2,1,1),Primary_nrj!$A$1:$LI$1),FALSE)</f>
        <v>0.9655670381</v>
      </c>
      <c r="AI265" s="357">
        <f>+VLOOKUP($E265,Primary_nrj!$1:$1048576,MATCH(DATE(AI$2,1,1),Primary_nrj!$A$1:$LI$1),FALSE)</f>
        <v>0.9744440043</v>
      </c>
      <c r="AJ265" s="357">
        <f>+VLOOKUP($E265,Primary_nrj!$1:$1048576,MATCH(DATE(AJ$2,1,1),Primary_nrj!$A$1:$LI$1),FALSE)</f>
        <v>0.98350889809999997</v>
      </c>
      <c r="AK265" s="357">
        <f>+VLOOKUP($E265,Primary_nrj!$1:$1048576,MATCH(DATE(AK$2,1,1),Primary_nrj!$A$1:$LI$1),FALSE)</f>
        <v>0.9927684953</v>
      </c>
      <c r="AL265" s="357">
        <f>+VLOOKUP($E265,Primary_nrj!$1:$1048576,MATCH(DATE(AL$2,1,1),Primary_nrj!$A$1:$LI$1),FALSE)</f>
        <v>1.0022282570000001</v>
      </c>
      <c r="AM265" s="357">
        <f>+VLOOKUP($E265,Primary_nrj!$1:$1048576,MATCH(DATE(AM$2,1,1),Primary_nrj!$A$1:$LI$1),FALSE)</f>
        <v>1.0118927179999999</v>
      </c>
      <c r="AN265" s="357">
        <f>+VLOOKUP($E265,Primary_nrj!$1:$1048576,MATCH(DATE(AN$2,1,1),Primary_nrj!$A$1:$LI$1),FALSE)</f>
        <v>1.0217659560000001</v>
      </c>
      <c r="AO265" s="357">
        <f>+VLOOKUP($E265,Primary_nrj!$1:$1048576,MATCH(DATE(AO$2,1,1),Primary_nrj!$A$1:$LI$1),FALSE)</f>
        <v>1.0318519500000001</v>
      </c>
    </row>
    <row r="266" spans="1:43" ht="15" customHeight="1" x14ac:dyDescent="0.35">
      <c r="A266" s="426"/>
      <c r="B266" s="427"/>
      <c r="C266" s="296"/>
      <c r="D266" s="300" t="s">
        <v>536</v>
      </c>
      <c r="E266" s="284" t="s">
        <v>584</v>
      </c>
      <c r="F266" s="357">
        <f>+VLOOKUP($E266,Primary_nrj!$1:$1048576,MATCH(DATE(F$2,1,1),Primary_nrj!$A$1:$LI$1),FALSE)</f>
        <v>5.9900129150000003</v>
      </c>
      <c r="G266" s="357">
        <f>+VLOOKUP($E266,Primary_nrj!$1:$1048576,MATCH(DATE(G$2,1,1),Primary_nrj!$A$1:$LI$1),FALSE)</f>
        <v>6.0308409320000003</v>
      </c>
      <c r="H266" s="357">
        <f>+VLOOKUP($E266,Primary_nrj!$1:$1048576,MATCH(DATE(H$2,1,1),Primary_nrj!$A$1:$LI$1),FALSE)</f>
        <v>6.0636296999999999</v>
      </c>
      <c r="I266" s="357">
        <f>+VLOOKUP($E266,Primary_nrj!$1:$1048576,MATCH(DATE(I$2,1,1),Primary_nrj!$A$1:$LI$1),FALSE)</f>
        <v>6.0959131449999999</v>
      </c>
      <c r="J266" s="357">
        <f>+VLOOKUP($E266,Primary_nrj!$1:$1048576,MATCH(DATE(J$2,1,1),Primary_nrj!$A$1:$LI$1),FALSE)</f>
        <v>6.1304094039999999</v>
      </c>
      <c r="K266" s="357">
        <f>+VLOOKUP($E266,Primary_nrj!$1:$1048576,MATCH(DATE(K$2,1,1),Primary_nrj!$A$1:$LI$1),FALSE)</f>
        <v>6.1678268840000001</v>
      </c>
      <c r="L266" s="357">
        <f>+VLOOKUP($E266,Primary_nrj!$1:$1048576,MATCH(DATE(L$2,1,1),Primary_nrj!$A$1:$LI$1),FALSE)</f>
        <v>6.2072784700000003</v>
      </c>
      <c r="M266" s="357">
        <f>+VLOOKUP($E266,Primary_nrj!$1:$1048576,MATCH(DATE(M$2,1,1),Primary_nrj!$A$1:$LI$1),FALSE)</f>
        <v>6.2487429429999999</v>
      </c>
      <c r="N266" s="357">
        <f>+VLOOKUP($E266,Primary_nrj!$1:$1048576,MATCH(DATE(N$2,1,1),Primary_nrj!$A$1:$LI$1),FALSE)</f>
        <v>6.2920814820000004</v>
      </c>
      <c r="O266" s="357">
        <f>+VLOOKUP($E266,Primary_nrj!$1:$1048576,MATCH(DATE(O$2,1,1),Primary_nrj!$A$1:$LI$1),FALSE)</f>
        <v>6.3371207089999997</v>
      </c>
      <c r="P266" s="357">
        <f>+VLOOKUP($E266,Primary_nrj!$1:$1048576,MATCH(DATE(P$2,1,1),Primary_nrj!$A$1:$LI$1),FALSE)</f>
        <v>6.3850944280000004</v>
      </c>
      <c r="Q266" s="357">
        <f>+VLOOKUP($E266,Primary_nrj!$1:$1048576,MATCH(DATE(Q$2,1,1),Primary_nrj!$A$1:$LI$1),FALSE)</f>
        <v>6.4340175840000002</v>
      </c>
      <c r="R266" s="357">
        <f>+VLOOKUP($E266,Primary_nrj!$1:$1048576,MATCH(DATE(R$2,1,1),Primary_nrj!$A$1:$LI$1),FALSE)</f>
        <v>6.4839482620000002</v>
      </c>
      <c r="S266" s="357">
        <f>+VLOOKUP($E266,Primary_nrj!$1:$1048576,MATCH(DATE(S$2,1,1),Primary_nrj!$A$1:$LI$1),FALSE)</f>
        <v>6.5349526930000001</v>
      </c>
      <c r="T266" s="357">
        <f>+VLOOKUP($E266,Primary_nrj!$1:$1048576,MATCH(DATE(T$2,1,1),Primary_nrj!$A$1:$LI$1),FALSE)</f>
        <v>6.5870649050000001</v>
      </c>
      <c r="U266" s="357">
        <f>+VLOOKUP($E266,Primary_nrj!$1:$1048576,MATCH(DATE(U$2,1,1),Primary_nrj!$A$1:$LI$1),FALSE)</f>
        <v>6.6403100310000003</v>
      </c>
      <c r="V266" s="357">
        <f>+VLOOKUP($E266,Primary_nrj!$1:$1048576,MATCH(DATE(V$2,1,1),Primary_nrj!$A$1:$LI$1),FALSE)</f>
        <v>6.6947148260000002</v>
      </c>
      <c r="W266" s="357">
        <f>+VLOOKUP($E266,Primary_nrj!$1:$1048576,MATCH(DATE(W$2,1,1),Primary_nrj!$A$1:$LI$1),FALSE)</f>
        <v>6.750308843</v>
      </c>
      <c r="X266" s="357">
        <f>+VLOOKUP($E266,Primary_nrj!$1:$1048576,MATCH(DATE(X$2,1,1),Primary_nrj!$A$1:$LI$1),FALSE)</f>
        <v>6.8071232530000003</v>
      </c>
      <c r="Y266" s="357">
        <f>+VLOOKUP($E266,Primary_nrj!$1:$1048576,MATCH(DATE(Y$2,1,1),Primary_nrj!$A$1:$LI$1),FALSE)</f>
        <v>6.8651891440000004</v>
      </c>
      <c r="Z266" s="357">
        <f>+VLOOKUP($E266,Primary_nrj!$1:$1048576,MATCH(DATE(Z$2,1,1),Primary_nrj!$A$1:$LI$1),FALSE)</f>
        <v>6.9235684749999997</v>
      </c>
      <c r="AA266" s="357">
        <f>+VLOOKUP($E266,Primary_nrj!$1:$1048576,MATCH(DATE(AA$2,1,1),Primary_nrj!$A$1:$LI$1),FALSE)</f>
        <v>6.9835757230000004</v>
      </c>
      <c r="AB266" s="357">
        <f>+VLOOKUP($E266,Primary_nrj!$1:$1048576,MATCH(DATE(AB$2,1,1),Primary_nrj!$A$1:$LI$1),FALSE)</f>
        <v>7.0451458349999996</v>
      </c>
      <c r="AC266" s="357">
        <f>+VLOOKUP($E266,Primary_nrj!$1:$1048576,MATCH(DATE(AC$2,1,1),Primary_nrj!$A$1:$LI$1),FALSE)</f>
        <v>7.1082206289999998</v>
      </c>
      <c r="AD266" s="357">
        <f>+VLOOKUP($E266,Primary_nrj!$1:$1048576,MATCH(DATE(AD$2,1,1),Primary_nrj!$A$1:$LI$1),FALSE)</f>
        <v>7.1727783460000003</v>
      </c>
      <c r="AE266" s="357">
        <f>+VLOOKUP($E266,Primary_nrj!$1:$1048576,MATCH(DATE(AE$2,1,1),Primary_nrj!$A$1:$LI$1),FALSE)</f>
        <v>7.2360966590000002</v>
      </c>
      <c r="AF266" s="357">
        <f>+VLOOKUP($E266,Primary_nrj!$1:$1048576,MATCH(DATE(AF$2,1,1),Primary_nrj!$A$1:$LI$1),FALSE)</f>
        <v>7.3004909800000002</v>
      </c>
      <c r="AG266" s="357">
        <f>+VLOOKUP($E266,Primary_nrj!$1:$1048576,MATCH(DATE(AG$2,1,1),Primary_nrj!$A$1:$LI$1),FALSE)</f>
        <v>7.3661286610000003</v>
      </c>
      <c r="AH266" s="357">
        <f>+VLOOKUP($E266,Primary_nrj!$1:$1048576,MATCH(DATE(AH$2,1,1),Primary_nrj!$A$1:$LI$1),FALSE)</f>
        <v>7.4330811370000003</v>
      </c>
      <c r="AI266" s="357">
        <f>+VLOOKUP($E266,Primary_nrj!$1:$1048576,MATCH(DATE(AI$2,1,1),Primary_nrj!$A$1:$LI$1),FALSE)</f>
        <v>7.5014173660000001</v>
      </c>
      <c r="AJ266" s="357">
        <f>+VLOOKUP($E266,Primary_nrj!$1:$1048576,MATCH(DATE(AJ$2,1,1),Primary_nrj!$A$1:$LI$1),FALSE)</f>
        <v>7.5712002900000002</v>
      </c>
      <c r="AK266" s="357">
        <f>+VLOOKUP($E266,Primary_nrj!$1:$1048576,MATCH(DATE(AK$2,1,1),Primary_nrj!$A$1:$LI$1),FALSE)</f>
        <v>7.6424820699999998</v>
      </c>
      <c r="AL266" s="357">
        <f>+VLOOKUP($E266,Primary_nrj!$1:$1048576,MATCH(DATE(AL$2,1,1),Primary_nrj!$A$1:$LI$1),FALSE)</f>
        <v>7.7153047480000003</v>
      </c>
      <c r="AM266" s="357">
        <f>+VLOOKUP($E266,Primary_nrj!$1:$1048576,MATCH(DATE(AM$2,1,1),Primary_nrj!$A$1:$LI$1),FALSE)</f>
        <v>7.7897032279999996</v>
      </c>
      <c r="AN266" s="357">
        <f>+VLOOKUP($E266,Primary_nrj!$1:$1048576,MATCH(DATE(AN$2,1,1),Primary_nrj!$A$1:$LI$1),FALSE)</f>
        <v>7.8657089129999997</v>
      </c>
      <c r="AO266" s="357">
        <f>+VLOOKUP($E266,Primary_nrj!$1:$1048576,MATCH(DATE(AO$2,1,1),Primary_nrj!$A$1:$LI$1),FALSE)</f>
        <v>7.9433524200000001</v>
      </c>
    </row>
    <row r="267" spans="1:43" ht="15" customHeight="1" x14ac:dyDescent="0.35">
      <c r="A267" s="426"/>
      <c r="B267" s="427"/>
      <c r="C267" s="296"/>
      <c r="D267" s="300" t="s">
        <v>470</v>
      </c>
      <c r="E267" s="284" t="s">
        <v>585</v>
      </c>
      <c r="F267" s="357">
        <f>+VLOOKUP($E267,Primary_nrj!$1:$1048576,MATCH(DATE(F$2,1,1),Primary_nrj!$A$1:$LI$1),FALSE)</f>
        <v>3.503562439</v>
      </c>
      <c r="G267" s="357">
        <f>+VLOOKUP($E267,Primary_nrj!$1:$1048576,MATCH(DATE(G$2,1,1),Primary_nrj!$A$1:$LI$1),FALSE)</f>
        <v>3.5274427730000002</v>
      </c>
      <c r="H267" s="357">
        <f>+VLOOKUP($E267,Primary_nrj!$1:$1048576,MATCH(DATE(H$2,1,1),Primary_nrj!$A$1:$LI$1),FALSE)</f>
        <v>3.5466209449999999</v>
      </c>
      <c r="I267" s="357">
        <f>+VLOOKUP($E267,Primary_nrj!$1:$1048576,MATCH(DATE(I$2,1,1),Primary_nrj!$A$1:$LI$1),FALSE)</f>
        <v>3.5655035530000001</v>
      </c>
      <c r="J267" s="357">
        <f>+VLOOKUP($E267,Primary_nrj!$1:$1048576,MATCH(DATE(J$2,1,1),Primary_nrj!$A$1:$LI$1),FALSE)</f>
        <v>3.5856804370000002</v>
      </c>
      <c r="K267" s="357">
        <f>+VLOOKUP($E267,Primary_nrj!$1:$1048576,MATCH(DATE(K$2,1,1),Primary_nrj!$A$1:$LI$1),FALSE)</f>
        <v>3.6075659450000002</v>
      </c>
      <c r="L267" s="357">
        <f>+VLOOKUP($E267,Primary_nrj!$1:$1048576,MATCH(DATE(L$2,1,1),Primary_nrj!$A$1:$LI$1),FALSE)</f>
        <v>3.6306412030000002</v>
      </c>
      <c r="M267" s="357">
        <f>+VLOOKUP($E267,Primary_nrj!$1:$1048576,MATCH(DATE(M$2,1,1),Primary_nrj!$A$1:$LI$1),FALSE)</f>
        <v>3.6548938010000001</v>
      </c>
      <c r="N267" s="357">
        <f>+VLOOKUP($E267,Primary_nrj!$1:$1048576,MATCH(DATE(N$2,1,1),Primary_nrj!$A$1:$LI$1),FALSE)</f>
        <v>3.6802425400000001</v>
      </c>
      <c r="O267" s="357">
        <f>+VLOOKUP($E267,Primary_nrj!$1:$1048576,MATCH(DATE(O$2,1,1),Primary_nrj!$A$1:$LI$1),FALSE)</f>
        <v>3.7065860129999999</v>
      </c>
      <c r="P267" s="357">
        <f>+VLOOKUP($E267,Primary_nrj!$1:$1048576,MATCH(DATE(P$2,1,1),Primary_nrj!$A$1:$LI$1),FALSE)</f>
        <v>3.7346458729999998</v>
      </c>
      <c r="Q267" s="357">
        <f>+VLOOKUP($E267,Primary_nrj!$1:$1048576,MATCH(DATE(Q$2,1,1),Primary_nrj!$A$1:$LI$1),FALSE)</f>
        <v>3.7632610579999999</v>
      </c>
      <c r="R267" s="357">
        <f>+VLOOKUP($E267,Primary_nrj!$1:$1048576,MATCH(DATE(R$2,1,1),Primary_nrj!$A$1:$LI$1),FALSE)</f>
        <v>3.7924655440000001</v>
      </c>
      <c r="S267" s="357">
        <f>+VLOOKUP($E267,Primary_nrj!$1:$1048576,MATCH(DATE(S$2,1,1),Primary_nrj!$A$1:$LI$1),FALSE)</f>
        <v>3.8222980689999999</v>
      </c>
      <c r="T267" s="357">
        <f>+VLOOKUP($E267,Primary_nrj!$1:$1048576,MATCH(DATE(T$2,1,1),Primary_nrj!$A$1:$LI$1),FALSE)</f>
        <v>3.8527785350000001</v>
      </c>
      <c r="U267" s="357">
        <f>+VLOOKUP($E267,Primary_nrj!$1:$1048576,MATCH(DATE(U$2,1,1),Primary_nrj!$A$1:$LI$1),FALSE)</f>
        <v>3.883921644</v>
      </c>
      <c r="V267" s="357">
        <f>+VLOOKUP($E267,Primary_nrj!$1:$1048576,MATCH(DATE(V$2,1,1),Primary_nrj!$A$1:$LI$1),FALSE)</f>
        <v>3.9157430440000001</v>
      </c>
      <c r="W267" s="357">
        <f>+VLOOKUP($E267,Primary_nrj!$1:$1048576,MATCH(DATE(W$2,1,1),Primary_nrj!$A$1:$LI$1),FALSE)</f>
        <v>3.9482600209999998</v>
      </c>
      <c r="X267" s="357">
        <f>+VLOOKUP($E267,Primary_nrj!$1:$1048576,MATCH(DATE(X$2,1,1),Primary_nrj!$A$1:$LI$1),FALSE)</f>
        <v>3.981490806</v>
      </c>
      <c r="Y267" s="357">
        <f>+VLOOKUP($E267,Primary_nrj!$1:$1048576,MATCH(DATE(Y$2,1,1),Primary_nrj!$A$1:$LI$1),FALSE)</f>
        <v>4.0154535830000002</v>
      </c>
      <c r="Z267" s="357">
        <f>+VLOOKUP($E267,Primary_nrj!$1:$1048576,MATCH(DATE(Z$2,1,1),Primary_nrj!$A$1:$LI$1),FALSE)</f>
        <v>4.0495996920000001</v>
      </c>
      <c r="AA267" s="357">
        <f>+VLOOKUP($E267,Primary_nrj!$1:$1048576,MATCH(DATE(AA$2,1,1),Primary_nrj!$A$1:$LI$1),FALSE)</f>
        <v>4.0846979699999997</v>
      </c>
      <c r="AB267" s="357">
        <f>+VLOOKUP($E267,Primary_nrj!$1:$1048576,MATCH(DATE(AB$2,1,1),Primary_nrj!$A$1:$LI$1),FALSE)</f>
        <v>4.1207103690000002</v>
      </c>
      <c r="AC267" s="357">
        <f>+VLOOKUP($E267,Primary_nrj!$1:$1048576,MATCH(DATE(AC$2,1,1),Primary_nrj!$A$1:$LI$1),FALSE)</f>
        <v>4.1576028559999996</v>
      </c>
      <c r="AD267" s="357">
        <f>+VLOOKUP($E267,Primary_nrj!$1:$1048576,MATCH(DATE(AD$2,1,1),Primary_nrj!$A$1:$LI$1),FALSE)</f>
        <v>4.1953627070000001</v>
      </c>
      <c r="AE267" s="357">
        <f>+VLOOKUP($E267,Primary_nrj!$1:$1048576,MATCH(DATE(AE$2,1,1),Primary_nrj!$A$1:$LI$1),FALSE)</f>
        <v>4.2323976300000004</v>
      </c>
      <c r="AF267" s="357">
        <f>+VLOOKUP($E267,Primary_nrj!$1:$1048576,MATCH(DATE(AF$2,1,1),Primary_nrj!$A$1:$LI$1),FALSE)</f>
        <v>4.2700619099999999</v>
      </c>
      <c r="AG267" s="357">
        <f>+VLOOKUP($E267,Primary_nrj!$1:$1048576,MATCH(DATE(AG$2,1,1),Primary_nrj!$A$1:$LI$1),FALSE)</f>
        <v>4.3084534320000003</v>
      </c>
      <c r="AH267" s="357">
        <f>+VLOOKUP($E267,Primary_nrj!$1:$1048576,MATCH(DATE(AH$2,1,1),Primary_nrj!$A$1:$LI$1),FALSE)</f>
        <v>4.3476139790000001</v>
      </c>
      <c r="AI267" s="357">
        <f>+VLOOKUP($E267,Primary_nrj!$1:$1048576,MATCH(DATE(AI$2,1,1),Primary_nrj!$A$1:$LI$1),FALSE)</f>
        <v>4.3875838829999996</v>
      </c>
      <c r="AJ267" s="357">
        <f>+VLOOKUP($E267,Primary_nrj!$1:$1048576,MATCH(DATE(AJ$2,1,1),Primary_nrj!$A$1:$LI$1),FALSE)</f>
        <v>4.4283999600000001</v>
      </c>
      <c r="AK267" s="357">
        <f>+VLOOKUP($E267,Primary_nrj!$1:$1048576,MATCH(DATE(AK$2,1,1),Primary_nrj!$A$1:$LI$1),FALSE)</f>
        <v>4.4700927200000002</v>
      </c>
      <c r="AL267" s="357">
        <f>+VLOOKUP($E267,Primary_nrj!$1:$1048576,MATCH(DATE(AL$2,1,1),Primary_nrj!$A$1:$LI$1),FALSE)</f>
        <v>4.5126867519999996</v>
      </c>
      <c r="AM267" s="357">
        <f>+VLOOKUP($E267,Primary_nrj!$1:$1048576,MATCH(DATE(AM$2,1,1),Primary_nrj!$A$1:$LI$1),FALSE)</f>
        <v>4.5562024709999998</v>
      </c>
      <c r="AN267" s="357">
        <f>+VLOOKUP($E267,Primary_nrj!$1:$1048576,MATCH(DATE(AN$2,1,1),Primary_nrj!$A$1:$LI$1),FALSE)</f>
        <v>4.600658245</v>
      </c>
      <c r="AO267" s="357">
        <f>+VLOOKUP($E267,Primary_nrj!$1:$1048576,MATCH(DATE(AO$2,1,1),Primary_nrj!$A$1:$LI$1),FALSE)</f>
        <v>4.6460719829999997</v>
      </c>
    </row>
    <row r="268" spans="1:43" ht="15" customHeight="1" x14ac:dyDescent="0.35">
      <c r="A268" s="426"/>
      <c r="B268" s="427"/>
      <c r="C268" s="296"/>
      <c r="D268" s="300" t="s">
        <v>471</v>
      </c>
      <c r="E268" s="284" t="s">
        <v>586</v>
      </c>
      <c r="F268" s="357">
        <f>+VLOOKUP($E268,Primary_nrj!$1:$1048576,MATCH(DATE(F$2,1,1),Primary_nrj!$A$1:$LI$1),FALSE)</f>
        <v>9.7847151199999996E-2</v>
      </c>
      <c r="G268" s="357">
        <f>+VLOOKUP($E268,Primary_nrj!$1:$1048576,MATCH(DATE(G$2,1,1),Primary_nrj!$A$1:$LI$1),FALSE)</f>
        <v>9.8514078800000002E-2</v>
      </c>
      <c r="H268" s="357">
        <f>+VLOOKUP($E268,Primary_nrj!$1:$1048576,MATCH(DATE(H$2,1,1),Primary_nrj!$A$1:$LI$1),FALSE)</f>
        <v>9.9049684999999998E-2</v>
      </c>
      <c r="I268" s="357">
        <f>+VLOOKUP($E268,Primary_nrj!$1:$1048576,MATCH(DATE(I$2,1,1),Primary_nrj!$A$1:$LI$1),FALSE)</f>
        <v>9.9577036600000002E-2</v>
      </c>
      <c r="J268" s="357">
        <f>+VLOOKUP($E268,Primary_nrj!$1:$1048576,MATCH(DATE(J$2,1,1),Primary_nrj!$A$1:$LI$1),FALSE)</f>
        <v>0.10014053470000001</v>
      </c>
      <c r="K268" s="357">
        <f>+VLOOKUP($E268,Primary_nrj!$1:$1048576,MATCH(DATE(K$2,1,1),Primary_nrj!$A$1:$LI$1),FALSE)</f>
        <v>0.100751751</v>
      </c>
      <c r="L268" s="357">
        <f>+VLOOKUP($E268,Primary_nrj!$1:$1048576,MATCH(DATE(L$2,1,1),Primary_nrj!$A$1:$LI$1),FALSE)</f>
        <v>0.1013961946</v>
      </c>
      <c r="M268" s="357">
        <f>+VLOOKUP($E268,Primary_nrj!$1:$1048576,MATCH(DATE(M$2,1,1),Primary_nrj!$A$1:$LI$1),FALSE)</f>
        <v>0.1020735187</v>
      </c>
      <c r="N268" s="357">
        <f>+VLOOKUP($E268,Primary_nrj!$1:$1048576,MATCH(DATE(N$2,1,1),Primary_nrj!$A$1:$LI$1),FALSE)</f>
        <v>0.1027814559</v>
      </c>
      <c r="O268" s="357">
        <f>+VLOOKUP($E268,Primary_nrj!$1:$1048576,MATCH(DATE(O$2,1,1),Primary_nrj!$A$1:$LI$1),FALSE)</f>
        <v>0.1035171738</v>
      </c>
      <c r="P268" s="357">
        <f>+VLOOKUP($E268,Primary_nrj!$1:$1048576,MATCH(DATE(P$2,1,1),Primary_nrj!$A$1:$LI$1),FALSE)</f>
        <v>0.1043008269</v>
      </c>
      <c r="Q268" s="357">
        <f>+VLOOKUP($E268,Primary_nrj!$1:$1048576,MATCH(DATE(Q$2,1,1),Primary_nrj!$A$1:$LI$1),FALSE)</f>
        <v>0.105099989</v>
      </c>
      <c r="R268" s="357">
        <f>+VLOOKUP($E268,Primary_nrj!$1:$1048576,MATCH(DATE(R$2,1,1),Primary_nrj!$A$1:$LI$1),FALSE)</f>
        <v>0.10591560899999999</v>
      </c>
      <c r="S268" s="357">
        <f>+VLOOKUP($E268,Primary_nrj!$1:$1048576,MATCH(DATE(S$2,1,1),Primary_nrj!$A$1:$LI$1),FALSE)</f>
        <v>0.1067487689</v>
      </c>
      <c r="T268" s="357">
        <f>+VLOOKUP($E268,Primary_nrj!$1:$1048576,MATCH(DATE(T$2,1,1),Primary_nrj!$A$1:$LI$1),FALSE)</f>
        <v>0.10760002439999999</v>
      </c>
      <c r="U268" s="357">
        <f>+VLOOKUP($E268,Primary_nrj!$1:$1048576,MATCH(DATE(U$2,1,1),Primary_nrj!$A$1:$LI$1),FALSE)</f>
        <v>0.10846978610000001</v>
      </c>
      <c r="V268" s="357">
        <f>+VLOOKUP($E268,Primary_nrj!$1:$1048576,MATCH(DATE(V$2,1,1),Primary_nrj!$A$1:$LI$1),FALSE)</f>
        <v>0.1093584911</v>
      </c>
      <c r="W268" s="357">
        <f>+VLOOKUP($E268,Primary_nrj!$1:$1048576,MATCH(DATE(W$2,1,1),Primary_nrj!$A$1:$LI$1),FALSE)</f>
        <v>0.11026662199999999</v>
      </c>
      <c r="X268" s="357">
        <f>+VLOOKUP($E268,Primary_nrj!$1:$1048576,MATCH(DATE(X$2,1,1),Primary_nrj!$A$1:$LI$1),FALSE)</f>
        <v>0.1111946882</v>
      </c>
      <c r="Y268" s="357">
        <f>+VLOOKUP($E268,Primary_nrj!$1:$1048576,MATCH(DATE(Y$2,1,1),Primary_nrj!$A$1:$LI$1),FALSE)</f>
        <v>0.1121431973</v>
      </c>
      <c r="Z268" s="357">
        <f>+VLOOKUP($E268,Primary_nrj!$1:$1048576,MATCH(DATE(Z$2,1,1),Primary_nrj!$A$1:$LI$1),FALSE)</f>
        <v>0.1130968265</v>
      </c>
      <c r="AA268" s="357">
        <f>+VLOOKUP($E268,Primary_nrj!$1:$1048576,MATCH(DATE(AA$2,1,1),Primary_nrj!$A$1:$LI$1),FALSE)</f>
        <v>0.1140770478</v>
      </c>
      <c r="AB268" s="357">
        <f>+VLOOKUP($E268,Primary_nrj!$1:$1048576,MATCH(DATE(AB$2,1,1),Primary_nrj!$A$1:$LI$1),FALSE)</f>
        <v>0.11508279859999999</v>
      </c>
      <c r="AC268" s="357">
        <f>+VLOOKUP($E268,Primary_nrj!$1:$1048576,MATCH(DATE(AC$2,1,1),Primary_nrj!$A$1:$LI$1),FALSE)</f>
        <v>0.1161131284</v>
      </c>
      <c r="AD268" s="357">
        <f>+VLOOKUP($E268,Primary_nrj!$1:$1048576,MATCH(DATE(AD$2,1,1),Primary_nrj!$A$1:$LI$1),FALSE)</f>
        <v>0.11716768180000001</v>
      </c>
      <c r="AE268" s="357">
        <f>+VLOOKUP($E268,Primary_nrj!$1:$1048576,MATCH(DATE(AE$2,1,1),Primary_nrj!$A$1:$LI$1),FALSE)</f>
        <v>0.11820198949999999</v>
      </c>
      <c r="AF268" s="357">
        <f>+VLOOKUP($E268,Primary_nrj!$1:$1048576,MATCH(DATE(AF$2,1,1),Primary_nrj!$A$1:$LI$1),FALSE)</f>
        <v>0.1192538739</v>
      </c>
      <c r="AG268" s="357">
        <f>+VLOOKUP($E268,Primary_nrj!$1:$1048576,MATCH(DATE(AG$2,1,1),Primary_nrj!$A$1:$LI$1),FALSE)</f>
        <v>0.1203260686</v>
      </c>
      <c r="AH268" s="357">
        <f>+VLOOKUP($E268,Primary_nrj!$1:$1048576,MATCH(DATE(AH$2,1,1),Primary_nrj!$A$1:$LI$1),FALSE)</f>
        <v>0.1214197405</v>
      </c>
      <c r="AI268" s="357">
        <f>+VLOOKUP($E268,Primary_nrj!$1:$1048576,MATCH(DATE(AI$2,1,1),Primary_nrj!$A$1:$LI$1),FALSE)</f>
        <v>0.12253601610000001</v>
      </c>
      <c r="AJ268" s="357">
        <f>+VLOOKUP($E268,Primary_nrj!$1:$1048576,MATCH(DATE(AJ$2,1,1),Primary_nrj!$A$1:$LI$1),FALSE)</f>
        <v>0.1236759236</v>
      </c>
      <c r="AK268" s="357">
        <f>+VLOOKUP($E268,Primary_nrj!$1:$1048576,MATCH(DATE(AK$2,1,1),Primary_nrj!$A$1:$LI$1),FALSE)</f>
        <v>0.1248403149</v>
      </c>
      <c r="AL268" s="357">
        <f>+VLOOKUP($E268,Primary_nrj!$1:$1048576,MATCH(DATE(AL$2,1,1),Primary_nrj!$A$1:$LI$1),FALSE)</f>
        <v>0.1260298769</v>
      </c>
      <c r="AM268" s="357">
        <f>+VLOOKUP($E268,Primary_nrj!$1:$1048576,MATCH(DATE(AM$2,1,1),Primary_nrj!$A$1:$LI$1),FALSE)</f>
        <v>0.12724517969999999</v>
      </c>
      <c r="AN268" s="357">
        <f>+VLOOKUP($E268,Primary_nrj!$1:$1048576,MATCH(DATE(AN$2,1,1),Primary_nrj!$A$1:$LI$1),FALSE)</f>
        <v>0.12848673620000001</v>
      </c>
      <c r="AO268" s="357">
        <f>+VLOOKUP($E268,Primary_nrj!$1:$1048576,MATCH(DATE(AO$2,1,1),Primary_nrj!$A$1:$LI$1),FALSE)</f>
        <v>0.12975504669999999</v>
      </c>
    </row>
    <row r="269" spans="1:43" s="92" customFormat="1" ht="15" customHeight="1" x14ac:dyDescent="0.35">
      <c r="A269" s="426"/>
      <c r="B269" s="427"/>
      <c r="C269" s="296" t="s">
        <v>485</v>
      </c>
      <c r="D269" s="299"/>
      <c r="E269" s="297" t="s">
        <v>587</v>
      </c>
      <c r="F269" s="332">
        <f>+VLOOKUP($E269,Primary_nrj!$1:$1048576,MATCH(DATE(F$2,1,1),Primary_nrj!$A$1:$LI$1),FALSE)</f>
        <v>5.709441912</v>
      </c>
      <c r="G269" s="332">
        <f>+VLOOKUP($E269,Primary_nrj!$1:$1048576,MATCH(DATE(G$2,1,1),Primary_nrj!$A$1:$LI$1),FALSE)</f>
        <v>5.7727373340000003</v>
      </c>
      <c r="H269" s="332">
        <f>+VLOOKUP($E269,Primary_nrj!$1:$1048576,MATCH(DATE(H$2,1,1),Primary_nrj!$A$1:$LI$1),FALSE)</f>
        <v>5.8410846689999998</v>
      </c>
      <c r="I269" s="332">
        <f>+VLOOKUP($E269,Primary_nrj!$1:$1048576,MATCH(DATE(I$2,1,1),Primary_nrj!$A$1:$LI$1),FALSE)</f>
        <v>5.9124713199999999</v>
      </c>
      <c r="J269" s="332">
        <f>+VLOOKUP($E269,Primary_nrj!$1:$1048576,MATCH(DATE(J$2,1,1),Primary_nrj!$A$1:$LI$1),FALSE)</f>
        <v>5.9857307569999998</v>
      </c>
      <c r="K269" s="332">
        <f>+VLOOKUP($E269,Primary_nrj!$1:$1048576,MATCH(DATE(K$2,1,1),Primary_nrj!$A$1:$LI$1),FALSE)</f>
        <v>6.0602320079999998</v>
      </c>
      <c r="L269" s="332">
        <f>+VLOOKUP($E269,Primary_nrj!$1:$1048576,MATCH(DATE(L$2,1,1),Primary_nrj!$A$1:$LI$1),FALSE)</f>
        <v>6.131642254</v>
      </c>
      <c r="M269" s="332">
        <f>+VLOOKUP($E269,Primary_nrj!$1:$1048576,MATCH(DATE(M$2,1,1),Primary_nrj!$A$1:$LI$1),FALSE)</f>
        <v>6.2019592140000004</v>
      </c>
      <c r="N269" s="332">
        <f>+VLOOKUP($E269,Primary_nrj!$1:$1048576,MATCH(DATE(N$2,1,1),Primary_nrj!$A$1:$LI$1),FALSE)</f>
        <v>6.2720877230000003</v>
      </c>
      <c r="O269" s="332">
        <f>+VLOOKUP($E269,Primary_nrj!$1:$1048576,MATCH(DATE(O$2,1,1),Primary_nrj!$A$1:$LI$1),FALSE)</f>
        <v>6.3424089309999996</v>
      </c>
      <c r="P269" s="332">
        <f>+VLOOKUP($E269,Primary_nrj!$1:$1048576,MATCH(DATE(P$2,1,1),Primary_nrj!$A$1:$LI$1),FALSE)</f>
        <v>6.4196524760000004</v>
      </c>
      <c r="Q269" s="332">
        <f>+VLOOKUP($E269,Primary_nrj!$1:$1048576,MATCH(DATE(Q$2,1,1),Primary_nrj!$A$1:$LI$1),FALSE)</f>
        <v>6.493582344</v>
      </c>
      <c r="R269" s="332">
        <f>+VLOOKUP($E269,Primary_nrj!$1:$1048576,MATCH(DATE(R$2,1,1),Primary_nrj!$A$1:$LI$1),FALSE)</f>
        <v>6.5662018289999997</v>
      </c>
      <c r="S269" s="332">
        <f>+VLOOKUP($E269,Primary_nrj!$1:$1048576,MATCH(DATE(S$2,1,1),Primary_nrj!$A$1:$LI$1),FALSE)</f>
        <v>6.6384736440000003</v>
      </c>
      <c r="T269" s="332">
        <f>+VLOOKUP($E269,Primary_nrj!$1:$1048576,MATCH(DATE(T$2,1,1),Primary_nrj!$A$1:$LI$1),FALSE)</f>
        <v>6.710839655</v>
      </c>
      <c r="U269" s="332">
        <f>+VLOOKUP($E269,Primary_nrj!$1:$1048576,MATCH(DATE(U$2,1,1),Primary_nrj!$A$1:$LI$1),FALSE)</f>
        <v>6.7834993570000002</v>
      </c>
      <c r="V269" s="332">
        <f>+VLOOKUP($E269,Primary_nrj!$1:$1048576,MATCH(DATE(V$2,1,1),Primary_nrj!$A$1:$LI$1),FALSE)</f>
        <v>6.8565444600000003</v>
      </c>
      <c r="W269" s="332">
        <f>+VLOOKUP($E269,Primary_nrj!$1:$1048576,MATCH(DATE(W$2,1,1),Primary_nrj!$A$1:$LI$1),FALSE)</f>
        <v>6.9300199740000004</v>
      </c>
      <c r="X269" s="332">
        <f>+VLOOKUP($E269,Primary_nrj!$1:$1048576,MATCH(DATE(X$2,1,1),Primary_nrj!$A$1:$LI$1),FALSE)</f>
        <v>7.0039512989999997</v>
      </c>
      <c r="Y269" s="332">
        <f>+VLOOKUP($E269,Primary_nrj!$1:$1048576,MATCH(DATE(Y$2,1,1),Primary_nrj!$A$1:$LI$1),FALSE)</f>
        <v>7.0783554909999999</v>
      </c>
      <c r="Z269" s="332">
        <f>+VLOOKUP($E269,Primary_nrj!$1:$1048576,MATCH(DATE(Z$2,1,1),Primary_nrj!$A$1:$LI$1),FALSE)</f>
        <v>7.1488652769999996</v>
      </c>
      <c r="AA269" s="332">
        <f>+VLOOKUP($E269,Primary_nrj!$1:$1048576,MATCH(DATE(AA$2,1,1),Primary_nrj!$A$1:$LI$1),FALSE)</f>
        <v>7.2223281930000001</v>
      </c>
      <c r="AB269" s="332">
        <f>+VLOOKUP($E269,Primary_nrj!$1:$1048576,MATCH(DATE(AB$2,1,1),Primary_nrj!$A$1:$LI$1),FALSE)</f>
        <v>7.2974339329999998</v>
      </c>
      <c r="AC269" s="332">
        <f>+VLOOKUP($E269,Primary_nrj!$1:$1048576,MATCH(DATE(AC$2,1,1),Primary_nrj!$A$1:$LI$1),FALSE)</f>
        <v>7.373556271</v>
      </c>
      <c r="AD269" s="332">
        <f>+VLOOKUP($E269,Primary_nrj!$1:$1048576,MATCH(DATE(AD$2,1,1),Primary_nrj!$A$1:$LI$1),FALSE)</f>
        <v>7.4504129150000002</v>
      </c>
      <c r="AE269" s="332">
        <f>+VLOOKUP($E269,Primary_nrj!$1:$1048576,MATCH(DATE(AE$2,1,1),Primary_nrj!$A$1:$LI$1),FALSE)</f>
        <v>7.5158885370000004</v>
      </c>
      <c r="AF269" s="332">
        <f>+VLOOKUP($E269,Primary_nrj!$1:$1048576,MATCH(DATE(AF$2,1,1),Primary_nrj!$A$1:$LI$1),FALSE)</f>
        <v>7.5830075519999998</v>
      </c>
      <c r="AG269" s="332">
        <f>+VLOOKUP($E269,Primary_nrj!$1:$1048576,MATCH(DATE(AG$2,1,1),Primary_nrj!$A$1:$LI$1),FALSE)</f>
        <v>7.6512876509999996</v>
      </c>
      <c r="AH269" s="332">
        <f>+VLOOKUP($E269,Primary_nrj!$1:$1048576,MATCH(DATE(AH$2,1,1),Primary_nrj!$A$1:$LI$1),FALSE)</f>
        <v>7.7204448499999998</v>
      </c>
      <c r="AI269" s="332">
        <f>+VLOOKUP($E269,Primary_nrj!$1:$1048576,MATCH(DATE(AI$2,1,1),Primary_nrj!$A$1:$LI$1),FALSE)</f>
        <v>7.790332888</v>
      </c>
      <c r="AJ269" s="332">
        <f>+VLOOKUP($E269,Primary_nrj!$1:$1048576,MATCH(DATE(AJ$2,1,1),Primary_nrj!$A$1:$LI$1),FALSE)</f>
        <v>7.8608800429999999</v>
      </c>
      <c r="AK269" s="332">
        <f>+VLOOKUP($E269,Primary_nrj!$1:$1048576,MATCH(DATE(AK$2,1,1),Primary_nrj!$A$1:$LI$1),FALSE)</f>
        <v>7.932051596</v>
      </c>
      <c r="AL269" s="332">
        <f>+VLOOKUP($E269,Primary_nrj!$1:$1048576,MATCH(DATE(AL$2,1,1),Primary_nrj!$A$1:$LI$1),FALSE)</f>
        <v>8.0038306739999996</v>
      </c>
      <c r="AM269" s="332">
        <f>+VLOOKUP($E269,Primary_nrj!$1:$1048576,MATCH(DATE(AM$2,1,1),Primary_nrj!$A$1:$LI$1),FALSE)</f>
        <v>8.0762090640000004</v>
      </c>
      <c r="AN269" s="332">
        <f>+VLOOKUP($E269,Primary_nrj!$1:$1048576,MATCH(DATE(AN$2,1,1),Primary_nrj!$A$1:$LI$1),FALSE)</f>
        <v>8.1491835219999995</v>
      </c>
      <c r="AO269" s="332">
        <f>+VLOOKUP($E269,Primary_nrj!$1:$1048576,MATCH(DATE(AO$2,1,1),Primary_nrj!$A$1:$LI$1),FALSE)</f>
        <v>8.2227546240000002</v>
      </c>
    </row>
    <row r="270" spans="1:43" s="282" customFormat="1" ht="15" customHeight="1" x14ac:dyDescent="0.35">
      <c r="A270" s="426"/>
      <c r="B270" s="427"/>
      <c r="C270" s="298"/>
      <c r="D270" s="300" t="s">
        <v>1421</v>
      </c>
      <c r="E270" s="284" t="s">
        <v>1431</v>
      </c>
      <c r="F270" s="357">
        <f>+VLOOKUP($E270,Primary_nrj!$1:$1048576,MATCH(DATE(F$2,1,1),Primary_nrj!$A$1:$LI$1),FALSE)</f>
        <v>5.709441912</v>
      </c>
      <c r="G270" s="357">
        <f>+VLOOKUP($E270,Primary_nrj!$1:$1048576,MATCH(DATE(G$2,1,1),Primary_nrj!$A$1:$LI$1),FALSE)</f>
        <v>5.7727373340000003</v>
      </c>
      <c r="H270" s="357">
        <f>+VLOOKUP($E270,Primary_nrj!$1:$1048576,MATCH(DATE(H$2,1,1),Primary_nrj!$A$1:$LI$1),FALSE)</f>
        <v>5.8410846689999998</v>
      </c>
      <c r="I270" s="357">
        <f>+VLOOKUP($E270,Primary_nrj!$1:$1048576,MATCH(DATE(I$2,1,1),Primary_nrj!$A$1:$LI$1),FALSE)</f>
        <v>5.9124713199999999</v>
      </c>
      <c r="J270" s="357">
        <f>+VLOOKUP($E270,Primary_nrj!$1:$1048576,MATCH(DATE(J$2,1,1),Primary_nrj!$A$1:$LI$1),FALSE)</f>
        <v>5.9857307569999998</v>
      </c>
      <c r="K270" s="357">
        <f>+VLOOKUP($E270,Primary_nrj!$1:$1048576,MATCH(DATE(K$2,1,1),Primary_nrj!$A$1:$LI$1),FALSE)</f>
        <v>6.0602320079999998</v>
      </c>
      <c r="L270" s="357">
        <f>+VLOOKUP($E270,Primary_nrj!$1:$1048576,MATCH(DATE(L$2,1,1),Primary_nrj!$A$1:$LI$1),FALSE)</f>
        <v>6.131642254</v>
      </c>
      <c r="M270" s="357">
        <f>+VLOOKUP($E270,Primary_nrj!$1:$1048576,MATCH(DATE(M$2,1,1),Primary_nrj!$A$1:$LI$1),FALSE)</f>
        <v>6.2019592140000004</v>
      </c>
      <c r="N270" s="357">
        <f>+VLOOKUP($E270,Primary_nrj!$1:$1048576,MATCH(DATE(N$2,1,1),Primary_nrj!$A$1:$LI$1),FALSE)</f>
        <v>6.2720877230000003</v>
      </c>
      <c r="O270" s="357">
        <f>+VLOOKUP($E270,Primary_nrj!$1:$1048576,MATCH(DATE(O$2,1,1),Primary_nrj!$A$1:$LI$1),FALSE)</f>
        <v>6.3424089309999996</v>
      </c>
      <c r="P270" s="357">
        <f>+VLOOKUP($E270,Primary_nrj!$1:$1048576,MATCH(DATE(P$2,1,1),Primary_nrj!$A$1:$LI$1),FALSE)</f>
        <v>6.4196524760000004</v>
      </c>
      <c r="Q270" s="357">
        <f>+VLOOKUP($E270,Primary_nrj!$1:$1048576,MATCH(DATE(Q$2,1,1),Primary_nrj!$A$1:$LI$1),FALSE)</f>
        <v>6.493582344</v>
      </c>
      <c r="R270" s="357">
        <f>+VLOOKUP($E270,Primary_nrj!$1:$1048576,MATCH(DATE(R$2,1,1),Primary_nrj!$A$1:$LI$1),FALSE)</f>
        <v>6.5662018289999997</v>
      </c>
      <c r="S270" s="357">
        <f>+VLOOKUP($E270,Primary_nrj!$1:$1048576,MATCH(DATE(S$2,1,1),Primary_nrj!$A$1:$LI$1),FALSE)</f>
        <v>6.6384736440000003</v>
      </c>
      <c r="T270" s="357">
        <f>+VLOOKUP($E270,Primary_nrj!$1:$1048576,MATCH(DATE(T$2,1,1),Primary_nrj!$A$1:$LI$1),FALSE)</f>
        <v>6.710839655</v>
      </c>
      <c r="U270" s="357">
        <f>+VLOOKUP($E270,Primary_nrj!$1:$1048576,MATCH(DATE(U$2,1,1),Primary_nrj!$A$1:$LI$1),FALSE)</f>
        <v>6.7834993570000002</v>
      </c>
      <c r="V270" s="357">
        <f>+VLOOKUP($E270,Primary_nrj!$1:$1048576,MATCH(DATE(V$2,1,1),Primary_nrj!$A$1:$LI$1),FALSE)</f>
        <v>6.8565444600000003</v>
      </c>
      <c r="W270" s="357">
        <f>+VLOOKUP($E270,Primary_nrj!$1:$1048576,MATCH(DATE(W$2,1,1),Primary_nrj!$A$1:$LI$1),FALSE)</f>
        <v>6.9300199740000004</v>
      </c>
      <c r="X270" s="357">
        <f>+VLOOKUP($E270,Primary_nrj!$1:$1048576,MATCH(DATE(X$2,1,1),Primary_nrj!$A$1:$LI$1),FALSE)</f>
        <v>7.0039512989999997</v>
      </c>
      <c r="Y270" s="357">
        <f>+VLOOKUP($E270,Primary_nrj!$1:$1048576,MATCH(DATE(Y$2,1,1),Primary_nrj!$A$1:$LI$1),FALSE)</f>
        <v>7.0783554909999999</v>
      </c>
      <c r="Z270" s="357">
        <f>+VLOOKUP($E270,Primary_nrj!$1:$1048576,MATCH(DATE(Z$2,1,1),Primary_nrj!$A$1:$LI$1),FALSE)</f>
        <v>7.1488652769999996</v>
      </c>
      <c r="AA270" s="357">
        <f>+VLOOKUP($E270,Primary_nrj!$1:$1048576,MATCH(DATE(AA$2,1,1),Primary_nrj!$A$1:$LI$1),FALSE)</f>
        <v>7.2223281930000001</v>
      </c>
      <c r="AB270" s="357">
        <f>+VLOOKUP($E270,Primary_nrj!$1:$1048576,MATCH(DATE(AB$2,1,1),Primary_nrj!$A$1:$LI$1),FALSE)</f>
        <v>7.2974339329999998</v>
      </c>
      <c r="AC270" s="357">
        <f>+VLOOKUP($E270,Primary_nrj!$1:$1048576,MATCH(DATE(AC$2,1,1),Primary_nrj!$A$1:$LI$1),FALSE)</f>
        <v>7.373556271</v>
      </c>
      <c r="AD270" s="357">
        <f>+VLOOKUP($E270,Primary_nrj!$1:$1048576,MATCH(DATE(AD$2,1,1),Primary_nrj!$A$1:$LI$1),FALSE)</f>
        <v>7.4504129150000002</v>
      </c>
      <c r="AE270" s="357">
        <f>+VLOOKUP($E270,Primary_nrj!$1:$1048576,MATCH(DATE(AE$2,1,1),Primary_nrj!$A$1:$LI$1),FALSE)</f>
        <v>7.5158885370000004</v>
      </c>
      <c r="AF270" s="357">
        <f>+VLOOKUP($E270,Primary_nrj!$1:$1048576,MATCH(DATE(AF$2,1,1),Primary_nrj!$A$1:$LI$1),FALSE)</f>
        <v>7.5830075519999998</v>
      </c>
      <c r="AG270" s="357">
        <f>+VLOOKUP($E270,Primary_nrj!$1:$1048576,MATCH(DATE(AG$2,1,1),Primary_nrj!$A$1:$LI$1),FALSE)</f>
        <v>7.6512876509999996</v>
      </c>
      <c r="AH270" s="357">
        <f>+VLOOKUP($E270,Primary_nrj!$1:$1048576,MATCH(DATE(AH$2,1,1),Primary_nrj!$A$1:$LI$1),FALSE)</f>
        <v>7.7204448499999998</v>
      </c>
      <c r="AI270" s="357">
        <f>+VLOOKUP($E270,Primary_nrj!$1:$1048576,MATCH(DATE(AI$2,1,1),Primary_nrj!$A$1:$LI$1),FALSE)</f>
        <v>7.790332888</v>
      </c>
      <c r="AJ270" s="357">
        <f>+VLOOKUP($E270,Primary_nrj!$1:$1048576,MATCH(DATE(AJ$2,1,1),Primary_nrj!$A$1:$LI$1),FALSE)</f>
        <v>7.8608800429999999</v>
      </c>
      <c r="AK270" s="357">
        <f>+VLOOKUP($E270,Primary_nrj!$1:$1048576,MATCH(DATE(AK$2,1,1),Primary_nrj!$A$1:$LI$1),FALSE)</f>
        <v>7.932051596</v>
      </c>
      <c r="AL270" s="357">
        <f>+VLOOKUP($E270,Primary_nrj!$1:$1048576,MATCH(DATE(AL$2,1,1),Primary_nrj!$A$1:$LI$1),FALSE)</f>
        <v>8.0038306739999996</v>
      </c>
      <c r="AM270" s="357">
        <f>+VLOOKUP($E270,Primary_nrj!$1:$1048576,MATCH(DATE(AM$2,1,1),Primary_nrj!$A$1:$LI$1),FALSE)</f>
        <v>8.0762090640000004</v>
      </c>
      <c r="AN270" s="357">
        <f>+VLOOKUP($E270,Primary_nrj!$1:$1048576,MATCH(DATE(AN$2,1,1),Primary_nrj!$A$1:$LI$1),FALSE)</f>
        <v>8.1491835219999995</v>
      </c>
      <c r="AO270" s="357">
        <f>+VLOOKUP($E270,Primary_nrj!$1:$1048576,MATCH(DATE(AO$2,1,1),Primary_nrj!$A$1:$LI$1),FALSE)</f>
        <v>8.2227546240000002</v>
      </c>
      <c r="AP270" s="61"/>
      <c r="AQ270" s="61"/>
    </row>
    <row r="271" spans="1:43" s="92" customFormat="1" ht="15" customHeight="1" x14ac:dyDescent="0.35">
      <c r="A271" s="426"/>
      <c r="B271" s="427"/>
      <c r="C271" s="296" t="s">
        <v>566</v>
      </c>
      <c r="D271" s="299"/>
      <c r="E271" s="297" t="s">
        <v>588</v>
      </c>
      <c r="F271" s="332">
        <f>+VLOOKUP($E271,Primary_nrj!$1:$1048576,MATCH(DATE(F$2,1,1),Primary_nrj!$A$1:$LI$1),FALSE)</f>
        <v>11.17844741</v>
      </c>
      <c r="G271" s="332">
        <f>+VLOOKUP($E271,Primary_nrj!$1:$1048576,MATCH(DATE(G$2,1,1),Primary_nrj!$A$1:$LI$1),FALSE)</f>
        <v>11.223251769999999</v>
      </c>
      <c r="H271" s="332">
        <f>+VLOOKUP($E271,Primary_nrj!$1:$1048576,MATCH(DATE(H$2,1,1),Primary_nrj!$A$1:$LI$1),FALSE)</f>
        <v>11.240121889999999</v>
      </c>
      <c r="I271" s="332">
        <f>+VLOOKUP($E271,Primary_nrj!$1:$1048576,MATCH(DATE(I$2,1,1),Primary_nrj!$A$1:$LI$1),FALSE)</f>
        <v>11.249958599999999</v>
      </c>
      <c r="J271" s="332">
        <f>+VLOOKUP($E271,Primary_nrj!$1:$1048576,MATCH(DATE(J$2,1,1),Primary_nrj!$A$1:$LI$1),FALSE)</f>
        <v>11.26083833</v>
      </c>
      <c r="K271" s="332">
        <f>+VLOOKUP($E271,Primary_nrj!$1:$1048576,MATCH(DATE(K$2,1,1),Primary_nrj!$A$1:$LI$1),FALSE)</f>
        <v>11.275356499999999</v>
      </c>
      <c r="L271" s="332">
        <f>+VLOOKUP($E271,Primary_nrj!$1:$1048576,MATCH(DATE(L$2,1,1),Primary_nrj!$A$1:$LI$1),FALSE)</f>
        <v>11.29056945</v>
      </c>
      <c r="M271" s="332">
        <f>+VLOOKUP($E271,Primary_nrj!$1:$1048576,MATCH(DATE(M$2,1,1),Primary_nrj!$A$1:$LI$1),FALSE)</f>
        <v>11.30782372</v>
      </c>
      <c r="N271" s="332">
        <f>+VLOOKUP($E271,Primary_nrj!$1:$1048576,MATCH(DATE(N$2,1,1),Primary_nrj!$A$1:$LI$1),FALSE)</f>
        <v>11.3275235</v>
      </c>
      <c r="O271" s="332">
        <f>+VLOOKUP($E271,Primary_nrj!$1:$1048576,MATCH(DATE(O$2,1,1),Primary_nrj!$A$1:$LI$1),FALSE)</f>
        <v>11.349616879999999</v>
      </c>
      <c r="P271" s="332">
        <f>+VLOOKUP($E271,Primary_nrj!$1:$1048576,MATCH(DATE(P$2,1,1),Primary_nrj!$A$1:$LI$1),FALSE)</f>
        <v>11.37947694</v>
      </c>
      <c r="Q271" s="332">
        <f>+VLOOKUP($E271,Primary_nrj!$1:$1048576,MATCH(DATE(Q$2,1,1),Primary_nrj!$A$1:$LI$1),FALSE)</f>
        <v>11.40849399</v>
      </c>
      <c r="R271" s="332">
        <f>+VLOOKUP($E271,Primary_nrj!$1:$1048576,MATCH(DATE(R$2,1,1),Primary_nrj!$A$1:$LI$1),FALSE)</f>
        <v>11.43778217</v>
      </c>
      <c r="S271" s="332">
        <f>+VLOOKUP($E271,Primary_nrj!$1:$1048576,MATCH(DATE(S$2,1,1),Primary_nrj!$A$1:$LI$1),FALSE)</f>
        <v>11.46802344</v>
      </c>
      <c r="T271" s="332">
        <f>+VLOOKUP($E271,Primary_nrj!$1:$1048576,MATCH(DATE(T$2,1,1),Primary_nrj!$A$1:$LI$1),FALSE)</f>
        <v>11.499512279999999</v>
      </c>
      <c r="U271" s="332">
        <f>+VLOOKUP($E271,Primary_nrj!$1:$1048576,MATCH(DATE(U$2,1,1),Primary_nrj!$A$1:$LI$1),FALSE)</f>
        <v>11.532356050000001</v>
      </c>
      <c r="V271" s="332">
        <f>+VLOOKUP($E271,Primary_nrj!$1:$1048576,MATCH(DATE(V$2,1,1),Primary_nrj!$A$1:$LI$1),FALSE)</f>
        <v>11.5665868</v>
      </c>
      <c r="W271" s="332">
        <f>+VLOOKUP($E271,Primary_nrj!$1:$1048576,MATCH(DATE(W$2,1,1),Primary_nrj!$A$1:$LI$1),FALSE)</f>
        <v>11.602210940000001</v>
      </c>
      <c r="X271" s="332">
        <f>+VLOOKUP($E271,Primary_nrj!$1:$1048576,MATCH(DATE(X$2,1,1),Primary_nrj!$A$1:$LI$1),FALSE)</f>
        <v>11.639229439999999</v>
      </c>
      <c r="Y271" s="332">
        <f>+VLOOKUP($E271,Primary_nrj!$1:$1048576,MATCH(DATE(Y$2,1,1),Primary_nrj!$A$1:$LI$1),FALSE)</f>
        <v>11.677644620000001</v>
      </c>
      <c r="Z271" s="332">
        <f>+VLOOKUP($E271,Primary_nrj!$1:$1048576,MATCH(DATE(Z$2,1,1),Primary_nrj!$A$1:$LI$1),FALSE)</f>
        <v>11.713734690000001</v>
      </c>
      <c r="AA271" s="332">
        <f>+VLOOKUP($E271,Primary_nrj!$1:$1048576,MATCH(DATE(AA$2,1,1),Primary_nrj!$A$1:$LI$1),FALSE)</f>
        <v>11.753107610000001</v>
      </c>
      <c r="AB271" s="332">
        <f>+VLOOKUP($E271,Primary_nrj!$1:$1048576,MATCH(DATE(AB$2,1,1),Primary_nrj!$A$1:$LI$1),FALSE)</f>
        <v>11.794918920000001</v>
      </c>
      <c r="AC271" s="332">
        <f>+VLOOKUP($E271,Primary_nrj!$1:$1048576,MATCH(DATE(AC$2,1,1),Primary_nrj!$A$1:$LI$1),FALSE)</f>
        <v>11.838634130000001</v>
      </c>
      <c r="AD271" s="332">
        <f>+VLOOKUP($E271,Primary_nrj!$1:$1048576,MATCH(DATE(AD$2,1,1),Primary_nrj!$A$1:$LI$1),FALSE)</f>
        <v>11.88400126</v>
      </c>
      <c r="AE271" s="332">
        <f>+VLOOKUP($E271,Primary_nrj!$1:$1048576,MATCH(DATE(AE$2,1,1),Primary_nrj!$A$1:$LI$1),FALSE)</f>
        <v>11.920677619999999</v>
      </c>
      <c r="AF271" s="332">
        <f>+VLOOKUP($E271,Primary_nrj!$1:$1048576,MATCH(DATE(AF$2,1,1),Primary_nrj!$A$1:$LI$1),FALSE)</f>
        <v>11.959169109999999</v>
      </c>
      <c r="AG271" s="332">
        <f>+VLOOKUP($E271,Primary_nrj!$1:$1048576,MATCH(DATE(AG$2,1,1),Primary_nrj!$A$1:$LI$1),FALSE)</f>
        <v>11.99952936</v>
      </c>
      <c r="AH271" s="332">
        <f>+VLOOKUP($E271,Primary_nrj!$1:$1048576,MATCH(DATE(AH$2,1,1),Primary_nrj!$A$1:$LI$1),FALSE)</f>
        <v>12.04157389</v>
      </c>
      <c r="AI271" s="332">
        <f>+VLOOKUP($E271,Primary_nrj!$1:$1048576,MATCH(DATE(AI$2,1,1),Primary_nrj!$A$1:$LI$1),FALSE)</f>
        <v>12.085197150000001</v>
      </c>
      <c r="AJ271" s="332">
        <f>+VLOOKUP($E271,Primary_nrj!$1:$1048576,MATCH(DATE(AJ$2,1,1),Primary_nrj!$A$1:$LI$1),FALSE)</f>
        <v>12.13035576</v>
      </c>
      <c r="AK271" s="332">
        <f>+VLOOKUP($E271,Primary_nrj!$1:$1048576,MATCH(DATE(AK$2,1,1),Primary_nrj!$A$1:$LI$1),FALSE)</f>
        <v>12.17703712</v>
      </c>
      <c r="AL271" s="332">
        <f>+VLOOKUP($E271,Primary_nrj!$1:$1048576,MATCH(DATE(AL$2,1,1),Primary_nrj!$A$1:$LI$1),FALSE)</f>
        <v>12.22524211</v>
      </c>
      <c r="AM271" s="332">
        <f>+VLOOKUP($E271,Primary_nrj!$1:$1048576,MATCH(DATE(AM$2,1,1),Primary_nrj!$A$1:$LI$1),FALSE)</f>
        <v>12.274977140000001</v>
      </c>
      <c r="AN271" s="332">
        <f>+VLOOKUP($E271,Primary_nrj!$1:$1048576,MATCH(DATE(AN$2,1,1),Primary_nrj!$A$1:$LI$1),FALSE)</f>
        <v>12.326251620000001</v>
      </c>
      <c r="AO271" s="332">
        <f>+VLOOKUP($E271,Primary_nrj!$1:$1048576,MATCH(DATE(AO$2,1,1),Primary_nrj!$A$1:$LI$1),FALSE)</f>
        <v>12.379077430000001</v>
      </c>
    </row>
    <row r="272" spans="1:43" s="282" customFormat="1" ht="15" customHeight="1" x14ac:dyDescent="0.35">
      <c r="A272" s="426"/>
      <c r="B272" s="427"/>
      <c r="C272" s="298"/>
      <c r="D272" s="300"/>
      <c r="E272" s="284" t="s">
        <v>1432</v>
      </c>
      <c r="F272" s="357">
        <f>+VLOOKUP($E272,Primary_nrj!$1:$1048576,MATCH(DATE(F$2,1,1),Primary_nrj!$A$1:$LI$1),FALSE)</f>
        <v>9.9498502900000005</v>
      </c>
      <c r="G272" s="357">
        <f>+VLOOKUP($E272,Primary_nrj!$1:$1048576,MATCH(DATE(G$2,1,1),Primary_nrj!$A$1:$LI$1),FALSE)</f>
        <v>9.9897303090000005</v>
      </c>
      <c r="H272" s="357">
        <f>+VLOOKUP($E272,Primary_nrj!$1:$1048576,MATCH(DATE(H$2,1,1),Primary_nrj!$A$1:$LI$1),FALSE)</f>
        <v>10.00474627</v>
      </c>
      <c r="I272" s="357">
        <f>+VLOOKUP($E272,Primary_nrj!$1:$1048576,MATCH(DATE(I$2,1,1),Primary_nrj!$A$1:$LI$1),FALSE)</f>
        <v>10.01350184</v>
      </c>
      <c r="J272" s="357">
        <f>+VLOOKUP($E272,Primary_nrj!$1:$1048576,MATCH(DATE(J$2,1,1),Primary_nrj!$A$1:$LI$1),FALSE)</f>
        <v>10.023185809999999</v>
      </c>
      <c r="K272" s="357">
        <f>+VLOOKUP($E272,Primary_nrj!$1:$1048576,MATCH(DATE(K$2,1,1),Primary_nrj!$A$1:$LI$1),FALSE)</f>
        <v>10.036108329999999</v>
      </c>
      <c r="L272" s="357">
        <f>+VLOOKUP($E272,Primary_nrj!$1:$1048576,MATCH(DATE(L$2,1,1),Primary_nrj!$A$1:$LI$1),FALSE)</f>
        <v>10.04964925</v>
      </c>
      <c r="M272" s="357">
        <f>+VLOOKUP($E272,Primary_nrj!$1:$1048576,MATCH(DATE(M$2,1,1),Primary_nrj!$A$1:$LI$1),FALSE)</f>
        <v>10.06500715</v>
      </c>
      <c r="N272" s="357">
        <f>+VLOOKUP($E272,Primary_nrj!$1:$1048576,MATCH(DATE(N$2,1,1),Primary_nrj!$A$1:$LI$1),FALSE)</f>
        <v>10.082541770000001</v>
      </c>
      <c r="O272" s="357">
        <f>+VLOOKUP($E272,Primary_nrj!$1:$1048576,MATCH(DATE(O$2,1,1),Primary_nrj!$A$1:$LI$1),FALSE)</f>
        <v>10.10220692</v>
      </c>
      <c r="P272" s="357">
        <f>+VLOOKUP($E272,Primary_nrj!$1:$1048576,MATCH(DATE(P$2,1,1),Primary_nrj!$A$1:$LI$1),FALSE)</f>
        <v>10.128785130000001</v>
      </c>
      <c r="Q272" s="357">
        <f>+VLOOKUP($E272,Primary_nrj!$1:$1048576,MATCH(DATE(Q$2,1,1),Primary_nrj!$A$1:$LI$1),FALSE)</f>
        <v>10.15461299</v>
      </c>
      <c r="R272" s="357">
        <f>+VLOOKUP($E272,Primary_nrj!$1:$1048576,MATCH(DATE(R$2,1,1),Primary_nrj!$A$1:$LI$1),FALSE)</f>
        <v>10.180682170000001</v>
      </c>
      <c r="S272" s="357">
        <f>+VLOOKUP($E272,Primary_nrj!$1:$1048576,MATCH(DATE(S$2,1,1),Primary_nrj!$A$1:$LI$1),FALSE)</f>
        <v>10.20759969</v>
      </c>
      <c r="T272" s="357">
        <f>+VLOOKUP($E272,Primary_nrj!$1:$1048576,MATCH(DATE(T$2,1,1),Primary_nrj!$A$1:$LI$1),FALSE)</f>
        <v>10.23562766</v>
      </c>
      <c r="U272" s="357">
        <f>+VLOOKUP($E272,Primary_nrj!$1:$1048576,MATCH(DATE(U$2,1,1),Primary_nrj!$A$1:$LI$1),FALSE)</f>
        <v>10.26486165</v>
      </c>
      <c r="V272" s="357">
        <f>+VLOOKUP($E272,Primary_nrj!$1:$1048576,MATCH(DATE(V$2,1,1),Primary_nrj!$A$1:$LI$1),FALSE)</f>
        <v>10.295330180000001</v>
      </c>
      <c r="W272" s="357">
        <f>+VLOOKUP($E272,Primary_nrj!$1:$1048576,MATCH(DATE(W$2,1,1),Primary_nrj!$A$1:$LI$1),FALSE)</f>
        <v>10.327038959999999</v>
      </c>
      <c r="X272" s="357">
        <f>+VLOOKUP($E272,Primary_nrj!$1:$1048576,MATCH(DATE(X$2,1,1),Primary_nrj!$A$1:$LI$1),FALSE)</f>
        <v>10.35998884</v>
      </c>
      <c r="Y272" s="357">
        <f>+VLOOKUP($E272,Primary_nrj!$1:$1048576,MATCH(DATE(Y$2,1,1),Primary_nrj!$A$1:$LI$1),FALSE)</f>
        <v>10.3941819</v>
      </c>
      <c r="Z272" s="357">
        <f>+VLOOKUP($E272,Primary_nrj!$1:$1048576,MATCH(DATE(Z$2,1,1),Primary_nrj!$A$1:$LI$1),FALSE)</f>
        <v>10.42630539</v>
      </c>
      <c r="AA272" s="357">
        <f>+VLOOKUP($E272,Primary_nrj!$1:$1048576,MATCH(DATE(AA$2,1,1),Primary_nrj!$A$1:$LI$1),FALSE)</f>
        <v>10.46135093</v>
      </c>
      <c r="AB272" s="357">
        <f>+VLOOKUP($E272,Primary_nrj!$1:$1048576,MATCH(DATE(AB$2,1,1),Primary_nrj!$A$1:$LI$1),FALSE)</f>
        <v>10.49856685</v>
      </c>
      <c r="AC272" s="357">
        <f>+VLOOKUP($E272,Primary_nrj!$1:$1048576,MATCH(DATE(AC$2,1,1),Primary_nrj!$A$1:$LI$1),FALSE)</f>
        <v>10.537477429999999</v>
      </c>
      <c r="AD272" s="357">
        <f>+VLOOKUP($E272,Primary_nrj!$1:$1048576,MATCH(DATE(AD$2,1,1),Primary_nrj!$A$1:$LI$1),FALSE)</f>
        <v>10.57785835</v>
      </c>
      <c r="AE272" s="357">
        <f>+VLOOKUP($E272,Primary_nrj!$1:$1048576,MATCH(DATE(AE$2,1,1),Primary_nrj!$A$1:$LI$1),FALSE)</f>
        <v>10.61050371</v>
      </c>
      <c r="AF272" s="357">
        <f>+VLOOKUP($E272,Primary_nrj!$1:$1048576,MATCH(DATE(AF$2,1,1),Primary_nrj!$A$1:$LI$1),FALSE)</f>
        <v>10.64476468</v>
      </c>
      <c r="AG272" s="357">
        <f>+VLOOKUP($E272,Primary_nrj!$1:$1048576,MATCH(DATE(AG$2,1,1),Primary_nrj!$A$1:$LI$1),FALSE)</f>
        <v>10.680689040000001</v>
      </c>
      <c r="AH272" s="357">
        <f>+VLOOKUP($E272,Primary_nrj!$1:$1048576,MATCH(DATE(AH$2,1,1),Primary_nrj!$A$1:$LI$1),FALSE)</f>
        <v>10.718112550000001</v>
      </c>
      <c r="AI272" s="357">
        <f>+VLOOKUP($E272,Primary_nrj!$1:$1048576,MATCH(DATE(AI$2,1,1),Primary_nrj!$A$1:$LI$1),FALSE)</f>
        <v>10.756941279999999</v>
      </c>
      <c r="AJ272" s="357">
        <f>+VLOOKUP($E272,Primary_nrj!$1:$1048576,MATCH(DATE(AJ$2,1,1),Primary_nrj!$A$1:$LI$1),FALSE)</f>
        <v>10.797136610000001</v>
      </c>
      <c r="AK272" s="357">
        <f>+VLOOKUP($E272,Primary_nrj!$1:$1048576,MATCH(DATE(AK$2,1,1),Primary_nrj!$A$1:$LI$1),FALSE)</f>
        <v>10.838687330000001</v>
      </c>
      <c r="AL272" s="357">
        <f>+VLOOKUP($E272,Primary_nrj!$1:$1048576,MATCH(DATE(AL$2,1,1),Primary_nrj!$A$1:$LI$1),FALSE)</f>
        <v>10.88159422</v>
      </c>
      <c r="AM272" s="357">
        <f>+VLOOKUP($E272,Primary_nrj!$1:$1048576,MATCH(DATE(AM$2,1,1),Primary_nrj!$A$1:$LI$1),FALSE)</f>
        <v>10.925862990000001</v>
      </c>
      <c r="AN272" s="357">
        <f>+VLOOKUP($E272,Primary_nrj!$1:$1048576,MATCH(DATE(AN$2,1,1),Primary_nrj!$A$1:$LI$1),FALSE)</f>
        <v>10.97150201</v>
      </c>
      <c r="AO272" s="357">
        <f>+VLOOKUP($E272,Primary_nrj!$1:$1048576,MATCH(DATE(AO$2,1,1),Primary_nrj!$A$1:$LI$1),FALSE)</f>
        <v>11.01852186</v>
      </c>
      <c r="AP272" s="61"/>
      <c r="AQ272" s="61"/>
    </row>
    <row r="273" spans="1:43" s="282" customFormat="1" ht="15" customHeight="1" x14ac:dyDescent="0.35">
      <c r="A273" s="426"/>
      <c r="B273" s="427"/>
      <c r="C273" s="298"/>
      <c r="D273" s="300"/>
      <c r="E273" s="284" t="s">
        <v>1433</v>
      </c>
      <c r="F273" s="357">
        <f>+VLOOKUP($E273,Primary_nrj!$1:$1048576,MATCH(DATE(F$2,1,1),Primary_nrj!$A$1:$LI$1),FALSE)</f>
        <v>1.2285971229999999</v>
      </c>
      <c r="G273" s="357">
        <f>+VLOOKUP($E273,Primary_nrj!$1:$1048576,MATCH(DATE(G$2,1,1),Primary_nrj!$A$1:$LI$1),FALSE)</f>
        <v>1.233521466</v>
      </c>
      <c r="H273" s="357">
        <f>+VLOOKUP($E273,Primary_nrj!$1:$1048576,MATCH(DATE(H$2,1,1),Primary_nrj!$A$1:$LI$1),FALSE)</f>
        <v>1.235375621</v>
      </c>
      <c r="I273" s="357">
        <f>+VLOOKUP($E273,Primary_nrj!$1:$1048576,MATCH(DATE(I$2,1,1),Primary_nrj!$A$1:$LI$1),FALSE)</f>
        <v>1.2364567500000001</v>
      </c>
      <c r="J273" s="357">
        <f>+VLOOKUP($E273,Primary_nrj!$1:$1048576,MATCH(DATE(J$2,1,1),Primary_nrj!$A$1:$LI$1),FALSE)</f>
        <v>1.2376525169999999</v>
      </c>
      <c r="K273" s="357">
        <f>+VLOOKUP($E273,Primary_nrj!$1:$1048576,MATCH(DATE(K$2,1,1),Primary_nrj!$A$1:$LI$1),FALSE)</f>
        <v>1.239248175</v>
      </c>
      <c r="L273" s="357">
        <f>+VLOOKUP($E273,Primary_nrj!$1:$1048576,MATCH(DATE(L$2,1,1),Primary_nrj!$A$1:$LI$1),FALSE)</f>
        <v>1.2409201949999999</v>
      </c>
      <c r="M273" s="357">
        <f>+VLOOKUP($E273,Primary_nrj!$1:$1048576,MATCH(DATE(M$2,1,1),Primary_nrj!$A$1:$LI$1),FALSE)</f>
        <v>1.2428165710000001</v>
      </c>
      <c r="N273" s="357">
        <f>+VLOOKUP($E273,Primary_nrj!$1:$1048576,MATCH(DATE(N$2,1,1),Primary_nrj!$A$1:$LI$1),FALSE)</f>
        <v>1.244981728</v>
      </c>
      <c r="O273" s="357">
        <f>+VLOOKUP($E273,Primary_nrj!$1:$1048576,MATCH(DATE(O$2,1,1),Primary_nrj!$A$1:$LI$1),FALSE)</f>
        <v>1.247409961</v>
      </c>
      <c r="P273" s="357">
        <f>+VLOOKUP($E273,Primary_nrj!$1:$1048576,MATCH(DATE(P$2,1,1),Primary_nrj!$A$1:$LI$1),FALSE)</f>
        <v>1.25069181</v>
      </c>
      <c r="Q273" s="357">
        <f>+VLOOKUP($E273,Primary_nrj!$1:$1048576,MATCH(DATE(Q$2,1,1),Primary_nrj!$A$1:$LI$1),FALSE)</f>
        <v>1.2538810069999999</v>
      </c>
      <c r="R273" s="357">
        <f>+VLOOKUP($E273,Primary_nrj!$1:$1048576,MATCH(DATE(R$2,1,1),Primary_nrj!$A$1:$LI$1),FALSE)</f>
        <v>1.257100002</v>
      </c>
      <c r="S273" s="357">
        <f>+VLOOKUP($E273,Primary_nrj!$1:$1048576,MATCH(DATE(S$2,1,1),Primary_nrj!$A$1:$LI$1),FALSE)</f>
        <v>1.2604237490000001</v>
      </c>
      <c r="T273" s="357">
        <f>+VLOOKUP($E273,Primary_nrj!$1:$1048576,MATCH(DATE(T$2,1,1),Primary_nrj!$A$1:$LI$1),FALSE)</f>
        <v>1.263884614</v>
      </c>
      <c r="U273" s="357">
        <f>+VLOOKUP($E273,Primary_nrj!$1:$1048576,MATCH(DATE(U$2,1,1),Primary_nrj!$A$1:$LI$1),FALSE)</f>
        <v>1.2674943970000001</v>
      </c>
      <c r="V273" s="357">
        <f>+VLOOKUP($E273,Primary_nrj!$1:$1048576,MATCH(DATE(V$2,1,1),Primary_nrj!$A$1:$LI$1),FALSE)</f>
        <v>1.2712566190000001</v>
      </c>
      <c r="W273" s="357">
        <f>+VLOOKUP($E273,Primary_nrj!$1:$1048576,MATCH(DATE(W$2,1,1),Primary_nrj!$A$1:$LI$1),FALSE)</f>
        <v>1.2751719850000001</v>
      </c>
      <c r="X273" s="357">
        <f>+VLOOKUP($E273,Primary_nrj!$1:$1048576,MATCH(DATE(X$2,1,1),Primary_nrj!$A$1:$LI$1),FALSE)</f>
        <v>1.2792406030000001</v>
      </c>
      <c r="Y273" s="357">
        <f>+VLOOKUP($E273,Primary_nrj!$1:$1048576,MATCH(DATE(Y$2,1,1),Primary_nrj!$A$1:$LI$1),FALSE)</f>
        <v>1.2834627249999999</v>
      </c>
      <c r="Z273" s="357">
        <f>+VLOOKUP($E273,Primary_nrj!$1:$1048576,MATCH(DATE(Z$2,1,1),Primary_nrj!$A$1:$LI$1),FALSE)</f>
        <v>1.287429301</v>
      </c>
      <c r="AA273" s="357">
        <f>+VLOOKUP($E273,Primary_nrj!$1:$1048576,MATCH(DATE(AA$2,1,1),Primary_nrj!$A$1:$LI$1),FALSE)</f>
        <v>1.2917566869999999</v>
      </c>
      <c r="AB273" s="357">
        <f>+VLOOKUP($E273,Primary_nrj!$1:$1048576,MATCH(DATE(AB$2,1,1),Primary_nrj!$A$1:$LI$1),FALSE)</f>
        <v>1.29635207</v>
      </c>
      <c r="AC273" s="357">
        <f>+VLOOKUP($E273,Primary_nrj!$1:$1048576,MATCH(DATE(AC$2,1,1),Primary_nrj!$A$1:$LI$1),FALSE)</f>
        <v>1.3011567079999999</v>
      </c>
      <c r="AD273" s="357">
        <f>+VLOOKUP($E273,Primary_nrj!$1:$1048576,MATCH(DATE(AD$2,1,1),Primary_nrj!$A$1:$LI$1),FALSE)</f>
        <v>1.306142903</v>
      </c>
      <c r="AE273" s="357">
        <f>+VLOOKUP($E273,Primary_nrj!$1:$1048576,MATCH(DATE(AE$2,1,1),Primary_nrj!$A$1:$LI$1),FALSE)</f>
        <v>1.310173917</v>
      </c>
      <c r="AF273" s="357">
        <f>+VLOOKUP($E273,Primary_nrj!$1:$1048576,MATCH(DATE(AF$2,1,1),Primary_nrj!$A$1:$LI$1),FALSE)</f>
        <v>1.3144044260000001</v>
      </c>
      <c r="AG273" s="357">
        <f>+VLOOKUP($E273,Primary_nrj!$1:$1048576,MATCH(DATE(AG$2,1,1),Primary_nrj!$A$1:$LI$1),FALSE)</f>
        <v>1.3188403280000001</v>
      </c>
      <c r="AH273" s="357">
        <f>+VLOOKUP($E273,Primary_nrj!$1:$1048576,MATCH(DATE(AH$2,1,1),Primary_nrj!$A$1:$LI$1),FALSE)</f>
        <v>1.323461344</v>
      </c>
      <c r="AI273" s="357">
        <f>+VLOOKUP($E273,Primary_nrj!$1:$1048576,MATCH(DATE(AI$2,1,1),Primary_nrj!$A$1:$LI$1),FALSE)</f>
        <v>1.328255875</v>
      </c>
      <c r="AJ273" s="357">
        <f>+VLOOKUP($E273,Primary_nrj!$1:$1048576,MATCH(DATE(AJ$2,1,1),Primary_nrj!$A$1:$LI$1),FALSE)</f>
        <v>1.3332191520000001</v>
      </c>
      <c r="AK273" s="357">
        <f>+VLOOKUP($E273,Primary_nrj!$1:$1048576,MATCH(DATE(AK$2,1,1),Primary_nrj!$A$1:$LI$1),FALSE)</f>
        <v>1.338349792</v>
      </c>
      <c r="AL273" s="357">
        <f>+VLOOKUP($E273,Primary_nrj!$1:$1048576,MATCH(DATE(AL$2,1,1),Primary_nrj!$A$1:$LI$1),FALSE)</f>
        <v>1.34364789</v>
      </c>
      <c r="AM273" s="357">
        <f>+VLOOKUP($E273,Primary_nrj!$1:$1048576,MATCH(DATE(AM$2,1,1),Primary_nrj!$A$1:$LI$1),FALSE)</f>
        <v>1.3491141520000001</v>
      </c>
      <c r="AN273" s="357">
        <f>+VLOOKUP($E273,Primary_nrj!$1:$1048576,MATCH(DATE(AN$2,1,1),Primary_nrj!$A$1:$LI$1),FALSE)</f>
        <v>1.35474961</v>
      </c>
      <c r="AO273" s="357">
        <f>+VLOOKUP($E273,Primary_nrj!$1:$1048576,MATCH(DATE(AO$2,1,1),Primary_nrj!$A$1:$LI$1),FALSE)</f>
        <v>1.360555572</v>
      </c>
      <c r="AP273" s="61"/>
      <c r="AQ273" s="61"/>
    </row>
    <row r="274" spans="1:43" s="92" customFormat="1" ht="15" customHeight="1" x14ac:dyDescent="0.35">
      <c r="A274" s="426"/>
      <c r="B274" s="427"/>
      <c r="C274" s="296" t="s">
        <v>567</v>
      </c>
      <c r="D274" s="299"/>
      <c r="E274" s="297" t="s">
        <v>589</v>
      </c>
      <c r="F274" s="332">
        <f>+VLOOKUP($E274,Primary_nrj!$1:$1048576,MATCH(DATE(F$2,1,1),Primary_nrj!$A$1:$LI$1),FALSE)</f>
        <v>13.85353295</v>
      </c>
      <c r="G274" s="332">
        <f>+VLOOKUP($E274,Primary_nrj!$1:$1048576,MATCH(DATE(G$2,1,1),Primary_nrj!$A$1:$LI$1),FALSE)</f>
        <v>13.98166318</v>
      </c>
      <c r="H274" s="332">
        <f>+VLOOKUP($E274,Primary_nrj!$1:$1048576,MATCH(DATE(H$2,1,1),Primary_nrj!$A$1:$LI$1),FALSE)</f>
        <v>14.106877949999999</v>
      </c>
      <c r="I274" s="332">
        <f>+VLOOKUP($E274,Primary_nrj!$1:$1048576,MATCH(DATE(I$2,1,1),Primary_nrj!$A$1:$LI$1),FALSE)</f>
        <v>14.23787534</v>
      </c>
      <c r="J274" s="332">
        <f>+VLOOKUP($E274,Primary_nrj!$1:$1048576,MATCH(DATE(J$2,1,1),Primary_nrj!$A$1:$LI$1),FALSE)</f>
        <v>14.37670894</v>
      </c>
      <c r="K274" s="332">
        <f>+VLOOKUP($E274,Primary_nrj!$1:$1048576,MATCH(DATE(K$2,1,1),Primary_nrj!$A$1:$LI$1),FALSE)</f>
        <v>14.523149999999999</v>
      </c>
      <c r="L274" s="332">
        <f>+VLOOKUP($E274,Primary_nrj!$1:$1048576,MATCH(DATE(L$2,1,1),Primary_nrj!$A$1:$LI$1),FALSE)</f>
        <v>14.675371760000001</v>
      </c>
      <c r="M274" s="332">
        <f>+VLOOKUP($E274,Primary_nrj!$1:$1048576,MATCH(DATE(M$2,1,1),Primary_nrj!$A$1:$LI$1),FALSE)</f>
        <v>14.83265871</v>
      </c>
      <c r="N274" s="332">
        <f>+VLOOKUP($E274,Primary_nrj!$1:$1048576,MATCH(DATE(N$2,1,1),Primary_nrj!$A$1:$LI$1),FALSE)</f>
        <v>14.99444197</v>
      </c>
      <c r="O274" s="332">
        <f>+VLOOKUP($E274,Primary_nrj!$1:$1048576,MATCH(DATE(O$2,1,1),Primary_nrj!$A$1:$LI$1),FALSE)</f>
        <v>15.1602415</v>
      </c>
      <c r="P274" s="332">
        <f>+VLOOKUP($E274,Primary_nrj!$1:$1048576,MATCH(DATE(P$2,1,1),Primary_nrj!$A$1:$LI$1),FALSE)</f>
        <v>15.331281300000001</v>
      </c>
      <c r="Q274" s="332">
        <f>+VLOOKUP($E274,Primary_nrj!$1:$1048576,MATCH(DATE(Q$2,1,1),Primary_nrj!$A$1:$LI$1),FALSE)</f>
        <v>15.505325989999999</v>
      </c>
      <c r="R274" s="332">
        <f>+VLOOKUP($E274,Primary_nrj!$1:$1048576,MATCH(DATE(R$2,1,1),Primary_nrj!$A$1:$LI$1),FALSE)</f>
        <v>15.68214549</v>
      </c>
      <c r="S274" s="332">
        <f>+VLOOKUP($E274,Primary_nrj!$1:$1048576,MATCH(DATE(S$2,1,1),Primary_nrj!$A$1:$LI$1),FALSE)</f>
        <v>15.861699740000001</v>
      </c>
      <c r="T274" s="332">
        <f>+VLOOKUP($E274,Primary_nrj!$1:$1048576,MATCH(DATE(T$2,1,1),Primary_nrj!$A$1:$LI$1),FALSE)</f>
        <v>16.043953139999999</v>
      </c>
      <c r="U274" s="332">
        <f>+VLOOKUP($E274,Primary_nrj!$1:$1048576,MATCH(DATE(U$2,1,1),Primary_nrj!$A$1:$LI$1),FALSE)</f>
        <v>16.228886169999999</v>
      </c>
      <c r="V274" s="332">
        <f>+VLOOKUP($E274,Primary_nrj!$1:$1048576,MATCH(DATE(V$2,1,1),Primary_nrj!$A$1:$LI$1),FALSE)</f>
        <v>16.416504329999999</v>
      </c>
      <c r="W274" s="332">
        <f>+VLOOKUP($E274,Primary_nrj!$1:$1048576,MATCH(DATE(W$2,1,1),Primary_nrj!$A$1:$LI$1),FALSE)</f>
        <v>16.60683452</v>
      </c>
      <c r="X274" s="332">
        <f>+VLOOKUP($E274,Primary_nrj!$1:$1048576,MATCH(DATE(X$2,1,1),Primary_nrj!$A$1:$LI$1),FALSE)</f>
        <v>16.799918890000001</v>
      </c>
      <c r="Y274" s="332">
        <f>+VLOOKUP($E274,Primary_nrj!$1:$1048576,MATCH(DATE(Y$2,1,1),Primary_nrj!$A$1:$LI$1),FALSE)</f>
        <v>16.99580864</v>
      </c>
      <c r="Z274" s="332">
        <f>+VLOOKUP($E274,Primary_nrj!$1:$1048576,MATCH(DATE(Z$2,1,1),Primary_nrj!$A$1:$LI$1),FALSE)</f>
        <v>17.193432059999999</v>
      </c>
      <c r="AA274" s="332">
        <f>+VLOOKUP($E274,Primary_nrj!$1:$1048576,MATCH(DATE(AA$2,1,1),Primary_nrj!$A$1:$LI$1),FALSE)</f>
        <v>17.394198620000001</v>
      </c>
      <c r="AB274" s="332">
        <f>+VLOOKUP($E274,Primary_nrj!$1:$1048576,MATCH(DATE(AB$2,1,1),Primary_nrj!$A$1:$LI$1),FALSE)</f>
        <v>17.59818237</v>
      </c>
      <c r="AC274" s="332">
        <f>+VLOOKUP($E274,Primary_nrj!$1:$1048576,MATCH(DATE(AC$2,1,1),Primary_nrj!$A$1:$LI$1),FALSE)</f>
        <v>17.805363710000002</v>
      </c>
      <c r="AD274" s="332">
        <f>+VLOOKUP($E274,Primary_nrj!$1:$1048576,MATCH(DATE(AD$2,1,1),Primary_nrj!$A$1:$LI$1),FALSE)</f>
        <v>18.015752679999999</v>
      </c>
      <c r="AE274" s="332">
        <f>+VLOOKUP($E274,Primary_nrj!$1:$1048576,MATCH(DATE(AE$2,1,1),Primary_nrj!$A$1:$LI$1),FALSE)</f>
        <v>18.226199609999998</v>
      </c>
      <c r="AF274" s="332">
        <f>+VLOOKUP($E274,Primary_nrj!$1:$1048576,MATCH(DATE(AF$2,1,1),Primary_nrj!$A$1:$LI$1),FALSE)</f>
        <v>18.43903255</v>
      </c>
      <c r="AG274" s="332">
        <f>+VLOOKUP($E274,Primary_nrj!$1:$1048576,MATCH(DATE(AG$2,1,1),Primary_nrj!$A$1:$LI$1),FALSE)</f>
        <v>18.654623059999999</v>
      </c>
      <c r="AH274" s="332">
        <f>+VLOOKUP($E274,Primary_nrj!$1:$1048576,MATCH(DATE(AH$2,1,1),Primary_nrj!$A$1:$LI$1),FALSE)</f>
        <v>18.87310802</v>
      </c>
      <c r="AI274" s="332">
        <f>+VLOOKUP($E274,Primary_nrj!$1:$1048576,MATCH(DATE(AI$2,1,1),Primary_nrj!$A$1:$LI$1),FALSE)</f>
        <v>19.094615439999998</v>
      </c>
      <c r="AJ274" s="332">
        <f>+VLOOKUP($E274,Primary_nrj!$1:$1048576,MATCH(DATE(AJ$2,1,1),Primary_nrj!$A$1:$LI$1),FALSE)</f>
        <v>19.31926734</v>
      </c>
      <c r="AK274" s="332">
        <f>+VLOOKUP($E274,Primary_nrj!$1:$1048576,MATCH(DATE(AK$2,1,1),Primary_nrj!$A$1:$LI$1),FALSE)</f>
        <v>19.547169459999999</v>
      </c>
      <c r="AL274" s="332">
        <f>+VLOOKUP($E274,Primary_nrj!$1:$1048576,MATCH(DATE(AL$2,1,1),Primary_nrj!$A$1:$LI$1),FALSE)</f>
        <v>19.77840977</v>
      </c>
      <c r="AM274" s="332">
        <f>+VLOOKUP($E274,Primary_nrj!$1:$1048576,MATCH(DATE(AM$2,1,1),Primary_nrj!$A$1:$LI$1),FALSE)</f>
        <v>20.013061449999999</v>
      </c>
      <c r="AN274" s="332">
        <f>+VLOOKUP($E274,Primary_nrj!$1:$1048576,MATCH(DATE(AN$2,1,1),Primary_nrj!$A$1:$LI$1),FALSE)</f>
        <v>20.251188110000001</v>
      </c>
      <c r="AO274" s="332">
        <f>+VLOOKUP($E274,Primary_nrj!$1:$1048576,MATCH(DATE(AO$2,1,1),Primary_nrj!$A$1:$LI$1),FALSE)</f>
        <v>20.4928487</v>
      </c>
    </row>
    <row r="275" spans="1:43" s="282" customFormat="1" ht="15" customHeight="1" x14ac:dyDescent="0.35">
      <c r="A275" s="426"/>
      <c r="B275" s="427"/>
      <c r="C275" s="298"/>
      <c r="D275" s="300"/>
      <c r="E275" s="284" t="s">
        <v>1434</v>
      </c>
      <c r="F275" s="357">
        <f>+VLOOKUP($E275,Primary_nrj!$1:$1048576,MATCH(DATE(F$2,1,1),Primary_nrj!$A$1:$LI$1),FALSE)</f>
        <v>12.62493798</v>
      </c>
      <c r="G275" s="357">
        <f>+VLOOKUP($E275,Primary_nrj!$1:$1048576,MATCH(DATE(G$2,1,1),Primary_nrj!$A$1:$LI$1),FALSE)</f>
        <v>12.74170503</v>
      </c>
      <c r="H275" s="357">
        <f>+VLOOKUP($E275,Primary_nrj!$1:$1048576,MATCH(DATE(H$2,1,1),Primary_nrj!$A$1:$LI$1),FALSE)</f>
        <v>12.85581518</v>
      </c>
      <c r="I275" s="357">
        <f>+VLOOKUP($E275,Primary_nrj!$1:$1048576,MATCH(DATE(I$2,1,1),Primary_nrj!$A$1:$LI$1),FALSE)</f>
        <v>12.97519512</v>
      </c>
      <c r="J275" s="357">
        <f>+VLOOKUP($E275,Primary_nrj!$1:$1048576,MATCH(DATE(J$2,1,1),Primary_nrj!$A$1:$LI$1),FALSE)</f>
        <v>13.10171632</v>
      </c>
      <c r="K275" s="357">
        <f>+VLOOKUP($E275,Primary_nrj!$1:$1048576,MATCH(DATE(K$2,1,1),Primary_nrj!$A$1:$LI$1),FALSE)</f>
        <v>13.23517032</v>
      </c>
      <c r="L275" s="357">
        <f>+VLOOKUP($E275,Primary_nrj!$1:$1048576,MATCH(DATE(L$2,1,1),Primary_nrj!$A$1:$LI$1),FALSE)</f>
        <v>13.37389235</v>
      </c>
      <c r="M275" s="357">
        <f>+VLOOKUP($E275,Primary_nrj!$1:$1048576,MATCH(DATE(M$2,1,1),Primary_nrj!$A$1:$LI$1),FALSE)</f>
        <v>13.51723037</v>
      </c>
      <c r="N275" s="357">
        <f>+VLOOKUP($E275,Primary_nrj!$1:$1048576,MATCH(DATE(N$2,1,1),Primary_nrj!$A$1:$LI$1),FALSE)</f>
        <v>13.664665940000001</v>
      </c>
      <c r="O275" s="357">
        <f>+VLOOKUP($E275,Primary_nrj!$1:$1048576,MATCH(DATE(O$2,1,1),Primary_nrj!$A$1:$LI$1),FALSE)</f>
        <v>13.8157616</v>
      </c>
      <c r="P275" s="357">
        <f>+VLOOKUP($E275,Primary_nrj!$1:$1048576,MATCH(DATE(P$2,1,1),Primary_nrj!$A$1:$LI$1),FALSE)</f>
        <v>13.971632809999999</v>
      </c>
      <c r="Q275" s="357">
        <f>+VLOOKUP($E275,Primary_nrj!$1:$1048576,MATCH(DATE(Q$2,1,1),Primary_nrj!$A$1:$LI$1),FALSE)</f>
        <v>14.13024242</v>
      </c>
      <c r="R275" s="357">
        <f>+VLOOKUP($E275,Primary_nrj!$1:$1048576,MATCH(DATE(R$2,1,1),Primary_nrj!$A$1:$LI$1),FALSE)</f>
        <v>14.29138075</v>
      </c>
      <c r="S275" s="357">
        <f>+VLOOKUP($E275,Primary_nrj!$1:$1048576,MATCH(DATE(S$2,1,1),Primary_nrj!$A$1:$LI$1),FALSE)</f>
        <v>14.45501131</v>
      </c>
      <c r="T275" s="357">
        <f>+VLOOKUP($E275,Primary_nrj!$1:$1048576,MATCH(DATE(T$2,1,1),Primary_nrj!$A$1:$LI$1),FALSE)</f>
        <v>14.621101639999999</v>
      </c>
      <c r="U275" s="357">
        <f>+VLOOKUP($E275,Primary_nrj!$1:$1048576,MATCH(DATE(U$2,1,1),Primary_nrj!$A$1:$LI$1),FALSE)</f>
        <v>14.78963396</v>
      </c>
      <c r="V275" s="357">
        <f>+VLOOKUP($E275,Primary_nrj!$1:$1048576,MATCH(DATE(V$2,1,1),Primary_nrj!$A$1:$LI$1),FALSE)</f>
        <v>14.96061328</v>
      </c>
      <c r="W275" s="357">
        <f>+VLOOKUP($E275,Primary_nrj!$1:$1048576,MATCH(DATE(W$2,1,1),Primary_nrj!$A$1:$LI$1),FALSE)</f>
        <v>15.13406412</v>
      </c>
      <c r="X275" s="357">
        <f>+VLOOKUP($E275,Primary_nrj!$1:$1048576,MATCH(DATE(X$2,1,1),Primary_nrj!$A$1:$LI$1),FALSE)</f>
        <v>15.310024869999999</v>
      </c>
      <c r="Y275" s="357">
        <f>+VLOOKUP($E275,Primary_nrj!$1:$1048576,MATCH(DATE(Y$2,1,1),Primary_nrj!$A$1:$LI$1),FALSE)</f>
        <v>15.488542219999999</v>
      </c>
      <c r="Z275" s="357">
        <f>+VLOOKUP($E275,Primary_nrj!$1:$1048576,MATCH(DATE(Z$2,1,1),Primary_nrj!$A$1:$LI$1),FALSE)</f>
        <v>15.66863949</v>
      </c>
      <c r="AA275" s="357">
        <f>+VLOOKUP($E275,Primary_nrj!$1:$1048576,MATCH(DATE(AA$2,1,1),Primary_nrj!$A$1:$LI$1),FALSE)</f>
        <v>15.85160114</v>
      </c>
      <c r="AB275" s="357">
        <f>+VLOOKUP($E275,Primary_nrj!$1:$1048576,MATCH(DATE(AB$2,1,1),Primary_nrj!$A$1:$LI$1),FALSE)</f>
        <v>16.037494679999998</v>
      </c>
      <c r="AC275" s="357">
        <f>+VLOOKUP($E275,Primary_nrj!$1:$1048576,MATCH(DATE(AC$2,1,1),Primary_nrj!$A$1:$LI$1),FALSE)</f>
        <v>16.226302220000001</v>
      </c>
      <c r="AD275" s="357">
        <f>+VLOOKUP($E275,Primary_nrj!$1:$1048576,MATCH(DATE(AD$2,1,1),Primary_nrj!$A$1:$LI$1),FALSE)</f>
        <v>16.418032929999999</v>
      </c>
      <c r="AE275" s="357">
        <f>+VLOOKUP($E275,Primary_nrj!$1:$1048576,MATCH(DATE(AE$2,1,1),Primary_nrj!$A$1:$LI$1),FALSE)</f>
        <v>16.609816469999998</v>
      </c>
      <c r="AF275" s="357">
        <f>+VLOOKUP($E275,Primary_nrj!$1:$1048576,MATCH(DATE(AF$2,1,1),Primary_nrj!$A$1:$LI$1),FALSE)</f>
        <v>16.803774400000002</v>
      </c>
      <c r="AG275" s="357">
        <f>+VLOOKUP($E275,Primary_nrj!$1:$1048576,MATCH(DATE(AG$2,1,1),Primary_nrj!$A$1:$LI$1),FALSE)</f>
        <v>17.00024535</v>
      </c>
      <c r="AH275" s="357">
        <f>+VLOOKUP($E275,Primary_nrj!$1:$1048576,MATCH(DATE(AH$2,1,1),Primary_nrj!$A$1:$LI$1),FALSE)</f>
        <v>17.199354069999998</v>
      </c>
      <c r="AI275" s="357">
        <f>+VLOOKUP($E275,Primary_nrj!$1:$1048576,MATCH(DATE(AI$2,1,1),Primary_nrj!$A$1:$LI$1),FALSE)</f>
        <v>17.401217190000001</v>
      </c>
      <c r="AJ275" s="357">
        <f>+VLOOKUP($E275,Primary_nrj!$1:$1048576,MATCH(DATE(AJ$2,1,1),Primary_nrj!$A$1:$LI$1),FALSE)</f>
        <v>17.60594592</v>
      </c>
      <c r="AK275" s="357">
        <f>+VLOOKUP($E275,Primary_nrj!$1:$1048576,MATCH(DATE(AK$2,1,1),Primary_nrj!$A$1:$LI$1),FALSE)</f>
        <v>17.813636639999999</v>
      </c>
      <c r="AL275" s="357">
        <f>+VLOOKUP($E275,Primary_nrj!$1:$1048576,MATCH(DATE(AL$2,1,1),Primary_nrj!$A$1:$LI$1),FALSE)</f>
        <v>18.024369490000002</v>
      </c>
      <c r="AM275" s="357">
        <f>+VLOOKUP($E275,Primary_nrj!$1:$1048576,MATCH(DATE(AM$2,1,1),Primary_nrj!$A$1:$LI$1),FALSE)</f>
        <v>18.23821118</v>
      </c>
      <c r="AN275" s="357">
        <f>+VLOOKUP($E275,Primary_nrj!$1:$1048576,MATCH(DATE(AN$2,1,1),Primary_nrj!$A$1:$LI$1),FALSE)</f>
        <v>18.455219670000002</v>
      </c>
      <c r="AO275" s="357">
        <f>+VLOOKUP($E275,Primary_nrj!$1:$1048576,MATCH(DATE(AO$2,1,1),Primary_nrj!$A$1:$LI$1),FALSE)</f>
        <v>18.6754487</v>
      </c>
      <c r="AP275" s="61"/>
      <c r="AQ275" s="61"/>
    </row>
    <row r="276" spans="1:43" s="282" customFormat="1" ht="15" customHeight="1" x14ac:dyDescent="0.35">
      <c r="A276" s="426"/>
      <c r="B276" s="427"/>
      <c r="C276" s="298"/>
      <c r="D276" s="300"/>
      <c r="E276" s="304" t="s">
        <v>1435</v>
      </c>
      <c r="F276" s="358">
        <f>+VLOOKUP($E276,Primary_nrj!$1:$1048576,MATCH(DATE(F$2,1,1),Primary_nrj!$A$1:$LI$1),FALSE)</f>
        <v>1.2285949709999999</v>
      </c>
      <c r="G276" s="358">
        <f>+VLOOKUP($E276,Primary_nrj!$1:$1048576,MATCH(DATE(G$2,1,1),Primary_nrj!$A$1:$LI$1),FALSE)</f>
        <v>1.239958149</v>
      </c>
      <c r="H276" s="358">
        <f>+VLOOKUP($E276,Primary_nrj!$1:$1048576,MATCH(DATE(H$2,1,1),Primary_nrj!$A$1:$LI$1),FALSE)</f>
        <v>1.2510627700000001</v>
      </c>
      <c r="I276" s="358">
        <f>+VLOOKUP($E276,Primary_nrj!$1:$1048576,MATCH(DATE(I$2,1,1),Primary_nrj!$A$1:$LI$1),FALSE)</f>
        <v>1.26268022</v>
      </c>
      <c r="J276" s="358">
        <f>+VLOOKUP($E276,Primary_nrj!$1:$1048576,MATCH(DATE(J$2,1,1),Primary_nrj!$A$1:$LI$1),FALSE)</f>
        <v>1.2749926229999999</v>
      </c>
      <c r="K276" s="358">
        <f>+VLOOKUP($E276,Primary_nrj!$1:$1048576,MATCH(DATE(K$2,1,1),Primary_nrj!$A$1:$LI$1),FALSE)</f>
        <v>1.2879796889999999</v>
      </c>
      <c r="L276" s="358">
        <f>+VLOOKUP($E276,Primary_nrj!$1:$1048576,MATCH(DATE(L$2,1,1),Primary_nrj!$A$1:$LI$1),FALSE)</f>
        <v>1.3014794139999999</v>
      </c>
      <c r="M276" s="358">
        <f>+VLOOKUP($E276,Primary_nrj!$1:$1048576,MATCH(DATE(M$2,1,1),Primary_nrj!$A$1:$LI$1),FALSE)</f>
        <v>1.3154283440000001</v>
      </c>
      <c r="N276" s="358">
        <f>+VLOOKUP($E276,Primary_nrj!$1:$1048576,MATCH(DATE(N$2,1,1),Primary_nrj!$A$1:$LI$1),FALSE)</f>
        <v>1.329776026</v>
      </c>
      <c r="O276" s="358">
        <f>+VLOOKUP($E276,Primary_nrj!$1:$1048576,MATCH(DATE(O$2,1,1),Primary_nrj!$A$1:$LI$1),FALSE)</f>
        <v>1.3444798899999999</v>
      </c>
      <c r="P276" s="358">
        <f>+VLOOKUP($E276,Primary_nrj!$1:$1048576,MATCH(DATE(P$2,1,1),Primary_nrj!$A$1:$LI$1),FALSE)</f>
        <v>1.359648486</v>
      </c>
      <c r="Q276" s="358">
        <f>+VLOOKUP($E276,Primary_nrj!$1:$1048576,MATCH(DATE(Q$2,1,1),Primary_nrj!$A$1:$LI$1),FALSE)</f>
        <v>1.3750835690000001</v>
      </c>
      <c r="R276" s="358">
        <f>+VLOOKUP($E276,Primary_nrj!$1:$1048576,MATCH(DATE(R$2,1,1),Primary_nrj!$A$1:$LI$1),FALSE)</f>
        <v>1.3907647350000001</v>
      </c>
      <c r="S276" s="358">
        <f>+VLOOKUP($E276,Primary_nrj!$1:$1048576,MATCH(DATE(S$2,1,1),Primary_nrj!$A$1:$LI$1),FALSE)</f>
        <v>1.4066884310000001</v>
      </c>
      <c r="T276" s="358">
        <f>+VLOOKUP($E276,Primary_nrj!$1:$1048576,MATCH(DATE(T$2,1,1),Primary_nrj!$A$1:$LI$1),FALSE)</f>
        <v>1.4228514999999999</v>
      </c>
      <c r="U276" s="358">
        <f>+VLOOKUP($E276,Primary_nrj!$1:$1048576,MATCH(DATE(U$2,1,1),Primary_nrj!$A$1:$LI$1),FALSE)</f>
        <v>1.4392522109999999</v>
      </c>
      <c r="V276" s="358">
        <f>+VLOOKUP($E276,Primary_nrj!$1:$1048576,MATCH(DATE(V$2,1,1),Primary_nrj!$A$1:$LI$1),FALSE)</f>
        <v>1.4558910519999999</v>
      </c>
      <c r="W276" s="358">
        <f>+VLOOKUP($E276,Primary_nrj!$1:$1048576,MATCH(DATE(W$2,1,1),Primary_nrj!$A$1:$LI$1),FALSE)</f>
        <v>1.472770409</v>
      </c>
      <c r="X276" s="358">
        <f>+VLOOKUP($E276,Primary_nrj!$1:$1048576,MATCH(DATE(X$2,1,1),Primary_nrj!$A$1:$LI$1),FALSE)</f>
        <v>1.489894018</v>
      </c>
      <c r="Y276" s="358">
        <f>+VLOOKUP($E276,Primary_nrj!$1:$1048576,MATCH(DATE(Y$2,1,1),Primary_nrj!$A$1:$LI$1),FALSE)</f>
        <v>1.507266421</v>
      </c>
      <c r="Z276" s="358">
        <f>+VLOOKUP($E276,Primary_nrj!$1:$1048576,MATCH(DATE(Z$2,1,1),Primary_nrj!$A$1:$LI$1),FALSE)</f>
        <v>1.5247925739999999</v>
      </c>
      <c r="AA276" s="358">
        <f>+VLOOKUP($E276,Primary_nrj!$1:$1048576,MATCH(DATE(AA$2,1,1),Primary_nrj!$A$1:$LI$1),FALSE)</f>
        <v>1.542597475</v>
      </c>
      <c r="AB276" s="358">
        <f>+VLOOKUP($E276,Primary_nrj!$1:$1048576,MATCH(DATE(AB$2,1,1),Primary_nrj!$A$1:$LI$1),FALSE)</f>
        <v>1.560687691</v>
      </c>
      <c r="AC276" s="358">
        <f>+VLOOKUP($E276,Primary_nrj!$1:$1048576,MATCH(DATE(AC$2,1,1),Primary_nrj!$A$1:$LI$1),FALSE)</f>
        <v>1.579061485</v>
      </c>
      <c r="AD276" s="358">
        <f>+VLOOKUP($E276,Primary_nrj!$1:$1048576,MATCH(DATE(AD$2,1,1),Primary_nrj!$A$1:$LI$1),FALSE)</f>
        <v>1.5977197460000001</v>
      </c>
      <c r="AE276" s="358">
        <f>+VLOOKUP($E276,Primary_nrj!$1:$1048576,MATCH(DATE(AE$2,1,1),Primary_nrj!$A$1:$LI$1),FALSE)</f>
        <v>1.6163831470000001</v>
      </c>
      <c r="AF276" s="358">
        <f>+VLOOKUP($E276,Primary_nrj!$1:$1048576,MATCH(DATE(AF$2,1,1),Primary_nrj!$A$1:$LI$1),FALSE)</f>
        <v>1.6352581500000001</v>
      </c>
      <c r="AG276" s="358">
        <f>+VLOOKUP($E276,Primary_nrj!$1:$1048576,MATCH(DATE(AG$2,1,1),Primary_nrj!$A$1:$LI$1),FALSE)</f>
        <v>1.6543777070000001</v>
      </c>
      <c r="AH276" s="358">
        <f>+VLOOKUP($E276,Primary_nrj!$1:$1048576,MATCH(DATE(AH$2,1,1),Primary_nrj!$A$1:$LI$1),FALSE)</f>
        <v>1.673753958</v>
      </c>
      <c r="AI276" s="358">
        <f>+VLOOKUP($E276,Primary_nrj!$1:$1048576,MATCH(DATE(AI$2,1,1),Primary_nrj!$A$1:$LI$1),FALSE)</f>
        <v>1.6933982540000001</v>
      </c>
      <c r="AJ276" s="358">
        <f>+VLOOKUP($E276,Primary_nrj!$1:$1048576,MATCH(DATE(AJ$2,1,1),Primary_nrj!$A$1:$LI$1),FALSE)</f>
        <v>1.7133214160000001</v>
      </c>
      <c r="AK276" s="358">
        <f>+VLOOKUP($E276,Primary_nrj!$1:$1048576,MATCH(DATE(AK$2,1,1),Primary_nrj!$A$1:$LI$1),FALSE)</f>
        <v>1.7335328240000001</v>
      </c>
      <c r="AL276" s="358">
        <f>+VLOOKUP($E276,Primary_nrj!$1:$1048576,MATCH(DATE(AL$2,1,1),Primary_nrj!$A$1:$LI$1),FALSE)</f>
        <v>1.7540402770000001</v>
      </c>
      <c r="AM276" s="358">
        <f>+VLOOKUP($E276,Primary_nrj!$1:$1048576,MATCH(DATE(AM$2,1,1),Primary_nrj!$A$1:$LI$1),FALSE)</f>
        <v>1.7748502669999999</v>
      </c>
      <c r="AN276" s="358">
        <f>+VLOOKUP($E276,Primary_nrj!$1:$1048576,MATCH(DATE(AN$2,1,1),Primary_nrj!$A$1:$LI$1),FALSE)</f>
        <v>1.7959684330000001</v>
      </c>
      <c r="AO276" s="358">
        <f>+VLOOKUP($E276,Primary_nrj!$1:$1048576,MATCH(DATE(AO$2,1,1),Primary_nrj!$A$1:$LI$1),FALSE)</f>
        <v>1.817400006</v>
      </c>
      <c r="AP276" s="61"/>
      <c r="AQ276" s="61"/>
    </row>
    <row r="277" spans="1:43" ht="15" customHeight="1" x14ac:dyDescent="0.35">
      <c r="A277" s="426"/>
      <c r="B277" s="428" t="s">
        <v>155</v>
      </c>
      <c r="C277" s="113" t="s">
        <v>156</v>
      </c>
      <c r="D277" s="113"/>
      <c r="E277" s="58"/>
      <c r="F277" s="333"/>
      <c r="G277" s="334"/>
      <c r="H277" s="334"/>
      <c r="I277" s="334"/>
      <c r="J277" s="334"/>
      <c r="K277" s="334"/>
      <c r="L277" s="334"/>
      <c r="M277" s="334"/>
      <c r="N277" s="334"/>
      <c r="O277" s="334"/>
      <c r="P277" s="334"/>
      <c r="Q277" s="334"/>
      <c r="R277" s="334"/>
      <c r="S277" s="334"/>
      <c r="T277" s="334"/>
      <c r="U277" s="334"/>
      <c r="V277" s="334"/>
      <c r="W277" s="334"/>
      <c r="X277" s="334"/>
      <c r="Y277" s="334"/>
      <c r="Z277" s="334"/>
      <c r="AA277" s="334"/>
      <c r="AB277" s="334"/>
      <c r="AC277" s="334"/>
      <c r="AD277" s="334"/>
      <c r="AE277" s="334"/>
      <c r="AF277" s="334"/>
      <c r="AG277" s="334"/>
      <c r="AH277" s="334"/>
      <c r="AI277" s="334"/>
      <c r="AJ277" s="334"/>
      <c r="AK277" s="334"/>
      <c r="AL277" s="334"/>
      <c r="AM277" s="334"/>
      <c r="AN277" s="334"/>
      <c r="AO277" s="334"/>
    </row>
    <row r="278" spans="1:43" ht="15" customHeight="1" x14ac:dyDescent="0.35">
      <c r="A278" s="426"/>
      <c r="B278" s="428"/>
      <c r="C278" s="113" t="s">
        <v>157</v>
      </c>
      <c r="D278" s="113"/>
      <c r="E278" s="48"/>
      <c r="F278" s="334"/>
      <c r="G278" s="334"/>
      <c r="H278" s="334"/>
      <c r="I278" s="334"/>
      <c r="J278" s="334"/>
      <c r="K278" s="334"/>
      <c r="L278" s="334"/>
      <c r="M278" s="334"/>
      <c r="N278" s="334"/>
      <c r="O278" s="334"/>
      <c r="P278" s="334"/>
      <c r="Q278" s="334"/>
      <c r="R278" s="334"/>
      <c r="S278" s="334"/>
      <c r="T278" s="334"/>
      <c r="U278" s="334"/>
      <c r="V278" s="334"/>
      <c r="W278" s="334"/>
      <c r="X278" s="334"/>
      <c r="Y278" s="334"/>
      <c r="Z278" s="334"/>
      <c r="AA278" s="334"/>
      <c r="AB278" s="334"/>
      <c r="AC278" s="334"/>
      <c r="AD278" s="334"/>
      <c r="AE278" s="334"/>
      <c r="AF278" s="334"/>
      <c r="AG278" s="334"/>
      <c r="AH278" s="334"/>
      <c r="AI278" s="334"/>
      <c r="AJ278" s="334"/>
      <c r="AK278" s="334"/>
      <c r="AL278" s="334"/>
      <c r="AM278" s="334"/>
      <c r="AN278" s="334"/>
      <c r="AO278" s="334"/>
    </row>
    <row r="279" spans="1:43" ht="15" customHeight="1" x14ac:dyDescent="0.35">
      <c r="A279" s="426"/>
      <c r="B279" s="428"/>
      <c r="C279" s="113" t="s">
        <v>158</v>
      </c>
      <c r="D279" s="113"/>
      <c r="E279" s="48"/>
      <c r="F279" s="334"/>
      <c r="G279" s="334"/>
      <c r="H279" s="334"/>
      <c r="I279" s="334"/>
      <c r="J279" s="334"/>
      <c r="K279" s="334"/>
      <c r="L279" s="334"/>
      <c r="M279" s="334"/>
      <c r="N279" s="334"/>
      <c r="O279" s="334"/>
      <c r="P279" s="334"/>
      <c r="Q279" s="334"/>
      <c r="R279" s="334"/>
      <c r="S279" s="334"/>
      <c r="T279" s="334"/>
      <c r="U279" s="334"/>
      <c r="V279" s="334"/>
      <c r="W279" s="334"/>
      <c r="X279" s="334"/>
      <c r="Y279" s="334"/>
      <c r="Z279" s="334"/>
      <c r="AA279" s="334"/>
      <c r="AB279" s="334"/>
      <c r="AC279" s="334"/>
      <c r="AD279" s="334"/>
      <c r="AE279" s="334"/>
      <c r="AF279" s="334"/>
      <c r="AG279" s="334"/>
      <c r="AH279" s="334"/>
      <c r="AI279" s="334"/>
      <c r="AJ279" s="334"/>
      <c r="AK279" s="334"/>
      <c r="AL279" s="334"/>
      <c r="AM279" s="334"/>
      <c r="AN279" s="334"/>
      <c r="AO279" s="334"/>
    </row>
    <row r="280" spans="1:43" ht="15" customHeight="1" x14ac:dyDescent="0.35">
      <c r="A280" s="426"/>
      <c r="B280" s="428"/>
      <c r="C280" s="113" t="s">
        <v>151</v>
      </c>
      <c r="D280" s="113"/>
      <c r="E280" s="48"/>
      <c r="F280" s="334"/>
      <c r="G280" s="334"/>
      <c r="H280" s="334"/>
      <c r="I280" s="334"/>
      <c r="J280" s="334"/>
      <c r="K280" s="334"/>
      <c r="L280" s="334"/>
      <c r="M280" s="334"/>
      <c r="N280" s="334"/>
      <c r="O280" s="334"/>
      <c r="P280" s="334"/>
      <c r="Q280" s="334"/>
      <c r="R280" s="334"/>
      <c r="S280" s="334"/>
      <c r="T280" s="334"/>
      <c r="U280" s="334"/>
      <c r="V280" s="334"/>
      <c r="W280" s="334"/>
      <c r="X280" s="334"/>
      <c r="Y280" s="334"/>
      <c r="Z280" s="334"/>
      <c r="AA280" s="334"/>
      <c r="AB280" s="334"/>
      <c r="AC280" s="334"/>
      <c r="AD280" s="334"/>
      <c r="AE280" s="334"/>
      <c r="AF280" s="334"/>
      <c r="AG280" s="334"/>
      <c r="AH280" s="334"/>
      <c r="AI280" s="334"/>
      <c r="AJ280" s="334"/>
      <c r="AK280" s="334"/>
      <c r="AL280" s="334"/>
      <c r="AM280" s="334"/>
      <c r="AN280" s="334"/>
      <c r="AO280" s="334"/>
    </row>
    <row r="281" spans="1:43" s="92" customFormat="1" ht="15" customHeight="1" x14ac:dyDescent="0.35">
      <c r="A281" s="426"/>
      <c r="B281" s="415" t="s">
        <v>3755</v>
      </c>
      <c r="C281" s="105" t="s">
        <v>737</v>
      </c>
      <c r="D281" s="105"/>
      <c r="E281" s="75" t="s">
        <v>995</v>
      </c>
      <c r="F281" s="317">
        <f>+VLOOKUP($E281,Final_nrj!$1:$1048576,MATCH(DATE(F$2,1,1),Final_nrj!$A$1:$LI$1),FALSE)</f>
        <v>162.18473660000001</v>
      </c>
      <c r="G281" s="317">
        <f>+VLOOKUP($E281,Final_nrj!$1:$1048576,MATCH(DATE(G$2,1,1),Final_nrj!$A$1:$LI$1),FALSE)</f>
        <v>162.92669409999999</v>
      </c>
      <c r="H281" s="317">
        <f>+VLOOKUP($E281,Final_nrj!$1:$1048576,MATCH(DATE(H$2,1,1),Final_nrj!$A$1:$LI$1),FALSE)</f>
        <v>163.38767060000001</v>
      </c>
      <c r="I281" s="317">
        <f>+VLOOKUP($E281,Final_nrj!$1:$1048576,MATCH(DATE(I$2,1,1),Final_nrj!$A$1:$LI$1),FALSE)</f>
        <v>163.83598950000001</v>
      </c>
      <c r="J281" s="317">
        <f>+VLOOKUP($E281,Final_nrj!$1:$1048576,MATCH(DATE(J$2,1,1),Final_nrj!$A$1:$LI$1),FALSE)</f>
        <v>164.33702210000001</v>
      </c>
      <c r="K281" s="317">
        <f>+VLOOKUP($E281,Final_nrj!$1:$1048576,MATCH(DATE(K$2,1,1),Final_nrj!$A$1:$LI$1),FALSE)</f>
        <v>164.87883479999999</v>
      </c>
      <c r="L281" s="317">
        <f>+VLOOKUP($E281,Final_nrj!$1:$1048576,MATCH(DATE(L$2,1,1),Final_nrj!$A$1:$LI$1),FALSE)</f>
        <v>165.44337340000001</v>
      </c>
      <c r="M281" s="317">
        <f>+VLOOKUP($E281,Final_nrj!$1:$1048576,MATCH(DATE(M$2,1,1),Final_nrj!$A$1:$LI$1),FALSE)</f>
        <v>166.07058570000001</v>
      </c>
      <c r="N281" s="317">
        <f>+VLOOKUP($E281,Final_nrj!$1:$1048576,MATCH(DATE(N$2,1,1),Final_nrj!$A$1:$LI$1),FALSE)</f>
        <v>166.76867580000001</v>
      </c>
      <c r="O281" s="317">
        <f>+VLOOKUP($E281,Final_nrj!$1:$1048576,MATCH(DATE(O$2,1,1),Final_nrj!$A$1:$LI$1),FALSE)</f>
        <v>167.52759810000001</v>
      </c>
      <c r="P281" s="317">
        <f>+VLOOKUP($E281,Final_nrj!$1:$1048576,MATCH(DATE(P$2,1,1),Final_nrj!$A$1:$LI$1),FALSE)</f>
        <v>168.37216069999999</v>
      </c>
      <c r="Q281" s="317">
        <f>+VLOOKUP($E281,Final_nrj!$1:$1048576,MATCH(DATE(Q$2,1,1),Final_nrj!$A$1:$LI$1),FALSE)</f>
        <v>169.21762330000001</v>
      </c>
      <c r="R281" s="317">
        <f>+VLOOKUP($E281,Final_nrj!$1:$1048576,MATCH(DATE(R$2,1,1),Final_nrj!$A$1:$LI$1),FALSE)</f>
        <v>170.0480168</v>
      </c>
      <c r="S281" s="317">
        <f>+VLOOKUP($E281,Final_nrj!$1:$1048576,MATCH(DATE(S$2,1,1),Final_nrj!$A$1:$LI$1),FALSE)</f>
        <v>170.84588479999999</v>
      </c>
      <c r="T281" s="317">
        <f>+VLOOKUP($E281,Final_nrj!$1:$1048576,MATCH(DATE(T$2,1,1),Final_nrj!$A$1:$LI$1),FALSE)</f>
        <v>171.59393159999999</v>
      </c>
      <c r="U281" s="317">
        <f>+VLOOKUP($E281,Final_nrj!$1:$1048576,MATCH(DATE(U$2,1,1),Final_nrj!$A$1:$LI$1),FALSE)</f>
        <v>172.2769754</v>
      </c>
      <c r="V281" s="317">
        <f>+VLOOKUP($E281,Final_nrj!$1:$1048576,MATCH(DATE(V$2,1,1),Final_nrj!$A$1:$LI$1),FALSE)</f>
        <v>172.90670180000001</v>
      </c>
      <c r="W281" s="317">
        <f>+VLOOKUP($E281,Final_nrj!$1:$1048576,MATCH(DATE(W$2,1,1),Final_nrj!$A$1:$LI$1),FALSE)</f>
        <v>173.5152052</v>
      </c>
      <c r="X281" s="317">
        <f>+VLOOKUP($E281,Final_nrj!$1:$1048576,MATCH(DATE(X$2,1,1),Final_nrj!$A$1:$LI$1),FALSE)</f>
        <v>174.12503459999999</v>
      </c>
      <c r="Y281" s="317">
        <f>+VLOOKUP($E281,Final_nrj!$1:$1048576,MATCH(DATE(Y$2,1,1),Final_nrj!$A$1:$LI$1),FALSE)</f>
        <v>174.7509378</v>
      </c>
      <c r="Z281" s="317">
        <f>+VLOOKUP($E281,Final_nrj!$1:$1048576,MATCH(DATE(Z$2,1,1),Final_nrj!$A$1:$LI$1),FALSE)</f>
        <v>175.37333319999999</v>
      </c>
      <c r="AA281" s="317">
        <f>+VLOOKUP($E281,Final_nrj!$1:$1048576,MATCH(DATE(AA$2,1,1),Final_nrj!$A$1:$LI$1),FALSE)</f>
        <v>176.03908609999999</v>
      </c>
      <c r="AB281" s="317">
        <f>+VLOOKUP($E281,Final_nrj!$1:$1048576,MATCH(DATE(AB$2,1,1),Final_nrj!$A$1:$LI$1),FALSE)</f>
        <v>176.74716419999999</v>
      </c>
      <c r="AC281" s="317">
        <f>+VLOOKUP($E281,Final_nrj!$1:$1048576,MATCH(DATE(AC$2,1,1),Final_nrj!$A$1:$LI$1),FALSE)</f>
        <v>177.49660069999999</v>
      </c>
      <c r="AD281" s="317">
        <f>+VLOOKUP($E281,Final_nrj!$1:$1048576,MATCH(DATE(AD$2,1,1),Final_nrj!$A$1:$LI$1),FALSE)</f>
        <v>178.28684290000001</v>
      </c>
      <c r="AE281" s="317">
        <f>+VLOOKUP($E281,Final_nrj!$1:$1048576,MATCH(DATE(AE$2,1,1),Final_nrj!$A$1:$LI$1),FALSE)</f>
        <v>179.0379102</v>
      </c>
      <c r="AF281" s="317">
        <f>+VLOOKUP($E281,Final_nrj!$1:$1048576,MATCH(DATE(AF$2,1,1),Final_nrj!$A$1:$LI$1),FALSE)</f>
        <v>179.82344950000001</v>
      </c>
      <c r="AG281" s="317">
        <f>+VLOOKUP($E281,Final_nrj!$1:$1048576,MATCH(DATE(AG$2,1,1),Final_nrj!$A$1:$LI$1),FALSE)</f>
        <v>180.64537240000001</v>
      </c>
      <c r="AH281" s="317">
        <f>+VLOOKUP($E281,Final_nrj!$1:$1048576,MATCH(DATE(AH$2,1,1),Final_nrj!$A$1:$LI$1),FALSE)</f>
        <v>181.50387359999999</v>
      </c>
      <c r="AI281" s="317">
        <f>+VLOOKUP($E281,Final_nrj!$1:$1048576,MATCH(DATE(AI$2,1,1),Final_nrj!$A$1:$LI$1),FALSE)</f>
        <v>182.39917539999999</v>
      </c>
      <c r="AJ281" s="317">
        <f>+VLOOKUP($E281,Final_nrj!$1:$1048576,MATCH(DATE(AJ$2,1,1),Final_nrj!$A$1:$LI$1),FALSE)</f>
        <v>183.33136579999999</v>
      </c>
      <c r="AK281" s="317">
        <f>+VLOOKUP($E281,Final_nrj!$1:$1048576,MATCH(DATE(AK$2,1,1),Final_nrj!$A$1:$LI$1),FALSE)</f>
        <v>184.30028619999999</v>
      </c>
      <c r="AL281" s="317">
        <f>+VLOOKUP($E281,Final_nrj!$1:$1048576,MATCH(DATE(AL$2,1,1),Final_nrj!$A$1:$LI$1),FALSE)</f>
        <v>185.3055646</v>
      </c>
      <c r="AM281" s="317">
        <f>+VLOOKUP($E281,Final_nrj!$1:$1048576,MATCH(DATE(AM$2,1,1),Final_nrj!$A$1:$LI$1),FALSE)</f>
        <v>186.34669930000001</v>
      </c>
      <c r="AN281" s="317">
        <f>+VLOOKUP($E281,Final_nrj!$1:$1048576,MATCH(DATE(AN$2,1,1),Final_nrj!$A$1:$LI$1),FALSE)</f>
        <v>187.4231527</v>
      </c>
      <c r="AO281" s="317">
        <f>+VLOOKUP($E281,Final_nrj!$1:$1048576,MATCH(DATE(AO$2,1,1),Final_nrj!$A$1:$LI$1),FALSE)</f>
        <v>188.53443100000001</v>
      </c>
    </row>
    <row r="282" spans="1:43" s="92" customFormat="1" ht="15" customHeight="1" x14ac:dyDescent="0.35">
      <c r="A282" s="426"/>
      <c r="B282" s="415"/>
      <c r="C282" s="105" t="s">
        <v>537</v>
      </c>
      <c r="D282" s="105"/>
      <c r="E282" s="75" t="s">
        <v>998</v>
      </c>
      <c r="F282" s="317">
        <f>+VLOOKUP($E282,Final_nrj!$1:$1048576,MATCH(DATE(F$2,1,1),Final_nrj!$A$1:$LI$1),FALSE)</f>
        <v>5.4734812829999999</v>
      </c>
      <c r="G282" s="317">
        <f>+VLOOKUP($E282,Final_nrj!$1:$1048576,MATCH(DATE(G$2,1,1),Final_nrj!$A$1:$LI$1),FALSE)</f>
        <v>5.5166441620000004</v>
      </c>
      <c r="H282" s="317">
        <f>+VLOOKUP($E282,Final_nrj!$1:$1048576,MATCH(DATE(H$2,1,1),Final_nrj!$A$1:$LI$1),FALSE)</f>
        <v>5.5557133240000001</v>
      </c>
      <c r="I282" s="317">
        <f>+VLOOKUP($E282,Final_nrj!$1:$1048576,MATCH(DATE(I$2,1,1),Final_nrj!$A$1:$LI$1),FALSE)</f>
        <v>5.5934018520000004</v>
      </c>
      <c r="J282" s="317">
        <f>+VLOOKUP($E282,Final_nrj!$1:$1048576,MATCH(DATE(J$2,1,1),Final_nrj!$A$1:$LI$1),FALSE)</f>
        <v>5.6293214269999998</v>
      </c>
      <c r="K282" s="317">
        <f>+VLOOKUP($E282,Final_nrj!$1:$1048576,MATCH(DATE(K$2,1,1),Final_nrj!$A$1:$LI$1),FALSE)</f>
        <v>5.6620040090000003</v>
      </c>
      <c r="L282" s="317">
        <f>+VLOOKUP($E282,Final_nrj!$1:$1048576,MATCH(DATE(L$2,1,1),Final_nrj!$A$1:$LI$1),FALSE)</f>
        <v>5.6922065279999998</v>
      </c>
      <c r="M282" s="317">
        <f>+VLOOKUP($E282,Final_nrj!$1:$1048576,MATCH(DATE(M$2,1,1),Final_nrj!$A$1:$LI$1),FALSE)</f>
        <v>5.7229371430000002</v>
      </c>
      <c r="N282" s="317">
        <f>+VLOOKUP($E282,Final_nrj!$1:$1048576,MATCH(DATE(N$2,1,1),Final_nrj!$A$1:$LI$1),FALSE)</f>
        <v>5.755579225</v>
      </c>
      <c r="O282" s="317">
        <f>+VLOOKUP($E282,Final_nrj!$1:$1048576,MATCH(DATE(O$2,1,1),Final_nrj!$A$1:$LI$1),FALSE)</f>
        <v>5.7902243929999999</v>
      </c>
      <c r="P282" s="317">
        <f>+VLOOKUP($E282,Final_nrj!$1:$1048576,MATCH(DATE(P$2,1,1),Final_nrj!$A$1:$LI$1),FALSE)</f>
        <v>5.8267287379999999</v>
      </c>
      <c r="Q282" s="317">
        <f>+VLOOKUP($E282,Final_nrj!$1:$1048576,MATCH(DATE(Q$2,1,1),Final_nrj!$A$1:$LI$1),FALSE)</f>
        <v>5.8632417050000001</v>
      </c>
      <c r="R282" s="317">
        <f>+VLOOKUP($E282,Final_nrj!$1:$1048576,MATCH(DATE(R$2,1,1),Final_nrj!$A$1:$LI$1),FALSE)</f>
        <v>5.8981918929999999</v>
      </c>
      <c r="S282" s="317">
        <f>+VLOOKUP($E282,Final_nrj!$1:$1048576,MATCH(DATE(S$2,1,1),Final_nrj!$A$1:$LI$1),FALSE)</f>
        <v>5.9300294310000004</v>
      </c>
      <c r="T282" s="317">
        <f>+VLOOKUP($E282,Final_nrj!$1:$1048576,MATCH(DATE(T$2,1,1),Final_nrj!$A$1:$LI$1),FALSE)</f>
        <v>5.9573098209999999</v>
      </c>
      <c r="U282" s="317">
        <f>+VLOOKUP($E282,Final_nrj!$1:$1048576,MATCH(DATE(U$2,1,1),Final_nrj!$A$1:$LI$1),FALSE)</f>
        <v>5.9787991619999996</v>
      </c>
      <c r="V282" s="317">
        <f>+VLOOKUP($E282,Final_nrj!$1:$1048576,MATCH(DATE(V$2,1,1),Final_nrj!$A$1:$LI$1),FALSE)</f>
        <v>5.9951867700000001</v>
      </c>
      <c r="W282" s="317">
        <f>+VLOOKUP($E282,Final_nrj!$1:$1048576,MATCH(DATE(W$2,1,1),Final_nrj!$A$1:$LI$1),FALSE)</f>
        <v>6.0087418140000004</v>
      </c>
      <c r="X282" s="317">
        <f>+VLOOKUP($E282,Final_nrj!$1:$1048576,MATCH(DATE(X$2,1,1),Final_nrj!$A$1:$LI$1),FALSE)</f>
        <v>6.0212403810000001</v>
      </c>
      <c r="Y282" s="317">
        <f>+VLOOKUP($E282,Final_nrj!$1:$1048576,MATCH(DATE(Y$2,1,1),Final_nrj!$A$1:$LI$1),FALSE)</f>
        <v>6.0339602609999998</v>
      </c>
      <c r="Z282" s="317">
        <f>+VLOOKUP($E282,Final_nrj!$1:$1048576,MATCH(DATE(Z$2,1,1),Final_nrj!$A$1:$LI$1),FALSE)</f>
        <v>6.0473980520000001</v>
      </c>
      <c r="AA282" s="317">
        <f>+VLOOKUP($E282,Final_nrj!$1:$1048576,MATCH(DATE(AA$2,1,1),Final_nrj!$A$1:$LI$1),FALSE)</f>
        <v>6.0625818430000002</v>
      </c>
      <c r="AB282" s="317">
        <f>+VLOOKUP($E282,Final_nrj!$1:$1048576,MATCH(DATE(AB$2,1,1),Final_nrj!$A$1:$LI$1),FALSE)</f>
        <v>6.0799829809999997</v>
      </c>
      <c r="AC282" s="317">
        <f>+VLOOKUP($E282,Final_nrj!$1:$1048576,MATCH(DATE(AC$2,1,1),Final_nrj!$A$1:$LI$1),FALSE)</f>
        <v>6.0998810319999999</v>
      </c>
      <c r="AD282" s="317">
        <f>+VLOOKUP($E282,Final_nrj!$1:$1048576,MATCH(DATE(AD$2,1,1),Final_nrj!$A$1:$LI$1),FALSE)</f>
        <v>6.122447492</v>
      </c>
      <c r="AE282" s="317">
        <f>+VLOOKUP($E282,Final_nrj!$1:$1048576,MATCH(DATE(AE$2,1,1),Final_nrj!$A$1:$LI$1),FALSE)</f>
        <v>6.1466849229999996</v>
      </c>
      <c r="AF282" s="317">
        <f>+VLOOKUP($E282,Final_nrj!$1:$1048576,MATCH(DATE(AF$2,1,1),Final_nrj!$A$1:$LI$1),FALSE)</f>
        <v>6.1732482480000002</v>
      </c>
      <c r="AG282" s="317">
        <f>+VLOOKUP($E282,Final_nrj!$1:$1048576,MATCH(DATE(AG$2,1,1),Final_nrj!$A$1:$LI$1),FALSE)</f>
        <v>6.2023055239999998</v>
      </c>
      <c r="AH282" s="317">
        <f>+VLOOKUP($E282,Final_nrj!$1:$1048576,MATCH(DATE(AH$2,1,1),Final_nrj!$A$1:$LI$1),FALSE)</f>
        <v>6.2339389599999997</v>
      </c>
      <c r="AI282" s="317">
        <f>+VLOOKUP($E282,Final_nrj!$1:$1048576,MATCH(DATE(AI$2,1,1),Final_nrj!$A$1:$LI$1),FALSE)</f>
        <v>6.2682057840000001</v>
      </c>
      <c r="AJ282" s="317">
        <f>+VLOOKUP($E282,Final_nrj!$1:$1048576,MATCH(DATE(AJ$2,1,1),Final_nrj!$A$1:$LI$1),FALSE)</f>
        <v>6.305141291</v>
      </c>
      <c r="AK282" s="317">
        <f>+VLOOKUP($E282,Final_nrj!$1:$1048576,MATCH(DATE(AK$2,1,1),Final_nrj!$A$1:$LI$1),FALSE)</f>
        <v>6.3447609810000003</v>
      </c>
      <c r="AL282" s="317">
        <f>+VLOOKUP($E282,Final_nrj!$1:$1048576,MATCH(DATE(AL$2,1,1),Final_nrj!$A$1:$LI$1),FALSE)</f>
        <v>6.3870657690000003</v>
      </c>
      <c r="AM282" s="317">
        <f>+VLOOKUP($E282,Final_nrj!$1:$1048576,MATCH(DATE(AM$2,1,1),Final_nrj!$A$1:$LI$1),FALSE)</f>
        <v>6.432047539</v>
      </c>
      <c r="AN282" s="317">
        <f>+VLOOKUP($E282,Final_nrj!$1:$1048576,MATCH(DATE(AN$2,1,1),Final_nrj!$A$1:$LI$1),FALSE)</f>
        <v>6.4796943340000004</v>
      </c>
      <c r="AO282" s="317">
        <f>+VLOOKUP($E282,Final_nrj!$1:$1048576,MATCH(DATE(AO$2,1,1),Final_nrj!$A$1:$LI$1),FALSE)</f>
        <v>6.5299945170000004</v>
      </c>
    </row>
    <row r="283" spans="1:43" s="282" customFormat="1" ht="15" customHeight="1" x14ac:dyDescent="0.35">
      <c r="A283" s="426"/>
      <c r="B283" s="415"/>
      <c r="C283" s="106"/>
      <c r="D283" s="106" t="s">
        <v>1027</v>
      </c>
      <c r="E283" s="66" t="s">
        <v>1587</v>
      </c>
      <c r="F283" s="335">
        <f>+VLOOKUP($E283,Final_nrj!$1:$1048576,MATCH(DATE(F$2,1,1),Final_nrj!$A$1:$LI$1),FALSE)</f>
        <v>0.89800790399999997</v>
      </c>
      <c r="G283" s="335">
        <f>+VLOOKUP($E283,Final_nrj!$1:$1048576,MATCH(DATE(G$2,1,1),Final_nrj!$A$1:$LI$1),FALSE)</f>
        <v>0.90530075759999995</v>
      </c>
      <c r="H283" s="335">
        <f>+VLOOKUP($E283,Final_nrj!$1:$1048576,MATCH(DATE(H$2,1,1),Final_nrj!$A$1:$LI$1),FALSE)</f>
        <v>0.91198296840000004</v>
      </c>
      <c r="I283" s="335">
        <f>+VLOOKUP($E283,Final_nrj!$1:$1048576,MATCH(DATE(I$2,1,1),Final_nrj!$A$1:$LI$1),FALSE)</f>
        <v>0.9183668116</v>
      </c>
      <c r="J283" s="335">
        <f>+VLOOKUP($E283,Final_nrj!$1:$1048576,MATCH(DATE(J$2,1,1),Final_nrj!$A$1:$LI$1),FALSE)</f>
        <v>0.92435129380000003</v>
      </c>
      <c r="K283" s="335">
        <f>+VLOOKUP($E283,Final_nrj!$1:$1048576,MATCH(DATE(K$2,1,1),Final_nrj!$A$1:$LI$1),FALSE)</f>
        <v>0.9296978185</v>
      </c>
      <c r="L283" s="335">
        <f>+VLOOKUP($E283,Final_nrj!$1:$1048576,MATCH(DATE(L$2,1,1),Final_nrj!$A$1:$LI$1),FALSE)</f>
        <v>0.9345577169</v>
      </c>
      <c r="M283" s="335">
        <f>+VLOOKUP($E283,Final_nrj!$1:$1048576,MATCH(DATE(M$2,1,1),Final_nrj!$A$1:$LI$1),FALSE)</f>
        <v>0.93947269879999995</v>
      </c>
      <c r="N283" s="335">
        <f>+VLOOKUP($E283,Final_nrj!$1:$1048576,MATCH(DATE(N$2,1,1),Final_nrj!$A$1:$LI$1),FALSE)</f>
        <v>0.94469719539999997</v>
      </c>
      <c r="O283" s="335">
        <f>+VLOOKUP($E283,Final_nrj!$1:$1048576,MATCH(DATE(O$2,1,1),Final_nrj!$A$1:$LI$1),FALSE)</f>
        <v>0.95025828800000001</v>
      </c>
      <c r="P283" s="335">
        <f>+VLOOKUP($E283,Final_nrj!$1:$1048576,MATCH(DATE(P$2,1,1),Final_nrj!$A$1:$LI$1),FALSE)</f>
        <v>0.95614844809999999</v>
      </c>
      <c r="Q283" s="335">
        <f>+VLOOKUP($E283,Final_nrj!$1:$1048576,MATCH(DATE(Q$2,1,1),Final_nrj!$A$1:$LI$1),FALSE)</f>
        <v>0.96204263580000005</v>
      </c>
      <c r="R283" s="335">
        <f>+VLOOKUP($E283,Final_nrj!$1:$1048576,MATCH(DATE(R$2,1,1),Final_nrj!$A$1:$LI$1),FALSE)</f>
        <v>0.96768029720000004</v>
      </c>
      <c r="S283" s="335">
        <f>+VLOOKUP($E283,Final_nrj!$1:$1048576,MATCH(DATE(S$2,1,1),Final_nrj!$A$1:$LI$1),FALSE)</f>
        <v>0.9728045957</v>
      </c>
      <c r="T283" s="335">
        <f>+VLOOKUP($E283,Final_nrj!$1:$1048576,MATCH(DATE(T$2,1,1),Final_nrj!$A$1:$LI$1),FALSE)</f>
        <v>0.9771770327</v>
      </c>
      <c r="U283" s="335">
        <f>+VLOOKUP($E283,Final_nrj!$1:$1048576,MATCH(DATE(U$2,1,1),Final_nrj!$A$1:$LI$1),FALSE)</f>
        <v>0.98059604779999998</v>
      </c>
      <c r="V283" s="335">
        <f>+VLOOKUP($E283,Final_nrj!$1:$1048576,MATCH(DATE(V$2,1,1),Final_nrj!$A$1:$LI$1),FALSE)</f>
        <v>0.98318315450000004</v>
      </c>
      <c r="W283" s="335">
        <f>+VLOOKUP($E283,Final_nrj!$1:$1048576,MATCH(DATE(W$2,1,1),Final_nrj!$A$1:$LI$1),FALSE)</f>
        <v>0.98532244219999998</v>
      </c>
      <c r="X283" s="335">
        <f>+VLOOKUP($E283,Final_nrj!$1:$1048576,MATCH(DATE(X$2,1,1),Final_nrj!$A$1:$LI$1),FALSE)</f>
        <v>0.98731374890000001</v>
      </c>
      <c r="Y283" s="335">
        <f>+VLOOKUP($E283,Final_nrj!$1:$1048576,MATCH(DATE(Y$2,1,1),Final_nrj!$A$1:$LI$1),FALSE)</f>
        <v>0.98937220349999999</v>
      </c>
      <c r="Z283" s="335">
        <f>+VLOOKUP($E283,Final_nrj!$1:$1048576,MATCH(DATE(Z$2,1,1),Final_nrj!$A$1:$LI$1),FALSE)</f>
        <v>0.99157372899999996</v>
      </c>
      <c r="AA283" s="335">
        <f>+VLOOKUP($E283,Final_nrj!$1:$1048576,MATCH(DATE(AA$2,1,1),Final_nrj!$A$1:$LI$1),FALSE)</f>
        <v>0.99410082379999998</v>
      </c>
      <c r="AB283" s="335">
        <f>+VLOOKUP($E283,Final_nrj!$1:$1048576,MATCH(DATE(AB$2,1,1),Final_nrj!$A$1:$LI$1),FALSE)</f>
        <v>0.99703029620000005</v>
      </c>
      <c r="AC283" s="335">
        <f>+VLOOKUP($E283,Final_nrj!$1:$1048576,MATCH(DATE(AC$2,1,1),Final_nrj!$A$1:$LI$1),FALSE)</f>
        <v>1.0004070030000001</v>
      </c>
      <c r="AD283" s="335">
        <f>+VLOOKUP($E283,Final_nrj!$1:$1048576,MATCH(DATE(AD$2,1,1),Final_nrj!$A$1:$LI$1),FALSE)</f>
        <v>1.0042582680000001</v>
      </c>
      <c r="AE283" s="335">
        <f>+VLOOKUP($E283,Final_nrj!$1:$1048576,MATCH(DATE(AE$2,1,1),Final_nrj!$A$1:$LI$1),FALSE)</f>
        <v>1.0083955680000001</v>
      </c>
      <c r="AF283" s="335">
        <f>+VLOOKUP($E283,Final_nrj!$1:$1048576,MATCH(DATE(AF$2,1,1),Final_nrj!$A$1:$LI$1),FALSE)</f>
        <v>1.0129474270000001</v>
      </c>
      <c r="AG283" s="335">
        <f>+VLOOKUP($E283,Final_nrj!$1:$1048576,MATCH(DATE(AG$2,1,1),Final_nrj!$A$1:$LI$1),FALSE)</f>
        <v>1.0179419869999999</v>
      </c>
      <c r="AH283" s="335">
        <f>+VLOOKUP($E283,Final_nrj!$1:$1048576,MATCH(DATE(AH$2,1,1),Final_nrj!$A$1:$LI$1),FALSE)</f>
        <v>1.0233923700000001</v>
      </c>
      <c r="AI283" s="335">
        <f>+VLOOKUP($E283,Final_nrj!$1:$1048576,MATCH(DATE(AI$2,1,1),Final_nrj!$A$1:$LI$1),FALSE)</f>
        <v>1.0293079590000001</v>
      </c>
      <c r="AJ283" s="335">
        <f>+VLOOKUP($E283,Final_nrj!$1:$1048576,MATCH(DATE(AJ$2,1,1),Final_nrj!$A$1:$LI$1),FALSE)</f>
        <v>1.035694712</v>
      </c>
      <c r="AK283" s="335">
        <f>+VLOOKUP($E283,Final_nrj!$1:$1048576,MATCH(DATE(AK$2,1,1),Final_nrj!$A$1:$LI$1),FALSE)</f>
        <v>1.0425554189999999</v>
      </c>
      <c r="AL283" s="335">
        <f>+VLOOKUP($E283,Final_nrj!$1:$1048576,MATCH(DATE(AL$2,1,1),Final_nrj!$A$1:$LI$1),FALSE)</f>
        <v>1.049890539</v>
      </c>
      <c r="AM283" s="335">
        <f>+VLOOKUP($E283,Final_nrj!$1:$1048576,MATCH(DATE(AM$2,1,1),Final_nrj!$A$1:$LI$1),FALSE)</f>
        <v>1.0576991229999999</v>
      </c>
      <c r="AN283" s="335">
        <f>+VLOOKUP($E283,Final_nrj!$1:$1048576,MATCH(DATE(AN$2,1,1),Final_nrj!$A$1:$LI$1),FALSE)</f>
        <v>1.0659796770000001</v>
      </c>
      <c r="AO283" s="335">
        <f>+VLOOKUP($E283,Final_nrj!$1:$1048576,MATCH(DATE(AO$2,1,1),Final_nrj!$A$1:$LI$1),FALSE)</f>
        <v>1.0747308520000001</v>
      </c>
    </row>
    <row r="284" spans="1:43" s="282" customFormat="1" ht="15" customHeight="1" x14ac:dyDescent="0.35">
      <c r="A284" s="426"/>
      <c r="B284" s="415"/>
      <c r="C284" s="106"/>
      <c r="D284" s="106" t="s">
        <v>1027</v>
      </c>
      <c r="E284" s="66" t="s">
        <v>1586</v>
      </c>
      <c r="F284" s="335">
        <f>+VLOOKUP($E284,Final_nrj!$1:$1048576,MATCH(DATE(F$2,1,1),Final_nrj!$A$1:$LI$1),FALSE)</f>
        <v>4.575473379</v>
      </c>
      <c r="G284" s="335">
        <f>+VLOOKUP($E284,Final_nrj!$1:$1048576,MATCH(DATE(G$2,1,1),Final_nrj!$A$1:$LI$1),FALSE)</f>
        <v>4.6113434040000003</v>
      </c>
      <c r="H284" s="335">
        <f>+VLOOKUP($E284,Final_nrj!$1:$1048576,MATCH(DATE(H$2,1,1),Final_nrj!$A$1:$LI$1),FALSE)</f>
        <v>4.6437303559999998</v>
      </c>
      <c r="I284" s="335">
        <f>+VLOOKUP($E284,Final_nrj!$1:$1048576,MATCH(DATE(I$2,1,1),Final_nrj!$A$1:$LI$1),FALSE)</f>
        <v>4.67503504</v>
      </c>
      <c r="J284" s="335">
        <f>+VLOOKUP($E284,Final_nrj!$1:$1048576,MATCH(DATE(J$2,1,1),Final_nrj!$A$1:$LI$1),FALSE)</f>
        <v>4.7049701329999998</v>
      </c>
      <c r="K284" s="335">
        <f>+VLOOKUP($E284,Final_nrj!$1:$1048576,MATCH(DATE(K$2,1,1),Final_nrj!$A$1:$LI$1),FALSE)</f>
        <v>4.7323061900000001</v>
      </c>
      <c r="L284" s="335">
        <f>+VLOOKUP($E284,Final_nrj!$1:$1048576,MATCH(DATE(L$2,1,1),Final_nrj!$A$1:$LI$1),FALSE)</f>
        <v>4.7576488110000001</v>
      </c>
      <c r="M284" s="335">
        <f>+VLOOKUP($E284,Final_nrj!$1:$1048576,MATCH(DATE(M$2,1,1),Final_nrj!$A$1:$LI$1),FALSE)</f>
        <v>4.7834644439999998</v>
      </c>
      <c r="N284" s="335">
        <f>+VLOOKUP($E284,Final_nrj!$1:$1048576,MATCH(DATE(N$2,1,1),Final_nrj!$A$1:$LI$1),FALSE)</f>
        <v>4.8108820300000001</v>
      </c>
      <c r="O284" s="335">
        <f>+VLOOKUP($E284,Final_nrj!$1:$1048576,MATCH(DATE(O$2,1,1),Final_nrj!$A$1:$LI$1),FALSE)</f>
        <v>4.8399661050000002</v>
      </c>
      <c r="P284" s="335">
        <f>+VLOOKUP($E284,Final_nrj!$1:$1048576,MATCH(DATE(P$2,1,1),Final_nrj!$A$1:$LI$1),FALSE)</f>
        <v>4.8705802900000004</v>
      </c>
      <c r="Q284" s="335">
        <f>+VLOOKUP($E284,Final_nrj!$1:$1048576,MATCH(DATE(Q$2,1,1),Final_nrj!$A$1:$LI$1),FALSE)</f>
        <v>4.9011990689999996</v>
      </c>
      <c r="R284" s="335">
        <f>+VLOOKUP($E284,Final_nrj!$1:$1048576,MATCH(DATE(R$2,1,1),Final_nrj!$A$1:$LI$1),FALSE)</f>
        <v>4.9305115949999996</v>
      </c>
      <c r="S284" s="335">
        <f>+VLOOKUP($E284,Final_nrj!$1:$1048576,MATCH(DATE(S$2,1,1),Final_nrj!$A$1:$LI$1),FALSE)</f>
        <v>4.9572248349999999</v>
      </c>
      <c r="T284" s="335">
        <f>+VLOOKUP($E284,Final_nrj!$1:$1048576,MATCH(DATE(T$2,1,1),Final_nrj!$A$1:$LI$1),FALSE)</f>
        <v>4.9801327879999997</v>
      </c>
      <c r="U284" s="335">
        <f>+VLOOKUP($E284,Final_nrj!$1:$1048576,MATCH(DATE(U$2,1,1),Final_nrj!$A$1:$LI$1),FALSE)</f>
        <v>4.9982031139999998</v>
      </c>
      <c r="V284" s="335">
        <f>+VLOOKUP($E284,Final_nrj!$1:$1048576,MATCH(DATE(V$2,1,1),Final_nrj!$A$1:$LI$1),FALSE)</f>
        <v>5.0120036150000002</v>
      </c>
      <c r="W284" s="335">
        <f>+VLOOKUP($E284,Final_nrj!$1:$1048576,MATCH(DATE(W$2,1,1),Final_nrj!$A$1:$LI$1),FALSE)</f>
        <v>5.0234193710000001</v>
      </c>
      <c r="X284" s="335">
        <f>+VLOOKUP($E284,Final_nrj!$1:$1048576,MATCH(DATE(X$2,1,1),Final_nrj!$A$1:$LI$1),FALSE)</f>
        <v>5.033926632</v>
      </c>
      <c r="Y284" s="335">
        <f>+VLOOKUP($E284,Final_nrj!$1:$1048576,MATCH(DATE(Y$2,1,1),Final_nrj!$A$1:$LI$1),FALSE)</f>
        <v>5.0445880570000003</v>
      </c>
      <c r="Z284" s="335">
        <f>+VLOOKUP($E284,Final_nrj!$1:$1048576,MATCH(DATE(Z$2,1,1),Final_nrj!$A$1:$LI$1),FALSE)</f>
        <v>5.0558243230000004</v>
      </c>
      <c r="AA284" s="335">
        <f>+VLOOKUP($E284,Final_nrj!$1:$1048576,MATCH(DATE(AA$2,1,1),Final_nrj!$A$1:$LI$1),FALSE)</f>
        <v>5.068481019</v>
      </c>
      <c r="AB284" s="335">
        <f>+VLOOKUP($E284,Final_nrj!$1:$1048576,MATCH(DATE(AB$2,1,1),Final_nrj!$A$1:$LI$1),FALSE)</f>
        <v>5.0829526850000004</v>
      </c>
      <c r="AC284" s="335">
        <f>+VLOOKUP($E284,Final_nrj!$1:$1048576,MATCH(DATE(AC$2,1,1),Final_nrj!$A$1:$LI$1),FALSE)</f>
        <v>5.0994740299999997</v>
      </c>
      <c r="AD284" s="335">
        <f>+VLOOKUP($E284,Final_nrj!$1:$1048576,MATCH(DATE(AD$2,1,1),Final_nrj!$A$1:$LI$1),FALSE)</f>
        <v>5.1181892229999999</v>
      </c>
      <c r="AE284" s="335">
        <f>+VLOOKUP($E284,Final_nrj!$1:$1048576,MATCH(DATE(AE$2,1,1),Final_nrj!$A$1:$LI$1),FALSE)</f>
        <v>5.1382893540000003</v>
      </c>
      <c r="AF284" s="335">
        <f>+VLOOKUP($E284,Final_nrj!$1:$1048576,MATCH(DATE(AF$2,1,1),Final_nrj!$A$1:$LI$1),FALSE)</f>
        <v>5.1603008209999999</v>
      </c>
      <c r="AG284" s="335">
        <f>+VLOOKUP($E284,Final_nrj!$1:$1048576,MATCH(DATE(AG$2,1,1),Final_nrj!$A$1:$LI$1),FALSE)</f>
        <v>5.1843635380000004</v>
      </c>
      <c r="AH284" s="335">
        <f>+VLOOKUP($E284,Final_nrj!$1:$1048576,MATCH(DATE(AH$2,1,1),Final_nrj!$A$1:$LI$1),FALSE)</f>
        <v>5.2105465899999999</v>
      </c>
      <c r="AI284" s="335">
        <f>+VLOOKUP($E284,Final_nrj!$1:$1048576,MATCH(DATE(AI$2,1,1),Final_nrj!$A$1:$LI$1),FALSE)</f>
        <v>5.2388978249999996</v>
      </c>
      <c r="AJ284" s="335">
        <f>+VLOOKUP($E284,Final_nrj!$1:$1048576,MATCH(DATE(AJ$2,1,1),Final_nrj!$A$1:$LI$1),FALSE)</f>
        <v>5.2694465790000002</v>
      </c>
      <c r="AK284" s="335">
        <f>+VLOOKUP($E284,Final_nrj!$1:$1048576,MATCH(DATE(AK$2,1,1),Final_nrj!$A$1:$LI$1),FALSE)</f>
        <v>5.3022055610000001</v>
      </c>
      <c r="AL284" s="335">
        <f>+VLOOKUP($E284,Final_nrj!$1:$1048576,MATCH(DATE(AL$2,1,1),Final_nrj!$A$1:$LI$1),FALSE)</f>
        <v>5.3371752289999996</v>
      </c>
      <c r="AM284" s="335">
        <f>+VLOOKUP($E284,Final_nrj!$1:$1048576,MATCH(DATE(AM$2,1,1),Final_nrj!$A$1:$LI$1),FALSE)</f>
        <v>5.374348415</v>
      </c>
      <c r="AN284" s="335">
        <f>+VLOOKUP($E284,Final_nrj!$1:$1048576,MATCH(DATE(AN$2,1,1),Final_nrj!$A$1:$LI$1),FALSE)</f>
        <v>5.4137146569999999</v>
      </c>
      <c r="AO284" s="335">
        <f>+VLOOKUP($E284,Final_nrj!$1:$1048576,MATCH(DATE(AO$2,1,1),Final_nrj!$A$1:$LI$1),FALSE)</f>
        <v>5.4552636650000004</v>
      </c>
    </row>
    <row r="285" spans="1:43" s="92" customFormat="1" ht="15" customHeight="1" x14ac:dyDescent="0.35">
      <c r="A285" s="426"/>
      <c r="B285" s="415"/>
      <c r="C285" s="105" t="s">
        <v>538</v>
      </c>
      <c r="D285" s="105"/>
      <c r="E285" s="75" t="s">
        <v>999</v>
      </c>
      <c r="F285" s="317">
        <f>+VLOOKUP($E285,Final_nrj!$1:$1048576,MATCH(DATE(F$2,1,1),Final_nrj!$A$1:$LI$1),FALSE)</f>
        <v>8.4808966599999994E-2</v>
      </c>
      <c r="G285" s="317">
        <f>+VLOOKUP($E285,Final_nrj!$1:$1048576,MATCH(DATE(G$2,1,1),Final_nrj!$A$1:$LI$1),FALSE)</f>
        <v>8.55516214E-2</v>
      </c>
      <c r="H285" s="317">
        <f>+VLOOKUP($E285,Final_nrj!$1:$1048576,MATCH(DATE(H$2,1,1),Final_nrj!$A$1:$LI$1),FALSE)</f>
        <v>8.6246608000000002E-2</v>
      </c>
      <c r="I285" s="317">
        <f>+VLOOKUP($E285,Final_nrj!$1:$1048576,MATCH(DATE(I$2,1,1),Final_nrj!$A$1:$LI$1),FALSE)</f>
        <v>8.6936325800000006E-2</v>
      </c>
      <c r="J285" s="317">
        <f>+VLOOKUP($E285,Final_nrj!$1:$1048576,MATCH(DATE(J$2,1,1),Final_nrj!$A$1:$LI$1),FALSE)</f>
        <v>8.7621912299999993E-2</v>
      </c>
      <c r="K285" s="317">
        <f>+VLOOKUP($E285,Final_nrj!$1:$1048576,MATCH(DATE(K$2,1,1),Final_nrj!$A$1:$LI$1),FALSE)</f>
        <v>8.8288841300000004E-2</v>
      </c>
      <c r="L285" s="317">
        <f>+VLOOKUP($E285,Final_nrj!$1:$1048576,MATCH(DATE(L$2,1,1),Final_nrj!$A$1:$LI$1),FALSE)</f>
        <v>8.8938275900000002E-2</v>
      </c>
      <c r="M285" s="317">
        <f>+VLOOKUP($E285,Final_nrj!$1:$1048576,MATCH(DATE(M$2,1,1),Final_nrj!$A$1:$LI$1),FALSE)</f>
        <v>8.9601264299999997E-2</v>
      </c>
      <c r="N285" s="317">
        <f>+VLOOKUP($E285,Final_nrj!$1:$1048576,MATCH(DATE(N$2,1,1),Final_nrj!$A$1:$LI$1),FALSE)</f>
        <v>9.0292119800000001E-2</v>
      </c>
      <c r="O285" s="317">
        <f>+VLOOKUP($E285,Final_nrj!$1:$1048576,MATCH(DATE(O$2,1,1),Final_nrj!$A$1:$LI$1),FALSE)</f>
        <v>9.1011544E-2</v>
      </c>
      <c r="P285" s="317">
        <f>+VLOOKUP($E285,Final_nrj!$1:$1048576,MATCH(DATE(P$2,1,1),Final_nrj!$A$1:$LI$1),FALSE)</f>
        <v>9.1766955600000005E-2</v>
      </c>
      <c r="Q285" s="317">
        <f>+VLOOKUP($E285,Final_nrj!$1:$1048576,MATCH(DATE(Q$2,1,1),Final_nrj!$A$1:$LI$1),FALSE)</f>
        <v>9.25269799E-2</v>
      </c>
      <c r="R285" s="317">
        <f>+VLOOKUP($E285,Final_nrj!$1:$1048576,MATCH(DATE(R$2,1,1),Final_nrj!$A$1:$LI$1),FALSE)</f>
        <v>9.3275622000000002E-2</v>
      </c>
      <c r="S285" s="317">
        <f>+VLOOKUP($E285,Final_nrj!$1:$1048576,MATCH(DATE(S$2,1,1),Final_nrj!$A$1:$LI$1),FALSE)</f>
        <v>9.3997670199999994E-2</v>
      </c>
      <c r="T285" s="317">
        <f>+VLOOKUP($E285,Final_nrj!$1:$1048576,MATCH(DATE(T$2,1,1),Final_nrj!$A$1:$LI$1),FALSE)</f>
        <v>9.4678527299999996E-2</v>
      </c>
      <c r="U285" s="317">
        <f>+VLOOKUP($E285,Final_nrj!$1:$1048576,MATCH(DATE(U$2,1,1),Final_nrj!$A$1:$LI$1),FALSE)</f>
        <v>9.5305302999999994E-2</v>
      </c>
      <c r="V285" s="317">
        <f>+VLOOKUP($E285,Final_nrj!$1:$1048576,MATCH(DATE(V$2,1,1),Final_nrj!$A$1:$LI$1),FALSE)</f>
        <v>9.5884827500000006E-2</v>
      </c>
      <c r="W285" s="317">
        <f>+VLOOKUP($E285,Final_nrj!$1:$1048576,MATCH(DATE(W$2,1,1),Final_nrj!$A$1:$LI$1),FALSE)</f>
        <v>9.6440451999999996E-2</v>
      </c>
      <c r="X285" s="317">
        <f>+VLOOKUP($E285,Final_nrj!$1:$1048576,MATCH(DATE(X$2,1,1),Final_nrj!$A$1:$LI$1),FALSE)</f>
        <v>9.6990370000000006E-2</v>
      </c>
      <c r="Y285" s="317">
        <f>+VLOOKUP($E285,Final_nrj!$1:$1048576,MATCH(DATE(Y$2,1,1),Final_nrj!$A$1:$LI$1),FALSE)</f>
        <v>9.7547562300000001E-2</v>
      </c>
      <c r="Z285" s="317">
        <f>+VLOOKUP($E285,Final_nrj!$1:$1048576,MATCH(DATE(Z$2,1,1),Final_nrj!$A$1:$LI$1),FALSE)</f>
        <v>9.8110503799999998E-2</v>
      </c>
      <c r="AA285" s="317">
        <f>+VLOOKUP($E285,Final_nrj!$1:$1048576,MATCH(DATE(AA$2,1,1),Final_nrj!$A$1:$LI$1),FALSE)</f>
        <v>9.8698176900000004E-2</v>
      </c>
      <c r="AB285" s="317">
        <f>+VLOOKUP($E285,Final_nrj!$1:$1048576,MATCH(DATE(AB$2,1,1),Final_nrj!$A$1:$LI$1),FALSE)</f>
        <v>9.9315225399999998E-2</v>
      </c>
      <c r="AC285" s="317">
        <f>+VLOOKUP($E285,Final_nrj!$1:$1048576,MATCH(DATE(AC$2,1,1),Final_nrj!$A$1:$LI$1),FALSE)</f>
        <v>9.9963888599999995E-2</v>
      </c>
      <c r="AD285" s="317">
        <f>+VLOOKUP($E285,Final_nrj!$1:$1048576,MATCH(DATE(AD$2,1,1),Final_nrj!$A$1:$LI$1),FALSE)</f>
        <v>0.1006454878</v>
      </c>
      <c r="AE285" s="317">
        <f>+VLOOKUP($E285,Final_nrj!$1:$1048576,MATCH(DATE(AE$2,1,1),Final_nrj!$A$1:$LI$1),FALSE)</f>
        <v>0.1013311169</v>
      </c>
      <c r="AF285" s="317">
        <f>+VLOOKUP($E285,Final_nrj!$1:$1048576,MATCH(DATE(AF$2,1,1),Final_nrj!$A$1:$LI$1),FALSE)</f>
        <v>0.10204247900000001</v>
      </c>
      <c r="AG285" s="317">
        <f>+VLOOKUP($E285,Final_nrj!$1:$1048576,MATCH(DATE(AG$2,1,1),Final_nrj!$A$1:$LI$1),FALSE)</f>
        <v>0.1027833219</v>
      </c>
      <c r="AH285" s="317">
        <f>+VLOOKUP($E285,Final_nrj!$1:$1048576,MATCH(DATE(AH$2,1,1),Final_nrj!$A$1:$LI$1),FALSE)</f>
        <v>0.1035550942</v>
      </c>
      <c r="AI285" s="317">
        <f>+VLOOKUP($E285,Final_nrj!$1:$1048576,MATCH(DATE(AI$2,1,1),Final_nrj!$A$1:$LI$1),FALSE)</f>
        <v>0.1043587862</v>
      </c>
      <c r="AJ285" s="317">
        <f>+VLOOKUP($E285,Final_nrj!$1:$1048576,MATCH(DATE(AJ$2,1,1),Final_nrj!$A$1:$LI$1),FALSE)</f>
        <v>0.10519499240000001</v>
      </c>
      <c r="AK285" s="317">
        <f>+VLOOKUP($E285,Final_nrj!$1:$1048576,MATCH(DATE(AK$2,1,1),Final_nrj!$A$1:$LI$1),FALSE)</f>
        <v>0.1060639405</v>
      </c>
      <c r="AL285" s="317">
        <f>+VLOOKUP($E285,Final_nrj!$1:$1048576,MATCH(DATE(AL$2,1,1),Final_nrj!$A$1:$LI$1),FALSE)</f>
        <v>0.1069655904</v>
      </c>
      <c r="AM285" s="317">
        <f>+VLOOKUP($E285,Final_nrj!$1:$1048576,MATCH(DATE(AM$2,1,1),Final_nrj!$A$1:$LI$1),FALSE)</f>
        <v>0.1078997417</v>
      </c>
      <c r="AN285" s="317">
        <f>+VLOOKUP($E285,Final_nrj!$1:$1048576,MATCH(DATE(AN$2,1,1),Final_nrj!$A$1:$LI$1),FALSE)</f>
        <v>0.1088661313</v>
      </c>
      <c r="AO285" s="317">
        <f>+VLOOKUP($E285,Final_nrj!$1:$1048576,MATCH(DATE(AO$2,1,1),Final_nrj!$A$1:$LI$1),FALSE)</f>
        <v>0.1098645083</v>
      </c>
    </row>
    <row r="286" spans="1:43" s="282" customFormat="1" ht="15" customHeight="1" x14ac:dyDescent="0.35">
      <c r="A286" s="426"/>
      <c r="B286" s="415"/>
      <c r="C286" s="106"/>
      <c r="D286" s="106" t="s">
        <v>1399</v>
      </c>
      <c r="E286" s="66" t="s">
        <v>1588</v>
      </c>
      <c r="F286" s="335">
        <f>+VLOOKUP($E286,Final_nrj!$1:$1048576,MATCH(DATE(F$2,1,1),Final_nrj!$A$1:$LI$1),FALSE)</f>
        <v>-4.8558049800000003E-2</v>
      </c>
      <c r="G286" s="335">
        <f>+VLOOKUP($E286,Final_nrj!$1:$1048576,MATCH(DATE(G$2,1,1),Final_nrj!$A$1:$LI$1),FALSE)</f>
        <v>-4.85812885E-2</v>
      </c>
      <c r="H286" s="335">
        <f>+VLOOKUP($E286,Final_nrj!$1:$1048576,MATCH(DATE(H$2,1,1),Final_nrj!$A$1:$LI$1),FALSE)</f>
        <v>-4.8415276700000003E-2</v>
      </c>
      <c r="I286" s="335">
        <f>+VLOOKUP($E286,Final_nrj!$1:$1048576,MATCH(DATE(I$2,1,1),Final_nrj!$A$1:$LI$1),FALSE)</f>
        <v>-4.8276663900000003E-2</v>
      </c>
      <c r="J286" s="335">
        <f>+VLOOKUP($E286,Final_nrj!$1:$1048576,MATCH(DATE(J$2,1,1),Final_nrj!$A$1:$LI$1),FALSE)</f>
        <v>-4.82333972E-2</v>
      </c>
      <c r="K286" s="335">
        <f>+VLOOKUP($E286,Final_nrj!$1:$1048576,MATCH(DATE(K$2,1,1),Final_nrj!$A$1:$LI$1),FALSE)</f>
        <v>-4.8289578600000001E-2</v>
      </c>
      <c r="L286" s="335">
        <f>+VLOOKUP($E286,Final_nrj!$1:$1048576,MATCH(DATE(L$2,1,1),Final_nrj!$A$1:$LI$1),FALSE)</f>
        <v>-4.8420898599999998E-2</v>
      </c>
      <c r="M286" s="335">
        <f>+VLOOKUP($E286,Final_nrj!$1:$1048576,MATCH(DATE(M$2,1,1),Final_nrj!$A$1:$LI$1),FALSE)</f>
        <v>-4.8598471800000001E-2</v>
      </c>
      <c r="N286" s="335">
        <f>+VLOOKUP($E286,Final_nrj!$1:$1048576,MATCH(DATE(N$2,1,1),Final_nrj!$A$1:$LI$1),FALSE)</f>
        <v>-4.8805332899999998E-2</v>
      </c>
      <c r="O286" s="335">
        <f>+VLOOKUP($E286,Final_nrj!$1:$1048576,MATCH(DATE(O$2,1,1),Final_nrj!$A$1:$LI$1),FALSE)</f>
        <v>-4.9031700999999997E-2</v>
      </c>
      <c r="P286" s="335">
        <f>+VLOOKUP($E286,Final_nrj!$1:$1048576,MATCH(DATE(P$2,1,1),Final_nrj!$A$1:$LI$1),FALSE)</f>
        <v>-4.9272411000000002E-2</v>
      </c>
      <c r="Q286" s="335">
        <f>+VLOOKUP($E286,Final_nrj!$1:$1048576,MATCH(DATE(Q$2,1,1),Final_nrj!$A$1:$LI$1),FALSE)</f>
        <v>-4.9525019500000003E-2</v>
      </c>
      <c r="R286" s="335">
        <f>+VLOOKUP($E286,Final_nrj!$1:$1048576,MATCH(DATE(R$2,1,1),Final_nrj!$A$1:$LI$1),FALSE)</f>
        <v>-4.9787716400000001E-2</v>
      </c>
      <c r="S286" s="335">
        <f>+VLOOKUP($E286,Final_nrj!$1:$1048576,MATCH(DATE(S$2,1,1),Final_nrj!$A$1:$LI$1),FALSE)</f>
        <v>-5.0060297400000002E-2</v>
      </c>
      <c r="T286" s="335">
        <f>+VLOOKUP($E286,Final_nrj!$1:$1048576,MATCH(DATE(T$2,1,1),Final_nrj!$A$1:$LI$1),FALSE)</f>
        <v>-5.0342576399999998E-2</v>
      </c>
      <c r="U286" s="335">
        <f>+VLOOKUP($E286,Final_nrj!$1:$1048576,MATCH(DATE(U$2,1,1),Final_nrj!$A$1:$LI$1),FALSE)</f>
        <v>-5.0633776499999998E-2</v>
      </c>
      <c r="V286" s="335">
        <f>+VLOOKUP($E286,Final_nrj!$1:$1048576,MATCH(DATE(V$2,1,1),Final_nrj!$A$1:$LI$1),FALSE)</f>
        <v>-5.0928203300000002E-2</v>
      </c>
      <c r="W286" s="335">
        <f>+VLOOKUP($E286,Final_nrj!$1:$1048576,MATCH(DATE(W$2,1,1),Final_nrj!$A$1:$LI$1),FALSE)</f>
        <v>-5.1218569999999998E-2</v>
      </c>
      <c r="X286" s="335">
        <f>+VLOOKUP($E286,Final_nrj!$1:$1048576,MATCH(DATE(X$2,1,1),Final_nrj!$A$1:$LI$1),FALSE)</f>
        <v>-5.1501546400000001E-2</v>
      </c>
      <c r="Y286" s="335">
        <f>+VLOOKUP($E286,Final_nrj!$1:$1048576,MATCH(DATE(Y$2,1,1),Final_nrj!$A$1:$LI$1),FALSE)</f>
        <v>-5.1775292100000002E-2</v>
      </c>
      <c r="Z286" s="335">
        <f>+VLOOKUP($E286,Final_nrj!$1:$1048576,MATCH(DATE(Z$2,1,1),Final_nrj!$A$1:$LI$1),FALSE)</f>
        <v>-5.2038592299999999E-2</v>
      </c>
      <c r="AA286" s="335">
        <f>+VLOOKUP($E286,Final_nrj!$1:$1048576,MATCH(DATE(AA$2,1,1),Final_nrj!$A$1:$LI$1),FALSE)</f>
        <v>-5.22900341E-2</v>
      </c>
      <c r="AB286" s="335">
        <f>+VLOOKUP($E286,Final_nrj!$1:$1048576,MATCH(DATE(AB$2,1,1),Final_nrj!$A$1:$LI$1),FALSE)</f>
        <v>-5.2529305900000003E-2</v>
      </c>
      <c r="AC286" s="335">
        <f>+VLOOKUP($E286,Final_nrj!$1:$1048576,MATCH(DATE(AC$2,1,1),Final_nrj!$A$1:$LI$1),FALSE)</f>
        <v>-5.27555418E-2</v>
      </c>
      <c r="AD286" s="335">
        <f>+VLOOKUP($E286,Final_nrj!$1:$1048576,MATCH(DATE(AD$2,1,1),Final_nrj!$A$1:$LI$1),FALSE)</f>
        <v>-5.2967945400000001E-2</v>
      </c>
      <c r="AE286" s="335">
        <f>+VLOOKUP($E286,Final_nrj!$1:$1048576,MATCH(DATE(AE$2,1,1),Final_nrj!$A$1:$LI$1),FALSE)</f>
        <v>-5.3166432899999998E-2</v>
      </c>
      <c r="AF286" s="335">
        <f>+VLOOKUP($E286,Final_nrj!$1:$1048576,MATCH(DATE(AF$2,1,1),Final_nrj!$A$1:$LI$1),FALSE)</f>
        <v>-5.3349282300000002E-2</v>
      </c>
      <c r="AG286" s="335">
        <f>+VLOOKUP($E286,Final_nrj!$1:$1048576,MATCH(DATE(AG$2,1,1),Final_nrj!$A$1:$LI$1),FALSE)</f>
        <v>-5.3517202100000001E-2</v>
      </c>
      <c r="AH286" s="335">
        <f>+VLOOKUP($E286,Final_nrj!$1:$1048576,MATCH(DATE(AH$2,1,1),Final_nrj!$A$1:$LI$1),FALSE)</f>
        <v>-5.3669792500000001E-2</v>
      </c>
      <c r="AI286" s="335">
        <f>+VLOOKUP($E286,Final_nrj!$1:$1048576,MATCH(DATE(AI$2,1,1),Final_nrj!$A$1:$LI$1),FALSE)</f>
        <v>-5.3806418600000003E-2</v>
      </c>
      <c r="AJ286" s="335">
        <f>+VLOOKUP($E286,Final_nrj!$1:$1048576,MATCH(DATE(AJ$2,1,1),Final_nrj!$A$1:$LI$1),FALSE)</f>
        <v>-5.3926506700000001E-2</v>
      </c>
      <c r="AK286" s="335">
        <f>+VLOOKUP($E286,Final_nrj!$1:$1048576,MATCH(DATE(AK$2,1,1),Final_nrj!$A$1:$LI$1),FALSE)</f>
        <v>-5.4029554600000002E-2</v>
      </c>
      <c r="AL286" s="335">
        <f>+VLOOKUP($E286,Final_nrj!$1:$1048576,MATCH(DATE(AL$2,1,1),Final_nrj!$A$1:$LI$1),FALSE)</f>
        <v>-5.4115093199999999E-2</v>
      </c>
      <c r="AM286" s="335">
        <f>+VLOOKUP($E286,Final_nrj!$1:$1048576,MATCH(DATE(AM$2,1,1),Final_nrj!$A$1:$LI$1),FALSE)</f>
        <v>-5.4182657299999999E-2</v>
      </c>
      <c r="AN286" s="335">
        <f>+VLOOKUP($E286,Final_nrj!$1:$1048576,MATCH(DATE(AN$2,1,1),Final_nrj!$A$1:$LI$1),FALSE)</f>
        <v>-5.4231768E-2</v>
      </c>
      <c r="AO286" s="335">
        <f>+VLOOKUP($E286,Final_nrj!$1:$1048576,MATCH(DATE(AO$2,1,1),Final_nrj!$A$1:$LI$1),FALSE)</f>
        <v>-5.426193E-2</v>
      </c>
    </row>
    <row r="287" spans="1:43" s="282" customFormat="1" ht="15" customHeight="1" x14ac:dyDescent="0.35">
      <c r="A287" s="426"/>
      <c r="B287" s="415"/>
      <c r="C287" s="106"/>
      <c r="D287" s="106" t="s">
        <v>1399</v>
      </c>
      <c r="E287" s="66" t="s">
        <v>1588</v>
      </c>
      <c r="F287" s="335">
        <f>+VLOOKUP($E287,Final_nrj!$1:$1048576,MATCH(DATE(F$2,1,1),Final_nrj!$A$1:$LI$1),FALSE)</f>
        <v>-4.8558049800000003E-2</v>
      </c>
      <c r="G287" s="335">
        <f>+VLOOKUP($E287,Final_nrj!$1:$1048576,MATCH(DATE(G$2,1,1),Final_nrj!$A$1:$LI$1),FALSE)</f>
        <v>-4.85812885E-2</v>
      </c>
      <c r="H287" s="335">
        <f>+VLOOKUP($E287,Final_nrj!$1:$1048576,MATCH(DATE(H$2,1,1),Final_nrj!$A$1:$LI$1),FALSE)</f>
        <v>-4.8415276700000003E-2</v>
      </c>
      <c r="I287" s="335">
        <f>+VLOOKUP($E287,Final_nrj!$1:$1048576,MATCH(DATE(I$2,1,1),Final_nrj!$A$1:$LI$1),FALSE)</f>
        <v>-4.8276663900000003E-2</v>
      </c>
      <c r="J287" s="335">
        <f>+VLOOKUP($E287,Final_nrj!$1:$1048576,MATCH(DATE(J$2,1,1),Final_nrj!$A$1:$LI$1),FALSE)</f>
        <v>-4.82333972E-2</v>
      </c>
      <c r="K287" s="335">
        <f>+VLOOKUP($E287,Final_nrj!$1:$1048576,MATCH(DATE(K$2,1,1),Final_nrj!$A$1:$LI$1),FALSE)</f>
        <v>-4.8289578600000001E-2</v>
      </c>
      <c r="L287" s="335">
        <f>+VLOOKUP($E287,Final_nrj!$1:$1048576,MATCH(DATE(L$2,1,1),Final_nrj!$A$1:$LI$1),FALSE)</f>
        <v>-4.8420898599999998E-2</v>
      </c>
      <c r="M287" s="335">
        <f>+VLOOKUP($E287,Final_nrj!$1:$1048576,MATCH(DATE(M$2,1,1),Final_nrj!$A$1:$LI$1),FALSE)</f>
        <v>-4.8598471800000001E-2</v>
      </c>
      <c r="N287" s="335">
        <f>+VLOOKUP($E287,Final_nrj!$1:$1048576,MATCH(DATE(N$2,1,1),Final_nrj!$A$1:$LI$1),FALSE)</f>
        <v>-4.8805332899999998E-2</v>
      </c>
      <c r="O287" s="335">
        <f>+VLOOKUP($E287,Final_nrj!$1:$1048576,MATCH(DATE(O$2,1,1),Final_nrj!$A$1:$LI$1),FALSE)</f>
        <v>-4.9031700999999997E-2</v>
      </c>
      <c r="P287" s="335">
        <f>+VLOOKUP($E287,Final_nrj!$1:$1048576,MATCH(DATE(P$2,1,1),Final_nrj!$A$1:$LI$1),FALSE)</f>
        <v>-4.9272411000000002E-2</v>
      </c>
      <c r="Q287" s="335">
        <f>+VLOOKUP($E287,Final_nrj!$1:$1048576,MATCH(DATE(Q$2,1,1),Final_nrj!$A$1:$LI$1),FALSE)</f>
        <v>-4.9525019500000003E-2</v>
      </c>
      <c r="R287" s="335">
        <f>+VLOOKUP($E287,Final_nrj!$1:$1048576,MATCH(DATE(R$2,1,1),Final_nrj!$A$1:$LI$1),FALSE)</f>
        <v>-4.9787716400000001E-2</v>
      </c>
      <c r="S287" s="335">
        <f>+VLOOKUP($E287,Final_nrj!$1:$1048576,MATCH(DATE(S$2,1,1),Final_nrj!$A$1:$LI$1),FALSE)</f>
        <v>-5.0060297400000002E-2</v>
      </c>
      <c r="T287" s="335">
        <f>+VLOOKUP($E287,Final_nrj!$1:$1048576,MATCH(DATE(T$2,1,1),Final_nrj!$A$1:$LI$1),FALSE)</f>
        <v>-5.0342576399999998E-2</v>
      </c>
      <c r="U287" s="335">
        <f>+VLOOKUP($E287,Final_nrj!$1:$1048576,MATCH(DATE(U$2,1,1),Final_nrj!$A$1:$LI$1),FALSE)</f>
        <v>-5.0633776499999998E-2</v>
      </c>
      <c r="V287" s="335">
        <f>+VLOOKUP($E287,Final_nrj!$1:$1048576,MATCH(DATE(V$2,1,1),Final_nrj!$A$1:$LI$1),FALSE)</f>
        <v>-5.0928203300000002E-2</v>
      </c>
      <c r="W287" s="335">
        <f>+VLOOKUP($E287,Final_nrj!$1:$1048576,MATCH(DATE(W$2,1,1),Final_nrj!$A$1:$LI$1),FALSE)</f>
        <v>-5.1218569999999998E-2</v>
      </c>
      <c r="X287" s="335">
        <f>+VLOOKUP($E287,Final_nrj!$1:$1048576,MATCH(DATE(X$2,1,1),Final_nrj!$A$1:$LI$1),FALSE)</f>
        <v>-5.1501546400000001E-2</v>
      </c>
      <c r="Y287" s="335">
        <f>+VLOOKUP($E287,Final_nrj!$1:$1048576,MATCH(DATE(Y$2,1,1),Final_nrj!$A$1:$LI$1),FALSE)</f>
        <v>-5.1775292100000002E-2</v>
      </c>
      <c r="Z287" s="335">
        <f>+VLOOKUP($E287,Final_nrj!$1:$1048576,MATCH(DATE(Z$2,1,1),Final_nrj!$A$1:$LI$1),FALSE)</f>
        <v>-5.2038592299999999E-2</v>
      </c>
      <c r="AA287" s="335">
        <f>+VLOOKUP($E287,Final_nrj!$1:$1048576,MATCH(DATE(AA$2,1,1),Final_nrj!$A$1:$LI$1),FALSE)</f>
        <v>-5.22900341E-2</v>
      </c>
      <c r="AB287" s="335">
        <f>+VLOOKUP($E287,Final_nrj!$1:$1048576,MATCH(DATE(AB$2,1,1),Final_nrj!$A$1:$LI$1),FALSE)</f>
        <v>-5.2529305900000003E-2</v>
      </c>
      <c r="AC287" s="335">
        <f>+VLOOKUP($E287,Final_nrj!$1:$1048576,MATCH(DATE(AC$2,1,1),Final_nrj!$A$1:$LI$1),FALSE)</f>
        <v>-5.27555418E-2</v>
      </c>
      <c r="AD287" s="335">
        <f>+VLOOKUP($E287,Final_nrj!$1:$1048576,MATCH(DATE(AD$2,1,1),Final_nrj!$A$1:$LI$1),FALSE)</f>
        <v>-5.2967945400000001E-2</v>
      </c>
      <c r="AE287" s="335">
        <f>+VLOOKUP($E287,Final_nrj!$1:$1048576,MATCH(DATE(AE$2,1,1),Final_nrj!$A$1:$LI$1),FALSE)</f>
        <v>-5.3166432899999998E-2</v>
      </c>
      <c r="AF287" s="335">
        <f>+VLOOKUP($E287,Final_nrj!$1:$1048576,MATCH(DATE(AF$2,1,1),Final_nrj!$A$1:$LI$1),FALSE)</f>
        <v>-5.3349282300000002E-2</v>
      </c>
      <c r="AG287" s="335">
        <f>+VLOOKUP($E287,Final_nrj!$1:$1048576,MATCH(DATE(AG$2,1,1),Final_nrj!$A$1:$LI$1),FALSE)</f>
        <v>-5.3517202100000001E-2</v>
      </c>
      <c r="AH287" s="335">
        <f>+VLOOKUP($E287,Final_nrj!$1:$1048576,MATCH(DATE(AH$2,1,1),Final_nrj!$A$1:$LI$1),FALSE)</f>
        <v>-5.3669792500000001E-2</v>
      </c>
      <c r="AI287" s="335">
        <f>+VLOOKUP($E287,Final_nrj!$1:$1048576,MATCH(DATE(AI$2,1,1),Final_nrj!$A$1:$LI$1),FALSE)</f>
        <v>-5.3806418600000003E-2</v>
      </c>
      <c r="AJ287" s="335">
        <f>+VLOOKUP($E287,Final_nrj!$1:$1048576,MATCH(DATE(AJ$2,1,1),Final_nrj!$A$1:$LI$1),FALSE)</f>
        <v>-5.3926506700000001E-2</v>
      </c>
      <c r="AK287" s="335">
        <f>+VLOOKUP($E287,Final_nrj!$1:$1048576,MATCH(DATE(AK$2,1,1),Final_nrj!$A$1:$LI$1),FALSE)</f>
        <v>-5.4029554600000002E-2</v>
      </c>
      <c r="AL287" s="335">
        <f>+VLOOKUP($E287,Final_nrj!$1:$1048576,MATCH(DATE(AL$2,1,1),Final_nrj!$A$1:$LI$1),FALSE)</f>
        <v>-5.4115093199999999E-2</v>
      </c>
      <c r="AM287" s="335">
        <f>+VLOOKUP($E287,Final_nrj!$1:$1048576,MATCH(DATE(AM$2,1,1),Final_nrj!$A$1:$LI$1),FALSE)</f>
        <v>-5.4182657299999999E-2</v>
      </c>
      <c r="AN287" s="335">
        <f>+VLOOKUP($E287,Final_nrj!$1:$1048576,MATCH(DATE(AN$2,1,1),Final_nrj!$A$1:$LI$1),FALSE)</f>
        <v>-5.4231768E-2</v>
      </c>
      <c r="AO287" s="335">
        <f>+VLOOKUP($E287,Final_nrj!$1:$1048576,MATCH(DATE(AO$2,1,1),Final_nrj!$A$1:$LI$1),FALSE)</f>
        <v>-5.426193E-2</v>
      </c>
    </row>
    <row r="288" spans="1:43" s="92" customFormat="1" ht="15" customHeight="1" x14ac:dyDescent="0.35">
      <c r="A288" s="426"/>
      <c r="B288" s="415"/>
      <c r="C288" s="105" t="s">
        <v>527</v>
      </c>
      <c r="D288" s="105"/>
      <c r="E288" s="75" t="s">
        <v>1000</v>
      </c>
      <c r="F288" s="317">
        <f>+VLOOKUP($E288,Final_nrj!$1:$1048576,MATCH(DATE(F$2,1,1),Final_nrj!$A$1:$LI$1),FALSE)</f>
        <v>47.36215292</v>
      </c>
      <c r="G288" s="317">
        <f>+VLOOKUP($E288,Final_nrj!$1:$1048576,MATCH(DATE(G$2,1,1),Final_nrj!$A$1:$LI$1),FALSE)</f>
        <v>47.45563173</v>
      </c>
      <c r="H288" s="317">
        <f>+VLOOKUP($E288,Final_nrj!$1:$1048576,MATCH(DATE(H$2,1,1),Final_nrj!$A$1:$LI$1),FALSE)</f>
        <v>47.466898110000002</v>
      </c>
      <c r="I288" s="317">
        <f>+VLOOKUP($E288,Final_nrj!$1:$1048576,MATCH(DATE(I$2,1,1),Final_nrj!$A$1:$LI$1),FALSE)</f>
        <v>47.516485869999997</v>
      </c>
      <c r="J288" s="317">
        <f>+VLOOKUP($E288,Final_nrj!$1:$1048576,MATCH(DATE(J$2,1,1),Final_nrj!$A$1:$LI$1),FALSE)</f>
        <v>47.627343689999996</v>
      </c>
      <c r="K288" s="317">
        <f>+VLOOKUP($E288,Final_nrj!$1:$1048576,MATCH(DATE(K$2,1,1),Final_nrj!$A$1:$LI$1),FALSE)</f>
        <v>47.788325989999997</v>
      </c>
      <c r="L288" s="317">
        <f>+VLOOKUP($E288,Final_nrj!$1:$1048576,MATCH(DATE(L$2,1,1),Final_nrj!$A$1:$LI$1),FALSE)</f>
        <v>47.984621689999997</v>
      </c>
      <c r="M288" s="317">
        <f>+VLOOKUP($E288,Final_nrj!$1:$1048576,MATCH(DATE(M$2,1,1),Final_nrj!$A$1:$LI$1),FALSE)</f>
        <v>48.212593849999998</v>
      </c>
      <c r="N288" s="317">
        <f>+VLOOKUP($E288,Final_nrj!$1:$1048576,MATCH(DATE(N$2,1,1),Final_nrj!$A$1:$LI$1),FALSE)</f>
        <v>48.467575189999998</v>
      </c>
      <c r="O288" s="317">
        <f>+VLOOKUP($E288,Final_nrj!$1:$1048576,MATCH(DATE(O$2,1,1),Final_nrj!$A$1:$LI$1),FALSE)</f>
        <v>48.743595220000003</v>
      </c>
      <c r="P288" s="317">
        <f>+VLOOKUP($E288,Final_nrj!$1:$1048576,MATCH(DATE(P$2,1,1),Final_nrj!$A$1:$LI$1),FALSE)</f>
        <v>49.040141830000003</v>
      </c>
      <c r="Q288" s="317">
        <f>+VLOOKUP($E288,Final_nrj!$1:$1048576,MATCH(DATE(Q$2,1,1),Final_nrj!$A$1:$LI$1),FALSE)</f>
        <v>49.343097319999998</v>
      </c>
      <c r="R288" s="317">
        <f>+VLOOKUP($E288,Final_nrj!$1:$1048576,MATCH(DATE(R$2,1,1),Final_nrj!$A$1:$LI$1),FALSE)</f>
        <v>49.644924490000001</v>
      </c>
      <c r="S288" s="317">
        <f>+VLOOKUP($E288,Final_nrj!$1:$1048576,MATCH(DATE(S$2,1,1),Final_nrj!$A$1:$LI$1),FALSE)</f>
        <v>49.939107270000001</v>
      </c>
      <c r="T288" s="317">
        <f>+VLOOKUP($E288,Final_nrj!$1:$1048576,MATCH(DATE(T$2,1,1),Final_nrj!$A$1:$LI$1),FALSE)</f>
        <v>50.219606829999996</v>
      </c>
      <c r="U288" s="317">
        <f>+VLOOKUP($E288,Final_nrj!$1:$1048576,MATCH(DATE(U$2,1,1),Final_nrj!$A$1:$LI$1),FALSE)</f>
        <v>50.480979179999999</v>
      </c>
      <c r="V288" s="317">
        <f>+VLOOKUP($E288,Final_nrj!$1:$1048576,MATCH(DATE(V$2,1,1),Final_nrj!$A$1:$LI$1),FALSE)</f>
        <v>50.723879099999998</v>
      </c>
      <c r="W288" s="317">
        <f>+VLOOKUP($E288,Final_nrj!$1:$1048576,MATCH(DATE(W$2,1,1),Final_nrj!$A$1:$LI$1),FALSE)</f>
        <v>50.954654580000003</v>
      </c>
      <c r="X288" s="317">
        <f>+VLOOKUP($E288,Final_nrj!$1:$1048576,MATCH(DATE(X$2,1,1),Final_nrj!$A$1:$LI$1),FALSE)</f>
        <v>51.17865621</v>
      </c>
      <c r="Y288" s="317">
        <f>+VLOOKUP($E288,Final_nrj!$1:$1048576,MATCH(DATE(Y$2,1,1),Final_nrj!$A$1:$LI$1),FALSE)</f>
        <v>51.399657079999997</v>
      </c>
      <c r="Z288" s="317">
        <f>+VLOOKUP($E288,Final_nrj!$1:$1048576,MATCH(DATE(Z$2,1,1),Final_nrj!$A$1:$LI$1),FALSE)</f>
        <v>51.61583195</v>
      </c>
      <c r="AA288" s="317">
        <f>+VLOOKUP($E288,Final_nrj!$1:$1048576,MATCH(DATE(AA$2,1,1),Final_nrj!$A$1:$LI$1),FALSE)</f>
        <v>51.833621899999997</v>
      </c>
      <c r="AB288" s="317">
        <f>+VLOOKUP($E288,Final_nrj!$1:$1048576,MATCH(DATE(AB$2,1,1),Final_nrj!$A$1:$LI$1),FALSE)</f>
        <v>52.054183850000001</v>
      </c>
      <c r="AC288" s="317">
        <f>+VLOOKUP($E288,Final_nrj!$1:$1048576,MATCH(DATE(AC$2,1,1),Final_nrj!$A$1:$LI$1),FALSE)</f>
        <v>52.277632519999997</v>
      </c>
      <c r="AD288" s="317">
        <f>+VLOOKUP($E288,Final_nrj!$1:$1048576,MATCH(DATE(AD$2,1,1),Final_nrj!$A$1:$LI$1),FALSE)</f>
        <v>52.503712059999998</v>
      </c>
      <c r="AE288" s="317">
        <f>+VLOOKUP($E288,Final_nrj!$1:$1048576,MATCH(DATE(AE$2,1,1),Final_nrj!$A$1:$LI$1),FALSE)</f>
        <v>52.720056939999999</v>
      </c>
      <c r="AF288" s="317">
        <f>+VLOOKUP($E288,Final_nrj!$1:$1048576,MATCH(DATE(AF$2,1,1),Final_nrj!$A$1:$LI$1),FALSE)</f>
        <v>52.93425388</v>
      </c>
      <c r="AG288" s="317">
        <f>+VLOOKUP($E288,Final_nrj!$1:$1048576,MATCH(DATE(AG$2,1,1),Final_nrj!$A$1:$LI$1),FALSE)</f>
        <v>53.147531319999999</v>
      </c>
      <c r="AH288" s="317">
        <f>+VLOOKUP($E288,Final_nrj!$1:$1048576,MATCH(DATE(AH$2,1,1),Final_nrj!$A$1:$LI$1),FALSE)</f>
        <v>53.360049519999997</v>
      </c>
      <c r="AI288" s="317">
        <f>+VLOOKUP($E288,Final_nrj!$1:$1048576,MATCH(DATE(AI$2,1,1),Final_nrj!$A$1:$LI$1),FALSE)</f>
        <v>53.571682289999998</v>
      </c>
      <c r="AJ288" s="317">
        <f>+VLOOKUP($E288,Final_nrj!$1:$1048576,MATCH(DATE(AJ$2,1,1),Final_nrj!$A$1:$LI$1),FALSE)</f>
        <v>53.78209502</v>
      </c>
      <c r="AK288" s="317">
        <f>+VLOOKUP($E288,Final_nrj!$1:$1048576,MATCH(DATE(AK$2,1,1),Final_nrj!$A$1:$LI$1),FALSE)</f>
        <v>53.99077621</v>
      </c>
      <c r="AL288" s="317">
        <f>+VLOOKUP($E288,Final_nrj!$1:$1048576,MATCH(DATE(AL$2,1,1),Final_nrj!$A$1:$LI$1),FALSE)</f>
        <v>54.19708576</v>
      </c>
      <c r="AM288" s="317">
        <f>+VLOOKUP($E288,Final_nrj!$1:$1048576,MATCH(DATE(AM$2,1,1),Final_nrj!$A$1:$LI$1),FALSE)</f>
        <v>54.400305240000002</v>
      </c>
      <c r="AN288" s="317">
        <f>+VLOOKUP($E288,Final_nrj!$1:$1048576,MATCH(DATE(AN$2,1,1),Final_nrj!$A$1:$LI$1),FALSE)</f>
        <v>54.599683210000002</v>
      </c>
      <c r="AO288" s="317">
        <f>+VLOOKUP($E288,Final_nrj!$1:$1048576,MATCH(DATE(AO$2,1,1),Final_nrj!$A$1:$LI$1),FALSE)</f>
        <v>54.794472380000002</v>
      </c>
    </row>
    <row r="289" spans="1:41" ht="15" customHeight="1" x14ac:dyDescent="0.35">
      <c r="A289" s="426"/>
      <c r="B289" s="415"/>
      <c r="C289" s="106"/>
      <c r="D289" s="106" t="s">
        <v>1402</v>
      </c>
      <c r="E289" s="66" t="s">
        <v>1001</v>
      </c>
      <c r="F289" s="335">
        <f>+VLOOKUP($E289,Final_nrj!$1:$1048576,MATCH(DATE(F$2,1,1),Final_nrj!$A$1:$LI$1),FALSE)</f>
        <v>40.756070370000003</v>
      </c>
      <c r="G289" s="335">
        <f>+VLOOKUP($E289,Final_nrj!$1:$1048576,MATCH(DATE(G$2,1,1),Final_nrj!$A$1:$LI$1),FALSE)</f>
        <v>40.838815990000001</v>
      </c>
      <c r="H289" s="335">
        <f>+VLOOKUP($E289,Final_nrj!$1:$1048576,MATCH(DATE(H$2,1,1),Final_nrj!$A$1:$LI$1),FALSE)</f>
        <v>40.851152140000003</v>
      </c>
      <c r="I289" s="335">
        <f>+VLOOKUP($E289,Final_nrj!$1:$1048576,MATCH(DATE(I$2,1,1),Final_nrj!$A$1:$LI$1),FALSE)</f>
        <v>40.896271419999998</v>
      </c>
      <c r="J289" s="335">
        <f>+VLOOKUP($E289,Final_nrj!$1:$1048576,MATCH(DATE(J$2,1,1),Final_nrj!$A$1:$LI$1),FALSE)</f>
        <v>40.993851050000004</v>
      </c>
      <c r="K289" s="335">
        <f>+VLOOKUP($E289,Final_nrj!$1:$1048576,MATCH(DATE(K$2,1,1),Final_nrj!$A$1:$LI$1),FALSE)</f>
        <v>41.134372210000002</v>
      </c>
      <c r="L289" s="335">
        <f>+VLOOKUP($E289,Final_nrj!$1:$1048576,MATCH(DATE(L$2,1,1),Final_nrj!$A$1:$LI$1),FALSE)</f>
        <v>41.305153070000003</v>
      </c>
      <c r="M289" s="335">
        <f>+VLOOKUP($E289,Final_nrj!$1:$1048576,MATCH(DATE(M$2,1,1),Final_nrj!$A$1:$LI$1),FALSE)</f>
        <v>41.50305857</v>
      </c>
      <c r="N289" s="335">
        <f>+VLOOKUP($E289,Final_nrj!$1:$1048576,MATCH(DATE(N$2,1,1),Final_nrj!$A$1:$LI$1),FALSE)</f>
        <v>41.724089530000001</v>
      </c>
      <c r="O289" s="335">
        <f>+VLOOKUP($E289,Final_nrj!$1:$1048576,MATCH(DATE(O$2,1,1),Final_nrj!$A$1:$LI$1),FALSE)</f>
        <v>41.963140860000003</v>
      </c>
      <c r="P289" s="335">
        <f>+VLOOKUP($E289,Final_nrj!$1:$1048576,MATCH(DATE(P$2,1,1),Final_nrj!$A$1:$LI$1),FALSE)</f>
        <v>42.219776119999999</v>
      </c>
      <c r="Q289" s="335">
        <f>+VLOOKUP($E289,Final_nrj!$1:$1048576,MATCH(DATE(Q$2,1,1),Final_nrj!$A$1:$LI$1),FALSE)</f>
        <v>42.481929600000001</v>
      </c>
      <c r="R289" s="335">
        <f>+VLOOKUP($E289,Final_nrj!$1:$1048576,MATCH(DATE(R$2,1,1),Final_nrj!$A$1:$LI$1),FALSE)</f>
        <v>42.743153640000003</v>
      </c>
      <c r="S289" s="335">
        <f>+VLOOKUP($E289,Final_nrj!$1:$1048576,MATCH(DATE(S$2,1,1),Final_nrj!$A$1:$LI$1),FALSE)</f>
        <v>42.997872139999998</v>
      </c>
      <c r="T289" s="335">
        <f>+VLOOKUP($E289,Final_nrj!$1:$1048576,MATCH(DATE(T$2,1,1),Final_nrj!$A$1:$LI$1),FALSE)</f>
        <v>43.240914340000003</v>
      </c>
      <c r="U289" s="335">
        <f>+VLOOKUP($E289,Final_nrj!$1:$1048576,MATCH(DATE(U$2,1,1),Final_nrj!$A$1:$LI$1),FALSE)</f>
        <v>43.467615070000001</v>
      </c>
      <c r="V289" s="335">
        <f>+VLOOKUP($E289,Final_nrj!$1:$1048576,MATCH(DATE(V$2,1,1),Final_nrj!$A$1:$LI$1),FALSE)</f>
        <v>43.678519139999999</v>
      </c>
      <c r="W289" s="335">
        <f>+VLOOKUP($E289,Final_nrj!$1:$1048576,MATCH(DATE(W$2,1,1),Final_nrj!$A$1:$LI$1),FALSE)</f>
        <v>43.879043150000001</v>
      </c>
      <c r="X289" s="335">
        <f>+VLOOKUP($E289,Final_nrj!$1:$1048576,MATCH(DATE(X$2,1,1),Final_nrj!$A$1:$LI$1),FALSE)</f>
        <v>44.073761179999998</v>
      </c>
      <c r="Y289" s="335">
        <f>+VLOOKUP($E289,Final_nrj!$1:$1048576,MATCH(DATE(Y$2,1,1),Final_nrj!$A$1:$LI$1),FALSE)</f>
        <v>44.265904169999999</v>
      </c>
      <c r="Z289" s="335">
        <f>+VLOOKUP($E289,Final_nrj!$1:$1048576,MATCH(DATE(Z$2,1,1),Final_nrj!$A$1:$LI$1),FALSE)</f>
        <v>44.453919149999997</v>
      </c>
      <c r="AA289" s="335">
        <f>+VLOOKUP($E289,Final_nrj!$1:$1048576,MATCH(DATE(AA$2,1,1),Final_nrj!$A$1:$LI$1),FALSE)</f>
        <v>44.643318379999997</v>
      </c>
      <c r="AB289" s="335">
        <f>+VLOOKUP($E289,Final_nrj!$1:$1048576,MATCH(DATE(AB$2,1,1),Final_nrj!$A$1:$LI$1),FALSE)</f>
        <v>44.835100150000002</v>
      </c>
      <c r="AC289" s="335">
        <f>+VLOOKUP($E289,Final_nrj!$1:$1048576,MATCH(DATE(AC$2,1,1),Final_nrj!$A$1:$LI$1),FALSE)</f>
        <v>45.029370100000001</v>
      </c>
      <c r="AD289" s="335">
        <f>+VLOOKUP($E289,Final_nrj!$1:$1048576,MATCH(DATE(AD$2,1,1),Final_nrj!$A$1:$LI$1),FALSE)</f>
        <v>45.225916099999999</v>
      </c>
      <c r="AE289" s="335">
        <f>+VLOOKUP($E289,Final_nrj!$1:$1048576,MATCH(DATE(AE$2,1,1),Final_nrj!$A$1:$LI$1),FALSE)</f>
        <v>45.414172579999999</v>
      </c>
      <c r="AF289" s="335">
        <f>+VLOOKUP($E289,Final_nrj!$1:$1048576,MATCH(DATE(AF$2,1,1),Final_nrj!$A$1:$LI$1),FALSE)</f>
        <v>45.600624279999998</v>
      </c>
      <c r="AG289" s="335">
        <f>+VLOOKUP($E289,Final_nrj!$1:$1048576,MATCH(DATE(AG$2,1,1),Final_nrj!$A$1:$LI$1),FALSE)</f>
        <v>45.78632743</v>
      </c>
      <c r="AH289" s="335">
        <f>+VLOOKUP($E289,Final_nrj!$1:$1048576,MATCH(DATE(AH$2,1,1),Final_nrj!$A$1:$LI$1),FALSE)</f>
        <v>45.971423819999998</v>
      </c>
      <c r="AI289" s="335">
        <f>+VLOOKUP($E289,Final_nrj!$1:$1048576,MATCH(DATE(AI$2,1,1),Final_nrj!$A$1:$LI$1),FALSE)</f>
        <v>46.155809920000003</v>
      </c>
      <c r="AJ289" s="335">
        <f>+VLOOKUP($E289,Final_nrj!$1:$1048576,MATCH(DATE(AJ$2,1,1),Final_nrj!$A$1:$LI$1),FALSE)</f>
        <v>46.339203810000001</v>
      </c>
      <c r="AK289" s="335">
        <f>+VLOOKUP($E289,Final_nrj!$1:$1048576,MATCH(DATE(AK$2,1,1),Final_nrj!$A$1:$LI$1),FALSE)</f>
        <v>46.521172219999997</v>
      </c>
      <c r="AL289" s="335">
        <f>+VLOOKUP($E289,Final_nrj!$1:$1048576,MATCH(DATE(AL$2,1,1),Final_nrj!$A$1:$LI$1),FALSE)</f>
        <v>46.701171770000002</v>
      </c>
      <c r="AM289" s="335">
        <f>+VLOOKUP($E289,Final_nrj!$1:$1048576,MATCH(DATE(AM$2,1,1),Final_nrj!$A$1:$LI$1),FALSE)</f>
        <v>46.878591900000004</v>
      </c>
      <c r="AN289" s="335">
        <f>+VLOOKUP($E289,Final_nrj!$1:$1048576,MATCH(DATE(AN$2,1,1),Final_nrj!$A$1:$LI$1),FALSE)</f>
        <v>47.052793659999999</v>
      </c>
      <c r="AO289" s="335">
        <f>+VLOOKUP($E289,Final_nrj!$1:$1048576,MATCH(DATE(AO$2,1,1),Final_nrj!$A$1:$LI$1),FALSE)</f>
        <v>47.223141460000001</v>
      </c>
    </row>
    <row r="290" spans="1:41" ht="15" customHeight="1" x14ac:dyDescent="0.35">
      <c r="A290" s="426"/>
      <c r="B290" s="415"/>
      <c r="C290" s="106"/>
      <c r="D290" s="106" t="s">
        <v>533</v>
      </c>
      <c r="E290" s="66" t="s">
        <v>1002</v>
      </c>
      <c r="F290" s="335">
        <f>+VLOOKUP($E290,Final_nrj!$1:$1048576,MATCH(DATE(F$2,1,1),Final_nrj!$A$1:$LI$1),FALSE)</f>
        <v>6.6060824220000001</v>
      </c>
      <c r="G290" s="335">
        <f>+VLOOKUP($E290,Final_nrj!$1:$1048576,MATCH(DATE(G$2,1,1),Final_nrj!$A$1:$LI$1),FALSE)</f>
        <v>6.6168156140000001</v>
      </c>
      <c r="H290" s="335">
        <f>+VLOOKUP($E290,Final_nrj!$1:$1048576,MATCH(DATE(H$2,1,1),Final_nrj!$A$1:$LI$1),FALSE)</f>
        <v>6.6157458470000003</v>
      </c>
      <c r="I290" s="335">
        <f>+VLOOKUP($E290,Final_nrj!$1:$1048576,MATCH(DATE(I$2,1,1),Final_nrj!$A$1:$LI$1),FALSE)</f>
        <v>6.620214324</v>
      </c>
      <c r="J290" s="335">
        <f>+VLOOKUP($E290,Final_nrj!$1:$1048576,MATCH(DATE(J$2,1,1),Final_nrj!$A$1:$LI$1),FALSE)</f>
        <v>6.6334925159999996</v>
      </c>
      <c r="K290" s="335">
        <f>+VLOOKUP($E290,Final_nrj!$1:$1048576,MATCH(DATE(K$2,1,1),Final_nrj!$A$1:$LI$1),FALSE)</f>
        <v>6.6539536540000004</v>
      </c>
      <c r="L290" s="335">
        <f>+VLOOKUP($E290,Final_nrj!$1:$1048576,MATCH(DATE(L$2,1,1),Final_nrj!$A$1:$LI$1),FALSE)</f>
        <v>6.6794684950000001</v>
      </c>
      <c r="M290" s="335">
        <f>+VLOOKUP($E290,Final_nrj!$1:$1048576,MATCH(DATE(M$2,1,1),Final_nrj!$A$1:$LI$1),FALSE)</f>
        <v>6.709535153</v>
      </c>
      <c r="N290" s="335">
        <f>+VLOOKUP($E290,Final_nrj!$1:$1048576,MATCH(DATE(N$2,1,1),Final_nrj!$A$1:$LI$1),FALSE)</f>
        <v>6.7434855310000001</v>
      </c>
      <c r="O290" s="335">
        <f>+VLOOKUP($E290,Final_nrj!$1:$1048576,MATCH(DATE(O$2,1,1),Final_nrj!$A$1:$LI$1),FALSE)</f>
        <v>6.7804542359999997</v>
      </c>
      <c r="P290" s="335">
        <f>+VLOOKUP($E290,Final_nrj!$1:$1048576,MATCH(DATE(P$2,1,1),Final_nrj!$A$1:$LI$1),FALSE)</f>
        <v>6.8203655750000003</v>
      </c>
      <c r="Q290" s="335">
        <f>+VLOOKUP($E290,Final_nrj!$1:$1048576,MATCH(DATE(Q$2,1,1),Final_nrj!$A$1:$LI$1),FALSE)</f>
        <v>6.8611675940000003</v>
      </c>
      <c r="R290" s="335">
        <f>+VLOOKUP($E290,Final_nrj!$1:$1048576,MATCH(DATE(R$2,1,1),Final_nrj!$A$1:$LI$1),FALSE)</f>
        <v>6.9017707220000002</v>
      </c>
      <c r="S290" s="335">
        <f>+VLOOKUP($E290,Final_nrj!$1:$1048576,MATCH(DATE(S$2,1,1),Final_nrj!$A$1:$LI$1),FALSE)</f>
        <v>6.9412349979999997</v>
      </c>
      <c r="T290" s="335">
        <f>+VLOOKUP($E290,Final_nrj!$1:$1048576,MATCH(DATE(T$2,1,1),Final_nrj!$A$1:$LI$1),FALSE)</f>
        <v>6.9786923539999997</v>
      </c>
      <c r="U290" s="335">
        <f>+VLOOKUP($E290,Final_nrj!$1:$1048576,MATCH(DATE(U$2,1,1),Final_nrj!$A$1:$LI$1),FALSE)</f>
        <v>7.0133639749999999</v>
      </c>
      <c r="V290" s="335">
        <f>+VLOOKUP($E290,Final_nrj!$1:$1048576,MATCH(DATE(V$2,1,1),Final_nrj!$A$1:$LI$1),FALSE)</f>
        <v>7.0453598189999997</v>
      </c>
      <c r="W290" s="335">
        <f>+VLOOKUP($E290,Final_nrj!$1:$1048576,MATCH(DATE(W$2,1,1),Final_nrj!$A$1:$LI$1),FALSE)</f>
        <v>7.0756112900000003</v>
      </c>
      <c r="X290" s="335">
        <f>+VLOOKUP($E290,Final_nrj!$1:$1048576,MATCH(DATE(X$2,1,1),Final_nrj!$A$1:$LI$1),FALSE)</f>
        <v>7.1048948870000004</v>
      </c>
      <c r="Y290" s="335">
        <f>+VLOOKUP($E290,Final_nrj!$1:$1048576,MATCH(DATE(Y$2,1,1),Final_nrj!$A$1:$LI$1),FALSE)</f>
        <v>7.1337527720000002</v>
      </c>
      <c r="Z290" s="335">
        <f>+VLOOKUP($E290,Final_nrj!$1:$1048576,MATCH(DATE(Z$2,1,1),Final_nrj!$A$1:$LI$1),FALSE)</f>
        <v>7.1619126609999997</v>
      </c>
      <c r="AA290" s="335">
        <f>+VLOOKUP($E290,Final_nrj!$1:$1048576,MATCH(DATE(AA$2,1,1),Final_nrj!$A$1:$LI$1),FALSE)</f>
        <v>7.1903033839999999</v>
      </c>
      <c r="AB290" s="335">
        <f>+VLOOKUP($E290,Final_nrj!$1:$1048576,MATCH(DATE(AB$2,1,1),Final_nrj!$A$1:$LI$1),FALSE)</f>
        <v>7.2190835660000001</v>
      </c>
      <c r="AC290" s="335">
        <f>+VLOOKUP($E290,Final_nrj!$1:$1048576,MATCH(DATE(AC$2,1,1),Final_nrj!$A$1:$LI$1),FALSE)</f>
        <v>7.248262274</v>
      </c>
      <c r="AD290" s="335">
        <f>+VLOOKUP($E290,Final_nrj!$1:$1048576,MATCH(DATE(AD$2,1,1),Final_nrj!$A$1:$LI$1),FALSE)</f>
        <v>7.2777958160000003</v>
      </c>
      <c r="AE290" s="335">
        <f>+VLOOKUP($E290,Final_nrj!$1:$1048576,MATCH(DATE(AE$2,1,1),Final_nrj!$A$1:$LI$1),FALSE)</f>
        <v>7.3058842180000001</v>
      </c>
      <c r="AF290" s="335">
        <f>+VLOOKUP($E290,Final_nrj!$1:$1048576,MATCH(DATE(AF$2,1,1),Final_nrj!$A$1:$LI$1),FALSE)</f>
        <v>7.333629449</v>
      </c>
      <c r="AG290" s="335">
        <f>+VLOOKUP($E290,Final_nrj!$1:$1048576,MATCH(DATE(AG$2,1,1),Final_nrj!$A$1:$LI$1),FALSE)</f>
        <v>7.361203744</v>
      </c>
      <c r="AH290" s="335">
        <f>+VLOOKUP($E290,Final_nrj!$1:$1048576,MATCH(DATE(AH$2,1,1),Final_nrj!$A$1:$LI$1),FALSE)</f>
        <v>7.3886255470000002</v>
      </c>
      <c r="AI290" s="335">
        <f>+VLOOKUP($E290,Final_nrj!$1:$1048576,MATCH(DATE(AI$2,1,1),Final_nrj!$A$1:$LI$1),FALSE)</f>
        <v>7.415872223</v>
      </c>
      <c r="AJ290" s="335">
        <f>+VLOOKUP($E290,Final_nrj!$1:$1048576,MATCH(DATE(AJ$2,1,1),Final_nrj!$A$1:$LI$1),FALSE)</f>
        <v>7.4428910630000003</v>
      </c>
      <c r="AK290" s="335">
        <f>+VLOOKUP($E290,Final_nrj!$1:$1048576,MATCH(DATE(AK$2,1,1),Final_nrj!$A$1:$LI$1),FALSE)</f>
        <v>7.4696038380000003</v>
      </c>
      <c r="AL290" s="335">
        <f>+VLOOKUP($E290,Final_nrj!$1:$1048576,MATCH(DATE(AL$2,1,1),Final_nrj!$A$1:$LI$1),FALSE)</f>
        <v>7.4959138420000002</v>
      </c>
      <c r="AM290" s="335">
        <f>+VLOOKUP($E290,Final_nrj!$1:$1048576,MATCH(DATE(AM$2,1,1),Final_nrj!$A$1:$LI$1),FALSE)</f>
        <v>7.5217131930000001</v>
      </c>
      <c r="AN290" s="335">
        <f>+VLOOKUP($E290,Final_nrj!$1:$1048576,MATCH(DATE(AN$2,1,1),Final_nrj!$A$1:$LI$1),FALSE)</f>
        <v>7.5468894029999998</v>
      </c>
      <c r="AO290" s="335">
        <f>+VLOOKUP($E290,Final_nrj!$1:$1048576,MATCH(DATE(AO$2,1,1),Final_nrj!$A$1:$LI$1),FALSE)</f>
        <v>7.571330766</v>
      </c>
    </row>
    <row r="291" spans="1:41" s="92" customFormat="1" ht="15" customHeight="1" x14ac:dyDescent="0.35">
      <c r="A291" s="426"/>
      <c r="B291" s="415"/>
      <c r="C291" s="105" t="s">
        <v>528</v>
      </c>
      <c r="D291" s="105"/>
      <c r="E291" s="75" t="s">
        <v>1003</v>
      </c>
      <c r="F291" s="317">
        <f>+VLOOKUP($E291,Final_nrj!$1:$1048576,MATCH(DATE(F$2,1,1),Final_nrj!$A$1:$LI$1),FALSE)</f>
        <v>14.82360076</v>
      </c>
      <c r="G291" s="317">
        <f>+VLOOKUP($E291,Final_nrj!$1:$1048576,MATCH(DATE(G$2,1,1),Final_nrj!$A$1:$LI$1),FALSE)</f>
        <v>14.888989520000001</v>
      </c>
      <c r="H291" s="317">
        <f>+VLOOKUP($E291,Final_nrj!$1:$1048576,MATCH(DATE(H$2,1,1),Final_nrj!$A$1:$LI$1),FALSE)</f>
        <v>14.919337799999999</v>
      </c>
      <c r="I291" s="317">
        <f>+VLOOKUP($E291,Final_nrj!$1:$1048576,MATCH(DATE(I$2,1,1),Final_nrj!$A$1:$LI$1),FALSE)</f>
        <v>14.93949505</v>
      </c>
      <c r="J291" s="317">
        <f>+VLOOKUP($E291,Final_nrj!$1:$1048576,MATCH(DATE(J$2,1,1),Final_nrj!$A$1:$LI$1),FALSE)</f>
        <v>14.9579948</v>
      </c>
      <c r="K291" s="317">
        <f>+VLOOKUP($E291,Final_nrj!$1:$1048576,MATCH(DATE(K$2,1,1),Final_nrj!$A$1:$LI$1),FALSE)</f>
        <v>14.976333840000001</v>
      </c>
      <c r="L291" s="317">
        <f>+VLOOKUP($E291,Final_nrj!$1:$1048576,MATCH(DATE(L$2,1,1),Final_nrj!$A$1:$LI$1),FALSE)</f>
        <v>14.99381258</v>
      </c>
      <c r="M291" s="317">
        <f>+VLOOKUP($E291,Final_nrj!$1:$1048576,MATCH(DATE(M$2,1,1),Final_nrj!$A$1:$LI$1),FALSE)</f>
        <v>15.01489319</v>
      </c>
      <c r="N291" s="317">
        <f>+VLOOKUP($E291,Final_nrj!$1:$1048576,MATCH(DATE(N$2,1,1),Final_nrj!$A$1:$LI$1),FALSE)</f>
        <v>15.040932659999999</v>
      </c>
      <c r="O291" s="317">
        <f>+VLOOKUP($E291,Final_nrj!$1:$1048576,MATCH(DATE(O$2,1,1),Final_nrj!$A$1:$LI$1),FALSE)</f>
        <v>15.07148374</v>
      </c>
      <c r="P291" s="317">
        <f>+VLOOKUP($E291,Final_nrj!$1:$1048576,MATCH(DATE(P$2,1,1),Final_nrj!$A$1:$LI$1),FALSE)</f>
        <v>15.109735000000001</v>
      </c>
      <c r="Q291" s="317">
        <f>+VLOOKUP($E291,Final_nrj!$1:$1048576,MATCH(DATE(Q$2,1,1),Final_nrj!$A$1:$LI$1),FALSE)</f>
        <v>15.147112440000001</v>
      </c>
      <c r="R291" s="317">
        <f>+VLOOKUP($E291,Final_nrj!$1:$1048576,MATCH(DATE(R$2,1,1),Final_nrj!$A$1:$LI$1),FALSE)</f>
        <v>15.182786070000001</v>
      </c>
      <c r="S291" s="317">
        <f>+VLOOKUP($E291,Final_nrj!$1:$1048576,MATCH(DATE(S$2,1,1),Final_nrj!$A$1:$LI$1),FALSE)</f>
        <v>15.215508979999999</v>
      </c>
      <c r="T291" s="317">
        <f>+VLOOKUP($E291,Final_nrj!$1:$1048576,MATCH(DATE(T$2,1,1),Final_nrj!$A$1:$LI$1),FALSE)</f>
        <v>15.243851279999999</v>
      </c>
      <c r="U291" s="317">
        <f>+VLOOKUP($E291,Final_nrj!$1:$1048576,MATCH(DATE(U$2,1,1),Final_nrj!$A$1:$LI$1),FALSE)</f>
        <v>15.26642541</v>
      </c>
      <c r="V291" s="317">
        <f>+VLOOKUP($E291,Final_nrj!$1:$1048576,MATCH(DATE(V$2,1,1),Final_nrj!$A$1:$LI$1),FALSE)</f>
        <v>15.28417713</v>
      </c>
      <c r="W291" s="317">
        <f>+VLOOKUP($E291,Final_nrj!$1:$1048576,MATCH(DATE(W$2,1,1),Final_nrj!$A$1:$LI$1),FALSE)</f>
        <v>15.29989773</v>
      </c>
      <c r="X291" s="317">
        <f>+VLOOKUP($E291,Final_nrj!$1:$1048576,MATCH(DATE(X$2,1,1),Final_nrj!$A$1:$LI$1),FALSE)</f>
        <v>15.315492839999999</v>
      </c>
      <c r="Y291" s="317">
        <f>+VLOOKUP($E291,Final_nrj!$1:$1048576,MATCH(DATE(Y$2,1,1),Final_nrj!$A$1:$LI$1),FALSE)</f>
        <v>15.332199490000001</v>
      </c>
      <c r="Z291" s="317">
        <f>+VLOOKUP($E291,Final_nrj!$1:$1048576,MATCH(DATE(Z$2,1,1),Final_nrj!$A$1:$LI$1),FALSE)</f>
        <v>15.347820029999999</v>
      </c>
      <c r="AA291" s="317">
        <f>+VLOOKUP($E291,Final_nrj!$1:$1048576,MATCH(DATE(AA$2,1,1),Final_nrj!$A$1:$LI$1),FALSE)</f>
        <v>15.36734566</v>
      </c>
      <c r="AB291" s="317">
        <f>+VLOOKUP($E291,Final_nrj!$1:$1048576,MATCH(DATE(AB$2,1,1),Final_nrj!$A$1:$LI$1),FALSE)</f>
        <v>15.3904356</v>
      </c>
      <c r="AC291" s="317">
        <f>+VLOOKUP($E291,Final_nrj!$1:$1048576,MATCH(DATE(AC$2,1,1),Final_nrj!$A$1:$LI$1),FALSE)</f>
        <v>15.41691005</v>
      </c>
      <c r="AD291" s="317">
        <f>+VLOOKUP($E291,Final_nrj!$1:$1048576,MATCH(DATE(AD$2,1,1),Final_nrj!$A$1:$LI$1),FALSE)</f>
        <v>15.446708579999999</v>
      </c>
      <c r="AE291" s="317">
        <f>+VLOOKUP($E291,Final_nrj!$1:$1048576,MATCH(DATE(AE$2,1,1),Final_nrj!$A$1:$LI$1),FALSE)</f>
        <v>15.4716448</v>
      </c>
      <c r="AF291" s="317">
        <f>+VLOOKUP($E291,Final_nrj!$1:$1048576,MATCH(DATE(AF$2,1,1),Final_nrj!$A$1:$LI$1),FALSE)</f>
        <v>15.500023519999999</v>
      </c>
      <c r="AG291" s="317">
        <f>+VLOOKUP($E291,Final_nrj!$1:$1048576,MATCH(DATE(AG$2,1,1),Final_nrj!$A$1:$LI$1),FALSE)</f>
        <v>15.531880689999999</v>
      </c>
      <c r="AH291" s="317">
        <f>+VLOOKUP($E291,Final_nrj!$1:$1048576,MATCH(DATE(AH$2,1,1),Final_nrj!$A$1:$LI$1),FALSE)</f>
        <v>15.56714229</v>
      </c>
      <c r="AI291" s="317">
        <f>+VLOOKUP($E291,Final_nrj!$1:$1048576,MATCH(DATE(AI$2,1,1),Final_nrj!$A$1:$LI$1),FALSE)</f>
        <v>15.605774</v>
      </c>
      <c r="AJ291" s="317">
        <f>+VLOOKUP($E291,Final_nrj!$1:$1048576,MATCH(DATE(AJ$2,1,1),Final_nrj!$A$1:$LI$1),FALSE)</f>
        <v>15.64775661</v>
      </c>
      <c r="AK291" s="317">
        <f>+VLOOKUP($E291,Final_nrj!$1:$1048576,MATCH(DATE(AK$2,1,1),Final_nrj!$A$1:$LI$1),FALSE)</f>
        <v>15.69306682</v>
      </c>
      <c r="AL291" s="317">
        <f>+VLOOKUP($E291,Final_nrj!$1:$1048576,MATCH(DATE(AL$2,1,1),Final_nrj!$A$1:$LI$1),FALSE)</f>
        <v>15.741673690000001</v>
      </c>
      <c r="AM291" s="317">
        <f>+VLOOKUP($E291,Final_nrj!$1:$1048576,MATCH(DATE(AM$2,1,1),Final_nrj!$A$1:$LI$1),FALSE)</f>
        <v>15.79354086</v>
      </c>
      <c r="AN291" s="317">
        <f>+VLOOKUP($E291,Final_nrj!$1:$1048576,MATCH(DATE(AN$2,1,1),Final_nrj!$A$1:$LI$1),FALSE)</f>
        <v>15.848630959999999</v>
      </c>
      <c r="AO291" s="317">
        <f>+VLOOKUP($E291,Final_nrj!$1:$1048576,MATCH(DATE(AO$2,1,1),Final_nrj!$A$1:$LI$1),FALSE)</f>
        <v>15.906910679999999</v>
      </c>
    </row>
    <row r="292" spans="1:41" ht="15" customHeight="1" x14ac:dyDescent="0.35">
      <c r="A292" s="426"/>
      <c r="B292" s="415"/>
      <c r="C292" s="106"/>
      <c r="D292" s="106" t="s">
        <v>1402</v>
      </c>
      <c r="E292" s="66" t="s">
        <v>1004</v>
      </c>
      <c r="F292" s="335">
        <f>+VLOOKUP($E292,Final_nrj!$1:$1048576,MATCH(DATE(F$2,1,1),Final_nrj!$A$1:$LI$1),FALSE)</f>
        <v>14.82360076</v>
      </c>
      <c r="G292" s="335">
        <f>+VLOOKUP($E292,Final_nrj!$1:$1048576,MATCH(DATE(G$2,1,1),Final_nrj!$A$1:$LI$1),FALSE)</f>
        <v>14.888989520000001</v>
      </c>
      <c r="H292" s="335">
        <f>+VLOOKUP($E292,Final_nrj!$1:$1048576,MATCH(DATE(H$2,1,1),Final_nrj!$A$1:$LI$1),FALSE)</f>
        <v>14.919337799999999</v>
      </c>
      <c r="I292" s="335">
        <f>+VLOOKUP($E292,Final_nrj!$1:$1048576,MATCH(DATE(I$2,1,1),Final_nrj!$A$1:$LI$1),FALSE)</f>
        <v>14.93949505</v>
      </c>
      <c r="J292" s="335">
        <f>+VLOOKUP($E292,Final_nrj!$1:$1048576,MATCH(DATE(J$2,1,1),Final_nrj!$A$1:$LI$1),FALSE)</f>
        <v>14.9579948</v>
      </c>
      <c r="K292" s="335">
        <f>+VLOOKUP($E292,Final_nrj!$1:$1048576,MATCH(DATE(K$2,1,1),Final_nrj!$A$1:$LI$1),FALSE)</f>
        <v>14.976333840000001</v>
      </c>
      <c r="L292" s="335">
        <f>+VLOOKUP($E292,Final_nrj!$1:$1048576,MATCH(DATE(L$2,1,1),Final_nrj!$A$1:$LI$1),FALSE)</f>
        <v>14.99381258</v>
      </c>
      <c r="M292" s="335">
        <f>+VLOOKUP($E292,Final_nrj!$1:$1048576,MATCH(DATE(M$2,1,1),Final_nrj!$A$1:$LI$1),FALSE)</f>
        <v>15.01489319</v>
      </c>
      <c r="N292" s="335">
        <f>+VLOOKUP($E292,Final_nrj!$1:$1048576,MATCH(DATE(N$2,1,1),Final_nrj!$A$1:$LI$1),FALSE)</f>
        <v>15.040932659999999</v>
      </c>
      <c r="O292" s="335">
        <f>+VLOOKUP($E292,Final_nrj!$1:$1048576,MATCH(DATE(O$2,1,1),Final_nrj!$A$1:$LI$1),FALSE)</f>
        <v>15.07148374</v>
      </c>
      <c r="P292" s="335">
        <f>+VLOOKUP($E292,Final_nrj!$1:$1048576,MATCH(DATE(P$2,1,1),Final_nrj!$A$1:$LI$1),FALSE)</f>
        <v>15.109735000000001</v>
      </c>
      <c r="Q292" s="335">
        <f>+VLOOKUP($E292,Final_nrj!$1:$1048576,MATCH(DATE(Q$2,1,1),Final_nrj!$A$1:$LI$1),FALSE)</f>
        <v>15.147112440000001</v>
      </c>
      <c r="R292" s="335">
        <f>+VLOOKUP($E292,Final_nrj!$1:$1048576,MATCH(DATE(R$2,1,1),Final_nrj!$A$1:$LI$1),FALSE)</f>
        <v>15.182786070000001</v>
      </c>
      <c r="S292" s="335">
        <f>+VLOOKUP($E292,Final_nrj!$1:$1048576,MATCH(DATE(S$2,1,1),Final_nrj!$A$1:$LI$1),FALSE)</f>
        <v>15.21550899</v>
      </c>
      <c r="T292" s="335">
        <f>+VLOOKUP($E292,Final_nrj!$1:$1048576,MATCH(DATE(T$2,1,1),Final_nrj!$A$1:$LI$1),FALSE)</f>
        <v>15.24385129</v>
      </c>
      <c r="U292" s="335">
        <f>+VLOOKUP($E292,Final_nrj!$1:$1048576,MATCH(DATE(U$2,1,1),Final_nrj!$A$1:$LI$1),FALSE)</f>
        <v>15.26642541</v>
      </c>
      <c r="V292" s="335">
        <f>+VLOOKUP($E292,Final_nrj!$1:$1048576,MATCH(DATE(V$2,1,1),Final_nrj!$A$1:$LI$1),FALSE)</f>
        <v>15.28417713</v>
      </c>
      <c r="W292" s="335">
        <f>+VLOOKUP($E292,Final_nrj!$1:$1048576,MATCH(DATE(W$2,1,1),Final_nrj!$A$1:$LI$1),FALSE)</f>
        <v>15.29989773</v>
      </c>
      <c r="X292" s="335">
        <f>+VLOOKUP($E292,Final_nrj!$1:$1048576,MATCH(DATE(X$2,1,1),Final_nrj!$A$1:$LI$1),FALSE)</f>
        <v>15.315492839999999</v>
      </c>
      <c r="Y292" s="335">
        <f>+VLOOKUP($E292,Final_nrj!$1:$1048576,MATCH(DATE(Y$2,1,1),Final_nrj!$A$1:$LI$1),FALSE)</f>
        <v>15.332199490000001</v>
      </c>
      <c r="Z292" s="335">
        <f>+VLOOKUP($E292,Final_nrj!$1:$1048576,MATCH(DATE(Z$2,1,1),Final_nrj!$A$1:$LI$1),FALSE)</f>
        <v>15.347820029999999</v>
      </c>
      <c r="AA292" s="335">
        <f>+VLOOKUP($E292,Final_nrj!$1:$1048576,MATCH(DATE(AA$2,1,1),Final_nrj!$A$1:$LI$1),FALSE)</f>
        <v>15.36734566</v>
      </c>
      <c r="AB292" s="335">
        <f>+VLOOKUP($E292,Final_nrj!$1:$1048576,MATCH(DATE(AB$2,1,1),Final_nrj!$A$1:$LI$1),FALSE)</f>
        <v>15.3904356</v>
      </c>
      <c r="AC292" s="335">
        <f>+VLOOKUP($E292,Final_nrj!$1:$1048576,MATCH(DATE(AC$2,1,1),Final_nrj!$A$1:$LI$1),FALSE)</f>
        <v>15.41691005</v>
      </c>
      <c r="AD292" s="335">
        <f>+VLOOKUP($E292,Final_nrj!$1:$1048576,MATCH(DATE(AD$2,1,1),Final_nrj!$A$1:$LI$1),FALSE)</f>
        <v>15.446708579999999</v>
      </c>
      <c r="AE292" s="335">
        <f>+VLOOKUP($E292,Final_nrj!$1:$1048576,MATCH(DATE(AE$2,1,1),Final_nrj!$A$1:$LI$1),FALSE)</f>
        <v>15.4716448</v>
      </c>
      <c r="AF292" s="335">
        <f>+VLOOKUP($E292,Final_nrj!$1:$1048576,MATCH(DATE(AF$2,1,1),Final_nrj!$A$1:$LI$1),FALSE)</f>
        <v>15.50002353</v>
      </c>
      <c r="AG292" s="335">
        <f>+VLOOKUP($E292,Final_nrj!$1:$1048576,MATCH(DATE(AG$2,1,1),Final_nrj!$A$1:$LI$1),FALSE)</f>
        <v>15.531880689999999</v>
      </c>
      <c r="AH292" s="335">
        <f>+VLOOKUP($E292,Final_nrj!$1:$1048576,MATCH(DATE(AH$2,1,1),Final_nrj!$A$1:$LI$1),FALSE)</f>
        <v>15.56714229</v>
      </c>
      <c r="AI292" s="335">
        <f>+VLOOKUP($E292,Final_nrj!$1:$1048576,MATCH(DATE(AI$2,1,1),Final_nrj!$A$1:$LI$1),FALSE)</f>
        <v>15.605774</v>
      </c>
      <c r="AJ292" s="335">
        <f>+VLOOKUP($E292,Final_nrj!$1:$1048576,MATCH(DATE(AJ$2,1,1),Final_nrj!$A$1:$LI$1),FALSE)</f>
        <v>15.64775661</v>
      </c>
      <c r="AK292" s="335">
        <f>+VLOOKUP($E292,Final_nrj!$1:$1048576,MATCH(DATE(AK$2,1,1),Final_nrj!$A$1:$LI$1),FALSE)</f>
        <v>15.69306682</v>
      </c>
      <c r="AL292" s="335">
        <f>+VLOOKUP($E292,Final_nrj!$1:$1048576,MATCH(DATE(AL$2,1,1),Final_nrj!$A$1:$LI$1),FALSE)</f>
        <v>15.741673690000001</v>
      </c>
      <c r="AM292" s="335">
        <f>+VLOOKUP($E292,Final_nrj!$1:$1048576,MATCH(DATE(AM$2,1,1),Final_nrj!$A$1:$LI$1),FALSE)</f>
        <v>15.79354086</v>
      </c>
      <c r="AN292" s="335">
        <f>+VLOOKUP($E292,Final_nrj!$1:$1048576,MATCH(DATE(AN$2,1,1),Final_nrj!$A$1:$LI$1),FALSE)</f>
        <v>15.848630959999999</v>
      </c>
      <c r="AO292" s="335">
        <f>+VLOOKUP($E292,Final_nrj!$1:$1048576,MATCH(DATE(AO$2,1,1),Final_nrj!$A$1:$LI$1),FALSE)</f>
        <v>15.906910679999999</v>
      </c>
    </row>
    <row r="293" spans="1:41" s="92" customFormat="1" ht="15" customHeight="1" x14ac:dyDescent="0.35">
      <c r="A293" s="426"/>
      <c r="B293" s="415"/>
      <c r="C293" s="105" t="s">
        <v>529</v>
      </c>
      <c r="D293" s="105"/>
      <c r="E293" s="75" t="s">
        <v>1005</v>
      </c>
      <c r="F293" s="317">
        <f>+VLOOKUP($E293,Final_nrj!$1:$1048576,MATCH(DATE(F$2,1,1),Final_nrj!$A$1:$LI$1),FALSE)</f>
        <v>34.42650707</v>
      </c>
      <c r="G293" s="317">
        <f>+VLOOKUP($E293,Final_nrj!$1:$1048576,MATCH(DATE(G$2,1,1),Final_nrj!$A$1:$LI$1),FALSE)</f>
        <v>34.596788029999999</v>
      </c>
      <c r="H293" s="317">
        <f>+VLOOKUP($E293,Final_nrj!$1:$1048576,MATCH(DATE(H$2,1,1),Final_nrj!$A$1:$LI$1),FALSE)</f>
        <v>34.697179499999997</v>
      </c>
      <c r="I293" s="317">
        <f>+VLOOKUP($E293,Final_nrj!$1:$1048576,MATCH(DATE(I$2,1,1),Final_nrj!$A$1:$LI$1),FALSE)</f>
        <v>34.77268333</v>
      </c>
      <c r="J293" s="317">
        <f>+VLOOKUP($E293,Final_nrj!$1:$1048576,MATCH(DATE(J$2,1,1),Final_nrj!$A$1:$LI$1),FALSE)</f>
        <v>34.832408819999998</v>
      </c>
      <c r="K293" s="317">
        <f>+VLOOKUP($E293,Final_nrj!$1:$1048576,MATCH(DATE(K$2,1,1),Final_nrj!$A$1:$LI$1),FALSE)</f>
        <v>34.871432720000001</v>
      </c>
      <c r="L293" s="317">
        <f>+VLOOKUP($E293,Final_nrj!$1:$1048576,MATCH(DATE(L$2,1,1),Final_nrj!$A$1:$LI$1),FALSE)</f>
        <v>34.897462169999997</v>
      </c>
      <c r="M293" s="317">
        <f>+VLOOKUP($E293,Final_nrj!$1:$1048576,MATCH(DATE(M$2,1,1),Final_nrj!$A$1:$LI$1),FALSE)</f>
        <v>34.937724850000002</v>
      </c>
      <c r="N293" s="317">
        <f>+VLOOKUP($E293,Final_nrj!$1:$1048576,MATCH(DATE(N$2,1,1),Final_nrj!$A$1:$LI$1),FALSE)</f>
        <v>34.997842079999998</v>
      </c>
      <c r="O293" s="317">
        <f>+VLOOKUP($E293,Final_nrj!$1:$1048576,MATCH(DATE(O$2,1,1),Final_nrj!$A$1:$LI$1),FALSE)</f>
        <v>35.073623120000001</v>
      </c>
      <c r="P293" s="317">
        <f>+VLOOKUP($E293,Final_nrj!$1:$1048576,MATCH(DATE(P$2,1,1),Final_nrj!$A$1:$LI$1),FALSE)</f>
        <v>35.168996129999996</v>
      </c>
      <c r="Q293" s="317">
        <f>+VLOOKUP($E293,Final_nrj!$1:$1048576,MATCH(DATE(Q$2,1,1),Final_nrj!$A$1:$LI$1),FALSE)</f>
        <v>35.256837570000002</v>
      </c>
      <c r="R293" s="317">
        <f>+VLOOKUP($E293,Final_nrj!$1:$1048576,MATCH(DATE(R$2,1,1),Final_nrj!$A$1:$LI$1),FALSE)</f>
        <v>35.331135400000001</v>
      </c>
      <c r="S293" s="317">
        <f>+VLOOKUP($E293,Final_nrj!$1:$1048576,MATCH(DATE(S$2,1,1),Final_nrj!$A$1:$LI$1),FALSE)</f>
        <v>35.385690070000003</v>
      </c>
      <c r="T293" s="317">
        <f>+VLOOKUP($E293,Final_nrj!$1:$1048576,MATCH(DATE(T$2,1,1),Final_nrj!$A$1:$LI$1),FALSE)</f>
        <v>35.415005819999998</v>
      </c>
      <c r="U293" s="317">
        <f>+VLOOKUP($E293,Final_nrj!$1:$1048576,MATCH(DATE(U$2,1,1),Final_nrj!$A$1:$LI$1),FALSE)</f>
        <v>35.414937360000003</v>
      </c>
      <c r="V293" s="317">
        <f>+VLOOKUP($E293,Final_nrj!$1:$1048576,MATCH(DATE(V$2,1,1),Final_nrj!$A$1:$LI$1),FALSE)</f>
        <v>35.39487287</v>
      </c>
      <c r="W293" s="317">
        <f>+VLOOKUP($E293,Final_nrj!$1:$1048576,MATCH(DATE(W$2,1,1),Final_nrj!$A$1:$LI$1),FALSE)</f>
        <v>35.371581990000003</v>
      </c>
      <c r="X293" s="317">
        <f>+VLOOKUP($E293,Final_nrj!$1:$1048576,MATCH(DATE(X$2,1,1),Final_nrj!$A$1:$LI$1),FALSE)</f>
        <v>35.353863179999998</v>
      </c>
      <c r="Y293" s="317">
        <f>+VLOOKUP($E293,Final_nrj!$1:$1048576,MATCH(DATE(Y$2,1,1),Final_nrj!$A$1:$LI$1),FALSE)</f>
        <v>35.346249700000001</v>
      </c>
      <c r="Z293" s="317">
        <f>+VLOOKUP($E293,Final_nrj!$1:$1048576,MATCH(DATE(Z$2,1,1),Final_nrj!$A$1:$LI$1),FALSE)</f>
        <v>35.343496610000003</v>
      </c>
      <c r="AA293" s="317">
        <f>+VLOOKUP($E293,Final_nrj!$1:$1048576,MATCH(DATE(AA$2,1,1),Final_nrj!$A$1:$LI$1),FALSE)</f>
        <v>35.357966240000003</v>
      </c>
      <c r="AB293" s="317">
        <f>+VLOOKUP($E293,Final_nrj!$1:$1048576,MATCH(DATE(AB$2,1,1),Final_nrj!$A$1:$LI$1),FALSE)</f>
        <v>35.388420940000003</v>
      </c>
      <c r="AC293" s="317">
        <f>+VLOOKUP($E293,Final_nrj!$1:$1048576,MATCH(DATE(AC$2,1,1),Final_nrj!$A$1:$LI$1),FALSE)</f>
        <v>35.4340148</v>
      </c>
      <c r="AD293" s="317">
        <f>+VLOOKUP($E293,Final_nrj!$1:$1048576,MATCH(DATE(AD$2,1,1),Final_nrj!$A$1:$LI$1),FALSE)</f>
        <v>35.494174579999999</v>
      </c>
      <c r="AE293" s="317">
        <f>+VLOOKUP($E293,Final_nrj!$1:$1048576,MATCH(DATE(AE$2,1,1),Final_nrj!$A$1:$LI$1),FALSE)</f>
        <v>35.548218480000003</v>
      </c>
      <c r="AF293" s="317">
        <f>+VLOOKUP($E293,Final_nrj!$1:$1048576,MATCH(DATE(AF$2,1,1),Final_nrj!$A$1:$LI$1),FALSE)</f>
        <v>35.616172829999996</v>
      </c>
      <c r="AG293" s="317">
        <f>+VLOOKUP($E293,Final_nrj!$1:$1048576,MATCH(DATE(AG$2,1,1),Final_nrj!$A$1:$LI$1),FALSE)</f>
        <v>35.697698490000001</v>
      </c>
      <c r="AH293" s="317">
        <f>+VLOOKUP($E293,Final_nrj!$1:$1048576,MATCH(DATE(AH$2,1,1),Final_nrj!$A$1:$LI$1),FALSE)</f>
        <v>35.79231171</v>
      </c>
      <c r="AI293" s="317">
        <f>+VLOOKUP($E293,Final_nrj!$1:$1048576,MATCH(DATE(AI$2,1,1),Final_nrj!$A$1:$LI$1),FALSE)</f>
        <v>35.899647260000002</v>
      </c>
      <c r="AJ293" s="317">
        <f>+VLOOKUP($E293,Final_nrj!$1:$1048576,MATCH(DATE(AJ$2,1,1),Final_nrj!$A$1:$LI$1),FALSE)</f>
        <v>36.019385290000002</v>
      </c>
      <c r="AK293" s="317">
        <f>+VLOOKUP($E293,Final_nrj!$1:$1048576,MATCH(DATE(AK$2,1,1),Final_nrj!$A$1:$LI$1),FALSE)</f>
        <v>36.151209979999997</v>
      </c>
      <c r="AL293" s="317">
        <f>+VLOOKUP($E293,Final_nrj!$1:$1048576,MATCH(DATE(AL$2,1,1),Final_nrj!$A$1:$LI$1),FALSE)</f>
        <v>36.294805230000001</v>
      </c>
      <c r="AM293" s="317">
        <f>+VLOOKUP($E293,Final_nrj!$1:$1048576,MATCH(DATE(AM$2,1,1),Final_nrj!$A$1:$LI$1),FALSE)</f>
        <v>36.449862369999998</v>
      </c>
      <c r="AN293" s="317">
        <f>+VLOOKUP($E293,Final_nrj!$1:$1048576,MATCH(DATE(AN$2,1,1),Final_nrj!$A$1:$LI$1),FALSE)</f>
        <v>36.616091750000002</v>
      </c>
      <c r="AO293" s="317">
        <f>+VLOOKUP($E293,Final_nrj!$1:$1048576,MATCH(DATE(AO$2,1,1),Final_nrj!$A$1:$LI$1),FALSE)</f>
        <v>36.793234179999999</v>
      </c>
    </row>
    <row r="294" spans="1:41" ht="15" customHeight="1" x14ac:dyDescent="0.35">
      <c r="A294" s="426"/>
      <c r="B294" s="415"/>
      <c r="C294" s="105"/>
      <c r="D294" s="106" t="s">
        <v>534</v>
      </c>
      <c r="E294" s="66" t="s">
        <v>1512</v>
      </c>
      <c r="F294" s="335">
        <f>+VLOOKUP($E294,Final_nrj!$1:$1048576,MATCH(DATE(F$2,1,1),Final_nrj!$A$1:$LI$1),FALSE)</f>
        <v>0.32742409109999998</v>
      </c>
      <c r="G294" s="335">
        <f>+VLOOKUP($E294,Final_nrj!$1:$1048576,MATCH(DATE(G$2,1,1),Final_nrj!$A$1:$LI$1),FALSE)</f>
        <v>0.32827713889999999</v>
      </c>
      <c r="H294" s="335">
        <f>+VLOOKUP($E294,Final_nrj!$1:$1048576,MATCH(DATE(H$2,1,1),Final_nrj!$A$1:$LI$1),FALSE)</f>
        <v>0.32793468590000002</v>
      </c>
      <c r="I294" s="335">
        <f>+VLOOKUP($E294,Final_nrj!$1:$1048576,MATCH(DATE(I$2,1,1),Final_nrj!$A$1:$LI$1),FALSE)</f>
        <v>0.32705166740000002</v>
      </c>
      <c r="J294" s="335">
        <f>+VLOOKUP($E294,Final_nrj!$1:$1048576,MATCH(DATE(J$2,1,1),Final_nrj!$A$1:$LI$1),FALSE)</f>
        <v>0.3258583263</v>
      </c>
      <c r="K294" s="335">
        <f>+VLOOKUP($E294,Final_nrj!$1:$1048576,MATCH(DATE(K$2,1,1),Final_nrj!$A$1:$LI$1),FALSE)</f>
        <v>0.3243996099</v>
      </c>
      <c r="L294" s="335">
        <f>+VLOOKUP($E294,Final_nrj!$1:$1048576,MATCH(DATE(L$2,1,1),Final_nrj!$A$1:$LI$1),FALSE)</f>
        <v>0.32285336780000001</v>
      </c>
      <c r="M294" s="335">
        <f>+VLOOKUP($E294,Final_nrj!$1:$1048576,MATCH(DATE(M$2,1,1),Final_nrj!$A$1:$LI$1),FALSE)</f>
        <v>0.32156657430000002</v>
      </c>
      <c r="N294" s="335">
        <f>+VLOOKUP($E294,Final_nrj!$1:$1048576,MATCH(DATE(N$2,1,1),Final_nrj!$A$1:$LI$1),FALSE)</f>
        <v>0.32053936490000001</v>
      </c>
      <c r="O294" s="335">
        <f>+VLOOKUP($E294,Final_nrj!$1:$1048576,MATCH(DATE(O$2,1,1),Final_nrj!$A$1:$LI$1),FALSE)</f>
        <v>0.31966922889999999</v>
      </c>
      <c r="P294" s="335">
        <f>+VLOOKUP($E294,Final_nrj!$1:$1048576,MATCH(DATE(P$2,1,1),Final_nrj!$A$1:$LI$1),FALSE)</f>
        <v>0.31898656250000001</v>
      </c>
      <c r="Q294" s="335">
        <f>+VLOOKUP($E294,Final_nrj!$1:$1048576,MATCH(DATE(Q$2,1,1),Final_nrj!$A$1:$LI$1),FALSE)</f>
        <v>0.3181519317</v>
      </c>
      <c r="R294" s="335">
        <f>+VLOOKUP($E294,Final_nrj!$1:$1048576,MATCH(DATE(R$2,1,1),Final_nrj!$A$1:$LI$1),FALSE)</f>
        <v>0.31717304899999998</v>
      </c>
      <c r="S294" s="335">
        <f>+VLOOKUP($E294,Final_nrj!$1:$1048576,MATCH(DATE(S$2,1,1),Final_nrj!$A$1:$LI$1),FALSE)</f>
        <v>0.31604645739999998</v>
      </c>
      <c r="T294" s="335">
        <f>+VLOOKUP($E294,Final_nrj!$1:$1048576,MATCH(DATE(T$2,1,1),Final_nrj!$A$1:$LI$1),FALSE)</f>
        <v>0.31478001649999998</v>
      </c>
      <c r="U294" s="335">
        <f>+VLOOKUP($E294,Final_nrj!$1:$1048576,MATCH(DATE(U$2,1,1),Final_nrj!$A$1:$LI$1),FALSE)</f>
        <v>0.3133966976</v>
      </c>
      <c r="V294" s="335">
        <f>+VLOOKUP($E294,Final_nrj!$1:$1048576,MATCH(DATE(V$2,1,1),Final_nrj!$A$1:$LI$1),FALSE)</f>
        <v>0.31204850899999997</v>
      </c>
      <c r="W294" s="335">
        <f>+VLOOKUP($E294,Final_nrj!$1:$1048576,MATCH(DATE(W$2,1,1),Final_nrj!$A$1:$LI$1),FALSE)</f>
        <v>0.31090571249999999</v>
      </c>
      <c r="X294" s="335">
        <f>+VLOOKUP($E294,Final_nrj!$1:$1048576,MATCH(DATE(X$2,1,1),Final_nrj!$A$1:$LI$1),FALSE)</f>
        <v>0.31000294220000002</v>
      </c>
      <c r="Y294" s="335">
        <f>+VLOOKUP($E294,Final_nrj!$1:$1048576,MATCH(DATE(Y$2,1,1),Final_nrj!$A$1:$LI$1),FALSE)</f>
        <v>0.30932454710000001</v>
      </c>
      <c r="Z294" s="335">
        <f>+VLOOKUP($E294,Final_nrj!$1:$1048576,MATCH(DATE(Z$2,1,1),Final_nrj!$A$1:$LI$1),FALSE)</f>
        <v>0.3087569684</v>
      </c>
      <c r="AA294" s="335">
        <f>+VLOOKUP($E294,Final_nrj!$1:$1048576,MATCH(DATE(AA$2,1,1),Final_nrj!$A$1:$LI$1),FALSE)</f>
        <v>0.30841552639999997</v>
      </c>
      <c r="AB294" s="335">
        <f>+VLOOKUP($E294,Final_nrj!$1:$1048576,MATCH(DATE(AB$2,1,1),Final_nrj!$A$1:$LI$1),FALSE)</f>
        <v>0.3082324353</v>
      </c>
      <c r="AC294" s="335">
        <f>+VLOOKUP($E294,Final_nrj!$1:$1048576,MATCH(DATE(AC$2,1,1),Final_nrj!$A$1:$LI$1),FALSE)</f>
        <v>0.30817112289999998</v>
      </c>
      <c r="AD294" s="335">
        <f>+VLOOKUP($E294,Final_nrj!$1:$1048576,MATCH(DATE(AD$2,1,1),Final_nrj!$A$1:$LI$1),FALSE)</f>
        <v>0.30820926980000002</v>
      </c>
      <c r="AE294" s="335">
        <f>+VLOOKUP($E294,Final_nrj!$1:$1048576,MATCH(DATE(AE$2,1,1),Final_nrj!$A$1:$LI$1),FALSE)</f>
        <v>0.30811822630000002</v>
      </c>
      <c r="AF294" s="335">
        <f>+VLOOKUP($E294,Final_nrj!$1:$1048576,MATCH(DATE(AF$2,1,1),Final_nrj!$A$1:$LI$1),FALSE)</f>
        <v>0.30816683090000002</v>
      </c>
      <c r="AG294" s="335">
        <f>+VLOOKUP($E294,Final_nrj!$1:$1048576,MATCH(DATE(AG$2,1,1),Final_nrj!$A$1:$LI$1),FALSE)</f>
        <v>0.30831777659999998</v>
      </c>
      <c r="AH294" s="335">
        <f>+VLOOKUP($E294,Final_nrj!$1:$1048576,MATCH(DATE(AH$2,1,1),Final_nrj!$A$1:$LI$1),FALSE)</f>
        <v>0.30855243459999998</v>
      </c>
      <c r="AI294" s="335">
        <f>+VLOOKUP($E294,Final_nrj!$1:$1048576,MATCH(DATE(AI$2,1,1),Final_nrj!$A$1:$LI$1),FALSE)</f>
        <v>0.30885853200000002</v>
      </c>
      <c r="AJ294" s="335">
        <f>+VLOOKUP($E294,Final_nrj!$1:$1048576,MATCH(DATE(AJ$2,1,1),Final_nrj!$A$1:$LI$1),FALSE)</f>
        <v>0.30922775060000002</v>
      </c>
      <c r="AK294" s="335">
        <f>+VLOOKUP($E294,Final_nrj!$1:$1048576,MATCH(DATE(AK$2,1,1),Final_nrj!$A$1:$LI$1),FALSE)</f>
        <v>0.30965460249999999</v>
      </c>
      <c r="AL294" s="335">
        <f>+VLOOKUP($E294,Final_nrj!$1:$1048576,MATCH(DATE(AL$2,1,1),Final_nrj!$A$1:$LI$1),FALSE)</f>
        <v>0.31013557180000001</v>
      </c>
      <c r="AM294" s="335">
        <f>+VLOOKUP($E294,Final_nrj!$1:$1048576,MATCH(DATE(AM$2,1,1),Final_nrj!$A$1:$LI$1),FALSE)</f>
        <v>0.31066845389999997</v>
      </c>
      <c r="AN294" s="335">
        <f>+VLOOKUP($E294,Final_nrj!$1:$1048576,MATCH(DATE(AN$2,1,1),Final_nrj!$A$1:$LI$1),FALSE)</f>
        <v>0.31125185480000001</v>
      </c>
      <c r="AO294" s="335">
        <f>+VLOOKUP($E294,Final_nrj!$1:$1048576,MATCH(DATE(AO$2,1,1),Final_nrj!$A$1:$LI$1),FALSE)</f>
        <v>0.31188484249999998</v>
      </c>
    </row>
    <row r="295" spans="1:41" ht="15" customHeight="1" x14ac:dyDescent="0.35">
      <c r="A295" s="426"/>
      <c r="B295" s="415"/>
      <c r="C295" s="105"/>
      <c r="D295" s="106" t="s">
        <v>534</v>
      </c>
      <c r="E295" s="66" t="s">
        <v>1513</v>
      </c>
      <c r="F295" s="335">
        <f>+VLOOKUP($E295,Final_nrj!$1:$1048576,MATCH(DATE(F$2,1,1),Final_nrj!$A$1:$LI$1),FALSE)</f>
        <v>22.16898939</v>
      </c>
      <c r="G295" s="335">
        <f>+VLOOKUP($E295,Final_nrj!$1:$1048576,MATCH(DATE(G$2,1,1),Final_nrj!$A$1:$LI$1),FALSE)</f>
        <v>22.27875302</v>
      </c>
      <c r="H295" s="335">
        <f>+VLOOKUP($E295,Final_nrj!$1:$1048576,MATCH(DATE(H$2,1,1),Final_nrj!$A$1:$LI$1),FALSE)</f>
        <v>22.343588090000001</v>
      </c>
      <c r="I295" s="335">
        <f>+VLOOKUP($E295,Final_nrj!$1:$1048576,MATCH(DATE(I$2,1,1),Final_nrj!$A$1:$LI$1),FALSE)</f>
        <v>22.392440759999999</v>
      </c>
      <c r="J295" s="335">
        <f>+VLOOKUP($E295,Final_nrj!$1:$1048576,MATCH(DATE(J$2,1,1),Final_nrj!$A$1:$LI$1),FALSE)</f>
        <v>22.43115615</v>
      </c>
      <c r="K295" s="335">
        <f>+VLOOKUP($E295,Final_nrj!$1:$1048576,MATCH(DATE(K$2,1,1),Final_nrj!$A$1:$LI$1),FALSE)</f>
        <v>22.45655064</v>
      </c>
      <c r="L295" s="335">
        <f>+VLOOKUP($E295,Final_nrj!$1:$1048576,MATCH(DATE(L$2,1,1),Final_nrj!$A$1:$LI$1),FALSE)</f>
        <v>22.47357212</v>
      </c>
      <c r="M295" s="335">
        <f>+VLOOKUP($E295,Final_nrj!$1:$1048576,MATCH(DATE(M$2,1,1),Final_nrj!$A$1:$LI$1),FALSE)</f>
        <v>22.499741140000001</v>
      </c>
      <c r="N295" s="335">
        <f>+VLOOKUP($E295,Final_nrj!$1:$1048576,MATCH(DATE(N$2,1,1),Final_nrj!$A$1:$LI$1),FALSE)</f>
        <v>22.538685269999998</v>
      </c>
      <c r="O295" s="335">
        <f>+VLOOKUP($E295,Final_nrj!$1:$1048576,MATCH(DATE(O$2,1,1),Final_nrj!$A$1:$LI$1),FALSE)</f>
        <v>22.58771496</v>
      </c>
      <c r="P295" s="335">
        <f>+VLOOKUP($E295,Final_nrj!$1:$1048576,MATCH(DATE(P$2,1,1),Final_nrj!$A$1:$LI$1),FALSE)</f>
        <v>22.64936075</v>
      </c>
      <c r="Q295" s="335">
        <f>+VLOOKUP($E295,Final_nrj!$1:$1048576,MATCH(DATE(Q$2,1,1),Final_nrj!$A$1:$LI$1),FALSE)</f>
        <v>22.706168219999999</v>
      </c>
      <c r="R295" s="335">
        <f>+VLOOKUP($E295,Final_nrj!$1:$1048576,MATCH(DATE(R$2,1,1),Final_nrj!$A$1:$LI$1),FALSE)</f>
        <v>22.7542565</v>
      </c>
      <c r="S295" s="335">
        <f>+VLOOKUP($E295,Final_nrj!$1:$1048576,MATCH(DATE(S$2,1,1),Final_nrj!$A$1:$LI$1),FALSE)</f>
        <v>22.789625340000001</v>
      </c>
      <c r="T295" s="335">
        <f>+VLOOKUP($E295,Final_nrj!$1:$1048576,MATCH(DATE(T$2,1,1),Final_nrj!$A$1:$LI$1),FALSE)</f>
        <v>22.808727040000001</v>
      </c>
      <c r="U295" s="335">
        <f>+VLOOKUP($E295,Final_nrj!$1:$1048576,MATCH(DATE(U$2,1,1),Final_nrj!$A$1:$LI$1),FALSE)</f>
        <v>22.8088832</v>
      </c>
      <c r="V295" s="335">
        <f>+VLOOKUP($E295,Final_nrj!$1:$1048576,MATCH(DATE(V$2,1,1),Final_nrj!$A$1:$LI$1),FALSE)</f>
        <v>22.796130260000002</v>
      </c>
      <c r="W295" s="335">
        <f>+VLOOKUP($E295,Final_nrj!$1:$1048576,MATCH(DATE(W$2,1,1),Final_nrj!$A$1:$LI$1),FALSE)</f>
        <v>22.7812655</v>
      </c>
      <c r="X295" s="335">
        <f>+VLOOKUP($E295,Final_nrj!$1:$1048576,MATCH(DATE(X$2,1,1),Final_nrj!$A$1:$LI$1),FALSE)</f>
        <v>22.76996179</v>
      </c>
      <c r="Y295" s="335">
        <f>+VLOOKUP($E295,Final_nrj!$1:$1048576,MATCH(DATE(Y$2,1,1),Final_nrj!$A$1:$LI$1),FALSE)</f>
        <v>22.76514684</v>
      </c>
      <c r="Z295" s="335">
        <f>+VLOOKUP($E295,Final_nrj!$1:$1048576,MATCH(DATE(Z$2,1,1),Final_nrj!$A$1:$LI$1),FALSE)</f>
        <v>22.763452390000001</v>
      </c>
      <c r="AA295" s="335">
        <f>+VLOOKUP($E295,Final_nrj!$1:$1048576,MATCH(DATE(AA$2,1,1),Final_nrj!$A$1:$LI$1),FALSE)</f>
        <v>22.772839510000001</v>
      </c>
      <c r="AB295" s="335">
        <f>+VLOOKUP($E295,Final_nrj!$1:$1048576,MATCH(DATE(AB$2,1,1),Final_nrj!$A$1:$LI$1),FALSE)</f>
        <v>22.792519309999999</v>
      </c>
      <c r="AC295" s="335">
        <f>+VLOOKUP($E295,Final_nrj!$1:$1048576,MATCH(DATE(AC$2,1,1),Final_nrj!$A$1:$LI$1),FALSE)</f>
        <v>22.821951210000002</v>
      </c>
      <c r="AD295" s="335">
        <f>+VLOOKUP($E295,Final_nrj!$1:$1048576,MATCH(DATE(AD$2,1,1),Final_nrj!$A$1:$LI$1),FALSE)</f>
        <v>22.86076851</v>
      </c>
      <c r="AE295" s="335">
        <f>+VLOOKUP($E295,Final_nrj!$1:$1048576,MATCH(DATE(AE$2,1,1),Final_nrj!$A$1:$LI$1),FALSE)</f>
        <v>22.89565777</v>
      </c>
      <c r="AF295" s="335">
        <f>+VLOOKUP($E295,Final_nrj!$1:$1048576,MATCH(DATE(AF$2,1,1),Final_nrj!$A$1:$LI$1),FALSE)</f>
        <v>22.939503609999999</v>
      </c>
      <c r="AG295" s="335">
        <f>+VLOOKUP($E295,Final_nrj!$1:$1048576,MATCH(DATE(AG$2,1,1),Final_nrj!$A$1:$LI$1),FALSE)</f>
        <v>22.992092589999999</v>
      </c>
      <c r="AH295" s="335">
        <f>+VLOOKUP($E295,Final_nrj!$1:$1048576,MATCH(DATE(AH$2,1,1),Final_nrj!$A$1:$LI$1),FALSE)</f>
        <v>23.053115219999999</v>
      </c>
      <c r="AI295" s="335">
        <f>+VLOOKUP($E295,Final_nrj!$1:$1048576,MATCH(DATE(AI$2,1,1),Final_nrj!$A$1:$LI$1),FALSE)</f>
        <v>23.122337590000001</v>
      </c>
      <c r="AJ295" s="335">
        <f>+VLOOKUP($E295,Final_nrj!$1:$1048576,MATCH(DATE(AJ$2,1,1),Final_nrj!$A$1:$LI$1),FALSE)</f>
        <v>23.19955448</v>
      </c>
      <c r="AK295" s="335">
        <f>+VLOOKUP($E295,Final_nrj!$1:$1048576,MATCH(DATE(AK$2,1,1),Final_nrj!$A$1:$LI$1),FALSE)</f>
        <v>23.284562900000001</v>
      </c>
      <c r="AL295" s="335">
        <f>+VLOOKUP($E295,Final_nrj!$1:$1048576,MATCH(DATE(AL$2,1,1),Final_nrj!$A$1:$LI$1),FALSE)</f>
        <v>23.37715936</v>
      </c>
      <c r="AM295" s="335">
        <f>+VLOOKUP($E295,Final_nrj!$1:$1048576,MATCH(DATE(AM$2,1,1),Final_nrj!$A$1:$LI$1),FALSE)</f>
        <v>23.477144989999999</v>
      </c>
      <c r="AN295" s="335">
        <f>+VLOOKUP($E295,Final_nrj!$1:$1048576,MATCH(DATE(AN$2,1,1),Final_nrj!$A$1:$LI$1),FALSE)</f>
        <v>23.58433307</v>
      </c>
      <c r="AO295" s="335">
        <f>+VLOOKUP($E295,Final_nrj!$1:$1048576,MATCH(DATE(AO$2,1,1),Final_nrj!$A$1:$LI$1),FALSE)</f>
        <v>23.698556459999999</v>
      </c>
    </row>
    <row r="296" spans="1:41" ht="15" customHeight="1" x14ac:dyDescent="0.35">
      <c r="A296" s="426"/>
      <c r="B296" s="415"/>
      <c r="C296" s="105"/>
      <c r="D296" s="106" t="s">
        <v>534</v>
      </c>
      <c r="E296" s="66" t="s">
        <v>1007</v>
      </c>
      <c r="F296" s="335">
        <f>+VLOOKUP($E296,Final_nrj!$1:$1048576,MATCH(DATE(F$2,1,1),Final_nrj!$A$1:$LI$1),FALSE)</f>
        <v>4.9629329179999999</v>
      </c>
      <c r="G296" s="335">
        <f>+VLOOKUP($E296,Final_nrj!$1:$1048576,MATCH(DATE(G$2,1,1),Final_nrj!$A$1:$LI$1),FALSE)</f>
        <v>4.9877533319999996</v>
      </c>
      <c r="H296" s="335">
        <f>+VLOOKUP($E296,Final_nrj!$1:$1048576,MATCH(DATE(H$2,1,1),Final_nrj!$A$1:$LI$1),FALSE)</f>
        <v>5.0026872950000003</v>
      </c>
      <c r="I296" s="335">
        <f>+VLOOKUP($E296,Final_nrj!$1:$1048576,MATCH(DATE(I$2,1,1),Final_nrj!$A$1:$LI$1),FALSE)</f>
        <v>5.0141415519999999</v>
      </c>
      <c r="J296" s="335">
        <f>+VLOOKUP($E296,Final_nrj!$1:$1048576,MATCH(DATE(J$2,1,1),Final_nrj!$A$1:$LI$1),FALSE)</f>
        <v>5.0233782119999999</v>
      </c>
      <c r="K296" s="335">
        <f>+VLOOKUP($E296,Final_nrj!$1:$1048576,MATCH(DATE(K$2,1,1),Final_nrj!$A$1:$LI$1),FALSE)</f>
        <v>5.0296548899999998</v>
      </c>
      <c r="L296" s="335">
        <f>+VLOOKUP($E296,Final_nrj!$1:$1048576,MATCH(DATE(L$2,1,1),Final_nrj!$A$1:$LI$1),FALSE)</f>
        <v>5.0340454560000003</v>
      </c>
      <c r="M296" s="335">
        <f>+VLOOKUP($E296,Final_nrj!$1:$1048576,MATCH(DATE(M$2,1,1),Final_nrj!$A$1:$LI$1),FALSE)</f>
        <v>5.0404437470000003</v>
      </c>
      <c r="N296" s="335">
        <f>+VLOOKUP($E296,Final_nrj!$1:$1048576,MATCH(DATE(N$2,1,1),Final_nrj!$A$1:$LI$1),FALSE)</f>
        <v>5.0496791029999999</v>
      </c>
      <c r="O296" s="335">
        <f>+VLOOKUP($E296,Final_nrj!$1:$1048576,MATCH(DATE(O$2,1,1),Final_nrj!$A$1:$LI$1),FALSE)</f>
        <v>5.0611696769999996</v>
      </c>
      <c r="P296" s="335">
        <f>+VLOOKUP($E296,Final_nrj!$1:$1048576,MATCH(DATE(P$2,1,1),Final_nrj!$A$1:$LI$1),FALSE)</f>
        <v>5.0754842309999999</v>
      </c>
      <c r="Q296" s="335">
        <f>+VLOOKUP($E296,Final_nrj!$1:$1048576,MATCH(DATE(Q$2,1,1),Final_nrj!$A$1:$LI$1),FALSE)</f>
        <v>5.0887416099999996</v>
      </c>
      <c r="R296" s="335">
        <f>+VLOOKUP($E296,Final_nrj!$1:$1048576,MATCH(DATE(R$2,1,1),Final_nrj!$A$1:$LI$1),FALSE)</f>
        <v>5.1000520329999999</v>
      </c>
      <c r="S296" s="335">
        <f>+VLOOKUP($E296,Final_nrj!$1:$1048576,MATCH(DATE(S$2,1,1),Final_nrj!$A$1:$LI$1),FALSE)</f>
        <v>5.1085020239999999</v>
      </c>
      <c r="T296" s="335">
        <f>+VLOOKUP($E296,Final_nrj!$1:$1048576,MATCH(DATE(T$2,1,1),Final_nrj!$A$1:$LI$1),FALSE)</f>
        <v>5.1132779230000001</v>
      </c>
      <c r="U296" s="335">
        <f>+VLOOKUP($E296,Final_nrj!$1:$1048576,MATCH(DATE(U$2,1,1),Final_nrj!$A$1:$LI$1),FALSE)</f>
        <v>5.1137599460000001</v>
      </c>
      <c r="V296" s="335">
        <f>+VLOOKUP($E296,Final_nrj!$1:$1048576,MATCH(DATE(V$2,1,1),Final_nrj!$A$1:$LI$1),FALSE)</f>
        <v>5.1112791800000004</v>
      </c>
      <c r="W296" s="335">
        <f>+VLOOKUP($E296,Final_nrj!$1:$1048576,MATCH(DATE(W$2,1,1),Final_nrj!$A$1:$LI$1),FALSE)</f>
        <v>5.108249313</v>
      </c>
      <c r="X296" s="335">
        <f>+VLOOKUP($E296,Final_nrj!$1:$1048576,MATCH(DATE(X$2,1,1),Final_nrj!$A$1:$LI$1),FALSE)</f>
        <v>5.1059561779999996</v>
      </c>
      <c r="Y296" s="335">
        <f>+VLOOKUP($E296,Final_nrj!$1:$1048576,MATCH(DATE(Y$2,1,1),Final_nrj!$A$1:$LI$1),FALSE)</f>
        <v>5.1050741999999998</v>
      </c>
      <c r="Z296" s="335">
        <f>+VLOOKUP($E296,Final_nrj!$1:$1048576,MATCH(DATE(Z$2,1,1),Final_nrj!$A$1:$LI$1),FALSE)</f>
        <v>5.1048699180000003</v>
      </c>
      <c r="AA296" s="335">
        <f>+VLOOKUP($E296,Final_nrj!$1:$1048576,MATCH(DATE(AA$2,1,1),Final_nrj!$A$1:$LI$1),FALSE)</f>
        <v>5.1071262920000002</v>
      </c>
      <c r="AB296" s="335">
        <f>+VLOOKUP($E296,Final_nrj!$1:$1048576,MATCH(DATE(AB$2,1,1),Final_nrj!$A$1:$LI$1),FALSE)</f>
        <v>5.1116848279999996</v>
      </c>
      <c r="AC296" s="335">
        <f>+VLOOKUP($E296,Final_nrj!$1:$1048576,MATCH(DATE(AC$2,1,1),Final_nrj!$A$1:$LI$1),FALSE)</f>
        <v>5.1184337290000004</v>
      </c>
      <c r="AD296" s="335">
        <f>+VLOOKUP($E296,Final_nrj!$1:$1048576,MATCH(DATE(AD$2,1,1),Final_nrj!$A$1:$LI$1),FALSE)</f>
        <v>5.1272963569999996</v>
      </c>
      <c r="AE296" s="335">
        <f>+VLOOKUP($E296,Final_nrj!$1:$1048576,MATCH(DATE(AE$2,1,1),Final_nrj!$A$1:$LI$1),FALSE)</f>
        <v>5.1353025849999998</v>
      </c>
      <c r="AF296" s="335">
        <f>+VLOOKUP($E296,Final_nrj!$1:$1048576,MATCH(DATE(AF$2,1,1),Final_nrj!$A$1:$LI$1),FALSE)</f>
        <v>5.1453115340000002</v>
      </c>
      <c r="AG296" s="335">
        <f>+VLOOKUP($E296,Final_nrj!$1:$1048576,MATCH(DATE(AG$2,1,1),Final_nrj!$A$1:$LI$1),FALSE)</f>
        <v>5.1572864349999996</v>
      </c>
      <c r="AH296" s="335">
        <f>+VLOOKUP($E296,Final_nrj!$1:$1048576,MATCH(DATE(AH$2,1,1),Final_nrj!$A$1:$LI$1),FALSE)</f>
        <v>5.1711625430000003</v>
      </c>
      <c r="AI296" s="335">
        <f>+VLOOKUP($E296,Final_nrj!$1:$1048576,MATCH(DATE(AI$2,1,1),Final_nrj!$A$1:$LI$1),FALSE)</f>
        <v>5.1868903370000004</v>
      </c>
      <c r="AJ296" s="335">
        <f>+VLOOKUP($E296,Final_nrj!$1:$1048576,MATCH(DATE(AJ$2,1,1),Final_nrj!$A$1:$LI$1),FALSE)</f>
        <v>5.2044255819999998</v>
      </c>
      <c r="AK296" s="335">
        <f>+VLOOKUP($E296,Final_nrj!$1:$1048576,MATCH(DATE(AK$2,1,1),Final_nrj!$A$1:$LI$1),FALSE)</f>
        <v>5.2237236349999998</v>
      </c>
      <c r="AL296" s="335">
        <f>+VLOOKUP($E296,Final_nrj!$1:$1048576,MATCH(DATE(AL$2,1,1),Final_nrj!$A$1:$LI$1),FALSE)</f>
        <v>5.2447391090000002</v>
      </c>
      <c r="AM296" s="335">
        <f>+VLOOKUP($E296,Final_nrj!$1:$1048576,MATCH(DATE(AM$2,1,1),Final_nrj!$A$1:$LI$1),FALSE)</f>
        <v>5.2674272450000004</v>
      </c>
      <c r="AN296" s="335">
        <f>+VLOOKUP($E296,Final_nrj!$1:$1048576,MATCH(DATE(AN$2,1,1),Final_nrj!$A$1:$LI$1),FALSE)</f>
        <v>5.2917458030000004</v>
      </c>
      <c r="AO296" s="335">
        <f>+VLOOKUP($E296,Final_nrj!$1:$1048576,MATCH(DATE(AO$2,1,1),Final_nrj!$A$1:$LI$1),FALSE)</f>
        <v>5.3176568700000004</v>
      </c>
    </row>
    <row r="297" spans="1:41" s="340" customFormat="1" ht="15" customHeight="1" x14ac:dyDescent="0.35">
      <c r="A297" s="426"/>
      <c r="B297" s="415"/>
      <c r="C297" s="345"/>
      <c r="D297" s="345" t="s">
        <v>4415</v>
      </c>
      <c r="E297" s="346" t="s">
        <v>4411</v>
      </c>
      <c r="F297" s="382">
        <f>+VLOOKUP($E297,Final_nrj!$1:$1048576,MATCH(DATE(F$2,1,1),Final_nrj!$A$1:$LI$1),FALSE)</f>
        <v>27.459346399099999</v>
      </c>
      <c r="G297" s="382">
        <f>+VLOOKUP($E297,Final_nrj!$1:$1048576,MATCH(DATE(G$2,1,1),Final_nrj!$A$1:$LI$1),FALSE)</f>
        <v>27.594783490899999</v>
      </c>
      <c r="H297" s="382">
        <f>+VLOOKUP($E297,Final_nrj!$1:$1048576,MATCH(DATE(H$2,1,1),Final_nrj!$A$1:$LI$1),FALSE)</f>
        <v>27.674210070900003</v>
      </c>
      <c r="I297" s="382">
        <f>+VLOOKUP($E297,Final_nrj!$1:$1048576,MATCH(DATE(I$2,1,1),Final_nrj!$A$1:$LI$1),FALSE)</f>
        <v>27.733633979399997</v>
      </c>
      <c r="J297" s="382">
        <f>+VLOOKUP($E297,Final_nrj!$1:$1048576,MATCH(DATE(J$2,1,1),Final_nrj!$A$1:$LI$1),FALSE)</f>
        <v>27.780392688300001</v>
      </c>
      <c r="K297" s="382">
        <f>+VLOOKUP($E297,Final_nrj!$1:$1048576,MATCH(DATE(K$2,1,1),Final_nrj!$A$1:$LI$1),FALSE)</f>
        <v>27.810605139899998</v>
      </c>
      <c r="L297" s="382">
        <f>+VLOOKUP($E297,Final_nrj!$1:$1048576,MATCH(DATE(L$2,1,1),Final_nrj!$A$1:$LI$1),FALSE)</f>
        <v>27.830470943800002</v>
      </c>
      <c r="M297" s="382">
        <f>+VLOOKUP($E297,Final_nrj!$1:$1048576,MATCH(DATE(M$2,1,1),Final_nrj!$A$1:$LI$1),FALSE)</f>
        <v>27.861751461300003</v>
      </c>
      <c r="N297" s="382">
        <f>+VLOOKUP($E297,Final_nrj!$1:$1048576,MATCH(DATE(N$2,1,1),Final_nrj!$A$1:$LI$1),FALSE)</f>
        <v>27.908903737899998</v>
      </c>
      <c r="O297" s="382">
        <f>+VLOOKUP($E297,Final_nrj!$1:$1048576,MATCH(DATE(O$2,1,1),Final_nrj!$A$1:$LI$1),FALSE)</f>
        <v>27.968553865899999</v>
      </c>
      <c r="P297" s="382">
        <f>+VLOOKUP($E297,Final_nrj!$1:$1048576,MATCH(DATE(P$2,1,1),Final_nrj!$A$1:$LI$1),FALSE)</f>
        <v>28.043831543500001</v>
      </c>
      <c r="Q297" s="382">
        <f>+VLOOKUP($E297,Final_nrj!$1:$1048576,MATCH(DATE(Q$2,1,1),Final_nrj!$A$1:$LI$1),FALSE)</f>
        <v>28.113061761699999</v>
      </c>
      <c r="R297" s="382">
        <f>+VLOOKUP($E297,Final_nrj!$1:$1048576,MATCH(DATE(R$2,1,1),Final_nrj!$A$1:$LI$1),FALSE)</f>
        <v>28.171481582000002</v>
      </c>
      <c r="S297" s="382">
        <f>+VLOOKUP($E297,Final_nrj!$1:$1048576,MATCH(DATE(S$2,1,1),Final_nrj!$A$1:$LI$1),FALSE)</f>
        <v>28.214173821399999</v>
      </c>
      <c r="T297" s="382">
        <f>+VLOOKUP($E297,Final_nrj!$1:$1048576,MATCH(DATE(T$2,1,1),Final_nrj!$A$1:$LI$1),FALSE)</f>
        <v>28.236784979500001</v>
      </c>
      <c r="U297" s="382">
        <f>+VLOOKUP($E297,Final_nrj!$1:$1048576,MATCH(DATE(U$2,1,1),Final_nrj!$A$1:$LI$1),FALSE)</f>
        <v>28.236039843600004</v>
      </c>
      <c r="V297" s="382">
        <f>+VLOOKUP($E297,Final_nrj!$1:$1048576,MATCH(DATE(V$2,1,1),Final_nrj!$A$1:$LI$1),FALSE)</f>
        <v>28.219457949000002</v>
      </c>
      <c r="W297" s="382">
        <f>+VLOOKUP($E297,Final_nrj!$1:$1048576,MATCH(DATE(W$2,1,1),Final_nrj!$A$1:$LI$1),FALSE)</f>
        <v>28.2004205255</v>
      </c>
      <c r="X297" s="382">
        <f>+VLOOKUP($E297,Final_nrj!$1:$1048576,MATCH(DATE(X$2,1,1),Final_nrj!$A$1:$LI$1),FALSE)</f>
        <v>28.1859209102</v>
      </c>
      <c r="Y297" s="382">
        <f>+VLOOKUP($E297,Final_nrj!$1:$1048576,MATCH(DATE(Y$2,1,1),Final_nrj!$A$1:$LI$1),FALSE)</f>
        <v>28.179545587100002</v>
      </c>
      <c r="Z297" s="382">
        <f>+VLOOKUP($E297,Final_nrj!$1:$1048576,MATCH(DATE(Z$2,1,1),Final_nrj!$A$1:$LI$1),FALSE)</f>
        <v>28.177079276400001</v>
      </c>
      <c r="AA297" s="382">
        <f>+VLOOKUP($E297,Final_nrj!$1:$1048576,MATCH(DATE(AA$2,1,1),Final_nrj!$A$1:$LI$1),FALSE)</f>
        <v>28.188381328400002</v>
      </c>
      <c r="AB297" s="382">
        <f>+VLOOKUP($E297,Final_nrj!$1:$1048576,MATCH(DATE(AB$2,1,1),Final_nrj!$A$1:$LI$1),FALSE)</f>
        <v>28.212436573299996</v>
      </c>
      <c r="AC297" s="382">
        <f>+VLOOKUP($E297,Final_nrj!$1:$1048576,MATCH(DATE(AC$2,1,1),Final_nrj!$A$1:$LI$1),FALSE)</f>
        <v>28.2485560619</v>
      </c>
      <c r="AD297" s="382">
        <f>+VLOOKUP($E297,Final_nrj!$1:$1048576,MATCH(DATE(AD$2,1,1),Final_nrj!$A$1:$LI$1),FALSE)</f>
        <v>28.296274136799997</v>
      </c>
      <c r="AE297" s="382">
        <f>+VLOOKUP($E297,Final_nrj!$1:$1048576,MATCH(DATE(AE$2,1,1),Final_nrj!$A$1:$LI$1),FALSE)</f>
        <v>28.339078581300001</v>
      </c>
      <c r="AF297" s="382">
        <f>+VLOOKUP($E297,Final_nrj!$1:$1048576,MATCH(DATE(AF$2,1,1),Final_nrj!$A$1:$LI$1),FALSE)</f>
        <v>28.3929819749</v>
      </c>
      <c r="AG297" s="382">
        <f>+VLOOKUP($E297,Final_nrj!$1:$1048576,MATCH(DATE(AG$2,1,1),Final_nrj!$A$1:$LI$1),FALSE)</f>
        <v>28.457696801599997</v>
      </c>
      <c r="AH297" s="382">
        <f>+VLOOKUP($E297,Final_nrj!$1:$1048576,MATCH(DATE(AH$2,1,1),Final_nrj!$A$1:$LI$1),FALSE)</f>
        <v>28.532830197599999</v>
      </c>
      <c r="AI297" s="382">
        <f>+VLOOKUP($E297,Final_nrj!$1:$1048576,MATCH(DATE(AI$2,1,1),Final_nrj!$A$1:$LI$1),FALSE)</f>
        <v>28.618086459000001</v>
      </c>
      <c r="AJ297" s="382">
        <f>+VLOOKUP($E297,Final_nrj!$1:$1048576,MATCH(DATE(AJ$2,1,1),Final_nrj!$A$1:$LI$1),FALSE)</f>
        <v>28.7132078126</v>
      </c>
      <c r="AK297" s="382">
        <f>+VLOOKUP($E297,Final_nrj!$1:$1048576,MATCH(DATE(AK$2,1,1),Final_nrj!$A$1:$LI$1),FALSE)</f>
        <v>28.8179411375</v>
      </c>
      <c r="AL297" s="382">
        <f>+VLOOKUP($E297,Final_nrj!$1:$1048576,MATCH(DATE(AL$2,1,1),Final_nrj!$A$1:$LI$1),FALSE)</f>
        <v>28.932034040800001</v>
      </c>
      <c r="AM297" s="382">
        <f>+VLOOKUP($E297,Final_nrj!$1:$1048576,MATCH(DATE(AM$2,1,1),Final_nrj!$A$1:$LI$1),FALSE)</f>
        <v>29.0552406889</v>
      </c>
      <c r="AN297" s="382">
        <f>+VLOOKUP($E297,Final_nrj!$1:$1048576,MATCH(DATE(AN$2,1,1),Final_nrj!$A$1:$LI$1),FALSE)</f>
        <v>29.187330727799999</v>
      </c>
      <c r="AO297" s="382">
        <f>+VLOOKUP($E297,Final_nrj!$1:$1048576,MATCH(DATE(AO$2,1,1),Final_nrj!$A$1:$LI$1),FALSE)</f>
        <v>29.328098172499999</v>
      </c>
    </row>
    <row r="298" spans="1:41" ht="15" customHeight="1" x14ac:dyDescent="0.35">
      <c r="A298" s="426"/>
      <c r="B298" s="415"/>
      <c r="C298" s="105"/>
      <c r="D298" s="106" t="s">
        <v>535</v>
      </c>
      <c r="E298" s="66" t="s">
        <v>1008</v>
      </c>
      <c r="F298" s="335">
        <f>+VLOOKUP($E298,Final_nrj!$1:$1048576,MATCH(DATE(F$2,1,1),Final_nrj!$A$1:$LI$1),FALSE)</f>
        <v>6.9671596710000001</v>
      </c>
      <c r="G298" s="335">
        <f>+VLOOKUP($E298,Final_nrj!$1:$1048576,MATCH(DATE(G$2,1,1),Final_nrj!$A$1:$LI$1),FALSE)</f>
        <v>7.0020035399999996</v>
      </c>
      <c r="H298" s="335">
        <f>+VLOOKUP($E298,Final_nrj!$1:$1048576,MATCH(DATE(H$2,1,1),Final_nrj!$A$1:$LI$1),FALSE)</f>
        <v>7.022968423</v>
      </c>
      <c r="I298" s="335">
        <f>+VLOOKUP($E298,Final_nrj!$1:$1048576,MATCH(DATE(I$2,1,1),Final_nrj!$A$1:$LI$1),FALSE)</f>
        <v>7.0390483570000004</v>
      </c>
      <c r="J298" s="335">
        <f>+VLOOKUP($E298,Final_nrj!$1:$1048576,MATCH(DATE(J$2,1,1),Final_nrj!$A$1:$LI$1),FALSE)</f>
        <v>7.0520151430000002</v>
      </c>
      <c r="K298" s="335">
        <f>+VLOOKUP($E298,Final_nrj!$1:$1048576,MATCH(DATE(K$2,1,1),Final_nrj!$A$1:$LI$1),FALSE)</f>
        <v>7.0608265890000004</v>
      </c>
      <c r="L298" s="335">
        <f>+VLOOKUP($E298,Final_nrj!$1:$1048576,MATCH(DATE(L$2,1,1),Final_nrj!$A$1:$LI$1),FALSE)</f>
        <v>7.0669902379999998</v>
      </c>
      <c r="M298" s="335">
        <f>+VLOOKUP($E298,Final_nrj!$1:$1048576,MATCH(DATE(M$2,1,1),Final_nrj!$A$1:$LI$1),FALSE)</f>
        <v>7.0759724090000002</v>
      </c>
      <c r="N298" s="335">
        <f>+VLOOKUP($E298,Final_nrj!$1:$1048576,MATCH(DATE(N$2,1,1),Final_nrj!$A$1:$LI$1),FALSE)</f>
        <v>7.0889373649999996</v>
      </c>
      <c r="O298" s="335">
        <f>+VLOOKUP($E298,Final_nrj!$1:$1048576,MATCH(DATE(O$2,1,1),Final_nrj!$A$1:$LI$1),FALSE)</f>
        <v>7.1050682829999996</v>
      </c>
      <c r="P298" s="335">
        <f>+VLOOKUP($E298,Final_nrj!$1:$1048576,MATCH(DATE(P$2,1,1),Final_nrj!$A$1:$LI$1),FALSE)</f>
        <v>7.1251636139999999</v>
      </c>
      <c r="Q298" s="335">
        <f>+VLOOKUP($E298,Final_nrj!$1:$1048576,MATCH(DATE(Q$2,1,1),Final_nrj!$A$1:$LI$1),FALSE)</f>
        <v>7.143774842</v>
      </c>
      <c r="R298" s="335">
        <f>+VLOOKUP($E298,Final_nrj!$1:$1048576,MATCH(DATE(R$2,1,1),Final_nrj!$A$1:$LI$1),FALSE)</f>
        <v>7.1596528580000003</v>
      </c>
      <c r="S298" s="335">
        <f>+VLOOKUP($E298,Final_nrj!$1:$1048576,MATCH(DATE(S$2,1,1),Final_nrj!$A$1:$LI$1),FALSE)</f>
        <v>7.171515286</v>
      </c>
      <c r="T298" s="335">
        <f>+VLOOKUP($E298,Final_nrj!$1:$1048576,MATCH(DATE(T$2,1,1),Final_nrj!$A$1:$LI$1),FALSE)</f>
        <v>7.1782198800000003</v>
      </c>
      <c r="U298" s="335">
        <f>+VLOOKUP($E298,Final_nrj!$1:$1048576,MATCH(DATE(U$2,1,1),Final_nrj!$A$1:$LI$1),FALSE)</f>
        <v>7.1788965620000003</v>
      </c>
      <c r="V298" s="335">
        <f>+VLOOKUP($E298,Final_nrj!$1:$1048576,MATCH(DATE(V$2,1,1),Final_nrj!$A$1:$LI$1),FALSE)</f>
        <v>7.1754139659999998</v>
      </c>
      <c r="W298" s="335">
        <f>+VLOOKUP($E298,Final_nrj!$1:$1048576,MATCH(DATE(W$2,1,1),Final_nrj!$A$1:$LI$1),FALSE)</f>
        <v>7.1711605189999998</v>
      </c>
      <c r="X298" s="335">
        <f>+VLOOKUP($E298,Final_nrj!$1:$1048576,MATCH(DATE(X$2,1,1),Final_nrj!$A$1:$LI$1),FALSE)</f>
        <v>7.1679413270000003</v>
      </c>
      <c r="Y298" s="335">
        <f>+VLOOKUP($E298,Final_nrj!$1:$1048576,MATCH(DATE(Y$2,1,1),Final_nrj!$A$1:$LI$1),FALSE)</f>
        <v>7.1667031720000001</v>
      </c>
      <c r="Z298" s="335">
        <f>+VLOOKUP($E298,Final_nrj!$1:$1048576,MATCH(DATE(Z$2,1,1),Final_nrj!$A$1:$LI$1),FALSE)</f>
        <v>7.1664163930000004</v>
      </c>
      <c r="AA298" s="335">
        <f>+VLOOKUP($E298,Final_nrj!$1:$1048576,MATCH(DATE(AA$2,1,1),Final_nrj!$A$1:$LI$1),FALSE)</f>
        <v>7.1695839790000004</v>
      </c>
      <c r="AB298" s="335">
        <f>+VLOOKUP($E298,Final_nrj!$1:$1048576,MATCH(DATE(AB$2,1,1),Final_nrj!$A$1:$LI$1),FALSE)</f>
        <v>7.1759834299999996</v>
      </c>
      <c r="AC298" s="335">
        <f>+VLOOKUP($E298,Final_nrj!$1:$1048576,MATCH(DATE(AC$2,1,1),Final_nrj!$A$1:$LI$1),FALSE)</f>
        <v>7.1854578020000002</v>
      </c>
      <c r="AD298" s="335">
        <f>+VLOOKUP($E298,Final_nrj!$1:$1048576,MATCH(DATE(AD$2,1,1),Final_nrj!$A$1:$LI$1),FALSE)</f>
        <v>7.1978995059999997</v>
      </c>
      <c r="AE298" s="335">
        <f>+VLOOKUP($E298,Final_nrj!$1:$1048576,MATCH(DATE(AE$2,1,1),Final_nrj!$A$1:$LI$1),FALSE)</f>
        <v>7.209138963</v>
      </c>
      <c r="AF298" s="335">
        <f>+VLOOKUP($E298,Final_nrj!$1:$1048576,MATCH(DATE(AF$2,1,1),Final_nrj!$A$1:$LI$1),FALSE)</f>
        <v>7.2231899180000001</v>
      </c>
      <c r="AG298" s="335">
        <f>+VLOOKUP($E298,Final_nrj!$1:$1048576,MATCH(DATE(AG$2,1,1),Final_nrj!$A$1:$LI$1),FALSE)</f>
        <v>7.2400007530000003</v>
      </c>
      <c r="AH298" s="335">
        <f>+VLOOKUP($E298,Final_nrj!$1:$1048576,MATCH(DATE(AH$2,1,1),Final_nrj!$A$1:$LI$1),FALSE)</f>
        <v>7.2594805769999997</v>
      </c>
      <c r="AI298" s="335">
        <f>+VLOOKUP($E298,Final_nrj!$1:$1048576,MATCH(DATE(AI$2,1,1),Final_nrj!$A$1:$LI$1),FALSE)</f>
        <v>7.2815598699999997</v>
      </c>
      <c r="AJ298" s="335">
        <f>+VLOOKUP($E298,Final_nrj!$1:$1048576,MATCH(DATE(AJ$2,1,1),Final_nrj!$A$1:$LI$1),FALSE)</f>
        <v>7.3061765339999996</v>
      </c>
      <c r="AK298" s="335">
        <f>+VLOOKUP($E298,Final_nrj!$1:$1048576,MATCH(DATE(AK$2,1,1),Final_nrj!$A$1:$LI$1),FALSE)</f>
        <v>7.3332678979999999</v>
      </c>
      <c r="AL298" s="335">
        <f>+VLOOKUP($E298,Final_nrj!$1:$1048576,MATCH(DATE(AL$2,1,1),Final_nrj!$A$1:$LI$1),FALSE)</f>
        <v>7.3627702429999999</v>
      </c>
      <c r="AM298" s="335">
        <f>+VLOOKUP($E298,Final_nrj!$1:$1048576,MATCH(DATE(AM$2,1,1),Final_nrj!$A$1:$LI$1),FALSE)</f>
        <v>7.3946207370000003</v>
      </c>
      <c r="AN298" s="335">
        <f>+VLOOKUP($E298,Final_nrj!$1:$1048576,MATCH(DATE(AN$2,1,1),Final_nrj!$A$1:$LI$1),FALSE)</f>
        <v>7.4287600820000002</v>
      </c>
      <c r="AO298" s="335">
        <f>+VLOOKUP($E298,Final_nrj!$1:$1048576,MATCH(DATE(AO$2,1,1),Final_nrj!$A$1:$LI$1),FALSE)</f>
        <v>7.465135053</v>
      </c>
    </row>
    <row r="299" spans="1:41" s="92" customFormat="1" ht="15" customHeight="1" x14ac:dyDescent="0.35">
      <c r="A299" s="426"/>
      <c r="B299" s="415"/>
      <c r="C299" s="105" t="s">
        <v>530</v>
      </c>
      <c r="D299" s="105"/>
      <c r="E299" s="75" t="s">
        <v>1006</v>
      </c>
      <c r="F299" s="317">
        <f>+VLOOKUP($E299,Final_nrj!$1:$1048576,MATCH(DATE(F$2,1,1),Final_nrj!$A$1:$LI$1),FALSE)</f>
        <v>37.959023019999997</v>
      </c>
      <c r="G299" s="317">
        <f>+VLOOKUP($E299,Final_nrj!$1:$1048576,MATCH(DATE(G$2,1,1),Final_nrj!$A$1:$LI$1),FALSE)</f>
        <v>38.196314049999998</v>
      </c>
      <c r="H299" s="317">
        <f>+VLOOKUP($E299,Final_nrj!$1:$1048576,MATCH(DATE(H$2,1,1),Final_nrj!$A$1:$LI$1),FALSE)</f>
        <v>38.376479439999997</v>
      </c>
      <c r="I299" s="317">
        <f>+VLOOKUP($E299,Final_nrj!$1:$1048576,MATCH(DATE(I$2,1,1),Final_nrj!$A$1:$LI$1),FALSE)</f>
        <v>38.550513180000003</v>
      </c>
      <c r="J299" s="317">
        <f>+VLOOKUP($E299,Final_nrj!$1:$1048576,MATCH(DATE(J$2,1,1),Final_nrj!$A$1:$LI$1),FALSE)</f>
        <v>38.737513559999996</v>
      </c>
      <c r="K299" s="317">
        <f>+VLOOKUP($E299,Final_nrj!$1:$1048576,MATCH(DATE(K$2,1,1),Final_nrj!$A$1:$LI$1),FALSE)</f>
        <v>38.942593629999998</v>
      </c>
      <c r="L299" s="317">
        <f>+VLOOKUP($E299,Final_nrj!$1:$1048576,MATCH(DATE(L$2,1,1),Final_nrj!$A$1:$LI$1),FALSE)</f>
        <v>39.156960349999999</v>
      </c>
      <c r="M299" s="317">
        <f>+VLOOKUP($E299,Final_nrj!$1:$1048576,MATCH(DATE(M$2,1,1),Final_nrj!$A$1:$LI$1),FALSE)</f>
        <v>39.379059609999999</v>
      </c>
      <c r="N299" s="317">
        <f>+VLOOKUP($E299,Final_nrj!$1:$1048576,MATCH(DATE(N$2,1,1),Final_nrj!$A$1:$LI$1),FALSE)</f>
        <v>39.609934029999998</v>
      </c>
      <c r="O299" s="317">
        <f>+VLOOKUP($E299,Final_nrj!$1:$1048576,MATCH(DATE(O$2,1,1),Final_nrj!$A$1:$LI$1),FALSE)</f>
        <v>39.850525990000001</v>
      </c>
      <c r="P299" s="317">
        <f>+VLOOKUP($E299,Final_nrj!$1:$1048576,MATCH(DATE(P$2,1,1),Final_nrj!$A$1:$LI$1),FALSE)</f>
        <v>40.111334229999997</v>
      </c>
      <c r="Q299" s="317">
        <f>+VLOOKUP($E299,Final_nrj!$1:$1048576,MATCH(DATE(Q$2,1,1),Final_nrj!$A$1:$LI$1),FALSE)</f>
        <v>40.378374119999997</v>
      </c>
      <c r="R299" s="317">
        <f>+VLOOKUP($E299,Final_nrj!$1:$1048576,MATCH(DATE(R$2,1,1),Final_nrj!$A$1:$LI$1),FALSE)</f>
        <v>40.652437519999999</v>
      </c>
      <c r="S299" s="317">
        <f>+VLOOKUP($E299,Final_nrj!$1:$1048576,MATCH(DATE(S$2,1,1),Final_nrj!$A$1:$LI$1),FALSE)</f>
        <v>40.933649449999997</v>
      </c>
      <c r="T299" s="317">
        <f>+VLOOKUP($E299,Final_nrj!$1:$1048576,MATCH(DATE(T$2,1,1),Final_nrj!$A$1:$LI$1),FALSE)</f>
        <v>41.221555879999997</v>
      </c>
      <c r="U299" s="317">
        <f>+VLOOKUP($E299,Final_nrj!$1:$1048576,MATCH(DATE(U$2,1,1),Final_nrj!$A$1:$LI$1),FALSE)</f>
        <v>41.515432199999999</v>
      </c>
      <c r="V299" s="317">
        <f>+VLOOKUP($E299,Final_nrj!$1:$1048576,MATCH(DATE(V$2,1,1),Final_nrj!$A$1:$LI$1),FALSE)</f>
        <v>41.813222779999997</v>
      </c>
      <c r="W299" s="317">
        <f>+VLOOKUP($E299,Final_nrj!$1:$1048576,MATCH(DATE(W$2,1,1),Final_nrj!$A$1:$LI$1),FALSE)</f>
        <v>42.113520270000002</v>
      </c>
      <c r="X299" s="317">
        <f>+VLOOKUP($E299,Final_nrj!$1:$1048576,MATCH(DATE(X$2,1,1),Final_nrj!$A$1:$LI$1),FALSE)</f>
        <v>42.417318569999999</v>
      </c>
      <c r="Y299" s="317">
        <f>+VLOOKUP($E299,Final_nrj!$1:$1048576,MATCH(DATE(Y$2,1,1),Final_nrj!$A$1:$LI$1),FALSE)</f>
        <v>42.726116279999999</v>
      </c>
      <c r="Z299" s="317">
        <f>+VLOOKUP($E299,Final_nrj!$1:$1048576,MATCH(DATE(Z$2,1,1),Final_nrj!$A$1:$LI$1),FALSE)</f>
        <v>43.034287900000002</v>
      </c>
      <c r="AA299" s="317">
        <f>+VLOOKUP($E299,Final_nrj!$1:$1048576,MATCH(DATE(AA$2,1,1),Final_nrj!$A$1:$LI$1),FALSE)</f>
        <v>43.352716200000003</v>
      </c>
      <c r="AB299" s="317">
        <f>+VLOOKUP($E299,Final_nrj!$1:$1048576,MATCH(DATE(AB$2,1,1),Final_nrj!$A$1:$LI$1),FALSE)</f>
        <v>43.681582740000003</v>
      </c>
      <c r="AC299" s="317">
        <f>+VLOOKUP($E299,Final_nrj!$1:$1048576,MATCH(DATE(AC$2,1,1),Final_nrj!$A$1:$LI$1),FALSE)</f>
        <v>44.021142259999998</v>
      </c>
      <c r="AD299" s="317">
        <f>+VLOOKUP($E299,Final_nrj!$1:$1048576,MATCH(DATE(AD$2,1,1),Final_nrj!$A$1:$LI$1),FALSE)</f>
        <v>44.371808520000002</v>
      </c>
      <c r="AE299" s="317">
        <f>+VLOOKUP($E299,Final_nrj!$1:$1048576,MATCH(DATE(AE$2,1,1),Final_nrj!$A$1:$LI$1),FALSE)</f>
        <v>44.71413029</v>
      </c>
      <c r="AF299" s="317">
        <f>+VLOOKUP($E299,Final_nrj!$1:$1048576,MATCH(DATE(AF$2,1,1),Final_nrj!$A$1:$LI$1),FALSE)</f>
        <v>45.066138440000003</v>
      </c>
      <c r="AG299" s="317">
        <f>+VLOOKUP($E299,Final_nrj!$1:$1048576,MATCH(DATE(AG$2,1,1),Final_nrj!$A$1:$LI$1),FALSE)</f>
        <v>45.429167589999999</v>
      </c>
      <c r="AH299" s="317">
        <f>+VLOOKUP($E299,Final_nrj!$1:$1048576,MATCH(DATE(AH$2,1,1),Final_nrj!$A$1:$LI$1),FALSE)</f>
        <v>45.804080480000003</v>
      </c>
      <c r="AI299" s="317">
        <f>+VLOOKUP($E299,Final_nrj!$1:$1048576,MATCH(DATE(AI$2,1,1),Final_nrj!$A$1:$LI$1),FALSE)</f>
        <v>46.191732219999999</v>
      </c>
      <c r="AJ299" s="317">
        <f>+VLOOKUP($E299,Final_nrj!$1:$1048576,MATCH(DATE(AJ$2,1,1),Final_nrj!$A$1:$LI$1),FALSE)</f>
        <v>46.592920069999998</v>
      </c>
      <c r="AK299" s="317">
        <f>+VLOOKUP($E299,Final_nrj!$1:$1048576,MATCH(DATE(AK$2,1,1),Final_nrj!$A$1:$LI$1),FALSE)</f>
        <v>47.00835593</v>
      </c>
      <c r="AL299" s="317">
        <f>+VLOOKUP($E299,Final_nrj!$1:$1048576,MATCH(DATE(AL$2,1,1),Final_nrj!$A$1:$LI$1),FALSE)</f>
        <v>47.438678609999997</v>
      </c>
      <c r="AM299" s="317">
        <f>+VLOOKUP($E299,Final_nrj!$1:$1048576,MATCH(DATE(AM$2,1,1),Final_nrj!$A$1:$LI$1),FALSE)</f>
        <v>47.884479220000003</v>
      </c>
      <c r="AN299" s="317">
        <f>+VLOOKUP($E299,Final_nrj!$1:$1048576,MATCH(DATE(AN$2,1,1),Final_nrj!$A$1:$LI$1),FALSE)</f>
        <v>48.346327819999999</v>
      </c>
      <c r="AO299" s="317">
        <f>+VLOOKUP($E299,Final_nrj!$1:$1048576,MATCH(DATE(AO$2,1,1),Final_nrj!$A$1:$LI$1),FALSE)</f>
        <v>48.824791859999998</v>
      </c>
    </row>
    <row r="300" spans="1:41" ht="15" customHeight="1" x14ac:dyDescent="0.35">
      <c r="A300" s="426"/>
      <c r="B300" s="415"/>
      <c r="C300" s="106"/>
      <c r="D300" s="106" t="s">
        <v>159</v>
      </c>
      <c r="E300" s="66" t="s">
        <v>4387</v>
      </c>
      <c r="F300" s="335">
        <f>+VLOOKUP($E300,Final_nrj!$1:$1048576,MATCH(DATE(F$2,1,1),Final_nrj!$A$1:$LI$1),FALSE)</f>
        <v>27.54952394</v>
      </c>
      <c r="G300" s="335">
        <f>+VLOOKUP($E300,Final_nrj!$1:$1048576,MATCH(DATE(G$2,1,1),Final_nrj!$A$1:$LI$1),FALSE)</f>
        <v>27.721742089999999</v>
      </c>
      <c r="H300" s="335">
        <f>+VLOOKUP($E300,Final_nrj!$1:$1048576,MATCH(DATE(H$2,1,1),Final_nrj!$A$1:$LI$1),FALSE)</f>
        <v>27.85250074</v>
      </c>
      <c r="I300" s="335">
        <f>+VLOOKUP($E300,Final_nrj!$1:$1048576,MATCH(DATE(I$2,1,1),Final_nrj!$A$1:$LI$1),FALSE)</f>
        <v>27.97880923</v>
      </c>
      <c r="J300" s="335">
        <f>+VLOOKUP($E300,Final_nrj!$1:$1048576,MATCH(DATE(J$2,1,1),Final_nrj!$A$1:$LI$1),FALSE)</f>
        <v>28.11452851</v>
      </c>
      <c r="K300" s="335">
        <f>+VLOOKUP($E300,Final_nrj!$1:$1048576,MATCH(DATE(K$2,1,1),Final_nrj!$A$1:$LI$1),FALSE)</f>
        <v>28.263369489999999</v>
      </c>
      <c r="L300" s="335">
        <f>+VLOOKUP($E300,Final_nrj!$1:$1048576,MATCH(DATE(L$2,1,1),Final_nrj!$A$1:$LI$1),FALSE)</f>
        <v>28.41895044</v>
      </c>
      <c r="M300" s="335">
        <f>+VLOOKUP($E300,Final_nrj!$1:$1048576,MATCH(DATE(M$2,1,1),Final_nrj!$A$1:$LI$1),FALSE)</f>
        <v>28.580143440000001</v>
      </c>
      <c r="N300" s="335">
        <f>+VLOOKUP($E300,Final_nrj!$1:$1048576,MATCH(DATE(N$2,1,1),Final_nrj!$A$1:$LI$1),FALSE)</f>
        <v>28.747705190000001</v>
      </c>
      <c r="O300" s="335">
        <f>+VLOOKUP($E300,Final_nrj!$1:$1048576,MATCH(DATE(O$2,1,1),Final_nrj!$A$1:$LI$1),FALSE)</f>
        <v>28.922319630000001</v>
      </c>
      <c r="P300" s="335">
        <f>+VLOOKUP($E300,Final_nrj!$1:$1048576,MATCH(DATE(P$2,1,1),Final_nrj!$A$1:$LI$1),FALSE)</f>
        <v>29.11160645</v>
      </c>
      <c r="Q300" s="335">
        <f>+VLOOKUP($E300,Final_nrj!$1:$1048576,MATCH(DATE(Q$2,1,1),Final_nrj!$A$1:$LI$1),FALSE)</f>
        <v>29.305416009999998</v>
      </c>
      <c r="R300" s="335">
        <f>+VLOOKUP($E300,Final_nrj!$1:$1048576,MATCH(DATE(R$2,1,1),Final_nrj!$A$1:$LI$1),FALSE)</f>
        <v>29.504323029999998</v>
      </c>
      <c r="S300" s="335">
        <f>+VLOOKUP($E300,Final_nrj!$1:$1048576,MATCH(DATE(S$2,1,1),Final_nrj!$A$1:$LI$1),FALSE)</f>
        <v>29.70841824</v>
      </c>
      <c r="T300" s="335">
        <f>+VLOOKUP($E300,Final_nrj!$1:$1048576,MATCH(DATE(T$2,1,1),Final_nrj!$A$1:$LI$1),FALSE)</f>
        <v>29.917372109999999</v>
      </c>
      <c r="U300" s="335">
        <f>+VLOOKUP($E300,Final_nrj!$1:$1048576,MATCH(DATE(U$2,1,1),Final_nrj!$A$1:$LI$1),FALSE)</f>
        <v>30.130658749999998</v>
      </c>
      <c r="V300" s="335">
        <f>+VLOOKUP($E300,Final_nrj!$1:$1048576,MATCH(DATE(V$2,1,1),Final_nrj!$A$1:$LI$1),FALSE)</f>
        <v>30.346786250000001</v>
      </c>
      <c r="W300" s="335">
        <f>+VLOOKUP($E300,Final_nrj!$1:$1048576,MATCH(DATE(W$2,1,1),Final_nrj!$A$1:$LI$1),FALSE)</f>
        <v>30.564733180000001</v>
      </c>
      <c r="X300" s="335">
        <f>+VLOOKUP($E300,Final_nrj!$1:$1048576,MATCH(DATE(X$2,1,1),Final_nrj!$A$1:$LI$1),FALSE)</f>
        <v>30.785220899999999</v>
      </c>
      <c r="Y300" s="335">
        <f>+VLOOKUP($E300,Final_nrj!$1:$1048576,MATCH(DATE(Y$2,1,1),Final_nrj!$A$1:$LI$1),FALSE)</f>
        <v>31.009337039999998</v>
      </c>
      <c r="Z300" s="335">
        <f>+VLOOKUP($E300,Final_nrj!$1:$1048576,MATCH(DATE(Z$2,1,1),Final_nrj!$A$1:$LI$1),FALSE)</f>
        <v>31.23299879</v>
      </c>
      <c r="AA300" s="335">
        <f>+VLOOKUP($E300,Final_nrj!$1:$1048576,MATCH(DATE(AA$2,1,1),Final_nrj!$A$1:$LI$1),FALSE)</f>
        <v>31.464104519999999</v>
      </c>
      <c r="AB300" s="335">
        <f>+VLOOKUP($E300,Final_nrj!$1:$1048576,MATCH(DATE(AB$2,1,1),Final_nrj!$A$1:$LI$1),FALSE)</f>
        <v>31.702786010000001</v>
      </c>
      <c r="AC300" s="335">
        <f>+VLOOKUP($E300,Final_nrj!$1:$1048576,MATCH(DATE(AC$2,1,1),Final_nrj!$A$1:$LI$1),FALSE)</f>
        <v>31.949228160000001</v>
      </c>
      <c r="AD300" s="335">
        <f>+VLOOKUP($E300,Final_nrj!$1:$1048576,MATCH(DATE(AD$2,1,1),Final_nrj!$A$1:$LI$1),FALSE)</f>
        <v>32.203731240000003</v>
      </c>
      <c r="AE300" s="335">
        <f>+VLOOKUP($E300,Final_nrj!$1:$1048576,MATCH(DATE(AE$2,1,1),Final_nrj!$A$1:$LI$1),FALSE)</f>
        <v>32.452178140000001</v>
      </c>
      <c r="AF300" s="335">
        <f>+VLOOKUP($E300,Final_nrj!$1:$1048576,MATCH(DATE(AF$2,1,1),Final_nrj!$A$1:$LI$1),FALSE)</f>
        <v>32.707655129999999</v>
      </c>
      <c r="AG300" s="335">
        <f>+VLOOKUP($E300,Final_nrj!$1:$1048576,MATCH(DATE(AG$2,1,1),Final_nrj!$A$1:$LI$1),FALSE)</f>
        <v>32.971130819999999</v>
      </c>
      <c r="AH300" s="335">
        <f>+VLOOKUP($E300,Final_nrj!$1:$1048576,MATCH(DATE(AH$2,1,1),Final_nrj!$A$1:$LI$1),FALSE)</f>
        <v>33.243231379999997</v>
      </c>
      <c r="AI300" s="335">
        <f>+VLOOKUP($E300,Final_nrj!$1:$1048576,MATCH(DATE(AI$2,1,1),Final_nrj!$A$1:$LI$1),FALSE)</f>
        <v>33.524577409999999</v>
      </c>
      <c r="AJ300" s="335">
        <f>+VLOOKUP($E300,Final_nrj!$1:$1048576,MATCH(DATE(AJ$2,1,1),Final_nrj!$A$1:$LI$1),FALSE)</f>
        <v>33.815747559999998</v>
      </c>
      <c r="AK300" s="335">
        <f>+VLOOKUP($E300,Final_nrj!$1:$1048576,MATCH(DATE(AK$2,1,1),Final_nrj!$A$1:$LI$1),FALSE)</f>
        <v>34.117258470000003</v>
      </c>
      <c r="AL300" s="335">
        <f>+VLOOKUP($E300,Final_nrj!$1:$1048576,MATCH(DATE(AL$2,1,1),Final_nrj!$A$1:$LI$1),FALSE)</f>
        <v>34.4295738</v>
      </c>
      <c r="AM300" s="335">
        <f>+VLOOKUP($E300,Final_nrj!$1:$1048576,MATCH(DATE(AM$2,1,1),Final_nrj!$A$1:$LI$1),FALSE)</f>
        <v>34.753122550000001</v>
      </c>
      <c r="AN300" s="335">
        <f>+VLOOKUP($E300,Final_nrj!$1:$1048576,MATCH(DATE(AN$2,1,1),Final_nrj!$A$1:$LI$1),FALSE)</f>
        <v>35.088318450000003</v>
      </c>
      <c r="AO300" s="335">
        <f>+VLOOKUP($E300,Final_nrj!$1:$1048576,MATCH(DATE(AO$2,1,1),Final_nrj!$A$1:$LI$1),FALSE)</f>
        <v>35.435573339999998</v>
      </c>
    </row>
    <row r="301" spans="1:41" ht="15" customHeight="1" x14ac:dyDescent="0.35">
      <c r="A301" s="426"/>
      <c r="B301" s="415"/>
      <c r="C301" s="106"/>
      <c r="D301" s="106" t="s">
        <v>160</v>
      </c>
      <c r="E301" s="66" t="s">
        <v>4388</v>
      </c>
      <c r="F301" s="335">
        <f>+VLOOKUP($E301,Final_nrj!$1:$1048576,MATCH(DATE(F$2,1,1),Final_nrj!$A$1:$LI$1),FALSE)</f>
        <v>0.54905814409999998</v>
      </c>
      <c r="G301" s="335">
        <f>+VLOOKUP($E301,Final_nrj!$1:$1048576,MATCH(DATE(G$2,1,1),Final_nrj!$A$1:$LI$1),FALSE)</f>
        <v>0.5524904276</v>
      </c>
      <c r="H301" s="335">
        <f>+VLOOKUP($E301,Final_nrj!$1:$1048576,MATCH(DATE(H$2,1,1),Final_nrj!$A$1:$LI$1),FALSE)</f>
        <v>0.55509642910000001</v>
      </c>
      <c r="I301" s="335">
        <f>+VLOOKUP($E301,Final_nrj!$1:$1048576,MATCH(DATE(I$2,1,1),Final_nrj!$A$1:$LI$1),FALSE)</f>
        <v>0.55761373950000004</v>
      </c>
      <c r="J301" s="335">
        <f>+VLOOKUP($E301,Final_nrj!$1:$1048576,MATCH(DATE(J$2,1,1),Final_nrj!$A$1:$LI$1),FALSE)</f>
        <v>0.56031860570000003</v>
      </c>
      <c r="K301" s="335">
        <f>+VLOOKUP($E301,Final_nrj!$1:$1048576,MATCH(DATE(K$2,1,1),Final_nrj!$A$1:$LI$1),FALSE)</f>
        <v>0.56328498549999995</v>
      </c>
      <c r="L301" s="335">
        <f>+VLOOKUP($E301,Final_nrj!$1:$1048576,MATCH(DATE(L$2,1,1),Final_nrj!$A$1:$LI$1),FALSE)</f>
        <v>0.5663856921</v>
      </c>
      <c r="M301" s="335">
        <f>+VLOOKUP($E301,Final_nrj!$1:$1048576,MATCH(DATE(M$2,1,1),Final_nrj!$A$1:$LI$1),FALSE)</f>
        <v>0.56959824589999997</v>
      </c>
      <c r="N301" s="335">
        <f>+VLOOKUP($E301,Final_nrj!$1:$1048576,MATCH(DATE(N$2,1,1),Final_nrj!$A$1:$LI$1),FALSE)</f>
        <v>0.57293772809999999</v>
      </c>
      <c r="O301" s="335">
        <f>+VLOOKUP($E301,Final_nrj!$1:$1048576,MATCH(DATE(O$2,1,1),Final_nrj!$A$1:$LI$1),FALSE)</f>
        <v>0.5764177694</v>
      </c>
      <c r="P301" s="335">
        <f>+VLOOKUP($E301,Final_nrj!$1:$1048576,MATCH(DATE(P$2,1,1),Final_nrj!$A$1:$LI$1),FALSE)</f>
        <v>0.58019022919999996</v>
      </c>
      <c r="Q301" s="335">
        <f>+VLOOKUP($E301,Final_nrj!$1:$1048576,MATCH(DATE(Q$2,1,1),Final_nrj!$A$1:$LI$1),FALSE)</f>
        <v>0.58405282650000001</v>
      </c>
      <c r="R301" s="335">
        <f>+VLOOKUP($E301,Final_nrj!$1:$1048576,MATCH(DATE(R$2,1,1),Final_nrj!$A$1:$LI$1),FALSE)</f>
        <v>0.58801701549999996</v>
      </c>
      <c r="S301" s="335">
        <f>+VLOOKUP($E301,Final_nrj!$1:$1048576,MATCH(DATE(S$2,1,1),Final_nrj!$A$1:$LI$1),FALSE)</f>
        <v>0.59208460419999998</v>
      </c>
      <c r="T301" s="335">
        <f>+VLOOKUP($E301,Final_nrj!$1:$1048576,MATCH(DATE(T$2,1,1),Final_nrj!$A$1:$LI$1),FALSE)</f>
        <v>0.59624902570000005</v>
      </c>
      <c r="U301" s="335">
        <f>+VLOOKUP($E301,Final_nrj!$1:$1048576,MATCH(DATE(U$2,1,1),Final_nrj!$A$1:$LI$1),FALSE)</f>
        <v>0.60049979850000001</v>
      </c>
      <c r="V301" s="335">
        <f>+VLOOKUP($E301,Final_nrj!$1:$1048576,MATCH(DATE(V$2,1,1),Final_nrj!$A$1:$LI$1),FALSE)</f>
        <v>0.60480718909999998</v>
      </c>
      <c r="W301" s="335">
        <f>+VLOOKUP($E301,Final_nrj!$1:$1048576,MATCH(DATE(W$2,1,1),Final_nrj!$A$1:$LI$1),FALSE)</f>
        <v>0.60915084090000005</v>
      </c>
      <c r="X301" s="335">
        <f>+VLOOKUP($E301,Final_nrj!$1:$1048576,MATCH(DATE(X$2,1,1),Final_nrj!$A$1:$LI$1),FALSE)</f>
        <v>0.6135451301</v>
      </c>
      <c r="Y301" s="335">
        <f>+VLOOKUP($E301,Final_nrj!$1:$1048576,MATCH(DATE(Y$2,1,1),Final_nrj!$A$1:$LI$1),FALSE)</f>
        <v>0.61801173340000004</v>
      </c>
      <c r="Z301" s="335">
        <f>+VLOOKUP($E301,Final_nrj!$1:$1048576,MATCH(DATE(Z$2,1,1),Final_nrj!$A$1:$LI$1),FALSE)</f>
        <v>0.62246928059999995</v>
      </c>
      <c r="AA301" s="335">
        <f>+VLOOKUP($E301,Final_nrj!$1:$1048576,MATCH(DATE(AA$2,1,1),Final_nrj!$A$1:$LI$1),FALSE)</f>
        <v>0.62707518529999995</v>
      </c>
      <c r="AB301" s="335">
        <f>+VLOOKUP($E301,Final_nrj!$1:$1048576,MATCH(DATE(AB$2,1,1),Final_nrj!$A$1:$LI$1),FALSE)</f>
        <v>0.63183207399999997</v>
      </c>
      <c r="AC301" s="335">
        <f>+VLOOKUP($E301,Final_nrj!$1:$1048576,MATCH(DATE(AC$2,1,1),Final_nrj!$A$1:$LI$1),FALSE)</f>
        <v>0.63674363140000001</v>
      </c>
      <c r="AD301" s="335">
        <f>+VLOOKUP($E301,Final_nrj!$1:$1048576,MATCH(DATE(AD$2,1,1),Final_nrj!$A$1:$LI$1),FALSE)</f>
        <v>0.64181584199999997</v>
      </c>
      <c r="AE301" s="335">
        <f>+VLOOKUP($E301,Final_nrj!$1:$1048576,MATCH(DATE(AE$2,1,1),Final_nrj!$A$1:$LI$1),FALSE)</f>
        <v>0.64676735380000006</v>
      </c>
      <c r="AF301" s="335">
        <f>+VLOOKUP($E301,Final_nrj!$1:$1048576,MATCH(DATE(AF$2,1,1),Final_nrj!$A$1:$LI$1),FALSE)</f>
        <v>0.65185897429999995</v>
      </c>
      <c r="AG301" s="335">
        <f>+VLOOKUP($E301,Final_nrj!$1:$1048576,MATCH(DATE(AG$2,1,1),Final_nrj!$A$1:$LI$1),FALSE)</f>
        <v>0.65711000789999996</v>
      </c>
      <c r="AH301" s="335">
        <f>+VLOOKUP($E301,Final_nrj!$1:$1048576,MATCH(DATE(AH$2,1,1),Final_nrj!$A$1:$LI$1),FALSE)</f>
        <v>0.6625329338</v>
      </c>
      <c r="AI301" s="335">
        <f>+VLOOKUP($E301,Final_nrj!$1:$1048576,MATCH(DATE(AI$2,1,1),Final_nrj!$A$1:$LI$1),FALSE)</f>
        <v>0.66814012079999996</v>
      </c>
      <c r="AJ301" s="335">
        <f>+VLOOKUP($E301,Final_nrj!$1:$1048576,MATCH(DATE(AJ$2,1,1),Final_nrj!$A$1:$LI$1),FALSE)</f>
        <v>0.67394310089999998</v>
      </c>
      <c r="AK301" s="335">
        <f>+VLOOKUP($E301,Final_nrj!$1:$1048576,MATCH(DATE(AK$2,1,1),Final_nrj!$A$1:$LI$1),FALSE)</f>
        <v>0.67995217109999995</v>
      </c>
      <c r="AL301" s="335">
        <f>+VLOOKUP($E301,Final_nrj!$1:$1048576,MATCH(DATE(AL$2,1,1),Final_nrj!$A$1:$LI$1),FALSE)</f>
        <v>0.68617657180000002</v>
      </c>
      <c r="AM301" s="335">
        <f>+VLOOKUP($E301,Final_nrj!$1:$1048576,MATCH(DATE(AM$2,1,1),Final_nrj!$A$1:$LI$1),FALSE)</f>
        <v>0.69262485289999998</v>
      </c>
      <c r="AN301" s="335">
        <f>+VLOOKUP($E301,Final_nrj!$1:$1048576,MATCH(DATE(AN$2,1,1),Final_nrj!$A$1:$LI$1),FALSE)</f>
        <v>0.69930526010000005</v>
      </c>
      <c r="AO301" s="335">
        <f>+VLOOKUP($E301,Final_nrj!$1:$1048576,MATCH(DATE(AO$2,1,1),Final_nrj!$A$1:$LI$1),FALSE)</f>
        <v>0.70622600120000001</v>
      </c>
    </row>
    <row r="302" spans="1:41" ht="15" customHeight="1" x14ac:dyDescent="0.35">
      <c r="A302" s="426"/>
      <c r="B302" s="415"/>
      <c r="C302" s="106"/>
      <c r="D302" s="106" t="s">
        <v>161</v>
      </c>
      <c r="E302" s="66" t="s">
        <v>4389</v>
      </c>
      <c r="F302" s="335">
        <f>+VLOOKUP($E302,Final_nrj!$1:$1048576,MATCH(DATE(F$2,1,1),Final_nrj!$A$1:$LI$1),FALSE)</f>
        <v>0.79787371809999996</v>
      </c>
      <c r="G302" s="335">
        <f>+VLOOKUP($E302,Final_nrj!$1:$1048576,MATCH(DATE(G$2,1,1),Final_nrj!$A$1:$LI$1),FALSE)</f>
        <v>0.80286140260000005</v>
      </c>
      <c r="H302" s="335">
        <f>+VLOOKUP($E302,Final_nrj!$1:$1048576,MATCH(DATE(H$2,1,1),Final_nrj!$A$1:$LI$1),FALSE)</f>
        <v>0.8066483606</v>
      </c>
      <c r="I302" s="335">
        <f>+VLOOKUP($E302,Final_nrj!$1:$1048576,MATCH(DATE(I$2,1,1),Final_nrj!$A$1:$LI$1),FALSE)</f>
        <v>0.81030643550000003</v>
      </c>
      <c r="J302" s="335">
        <f>+VLOOKUP($E302,Final_nrj!$1:$1048576,MATCH(DATE(J$2,1,1),Final_nrj!$A$1:$LI$1),FALSE)</f>
        <v>0.81423706039999999</v>
      </c>
      <c r="K302" s="335">
        <f>+VLOOKUP($E302,Final_nrj!$1:$1048576,MATCH(DATE(K$2,1,1),Final_nrj!$A$1:$LI$1),FALSE)</f>
        <v>0.81854770860000003</v>
      </c>
      <c r="L302" s="335">
        <f>+VLOOKUP($E302,Final_nrj!$1:$1048576,MATCH(DATE(L$2,1,1),Final_nrj!$A$1:$LI$1),FALSE)</f>
        <v>0.82305355619999998</v>
      </c>
      <c r="M302" s="335">
        <f>+VLOOKUP($E302,Final_nrj!$1:$1048576,MATCH(DATE(M$2,1,1),Final_nrj!$A$1:$LI$1),FALSE)</f>
        <v>0.82772193650000003</v>
      </c>
      <c r="N302" s="335">
        <f>+VLOOKUP($E302,Final_nrj!$1:$1048576,MATCH(DATE(N$2,1,1),Final_nrj!$A$1:$LI$1),FALSE)</f>
        <v>0.83257476509999995</v>
      </c>
      <c r="O302" s="335">
        <f>+VLOOKUP($E302,Final_nrj!$1:$1048576,MATCH(DATE(O$2,1,1),Final_nrj!$A$1:$LI$1),FALSE)</f>
        <v>0.83763184970000004</v>
      </c>
      <c r="P302" s="335">
        <f>+VLOOKUP($E302,Final_nrj!$1:$1048576,MATCH(DATE(P$2,1,1),Final_nrj!$A$1:$LI$1),FALSE)</f>
        <v>0.84311386749999995</v>
      </c>
      <c r="Q302" s="335">
        <f>+VLOOKUP($E302,Final_nrj!$1:$1048576,MATCH(DATE(Q$2,1,1),Final_nrj!$A$1:$LI$1),FALSE)</f>
        <v>0.84872687020000004</v>
      </c>
      <c r="R302" s="335">
        <f>+VLOOKUP($E302,Final_nrj!$1:$1048576,MATCH(DATE(R$2,1,1),Final_nrj!$A$1:$LI$1),FALSE)</f>
        <v>0.85448750279999997</v>
      </c>
      <c r="S302" s="335">
        <f>+VLOOKUP($E302,Final_nrj!$1:$1048576,MATCH(DATE(S$2,1,1),Final_nrj!$A$1:$LI$1),FALSE)</f>
        <v>0.86039839259999995</v>
      </c>
      <c r="T302" s="335">
        <f>+VLOOKUP($E302,Final_nrj!$1:$1048576,MATCH(DATE(T$2,1,1),Final_nrj!$A$1:$LI$1),FALSE)</f>
        <v>0.86644999649999999</v>
      </c>
      <c r="U302" s="335">
        <f>+VLOOKUP($E302,Final_nrj!$1:$1048576,MATCH(DATE(U$2,1,1),Final_nrj!$A$1:$LI$1),FALSE)</f>
        <v>0.87262708339999995</v>
      </c>
      <c r="V302" s="335">
        <f>+VLOOKUP($E302,Final_nrj!$1:$1048576,MATCH(DATE(V$2,1,1),Final_nrj!$A$1:$LI$1),FALSE)</f>
        <v>0.87888644559999995</v>
      </c>
      <c r="W302" s="335">
        <f>+VLOOKUP($E302,Final_nrj!$1:$1048576,MATCH(DATE(W$2,1,1),Final_nrj!$A$1:$LI$1),FALSE)</f>
        <v>0.8851985013</v>
      </c>
      <c r="X302" s="335">
        <f>+VLOOKUP($E302,Final_nrj!$1:$1048576,MATCH(DATE(X$2,1,1),Final_nrj!$A$1:$LI$1),FALSE)</f>
        <v>0.89158414180000001</v>
      </c>
      <c r="Y302" s="335">
        <f>+VLOOKUP($E302,Final_nrj!$1:$1048576,MATCH(DATE(Y$2,1,1),Final_nrj!$A$1:$LI$1),FALSE)</f>
        <v>0.89807486660000002</v>
      </c>
      <c r="Z302" s="335">
        <f>+VLOOKUP($E302,Final_nrj!$1:$1048576,MATCH(DATE(Z$2,1,1),Final_nrj!$A$1:$LI$1),FALSE)</f>
        <v>0.90455243149999998</v>
      </c>
      <c r="AA302" s="335">
        <f>+VLOOKUP($E302,Final_nrj!$1:$1048576,MATCH(DATE(AA$2,1,1),Final_nrj!$A$1:$LI$1),FALSE)</f>
        <v>0.91124558479999995</v>
      </c>
      <c r="AB302" s="335">
        <f>+VLOOKUP($E302,Final_nrj!$1:$1048576,MATCH(DATE(AB$2,1,1),Final_nrj!$A$1:$LI$1),FALSE)</f>
        <v>0.9181581432</v>
      </c>
      <c r="AC302" s="335">
        <f>+VLOOKUP($E302,Final_nrj!$1:$1048576,MATCH(DATE(AC$2,1,1),Final_nrj!$A$1:$LI$1),FALSE)</f>
        <v>0.92529546110000005</v>
      </c>
      <c r="AD302" s="335">
        <f>+VLOOKUP($E302,Final_nrj!$1:$1048576,MATCH(DATE(AD$2,1,1),Final_nrj!$A$1:$LI$1),FALSE)</f>
        <v>0.93266623530000003</v>
      </c>
      <c r="AE302" s="335">
        <f>+VLOOKUP($E302,Final_nrj!$1:$1048576,MATCH(DATE(AE$2,1,1),Final_nrj!$A$1:$LI$1),FALSE)</f>
        <v>0.93986161369999999</v>
      </c>
      <c r="AF302" s="335">
        <f>+VLOOKUP($E302,Final_nrj!$1:$1048576,MATCH(DATE(AF$2,1,1),Final_nrj!$A$1:$LI$1),FALSE)</f>
        <v>0.94726059360000003</v>
      </c>
      <c r="AG302" s="335">
        <f>+VLOOKUP($E302,Final_nrj!$1:$1048576,MATCH(DATE(AG$2,1,1),Final_nrj!$A$1:$LI$1),FALSE)</f>
        <v>0.95489122749999999</v>
      </c>
      <c r="AH302" s="335">
        <f>+VLOOKUP($E302,Final_nrj!$1:$1048576,MATCH(DATE(AH$2,1,1),Final_nrj!$A$1:$LI$1),FALSE)</f>
        <v>0.96277164989999997</v>
      </c>
      <c r="AI302" s="335">
        <f>+VLOOKUP($E302,Final_nrj!$1:$1048576,MATCH(DATE(AI$2,1,1),Final_nrj!$A$1:$LI$1),FALSE)</f>
        <v>0.97091983449999997</v>
      </c>
      <c r="AJ302" s="335">
        <f>+VLOOKUP($E302,Final_nrj!$1:$1048576,MATCH(DATE(AJ$2,1,1),Final_nrj!$A$1:$LI$1),FALSE)</f>
        <v>0.9793525394</v>
      </c>
      <c r="AK302" s="335">
        <f>+VLOOKUP($E302,Final_nrj!$1:$1048576,MATCH(DATE(AK$2,1,1),Final_nrj!$A$1:$LI$1),FALSE)</f>
        <v>0.98808472790000001</v>
      </c>
      <c r="AL302" s="335">
        <f>+VLOOKUP($E302,Final_nrj!$1:$1048576,MATCH(DATE(AL$2,1,1),Final_nrj!$A$1:$LI$1),FALSE)</f>
        <v>0.99712982760000002</v>
      </c>
      <c r="AM302" s="335">
        <f>+VLOOKUP($E302,Final_nrj!$1:$1048576,MATCH(DATE(AM$2,1,1),Final_nrj!$A$1:$LI$1),FALSE)</f>
        <v>1.006500263</v>
      </c>
      <c r="AN302" s="335">
        <f>+VLOOKUP($E302,Final_nrj!$1:$1048576,MATCH(DATE(AN$2,1,1),Final_nrj!$A$1:$LI$1),FALSE)</f>
        <v>1.0162080170000001</v>
      </c>
      <c r="AO302" s="335">
        <f>+VLOOKUP($E302,Final_nrj!$1:$1048576,MATCH(DATE(AO$2,1,1),Final_nrj!$A$1:$LI$1),FALSE)</f>
        <v>1.0262650170000001</v>
      </c>
    </row>
    <row r="303" spans="1:41" ht="15" customHeight="1" x14ac:dyDescent="0.35">
      <c r="A303" s="426"/>
      <c r="B303" s="415"/>
      <c r="C303" s="106"/>
      <c r="D303" s="106" t="s">
        <v>162</v>
      </c>
      <c r="E303" s="66" t="s">
        <v>4390</v>
      </c>
      <c r="F303" s="335">
        <f>+VLOOKUP($E303,Final_nrj!$1:$1048576,MATCH(DATE(F$2,1,1),Final_nrj!$A$1:$LI$1),FALSE)</f>
        <v>0.72487279280000005</v>
      </c>
      <c r="G303" s="335">
        <f>+VLOOKUP($E303,Final_nrj!$1:$1048576,MATCH(DATE(G$2,1,1),Final_nrj!$A$1:$LI$1),FALSE)</f>
        <v>0.72940413240000002</v>
      </c>
      <c r="H303" s="335">
        <f>+VLOOKUP($E303,Final_nrj!$1:$1048576,MATCH(DATE(H$2,1,1),Final_nrj!$A$1:$LI$1),FALSE)</f>
        <v>0.73284460520000005</v>
      </c>
      <c r="I303" s="335">
        <f>+VLOOKUP($E303,Final_nrj!$1:$1048576,MATCH(DATE(I$2,1,1),Final_nrj!$A$1:$LI$1),FALSE)</f>
        <v>0.73616798699999997</v>
      </c>
      <c r="J303" s="335">
        <f>+VLOOKUP($E303,Final_nrj!$1:$1048576,MATCH(DATE(J$2,1,1),Final_nrj!$A$1:$LI$1),FALSE)</f>
        <v>0.73973898199999999</v>
      </c>
      <c r="K303" s="335">
        <f>+VLOOKUP($E303,Final_nrj!$1:$1048576,MATCH(DATE(K$2,1,1),Final_nrj!$A$1:$LI$1),FALSE)</f>
        <v>0.74365523030000003</v>
      </c>
      <c r="L303" s="335">
        <f>+VLOOKUP($E303,Final_nrj!$1:$1048576,MATCH(DATE(L$2,1,1),Final_nrj!$A$1:$LI$1),FALSE)</f>
        <v>0.74774881839999996</v>
      </c>
      <c r="M303" s="335">
        <f>+VLOOKUP($E303,Final_nrj!$1:$1048576,MATCH(DATE(M$2,1,1),Final_nrj!$A$1:$LI$1),FALSE)</f>
        <v>0.75199006840000004</v>
      </c>
      <c r="N303" s="335">
        <f>+VLOOKUP($E303,Final_nrj!$1:$1048576,MATCH(DATE(N$2,1,1),Final_nrj!$A$1:$LI$1),FALSE)</f>
        <v>0.75639889059999998</v>
      </c>
      <c r="O303" s="335">
        <f>+VLOOKUP($E303,Final_nrj!$1:$1048576,MATCH(DATE(O$2,1,1),Final_nrj!$A$1:$LI$1),FALSE)</f>
        <v>0.76099328060000004</v>
      </c>
      <c r="P303" s="335">
        <f>+VLOOKUP($E303,Final_nrj!$1:$1048576,MATCH(DATE(P$2,1,1),Final_nrj!$A$1:$LI$1),FALSE)</f>
        <v>0.76597372490000004</v>
      </c>
      <c r="Q303" s="335">
        <f>+VLOOKUP($E303,Final_nrj!$1:$1048576,MATCH(DATE(Q$2,1,1),Final_nrj!$A$1:$LI$1),FALSE)</f>
        <v>0.77107316960000005</v>
      </c>
      <c r="R303" s="335">
        <f>+VLOOKUP($E303,Final_nrj!$1:$1048576,MATCH(DATE(R$2,1,1),Final_nrj!$A$1:$LI$1),FALSE)</f>
        <v>0.77630673689999996</v>
      </c>
      <c r="S303" s="335">
        <f>+VLOOKUP($E303,Final_nrj!$1:$1048576,MATCH(DATE(S$2,1,1),Final_nrj!$A$1:$LI$1),FALSE)</f>
        <v>0.78167681379999998</v>
      </c>
      <c r="T303" s="335">
        <f>+VLOOKUP($E303,Final_nrj!$1:$1048576,MATCH(DATE(T$2,1,1),Final_nrj!$A$1:$LI$1),FALSE)</f>
        <v>0.78717473019999995</v>
      </c>
      <c r="U303" s="335">
        <f>+VLOOKUP($E303,Final_nrj!$1:$1048576,MATCH(DATE(U$2,1,1),Final_nrj!$A$1:$LI$1),FALSE)</f>
        <v>0.79278664870000004</v>
      </c>
      <c r="V303" s="335">
        <f>+VLOOKUP($E303,Final_nrj!$1:$1048576,MATCH(DATE(V$2,1,1),Final_nrj!$A$1:$LI$1),FALSE)</f>
        <v>0.79847331470000005</v>
      </c>
      <c r="W303" s="335">
        <f>+VLOOKUP($E303,Final_nrj!$1:$1048576,MATCH(DATE(W$2,1,1),Final_nrj!$A$1:$LI$1),FALSE)</f>
        <v>0.80420785309999998</v>
      </c>
      <c r="X303" s="335">
        <f>+VLOOKUP($E303,Final_nrj!$1:$1048576,MATCH(DATE(X$2,1,1),Final_nrj!$A$1:$LI$1),FALSE)</f>
        <v>0.81000924360000004</v>
      </c>
      <c r="Y303" s="335">
        <f>+VLOOKUP($E303,Final_nrj!$1:$1048576,MATCH(DATE(Y$2,1,1),Final_nrj!$A$1:$LI$1),FALSE)</f>
        <v>0.81590610389999996</v>
      </c>
      <c r="Z303" s="335">
        <f>+VLOOKUP($E303,Final_nrj!$1:$1048576,MATCH(DATE(Z$2,1,1),Final_nrj!$A$1:$LI$1),FALSE)</f>
        <v>0.82179100829999996</v>
      </c>
      <c r="AA303" s="335">
        <f>+VLOOKUP($E303,Final_nrj!$1:$1048576,MATCH(DATE(AA$2,1,1),Final_nrj!$A$1:$LI$1),FALSE)</f>
        <v>0.82787177599999995</v>
      </c>
      <c r="AB303" s="335">
        <f>+VLOOKUP($E303,Final_nrj!$1:$1048576,MATCH(DATE(AB$2,1,1),Final_nrj!$A$1:$LI$1),FALSE)</f>
        <v>0.83415187440000005</v>
      </c>
      <c r="AC303" s="335">
        <f>+VLOOKUP($E303,Final_nrj!$1:$1048576,MATCH(DATE(AC$2,1,1),Final_nrj!$A$1:$LI$1),FALSE)</f>
        <v>0.84063616819999998</v>
      </c>
      <c r="AD303" s="335">
        <f>+VLOOKUP($E303,Final_nrj!$1:$1048576,MATCH(DATE(AD$2,1,1),Final_nrj!$A$1:$LI$1),FALSE)</f>
        <v>0.84733255829999998</v>
      </c>
      <c r="AE303" s="335">
        <f>+VLOOKUP($E303,Final_nrj!$1:$1048576,MATCH(DATE(AE$2,1,1),Final_nrj!$A$1:$LI$1),FALSE)</f>
        <v>0.85386960030000003</v>
      </c>
      <c r="AF303" s="335">
        <f>+VLOOKUP($E303,Final_nrj!$1:$1048576,MATCH(DATE(AF$2,1,1),Final_nrj!$A$1:$LI$1),FALSE)</f>
        <v>0.86059161549999996</v>
      </c>
      <c r="AG303" s="335">
        <f>+VLOOKUP($E303,Final_nrj!$1:$1048576,MATCH(DATE(AG$2,1,1),Final_nrj!$A$1:$LI$1),FALSE)</f>
        <v>0.86752408960000005</v>
      </c>
      <c r="AH303" s="335">
        <f>+VLOOKUP($E303,Final_nrj!$1:$1048576,MATCH(DATE(AH$2,1,1),Final_nrj!$A$1:$LI$1),FALSE)</f>
        <v>0.874683498</v>
      </c>
      <c r="AI303" s="335">
        <f>+VLOOKUP($E303,Final_nrj!$1:$1048576,MATCH(DATE(AI$2,1,1),Final_nrj!$A$1:$LI$1),FALSE)</f>
        <v>0.88208616989999999</v>
      </c>
      <c r="AJ303" s="335">
        <f>+VLOOKUP($E303,Final_nrj!$1:$1048576,MATCH(DATE(AJ$2,1,1),Final_nrj!$A$1:$LI$1),FALSE)</f>
        <v>0.88974732999999995</v>
      </c>
      <c r="AK303" s="335">
        <f>+VLOOKUP($E303,Final_nrj!$1:$1048576,MATCH(DATE(AK$2,1,1),Final_nrj!$A$1:$LI$1),FALSE)</f>
        <v>0.89768057270000001</v>
      </c>
      <c r="AL303" s="335">
        <f>+VLOOKUP($E303,Final_nrj!$1:$1048576,MATCH(DATE(AL$2,1,1),Final_nrj!$A$1:$LI$1),FALSE)</f>
        <v>0.90589809710000002</v>
      </c>
      <c r="AM303" s="335">
        <f>+VLOOKUP($E303,Final_nrj!$1:$1048576,MATCH(DATE(AM$2,1,1),Final_nrj!$A$1:$LI$1),FALSE)</f>
        <v>0.91441119110000002</v>
      </c>
      <c r="AN303" s="335">
        <f>+VLOOKUP($E303,Final_nrj!$1:$1048576,MATCH(DATE(AN$2,1,1),Final_nrj!$A$1:$LI$1),FALSE)</f>
        <v>0.92323074049999998</v>
      </c>
      <c r="AO303" s="335">
        <f>+VLOOKUP($E303,Final_nrj!$1:$1048576,MATCH(DATE(AO$2,1,1),Final_nrj!$A$1:$LI$1),FALSE)</f>
        <v>0.93236758139999998</v>
      </c>
    </row>
    <row r="304" spans="1:41" ht="15" customHeight="1" x14ac:dyDescent="0.35">
      <c r="A304" s="426"/>
      <c r="B304" s="415"/>
      <c r="C304" s="106"/>
      <c r="D304" s="106" t="s">
        <v>163</v>
      </c>
      <c r="E304" s="66" t="s">
        <v>4391</v>
      </c>
      <c r="F304" s="335">
        <f>+VLOOKUP($E304,Final_nrj!$1:$1048576,MATCH(DATE(F$2,1,1),Final_nrj!$A$1:$LI$1),FALSE)</f>
        <v>1.426537012</v>
      </c>
      <c r="G304" s="335">
        <f>+VLOOKUP($E304,Final_nrj!$1:$1048576,MATCH(DATE(G$2,1,1),Final_nrj!$A$1:$LI$1),FALSE)</f>
        <v>1.4354523889999999</v>
      </c>
      <c r="H304" s="335">
        <f>+VLOOKUP($E304,Final_nrj!$1:$1048576,MATCH(DATE(H$2,1,1),Final_nrj!$A$1:$LI$1),FALSE)</f>
        <v>1.442223169</v>
      </c>
      <c r="I304" s="335">
        <f>+VLOOKUP($E304,Final_nrj!$1:$1048576,MATCH(DATE(I$2,1,1),Final_nrj!$A$1:$LI$1),FALSE)</f>
        <v>1.4487635169999999</v>
      </c>
      <c r="J304" s="335">
        <f>+VLOOKUP($E304,Final_nrj!$1:$1048576,MATCH(DATE(J$2,1,1),Final_nrj!$A$1:$LI$1),FALSE)</f>
        <v>1.4557911619999999</v>
      </c>
      <c r="K304" s="335">
        <f>+VLOOKUP($E304,Final_nrj!$1:$1048576,MATCH(DATE(K$2,1,1),Final_nrj!$A$1:$LI$1),FALSE)</f>
        <v>1.463498258</v>
      </c>
      <c r="L304" s="335">
        <f>+VLOOKUP($E304,Final_nrj!$1:$1048576,MATCH(DATE(L$2,1,1),Final_nrj!$A$1:$LI$1),FALSE)</f>
        <v>1.471554356</v>
      </c>
      <c r="M304" s="335">
        <f>+VLOOKUP($E304,Final_nrj!$1:$1048576,MATCH(DATE(M$2,1,1),Final_nrj!$A$1:$LI$1),FALSE)</f>
        <v>1.479901049</v>
      </c>
      <c r="N304" s="335">
        <f>+VLOOKUP($E304,Final_nrj!$1:$1048576,MATCH(DATE(N$2,1,1),Final_nrj!$A$1:$LI$1),FALSE)</f>
        <v>1.48857752</v>
      </c>
      <c r="O304" s="335">
        <f>+VLOOKUP($E304,Final_nrj!$1:$1048576,MATCH(DATE(O$2,1,1),Final_nrj!$A$1:$LI$1),FALSE)</f>
        <v>1.4976191860000001</v>
      </c>
      <c r="P304" s="335">
        <f>+VLOOKUP($E304,Final_nrj!$1:$1048576,MATCH(DATE(P$2,1,1),Final_nrj!$A$1:$LI$1),FALSE)</f>
        <v>1.5074205979999999</v>
      </c>
      <c r="Q304" s="335">
        <f>+VLOOKUP($E304,Final_nrj!$1:$1048576,MATCH(DATE(Q$2,1,1),Final_nrj!$A$1:$LI$1),FALSE)</f>
        <v>1.5174562009999999</v>
      </c>
      <c r="R304" s="335">
        <f>+VLOOKUP($E304,Final_nrj!$1:$1048576,MATCH(DATE(R$2,1,1),Final_nrj!$A$1:$LI$1),FALSE)</f>
        <v>1.527755754</v>
      </c>
      <c r="S304" s="335">
        <f>+VLOOKUP($E304,Final_nrj!$1:$1048576,MATCH(DATE(S$2,1,1),Final_nrj!$A$1:$LI$1),FALSE)</f>
        <v>1.5383239550000001</v>
      </c>
      <c r="T304" s="335">
        <f>+VLOOKUP($E304,Final_nrj!$1:$1048576,MATCH(DATE(T$2,1,1),Final_nrj!$A$1:$LI$1),FALSE)</f>
        <v>1.549143742</v>
      </c>
      <c r="U304" s="335">
        <f>+VLOOKUP($E304,Final_nrj!$1:$1048576,MATCH(DATE(U$2,1,1),Final_nrj!$A$1:$LI$1),FALSE)</f>
        <v>1.560187883</v>
      </c>
      <c r="V304" s="335">
        <f>+VLOOKUP($E304,Final_nrj!$1:$1048576,MATCH(DATE(V$2,1,1),Final_nrj!$A$1:$LI$1),FALSE)</f>
        <v>1.571379125</v>
      </c>
      <c r="W304" s="335">
        <f>+VLOOKUP($E304,Final_nrj!$1:$1048576,MATCH(DATE(W$2,1,1),Final_nrj!$A$1:$LI$1),FALSE)</f>
        <v>1.582664579</v>
      </c>
      <c r="X304" s="335">
        <f>+VLOOKUP($E304,Final_nrj!$1:$1048576,MATCH(DATE(X$2,1,1),Final_nrj!$A$1:$LI$1),FALSE)</f>
        <v>1.594081597</v>
      </c>
      <c r="Y304" s="335">
        <f>+VLOOKUP($E304,Final_nrj!$1:$1048576,MATCH(DATE(Y$2,1,1),Final_nrj!$A$1:$LI$1),FALSE)</f>
        <v>1.605686497</v>
      </c>
      <c r="Z304" s="335">
        <f>+VLOOKUP($E304,Final_nrj!$1:$1048576,MATCH(DATE(Z$2,1,1),Final_nrj!$A$1:$LI$1),FALSE)</f>
        <v>1.6172678680000001</v>
      </c>
      <c r="AA304" s="335">
        <f>+VLOOKUP($E304,Final_nrj!$1:$1048576,MATCH(DATE(AA$2,1,1),Final_nrj!$A$1:$LI$1),FALSE)</f>
        <v>1.6292346950000001</v>
      </c>
      <c r="AB304" s="335">
        <f>+VLOOKUP($E304,Final_nrj!$1:$1048576,MATCH(DATE(AB$2,1,1),Final_nrj!$A$1:$LI$1),FALSE)</f>
        <v>1.6415938000000001</v>
      </c>
      <c r="AC304" s="335">
        <f>+VLOOKUP($E304,Final_nrj!$1:$1048576,MATCH(DATE(AC$2,1,1),Final_nrj!$A$1:$LI$1),FALSE)</f>
        <v>1.6543547569999999</v>
      </c>
      <c r="AD304" s="335">
        <f>+VLOOKUP($E304,Final_nrj!$1:$1048576,MATCH(DATE(AD$2,1,1),Final_nrj!$A$1:$LI$1),FALSE)</f>
        <v>1.6675331149999999</v>
      </c>
      <c r="AE304" s="335">
        <f>+VLOOKUP($E304,Final_nrj!$1:$1048576,MATCH(DATE(AE$2,1,1),Final_nrj!$A$1:$LI$1),FALSE)</f>
        <v>1.6803978799999999</v>
      </c>
      <c r="AF304" s="335">
        <f>+VLOOKUP($E304,Final_nrj!$1:$1048576,MATCH(DATE(AF$2,1,1),Final_nrj!$A$1:$LI$1),FALSE)</f>
        <v>1.6936266689999999</v>
      </c>
      <c r="AG304" s="335">
        <f>+VLOOKUP($E304,Final_nrj!$1:$1048576,MATCH(DATE(AG$2,1,1),Final_nrj!$A$1:$LI$1),FALSE)</f>
        <v>1.7072696350000001</v>
      </c>
      <c r="AH304" s="335">
        <f>+VLOOKUP($E304,Final_nrj!$1:$1048576,MATCH(DATE(AH$2,1,1),Final_nrj!$A$1:$LI$1),FALSE)</f>
        <v>1.7213592049999999</v>
      </c>
      <c r="AI304" s="335">
        <f>+VLOOKUP($E304,Final_nrj!$1:$1048576,MATCH(DATE(AI$2,1,1),Final_nrj!$A$1:$LI$1),FALSE)</f>
        <v>1.7359275110000001</v>
      </c>
      <c r="AJ304" s="335">
        <f>+VLOOKUP($E304,Final_nrj!$1:$1048576,MATCH(DATE(AJ$2,1,1),Final_nrj!$A$1:$LI$1),FALSE)</f>
        <v>1.7510045169999999</v>
      </c>
      <c r="AK304" s="335">
        <f>+VLOOKUP($E304,Final_nrj!$1:$1048576,MATCH(DATE(AK$2,1,1),Final_nrj!$A$1:$LI$1),FALSE)</f>
        <v>1.766616977</v>
      </c>
      <c r="AL304" s="335">
        <f>+VLOOKUP($E304,Final_nrj!$1:$1048576,MATCH(DATE(AL$2,1,1),Final_nrj!$A$1:$LI$1),FALSE)</f>
        <v>1.782788896</v>
      </c>
      <c r="AM304" s="335">
        <f>+VLOOKUP($E304,Final_nrj!$1:$1048576,MATCH(DATE(AM$2,1,1),Final_nrj!$A$1:$LI$1),FALSE)</f>
        <v>1.799542491</v>
      </c>
      <c r="AN304" s="335">
        <f>+VLOOKUP($E304,Final_nrj!$1:$1048576,MATCH(DATE(AN$2,1,1),Final_nrj!$A$1:$LI$1),FALSE)</f>
        <v>1.8168991830000001</v>
      </c>
      <c r="AO304" s="335">
        <f>+VLOOKUP($E304,Final_nrj!$1:$1048576,MATCH(DATE(AO$2,1,1),Final_nrj!$A$1:$LI$1),FALSE)</f>
        <v>1.8348802989999999</v>
      </c>
    </row>
    <row r="305" spans="1:51" ht="15" customHeight="1" x14ac:dyDescent="0.35">
      <c r="A305" s="426"/>
      <c r="B305" s="415"/>
      <c r="C305" s="106"/>
      <c r="D305" s="106" t="s">
        <v>164</v>
      </c>
      <c r="E305" s="66" t="s">
        <v>4392</v>
      </c>
      <c r="F305" s="335">
        <f>+VLOOKUP($E305,Final_nrj!$1:$1048576,MATCH(DATE(F$2,1,1),Final_nrj!$A$1:$LI$1),FALSE)</f>
        <v>0.51860068879999999</v>
      </c>
      <c r="G305" s="335">
        <f>+VLOOKUP($E305,Final_nrj!$1:$1048576,MATCH(DATE(G$2,1,1),Final_nrj!$A$1:$LI$1),FALSE)</f>
        <v>0.52184257599999995</v>
      </c>
      <c r="H305" s="335">
        <f>+VLOOKUP($E305,Final_nrj!$1:$1048576,MATCH(DATE(H$2,1,1),Final_nrj!$A$1:$LI$1),FALSE)</f>
        <v>0.52430401699999996</v>
      </c>
      <c r="I305" s="335">
        <f>+VLOOKUP($E305,Final_nrj!$1:$1048576,MATCH(DATE(I$2,1,1),Final_nrj!$A$1:$LI$1),FALSE)</f>
        <v>0.52668168670000004</v>
      </c>
      <c r="J305" s="335">
        <f>+VLOOKUP($E305,Final_nrj!$1:$1048576,MATCH(DATE(J$2,1,1),Final_nrj!$A$1:$LI$1),FALSE)</f>
        <v>0.52923650799999999</v>
      </c>
      <c r="K305" s="335">
        <f>+VLOOKUP($E305,Final_nrj!$1:$1048576,MATCH(DATE(K$2,1,1),Final_nrj!$A$1:$LI$1),FALSE)</f>
        <v>0.53203833619999996</v>
      </c>
      <c r="L305" s="335">
        <f>+VLOOKUP($E305,Final_nrj!$1:$1048576,MATCH(DATE(L$2,1,1),Final_nrj!$A$1:$LI$1),FALSE)</f>
        <v>0.53496703990000005</v>
      </c>
      <c r="M305" s="335">
        <f>+VLOOKUP($E305,Final_nrj!$1:$1048576,MATCH(DATE(M$2,1,1),Final_nrj!$A$1:$LI$1),FALSE)</f>
        <v>0.53800138630000005</v>
      </c>
      <c r="N305" s="335">
        <f>+VLOOKUP($E305,Final_nrj!$1:$1048576,MATCH(DATE(N$2,1,1),Final_nrj!$A$1:$LI$1),FALSE)</f>
        <v>0.54115562009999996</v>
      </c>
      <c r="O305" s="335">
        <f>+VLOOKUP($E305,Final_nrj!$1:$1048576,MATCH(DATE(O$2,1,1),Final_nrj!$A$1:$LI$1),FALSE)</f>
        <v>0.54444261589999998</v>
      </c>
      <c r="P305" s="335">
        <f>+VLOOKUP($E305,Final_nrj!$1:$1048576,MATCH(DATE(P$2,1,1),Final_nrj!$A$1:$LI$1),FALSE)</f>
        <v>0.54800580909999996</v>
      </c>
      <c r="Q305" s="335">
        <f>+VLOOKUP($E305,Final_nrj!$1:$1048576,MATCH(DATE(Q$2,1,1),Final_nrj!$A$1:$LI$1),FALSE)</f>
        <v>0.55165413969999999</v>
      </c>
      <c r="R305" s="335">
        <f>+VLOOKUP($E305,Final_nrj!$1:$1048576,MATCH(DATE(R$2,1,1),Final_nrj!$A$1:$LI$1),FALSE)</f>
        <v>0.55539842640000003</v>
      </c>
      <c r="S305" s="335">
        <f>+VLOOKUP($E305,Final_nrj!$1:$1048576,MATCH(DATE(S$2,1,1),Final_nrj!$A$1:$LI$1),FALSE)</f>
        <v>0.55924037719999997</v>
      </c>
      <c r="T305" s="335">
        <f>+VLOOKUP($E305,Final_nrj!$1:$1048576,MATCH(DATE(T$2,1,1),Final_nrj!$A$1:$LI$1),FALSE)</f>
        <v>0.56317378900000004</v>
      </c>
      <c r="U305" s="335">
        <f>+VLOOKUP($E305,Final_nrj!$1:$1048576,MATCH(DATE(U$2,1,1),Final_nrj!$A$1:$LI$1),FALSE)</f>
        <v>0.56718876220000003</v>
      </c>
      <c r="V305" s="335">
        <f>+VLOOKUP($E305,Final_nrj!$1:$1048576,MATCH(DATE(V$2,1,1),Final_nrj!$A$1:$LI$1),FALSE)</f>
        <v>0.57125721240000005</v>
      </c>
      <c r="W305" s="335">
        <f>+VLOOKUP($E305,Final_nrj!$1:$1048576,MATCH(DATE(W$2,1,1),Final_nrj!$A$1:$LI$1),FALSE)</f>
        <v>0.57535991239999995</v>
      </c>
      <c r="X305" s="335">
        <f>+VLOOKUP($E305,Final_nrj!$1:$1048576,MATCH(DATE(X$2,1,1),Final_nrj!$A$1:$LI$1),FALSE)</f>
        <v>0.57951044080000003</v>
      </c>
      <c r="Y305" s="335">
        <f>+VLOOKUP($E305,Final_nrj!$1:$1048576,MATCH(DATE(Y$2,1,1),Final_nrj!$A$1:$LI$1),FALSE)</f>
        <v>0.5837292718</v>
      </c>
      <c r="Z305" s="335">
        <f>+VLOOKUP($E305,Final_nrj!$1:$1048576,MATCH(DATE(Z$2,1,1),Final_nrj!$A$1:$LI$1),FALSE)</f>
        <v>0.58793954910000001</v>
      </c>
      <c r="AA305" s="335">
        <f>+VLOOKUP($E305,Final_nrj!$1:$1048576,MATCH(DATE(AA$2,1,1),Final_nrj!$A$1:$LI$1),FALSE)</f>
        <v>0.59228995419999997</v>
      </c>
      <c r="AB305" s="335">
        <f>+VLOOKUP($E305,Final_nrj!$1:$1048576,MATCH(DATE(AB$2,1,1),Final_nrj!$A$1:$LI$1),FALSE)</f>
        <v>0.59678296789999996</v>
      </c>
      <c r="AC305" s="335">
        <f>+VLOOKUP($E305,Final_nrj!$1:$1048576,MATCH(DATE(AC$2,1,1),Final_nrj!$A$1:$LI$1),FALSE)</f>
        <v>0.60142207039999995</v>
      </c>
      <c r="AD305" s="335">
        <f>+VLOOKUP($E305,Final_nrj!$1:$1048576,MATCH(DATE(AD$2,1,1),Final_nrj!$A$1:$LI$1),FALSE)</f>
        <v>0.60621291450000003</v>
      </c>
      <c r="AE305" s="335">
        <f>+VLOOKUP($E305,Final_nrj!$1:$1048576,MATCH(DATE(AE$2,1,1),Final_nrj!$A$1:$LI$1),FALSE)</f>
        <v>0.61088975509999999</v>
      </c>
      <c r="AF305" s="335">
        <f>+VLOOKUP($E305,Final_nrj!$1:$1048576,MATCH(DATE(AF$2,1,1),Final_nrj!$A$1:$LI$1),FALSE)</f>
        <v>0.61569893229999995</v>
      </c>
      <c r="AG305" s="335">
        <f>+VLOOKUP($E305,Final_nrj!$1:$1048576,MATCH(DATE(AG$2,1,1),Final_nrj!$A$1:$LI$1),FALSE)</f>
        <v>0.62065867949999998</v>
      </c>
      <c r="AH305" s="335">
        <f>+VLOOKUP($E305,Final_nrj!$1:$1048576,MATCH(DATE(AH$2,1,1),Final_nrj!$A$1:$LI$1),FALSE)</f>
        <v>0.62578078400000003</v>
      </c>
      <c r="AI305" s="335">
        <f>+VLOOKUP($E305,Final_nrj!$1:$1048576,MATCH(DATE(AI$2,1,1),Final_nrj!$A$1:$LI$1),FALSE)</f>
        <v>0.63107692800000004</v>
      </c>
      <c r="AJ305" s="335">
        <f>+VLOOKUP($E305,Final_nrj!$1:$1048576,MATCH(DATE(AJ$2,1,1),Final_nrj!$A$1:$LI$1),FALSE)</f>
        <v>0.63655800409999996</v>
      </c>
      <c r="AK305" s="335">
        <f>+VLOOKUP($E305,Final_nrj!$1:$1048576,MATCH(DATE(AK$2,1,1),Final_nrj!$A$1:$LI$1),FALSE)</f>
        <v>0.64223373809999995</v>
      </c>
      <c r="AL305" s="335">
        <f>+VLOOKUP($E305,Final_nrj!$1:$1048576,MATCH(DATE(AL$2,1,1),Final_nrj!$A$1:$LI$1),FALSE)</f>
        <v>0.64811285760000004</v>
      </c>
      <c r="AM305" s="335">
        <f>+VLOOKUP($E305,Final_nrj!$1:$1048576,MATCH(DATE(AM$2,1,1),Final_nrj!$A$1:$LI$1),FALSE)</f>
        <v>0.65420343849999996</v>
      </c>
      <c r="AN305" s="335">
        <f>+VLOOKUP($E305,Final_nrj!$1:$1048576,MATCH(DATE(AN$2,1,1),Final_nrj!$A$1:$LI$1),FALSE)</f>
        <v>0.66051326889999995</v>
      </c>
      <c r="AO305" s="335">
        <f>+VLOOKUP($E305,Final_nrj!$1:$1048576,MATCH(DATE(AO$2,1,1),Final_nrj!$A$1:$LI$1),FALSE)</f>
        <v>0.66705010139999998</v>
      </c>
    </row>
    <row r="306" spans="1:51" ht="15" customHeight="1" x14ac:dyDescent="0.35">
      <c r="A306" s="426"/>
      <c r="B306" s="415"/>
      <c r="C306" s="106"/>
      <c r="D306" s="106" t="s">
        <v>536</v>
      </c>
      <c r="E306" s="66" t="s">
        <v>4393</v>
      </c>
      <c r="F306" s="335">
        <f>+VLOOKUP($E306,Final_nrj!$1:$1048576,MATCH(DATE(F$2,1,1),Final_nrj!$A$1:$LI$1),FALSE)</f>
        <v>3.99226656</v>
      </c>
      <c r="G306" s="335">
        <f>+VLOOKUP($E306,Final_nrj!$1:$1048576,MATCH(DATE(G$2,1,1),Final_nrj!$A$1:$LI$1),FALSE)</f>
        <v>4.0172230979999997</v>
      </c>
      <c r="H306" s="335">
        <f>+VLOOKUP($E306,Final_nrj!$1:$1048576,MATCH(DATE(H$2,1,1),Final_nrj!$A$1:$LI$1),FALSE)</f>
        <v>4.0361716430000003</v>
      </c>
      <c r="I306" s="335">
        <f>+VLOOKUP($E306,Final_nrj!$1:$1048576,MATCH(DATE(I$2,1,1),Final_nrj!$A$1:$LI$1),FALSE)</f>
        <v>4.0544753040000003</v>
      </c>
      <c r="J306" s="335">
        <f>+VLOOKUP($E306,Final_nrj!$1:$1048576,MATCH(DATE(J$2,1,1),Final_nrj!$A$1:$LI$1),FALSE)</f>
        <v>4.0741427049999999</v>
      </c>
      <c r="K306" s="335">
        <f>+VLOOKUP($E306,Final_nrj!$1:$1048576,MATCH(DATE(K$2,1,1),Final_nrj!$A$1:$LI$1),FALSE)</f>
        <v>4.0957116029999998</v>
      </c>
      <c r="L306" s="335">
        <f>+VLOOKUP($E306,Final_nrj!$1:$1048576,MATCH(DATE(L$2,1,1),Final_nrj!$A$1:$LI$1),FALSE)</f>
        <v>4.1182572070000001</v>
      </c>
      <c r="M306" s="335">
        <f>+VLOOKUP($E306,Final_nrj!$1:$1048576,MATCH(DATE(M$2,1,1),Final_nrj!$A$1:$LI$1),FALSE)</f>
        <v>4.141616065</v>
      </c>
      <c r="N306" s="335">
        <f>+VLOOKUP($E306,Final_nrj!$1:$1048576,MATCH(DATE(N$2,1,1),Final_nrj!$A$1:$LI$1),FALSE)</f>
        <v>4.1658978329999998</v>
      </c>
      <c r="O306" s="335">
        <f>+VLOOKUP($E306,Final_nrj!$1:$1048576,MATCH(DATE(O$2,1,1),Final_nrj!$A$1:$LI$1),FALSE)</f>
        <v>4.1912016239999996</v>
      </c>
      <c r="P306" s="335">
        <f>+VLOOKUP($E306,Final_nrj!$1:$1048576,MATCH(DATE(P$2,1,1),Final_nrj!$A$1:$LI$1),FALSE)</f>
        <v>4.2186316250000004</v>
      </c>
      <c r="Q306" s="335">
        <f>+VLOOKUP($E306,Final_nrj!$1:$1048576,MATCH(DATE(Q$2,1,1),Final_nrj!$A$1:$LI$1),FALSE)</f>
        <v>4.2467170249999997</v>
      </c>
      <c r="R306" s="335">
        <f>+VLOOKUP($E306,Final_nrj!$1:$1048576,MATCH(DATE(R$2,1,1),Final_nrj!$A$1:$LI$1),FALSE)</f>
        <v>4.2755411109999999</v>
      </c>
      <c r="S306" s="335">
        <f>+VLOOKUP($E306,Final_nrj!$1:$1048576,MATCH(DATE(S$2,1,1),Final_nrj!$A$1:$LI$1),FALSE)</f>
        <v>4.3051170289999998</v>
      </c>
      <c r="T306" s="335">
        <f>+VLOOKUP($E306,Final_nrj!$1:$1048576,MATCH(DATE(T$2,1,1),Final_nrj!$A$1:$LI$1),FALSE)</f>
        <v>4.3353970290000001</v>
      </c>
      <c r="U306" s="335">
        <f>+VLOOKUP($E306,Final_nrj!$1:$1048576,MATCH(DATE(U$2,1,1),Final_nrj!$A$1:$LI$1),FALSE)</f>
        <v>4.3663049000000003</v>
      </c>
      <c r="V306" s="335">
        <f>+VLOOKUP($E306,Final_nrj!$1:$1048576,MATCH(DATE(V$2,1,1),Final_nrj!$A$1:$LI$1),FALSE)</f>
        <v>4.3976244449999999</v>
      </c>
      <c r="W306" s="335">
        <f>+VLOOKUP($E306,Final_nrj!$1:$1048576,MATCH(DATE(W$2,1,1),Final_nrj!$A$1:$LI$1),FALSE)</f>
        <v>4.4292076500000004</v>
      </c>
      <c r="X306" s="335">
        <f>+VLOOKUP($E306,Final_nrj!$1:$1048576,MATCH(DATE(X$2,1,1),Final_nrj!$A$1:$LI$1),FALSE)</f>
        <v>4.4611590459999997</v>
      </c>
      <c r="Y306" s="335">
        <f>+VLOOKUP($E306,Final_nrj!$1:$1048576,MATCH(DATE(Y$2,1,1),Final_nrj!$A$1:$LI$1),FALSE)</f>
        <v>4.4936362450000003</v>
      </c>
      <c r="Z306" s="335">
        <f>+VLOOKUP($E306,Final_nrj!$1:$1048576,MATCH(DATE(Z$2,1,1),Final_nrj!$A$1:$LI$1),FALSE)</f>
        <v>4.5260475969999998</v>
      </c>
      <c r="AA306" s="335">
        <f>+VLOOKUP($E306,Final_nrj!$1:$1048576,MATCH(DATE(AA$2,1,1),Final_nrj!$A$1:$LI$1),FALSE)</f>
        <v>4.5595376730000003</v>
      </c>
      <c r="AB306" s="335">
        <f>+VLOOKUP($E306,Final_nrj!$1:$1048576,MATCH(DATE(AB$2,1,1),Final_nrj!$A$1:$LI$1),FALSE)</f>
        <v>4.5941255730000004</v>
      </c>
      <c r="AC306" s="335">
        <f>+VLOOKUP($E306,Final_nrj!$1:$1048576,MATCH(DATE(AC$2,1,1),Final_nrj!$A$1:$LI$1),FALSE)</f>
        <v>4.6298380860000004</v>
      </c>
      <c r="AD306" s="335">
        <f>+VLOOKUP($E306,Final_nrj!$1:$1048576,MATCH(DATE(AD$2,1,1),Final_nrj!$A$1:$LI$1),FALSE)</f>
        <v>4.6667187280000002</v>
      </c>
      <c r="AE306" s="335">
        <f>+VLOOKUP($E306,Final_nrj!$1:$1048576,MATCH(DATE(AE$2,1,1),Final_nrj!$A$1:$LI$1),FALSE)</f>
        <v>4.7027217549999998</v>
      </c>
      <c r="AF306" s="335">
        <f>+VLOOKUP($E306,Final_nrj!$1:$1048576,MATCH(DATE(AF$2,1,1),Final_nrj!$A$1:$LI$1),FALSE)</f>
        <v>4.739743528</v>
      </c>
      <c r="AG306" s="335">
        <f>+VLOOKUP($E306,Final_nrj!$1:$1048576,MATCH(DATE(AG$2,1,1),Final_nrj!$A$1:$LI$1),FALSE)</f>
        <v>4.777924413</v>
      </c>
      <c r="AH306" s="335">
        <f>+VLOOKUP($E306,Final_nrj!$1:$1048576,MATCH(DATE(AH$2,1,1),Final_nrj!$A$1:$LI$1),FALSE)</f>
        <v>4.8173551479999999</v>
      </c>
      <c r="AI306" s="335">
        <f>+VLOOKUP($E306,Final_nrj!$1:$1048576,MATCH(DATE(AI$2,1,1),Final_nrj!$A$1:$LI$1),FALSE)</f>
        <v>4.8581256660000003</v>
      </c>
      <c r="AJ306" s="335">
        <f>+VLOOKUP($E306,Final_nrj!$1:$1048576,MATCH(DATE(AJ$2,1,1),Final_nrj!$A$1:$LI$1),FALSE)</f>
        <v>4.9003198189999999</v>
      </c>
      <c r="AK306" s="335">
        <f>+VLOOKUP($E306,Final_nrj!$1:$1048576,MATCH(DATE(AK$2,1,1),Final_nrj!$A$1:$LI$1),FALSE)</f>
        <v>4.9440124770000002</v>
      </c>
      <c r="AL306" s="335">
        <f>+VLOOKUP($E306,Final_nrj!$1:$1048576,MATCH(DATE(AL$2,1,1),Final_nrj!$A$1:$LI$1),FALSE)</f>
        <v>4.9892708289999996</v>
      </c>
      <c r="AM306" s="335">
        <f>+VLOOKUP($E306,Final_nrj!$1:$1048576,MATCH(DATE(AM$2,1,1),Final_nrj!$A$1:$LI$1),FALSE)</f>
        <v>5.0361570420000001</v>
      </c>
      <c r="AN306" s="335">
        <f>+VLOOKUP($E306,Final_nrj!$1:$1048576,MATCH(DATE(AN$2,1,1),Final_nrj!$A$1:$LI$1),FALSE)</f>
        <v>5.0847310720000003</v>
      </c>
      <c r="AO306" s="335">
        <f>+VLOOKUP($E306,Final_nrj!$1:$1048576,MATCH(DATE(AO$2,1,1),Final_nrj!$A$1:$LI$1),FALSE)</f>
        <v>5.1350525969999996</v>
      </c>
    </row>
    <row r="307" spans="1:51" ht="15" customHeight="1" x14ac:dyDescent="0.35">
      <c r="A307" s="426"/>
      <c r="B307" s="415"/>
      <c r="C307" s="106"/>
      <c r="D307" s="106" t="s">
        <v>470</v>
      </c>
      <c r="E307" s="66" t="s">
        <v>4394</v>
      </c>
      <c r="F307" s="335">
        <f>+VLOOKUP($E307,Final_nrj!$1:$1048576,MATCH(DATE(F$2,1,1),Final_nrj!$A$1:$LI$1),FALSE)</f>
        <v>2.3350792999999999</v>
      </c>
      <c r="G307" s="335">
        <f>+VLOOKUP($E307,Final_nrj!$1:$1048576,MATCH(DATE(G$2,1,1),Final_nrj!$A$1:$LI$1),FALSE)</f>
        <v>2.349676396</v>
      </c>
      <c r="H307" s="335">
        <f>+VLOOKUP($E307,Final_nrj!$1:$1048576,MATCH(DATE(H$2,1,1),Final_nrj!$A$1:$LI$1),FALSE)</f>
        <v>2.3607594120000002</v>
      </c>
      <c r="I307" s="335">
        <f>+VLOOKUP($E307,Final_nrj!$1:$1048576,MATCH(DATE(I$2,1,1),Final_nrj!$A$1:$LI$1),FALSE)</f>
        <v>2.3714652350000001</v>
      </c>
      <c r="J307" s="335">
        <f>+VLOOKUP($E307,Final_nrj!$1:$1048576,MATCH(DATE(J$2,1,1),Final_nrj!$A$1:$LI$1),FALSE)</f>
        <v>2.3829687110000002</v>
      </c>
      <c r="K307" s="335">
        <f>+VLOOKUP($E307,Final_nrj!$1:$1048576,MATCH(DATE(K$2,1,1),Final_nrj!$A$1:$LI$1),FALSE)</f>
        <v>2.3955843730000002</v>
      </c>
      <c r="L307" s="335">
        <f>+VLOOKUP($E307,Final_nrj!$1:$1048576,MATCH(DATE(L$2,1,1),Final_nrj!$A$1:$LI$1),FALSE)</f>
        <v>2.4087713110000002</v>
      </c>
      <c r="M307" s="335">
        <f>+VLOOKUP($E307,Final_nrj!$1:$1048576,MATCH(DATE(M$2,1,1),Final_nrj!$A$1:$LI$1),FALSE)</f>
        <v>2.4224339220000002</v>
      </c>
      <c r="N307" s="335">
        <f>+VLOOKUP($E307,Final_nrj!$1:$1048576,MATCH(DATE(N$2,1,1),Final_nrj!$A$1:$LI$1),FALSE)</f>
        <v>2.4366363450000001</v>
      </c>
      <c r="O307" s="335">
        <f>+VLOOKUP($E307,Final_nrj!$1:$1048576,MATCH(DATE(O$2,1,1),Final_nrj!$A$1:$LI$1),FALSE)</f>
        <v>2.4514365480000002</v>
      </c>
      <c r="P307" s="335">
        <f>+VLOOKUP($E307,Final_nrj!$1:$1048576,MATCH(DATE(P$2,1,1),Final_nrj!$A$1:$LI$1),FALSE)</f>
        <v>2.467480374</v>
      </c>
      <c r="Q307" s="335">
        <f>+VLOOKUP($E307,Final_nrj!$1:$1048576,MATCH(DATE(Q$2,1,1),Final_nrj!$A$1:$LI$1),FALSE)</f>
        <v>2.4839075429999999</v>
      </c>
      <c r="R307" s="335">
        <f>+VLOOKUP($E307,Final_nrj!$1:$1048576,MATCH(DATE(R$2,1,1),Final_nrj!$A$1:$LI$1),FALSE)</f>
        <v>2.5007667690000002</v>
      </c>
      <c r="S307" s="335">
        <f>+VLOOKUP($E307,Final_nrj!$1:$1048576,MATCH(DATE(S$2,1,1),Final_nrj!$A$1:$LI$1),FALSE)</f>
        <v>2.5180657430000002</v>
      </c>
      <c r="T307" s="335">
        <f>+VLOOKUP($E307,Final_nrj!$1:$1048576,MATCH(DATE(T$2,1,1),Final_nrj!$A$1:$LI$1),FALSE)</f>
        <v>2.535776534</v>
      </c>
      <c r="U307" s="335">
        <f>+VLOOKUP($E307,Final_nrj!$1:$1048576,MATCH(DATE(U$2,1,1),Final_nrj!$A$1:$LI$1),FALSE)</f>
        <v>2.5538545680000002</v>
      </c>
      <c r="V307" s="335">
        <f>+VLOOKUP($E307,Final_nrj!$1:$1048576,MATCH(DATE(V$2,1,1),Final_nrj!$A$1:$LI$1),FALSE)</f>
        <v>2.5721733900000001</v>
      </c>
      <c r="W307" s="335">
        <f>+VLOOKUP($E307,Final_nrj!$1:$1048576,MATCH(DATE(W$2,1,1),Final_nrj!$A$1:$LI$1),FALSE)</f>
        <v>2.5906464269999998</v>
      </c>
      <c r="X307" s="335">
        <f>+VLOOKUP($E307,Final_nrj!$1:$1048576,MATCH(DATE(X$2,1,1),Final_nrj!$A$1:$LI$1),FALSE)</f>
        <v>2.6093348189999999</v>
      </c>
      <c r="Y307" s="335">
        <f>+VLOOKUP($E307,Final_nrj!$1:$1048576,MATCH(DATE(Y$2,1,1),Final_nrj!$A$1:$LI$1),FALSE)</f>
        <v>2.6283307539999998</v>
      </c>
      <c r="Z307" s="335">
        <f>+VLOOKUP($E307,Final_nrj!$1:$1048576,MATCH(DATE(Z$2,1,1),Final_nrj!$A$1:$LI$1),FALSE)</f>
        <v>2.6472881749999999</v>
      </c>
      <c r="AA307" s="335">
        <f>+VLOOKUP($E307,Final_nrj!$1:$1048576,MATCH(DATE(AA$2,1,1),Final_nrj!$A$1:$LI$1),FALSE)</f>
        <v>2.6668765429999999</v>
      </c>
      <c r="AB307" s="335">
        <f>+VLOOKUP($E307,Final_nrj!$1:$1048576,MATCH(DATE(AB$2,1,1),Final_nrj!$A$1:$LI$1),FALSE)</f>
        <v>2.6871070270000001</v>
      </c>
      <c r="AC307" s="335">
        <f>+VLOOKUP($E307,Final_nrj!$1:$1048576,MATCH(DATE(AC$2,1,1),Final_nrj!$A$1:$LI$1),FALSE)</f>
        <v>2.7079952989999998</v>
      </c>
      <c r="AD307" s="335">
        <f>+VLOOKUP($E307,Final_nrj!$1:$1048576,MATCH(DATE(AD$2,1,1),Final_nrj!$A$1:$LI$1),FALSE)</f>
        <v>2.7295668110000002</v>
      </c>
      <c r="AE307" s="335">
        <f>+VLOOKUP($E307,Final_nrj!$1:$1048576,MATCH(DATE(AE$2,1,1),Final_nrj!$A$1:$LI$1),FALSE)</f>
        <v>2.7506250049999998</v>
      </c>
      <c r="AF307" s="335">
        <f>+VLOOKUP($E307,Final_nrj!$1:$1048576,MATCH(DATE(AF$2,1,1),Final_nrj!$A$1:$LI$1),FALSE)</f>
        <v>2.7722790640000001</v>
      </c>
      <c r="AG307" s="335">
        <f>+VLOOKUP($E307,Final_nrj!$1:$1048576,MATCH(DATE(AG$2,1,1),Final_nrj!$A$1:$LI$1),FALSE)</f>
        <v>2.7946110879999999</v>
      </c>
      <c r="AH307" s="335">
        <f>+VLOOKUP($E307,Final_nrj!$1:$1048576,MATCH(DATE(AH$2,1,1),Final_nrj!$A$1:$LI$1),FALSE)</f>
        <v>2.8176741500000002</v>
      </c>
      <c r="AI307" s="335">
        <f>+VLOOKUP($E307,Final_nrj!$1:$1048576,MATCH(DATE(AI$2,1,1),Final_nrj!$A$1:$LI$1),FALSE)</f>
        <v>2.841520853</v>
      </c>
      <c r="AJ307" s="335">
        <f>+VLOOKUP($E307,Final_nrj!$1:$1048576,MATCH(DATE(AJ$2,1,1),Final_nrj!$A$1:$LI$1),FALSE)</f>
        <v>2.86620024</v>
      </c>
      <c r="AK307" s="335">
        <f>+VLOOKUP($E307,Final_nrj!$1:$1048576,MATCH(DATE(AK$2,1,1),Final_nrj!$A$1:$LI$1),FALSE)</f>
        <v>2.8917561049999998</v>
      </c>
      <c r="AL307" s="335">
        <f>+VLOOKUP($E307,Final_nrj!$1:$1048576,MATCH(DATE(AL$2,1,1),Final_nrj!$A$1:$LI$1),FALSE)</f>
        <v>2.9182277440000002</v>
      </c>
      <c r="AM307" s="335">
        <f>+VLOOKUP($E307,Final_nrj!$1:$1048576,MATCH(DATE(AM$2,1,1),Final_nrj!$A$1:$LI$1),FALSE)</f>
        <v>2.9456515209999998</v>
      </c>
      <c r="AN307" s="335">
        <f>+VLOOKUP($E307,Final_nrj!$1:$1048576,MATCH(DATE(AN$2,1,1),Final_nrj!$A$1:$LI$1),FALSE)</f>
        <v>2.9740625020000002</v>
      </c>
      <c r="AO307" s="335">
        <f>+VLOOKUP($E307,Final_nrj!$1:$1048576,MATCH(DATE(AO$2,1,1),Final_nrj!$A$1:$LI$1),FALSE)</f>
        <v>3.0034955939999999</v>
      </c>
    </row>
    <row r="308" spans="1:51" ht="15" customHeight="1" x14ac:dyDescent="0.35">
      <c r="A308" s="426"/>
      <c r="B308" s="415"/>
      <c r="C308" s="106"/>
      <c r="D308" s="106" t="s">
        <v>471</v>
      </c>
      <c r="E308" s="66" t="s">
        <v>4395</v>
      </c>
      <c r="F308" s="335">
        <f>+VLOOKUP($E308,Final_nrj!$1:$1048576,MATCH(DATE(F$2,1,1),Final_nrj!$A$1:$LI$1),FALSE)</f>
        <v>6.5213867699999997E-2</v>
      </c>
      <c r="G308" s="335">
        <f>+VLOOKUP($E308,Final_nrj!$1:$1048576,MATCH(DATE(G$2,1,1),Final_nrj!$A$1:$LI$1),FALSE)</f>
        <v>6.5621533999999995E-2</v>
      </c>
      <c r="H308" s="335">
        <f>+VLOOKUP($E308,Final_nrj!$1:$1048576,MATCH(DATE(H$2,1,1),Final_nrj!$A$1:$LI$1),FALSE)</f>
        <v>6.5931059400000006E-2</v>
      </c>
      <c r="I308" s="335">
        <f>+VLOOKUP($E308,Final_nrj!$1:$1048576,MATCH(DATE(I$2,1,1),Final_nrj!$A$1:$LI$1),FALSE)</f>
        <v>6.6230050499999998E-2</v>
      </c>
      <c r="J308" s="335">
        <f>+VLOOKUP($E308,Final_nrj!$1:$1048576,MATCH(DATE(J$2,1,1),Final_nrj!$A$1:$LI$1),FALSE)</f>
        <v>6.6551318499999998E-2</v>
      </c>
      <c r="K308" s="335">
        <f>+VLOOKUP($E308,Final_nrj!$1:$1048576,MATCH(DATE(K$2,1,1),Final_nrj!$A$1:$LI$1),FALSE)</f>
        <v>6.6903647499999996E-2</v>
      </c>
      <c r="L308" s="335">
        <f>+VLOOKUP($E308,Final_nrj!$1:$1048576,MATCH(DATE(L$2,1,1),Final_nrj!$A$1:$LI$1),FALSE)</f>
        <v>6.7271930999999993E-2</v>
      </c>
      <c r="M308" s="335">
        <f>+VLOOKUP($E308,Final_nrj!$1:$1048576,MATCH(DATE(M$2,1,1),Final_nrj!$A$1:$LI$1),FALSE)</f>
        <v>6.76534991E-2</v>
      </c>
      <c r="N308" s="335">
        <f>+VLOOKUP($E308,Final_nrj!$1:$1048576,MATCH(DATE(N$2,1,1),Final_nrj!$A$1:$LI$1),FALSE)</f>
        <v>6.8050142999999993E-2</v>
      </c>
      <c r="O308" s="335">
        <f>+VLOOKUP($E308,Final_nrj!$1:$1048576,MATCH(DATE(O$2,1,1),Final_nrj!$A$1:$LI$1),FALSE)</f>
        <v>6.8463481600000001E-2</v>
      </c>
      <c r="P308" s="335">
        <f>+VLOOKUP($E308,Final_nrj!$1:$1048576,MATCH(DATE(P$2,1,1),Final_nrj!$A$1:$LI$1),FALSE)</f>
        <v>6.8911552000000001E-2</v>
      </c>
      <c r="Q308" s="335">
        <f>+VLOOKUP($E308,Final_nrj!$1:$1048576,MATCH(DATE(Q$2,1,1),Final_nrj!$A$1:$LI$1),FALSE)</f>
        <v>6.93703284E-2</v>
      </c>
      <c r="R308" s="335">
        <f>+VLOOKUP($E308,Final_nrj!$1:$1048576,MATCH(DATE(R$2,1,1),Final_nrj!$A$1:$LI$1),FALSE)</f>
        <v>6.9841171199999996E-2</v>
      </c>
      <c r="S308" s="335">
        <f>+VLOOKUP($E308,Final_nrj!$1:$1048576,MATCH(DATE(S$2,1,1),Final_nrj!$A$1:$LI$1),FALSE)</f>
        <v>7.0324295300000006E-2</v>
      </c>
      <c r="T308" s="335">
        <f>+VLOOKUP($E308,Final_nrj!$1:$1048576,MATCH(DATE(T$2,1,1),Final_nrj!$A$1:$LI$1),FALSE)</f>
        <v>7.0818920499999993E-2</v>
      </c>
      <c r="U308" s="335">
        <f>+VLOOKUP($E308,Final_nrj!$1:$1048576,MATCH(DATE(U$2,1,1),Final_nrj!$A$1:$LI$1),FALSE)</f>
        <v>7.13238021E-2</v>
      </c>
      <c r="V308" s="335">
        <f>+VLOOKUP($E308,Final_nrj!$1:$1048576,MATCH(DATE(V$2,1,1),Final_nrj!$A$1:$LI$1),FALSE)</f>
        <v>7.1835408399999995E-2</v>
      </c>
      <c r="W308" s="335">
        <f>+VLOOKUP($E308,Final_nrj!$1:$1048576,MATCH(DATE(W$2,1,1),Final_nrj!$A$1:$LI$1),FALSE)</f>
        <v>7.2351321600000004E-2</v>
      </c>
      <c r="X308" s="335">
        <f>+VLOOKUP($E308,Final_nrj!$1:$1048576,MATCH(DATE(X$2,1,1),Final_nrj!$A$1:$LI$1),FALSE)</f>
        <v>7.2873249200000004E-2</v>
      </c>
      <c r="Y308" s="335">
        <f>+VLOOKUP($E308,Final_nrj!$1:$1048576,MATCH(DATE(Y$2,1,1),Final_nrj!$A$1:$LI$1),FALSE)</f>
        <v>7.3403765800000007E-2</v>
      </c>
      <c r="Z308" s="335">
        <f>+VLOOKUP($E308,Final_nrj!$1:$1048576,MATCH(DATE(Z$2,1,1),Final_nrj!$A$1:$LI$1),FALSE)</f>
        <v>7.3933206799999998E-2</v>
      </c>
      <c r="AA308" s="335">
        <f>+VLOOKUP($E308,Final_nrj!$1:$1048576,MATCH(DATE(AA$2,1,1),Final_nrj!$A$1:$LI$1),FALSE)</f>
        <v>7.4480268799999999E-2</v>
      </c>
      <c r="AB308" s="335">
        <f>+VLOOKUP($E308,Final_nrj!$1:$1048576,MATCH(DATE(AB$2,1,1),Final_nrj!$A$1:$LI$1),FALSE)</f>
        <v>7.5045263799999998E-2</v>
      </c>
      <c r="AC308" s="335">
        <f>+VLOOKUP($E308,Final_nrj!$1:$1048576,MATCH(DATE(AC$2,1,1),Final_nrj!$A$1:$LI$1),FALSE)</f>
        <v>7.5628629500000003E-2</v>
      </c>
      <c r="AD308" s="335">
        <f>+VLOOKUP($E308,Final_nrj!$1:$1048576,MATCH(DATE(AD$2,1,1),Final_nrj!$A$1:$LI$1),FALSE)</f>
        <v>7.6231076499999995E-2</v>
      </c>
      <c r="AE308" s="335">
        <f>+VLOOKUP($E308,Final_nrj!$1:$1048576,MATCH(DATE(AE$2,1,1),Final_nrj!$A$1:$LI$1),FALSE)</f>
        <v>7.68191877E-2</v>
      </c>
      <c r="AF308" s="335">
        <f>+VLOOKUP($E308,Final_nrj!$1:$1048576,MATCH(DATE(AF$2,1,1),Final_nrj!$A$1:$LI$1),FALSE)</f>
        <v>7.7423940199999999E-2</v>
      </c>
      <c r="AG308" s="335">
        <f>+VLOOKUP($E308,Final_nrj!$1:$1048576,MATCH(DATE(AG$2,1,1),Final_nrj!$A$1:$LI$1),FALSE)</f>
        <v>7.8047626800000006E-2</v>
      </c>
      <c r="AH308" s="335">
        <f>+VLOOKUP($E308,Final_nrj!$1:$1048576,MATCH(DATE(AH$2,1,1),Final_nrj!$A$1:$LI$1),FALSE)</f>
        <v>7.8691729700000004E-2</v>
      </c>
      <c r="AI308" s="335">
        <f>+VLOOKUP($E308,Final_nrj!$1:$1048576,MATCH(DATE(AI$2,1,1),Final_nrj!$A$1:$LI$1),FALSE)</f>
        <v>7.9357718100000002E-2</v>
      </c>
      <c r="AJ308" s="335">
        <f>+VLOOKUP($E308,Final_nrj!$1:$1048576,MATCH(DATE(AJ$2,1,1),Final_nrj!$A$1:$LI$1),FALSE)</f>
        <v>8.0046961700000002E-2</v>
      </c>
      <c r="AK308" s="335">
        <f>+VLOOKUP($E308,Final_nrj!$1:$1048576,MATCH(DATE(AK$2,1,1),Final_nrj!$A$1:$LI$1),FALSE)</f>
        <v>8.0760683400000005E-2</v>
      </c>
      <c r="AL308" s="335">
        <f>+VLOOKUP($E308,Final_nrj!$1:$1048576,MATCH(DATE(AL$2,1,1),Final_nrj!$A$1:$LI$1),FALSE)</f>
        <v>8.1499980700000002E-2</v>
      </c>
      <c r="AM308" s="335">
        <f>+VLOOKUP($E308,Final_nrj!$1:$1048576,MATCH(DATE(AM$2,1,1),Final_nrj!$A$1:$LI$1),FALSE)</f>
        <v>8.2265869300000002E-2</v>
      </c>
      <c r="AN308" s="335">
        <f>+VLOOKUP($E308,Final_nrj!$1:$1048576,MATCH(DATE(AN$2,1,1),Final_nrj!$A$1:$LI$1),FALSE)</f>
        <v>8.3059328399999993E-2</v>
      </c>
      <c r="AO308" s="335">
        <f>+VLOOKUP($E308,Final_nrj!$1:$1048576,MATCH(DATE(AO$2,1,1),Final_nrj!$A$1:$LI$1),FALSE)</f>
        <v>8.3881333000000002E-2</v>
      </c>
    </row>
    <row r="309" spans="1:51" s="92" customFormat="1" ht="15" customHeight="1" x14ac:dyDescent="0.35">
      <c r="A309" s="426"/>
      <c r="B309" s="415"/>
      <c r="C309" s="105" t="s">
        <v>531</v>
      </c>
      <c r="D309" s="105"/>
      <c r="E309" s="75" t="s">
        <v>1009</v>
      </c>
      <c r="F309" s="317">
        <f>+VLOOKUP($E309,Final_nrj!$1:$1048576,MATCH(DATE(F$2,1,1),Final_nrj!$A$1:$LI$1),FALSE)</f>
        <v>5.1384425519999999</v>
      </c>
      <c r="G309" s="317">
        <f>+VLOOKUP($E309,Final_nrj!$1:$1048576,MATCH(DATE(G$2,1,1),Final_nrj!$A$1:$LI$1),FALSE)</f>
        <v>5.1949442990000003</v>
      </c>
      <c r="H309" s="317">
        <f>+VLOOKUP($E309,Final_nrj!$1:$1048576,MATCH(DATE(H$2,1,1),Final_nrj!$A$1:$LI$1),FALSE)</f>
        <v>5.2541154409999997</v>
      </c>
      <c r="I309" s="317">
        <f>+VLOOKUP($E309,Final_nrj!$1:$1048576,MATCH(DATE(I$2,1,1),Final_nrj!$A$1:$LI$1),FALSE)</f>
        <v>5.3143469579999998</v>
      </c>
      <c r="J309" s="317">
        <f>+VLOOKUP($E309,Final_nrj!$1:$1048576,MATCH(DATE(J$2,1,1),Final_nrj!$A$1:$LI$1),FALSE)</f>
        <v>5.3748386589999999</v>
      </c>
      <c r="K309" s="317">
        <f>+VLOOKUP($E309,Final_nrj!$1:$1048576,MATCH(DATE(K$2,1,1),Final_nrj!$A$1:$LI$1),FALSE)</f>
        <v>5.434964033</v>
      </c>
      <c r="L309" s="317">
        <f>+VLOOKUP($E309,Final_nrj!$1:$1048576,MATCH(DATE(L$2,1,1),Final_nrj!$A$1:$LI$1),FALSE)</f>
        <v>5.490712684</v>
      </c>
      <c r="M309" s="317">
        <f>+VLOOKUP($E309,Final_nrj!$1:$1048576,MATCH(DATE(M$2,1,1),Final_nrj!$A$1:$LI$1),FALSE)</f>
        <v>5.5443971850000002</v>
      </c>
      <c r="N309" s="317">
        <f>+VLOOKUP($E309,Final_nrj!$1:$1048576,MATCH(DATE(N$2,1,1),Final_nrj!$A$1:$LI$1),FALSE)</f>
        <v>5.597741267</v>
      </c>
      <c r="O309" s="317">
        <f>+VLOOKUP($E309,Final_nrj!$1:$1048576,MATCH(DATE(O$2,1,1),Final_nrj!$A$1:$LI$1),FALSE)</f>
        <v>5.6515847680000002</v>
      </c>
      <c r="P309" s="317">
        <f>+VLOOKUP($E309,Final_nrj!$1:$1048576,MATCH(DATE(P$2,1,1),Final_nrj!$A$1:$LI$1),FALSE)</f>
        <v>5.7119631340000003</v>
      </c>
      <c r="Q309" s="317">
        <f>+VLOOKUP($E309,Final_nrj!$1:$1048576,MATCH(DATE(Q$2,1,1),Final_nrj!$A$1:$LI$1),FALSE)</f>
        <v>5.7693911900000003</v>
      </c>
      <c r="R309" s="317">
        <f>+VLOOKUP($E309,Final_nrj!$1:$1048576,MATCH(DATE(R$2,1,1),Final_nrj!$A$1:$LI$1),FALSE)</f>
        <v>5.8251521779999997</v>
      </c>
      <c r="S309" s="317">
        <f>+VLOOKUP($E309,Final_nrj!$1:$1048576,MATCH(DATE(S$2,1,1),Final_nrj!$A$1:$LI$1),FALSE)</f>
        <v>5.8795136860000001</v>
      </c>
      <c r="T309" s="317">
        <f>+VLOOKUP($E309,Final_nrj!$1:$1048576,MATCH(DATE(T$2,1,1),Final_nrj!$A$1:$LI$1),FALSE)</f>
        <v>5.932273178</v>
      </c>
      <c r="U309" s="317">
        <f>+VLOOKUP($E309,Final_nrj!$1:$1048576,MATCH(DATE(U$2,1,1),Final_nrj!$A$1:$LI$1),FALSE)</f>
        <v>5.9830541039999998</v>
      </c>
      <c r="V309" s="317">
        <f>+VLOOKUP($E309,Final_nrj!$1:$1048576,MATCH(DATE(V$2,1,1),Final_nrj!$A$1:$LI$1),FALSE)</f>
        <v>6.0315945759999998</v>
      </c>
      <c r="W309" s="317">
        <f>+VLOOKUP($E309,Final_nrj!$1:$1048576,MATCH(DATE(W$2,1,1),Final_nrj!$A$1:$LI$1),FALSE)</f>
        <v>6.0782525789999999</v>
      </c>
      <c r="X309" s="317">
        <f>+VLOOKUP($E309,Final_nrj!$1:$1048576,MATCH(DATE(X$2,1,1),Final_nrj!$A$1:$LI$1),FALSE)</f>
        <v>6.123868592</v>
      </c>
      <c r="Y309" s="317">
        <f>+VLOOKUP($E309,Final_nrj!$1:$1048576,MATCH(DATE(Y$2,1,1),Final_nrj!$A$1:$LI$1),FALSE)</f>
        <v>6.1691787409999996</v>
      </c>
      <c r="Z309" s="317">
        <f>+VLOOKUP($E309,Final_nrj!$1:$1048576,MATCH(DATE(Z$2,1,1),Final_nrj!$A$1:$LI$1),FALSE)</f>
        <v>6.2108318750000002</v>
      </c>
      <c r="AA309" s="317">
        <f>+VLOOKUP($E309,Final_nrj!$1:$1048576,MATCH(DATE(AA$2,1,1),Final_nrj!$A$1:$LI$1),FALSE)</f>
        <v>6.2551752550000002</v>
      </c>
      <c r="AB309" s="317">
        <f>+VLOOKUP($E309,Final_nrj!$1:$1048576,MATCH(DATE(AB$2,1,1),Final_nrj!$A$1:$LI$1),FALSE)</f>
        <v>6.3011923149999998</v>
      </c>
      <c r="AC309" s="317">
        <f>+VLOOKUP($E309,Final_nrj!$1:$1048576,MATCH(DATE(AC$2,1,1),Final_nrj!$A$1:$LI$1),FALSE)</f>
        <v>6.348392778</v>
      </c>
      <c r="AD309" s="317">
        <f>+VLOOKUP($E309,Final_nrj!$1:$1048576,MATCH(DATE(AD$2,1,1),Final_nrj!$A$1:$LI$1),FALSE)</f>
        <v>6.3965447119999999</v>
      </c>
      <c r="AE309" s="317">
        <f>+VLOOKUP($E309,Final_nrj!$1:$1048576,MATCH(DATE(AE$2,1,1),Final_nrj!$A$1:$LI$1),FALSE)</f>
        <v>6.4350610780000004</v>
      </c>
      <c r="AF309" s="317">
        <f>+VLOOKUP($E309,Final_nrj!$1:$1048576,MATCH(DATE(AF$2,1,1),Final_nrj!$A$1:$LI$1),FALSE)</f>
        <v>6.4753652050000001</v>
      </c>
      <c r="AG309" s="317">
        <f>+VLOOKUP($E309,Final_nrj!$1:$1048576,MATCH(DATE(AG$2,1,1),Final_nrj!$A$1:$LI$1),FALSE)</f>
        <v>6.5170034000000001</v>
      </c>
      <c r="AH309" s="317">
        <f>+VLOOKUP($E309,Final_nrj!$1:$1048576,MATCH(DATE(AH$2,1,1),Final_nrj!$A$1:$LI$1),FALSE)</f>
        <v>6.5597043350000002</v>
      </c>
      <c r="AI309" s="317">
        <f>+VLOOKUP($E309,Final_nrj!$1:$1048576,MATCH(DATE(AI$2,1,1),Final_nrj!$A$1:$LI$1),FALSE)</f>
        <v>6.6033226200000001</v>
      </c>
      <c r="AJ309" s="317">
        <f>+VLOOKUP($E309,Final_nrj!$1:$1048576,MATCH(DATE(AJ$2,1,1),Final_nrj!$A$1:$LI$1),FALSE)</f>
        <v>6.6477822350000002</v>
      </c>
      <c r="AK309" s="317">
        <f>+VLOOKUP($E309,Final_nrj!$1:$1048576,MATCH(DATE(AK$2,1,1),Final_nrj!$A$1:$LI$1),FALSE)</f>
        <v>6.6930427659999996</v>
      </c>
      <c r="AL309" s="317">
        <f>+VLOOKUP($E309,Final_nrj!$1:$1048576,MATCH(DATE(AL$2,1,1),Final_nrj!$A$1:$LI$1),FALSE)</f>
        <v>6.7390819349999997</v>
      </c>
      <c r="AM309" s="317">
        <f>+VLOOKUP($E309,Final_nrj!$1:$1048576,MATCH(DATE(AM$2,1,1),Final_nrj!$A$1:$LI$1),FALSE)</f>
        <v>6.7858870280000003</v>
      </c>
      <c r="AN309" s="317">
        <f>+VLOOKUP($E309,Final_nrj!$1:$1048576,MATCH(DATE(AN$2,1,1),Final_nrj!$A$1:$LI$1),FALSE)</f>
        <v>6.833451223</v>
      </c>
      <c r="AO309" s="317">
        <f>+VLOOKUP($E309,Final_nrj!$1:$1048576,MATCH(DATE(AO$2,1,1),Final_nrj!$A$1:$LI$1),FALSE)</f>
        <v>6.8817722659999996</v>
      </c>
    </row>
    <row r="310" spans="1:51" ht="15" customHeight="1" x14ac:dyDescent="0.35">
      <c r="A310" s="426"/>
      <c r="B310" s="415"/>
      <c r="C310" s="106"/>
      <c r="D310" s="106" t="s">
        <v>470</v>
      </c>
      <c r="E310" s="66" t="s">
        <v>4396</v>
      </c>
      <c r="F310" s="335">
        <f>+VLOOKUP($E310,Final_nrj!$1:$1048576,MATCH(DATE(F$2,1,1),Final_nrj!$A$1:$LI$1),FALSE)</f>
        <v>5.1384425519999999</v>
      </c>
      <c r="G310" s="335">
        <f>+VLOOKUP($E310,Final_nrj!$1:$1048576,MATCH(DATE(G$2,1,1),Final_nrj!$A$1:$LI$1),FALSE)</f>
        <v>5.1949443000000004</v>
      </c>
      <c r="H310" s="335">
        <f>+VLOOKUP($E310,Final_nrj!$1:$1048576,MATCH(DATE(H$2,1,1),Final_nrj!$A$1:$LI$1),FALSE)</f>
        <v>5.2541154409999997</v>
      </c>
      <c r="I310" s="335">
        <f>+VLOOKUP($E310,Final_nrj!$1:$1048576,MATCH(DATE(I$2,1,1),Final_nrj!$A$1:$LI$1),FALSE)</f>
        <v>5.3143469579999998</v>
      </c>
      <c r="J310" s="335">
        <f>+VLOOKUP($E310,Final_nrj!$1:$1048576,MATCH(DATE(J$2,1,1),Final_nrj!$A$1:$LI$1),FALSE)</f>
        <v>5.37483866</v>
      </c>
      <c r="K310" s="335">
        <f>+VLOOKUP($E310,Final_nrj!$1:$1048576,MATCH(DATE(K$2,1,1),Final_nrj!$A$1:$LI$1),FALSE)</f>
        <v>5.434964033</v>
      </c>
      <c r="L310" s="335">
        <f>+VLOOKUP($E310,Final_nrj!$1:$1048576,MATCH(DATE(L$2,1,1),Final_nrj!$A$1:$LI$1),FALSE)</f>
        <v>5.4907126850000001</v>
      </c>
      <c r="M310" s="335">
        <f>+VLOOKUP($E310,Final_nrj!$1:$1048576,MATCH(DATE(M$2,1,1),Final_nrj!$A$1:$LI$1),FALSE)</f>
        <v>5.5443971860000003</v>
      </c>
      <c r="N310" s="335">
        <f>+VLOOKUP($E310,Final_nrj!$1:$1048576,MATCH(DATE(N$2,1,1),Final_nrj!$A$1:$LI$1),FALSE)</f>
        <v>5.597741267</v>
      </c>
      <c r="O310" s="335">
        <f>+VLOOKUP($E310,Final_nrj!$1:$1048576,MATCH(DATE(O$2,1,1),Final_nrj!$A$1:$LI$1),FALSE)</f>
        <v>5.6515847680000002</v>
      </c>
      <c r="P310" s="335">
        <f>+VLOOKUP($E310,Final_nrj!$1:$1048576,MATCH(DATE(P$2,1,1),Final_nrj!$A$1:$LI$1),FALSE)</f>
        <v>5.7119631350000004</v>
      </c>
      <c r="Q310" s="335">
        <f>+VLOOKUP($E310,Final_nrj!$1:$1048576,MATCH(DATE(Q$2,1,1),Final_nrj!$A$1:$LI$1),FALSE)</f>
        <v>5.7693911900000003</v>
      </c>
      <c r="R310" s="335">
        <f>+VLOOKUP($E310,Final_nrj!$1:$1048576,MATCH(DATE(R$2,1,1),Final_nrj!$A$1:$LI$1),FALSE)</f>
        <v>5.8251521789999998</v>
      </c>
      <c r="S310" s="335">
        <f>+VLOOKUP($E310,Final_nrj!$1:$1048576,MATCH(DATE(S$2,1,1),Final_nrj!$A$1:$LI$1),FALSE)</f>
        <v>5.8795136870000002</v>
      </c>
      <c r="T310" s="335">
        <f>+VLOOKUP($E310,Final_nrj!$1:$1048576,MATCH(DATE(T$2,1,1),Final_nrj!$A$1:$LI$1),FALSE)</f>
        <v>5.9322731790000001</v>
      </c>
      <c r="U310" s="335">
        <f>+VLOOKUP($E310,Final_nrj!$1:$1048576,MATCH(DATE(U$2,1,1),Final_nrj!$A$1:$LI$1),FALSE)</f>
        <v>5.9830541049999999</v>
      </c>
      <c r="V310" s="335">
        <f>+VLOOKUP($E310,Final_nrj!$1:$1048576,MATCH(DATE(V$2,1,1),Final_nrj!$A$1:$LI$1),FALSE)</f>
        <v>6.0315945759999998</v>
      </c>
      <c r="W310" s="335">
        <f>+VLOOKUP($E310,Final_nrj!$1:$1048576,MATCH(DATE(W$2,1,1),Final_nrj!$A$1:$LI$1),FALSE)</f>
        <v>6.0782525789999999</v>
      </c>
      <c r="X310" s="335">
        <f>+VLOOKUP($E310,Final_nrj!$1:$1048576,MATCH(DATE(X$2,1,1),Final_nrj!$A$1:$LI$1),FALSE)</f>
        <v>6.1238685930000001</v>
      </c>
      <c r="Y310" s="335">
        <f>+VLOOKUP($E310,Final_nrj!$1:$1048576,MATCH(DATE(Y$2,1,1),Final_nrj!$A$1:$LI$1),FALSE)</f>
        <v>6.1691787409999996</v>
      </c>
      <c r="Z310" s="335">
        <f>+VLOOKUP($E310,Final_nrj!$1:$1048576,MATCH(DATE(Z$2,1,1),Final_nrj!$A$1:$LI$1),FALSE)</f>
        <v>6.2108318750000002</v>
      </c>
      <c r="AA310" s="335">
        <f>+VLOOKUP($E310,Final_nrj!$1:$1048576,MATCH(DATE(AA$2,1,1),Final_nrj!$A$1:$LI$1),FALSE)</f>
        <v>6.2551752560000002</v>
      </c>
      <c r="AB310" s="335">
        <f>+VLOOKUP($E310,Final_nrj!$1:$1048576,MATCH(DATE(AB$2,1,1),Final_nrj!$A$1:$LI$1),FALSE)</f>
        <v>6.3011923159999998</v>
      </c>
      <c r="AC310" s="335">
        <f>+VLOOKUP($E310,Final_nrj!$1:$1048576,MATCH(DATE(AC$2,1,1),Final_nrj!$A$1:$LI$1),FALSE)</f>
        <v>6.348392778</v>
      </c>
      <c r="AD310" s="335">
        <f>+VLOOKUP($E310,Final_nrj!$1:$1048576,MATCH(DATE(AD$2,1,1),Final_nrj!$A$1:$LI$1),FALSE)</f>
        <v>6.3965447119999999</v>
      </c>
      <c r="AE310" s="335">
        <f>+VLOOKUP($E310,Final_nrj!$1:$1048576,MATCH(DATE(AE$2,1,1),Final_nrj!$A$1:$LI$1),FALSE)</f>
        <v>6.4350610789999996</v>
      </c>
      <c r="AF310" s="335">
        <f>+VLOOKUP($E310,Final_nrj!$1:$1048576,MATCH(DATE(AF$2,1,1),Final_nrj!$A$1:$LI$1),FALSE)</f>
        <v>6.4753652050000001</v>
      </c>
      <c r="AG310" s="335">
        <f>+VLOOKUP($E310,Final_nrj!$1:$1048576,MATCH(DATE(AG$2,1,1),Final_nrj!$A$1:$LI$1),FALSE)</f>
        <v>6.5170034010000002</v>
      </c>
      <c r="AH310" s="335">
        <f>+VLOOKUP($E310,Final_nrj!$1:$1048576,MATCH(DATE(AH$2,1,1),Final_nrj!$A$1:$LI$1),FALSE)</f>
        <v>6.5597043350000002</v>
      </c>
      <c r="AI310" s="335">
        <f>+VLOOKUP($E310,Final_nrj!$1:$1048576,MATCH(DATE(AI$2,1,1),Final_nrj!$A$1:$LI$1),FALSE)</f>
        <v>6.6033226200000001</v>
      </c>
      <c r="AJ310" s="335">
        <f>+VLOOKUP($E310,Final_nrj!$1:$1048576,MATCH(DATE(AJ$2,1,1),Final_nrj!$A$1:$LI$1),FALSE)</f>
        <v>6.6477822350000002</v>
      </c>
      <c r="AK310" s="335">
        <f>+VLOOKUP($E310,Final_nrj!$1:$1048576,MATCH(DATE(AK$2,1,1),Final_nrj!$A$1:$LI$1),FALSE)</f>
        <v>6.6930427659999996</v>
      </c>
      <c r="AL310" s="335">
        <f>+VLOOKUP($E310,Final_nrj!$1:$1048576,MATCH(DATE(AL$2,1,1),Final_nrj!$A$1:$LI$1),FALSE)</f>
        <v>6.7390819349999997</v>
      </c>
      <c r="AM310" s="335">
        <f>+VLOOKUP($E310,Final_nrj!$1:$1048576,MATCH(DATE(AM$2,1,1),Final_nrj!$A$1:$LI$1),FALSE)</f>
        <v>6.7858870290000004</v>
      </c>
      <c r="AN310" s="335">
        <f>+VLOOKUP($E310,Final_nrj!$1:$1048576,MATCH(DATE(AN$2,1,1),Final_nrj!$A$1:$LI$1),FALSE)</f>
        <v>6.833451223</v>
      </c>
      <c r="AO310" s="335">
        <f>+VLOOKUP($E310,Final_nrj!$1:$1048576,MATCH(DATE(AO$2,1,1),Final_nrj!$A$1:$LI$1),FALSE)</f>
        <v>6.8817722659999996</v>
      </c>
    </row>
    <row r="311" spans="1:51" s="92" customFormat="1" ht="15" customHeight="1" x14ac:dyDescent="0.35">
      <c r="A311" s="426"/>
      <c r="B311" s="415"/>
      <c r="C311" s="105" t="s">
        <v>539</v>
      </c>
      <c r="D311" s="105"/>
      <c r="E311" s="75" t="s">
        <v>1010</v>
      </c>
      <c r="F311" s="317">
        <f>+VLOOKUP($E311,Final_nrj!$1:$1048576,MATCH(DATE(F$2,1,1),Final_nrj!$A$1:$LI$1),FALSE)</f>
        <v>8.2041593420000005</v>
      </c>
      <c r="G311" s="317">
        <f>+VLOOKUP($E311,Final_nrj!$1:$1048576,MATCH(DATE(G$2,1,1),Final_nrj!$A$1:$LI$1),FALSE)</f>
        <v>8.2025013589999993</v>
      </c>
      <c r="H311" s="317">
        <f>+VLOOKUP($E311,Final_nrj!$1:$1048576,MATCH(DATE(H$2,1,1),Final_nrj!$A$1:$LI$1),FALSE)</f>
        <v>8.1673368620000009</v>
      </c>
      <c r="I311" s="317">
        <f>+VLOOKUP($E311,Final_nrj!$1:$1048576,MATCH(DATE(I$2,1,1),Final_nrj!$A$1:$LI$1),FALSE)</f>
        <v>8.1205967930000007</v>
      </c>
      <c r="J311" s="317">
        <f>+VLOOKUP($E311,Final_nrj!$1:$1048576,MATCH(DATE(J$2,1,1),Final_nrj!$A$1:$LI$1),FALSE)</f>
        <v>8.0691369940000008</v>
      </c>
      <c r="K311" s="317">
        <f>+VLOOKUP($E311,Final_nrj!$1:$1048576,MATCH(DATE(K$2,1,1),Final_nrj!$A$1:$LI$1),FALSE)</f>
        <v>8.0138067480000004</v>
      </c>
      <c r="L311" s="317">
        <f>+VLOOKUP($E311,Final_nrj!$1:$1048576,MATCH(DATE(L$2,1,1),Final_nrj!$A$1:$LI$1),FALSE)</f>
        <v>7.9568027309999998</v>
      </c>
      <c r="M311" s="317">
        <f>+VLOOKUP($E311,Final_nrj!$1:$1048576,MATCH(DATE(M$2,1,1),Final_nrj!$A$1:$LI$1),FALSE)</f>
        <v>7.9047014070000001</v>
      </c>
      <c r="N311" s="317">
        <f>+VLOOKUP($E311,Final_nrj!$1:$1048576,MATCH(DATE(N$2,1,1),Final_nrj!$A$1:$LI$1),FALSE)</f>
        <v>7.858442685</v>
      </c>
      <c r="O311" s="317">
        <f>+VLOOKUP($E311,Final_nrj!$1:$1048576,MATCH(DATE(O$2,1,1),Final_nrj!$A$1:$LI$1),FALSE)</f>
        <v>7.8167086909999997</v>
      </c>
      <c r="P311" s="317">
        <f>+VLOOKUP($E311,Final_nrj!$1:$1048576,MATCH(DATE(P$2,1,1),Final_nrj!$A$1:$LI$1),FALSE)</f>
        <v>7.7809626749999996</v>
      </c>
      <c r="Q311" s="317">
        <f>+VLOOKUP($E311,Final_nrj!$1:$1048576,MATCH(DATE(Q$2,1,1),Final_nrj!$A$1:$LI$1),FALSE)</f>
        <v>7.7435933429999997</v>
      </c>
      <c r="R311" s="317">
        <f>+VLOOKUP($E311,Final_nrj!$1:$1048576,MATCH(DATE(R$2,1,1),Final_nrj!$A$1:$LI$1),FALSE)</f>
        <v>7.7037470490000004</v>
      </c>
      <c r="S311" s="317">
        <f>+VLOOKUP($E311,Final_nrj!$1:$1048576,MATCH(DATE(S$2,1,1),Final_nrj!$A$1:$LI$1),FALSE)</f>
        <v>7.6603535909999998</v>
      </c>
      <c r="T311" s="317">
        <f>+VLOOKUP($E311,Final_nrj!$1:$1048576,MATCH(DATE(T$2,1,1),Final_nrj!$A$1:$LI$1),FALSE)</f>
        <v>7.6124550360000001</v>
      </c>
      <c r="U311" s="317">
        <f>+VLOOKUP($E311,Final_nrj!$1:$1048576,MATCH(DATE(U$2,1,1),Final_nrj!$A$1:$LI$1),FALSE)</f>
        <v>7.5593716339999997</v>
      </c>
      <c r="V311" s="317">
        <f>+VLOOKUP($E311,Final_nrj!$1:$1048576,MATCH(DATE(V$2,1,1),Final_nrj!$A$1:$LI$1),FALSE)</f>
        <v>7.5033404199999998</v>
      </c>
      <c r="W311" s="317">
        <f>+VLOOKUP($E311,Final_nrj!$1:$1048576,MATCH(DATE(W$2,1,1),Final_nrj!$A$1:$LI$1),FALSE)</f>
        <v>7.447971602</v>
      </c>
      <c r="X311" s="317">
        <f>+VLOOKUP($E311,Final_nrj!$1:$1048576,MATCH(DATE(X$2,1,1),Final_nrj!$A$1:$LI$1),FALSE)</f>
        <v>7.3948782340000001</v>
      </c>
      <c r="Y311" s="317">
        <f>+VLOOKUP($E311,Final_nrj!$1:$1048576,MATCH(DATE(Y$2,1,1),Final_nrj!$A$1:$LI$1),FALSE)</f>
        <v>7.3447235209999997</v>
      </c>
      <c r="Z311" s="317">
        <f>+VLOOKUP($E311,Final_nrj!$1:$1048576,MATCH(DATE(Z$2,1,1),Final_nrj!$A$1:$LI$1),FALSE)</f>
        <v>7.2955257629999997</v>
      </c>
      <c r="AA311" s="317">
        <f>+VLOOKUP($E311,Final_nrj!$1:$1048576,MATCH(DATE(AA$2,1,1),Final_nrj!$A$1:$LI$1),FALSE)</f>
        <v>7.2507670019999999</v>
      </c>
      <c r="AB311" s="317">
        <f>+VLOOKUP($E311,Final_nrj!$1:$1048576,MATCH(DATE(AB$2,1,1),Final_nrj!$A$1:$LI$1),FALSE)</f>
        <v>7.2097121519999998</v>
      </c>
      <c r="AC311" s="317">
        <f>+VLOOKUP($E311,Final_nrj!$1:$1048576,MATCH(DATE(AC$2,1,1),Final_nrj!$A$1:$LI$1),FALSE)</f>
        <v>7.1719394669999996</v>
      </c>
      <c r="AD311" s="317">
        <f>+VLOOKUP($E311,Final_nrj!$1:$1048576,MATCH(DATE(AD$2,1,1),Final_nrj!$A$1:$LI$1),FALSE)</f>
        <v>7.1371896140000004</v>
      </c>
      <c r="AE311" s="317">
        <f>+VLOOKUP($E311,Final_nrj!$1:$1048576,MATCH(DATE(AE$2,1,1),Final_nrj!$A$1:$LI$1),FALSE)</f>
        <v>7.0993949000000001</v>
      </c>
      <c r="AF311" s="317">
        <f>+VLOOKUP($E311,Final_nrj!$1:$1048576,MATCH(DATE(AF$2,1,1),Final_nrj!$A$1:$LI$1),FALSE)</f>
        <v>7.0648624919999996</v>
      </c>
      <c r="AG311" s="317">
        <f>+VLOOKUP($E311,Final_nrj!$1:$1048576,MATCH(DATE(AG$2,1,1),Final_nrj!$A$1:$LI$1),FALSE)</f>
        <v>7.0332395060000001</v>
      </c>
      <c r="AH311" s="317">
        <f>+VLOOKUP($E311,Final_nrj!$1:$1048576,MATCH(DATE(AH$2,1,1),Final_nrj!$A$1:$LI$1),FALSE)</f>
        <v>7.0042749750000004</v>
      </c>
      <c r="AI311" s="317">
        <f>+VLOOKUP($E311,Final_nrj!$1:$1048576,MATCH(DATE(AI$2,1,1),Final_nrj!$A$1:$LI$1),FALSE)</f>
        <v>6.9777960300000004</v>
      </c>
      <c r="AJ311" s="317">
        <f>+VLOOKUP($E311,Final_nrj!$1:$1048576,MATCH(DATE(AJ$2,1,1),Final_nrj!$A$1:$LI$1),FALSE)</f>
        <v>6.9536739750000001</v>
      </c>
      <c r="AK311" s="317">
        <f>+VLOOKUP($E311,Final_nrj!$1:$1048576,MATCH(DATE(AK$2,1,1),Final_nrj!$A$1:$LI$1),FALSE)</f>
        <v>6.9318040659999998</v>
      </c>
      <c r="AL311" s="317">
        <f>+VLOOKUP($E311,Final_nrj!$1:$1048576,MATCH(DATE(AL$2,1,1),Final_nrj!$A$1:$LI$1),FALSE)</f>
        <v>6.9120956099999997</v>
      </c>
      <c r="AM311" s="317">
        <f>+VLOOKUP($E311,Final_nrj!$1:$1048576,MATCH(DATE(AM$2,1,1),Final_nrj!$A$1:$LI$1),FALSE)</f>
        <v>6.8944674580000003</v>
      </c>
      <c r="AN311" s="317">
        <f>+VLOOKUP($E311,Final_nrj!$1:$1048576,MATCH(DATE(AN$2,1,1),Final_nrj!$A$1:$LI$1),FALSE)</f>
        <v>6.8788462419999998</v>
      </c>
      <c r="AO311" s="317">
        <f>+VLOOKUP($E311,Final_nrj!$1:$1048576,MATCH(DATE(AO$2,1,1),Final_nrj!$A$1:$LI$1),FALSE)</f>
        <v>6.8651659159999996</v>
      </c>
    </row>
    <row r="312" spans="1:51" s="282" customFormat="1" ht="15" customHeight="1" x14ac:dyDescent="0.35">
      <c r="A312" s="426"/>
      <c r="B312" s="415"/>
      <c r="C312" s="106"/>
      <c r="D312" s="106"/>
      <c r="E312" s="66" t="s">
        <v>4397</v>
      </c>
      <c r="F312" s="335">
        <f>+VLOOKUP($E312,Final_nrj!$1:$1048576,MATCH(DATE(F$2,1,1),Final_nrj!$A$1:$LI$1),FALSE)</f>
        <v>7.0706549919999997</v>
      </c>
      <c r="G312" s="335">
        <f>+VLOOKUP($E312,Final_nrj!$1:$1048576,MATCH(DATE(G$2,1,1),Final_nrj!$A$1:$LI$1),FALSE)</f>
        <v>7.0668521269999998</v>
      </c>
      <c r="H312" s="335">
        <f>+VLOOKUP($E312,Final_nrj!$1:$1048576,MATCH(DATE(H$2,1,1),Final_nrj!$A$1:$LI$1),FALSE)</f>
        <v>7.0333036599999996</v>
      </c>
      <c r="I312" s="335">
        <f>+VLOOKUP($E312,Final_nrj!$1:$1048576,MATCH(DATE(I$2,1,1),Final_nrj!$A$1:$LI$1),FALSE)</f>
        <v>6.9894088209999996</v>
      </c>
      <c r="J312" s="335">
        <f>+VLOOKUP($E312,Final_nrj!$1:$1048576,MATCH(DATE(J$2,1,1),Final_nrj!$A$1:$LI$1),FALSE)</f>
        <v>6.9412148880000002</v>
      </c>
      <c r="K312" s="335">
        <f>+VLOOKUP($E312,Final_nrj!$1:$1048576,MATCH(DATE(K$2,1,1),Final_nrj!$A$1:$LI$1),FALSE)</f>
        <v>6.8894576020000002</v>
      </c>
      <c r="L312" s="335">
        <f>+VLOOKUP($E312,Final_nrj!$1:$1048576,MATCH(DATE(L$2,1,1),Final_nrj!$A$1:$LI$1),FALSE)</f>
        <v>6.83622788</v>
      </c>
      <c r="M312" s="335">
        <f>+VLOOKUP($E312,Final_nrj!$1:$1048576,MATCH(DATE(M$2,1,1),Final_nrj!$A$1:$LI$1),FALSE)</f>
        <v>6.7873952390000003</v>
      </c>
      <c r="N312" s="335">
        <f>+VLOOKUP($E312,Final_nrj!$1:$1048576,MATCH(DATE(N$2,1,1),Final_nrj!$A$1:$LI$1),FALSE)</f>
        <v>6.7437646539999996</v>
      </c>
      <c r="O312" s="335">
        <f>+VLOOKUP($E312,Final_nrj!$1:$1048576,MATCH(DATE(O$2,1,1),Final_nrj!$A$1:$LI$1),FALSE)</f>
        <v>6.7041327500000003</v>
      </c>
      <c r="P312" s="335">
        <f>+VLOOKUP($E312,Final_nrj!$1:$1048576,MATCH(DATE(P$2,1,1),Final_nrj!$A$1:$LI$1),FALSE)</f>
        <v>6.6696310829999996</v>
      </c>
      <c r="Q312" s="335">
        <f>+VLOOKUP($E312,Final_nrj!$1:$1048576,MATCH(DATE(Q$2,1,1),Final_nrj!$A$1:$LI$1),FALSE)</f>
        <v>6.6336855940000001</v>
      </c>
      <c r="R312" s="335">
        <f>+VLOOKUP($E312,Final_nrj!$1:$1048576,MATCH(DATE(R$2,1,1),Final_nrj!$A$1:$LI$1),FALSE)</f>
        <v>6.5955114720000001</v>
      </c>
      <c r="S312" s="335">
        <f>+VLOOKUP($E312,Final_nrj!$1:$1048576,MATCH(DATE(S$2,1,1),Final_nrj!$A$1:$LI$1),FALSE)</f>
        <v>6.5541279350000003</v>
      </c>
      <c r="T312" s="335">
        <f>+VLOOKUP($E312,Final_nrj!$1:$1048576,MATCH(DATE(T$2,1,1),Final_nrj!$A$1:$LI$1),FALSE)</f>
        <v>6.5086672659999998</v>
      </c>
      <c r="U312" s="335">
        <f>+VLOOKUP($E312,Final_nrj!$1:$1048576,MATCH(DATE(U$2,1,1),Final_nrj!$A$1:$LI$1),FALSE)</f>
        <v>6.458517456</v>
      </c>
      <c r="V312" s="335">
        <f>+VLOOKUP($E312,Final_nrj!$1:$1048576,MATCH(DATE(V$2,1,1),Final_nrj!$A$1:$LI$1),FALSE)</f>
        <v>6.4056968599999999</v>
      </c>
      <c r="W312" s="335">
        <f>+VLOOKUP($E312,Final_nrj!$1:$1048576,MATCH(DATE(W$2,1,1),Final_nrj!$A$1:$LI$1),FALSE)</f>
        <v>6.3534530189999998</v>
      </c>
      <c r="X312" s="335">
        <f>+VLOOKUP($E312,Final_nrj!$1:$1048576,MATCH(DATE(X$2,1,1),Final_nrj!$A$1:$LI$1),FALSE)</f>
        <v>6.3032226900000001</v>
      </c>
      <c r="Y312" s="335">
        <f>+VLOOKUP($E312,Final_nrj!$1:$1048576,MATCH(DATE(Y$2,1,1),Final_nrj!$A$1:$LI$1),FALSE)</f>
        <v>6.2555886569999997</v>
      </c>
      <c r="Z312" s="335">
        <f>+VLOOKUP($E312,Final_nrj!$1:$1048576,MATCH(DATE(Z$2,1,1),Final_nrj!$A$1:$LI$1),FALSE)</f>
        <v>6.2088811770000003</v>
      </c>
      <c r="AA312" s="335">
        <f>+VLOOKUP($E312,Final_nrj!$1:$1048576,MATCH(DATE(AA$2,1,1),Final_nrj!$A$1:$LI$1),FALSE)</f>
        <v>6.1660506939999999</v>
      </c>
      <c r="AB312" s="335">
        <f>+VLOOKUP($E312,Final_nrj!$1:$1048576,MATCH(DATE(AB$2,1,1),Final_nrj!$A$1:$LI$1),FALSE)</f>
        <v>6.1264512709999996</v>
      </c>
      <c r="AC312" s="335">
        <f>+VLOOKUP($E312,Final_nrj!$1:$1048576,MATCH(DATE(AC$2,1,1),Final_nrj!$A$1:$LI$1),FALSE)</f>
        <v>6.0897213360000002</v>
      </c>
      <c r="AD312" s="335">
        <f>+VLOOKUP($E312,Final_nrj!$1:$1048576,MATCH(DATE(AD$2,1,1),Final_nrj!$A$1:$LI$1),FALSE)</f>
        <v>6.0556368200000001</v>
      </c>
      <c r="AE312" s="335">
        <f>+VLOOKUP($E312,Final_nrj!$1:$1048576,MATCH(DATE(AE$2,1,1),Final_nrj!$A$1:$LI$1),FALSE)</f>
        <v>6.0190792350000004</v>
      </c>
      <c r="AF312" s="335">
        <f>+VLOOKUP($E312,Final_nrj!$1:$1048576,MATCH(DATE(AF$2,1,1),Final_nrj!$A$1:$LI$1),FALSE)</f>
        <v>5.9853975569999998</v>
      </c>
      <c r="AG312" s="335">
        <f>+VLOOKUP($E312,Final_nrj!$1:$1048576,MATCH(DATE(AG$2,1,1),Final_nrj!$A$1:$LI$1),FALSE)</f>
        <v>5.9542533820000001</v>
      </c>
      <c r="AH312" s="335">
        <f>+VLOOKUP($E312,Final_nrj!$1:$1048576,MATCH(DATE(AH$2,1,1),Final_nrj!$A$1:$LI$1),FALSE)</f>
        <v>5.9254251260000004</v>
      </c>
      <c r="AI312" s="335">
        <f>+VLOOKUP($E312,Final_nrj!$1:$1048576,MATCH(DATE(AI$2,1,1),Final_nrj!$A$1:$LI$1),FALSE)</f>
        <v>5.8987600320000002</v>
      </c>
      <c r="AJ312" s="335">
        <f>+VLOOKUP($E312,Final_nrj!$1:$1048576,MATCH(DATE(AJ$2,1,1),Final_nrj!$A$1:$LI$1),FALSE)</f>
        <v>5.8741424990000004</v>
      </c>
      <c r="AK312" s="335">
        <f>+VLOOKUP($E312,Final_nrj!$1:$1048576,MATCH(DATE(AK$2,1,1),Final_nrj!$A$1:$LI$1),FALSE)</f>
        <v>5.8514769859999998</v>
      </c>
      <c r="AL312" s="335">
        <f>+VLOOKUP($E312,Final_nrj!$1:$1048576,MATCH(DATE(AL$2,1,1),Final_nrj!$A$1:$LI$1),FALSE)</f>
        <v>5.8306798559999997</v>
      </c>
      <c r="AM312" s="335">
        <f>+VLOOKUP($E312,Final_nrj!$1:$1048576,MATCH(DATE(AM$2,1,1),Final_nrj!$A$1:$LI$1),FALSE)</f>
        <v>5.811675696</v>
      </c>
      <c r="AN312" s="335">
        <f>+VLOOKUP($E312,Final_nrj!$1:$1048576,MATCH(DATE(AN$2,1,1),Final_nrj!$A$1:$LI$1),FALSE)</f>
        <v>5.7943958789999996</v>
      </c>
      <c r="AO312" s="335">
        <f>+VLOOKUP($E312,Final_nrj!$1:$1048576,MATCH(DATE(AO$2,1,1),Final_nrj!$A$1:$LI$1),FALSE)</f>
        <v>5.7787781980000004</v>
      </c>
    </row>
    <row r="313" spans="1:51" s="282" customFormat="1" ht="15" customHeight="1" x14ac:dyDescent="0.35">
      <c r="A313" s="426"/>
      <c r="B313" s="415"/>
      <c r="C313" s="106"/>
      <c r="D313" s="106"/>
      <c r="E313" s="66" t="s">
        <v>4398</v>
      </c>
      <c r="F313" s="335">
        <f>+VLOOKUP($E313,Final_nrj!$1:$1048576,MATCH(DATE(F$2,1,1),Final_nrj!$A$1:$LI$1),FALSE)</f>
        <v>1.1335063510000001</v>
      </c>
      <c r="G313" s="335">
        <f>+VLOOKUP($E313,Final_nrj!$1:$1048576,MATCH(DATE(G$2,1,1),Final_nrj!$A$1:$LI$1),FALSE)</f>
        <v>1.135651237</v>
      </c>
      <c r="H313" s="335">
        <f>+VLOOKUP($E313,Final_nrj!$1:$1048576,MATCH(DATE(H$2,1,1),Final_nrj!$A$1:$LI$1),FALSE)</f>
        <v>1.1340352060000001</v>
      </c>
      <c r="I313" s="335">
        <f>+VLOOKUP($E313,Final_nrj!$1:$1048576,MATCH(DATE(I$2,1,1),Final_nrj!$A$1:$LI$1),FALSE)</f>
        <v>1.1311899729999999</v>
      </c>
      <c r="J313" s="335">
        <f>+VLOOKUP($E313,Final_nrj!$1:$1048576,MATCH(DATE(J$2,1,1),Final_nrj!$A$1:$LI$1),FALSE)</f>
        <v>1.127924103</v>
      </c>
      <c r="K313" s="335">
        <f>+VLOOKUP($E313,Final_nrj!$1:$1048576,MATCH(DATE(K$2,1,1),Final_nrj!$A$1:$LI$1),FALSE)</f>
        <v>1.1243511399999999</v>
      </c>
      <c r="L313" s="335">
        <f>+VLOOKUP($E313,Final_nrj!$1:$1048576,MATCH(DATE(L$2,1,1),Final_nrj!$A$1:$LI$1),FALSE)</f>
        <v>1.12057684</v>
      </c>
      <c r="M313" s="335">
        <f>+VLOOKUP($E313,Final_nrj!$1:$1048576,MATCH(DATE(M$2,1,1),Final_nrj!$A$1:$LI$1),FALSE)</f>
        <v>1.117308153</v>
      </c>
      <c r="N313" s="335">
        <f>+VLOOKUP($E313,Final_nrj!$1:$1048576,MATCH(DATE(N$2,1,1),Final_nrj!$A$1:$LI$1),FALSE)</f>
        <v>1.1146800130000001</v>
      </c>
      <c r="O313" s="335">
        <f>+VLOOKUP($E313,Final_nrj!$1:$1048576,MATCH(DATE(O$2,1,1),Final_nrj!$A$1:$LI$1),FALSE)</f>
        <v>1.1125779220000001</v>
      </c>
      <c r="P313" s="335">
        <f>+VLOOKUP($E313,Final_nrj!$1:$1048576,MATCH(DATE(P$2,1,1),Final_nrj!$A$1:$LI$1),FALSE)</f>
        <v>1.111333573</v>
      </c>
      <c r="Q313" s="335">
        <f>+VLOOKUP($E313,Final_nrj!$1:$1048576,MATCH(DATE(Q$2,1,1),Final_nrj!$A$1:$LI$1),FALSE)</f>
        <v>1.10990973</v>
      </c>
      <c r="R313" s="335">
        <f>+VLOOKUP($E313,Final_nrj!$1:$1048576,MATCH(DATE(R$2,1,1),Final_nrj!$A$1:$LI$1),FALSE)</f>
        <v>1.108237556</v>
      </c>
      <c r="S313" s="335">
        <f>+VLOOKUP($E313,Final_nrj!$1:$1048576,MATCH(DATE(S$2,1,1),Final_nrj!$A$1:$LI$1),FALSE)</f>
        <v>1.106227633</v>
      </c>
      <c r="T313" s="335">
        <f>+VLOOKUP($E313,Final_nrj!$1:$1048576,MATCH(DATE(T$2,1,1),Final_nrj!$A$1:$LI$1),FALSE)</f>
        <v>1.103789745</v>
      </c>
      <c r="U313" s="335">
        <f>+VLOOKUP($E313,Final_nrj!$1:$1048576,MATCH(DATE(U$2,1,1),Final_nrj!$A$1:$LI$1),FALSE)</f>
        <v>1.1008561509999999</v>
      </c>
      <c r="V313" s="335">
        <f>+VLOOKUP($E313,Final_nrj!$1:$1048576,MATCH(DATE(V$2,1,1),Final_nrj!$A$1:$LI$1),FALSE)</f>
        <v>1.097645529</v>
      </c>
      <c r="W313" s="335">
        <f>+VLOOKUP($E313,Final_nrj!$1:$1048576,MATCH(DATE(W$2,1,1),Final_nrj!$A$1:$LI$1),FALSE)</f>
        <v>1.0945205499999999</v>
      </c>
      <c r="X313" s="335">
        <f>+VLOOKUP($E313,Final_nrj!$1:$1048576,MATCH(DATE(X$2,1,1),Final_nrj!$A$1:$LI$1),FALSE)</f>
        <v>1.0916575079999999</v>
      </c>
      <c r="Y313" s="335">
        <f>+VLOOKUP($E313,Final_nrj!$1:$1048576,MATCH(DATE(Y$2,1,1),Final_nrj!$A$1:$LI$1),FALSE)</f>
        <v>1.0891368260000001</v>
      </c>
      <c r="Z313" s="335">
        <f>+VLOOKUP($E313,Final_nrj!$1:$1048576,MATCH(DATE(Z$2,1,1),Final_nrj!$A$1:$LI$1),FALSE)</f>
        <v>1.0866465460000001</v>
      </c>
      <c r="AA313" s="335">
        <f>+VLOOKUP($E313,Final_nrj!$1:$1048576,MATCH(DATE(AA$2,1,1),Final_nrj!$A$1:$LI$1),FALSE)</f>
        <v>1.0847182660000001</v>
      </c>
      <c r="AB313" s="335">
        <f>+VLOOKUP($E313,Final_nrj!$1:$1048576,MATCH(DATE(AB$2,1,1),Final_nrj!$A$1:$LI$1),FALSE)</f>
        <v>1.0832628390000001</v>
      </c>
      <c r="AC313" s="335">
        <f>+VLOOKUP($E313,Final_nrj!$1:$1048576,MATCH(DATE(AC$2,1,1),Final_nrj!$A$1:$LI$1),FALSE)</f>
        <v>1.0822200900000001</v>
      </c>
      <c r="AD313" s="335">
        <f>+VLOOKUP($E313,Final_nrj!$1:$1048576,MATCH(DATE(AD$2,1,1),Final_nrj!$A$1:$LI$1),FALSE)</f>
        <v>1.0815547539999999</v>
      </c>
      <c r="AE313" s="335">
        <f>+VLOOKUP($E313,Final_nrj!$1:$1048576,MATCH(DATE(AE$2,1,1),Final_nrj!$A$1:$LI$1),FALSE)</f>
        <v>1.0803176249999999</v>
      </c>
      <c r="AF313" s="335">
        <f>+VLOOKUP($E313,Final_nrj!$1:$1048576,MATCH(DATE(AF$2,1,1),Final_nrj!$A$1:$LI$1),FALSE)</f>
        <v>1.0794668949999999</v>
      </c>
      <c r="AG313" s="335">
        <f>+VLOOKUP($E313,Final_nrj!$1:$1048576,MATCH(DATE(AG$2,1,1),Final_nrj!$A$1:$LI$1),FALSE)</f>
        <v>1.0789880860000001</v>
      </c>
      <c r="AH313" s="335">
        <f>+VLOOKUP($E313,Final_nrj!$1:$1048576,MATCH(DATE(AH$2,1,1),Final_nrj!$A$1:$LI$1),FALSE)</f>
        <v>1.078851813</v>
      </c>
      <c r="AI313" s="335">
        <f>+VLOOKUP($E313,Final_nrj!$1:$1048576,MATCH(DATE(AI$2,1,1),Final_nrj!$A$1:$LI$1),FALSE)</f>
        <v>1.0790379640000001</v>
      </c>
      <c r="AJ313" s="335">
        <f>+VLOOKUP($E313,Final_nrj!$1:$1048576,MATCH(DATE(AJ$2,1,1),Final_nrj!$A$1:$LI$1),FALSE)</f>
        <v>1.079533445</v>
      </c>
      <c r="AK313" s="335">
        <f>+VLOOKUP($E313,Final_nrj!$1:$1048576,MATCH(DATE(AK$2,1,1),Final_nrj!$A$1:$LI$1),FALSE)</f>
        <v>1.080329052</v>
      </c>
      <c r="AL313" s="335">
        <f>+VLOOKUP($E313,Final_nrj!$1:$1048576,MATCH(DATE(AL$2,1,1),Final_nrj!$A$1:$LI$1),FALSE)</f>
        <v>1.0814177300000001</v>
      </c>
      <c r="AM313" s="335">
        <f>+VLOOKUP($E313,Final_nrj!$1:$1048576,MATCH(DATE(AM$2,1,1),Final_nrj!$A$1:$LI$1),FALSE)</f>
        <v>1.082793742</v>
      </c>
      <c r="AN313" s="335">
        <f>+VLOOKUP($E313,Final_nrj!$1:$1048576,MATCH(DATE(AN$2,1,1),Final_nrj!$A$1:$LI$1),FALSE)</f>
        <v>1.084452349</v>
      </c>
      <c r="AO313" s="335">
        <f>+VLOOKUP($E313,Final_nrj!$1:$1048576,MATCH(DATE(AO$2,1,1),Final_nrj!$A$1:$LI$1),FALSE)</f>
        <v>1.0863897090000001</v>
      </c>
    </row>
    <row r="314" spans="1:51" s="92" customFormat="1" ht="15" customHeight="1" x14ac:dyDescent="0.35">
      <c r="A314" s="426"/>
      <c r="B314" s="415"/>
      <c r="C314" s="105" t="s">
        <v>540</v>
      </c>
      <c r="D314" s="105"/>
      <c r="E314" s="75" t="s">
        <v>1011</v>
      </c>
      <c r="F314" s="317">
        <f>+VLOOKUP($E314,Final_nrj!$1:$1048576,MATCH(DATE(F$2,1,1),Final_nrj!$A$1:$LI$1),FALSE)</f>
        <v>8.7125606659999999</v>
      </c>
      <c r="G314" s="317">
        <f>+VLOOKUP($E314,Final_nrj!$1:$1048576,MATCH(DATE(G$2,1,1),Final_nrj!$A$1:$LI$1),FALSE)</f>
        <v>8.7893293579999998</v>
      </c>
      <c r="H314" s="317">
        <f>+VLOOKUP($E314,Final_nrj!$1:$1048576,MATCH(DATE(H$2,1,1),Final_nrj!$A$1:$LI$1),FALSE)</f>
        <v>8.8643635199999995</v>
      </c>
      <c r="I314" s="317">
        <f>+VLOOKUP($E314,Final_nrj!$1:$1048576,MATCH(DATE(I$2,1,1),Final_nrj!$A$1:$LI$1),FALSE)</f>
        <v>8.9415301419999995</v>
      </c>
      <c r="J314" s="317">
        <f>+VLOOKUP($E314,Final_nrj!$1:$1048576,MATCH(DATE(J$2,1,1),Final_nrj!$A$1:$LI$1),FALSE)</f>
        <v>9.0208422749999997</v>
      </c>
      <c r="K314" s="317">
        <f>+VLOOKUP($E314,Final_nrj!$1:$1048576,MATCH(DATE(K$2,1,1),Final_nrj!$A$1:$LI$1),FALSE)</f>
        <v>9.1010849870000001</v>
      </c>
      <c r="L314" s="317">
        <f>+VLOOKUP($E314,Final_nrj!$1:$1048576,MATCH(DATE(L$2,1,1),Final_nrj!$A$1:$LI$1),FALSE)</f>
        <v>9.1818563569999991</v>
      </c>
      <c r="M314" s="317">
        <f>+VLOOKUP($E314,Final_nrj!$1:$1048576,MATCH(DATE(M$2,1,1),Final_nrj!$A$1:$LI$1),FALSE)</f>
        <v>9.2646771950000009</v>
      </c>
      <c r="N314" s="317">
        <f>+VLOOKUP($E314,Final_nrj!$1:$1048576,MATCH(DATE(N$2,1,1),Final_nrj!$A$1:$LI$1),FALSE)</f>
        <v>9.3503365840000008</v>
      </c>
      <c r="O314" s="317">
        <f>+VLOOKUP($E314,Final_nrj!$1:$1048576,MATCH(DATE(O$2,1,1),Final_nrj!$A$1:$LI$1),FALSE)</f>
        <v>9.4388406400000004</v>
      </c>
      <c r="P314" s="317">
        <f>+VLOOKUP($E314,Final_nrj!$1:$1048576,MATCH(DATE(P$2,1,1),Final_nrj!$A$1:$LI$1),FALSE)</f>
        <v>9.5305320009999992</v>
      </c>
      <c r="Q314" s="317">
        <f>+VLOOKUP($E314,Final_nrj!$1:$1048576,MATCH(DATE(Q$2,1,1),Final_nrj!$A$1:$LI$1),FALSE)</f>
        <v>9.6234486409999995</v>
      </c>
      <c r="R314" s="317">
        <f>+VLOOKUP($E314,Final_nrj!$1:$1048576,MATCH(DATE(R$2,1,1),Final_nrj!$A$1:$LI$1),FALSE)</f>
        <v>9.7163665360000007</v>
      </c>
      <c r="S314" s="317">
        <f>+VLOOKUP($E314,Final_nrj!$1:$1048576,MATCH(DATE(S$2,1,1),Final_nrj!$A$1:$LI$1),FALSE)</f>
        <v>9.8080346089999999</v>
      </c>
      <c r="T314" s="317">
        <f>+VLOOKUP($E314,Final_nrj!$1:$1048576,MATCH(DATE(T$2,1,1),Final_nrj!$A$1:$LI$1),FALSE)</f>
        <v>9.8971951839999992</v>
      </c>
      <c r="U314" s="317">
        <f>+VLOOKUP($E314,Final_nrj!$1:$1048576,MATCH(DATE(U$2,1,1),Final_nrj!$A$1:$LI$1),FALSE)</f>
        <v>9.9826710320000007</v>
      </c>
      <c r="V314" s="317">
        <f>+VLOOKUP($E314,Final_nrj!$1:$1048576,MATCH(DATE(V$2,1,1),Final_nrj!$A$1:$LI$1),FALSE)</f>
        <v>10.06454334</v>
      </c>
      <c r="W314" s="317">
        <f>+VLOOKUP($E314,Final_nrj!$1:$1048576,MATCH(DATE(W$2,1,1),Final_nrj!$A$1:$LI$1),FALSE)</f>
        <v>10.14414421</v>
      </c>
      <c r="X314" s="317">
        <f>+VLOOKUP($E314,Final_nrj!$1:$1048576,MATCH(DATE(X$2,1,1),Final_nrj!$A$1:$LI$1),FALSE)</f>
        <v>10.222726229999999</v>
      </c>
      <c r="Y314" s="317">
        <f>+VLOOKUP($E314,Final_nrj!$1:$1048576,MATCH(DATE(Y$2,1,1),Final_nrj!$A$1:$LI$1),FALSE)</f>
        <v>10.301305169999999</v>
      </c>
      <c r="Z314" s="317">
        <f>+VLOOKUP($E314,Final_nrj!$1:$1048576,MATCH(DATE(Z$2,1,1),Final_nrj!$A$1:$LI$1),FALSE)</f>
        <v>10.38003054</v>
      </c>
      <c r="AA314" s="317">
        <f>+VLOOKUP($E314,Final_nrj!$1:$1048576,MATCH(DATE(AA$2,1,1),Final_nrj!$A$1:$LI$1),FALSE)</f>
        <v>10.460213789999999</v>
      </c>
      <c r="AB314" s="317">
        <f>+VLOOKUP($E314,Final_nrj!$1:$1048576,MATCH(DATE(AB$2,1,1),Final_nrj!$A$1:$LI$1),FALSE)</f>
        <v>10.54233836</v>
      </c>
      <c r="AC314" s="317">
        <f>+VLOOKUP($E314,Final_nrj!$1:$1048576,MATCH(DATE(AC$2,1,1),Final_nrj!$A$1:$LI$1),FALSE)</f>
        <v>10.62672386</v>
      </c>
      <c r="AD314" s="317">
        <f>+VLOOKUP($E314,Final_nrj!$1:$1048576,MATCH(DATE(AD$2,1,1),Final_nrj!$A$1:$LI$1),FALSE)</f>
        <v>10.71361186</v>
      </c>
      <c r="AE314" s="317">
        <f>+VLOOKUP($E314,Final_nrj!$1:$1048576,MATCH(DATE(AE$2,1,1),Final_nrj!$A$1:$LI$1),FALSE)</f>
        <v>10.80138769</v>
      </c>
      <c r="AF314" s="317">
        <f>+VLOOKUP($E314,Final_nrj!$1:$1048576,MATCH(DATE(AF$2,1,1),Final_nrj!$A$1:$LI$1),FALSE)</f>
        <v>10.891342420000001</v>
      </c>
      <c r="AG314" s="317">
        <f>+VLOOKUP($E314,Final_nrj!$1:$1048576,MATCH(DATE(AG$2,1,1),Final_nrj!$A$1:$LI$1),FALSE)</f>
        <v>10.98376259</v>
      </c>
      <c r="AH314" s="317">
        <f>+VLOOKUP($E314,Final_nrj!$1:$1048576,MATCH(DATE(AH$2,1,1),Final_nrj!$A$1:$LI$1),FALSE)</f>
        <v>11.078816249999999</v>
      </c>
      <c r="AI314" s="317">
        <f>+VLOOKUP($E314,Final_nrj!$1:$1048576,MATCH(DATE(AI$2,1,1),Final_nrj!$A$1:$LI$1),FALSE)</f>
        <v>11.17665639</v>
      </c>
      <c r="AJ314" s="317">
        <f>+VLOOKUP($E314,Final_nrj!$1:$1048576,MATCH(DATE(AJ$2,1,1),Final_nrj!$A$1:$LI$1),FALSE)</f>
        <v>11.277416329999999</v>
      </c>
      <c r="AK314" s="317">
        <f>+VLOOKUP($E314,Final_nrj!$1:$1048576,MATCH(DATE(AK$2,1,1),Final_nrj!$A$1:$LI$1),FALSE)</f>
        <v>11.381205509999999</v>
      </c>
      <c r="AL314" s="317">
        <f>+VLOOKUP($E314,Final_nrj!$1:$1048576,MATCH(DATE(AL$2,1,1),Final_nrj!$A$1:$LI$1),FALSE)</f>
        <v>11.48811238</v>
      </c>
      <c r="AM314" s="317">
        <f>+VLOOKUP($E314,Final_nrj!$1:$1048576,MATCH(DATE(AM$2,1,1),Final_nrj!$A$1:$LI$1),FALSE)</f>
        <v>11.59820981</v>
      </c>
      <c r="AN314" s="317">
        <f>+VLOOKUP($E314,Final_nrj!$1:$1048576,MATCH(DATE(AN$2,1,1),Final_nrj!$A$1:$LI$1),FALSE)</f>
        <v>11.711560990000001</v>
      </c>
      <c r="AO314" s="317">
        <f>+VLOOKUP($E314,Final_nrj!$1:$1048576,MATCH(DATE(AO$2,1,1),Final_nrj!$A$1:$LI$1),FALSE)</f>
        <v>11.82822466</v>
      </c>
    </row>
    <row r="315" spans="1:51" s="282" customFormat="1" ht="15" customHeight="1" x14ac:dyDescent="0.35">
      <c r="A315" s="426"/>
      <c r="B315" s="415"/>
      <c r="C315" s="106"/>
      <c r="D315" s="106"/>
      <c r="E315" s="66" t="s">
        <v>4399</v>
      </c>
      <c r="F315" s="335">
        <f>+VLOOKUP($E315,Final_nrj!$1:$1048576,MATCH(DATE(F$2,1,1),Final_nrj!$A$1:$LI$1),FALSE)</f>
        <v>7.4844519399999996</v>
      </c>
      <c r="G315" s="335">
        <f>+VLOOKUP($E315,Final_nrj!$1:$1048576,MATCH(DATE(G$2,1,1),Final_nrj!$A$1:$LI$1),FALSE)</f>
        <v>7.5503634479999997</v>
      </c>
      <c r="H315" s="335">
        <f>+VLOOKUP($E315,Final_nrj!$1:$1048576,MATCH(DATE(H$2,1,1),Final_nrj!$A$1:$LI$1),FALSE)</f>
        <v>7.6152409099999998</v>
      </c>
      <c r="I315" s="335">
        <f>+VLOOKUP($E315,Final_nrj!$1:$1048576,MATCH(DATE(I$2,1,1),Final_nrj!$A$1:$LI$1),FALSE)</f>
        <v>7.6821325600000003</v>
      </c>
      <c r="J315" s="335">
        <f>+VLOOKUP($E315,Final_nrj!$1:$1048576,MATCH(DATE(J$2,1,1),Final_nrj!$A$1:$LI$1),FALSE)</f>
        <v>7.7508930349999998</v>
      </c>
      <c r="K315" s="335">
        <f>+VLOOKUP($E315,Final_nrj!$1:$1048576,MATCH(DATE(K$2,1,1),Final_nrj!$A$1:$LI$1),FALSE)</f>
        <v>7.8204158020000003</v>
      </c>
      <c r="L315" s="335">
        <f>+VLOOKUP($E315,Final_nrj!$1:$1048576,MATCH(DATE(L$2,1,1),Final_nrj!$A$1:$LI$1),FALSE)</f>
        <v>7.8903862719999998</v>
      </c>
      <c r="M315" s="335">
        <f>+VLOOKUP($E315,Final_nrj!$1:$1048576,MATCH(DATE(M$2,1,1),Final_nrj!$A$1:$LI$1),FALSE)</f>
        <v>7.9621641829999996</v>
      </c>
      <c r="N315" s="335">
        <f>+VLOOKUP($E315,Final_nrj!$1:$1048576,MATCH(DATE(N$2,1,1),Final_nrj!$A$1:$LI$1),FALSE)</f>
        <v>8.0364482210000006</v>
      </c>
      <c r="O315" s="335">
        <f>+VLOOKUP($E315,Final_nrj!$1:$1048576,MATCH(DATE(O$2,1,1),Final_nrj!$A$1:$LI$1),FALSE)</f>
        <v>8.1132418469999994</v>
      </c>
      <c r="P315" s="335">
        <f>+VLOOKUP($E315,Final_nrj!$1:$1048576,MATCH(DATE(P$2,1,1),Final_nrj!$A$1:$LI$1),FALSE)</f>
        <v>8.1928138280000002</v>
      </c>
      <c r="Q315" s="335">
        <f>+VLOOKUP($E315,Final_nrj!$1:$1048576,MATCH(DATE(Q$2,1,1),Final_nrj!$A$1:$LI$1),FALSE)</f>
        <v>8.2734807119999996</v>
      </c>
      <c r="R315" s="335">
        <f>+VLOOKUP($E315,Final_nrj!$1:$1048576,MATCH(DATE(R$2,1,1),Final_nrj!$A$1:$LI$1),FALSE)</f>
        <v>8.3541556890000006</v>
      </c>
      <c r="S315" s="335">
        <f>+VLOOKUP($E315,Final_nrj!$1:$1048576,MATCH(DATE(S$2,1,1),Final_nrj!$A$1:$LI$1),FALSE)</f>
        <v>8.4337253360000002</v>
      </c>
      <c r="T315" s="335">
        <f>+VLOOKUP($E315,Final_nrj!$1:$1048576,MATCH(DATE(T$2,1,1),Final_nrj!$A$1:$LI$1),FALSE)</f>
        <v>8.5110734580000003</v>
      </c>
      <c r="U315" s="335">
        <f>+VLOOKUP($E315,Final_nrj!$1:$1048576,MATCH(DATE(U$2,1,1),Final_nrj!$A$1:$LI$1),FALSE)</f>
        <v>8.5851574399999997</v>
      </c>
      <c r="V315" s="335">
        <f>+VLOOKUP($E315,Final_nrj!$1:$1048576,MATCH(DATE(V$2,1,1),Final_nrj!$A$1:$LI$1),FALSE)</f>
        <v>8.6560552430000008</v>
      </c>
      <c r="W315" s="335">
        <f>+VLOOKUP($E315,Final_nrj!$1:$1048576,MATCH(DATE(W$2,1,1),Final_nrj!$A$1:$LI$1),FALSE)</f>
        <v>8.7249511949999992</v>
      </c>
      <c r="X315" s="335">
        <f>+VLOOKUP($E315,Final_nrj!$1:$1048576,MATCH(DATE(X$2,1,1),Final_nrj!$A$1:$LI$1),FALSE)</f>
        <v>8.7929499339999992</v>
      </c>
      <c r="Y315" s="335">
        <f>+VLOOKUP($E315,Final_nrj!$1:$1048576,MATCH(DATE(Y$2,1,1),Final_nrj!$A$1:$LI$1),FALSE)</f>
        <v>8.8609447340000003</v>
      </c>
      <c r="Z315" s="335">
        <f>+VLOOKUP($E315,Final_nrj!$1:$1048576,MATCH(DATE(Z$2,1,1),Final_nrj!$A$1:$LI$1),FALSE)</f>
        <v>8.9290830000000003</v>
      </c>
      <c r="AA315" s="335">
        <f>+VLOOKUP($E315,Final_nrj!$1:$1048576,MATCH(DATE(AA$2,1,1),Final_nrj!$A$1:$LI$1),FALSE)</f>
        <v>8.9984929040000008</v>
      </c>
      <c r="AB315" s="335">
        <f>+VLOOKUP($E315,Final_nrj!$1:$1048576,MATCH(DATE(AB$2,1,1),Final_nrj!$A$1:$LI$1),FALSE)</f>
        <v>9.0696046409999997</v>
      </c>
      <c r="AC315" s="335">
        <f>+VLOOKUP($E315,Final_nrj!$1:$1048576,MATCH(DATE(AC$2,1,1),Final_nrj!$A$1:$LI$1),FALSE)</f>
        <v>9.1427061740000006</v>
      </c>
      <c r="AD315" s="335">
        <f>+VLOOKUP($E315,Final_nrj!$1:$1048576,MATCH(DATE(AD$2,1,1),Final_nrj!$A$1:$LI$1),FALSE)</f>
        <v>9.2180149409999999</v>
      </c>
      <c r="AE315" s="335">
        <f>+VLOOKUP($E315,Final_nrj!$1:$1048576,MATCH(DATE(AE$2,1,1),Final_nrj!$A$1:$LI$1),FALSE)</f>
        <v>9.2941523329999995</v>
      </c>
      <c r="AF315" s="335">
        <f>+VLOOKUP($E315,Final_nrj!$1:$1048576,MATCH(DATE(AF$2,1,1),Final_nrj!$A$1:$LI$1),FALSE)</f>
        <v>9.3722081409999998</v>
      </c>
      <c r="AG315" s="335">
        <f>+VLOOKUP($E315,Final_nrj!$1:$1048576,MATCH(DATE(AG$2,1,1),Final_nrj!$A$1:$LI$1),FALSE)</f>
        <v>9.4524305850000001</v>
      </c>
      <c r="AH315" s="335">
        <f>+VLOOKUP($E315,Final_nrj!$1:$1048576,MATCH(DATE(AH$2,1,1),Final_nrj!$A$1:$LI$1),FALSE)</f>
        <v>9.5349709849999993</v>
      </c>
      <c r="AI315" s="335">
        <f>+VLOOKUP($E315,Final_nrj!$1:$1048576,MATCH(DATE(AI$2,1,1),Final_nrj!$A$1:$LI$1),FALSE)</f>
        <v>9.6199680310000009</v>
      </c>
      <c r="AJ315" s="335">
        <f>+VLOOKUP($E315,Final_nrj!$1:$1048576,MATCH(DATE(AJ$2,1,1),Final_nrj!$A$1:$LI$1),FALSE)</f>
        <v>9.7075423399999998</v>
      </c>
      <c r="AK315" s="335">
        <f>+VLOOKUP($E315,Final_nrj!$1:$1048576,MATCH(DATE(AK$2,1,1),Final_nrj!$A$1:$LI$1),FALSE)</f>
        <v>9.7977926409999991</v>
      </c>
      <c r="AL315" s="335">
        <f>+VLOOKUP($E315,Final_nrj!$1:$1048576,MATCH(DATE(AL$2,1,1),Final_nrj!$A$1:$LI$1),FALSE)</f>
        <v>9.8907985430000007</v>
      </c>
      <c r="AM315" s="335">
        <f>+VLOOKUP($E315,Final_nrj!$1:$1048576,MATCH(DATE(AM$2,1,1),Final_nrj!$A$1:$LI$1),FALSE)</f>
        <v>9.9866254340000005</v>
      </c>
      <c r="AN315" s="335">
        <f>+VLOOKUP($E315,Final_nrj!$1:$1048576,MATCH(DATE(AN$2,1,1),Final_nrj!$A$1:$LI$1),FALSE)</f>
        <v>10.08532992</v>
      </c>
      <c r="AO315" s="335">
        <f>+VLOOKUP($E315,Final_nrj!$1:$1048576,MATCH(DATE(AO$2,1,1),Final_nrj!$A$1:$LI$1),FALSE)</f>
        <v>10.186964489999999</v>
      </c>
    </row>
    <row r="316" spans="1:51" s="282" customFormat="1" ht="15" customHeight="1" x14ac:dyDescent="0.35">
      <c r="A316" s="426"/>
      <c r="B316" s="415"/>
      <c r="C316" s="144"/>
      <c r="D316" s="144"/>
      <c r="E316" s="49" t="s">
        <v>4400</v>
      </c>
      <c r="F316" s="336">
        <f>+VLOOKUP($E316,Final_nrj!$1:$1048576,MATCH(DATE(F$2,1,1),Final_nrj!$A$1:$LI$1),FALSE)</f>
        <v>1.228110727</v>
      </c>
      <c r="G316" s="336">
        <f>+VLOOKUP($E316,Final_nrj!$1:$1048576,MATCH(DATE(G$2,1,1),Final_nrj!$A$1:$LI$1),FALSE)</f>
        <v>1.2389679280000001</v>
      </c>
      <c r="H316" s="336">
        <f>+VLOOKUP($E316,Final_nrj!$1:$1048576,MATCH(DATE(H$2,1,1),Final_nrj!$A$1:$LI$1),FALSE)</f>
        <v>1.2491246439999999</v>
      </c>
      <c r="I316" s="336">
        <f>+VLOOKUP($E316,Final_nrj!$1:$1048576,MATCH(DATE(I$2,1,1),Final_nrj!$A$1:$LI$1),FALSE)</f>
        <v>1.2593996329999999</v>
      </c>
      <c r="J316" s="336">
        <f>+VLOOKUP($E316,Final_nrj!$1:$1048576,MATCH(DATE(J$2,1,1),Final_nrj!$A$1:$LI$1),FALSE)</f>
        <v>1.269951308</v>
      </c>
      <c r="K316" s="336">
        <f>+VLOOKUP($E316,Final_nrj!$1:$1048576,MATCH(DATE(K$2,1,1),Final_nrj!$A$1:$LI$1),FALSE)</f>
        <v>1.2806712710000001</v>
      </c>
      <c r="L316" s="336">
        <f>+VLOOKUP($E316,Final_nrj!$1:$1048576,MATCH(DATE(L$2,1,1),Final_nrj!$A$1:$LI$1),FALSE)</f>
        <v>1.291472188</v>
      </c>
      <c r="M316" s="336">
        <f>+VLOOKUP($E316,Final_nrj!$1:$1048576,MATCH(DATE(M$2,1,1),Final_nrj!$A$1:$LI$1),FALSE)</f>
        <v>1.302515133</v>
      </c>
      <c r="N316" s="336">
        <f>+VLOOKUP($E316,Final_nrj!$1:$1048576,MATCH(DATE(N$2,1,1),Final_nrj!$A$1:$LI$1),FALSE)</f>
        <v>1.3138905030000001</v>
      </c>
      <c r="O316" s="336">
        <f>+VLOOKUP($E316,Final_nrj!$1:$1048576,MATCH(DATE(O$2,1,1),Final_nrj!$A$1:$LI$1),FALSE)</f>
        <v>1.325600951</v>
      </c>
      <c r="P316" s="336">
        <f>+VLOOKUP($E316,Final_nrj!$1:$1048576,MATCH(DATE(P$2,1,1),Final_nrj!$A$1:$LI$1),FALSE)</f>
        <v>1.3377203520000001</v>
      </c>
      <c r="Q316" s="336">
        <f>+VLOOKUP($E316,Final_nrj!$1:$1048576,MATCH(DATE(Q$2,1,1),Final_nrj!$A$1:$LI$1),FALSE)</f>
        <v>1.349970128</v>
      </c>
      <c r="R316" s="336">
        <f>+VLOOKUP($E316,Final_nrj!$1:$1048576,MATCH(DATE(R$2,1,1),Final_nrj!$A$1:$LI$1),FALSE)</f>
        <v>1.3622130649999999</v>
      </c>
      <c r="S316" s="336">
        <f>+VLOOKUP($E316,Final_nrj!$1:$1048576,MATCH(DATE(S$2,1,1),Final_nrj!$A$1:$LI$1),FALSE)</f>
        <v>1.3743115109999999</v>
      </c>
      <c r="T316" s="336">
        <f>+VLOOKUP($E316,Final_nrj!$1:$1048576,MATCH(DATE(T$2,1,1),Final_nrj!$A$1:$LI$1),FALSE)</f>
        <v>1.3861239830000001</v>
      </c>
      <c r="U316" s="336">
        <f>+VLOOKUP($E316,Final_nrj!$1:$1048576,MATCH(DATE(U$2,1,1),Final_nrj!$A$1:$LI$1),FALSE)</f>
        <v>1.3975158679999999</v>
      </c>
      <c r="V316" s="336">
        <f>+VLOOKUP($E316,Final_nrj!$1:$1048576,MATCH(DATE(V$2,1,1),Final_nrj!$A$1:$LI$1),FALSE)</f>
        <v>1.4084903900000001</v>
      </c>
      <c r="W316" s="336">
        <f>+VLOOKUP($E316,Final_nrj!$1:$1048576,MATCH(DATE(W$2,1,1),Final_nrj!$A$1:$LI$1),FALSE)</f>
        <v>1.4191953289999999</v>
      </c>
      <c r="X316" s="336">
        <f>+VLOOKUP($E316,Final_nrj!$1:$1048576,MATCH(DATE(X$2,1,1),Final_nrj!$A$1:$LI$1),FALSE)</f>
        <v>1.429778628</v>
      </c>
      <c r="Y316" s="336">
        <f>+VLOOKUP($E316,Final_nrj!$1:$1048576,MATCH(DATE(Y$2,1,1),Final_nrj!$A$1:$LI$1),FALSE)</f>
        <v>1.4403627830000001</v>
      </c>
      <c r="Z316" s="336">
        <f>+VLOOKUP($E316,Final_nrj!$1:$1048576,MATCH(DATE(Z$2,1,1),Final_nrj!$A$1:$LI$1),FALSE)</f>
        <v>1.4509499050000001</v>
      </c>
      <c r="AA316" s="336">
        <f>+VLOOKUP($E316,Final_nrj!$1:$1048576,MATCH(DATE(AA$2,1,1),Final_nrj!$A$1:$LI$1),FALSE)</f>
        <v>1.4617232689999999</v>
      </c>
      <c r="AB316" s="336">
        <f>+VLOOKUP($E316,Final_nrj!$1:$1048576,MATCH(DATE(AB$2,1,1),Final_nrj!$A$1:$LI$1),FALSE)</f>
        <v>1.4727361130000001</v>
      </c>
      <c r="AC316" s="336">
        <f>+VLOOKUP($E316,Final_nrj!$1:$1048576,MATCH(DATE(AC$2,1,1),Final_nrj!$A$1:$LI$1),FALSE)</f>
        <v>1.484020106</v>
      </c>
      <c r="AD316" s="336">
        <f>+VLOOKUP($E316,Final_nrj!$1:$1048576,MATCH(DATE(AD$2,1,1),Final_nrj!$A$1:$LI$1),FALSE)</f>
        <v>1.4955993510000001</v>
      </c>
      <c r="AE316" s="336">
        <f>+VLOOKUP($E316,Final_nrj!$1:$1048576,MATCH(DATE(AE$2,1,1),Final_nrj!$A$1:$LI$1),FALSE)</f>
        <v>1.5072378099999999</v>
      </c>
      <c r="AF316" s="336">
        <f>+VLOOKUP($E316,Final_nrj!$1:$1048576,MATCH(DATE(AF$2,1,1),Final_nrj!$A$1:$LI$1),FALSE)</f>
        <v>1.519136751</v>
      </c>
      <c r="AG316" s="336">
        <f>+VLOOKUP($E316,Final_nrj!$1:$1048576,MATCH(DATE(AG$2,1,1),Final_nrj!$A$1:$LI$1),FALSE)</f>
        <v>1.5313344959999999</v>
      </c>
      <c r="AH316" s="336">
        <f>+VLOOKUP($E316,Final_nrj!$1:$1048576,MATCH(DATE(AH$2,1,1),Final_nrj!$A$1:$LI$1),FALSE)</f>
        <v>1.5438477770000001</v>
      </c>
      <c r="AI316" s="336">
        <f>+VLOOKUP($E316,Final_nrj!$1:$1048576,MATCH(DATE(AI$2,1,1),Final_nrj!$A$1:$LI$1),FALSE)</f>
        <v>1.5566908939999999</v>
      </c>
      <c r="AJ316" s="336">
        <f>+VLOOKUP($E316,Final_nrj!$1:$1048576,MATCH(DATE(AJ$2,1,1),Final_nrj!$A$1:$LI$1),FALSE)</f>
        <v>1.5698765509999999</v>
      </c>
      <c r="AK316" s="336">
        <f>+VLOOKUP($E316,Final_nrj!$1:$1048576,MATCH(DATE(AK$2,1,1),Final_nrj!$A$1:$LI$1),FALSE)</f>
        <v>1.5834154469999999</v>
      </c>
      <c r="AL316" s="336">
        <f>+VLOOKUP($E316,Final_nrj!$1:$1048576,MATCH(DATE(AL$2,1,1),Final_nrj!$A$1:$LI$1),FALSE)</f>
        <v>1.5973164419999999</v>
      </c>
      <c r="AM316" s="336">
        <f>+VLOOKUP($E316,Final_nrj!$1:$1048576,MATCH(DATE(AM$2,1,1),Final_nrj!$A$1:$LI$1),FALSE)</f>
        <v>1.6115869979999999</v>
      </c>
      <c r="AN316" s="336">
        <f>+VLOOKUP($E316,Final_nrj!$1:$1048576,MATCH(DATE(AN$2,1,1),Final_nrj!$A$1:$LI$1),FALSE)</f>
        <v>1.626233722</v>
      </c>
      <c r="AO316" s="336">
        <f>+VLOOKUP($E316,Final_nrj!$1:$1048576,MATCH(DATE(AO$2,1,1),Final_nrj!$A$1:$LI$1),FALSE)</f>
        <v>1.641262837</v>
      </c>
      <c r="AP316" s="283"/>
      <c r="AQ316" s="283"/>
      <c r="AR316" s="283"/>
      <c r="AS316" s="283"/>
      <c r="AT316" s="283"/>
      <c r="AU316" s="283"/>
      <c r="AV316" s="283"/>
      <c r="AW316" s="283"/>
      <c r="AX316" s="283"/>
      <c r="AY316" s="283"/>
    </row>
    <row r="317" spans="1:51" s="92" customFormat="1" ht="15" customHeight="1" x14ac:dyDescent="0.35">
      <c r="A317" s="426"/>
      <c r="B317" s="415"/>
      <c r="C317" s="105" t="s">
        <v>782</v>
      </c>
      <c r="D317" s="105"/>
      <c r="E317" s="75" t="s">
        <v>1012</v>
      </c>
      <c r="F317" s="317">
        <f>+VLOOKUP($E317,Final_nrj!$1:$1048576,MATCH(DATE(F$2,1,1),Final_nrj!$A$1:$LI$1),FALSE)</f>
        <v>162.18473660000001</v>
      </c>
      <c r="G317" s="317">
        <f>+VLOOKUP($E317,Final_nrj!$1:$1048576,MATCH(DATE(G$2,1,1),Final_nrj!$A$1:$LI$1),FALSE)</f>
        <v>163.04724250000001</v>
      </c>
      <c r="H317" s="317">
        <f>+VLOOKUP($E317,Final_nrj!$1:$1048576,MATCH(DATE(H$2,1,1),Final_nrj!$A$1:$LI$1),FALSE)</f>
        <v>163.70062759999999</v>
      </c>
      <c r="I317" s="317">
        <f>+VLOOKUP($E317,Final_nrj!$1:$1048576,MATCH(DATE(I$2,1,1),Final_nrj!$A$1:$LI$1),FALSE)</f>
        <v>164.39627189999999</v>
      </c>
      <c r="J317" s="317">
        <f>+VLOOKUP($E317,Final_nrj!$1:$1048576,MATCH(DATE(J$2,1,1),Final_nrj!$A$1:$LI$1),FALSE)</f>
        <v>165.20469059999999</v>
      </c>
      <c r="K317" s="317">
        <f>+VLOOKUP($E317,Final_nrj!$1:$1048576,MATCH(DATE(K$2,1,1),Final_nrj!$A$1:$LI$1),FALSE)</f>
        <v>166.1310264</v>
      </c>
      <c r="L317" s="317">
        <f>+VLOOKUP($E317,Final_nrj!$1:$1048576,MATCH(DATE(L$2,1,1),Final_nrj!$A$1:$LI$1),FALSE)</f>
        <v>167.13336419999999</v>
      </c>
      <c r="M317" s="317">
        <f>+VLOOKUP($E317,Final_nrj!$1:$1048576,MATCH(DATE(M$2,1,1),Final_nrj!$A$1:$LI$1),FALSE)</f>
        <v>168.2042557</v>
      </c>
      <c r="N317" s="317">
        <f>+VLOOKUP($E317,Final_nrj!$1:$1048576,MATCH(DATE(N$2,1,1),Final_nrj!$A$1:$LI$1),FALSE)</f>
        <v>169.33423490000001</v>
      </c>
      <c r="O317" s="317">
        <f>+VLOOKUP($E317,Final_nrj!$1:$1048576,MATCH(DATE(O$2,1,1),Final_nrj!$A$1:$LI$1),FALSE)</f>
        <v>170.51456289999999</v>
      </c>
      <c r="P317" s="317">
        <f>+VLOOKUP($E317,Final_nrj!$1:$1048576,MATCH(DATE(P$2,1,1),Final_nrj!$A$1:$LI$1),FALSE)</f>
        <v>171.78305560000001</v>
      </c>
      <c r="Q317" s="317">
        <f>+VLOOKUP($E317,Final_nrj!$1:$1048576,MATCH(DATE(Q$2,1,1),Final_nrj!$A$1:$LI$1),FALSE)</f>
        <v>173.0712279</v>
      </c>
      <c r="R317" s="317">
        <f>+VLOOKUP($E317,Final_nrj!$1:$1048576,MATCH(DATE(R$2,1,1),Final_nrj!$A$1:$LI$1),FALSE)</f>
        <v>174.38281649999999</v>
      </c>
      <c r="S317" s="317">
        <f>+VLOOKUP($E317,Final_nrj!$1:$1048576,MATCH(DATE(S$2,1,1),Final_nrj!$A$1:$LI$1),FALSE)</f>
        <v>175.71998830000001</v>
      </c>
      <c r="T317" s="317">
        <f>+VLOOKUP($E317,Final_nrj!$1:$1048576,MATCH(DATE(T$2,1,1),Final_nrj!$A$1:$LI$1),FALSE)</f>
        <v>177.08347699999999</v>
      </c>
      <c r="U317" s="317">
        <f>+VLOOKUP($E317,Final_nrj!$1:$1048576,MATCH(DATE(U$2,1,1),Final_nrj!$A$1:$LI$1),FALSE)</f>
        <v>178.4735402</v>
      </c>
      <c r="V317" s="317">
        <f>+VLOOKUP($E317,Final_nrj!$1:$1048576,MATCH(DATE(V$2,1,1),Final_nrj!$A$1:$LI$1),FALSE)</f>
        <v>179.89036429999999</v>
      </c>
      <c r="W317" s="317">
        <f>+VLOOKUP($E317,Final_nrj!$1:$1048576,MATCH(DATE(W$2,1,1),Final_nrj!$A$1:$LI$1),FALSE)</f>
        <v>181.3341428</v>
      </c>
      <c r="X317" s="317">
        <f>+VLOOKUP($E317,Final_nrj!$1:$1048576,MATCH(DATE(X$2,1,1),Final_nrj!$A$1:$LI$1),FALSE)</f>
        <v>182.80507019999999</v>
      </c>
      <c r="Y317" s="317">
        <f>+VLOOKUP($E317,Final_nrj!$1:$1048576,MATCH(DATE(Y$2,1,1),Final_nrj!$A$1:$LI$1),FALSE)</f>
        <v>184.3033168</v>
      </c>
      <c r="Z317" s="317">
        <f>+VLOOKUP($E317,Final_nrj!$1:$1048576,MATCH(DATE(Z$2,1,1),Final_nrj!$A$1:$LI$1),FALSE)</f>
        <v>185.7981729</v>
      </c>
      <c r="AA317" s="317">
        <f>+VLOOKUP($E317,Final_nrj!$1:$1048576,MATCH(DATE(AA$2,1,1),Final_nrj!$A$1:$LI$1),FALSE)</f>
        <v>187.332978</v>
      </c>
      <c r="AB317" s="317">
        <f>+VLOOKUP($E317,Final_nrj!$1:$1048576,MATCH(DATE(AB$2,1,1),Final_nrj!$A$1:$LI$1),FALSE)</f>
        <v>188.902973</v>
      </c>
      <c r="AC317" s="317">
        <f>+VLOOKUP($E317,Final_nrj!$1:$1048576,MATCH(DATE(AC$2,1,1),Final_nrj!$A$1:$LI$1),FALSE)</f>
        <v>190.50499450000001</v>
      </c>
      <c r="AD317" s="317">
        <f>+VLOOKUP($E317,Final_nrj!$1:$1048576,MATCH(DATE(AD$2,1,1),Final_nrj!$A$1:$LI$1),FALSE)</f>
        <v>192.13734629999999</v>
      </c>
      <c r="AE317" s="317">
        <f>+VLOOKUP($E317,Final_nrj!$1:$1048576,MATCH(DATE(AE$2,1,1),Final_nrj!$A$1:$LI$1),FALSE)</f>
        <v>193.7130062</v>
      </c>
      <c r="AF317" s="317">
        <f>+VLOOKUP($E317,Final_nrj!$1:$1048576,MATCH(DATE(AF$2,1,1),Final_nrj!$A$1:$LI$1),FALSE)</f>
        <v>195.3109628</v>
      </c>
      <c r="AG317" s="317">
        <f>+VLOOKUP($E317,Final_nrj!$1:$1048576,MATCH(DATE(AG$2,1,1),Final_nrj!$A$1:$LI$1),FALSE)</f>
        <v>196.93364460000001</v>
      </c>
      <c r="AH317" s="317">
        <f>+VLOOKUP($E317,Final_nrj!$1:$1048576,MATCH(DATE(AH$2,1,1),Final_nrj!$A$1:$LI$1),FALSE)</f>
        <v>198.58183769999999</v>
      </c>
      <c r="AI317" s="317">
        <f>+VLOOKUP($E317,Final_nrj!$1:$1048576,MATCH(DATE(AI$2,1,1),Final_nrj!$A$1:$LI$1),FALSE)</f>
        <v>200.25648290000001</v>
      </c>
      <c r="AJ317" s="317">
        <f>+VLOOKUP($E317,Final_nrj!$1:$1048576,MATCH(DATE(AJ$2,1,1),Final_nrj!$A$1:$LI$1),FALSE)</f>
        <v>201.9584333</v>
      </c>
      <c r="AK317" s="317">
        <f>+VLOOKUP($E317,Final_nrj!$1:$1048576,MATCH(DATE(AK$2,1,1),Final_nrj!$A$1:$LI$1),FALSE)</f>
        <v>203.6882856</v>
      </c>
      <c r="AL317" s="317">
        <f>+VLOOKUP($E317,Final_nrj!$1:$1048576,MATCH(DATE(AL$2,1,1),Final_nrj!$A$1:$LI$1),FALSE)</f>
        <v>205.44638399999999</v>
      </c>
      <c r="AM317" s="317">
        <f>+VLOOKUP($E317,Final_nrj!$1:$1048576,MATCH(DATE(AM$2,1,1),Final_nrj!$A$1:$LI$1),FALSE)</f>
        <v>207.23288679999999</v>
      </c>
      <c r="AN317" s="317">
        <f>+VLOOKUP($E317,Final_nrj!$1:$1048576,MATCH(DATE(AN$2,1,1),Final_nrj!$A$1:$LI$1),FALSE)</f>
        <v>209.04785150000001</v>
      </c>
      <c r="AO317" s="317">
        <f>+VLOOKUP($E317,Final_nrj!$1:$1048576,MATCH(DATE(AO$2,1,1),Final_nrj!$A$1:$LI$1),FALSE)</f>
        <v>210.89131230000001</v>
      </c>
      <c r="AP317" s="169"/>
      <c r="AQ317" s="169"/>
      <c r="AR317" s="169"/>
      <c r="AS317" s="169"/>
      <c r="AT317" s="169"/>
    </row>
    <row r="318" spans="1:51" s="92" customFormat="1" ht="15" customHeight="1" x14ac:dyDescent="0.35">
      <c r="A318" s="426"/>
      <c r="B318" s="415"/>
      <c r="C318" s="105" t="s">
        <v>564</v>
      </c>
      <c r="D318" s="105"/>
      <c r="E318" s="75" t="s">
        <v>1013</v>
      </c>
      <c r="F318" s="317">
        <f>+VLOOKUP($E318,Final_nrj!$1:$1048576,MATCH(DATE(F$2,1,1),Final_nrj!$A$1:$LI$1),FALSE)</f>
        <v>5.4734812829999999</v>
      </c>
      <c r="G318" s="317">
        <f>+VLOOKUP($E318,Final_nrj!$1:$1048576,MATCH(DATE(G$2,1,1),Final_nrj!$A$1:$LI$1),FALSE)</f>
        <v>5.5243859369999999</v>
      </c>
      <c r="H318" s="317">
        <f>+VLOOKUP($E318,Final_nrj!$1:$1048576,MATCH(DATE(H$2,1,1),Final_nrj!$A$1:$LI$1),FALSE)</f>
        <v>5.5768761519999996</v>
      </c>
      <c r="I318" s="317">
        <f>+VLOOKUP($E318,Final_nrj!$1:$1048576,MATCH(DATE(I$2,1,1),Final_nrj!$A$1:$LI$1),FALSE)</f>
        <v>5.6328021020000003</v>
      </c>
      <c r="J318" s="317">
        <f>+VLOOKUP($E318,Final_nrj!$1:$1048576,MATCH(DATE(J$2,1,1),Final_nrj!$A$1:$LI$1),FALSE)</f>
        <v>5.6921688130000003</v>
      </c>
      <c r="K318" s="317">
        <f>+VLOOKUP($E318,Final_nrj!$1:$1048576,MATCH(DATE(K$2,1,1),Final_nrj!$A$1:$LI$1),FALSE)</f>
        <v>5.7547106320000001</v>
      </c>
      <c r="L318" s="317">
        <f>+VLOOKUP($E318,Final_nrj!$1:$1048576,MATCH(DATE(L$2,1,1),Final_nrj!$A$1:$LI$1),FALSE)</f>
        <v>5.8197629390000003</v>
      </c>
      <c r="M318" s="317">
        <f>+VLOOKUP($E318,Final_nrj!$1:$1048576,MATCH(DATE(M$2,1,1),Final_nrj!$A$1:$LI$1),FALSE)</f>
        <v>5.8870540010000001</v>
      </c>
      <c r="N318" s="317">
        <f>+VLOOKUP($E318,Final_nrj!$1:$1048576,MATCH(DATE(N$2,1,1),Final_nrj!$A$1:$LI$1),FALSE)</f>
        <v>5.9563954380000004</v>
      </c>
      <c r="O318" s="317">
        <f>+VLOOKUP($E318,Final_nrj!$1:$1048576,MATCH(DATE(O$2,1,1),Final_nrj!$A$1:$LI$1),FALSE)</f>
        <v>6.0276295529999997</v>
      </c>
      <c r="P318" s="317">
        <f>+VLOOKUP($E318,Final_nrj!$1:$1048576,MATCH(DATE(P$2,1,1),Final_nrj!$A$1:$LI$1),FALSE)</f>
        <v>6.1012634969999997</v>
      </c>
      <c r="Q318" s="317">
        <f>+VLOOKUP($E318,Final_nrj!$1:$1048576,MATCH(DATE(Q$2,1,1),Final_nrj!$A$1:$LI$1),FALSE)</f>
        <v>6.1765587829999999</v>
      </c>
      <c r="R318" s="317">
        <f>+VLOOKUP($E318,Final_nrj!$1:$1048576,MATCH(DATE(R$2,1,1),Final_nrj!$A$1:$LI$1),FALSE)</f>
        <v>6.2533369329999999</v>
      </c>
      <c r="S318" s="317">
        <f>+VLOOKUP($E318,Final_nrj!$1:$1048576,MATCH(DATE(S$2,1,1),Final_nrj!$A$1:$LI$1),FALSE)</f>
        <v>6.331522079</v>
      </c>
      <c r="T318" s="317">
        <f>+VLOOKUP($E318,Final_nrj!$1:$1048576,MATCH(DATE(T$2,1,1),Final_nrj!$A$1:$LI$1),FALSE)</f>
        <v>6.411076263</v>
      </c>
      <c r="U318" s="317">
        <f>+VLOOKUP($E318,Final_nrj!$1:$1048576,MATCH(DATE(U$2,1,1),Final_nrj!$A$1:$LI$1),FALSE)</f>
        <v>6.4919924690000004</v>
      </c>
      <c r="V318" s="317">
        <f>+VLOOKUP($E318,Final_nrj!$1:$1048576,MATCH(DATE(V$2,1,1),Final_nrj!$A$1:$LI$1),FALSE)</f>
        <v>6.5742874870000003</v>
      </c>
      <c r="W318" s="317">
        <f>+VLOOKUP($E318,Final_nrj!$1:$1048576,MATCH(DATE(W$2,1,1),Final_nrj!$A$1:$LI$1),FALSE)</f>
        <v>6.6579926980000002</v>
      </c>
      <c r="X318" s="317">
        <f>+VLOOKUP($E318,Final_nrj!$1:$1048576,MATCH(DATE(X$2,1,1),Final_nrj!$A$1:$LI$1),FALSE)</f>
        <v>6.7431473290000001</v>
      </c>
      <c r="Y318" s="317">
        <f>+VLOOKUP($E318,Final_nrj!$1:$1048576,MATCH(DATE(Y$2,1,1),Final_nrj!$A$1:$LI$1),FALSE)</f>
        <v>6.8297935650000001</v>
      </c>
      <c r="Z318" s="317">
        <f>+VLOOKUP($E318,Final_nrj!$1:$1048576,MATCH(DATE(Z$2,1,1),Final_nrj!$A$1:$LI$1),FALSE)</f>
        <v>6.9175049639999999</v>
      </c>
      <c r="AA318" s="317">
        <f>+VLOOKUP($E318,Final_nrj!$1:$1048576,MATCH(DATE(AA$2,1,1),Final_nrj!$A$1:$LI$1),FALSE)</f>
        <v>7.0067820190000001</v>
      </c>
      <c r="AB318" s="317">
        <f>+VLOOKUP($E318,Final_nrj!$1:$1048576,MATCH(DATE(AB$2,1,1),Final_nrj!$A$1:$LI$1),FALSE)</f>
        <v>7.0977316210000003</v>
      </c>
      <c r="AC318" s="317">
        <f>+VLOOKUP($E318,Final_nrj!$1:$1048576,MATCH(DATE(AC$2,1,1),Final_nrj!$A$1:$LI$1),FALSE)</f>
        <v>7.1904005929999997</v>
      </c>
      <c r="AD318" s="317">
        <f>+VLOOKUP($E318,Final_nrj!$1:$1048576,MATCH(DATE(AD$2,1,1),Final_nrj!$A$1:$LI$1),FALSE)</f>
        <v>7.284822696</v>
      </c>
      <c r="AE318" s="317">
        <f>+VLOOKUP($E318,Final_nrj!$1:$1048576,MATCH(DATE(AE$2,1,1),Final_nrj!$A$1:$LI$1),FALSE)</f>
        <v>7.3796749149999998</v>
      </c>
      <c r="AF318" s="317">
        <f>+VLOOKUP($E318,Final_nrj!$1:$1048576,MATCH(DATE(AF$2,1,1),Final_nrj!$A$1:$LI$1),FALSE)</f>
        <v>7.475661262</v>
      </c>
      <c r="AG318" s="317">
        <f>+VLOOKUP($E318,Final_nrj!$1:$1048576,MATCH(DATE(AG$2,1,1),Final_nrj!$A$1:$LI$1),FALSE)</f>
        <v>7.5729774489999997</v>
      </c>
      <c r="AH318" s="317">
        <f>+VLOOKUP($E318,Final_nrj!$1:$1048576,MATCH(DATE(AH$2,1,1),Final_nrj!$A$1:$LI$1),FALSE)</f>
        <v>7.6717467570000002</v>
      </c>
      <c r="AI318" s="317">
        <f>+VLOOKUP($E318,Final_nrj!$1:$1048576,MATCH(DATE(AI$2,1,1),Final_nrj!$A$1:$LI$1),FALSE)</f>
        <v>7.7720790119999998</v>
      </c>
      <c r="AJ318" s="317">
        <f>+VLOOKUP($E318,Final_nrj!$1:$1048576,MATCH(DATE(AJ$2,1,1),Final_nrj!$A$1:$LI$1),FALSE)</f>
        <v>7.8740666340000001</v>
      </c>
      <c r="AK318" s="317">
        <f>+VLOOKUP($E318,Final_nrj!$1:$1048576,MATCH(DATE(AK$2,1,1),Final_nrj!$A$1:$LI$1),FALSE)</f>
        <v>7.9777820989999997</v>
      </c>
      <c r="AL318" s="317">
        <f>+VLOOKUP($E318,Final_nrj!$1:$1048576,MATCH(DATE(AL$2,1,1),Final_nrj!$A$1:$LI$1),FALSE)</f>
        <v>8.0832807629999994</v>
      </c>
      <c r="AM318" s="317">
        <f>+VLOOKUP($E318,Final_nrj!$1:$1048576,MATCH(DATE(AM$2,1,1),Final_nrj!$A$1:$LI$1),FALSE)</f>
        <v>8.1906053330000006</v>
      </c>
      <c r="AN318" s="317">
        <f>+VLOOKUP($E318,Final_nrj!$1:$1048576,MATCH(DATE(AN$2,1,1),Final_nrj!$A$1:$LI$1),FALSE)</f>
        <v>8.2997908640000002</v>
      </c>
      <c r="AO318" s="317">
        <f>+VLOOKUP($E318,Final_nrj!$1:$1048576,MATCH(DATE(AO$2,1,1),Final_nrj!$A$1:$LI$1),FALSE)</f>
        <v>8.4108690300000006</v>
      </c>
    </row>
    <row r="319" spans="1:51" s="282" customFormat="1" ht="15" customHeight="1" x14ac:dyDescent="0.35">
      <c r="A319" s="426"/>
      <c r="B319" s="415"/>
      <c r="C319" s="106"/>
      <c r="D319" s="106" t="s">
        <v>1027</v>
      </c>
      <c r="E319" s="66" t="s">
        <v>1589</v>
      </c>
      <c r="F319" s="335">
        <f>+VLOOKUP($E319,Final_nrj!$1:$1048576,MATCH(DATE(F$2,1,1),Final_nrj!$A$1:$LI$1),FALSE)</f>
        <v>0.89800790399999997</v>
      </c>
      <c r="G319" s="335">
        <f>+VLOOKUP($E319,Final_nrj!$1:$1048576,MATCH(DATE(G$2,1,1),Final_nrj!$A$1:$LI$1),FALSE)</f>
        <v>0.90665156889999998</v>
      </c>
      <c r="H319" s="335">
        <f>+VLOOKUP($E319,Final_nrj!$1:$1048576,MATCH(DATE(H$2,1,1),Final_nrj!$A$1:$LI$1),FALSE)</f>
        <v>0.91567281339999995</v>
      </c>
      <c r="I319" s="335">
        <f>+VLOOKUP($E319,Final_nrj!$1:$1048576,MATCH(DATE(I$2,1,1),Final_nrj!$A$1:$LI$1),FALSE)</f>
        <v>0.92523097219999995</v>
      </c>
      <c r="J319" s="335">
        <f>+VLOOKUP($E319,Final_nrj!$1:$1048576,MATCH(DATE(J$2,1,1),Final_nrj!$A$1:$LI$1),FALSE)</f>
        <v>0.93528847869999998</v>
      </c>
      <c r="K319" s="335">
        <f>+VLOOKUP($E319,Final_nrj!$1:$1048576,MATCH(DATE(K$2,1,1),Final_nrj!$A$1:$LI$1),FALSE)</f>
        <v>0.94580829850000003</v>
      </c>
      <c r="L319" s="335">
        <f>+VLOOKUP($E319,Final_nrj!$1:$1048576,MATCH(DATE(L$2,1,1),Final_nrj!$A$1:$LI$1),FALSE)</f>
        <v>0.95669046199999996</v>
      </c>
      <c r="M319" s="335">
        <f>+VLOOKUP($E319,Final_nrj!$1:$1048576,MATCH(DATE(M$2,1,1),Final_nrj!$A$1:$LI$1),FALSE)</f>
        <v>0.96791002020000005</v>
      </c>
      <c r="N319" s="335">
        <f>+VLOOKUP($E319,Final_nrj!$1:$1048576,MATCH(DATE(N$2,1,1),Final_nrj!$A$1:$LI$1),FALSE)</f>
        <v>0.97945039779999998</v>
      </c>
      <c r="O319" s="335">
        <f>+VLOOKUP($E319,Final_nrj!$1:$1048576,MATCH(DATE(O$2,1,1),Final_nrj!$A$1:$LI$1),FALSE)</f>
        <v>0.99129492340000003</v>
      </c>
      <c r="P319" s="335">
        <f>+VLOOKUP($E319,Final_nrj!$1:$1048576,MATCH(DATE(P$2,1,1),Final_nrj!$A$1:$LI$1),FALSE)</f>
        <v>1.0035469109999999</v>
      </c>
      <c r="Q319" s="335">
        <f>+VLOOKUP($E319,Final_nrj!$1:$1048576,MATCH(DATE(Q$2,1,1),Final_nrj!$A$1:$LI$1),FALSE)</f>
        <v>1.016068771</v>
      </c>
      <c r="R319" s="335">
        <f>+VLOOKUP($E319,Final_nrj!$1:$1048576,MATCH(DATE(R$2,1,1),Final_nrj!$A$1:$LI$1),FALSE)</f>
        <v>1.0288350589999999</v>
      </c>
      <c r="S319" s="335">
        <f>+VLOOKUP($E319,Final_nrj!$1:$1048576,MATCH(DATE(S$2,1,1),Final_nrj!$A$1:$LI$1),FALSE)</f>
        <v>1.0418362999999999</v>
      </c>
      <c r="T319" s="335">
        <f>+VLOOKUP($E319,Final_nrj!$1:$1048576,MATCH(DATE(T$2,1,1),Final_nrj!$A$1:$LI$1),FALSE)</f>
        <v>1.055067982</v>
      </c>
      <c r="U319" s="335">
        <f>+VLOOKUP($E319,Final_nrj!$1:$1048576,MATCH(DATE(U$2,1,1),Final_nrj!$A$1:$LI$1),FALSE)</f>
        <v>1.06853011</v>
      </c>
      <c r="V319" s="335">
        <f>+VLOOKUP($E319,Final_nrj!$1:$1048576,MATCH(DATE(V$2,1,1),Final_nrj!$A$1:$LI$1),FALSE)</f>
        <v>1.082226358</v>
      </c>
      <c r="W319" s="335">
        <f>+VLOOKUP($E319,Final_nrj!$1:$1048576,MATCH(DATE(W$2,1,1),Final_nrj!$A$1:$LI$1),FALSE)</f>
        <v>1.0961626609999999</v>
      </c>
      <c r="X319" s="335">
        <f>+VLOOKUP($E319,Final_nrj!$1:$1048576,MATCH(DATE(X$2,1,1),Final_nrj!$A$1:$LI$1),FALSE)</f>
        <v>1.1103461489999999</v>
      </c>
      <c r="Y319" s="335">
        <f>+VLOOKUP($E319,Final_nrj!$1:$1048576,MATCH(DATE(Y$2,1,1),Final_nrj!$A$1:$LI$1),FALSE)</f>
        <v>1.1247843550000001</v>
      </c>
      <c r="Z319" s="335">
        <f>+VLOOKUP($E319,Final_nrj!$1:$1048576,MATCH(DATE(Z$2,1,1),Final_nrj!$A$1:$LI$1),FALSE)</f>
        <v>1.13939765</v>
      </c>
      <c r="AA319" s="335">
        <f>+VLOOKUP($E319,Final_nrj!$1:$1048576,MATCH(DATE(AA$2,1,1),Final_nrj!$A$1:$LI$1),FALSE)</f>
        <v>1.1542825189999999</v>
      </c>
      <c r="AB319" s="335">
        <f>+VLOOKUP($E319,Final_nrj!$1:$1048576,MATCH(DATE(AB$2,1,1),Final_nrj!$A$1:$LI$1),FALSE)</f>
        <v>1.1694557080000001</v>
      </c>
      <c r="AC319" s="335">
        <f>+VLOOKUP($E319,Final_nrj!$1:$1048576,MATCH(DATE(AC$2,1,1),Final_nrj!$A$1:$LI$1),FALSE)</f>
        <v>1.184924128</v>
      </c>
      <c r="AD319" s="335">
        <f>+VLOOKUP($E319,Final_nrj!$1:$1048576,MATCH(DATE(AD$2,1,1),Final_nrj!$A$1:$LI$1),FALSE)</f>
        <v>1.2006930929999999</v>
      </c>
      <c r="AE319" s="335">
        <f>+VLOOKUP($E319,Final_nrj!$1:$1048576,MATCH(DATE(AE$2,1,1),Final_nrj!$A$1:$LI$1),FALSE)</f>
        <v>1.2165166350000001</v>
      </c>
      <c r="AF319" s="335">
        <f>+VLOOKUP($E319,Final_nrj!$1:$1048576,MATCH(DATE(AF$2,1,1),Final_nrj!$A$1:$LI$1),FALSE)</f>
        <v>1.232535894</v>
      </c>
      <c r="AG319" s="335">
        <f>+VLOOKUP($E319,Final_nrj!$1:$1048576,MATCH(DATE(AG$2,1,1),Final_nrj!$A$1:$LI$1),FALSE)</f>
        <v>1.248784546</v>
      </c>
      <c r="AH319" s="335">
        <f>+VLOOKUP($E319,Final_nrj!$1:$1048576,MATCH(DATE(AH$2,1,1),Final_nrj!$A$1:$LI$1),FALSE)</f>
        <v>1.2652830589999999</v>
      </c>
      <c r="AI319" s="335">
        <f>+VLOOKUP($E319,Final_nrj!$1:$1048576,MATCH(DATE(AI$2,1,1),Final_nrj!$A$1:$LI$1),FALSE)</f>
        <v>1.2820499160000001</v>
      </c>
      <c r="AJ319" s="335">
        <f>+VLOOKUP($E319,Final_nrj!$1:$1048576,MATCH(DATE(AJ$2,1,1),Final_nrj!$A$1:$LI$1),FALSE)</f>
        <v>1.2991007640000001</v>
      </c>
      <c r="AK319" s="335">
        <f>+VLOOKUP($E319,Final_nrj!$1:$1048576,MATCH(DATE(AK$2,1,1),Final_nrj!$A$1:$LI$1),FALSE)</f>
        <v>1.316447886</v>
      </c>
      <c r="AL319" s="335">
        <f>+VLOOKUP($E319,Final_nrj!$1:$1048576,MATCH(DATE(AL$2,1,1),Final_nrj!$A$1:$LI$1),FALSE)</f>
        <v>1.334100667</v>
      </c>
      <c r="AM319" s="335">
        <f>+VLOOKUP($E319,Final_nrj!$1:$1048576,MATCH(DATE(AM$2,1,1),Final_nrj!$A$1:$LI$1),FALSE)</f>
        <v>1.3520663509999999</v>
      </c>
      <c r="AN319" s="335">
        <f>+VLOOKUP($E319,Final_nrj!$1:$1048576,MATCH(DATE(AN$2,1,1),Final_nrj!$A$1:$LI$1),FALSE)</f>
        <v>1.3703509</v>
      </c>
      <c r="AO319" s="335">
        <f>+VLOOKUP($E319,Final_nrj!$1:$1048576,MATCH(DATE(AO$2,1,1),Final_nrj!$A$1:$LI$1),FALSE)</f>
        <v>1.388959726</v>
      </c>
    </row>
    <row r="320" spans="1:51" s="282" customFormat="1" ht="15" customHeight="1" x14ac:dyDescent="0.35">
      <c r="A320" s="426"/>
      <c r="B320" s="415"/>
      <c r="C320" s="106"/>
      <c r="D320" s="106" t="s">
        <v>1027</v>
      </c>
      <c r="E320" s="66" t="s">
        <v>1590</v>
      </c>
      <c r="F320" s="335">
        <f>+VLOOKUP($E320,Final_nrj!$1:$1048576,MATCH(DATE(F$2,1,1),Final_nrj!$A$1:$LI$1),FALSE)</f>
        <v>4.575473379</v>
      </c>
      <c r="G320" s="335">
        <f>+VLOOKUP($E320,Final_nrj!$1:$1048576,MATCH(DATE(G$2,1,1),Final_nrj!$A$1:$LI$1),FALSE)</f>
        <v>4.6177343679999998</v>
      </c>
      <c r="H320" s="335">
        <f>+VLOOKUP($E320,Final_nrj!$1:$1048576,MATCH(DATE(H$2,1,1),Final_nrj!$A$1:$LI$1),FALSE)</f>
        <v>4.6612033390000001</v>
      </c>
      <c r="I320" s="335">
        <f>+VLOOKUP($E320,Final_nrj!$1:$1048576,MATCH(DATE(I$2,1,1),Final_nrj!$A$1:$LI$1),FALSE)</f>
        <v>4.7075711299999998</v>
      </c>
      <c r="J320" s="335">
        <f>+VLOOKUP($E320,Final_nrj!$1:$1048576,MATCH(DATE(J$2,1,1),Final_nrj!$A$1:$LI$1),FALSE)</f>
        <v>4.7568803339999999</v>
      </c>
      <c r="K320" s="335">
        <f>+VLOOKUP($E320,Final_nrj!$1:$1048576,MATCH(DATE(K$2,1,1),Final_nrj!$A$1:$LI$1),FALSE)</f>
        <v>4.8089023329999998</v>
      </c>
      <c r="L320" s="335">
        <f>+VLOOKUP($E320,Final_nrj!$1:$1048576,MATCH(DATE(L$2,1,1),Final_nrj!$A$1:$LI$1),FALSE)</f>
        <v>4.8630724770000002</v>
      </c>
      <c r="M320" s="335">
        <f>+VLOOKUP($E320,Final_nrj!$1:$1048576,MATCH(DATE(M$2,1,1),Final_nrj!$A$1:$LI$1),FALSE)</f>
        <v>4.9191439810000004</v>
      </c>
      <c r="N320" s="335">
        <f>+VLOOKUP($E320,Final_nrj!$1:$1048576,MATCH(DATE(N$2,1,1),Final_nrj!$A$1:$LI$1),FALSE)</f>
        <v>4.9769450400000004</v>
      </c>
      <c r="O320" s="335">
        <f>+VLOOKUP($E320,Final_nrj!$1:$1048576,MATCH(DATE(O$2,1,1),Final_nrj!$A$1:$LI$1),FALSE)</f>
        <v>5.0363346289999997</v>
      </c>
      <c r="P320" s="335">
        <f>+VLOOKUP($E320,Final_nrj!$1:$1048576,MATCH(DATE(P$2,1,1),Final_nrj!$A$1:$LI$1),FALSE)</f>
        <v>5.0977165859999998</v>
      </c>
      <c r="Q320" s="335">
        <f>+VLOOKUP($E320,Final_nrj!$1:$1048576,MATCH(DATE(Q$2,1,1),Final_nrj!$A$1:$LI$1),FALSE)</f>
        <v>5.1604900120000003</v>
      </c>
      <c r="R320" s="335">
        <f>+VLOOKUP($E320,Final_nrj!$1:$1048576,MATCH(DATE(R$2,1,1),Final_nrj!$A$1:$LI$1),FALSE)</f>
        <v>5.2245018740000004</v>
      </c>
      <c r="S320" s="335">
        <f>+VLOOKUP($E320,Final_nrj!$1:$1048576,MATCH(DATE(S$2,1,1),Final_nrj!$A$1:$LI$1),FALSE)</f>
        <v>5.289685779</v>
      </c>
      <c r="T320" s="335">
        <f>+VLOOKUP($E320,Final_nrj!$1:$1048576,MATCH(DATE(T$2,1,1),Final_nrj!$A$1:$LI$1),FALSE)</f>
        <v>5.3560082800000002</v>
      </c>
      <c r="U320" s="335">
        <f>+VLOOKUP($E320,Final_nrj!$1:$1048576,MATCH(DATE(U$2,1,1),Final_nrj!$A$1:$LI$1),FALSE)</f>
        <v>5.4234623590000002</v>
      </c>
      <c r="V320" s="335">
        <f>+VLOOKUP($E320,Final_nrj!$1:$1048576,MATCH(DATE(V$2,1,1),Final_nrj!$A$1:$LI$1),FALSE)</f>
        <v>5.4920611289999997</v>
      </c>
      <c r="W320" s="335">
        <f>+VLOOKUP($E320,Final_nrj!$1:$1048576,MATCH(DATE(W$2,1,1),Final_nrj!$A$1:$LI$1),FALSE)</f>
        <v>5.561830037</v>
      </c>
      <c r="X320" s="335">
        <f>+VLOOKUP($E320,Final_nrj!$1:$1048576,MATCH(DATE(X$2,1,1),Final_nrj!$A$1:$LI$1),FALSE)</f>
        <v>5.6328011800000004</v>
      </c>
      <c r="Y320" s="335">
        <f>+VLOOKUP($E320,Final_nrj!$1:$1048576,MATCH(DATE(Y$2,1,1),Final_nrj!$A$1:$LI$1),FALSE)</f>
        <v>5.7050092100000001</v>
      </c>
      <c r="Z320" s="335">
        <f>+VLOOKUP($E320,Final_nrj!$1:$1048576,MATCH(DATE(Z$2,1,1),Final_nrj!$A$1:$LI$1),FALSE)</f>
        <v>5.7781073129999996</v>
      </c>
      <c r="AA320" s="335">
        <f>+VLOOKUP($E320,Final_nrj!$1:$1048576,MATCH(DATE(AA$2,1,1),Final_nrj!$A$1:$LI$1),FALSE)</f>
        <v>5.8524995000000004</v>
      </c>
      <c r="AB320" s="335">
        <f>+VLOOKUP($E320,Final_nrj!$1:$1048576,MATCH(DATE(AB$2,1,1),Final_nrj!$A$1:$LI$1),FALSE)</f>
        <v>5.9282759130000002</v>
      </c>
      <c r="AC320" s="335">
        <f>+VLOOKUP($E320,Final_nrj!$1:$1048576,MATCH(DATE(AC$2,1,1),Final_nrj!$A$1:$LI$1),FALSE)</f>
        <v>6.0054764650000001</v>
      </c>
      <c r="AD320" s="335">
        <f>+VLOOKUP($E320,Final_nrj!$1:$1048576,MATCH(DATE(AD$2,1,1),Final_nrj!$A$1:$LI$1),FALSE)</f>
        <v>6.084129602</v>
      </c>
      <c r="AE320" s="335">
        <f>+VLOOKUP($E320,Final_nrj!$1:$1048576,MATCH(DATE(AE$2,1,1),Final_nrj!$A$1:$LI$1),FALSE)</f>
        <v>6.1631582800000002</v>
      </c>
      <c r="AF320" s="335">
        <f>+VLOOKUP($E320,Final_nrj!$1:$1048576,MATCH(DATE(AF$2,1,1),Final_nrj!$A$1:$LI$1),FALSE)</f>
        <v>6.2431253680000003</v>
      </c>
      <c r="AG320" s="335">
        <f>+VLOOKUP($E320,Final_nrj!$1:$1048576,MATCH(DATE(AG$2,1,1),Final_nrj!$A$1:$LI$1),FALSE)</f>
        <v>6.3241929030000001</v>
      </c>
      <c r="AH320" s="335">
        <f>+VLOOKUP($E320,Final_nrj!$1:$1048576,MATCH(DATE(AH$2,1,1),Final_nrj!$A$1:$LI$1),FALSE)</f>
        <v>6.4064636979999996</v>
      </c>
      <c r="AI320" s="335">
        <f>+VLOOKUP($E320,Final_nrj!$1:$1048576,MATCH(DATE(AI$2,1,1),Final_nrj!$A$1:$LI$1),FALSE)</f>
        <v>6.4900290959999998</v>
      </c>
      <c r="AJ320" s="335">
        <f>+VLOOKUP($E320,Final_nrj!$1:$1048576,MATCH(DATE(AJ$2,1,1),Final_nrj!$A$1:$LI$1),FALSE)</f>
        <v>6.5749658699999998</v>
      </c>
      <c r="AK320" s="335">
        <f>+VLOOKUP($E320,Final_nrj!$1:$1048576,MATCH(DATE(AK$2,1,1),Final_nrj!$A$1:$LI$1),FALSE)</f>
        <v>6.6613342129999999</v>
      </c>
      <c r="AL320" s="335">
        <f>+VLOOKUP($E320,Final_nrj!$1:$1048576,MATCH(DATE(AL$2,1,1),Final_nrj!$A$1:$LI$1),FALSE)</f>
        <v>6.7491800959999999</v>
      </c>
      <c r="AM320" s="335">
        <f>+VLOOKUP($E320,Final_nrj!$1:$1048576,MATCH(DATE(AM$2,1,1),Final_nrj!$A$1:$LI$1),FALSE)</f>
        <v>6.8385389810000001</v>
      </c>
      <c r="AN320" s="335">
        <f>+VLOOKUP($E320,Final_nrj!$1:$1048576,MATCH(DATE(AN$2,1,1),Final_nrj!$A$1:$LI$1),FALSE)</f>
        <v>6.9294399630000001</v>
      </c>
      <c r="AO320" s="335">
        <f>+VLOOKUP($E320,Final_nrj!$1:$1048576,MATCH(DATE(AO$2,1,1),Final_nrj!$A$1:$LI$1),FALSE)</f>
        <v>7.0219093030000002</v>
      </c>
    </row>
    <row r="321" spans="1:41" s="92" customFormat="1" ht="15" customHeight="1" x14ac:dyDescent="0.35">
      <c r="A321" s="426"/>
      <c r="B321" s="415"/>
      <c r="C321" s="105" t="s">
        <v>565</v>
      </c>
      <c r="D321" s="105"/>
      <c r="E321" s="75" t="s">
        <v>1014</v>
      </c>
      <c r="F321" s="317">
        <f>+VLOOKUP($E321,Final_nrj!$1:$1048576,MATCH(DATE(F$2,1,1),Final_nrj!$A$1:$LI$1),FALSE)</f>
        <v>8.4808966599999994E-2</v>
      </c>
      <c r="G321" s="317">
        <f>+VLOOKUP($E321,Final_nrj!$1:$1048576,MATCH(DATE(G$2,1,1),Final_nrj!$A$1:$LI$1),FALSE)</f>
        <v>8.5630191499999994E-2</v>
      </c>
      <c r="H321" s="317">
        <f>+VLOOKUP($E321,Final_nrj!$1:$1048576,MATCH(DATE(H$2,1,1),Final_nrj!$A$1:$LI$1),FALSE)</f>
        <v>8.6460965599999995E-2</v>
      </c>
      <c r="I321" s="317">
        <f>+VLOOKUP($E321,Final_nrj!$1:$1048576,MATCH(DATE(I$2,1,1),Final_nrj!$A$1:$LI$1),FALSE)</f>
        <v>8.7334192199999994E-2</v>
      </c>
      <c r="J321" s="317">
        <f>+VLOOKUP($E321,Final_nrj!$1:$1048576,MATCH(DATE(J$2,1,1),Final_nrj!$A$1:$LI$1),FALSE)</f>
        <v>8.8254649099999999E-2</v>
      </c>
      <c r="K321" s="317">
        <f>+VLOOKUP($E321,Final_nrj!$1:$1048576,MATCH(DATE(K$2,1,1),Final_nrj!$A$1:$LI$1),FALSE)</f>
        <v>8.9219840800000005E-2</v>
      </c>
      <c r="L321" s="317">
        <f>+VLOOKUP($E321,Final_nrj!$1:$1048576,MATCH(DATE(L$2,1,1),Final_nrj!$A$1:$LI$1),FALSE)</f>
        <v>9.0216209000000006E-2</v>
      </c>
      <c r="M321" s="317">
        <f>+VLOOKUP($E321,Final_nrj!$1:$1048576,MATCH(DATE(M$2,1,1),Final_nrj!$A$1:$LI$1),FALSE)</f>
        <v>9.1241219100000007E-2</v>
      </c>
      <c r="N321" s="317">
        <f>+VLOOKUP($E321,Final_nrj!$1:$1048576,MATCH(DATE(N$2,1,1),Final_nrj!$A$1:$LI$1),FALSE)</f>
        <v>9.2293264099999994E-2</v>
      </c>
      <c r="O321" s="317">
        <f>+VLOOKUP($E321,Final_nrj!$1:$1048576,MATCH(DATE(O$2,1,1),Final_nrj!$A$1:$LI$1),FALSE)</f>
        <v>9.3370834400000005E-2</v>
      </c>
      <c r="P321" s="317">
        <f>+VLOOKUP($E321,Final_nrj!$1:$1048576,MATCH(DATE(P$2,1,1),Final_nrj!$A$1:$LI$1),FALSE)</f>
        <v>9.4488507099999994E-2</v>
      </c>
      <c r="Q321" s="317">
        <f>+VLOOKUP($E321,Final_nrj!$1:$1048576,MATCH(DATE(Q$2,1,1),Final_nrj!$A$1:$LI$1),FALSE)</f>
        <v>9.56262633E-2</v>
      </c>
      <c r="R321" s="317">
        <f>+VLOOKUP($E321,Final_nrj!$1:$1048576,MATCH(DATE(R$2,1,1),Final_nrj!$A$1:$LI$1),FALSE)</f>
        <v>9.6782640200000006E-2</v>
      </c>
      <c r="S321" s="317">
        <f>+VLOOKUP($E321,Final_nrj!$1:$1048576,MATCH(DATE(S$2,1,1),Final_nrj!$A$1:$LI$1),FALSE)</f>
        <v>9.7957865599999999E-2</v>
      </c>
      <c r="T321" s="317">
        <f>+VLOOKUP($E321,Final_nrj!$1:$1048576,MATCH(DATE(T$2,1,1),Final_nrj!$A$1:$LI$1),FALSE)</f>
        <v>9.9152242400000007E-2</v>
      </c>
      <c r="U321" s="317">
        <f>+VLOOKUP($E321,Final_nrj!$1:$1048576,MATCH(DATE(U$2,1,1),Final_nrj!$A$1:$LI$1),FALSE)</f>
        <v>0.1003661862</v>
      </c>
      <c r="V321" s="317">
        <f>+VLOOKUP($E321,Final_nrj!$1:$1048576,MATCH(DATE(V$2,1,1),Final_nrj!$A$1:$LI$1),FALSE)</f>
        <v>0.10160021900000001</v>
      </c>
      <c r="W321" s="317">
        <f>+VLOOKUP($E321,Final_nrj!$1:$1048576,MATCH(DATE(W$2,1,1),Final_nrj!$A$1:$LI$1),FALSE)</f>
        <v>0.10285488650000001</v>
      </c>
      <c r="X321" s="317">
        <f>+VLOOKUP($E321,Final_nrj!$1:$1048576,MATCH(DATE(X$2,1,1),Final_nrj!$A$1:$LI$1),FALSE)</f>
        <v>0.1041306976</v>
      </c>
      <c r="Y321" s="317">
        <f>+VLOOKUP($E321,Final_nrj!$1:$1048576,MATCH(DATE(Y$2,1,1),Final_nrj!$A$1:$LI$1),FALSE)</f>
        <v>0.105428085</v>
      </c>
      <c r="Z321" s="317">
        <f>+VLOOKUP($E321,Final_nrj!$1:$1048576,MATCH(DATE(Z$2,1,1),Final_nrj!$A$1:$LI$1),FALSE)</f>
        <v>0.10673575270000001</v>
      </c>
      <c r="AA321" s="317">
        <f>+VLOOKUP($E321,Final_nrj!$1:$1048576,MATCH(DATE(AA$2,1,1),Final_nrj!$A$1:$LI$1),FALSE)</f>
        <v>0.1080678271</v>
      </c>
      <c r="AB321" s="317">
        <f>+VLOOKUP($E321,Final_nrj!$1:$1048576,MATCH(DATE(AB$2,1,1),Final_nrj!$A$1:$LI$1),FALSE)</f>
        <v>0.1094249779</v>
      </c>
      <c r="AC321" s="317">
        <f>+VLOOKUP($E321,Final_nrj!$1:$1048576,MATCH(DATE(AC$2,1,1),Final_nrj!$A$1:$LI$1),FALSE)</f>
        <v>0.11080674579999999</v>
      </c>
      <c r="AD321" s="317">
        <f>+VLOOKUP($E321,Final_nrj!$1:$1048576,MATCH(DATE(AD$2,1,1),Final_nrj!$A$1:$LI$1),FALSE)</f>
        <v>0.1122127339</v>
      </c>
      <c r="AE321" s="317">
        <f>+VLOOKUP($E321,Final_nrj!$1:$1048576,MATCH(DATE(AE$2,1,1),Final_nrj!$A$1:$LI$1),FALSE)</f>
        <v>0.11360904249999999</v>
      </c>
      <c r="AF321" s="317">
        <f>+VLOOKUP($E321,Final_nrj!$1:$1048576,MATCH(DATE(AF$2,1,1),Final_nrj!$A$1:$LI$1),FALSE)</f>
        <v>0.1150193949</v>
      </c>
      <c r="AG321" s="317">
        <f>+VLOOKUP($E321,Final_nrj!$1:$1048576,MATCH(DATE(AG$2,1,1),Final_nrj!$A$1:$LI$1),FALSE)</f>
        <v>0.1164477802</v>
      </c>
      <c r="AH321" s="317">
        <f>+VLOOKUP($E321,Final_nrj!$1:$1048576,MATCH(DATE(AH$2,1,1),Final_nrj!$A$1:$LI$1),FALSE)</f>
        <v>0.1178958875</v>
      </c>
      <c r="AI321" s="317">
        <f>+VLOOKUP($E321,Final_nrj!$1:$1048576,MATCH(DATE(AI$2,1,1),Final_nrj!$A$1:$LI$1),FALSE)</f>
        <v>0.11936506869999999</v>
      </c>
      <c r="AJ321" s="317">
        <f>+VLOOKUP($E321,Final_nrj!$1:$1048576,MATCH(DATE(AJ$2,1,1),Final_nrj!$A$1:$LI$1),FALSE)</f>
        <v>0.1208563322</v>
      </c>
      <c r="AK321" s="317">
        <f>+VLOOKUP($E321,Final_nrj!$1:$1048576,MATCH(DATE(AK$2,1,1),Final_nrj!$A$1:$LI$1),FALSE)</f>
        <v>0.1223703193</v>
      </c>
      <c r="AL321" s="317">
        <f>+VLOOKUP($E321,Final_nrj!$1:$1048576,MATCH(DATE(AL$2,1,1),Final_nrj!$A$1:$LI$1),FALSE)</f>
        <v>0.1239073757</v>
      </c>
      <c r="AM321" s="317">
        <f>+VLOOKUP($E321,Final_nrj!$1:$1048576,MATCH(DATE(AM$2,1,1),Final_nrj!$A$1:$LI$1),FALSE)</f>
        <v>0.1254676461</v>
      </c>
      <c r="AN321" s="317">
        <f>+VLOOKUP($E321,Final_nrj!$1:$1048576,MATCH(DATE(AN$2,1,1),Final_nrj!$A$1:$LI$1),FALSE)</f>
        <v>0.1270511668</v>
      </c>
      <c r="AO321" s="317">
        <f>+VLOOKUP($E321,Final_nrj!$1:$1048576,MATCH(DATE(AO$2,1,1),Final_nrj!$A$1:$LI$1),FALSE)</f>
        <v>0.1286579403</v>
      </c>
    </row>
    <row r="322" spans="1:41" s="282" customFormat="1" ht="15" customHeight="1" x14ac:dyDescent="0.35">
      <c r="A322" s="426"/>
      <c r="B322" s="415"/>
      <c r="C322" s="106"/>
      <c r="D322" s="106" t="s">
        <v>1399</v>
      </c>
      <c r="E322" s="66" t="s">
        <v>1591</v>
      </c>
      <c r="F322" s="335">
        <f>+VLOOKUP($E322,Final_nrj!$1:$1048576,MATCH(DATE(F$2,1,1),Final_nrj!$A$1:$LI$1),FALSE)</f>
        <v>-4.8558049800000003E-2</v>
      </c>
      <c r="G322" s="335">
        <f>+VLOOKUP($E322,Final_nrj!$1:$1048576,MATCH(DATE(G$2,1,1),Final_nrj!$A$1:$LI$1),FALSE)</f>
        <v>-4.8556763199999999E-2</v>
      </c>
      <c r="H322" s="335">
        <f>+VLOOKUP($E322,Final_nrj!$1:$1048576,MATCH(DATE(H$2,1,1),Final_nrj!$A$1:$LI$1),FALSE)</f>
        <v>-4.8354785499999997E-2</v>
      </c>
      <c r="I322" s="335">
        <f>+VLOOKUP($E322,Final_nrj!$1:$1048576,MATCH(DATE(I$2,1,1),Final_nrj!$A$1:$LI$1),FALSE)</f>
        <v>-4.8170613100000002E-2</v>
      </c>
      <c r="J322" s="335">
        <f>+VLOOKUP($E322,Final_nrj!$1:$1048576,MATCH(DATE(J$2,1,1),Final_nrj!$A$1:$LI$1),FALSE)</f>
        <v>-4.8070143599999997E-2</v>
      </c>
      <c r="K322" s="335">
        <f>+VLOOKUP($E322,Final_nrj!$1:$1048576,MATCH(DATE(K$2,1,1),Final_nrj!$A$1:$LI$1),FALSE)</f>
        <v>-4.8054430500000002E-2</v>
      </c>
      <c r="L322" s="335">
        <f>+VLOOKUP($E322,Final_nrj!$1:$1048576,MATCH(DATE(L$2,1,1),Final_nrj!$A$1:$LI$1),FALSE)</f>
        <v>-4.8105412200000003E-2</v>
      </c>
      <c r="M322" s="335">
        <f>+VLOOKUP($E322,Final_nrj!$1:$1048576,MATCH(DATE(M$2,1,1),Final_nrj!$A$1:$LI$1),FALSE)</f>
        <v>-4.8203652E-2</v>
      </c>
      <c r="N322" s="335">
        <f>+VLOOKUP($E322,Final_nrj!$1:$1048576,MATCH(DATE(N$2,1,1),Final_nrj!$A$1:$LI$1),FALSE)</f>
        <v>-4.8334063500000003E-2</v>
      </c>
      <c r="O322" s="335">
        <f>+VLOOKUP($E322,Final_nrj!$1:$1048576,MATCH(DATE(O$2,1,1),Final_nrj!$A$1:$LI$1),FALSE)</f>
        <v>-4.8485944500000003E-2</v>
      </c>
      <c r="P322" s="335">
        <f>+VLOOKUP($E322,Final_nrj!$1:$1048576,MATCH(DATE(P$2,1,1),Final_nrj!$A$1:$LI$1),FALSE)</f>
        <v>-4.8652028799999997E-2</v>
      </c>
      <c r="Q322" s="335">
        <f>+VLOOKUP($E322,Final_nrj!$1:$1048576,MATCH(DATE(Q$2,1,1),Final_nrj!$A$1:$LI$1),FALSE)</f>
        <v>-4.88279514E-2</v>
      </c>
      <c r="R322" s="335">
        <f>+VLOOKUP($E322,Final_nrj!$1:$1048576,MATCH(DATE(R$2,1,1),Final_nrj!$A$1:$LI$1),FALSE)</f>
        <v>-4.9009878399999998E-2</v>
      </c>
      <c r="S322" s="335">
        <f>+VLOOKUP($E322,Final_nrj!$1:$1048576,MATCH(DATE(S$2,1,1),Final_nrj!$A$1:$LI$1),FALSE)</f>
        <v>-4.9195947499999997E-2</v>
      </c>
      <c r="T322" s="335">
        <f>+VLOOKUP($E322,Final_nrj!$1:$1048576,MATCH(DATE(T$2,1,1),Final_nrj!$A$1:$LI$1),FALSE)</f>
        <v>-4.9384929700000003E-2</v>
      </c>
      <c r="U322" s="335">
        <f>+VLOOKUP($E322,Final_nrj!$1:$1048576,MATCH(DATE(U$2,1,1),Final_nrj!$A$1:$LI$1),FALSE)</f>
        <v>-4.9575830100000003E-2</v>
      </c>
      <c r="V322" s="335">
        <f>+VLOOKUP($E322,Final_nrj!$1:$1048576,MATCH(DATE(V$2,1,1),Final_nrj!$A$1:$LI$1),FALSE)</f>
        <v>-4.9767820300000001E-2</v>
      </c>
      <c r="W322" s="335">
        <f>+VLOOKUP($E322,Final_nrj!$1:$1048576,MATCH(DATE(W$2,1,1),Final_nrj!$A$1:$LI$1),FALSE)</f>
        <v>-4.99602237E-2</v>
      </c>
      <c r="X322" s="335">
        <f>+VLOOKUP($E322,Final_nrj!$1:$1048576,MATCH(DATE(X$2,1,1),Final_nrj!$A$1:$LI$1),FALSE)</f>
        <v>-5.0152496599999999E-2</v>
      </c>
      <c r="Y322" s="335">
        <f>+VLOOKUP($E322,Final_nrj!$1:$1048576,MATCH(DATE(Y$2,1,1),Final_nrj!$A$1:$LI$1),FALSE)</f>
        <v>-5.0344211200000002E-2</v>
      </c>
      <c r="Z322" s="335">
        <f>+VLOOKUP($E322,Final_nrj!$1:$1048576,MATCH(DATE(Z$2,1,1),Final_nrj!$A$1:$LI$1),FALSE)</f>
        <v>-5.05355075E-2</v>
      </c>
      <c r="AA322" s="335">
        <f>+VLOOKUP($E322,Final_nrj!$1:$1048576,MATCH(DATE(AA$2,1,1),Final_nrj!$A$1:$LI$1),FALSE)</f>
        <v>-5.0725241300000001E-2</v>
      </c>
      <c r="AB322" s="335">
        <f>+VLOOKUP($E322,Final_nrj!$1:$1048576,MATCH(DATE(AB$2,1,1),Final_nrj!$A$1:$LI$1),FALSE)</f>
        <v>-5.0913784699999999E-2</v>
      </c>
      <c r="AC322" s="335">
        <f>+VLOOKUP($E322,Final_nrj!$1:$1048576,MATCH(DATE(AC$2,1,1),Final_nrj!$A$1:$LI$1),FALSE)</f>
        <v>-5.1100902599999998E-2</v>
      </c>
      <c r="AD322" s="335">
        <f>+VLOOKUP($E322,Final_nrj!$1:$1048576,MATCH(DATE(AD$2,1,1),Final_nrj!$A$1:$LI$1),FALSE)</f>
        <v>-5.1286371300000001E-2</v>
      </c>
      <c r="AE322" s="335">
        <f>+VLOOKUP($E322,Final_nrj!$1:$1048576,MATCH(DATE(AE$2,1,1),Final_nrj!$A$1:$LI$1),FALSE)</f>
        <v>-5.14721411E-2</v>
      </c>
      <c r="AF322" s="335">
        <f>+VLOOKUP($E322,Final_nrj!$1:$1048576,MATCH(DATE(AF$2,1,1),Final_nrj!$A$1:$LI$1),FALSE)</f>
        <v>-5.16557422E-2</v>
      </c>
      <c r="AG322" s="335">
        <f>+VLOOKUP($E322,Final_nrj!$1:$1048576,MATCH(DATE(AG$2,1,1),Final_nrj!$A$1:$LI$1),FALSE)</f>
        <v>-5.1838208099999998E-2</v>
      </c>
      <c r="AH322" s="335">
        <f>+VLOOKUP($E322,Final_nrj!$1:$1048576,MATCH(DATE(AH$2,1,1),Final_nrj!$A$1:$LI$1),FALSE)</f>
        <v>-5.2019497300000002E-2</v>
      </c>
      <c r="AI322" s="335">
        <f>+VLOOKUP($E322,Final_nrj!$1:$1048576,MATCH(DATE(AI$2,1,1),Final_nrj!$A$1:$LI$1),FALSE)</f>
        <v>-5.2199347600000001E-2</v>
      </c>
      <c r="AJ322" s="335">
        <f>+VLOOKUP($E322,Final_nrj!$1:$1048576,MATCH(DATE(AJ$2,1,1),Final_nrj!$A$1:$LI$1),FALSE)</f>
        <v>-5.2377592299999998E-2</v>
      </c>
      <c r="AK322" s="335">
        <f>+VLOOKUP($E322,Final_nrj!$1:$1048576,MATCH(DATE(AK$2,1,1),Final_nrj!$A$1:$LI$1),FALSE)</f>
        <v>-5.25541728E-2</v>
      </c>
      <c r="AL322" s="335">
        <f>+VLOOKUP($E322,Final_nrj!$1:$1048576,MATCH(DATE(AL$2,1,1),Final_nrj!$A$1:$LI$1),FALSE)</f>
        <v>-5.2729094800000001E-2</v>
      </c>
      <c r="AM322" s="335">
        <f>+VLOOKUP($E322,Final_nrj!$1:$1048576,MATCH(DATE(AM$2,1,1),Final_nrj!$A$1:$LI$1),FALSE)</f>
        <v>-5.2902390799999997E-2</v>
      </c>
      <c r="AN322" s="335">
        <f>+VLOOKUP($E322,Final_nrj!$1:$1048576,MATCH(DATE(AN$2,1,1),Final_nrj!$A$1:$LI$1),FALSE)</f>
        <v>-5.3074094799999999E-2</v>
      </c>
      <c r="AO322" s="335">
        <f>+VLOOKUP($E322,Final_nrj!$1:$1048576,MATCH(DATE(AO$2,1,1),Final_nrj!$A$1:$LI$1),FALSE)</f>
        <v>-5.32442292E-2</v>
      </c>
    </row>
    <row r="323" spans="1:41" s="282" customFormat="1" ht="15" customHeight="1" x14ac:dyDescent="0.35">
      <c r="A323" s="426"/>
      <c r="B323" s="415"/>
      <c r="C323" s="106"/>
      <c r="D323" s="106" t="s">
        <v>1399</v>
      </c>
      <c r="E323" s="66" t="s">
        <v>1591</v>
      </c>
      <c r="F323" s="335">
        <f>+VLOOKUP($E323,Final_nrj!$1:$1048576,MATCH(DATE(F$2,1,1),Final_nrj!$A$1:$LI$1),FALSE)</f>
        <v>-4.8558049800000003E-2</v>
      </c>
      <c r="G323" s="335">
        <f>+VLOOKUP($E323,Final_nrj!$1:$1048576,MATCH(DATE(G$2,1,1),Final_nrj!$A$1:$LI$1),FALSE)</f>
        <v>-4.8556763199999999E-2</v>
      </c>
      <c r="H323" s="335">
        <f>+VLOOKUP($E323,Final_nrj!$1:$1048576,MATCH(DATE(H$2,1,1),Final_nrj!$A$1:$LI$1),FALSE)</f>
        <v>-4.8354785499999997E-2</v>
      </c>
      <c r="I323" s="335">
        <f>+VLOOKUP($E323,Final_nrj!$1:$1048576,MATCH(DATE(I$2,1,1),Final_nrj!$A$1:$LI$1),FALSE)</f>
        <v>-4.8170613100000002E-2</v>
      </c>
      <c r="J323" s="335">
        <f>+VLOOKUP($E323,Final_nrj!$1:$1048576,MATCH(DATE(J$2,1,1),Final_nrj!$A$1:$LI$1),FALSE)</f>
        <v>-4.8070143599999997E-2</v>
      </c>
      <c r="K323" s="335">
        <f>+VLOOKUP($E323,Final_nrj!$1:$1048576,MATCH(DATE(K$2,1,1),Final_nrj!$A$1:$LI$1),FALSE)</f>
        <v>-4.8054430500000002E-2</v>
      </c>
      <c r="L323" s="335">
        <f>+VLOOKUP($E323,Final_nrj!$1:$1048576,MATCH(DATE(L$2,1,1),Final_nrj!$A$1:$LI$1),FALSE)</f>
        <v>-4.8105412200000003E-2</v>
      </c>
      <c r="M323" s="335">
        <f>+VLOOKUP($E323,Final_nrj!$1:$1048576,MATCH(DATE(M$2,1,1),Final_nrj!$A$1:$LI$1),FALSE)</f>
        <v>-4.8203652E-2</v>
      </c>
      <c r="N323" s="335">
        <f>+VLOOKUP($E323,Final_nrj!$1:$1048576,MATCH(DATE(N$2,1,1),Final_nrj!$A$1:$LI$1),FALSE)</f>
        <v>-4.8334063500000003E-2</v>
      </c>
      <c r="O323" s="335">
        <f>+VLOOKUP($E323,Final_nrj!$1:$1048576,MATCH(DATE(O$2,1,1),Final_nrj!$A$1:$LI$1),FALSE)</f>
        <v>-4.8485944500000003E-2</v>
      </c>
      <c r="P323" s="335">
        <f>+VLOOKUP($E323,Final_nrj!$1:$1048576,MATCH(DATE(P$2,1,1),Final_nrj!$A$1:$LI$1),FALSE)</f>
        <v>-4.8652028799999997E-2</v>
      </c>
      <c r="Q323" s="335">
        <f>+VLOOKUP($E323,Final_nrj!$1:$1048576,MATCH(DATE(Q$2,1,1),Final_nrj!$A$1:$LI$1),FALSE)</f>
        <v>-4.88279514E-2</v>
      </c>
      <c r="R323" s="335">
        <f>+VLOOKUP($E323,Final_nrj!$1:$1048576,MATCH(DATE(R$2,1,1),Final_nrj!$A$1:$LI$1),FALSE)</f>
        <v>-4.9009878399999998E-2</v>
      </c>
      <c r="S323" s="335">
        <f>+VLOOKUP($E323,Final_nrj!$1:$1048576,MATCH(DATE(S$2,1,1),Final_nrj!$A$1:$LI$1),FALSE)</f>
        <v>-4.9195947499999997E-2</v>
      </c>
      <c r="T323" s="335">
        <f>+VLOOKUP($E323,Final_nrj!$1:$1048576,MATCH(DATE(T$2,1,1),Final_nrj!$A$1:$LI$1),FALSE)</f>
        <v>-4.9384929700000003E-2</v>
      </c>
      <c r="U323" s="335">
        <f>+VLOOKUP($E323,Final_nrj!$1:$1048576,MATCH(DATE(U$2,1,1),Final_nrj!$A$1:$LI$1),FALSE)</f>
        <v>-4.9575830100000003E-2</v>
      </c>
      <c r="V323" s="335">
        <f>+VLOOKUP($E323,Final_nrj!$1:$1048576,MATCH(DATE(V$2,1,1),Final_nrj!$A$1:$LI$1),FALSE)</f>
        <v>-4.9767820300000001E-2</v>
      </c>
      <c r="W323" s="335">
        <f>+VLOOKUP($E323,Final_nrj!$1:$1048576,MATCH(DATE(W$2,1,1),Final_nrj!$A$1:$LI$1),FALSE)</f>
        <v>-4.99602237E-2</v>
      </c>
      <c r="X323" s="335">
        <f>+VLOOKUP($E323,Final_nrj!$1:$1048576,MATCH(DATE(X$2,1,1),Final_nrj!$A$1:$LI$1),FALSE)</f>
        <v>-5.0152496599999999E-2</v>
      </c>
      <c r="Y323" s="335">
        <f>+VLOOKUP($E323,Final_nrj!$1:$1048576,MATCH(DATE(Y$2,1,1),Final_nrj!$A$1:$LI$1),FALSE)</f>
        <v>-5.0344211200000002E-2</v>
      </c>
      <c r="Z323" s="335">
        <f>+VLOOKUP($E323,Final_nrj!$1:$1048576,MATCH(DATE(Z$2,1,1),Final_nrj!$A$1:$LI$1),FALSE)</f>
        <v>-5.05355075E-2</v>
      </c>
      <c r="AA323" s="335">
        <f>+VLOOKUP($E323,Final_nrj!$1:$1048576,MATCH(DATE(AA$2,1,1),Final_nrj!$A$1:$LI$1),FALSE)</f>
        <v>-5.0725241300000001E-2</v>
      </c>
      <c r="AB323" s="335">
        <f>+VLOOKUP($E323,Final_nrj!$1:$1048576,MATCH(DATE(AB$2,1,1),Final_nrj!$A$1:$LI$1),FALSE)</f>
        <v>-5.0913784699999999E-2</v>
      </c>
      <c r="AC323" s="335">
        <f>+VLOOKUP($E323,Final_nrj!$1:$1048576,MATCH(DATE(AC$2,1,1),Final_nrj!$A$1:$LI$1),FALSE)</f>
        <v>-5.1100902599999998E-2</v>
      </c>
      <c r="AD323" s="335">
        <f>+VLOOKUP($E323,Final_nrj!$1:$1048576,MATCH(DATE(AD$2,1,1),Final_nrj!$A$1:$LI$1),FALSE)</f>
        <v>-5.1286371300000001E-2</v>
      </c>
      <c r="AE323" s="335">
        <f>+VLOOKUP($E323,Final_nrj!$1:$1048576,MATCH(DATE(AE$2,1,1),Final_nrj!$A$1:$LI$1),FALSE)</f>
        <v>-5.14721411E-2</v>
      </c>
      <c r="AF323" s="335">
        <f>+VLOOKUP($E323,Final_nrj!$1:$1048576,MATCH(DATE(AF$2,1,1),Final_nrj!$A$1:$LI$1),FALSE)</f>
        <v>-5.16557422E-2</v>
      </c>
      <c r="AG323" s="335">
        <f>+VLOOKUP($E323,Final_nrj!$1:$1048576,MATCH(DATE(AG$2,1,1),Final_nrj!$A$1:$LI$1),FALSE)</f>
        <v>-5.1838208099999998E-2</v>
      </c>
      <c r="AH323" s="335">
        <f>+VLOOKUP($E323,Final_nrj!$1:$1048576,MATCH(DATE(AH$2,1,1),Final_nrj!$A$1:$LI$1),FALSE)</f>
        <v>-5.2019497300000002E-2</v>
      </c>
      <c r="AI323" s="335">
        <f>+VLOOKUP($E323,Final_nrj!$1:$1048576,MATCH(DATE(AI$2,1,1),Final_nrj!$A$1:$LI$1),FALSE)</f>
        <v>-5.2199347600000001E-2</v>
      </c>
      <c r="AJ323" s="335">
        <f>+VLOOKUP($E323,Final_nrj!$1:$1048576,MATCH(DATE(AJ$2,1,1),Final_nrj!$A$1:$LI$1),FALSE)</f>
        <v>-5.2377592299999998E-2</v>
      </c>
      <c r="AK323" s="335">
        <f>+VLOOKUP($E323,Final_nrj!$1:$1048576,MATCH(DATE(AK$2,1,1),Final_nrj!$A$1:$LI$1),FALSE)</f>
        <v>-5.25541728E-2</v>
      </c>
      <c r="AL323" s="335">
        <f>+VLOOKUP($E323,Final_nrj!$1:$1048576,MATCH(DATE(AL$2,1,1),Final_nrj!$A$1:$LI$1),FALSE)</f>
        <v>-5.2729094800000001E-2</v>
      </c>
      <c r="AM323" s="335">
        <f>+VLOOKUP($E323,Final_nrj!$1:$1048576,MATCH(DATE(AM$2,1,1),Final_nrj!$A$1:$LI$1),FALSE)</f>
        <v>-5.2902390799999997E-2</v>
      </c>
      <c r="AN323" s="335">
        <f>+VLOOKUP($E323,Final_nrj!$1:$1048576,MATCH(DATE(AN$2,1,1),Final_nrj!$A$1:$LI$1),FALSE)</f>
        <v>-5.3074094799999999E-2</v>
      </c>
      <c r="AO323" s="335">
        <f>+VLOOKUP($E323,Final_nrj!$1:$1048576,MATCH(DATE(AO$2,1,1),Final_nrj!$A$1:$LI$1),FALSE)</f>
        <v>-5.32442292E-2</v>
      </c>
    </row>
    <row r="324" spans="1:41" s="92" customFormat="1" ht="15" customHeight="1" x14ac:dyDescent="0.35">
      <c r="A324" s="426"/>
      <c r="B324" s="415"/>
      <c r="C324" s="105" t="s">
        <v>481</v>
      </c>
      <c r="D324" s="105"/>
      <c r="E324" s="75" t="s">
        <v>1015</v>
      </c>
      <c r="F324" s="317">
        <f>+VLOOKUP($E324,Final_nrj!$1:$1048576,MATCH(DATE(F$2,1,1),Final_nrj!$A$1:$LI$1),FALSE)</f>
        <v>47.36215292</v>
      </c>
      <c r="G324" s="317">
        <f>+VLOOKUP($E324,Final_nrj!$1:$1048576,MATCH(DATE(G$2,1,1),Final_nrj!$A$1:$LI$1),FALSE)</f>
        <v>47.477388449999999</v>
      </c>
      <c r="H324" s="317">
        <f>+VLOOKUP($E324,Final_nrj!$1:$1048576,MATCH(DATE(H$2,1,1),Final_nrj!$A$1:$LI$1),FALSE)</f>
        <v>47.527579080000002</v>
      </c>
      <c r="I324" s="317">
        <f>+VLOOKUP($E324,Final_nrj!$1:$1048576,MATCH(DATE(I$2,1,1),Final_nrj!$A$1:$LI$1),FALSE)</f>
        <v>47.630393050000002</v>
      </c>
      <c r="J324" s="317">
        <f>+VLOOKUP($E324,Final_nrj!$1:$1048576,MATCH(DATE(J$2,1,1),Final_nrj!$A$1:$LI$1),FALSE)</f>
        <v>47.809614860000003</v>
      </c>
      <c r="K324" s="317">
        <f>+VLOOKUP($E324,Final_nrj!$1:$1048576,MATCH(DATE(K$2,1,1),Final_nrj!$A$1:$LI$1),FALSE)</f>
        <v>48.057681449999997</v>
      </c>
      <c r="L324" s="317">
        <f>+VLOOKUP($E324,Final_nrj!$1:$1048576,MATCH(DATE(L$2,1,1),Final_nrj!$A$1:$LI$1),FALSE)</f>
        <v>48.35614013</v>
      </c>
      <c r="M324" s="317">
        <f>+VLOOKUP($E324,Final_nrj!$1:$1048576,MATCH(DATE(M$2,1,1),Final_nrj!$A$1:$LI$1),FALSE)</f>
        <v>48.69181304</v>
      </c>
      <c r="N324" s="317">
        <f>+VLOOKUP($E324,Final_nrj!$1:$1048576,MATCH(DATE(N$2,1,1),Final_nrj!$A$1:$LI$1),FALSE)</f>
        <v>49.054994290000003</v>
      </c>
      <c r="O324" s="317">
        <f>+VLOOKUP($E324,Final_nrj!$1:$1048576,MATCH(DATE(O$2,1,1),Final_nrj!$A$1:$LI$1),FALSE)</f>
        <v>49.438864780000003</v>
      </c>
      <c r="P324" s="317">
        <f>+VLOOKUP($E324,Final_nrj!$1:$1048576,MATCH(DATE(P$2,1,1),Final_nrj!$A$1:$LI$1),FALSE)</f>
        <v>49.845118859999999</v>
      </c>
      <c r="Q324" s="317">
        <f>+VLOOKUP($E324,Final_nrj!$1:$1048576,MATCH(DATE(Q$2,1,1),Final_nrj!$A$1:$LI$1),FALSE)</f>
        <v>50.263407460000003</v>
      </c>
      <c r="R324" s="317">
        <f>+VLOOKUP($E324,Final_nrj!$1:$1048576,MATCH(DATE(R$2,1,1),Final_nrj!$A$1:$LI$1),FALSE)</f>
        <v>50.691083089999999</v>
      </c>
      <c r="S324" s="317">
        <f>+VLOOKUP($E324,Final_nrj!$1:$1048576,MATCH(DATE(S$2,1,1),Final_nrj!$A$1:$LI$1),FALSE)</f>
        <v>51.126953039999997</v>
      </c>
      <c r="T324" s="317">
        <f>+VLOOKUP($E324,Final_nrj!$1:$1048576,MATCH(DATE(T$2,1,1),Final_nrj!$A$1:$LI$1),FALSE)</f>
        <v>51.570296229999997</v>
      </c>
      <c r="U324" s="317">
        <f>+VLOOKUP($E324,Final_nrj!$1:$1048576,MATCH(DATE(U$2,1,1),Final_nrj!$A$1:$LI$1),FALSE)</f>
        <v>52.020668839999999</v>
      </c>
      <c r="V324" s="317">
        <f>+VLOOKUP($E324,Final_nrj!$1:$1048576,MATCH(DATE(V$2,1,1),Final_nrj!$A$1:$LI$1),FALSE)</f>
        <v>52.47779929</v>
      </c>
      <c r="W324" s="317">
        <f>+VLOOKUP($E324,Final_nrj!$1:$1048576,MATCH(DATE(W$2,1,1),Final_nrj!$A$1:$LI$1),FALSE)</f>
        <v>52.941505419999999</v>
      </c>
      <c r="X324" s="317">
        <f>+VLOOKUP($E324,Final_nrj!$1:$1048576,MATCH(DATE(X$2,1,1),Final_nrj!$A$1:$LI$1),FALSE)</f>
        <v>53.411643079999997</v>
      </c>
      <c r="Y324" s="317">
        <f>+VLOOKUP($E324,Final_nrj!$1:$1048576,MATCH(DATE(Y$2,1,1),Final_nrj!$A$1:$LI$1),FALSE)</f>
        <v>53.888076769999998</v>
      </c>
      <c r="Z324" s="317">
        <f>+VLOOKUP($E324,Final_nrj!$1:$1048576,MATCH(DATE(Z$2,1,1),Final_nrj!$A$1:$LI$1),FALSE)</f>
        <v>54.366101610000001</v>
      </c>
      <c r="AA324" s="317">
        <f>+VLOOKUP($E324,Final_nrj!$1:$1048576,MATCH(DATE(AA$2,1,1),Final_nrj!$A$1:$LI$1),FALSE)</f>
        <v>54.85082482</v>
      </c>
      <c r="AB324" s="317">
        <f>+VLOOKUP($E324,Final_nrj!$1:$1048576,MATCH(DATE(AB$2,1,1),Final_nrj!$A$1:$LI$1),FALSE)</f>
        <v>55.34250359</v>
      </c>
      <c r="AC324" s="317">
        <f>+VLOOKUP($E324,Final_nrj!$1:$1048576,MATCH(DATE(AC$2,1,1),Final_nrj!$A$1:$LI$1),FALSE)</f>
        <v>55.840818290000001</v>
      </c>
      <c r="AD324" s="317">
        <f>+VLOOKUP($E324,Final_nrj!$1:$1048576,MATCH(DATE(AD$2,1,1),Final_nrj!$A$1:$LI$1),FALSE)</f>
        <v>56.345421889999997</v>
      </c>
      <c r="AE324" s="317">
        <f>+VLOOKUP($E324,Final_nrj!$1:$1048576,MATCH(DATE(AE$2,1,1),Final_nrj!$A$1:$LI$1),FALSE)</f>
        <v>56.84295642</v>
      </c>
      <c r="AF324" s="317">
        <f>+VLOOKUP($E324,Final_nrj!$1:$1048576,MATCH(DATE(AF$2,1,1),Final_nrj!$A$1:$LI$1),FALSE)</f>
        <v>57.341955470000002</v>
      </c>
      <c r="AG324" s="317">
        <f>+VLOOKUP($E324,Final_nrj!$1:$1048576,MATCH(DATE(AG$2,1,1),Final_nrj!$A$1:$LI$1),FALSE)</f>
        <v>57.844186739999998</v>
      </c>
      <c r="AH324" s="317">
        <f>+VLOOKUP($E324,Final_nrj!$1:$1048576,MATCH(DATE(AH$2,1,1),Final_nrj!$A$1:$LI$1),FALSE)</f>
        <v>58.350393990000001</v>
      </c>
      <c r="AI324" s="317">
        <f>+VLOOKUP($E324,Final_nrj!$1:$1048576,MATCH(DATE(AI$2,1,1),Final_nrj!$A$1:$LI$1),FALSE)</f>
        <v>58.861097059999999</v>
      </c>
      <c r="AJ324" s="317">
        <f>+VLOOKUP($E324,Final_nrj!$1:$1048576,MATCH(DATE(AJ$2,1,1),Final_nrj!$A$1:$LI$1),FALSE)</f>
        <v>59.376639509999997</v>
      </c>
      <c r="AK324" s="317">
        <f>+VLOOKUP($E324,Final_nrj!$1:$1048576,MATCH(DATE(AK$2,1,1),Final_nrj!$A$1:$LI$1),FALSE)</f>
        <v>59.897197540000001</v>
      </c>
      <c r="AL324" s="317">
        <f>+VLOOKUP($E324,Final_nrj!$1:$1048576,MATCH(DATE(AL$2,1,1),Final_nrj!$A$1:$LI$1),FALSE)</f>
        <v>60.422814039999999</v>
      </c>
      <c r="AM324" s="317">
        <f>+VLOOKUP($E324,Final_nrj!$1:$1048576,MATCH(DATE(AM$2,1,1),Final_nrj!$A$1:$LI$1),FALSE)</f>
        <v>60.953438970000001</v>
      </c>
      <c r="AN324" s="317">
        <f>+VLOOKUP($E324,Final_nrj!$1:$1048576,MATCH(DATE(AN$2,1,1),Final_nrj!$A$1:$LI$1),FALSE)</f>
        <v>61.488967549999998</v>
      </c>
      <c r="AO324" s="317">
        <f>+VLOOKUP($E324,Final_nrj!$1:$1048576,MATCH(DATE(AO$2,1,1),Final_nrj!$A$1:$LI$1),FALSE)</f>
        <v>62.029271420000001</v>
      </c>
    </row>
    <row r="325" spans="1:41" ht="15" customHeight="1" x14ac:dyDescent="0.35">
      <c r="A325" s="426"/>
      <c r="B325" s="415"/>
      <c r="C325" s="106"/>
      <c r="D325" s="106" t="s">
        <v>1402</v>
      </c>
      <c r="E325" s="66" t="s">
        <v>1016</v>
      </c>
      <c r="F325" s="335">
        <f>+VLOOKUP($E325,Final_nrj!$1:$1048576,MATCH(DATE(F$2,1,1),Final_nrj!$A$1:$LI$1),FALSE)</f>
        <v>40.756070370000003</v>
      </c>
      <c r="G325" s="335">
        <f>+VLOOKUP($E325,Final_nrj!$1:$1048576,MATCH(DATE(G$2,1,1),Final_nrj!$A$1:$LI$1),FALSE)</f>
        <v>40.85738173</v>
      </c>
      <c r="H325" s="335">
        <f>+VLOOKUP($E325,Final_nrj!$1:$1048576,MATCH(DATE(H$2,1,1),Final_nrj!$A$1:$LI$1),FALSE)</f>
        <v>40.902948199999997</v>
      </c>
      <c r="I325" s="335">
        <f>+VLOOKUP($E325,Final_nrj!$1:$1048576,MATCH(DATE(I$2,1,1),Final_nrj!$A$1:$LI$1),FALSE)</f>
        <v>40.993521610000002</v>
      </c>
      <c r="J325" s="335">
        <f>+VLOOKUP($E325,Final_nrj!$1:$1048576,MATCH(DATE(J$2,1,1),Final_nrj!$A$1:$LI$1),FALSE)</f>
        <v>41.14949455</v>
      </c>
      <c r="K325" s="335">
        <f>+VLOOKUP($E325,Final_nrj!$1:$1048576,MATCH(DATE(K$2,1,1),Final_nrj!$A$1:$LI$1),FALSE)</f>
        <v>41.364410339999999</v>
      </c>
      <c r="L325" s="335">
        <f>+VLOOKUP($E325,Final_nrj!$1:$1048576,MATCH(DATE(L$2,1,1),Final_nrj!$A$1:$LI$1),FALSE)</f>
        <v>41.622485900000001</v>
      </c>
      <c r="M325" s="335">
        <f>+VLOOKUP($E325,Final_nrj!$1:$1048576,MATCH(DATE(M$2,1,1),Final_nrj!$A$1:$LI$1),FALSE)</f>
        <v>41.912442929999997</v>
      </c>
      <c r="N325" s="335">
        <f>+VLOOKUP($E325,Final_nrj!$1:$1048576,MATCH(DATE(N$2,1,1),Final_nrj!$A$1:$LI$1),FALSE)</f>
        <v>42.225974200000003</v>
      </c>
      <c r="O325" s="335">
        <f>+VLOOKUP($E325,Final_nrj!$1:$1048576,MATCH(DATE(O$2,1,1),Final_nrj!$A$1:$LI$1),FALSE)</f>
        <v>42.557243100000001</v>
      </c>
      <c r="P325" s="335">
        <f>+VLOOKUP($E325,Final_nrj!$1:$1048576,MATCH(DATE(P$2,1,1),Final_nrj!$A$1:$LI$1),FALSE)</f>
        <v>42.907692730000001</v>
      </c>
      <c r="Q325" s="335">
        <f>+VLOOKUP($E325,Final_nrj!$1:$1048576,MATCH(DATE(Q$2,1,1),Final_nrj!$A$1:$LI$1),FALSE)</f>
        <v>43.268476530000001</v>
      </c>
      <c r="R325" s="335">
        <f>+VLOOKUP($E325,Final_nrj!$1:$1048576,MATCH(DATE(R$2,1,1),Final_nrj!$A$1:$LI$1),FALSE)</f>
        <v>43.637326969999997</v>
      </c>
      <c r="S325" s="335">
        <f>+VLOOKUP($E325,Final_nrj!$1:$1048576,MATCH(DATE(S$2,1,1),Final_nrj!$A$1:$LI$1),FALSE)</f>
        <v>44.013222399999997</v>
      </c>
      <c r="T325" s="335">
        <f>+VLOOKUP($E325,Final_nrj!$1:$1048576,MATCH(DATE(T$2,1,1),Final_nrj!$A$1:$LI$1),FALSE)</f>
        <v>44.395545370000001</v>
      </c>
      <c r="U325" s="335">
        <f>+VLOOKUP($E325,Final_nrj!$1:$1048576,MATCH(DATE(U$2,1,1),Final_nrj!$A$1:$LI$1),FALSE)</f>
        <v>44.783916050000002</v>
      </c>
      <c r="V325" s="335">
        <f>+VLOOKUP($E325,Final_nrj!$1:$1048576,MATCH(DATE(V$2,1,1),Final_nrj!$A$1:$LI$1),FALSE)</f>
        <v>45.17810231</v>
      </c>
      <c r="W325" s="335">
        <f>+VLOOKUP($E325,Final_nrj!$1:$1048576,MATCH(DATE(W$2,1,1),Final_nrj!$A$1:$LI$1),FALSE)</f>
        <v>45.577948849999999</v>
      </c>
      <c r="X325" s="335">
        <f>+VLOOKUP($E325,Final_nrj!$1:$1048576,MATCH(DATE(X$2,1,1),Final_nrj!$A$1:$LI$1),FALSE)</f>
        <v>45.983333190000003</v>
      </c>
      <c r="Y325" s="335">
        <f>+VLOOKUP($E325,Final_nrj!$1:$1048576,MATCH(DATE(Y$2,1,1),Final_nrj!$A$1:$LI$1),FALSE)</f>
        <v>46.394140460000003</v>
      </c>
      <c r="Z325" s="335">
        <f>+VLOOKUP($E325,Final_nrj!$1:$1048576,MATCH(DATE(Z$2,1,1),Final_nrj!$A$1:$LI$1),FALSE)</f>
        <v>46.806350979999998</v>
      </c>
      <c r="AA325" s="335">
        <f>+VLOOKUP($E325,Final_nrj!$1:$1048576,MATCH(DATE(AA$2,1,1),Final_nrj!$A$1:$LI$1),FALSE)</f>
        <v>47.224327989999999</v>
      </c>
      <c r="AB325" s="335">
        <f>+VLOOKUP($E325,Final_nrj!$1:$1048576,MATCH(DATE(AB$2,1,1),Final_nrj!$A$1:$LI$1),FALSE)</f>
        <v>47.64829434</v>
      </c>
      <c r="AC325" s="335">
        <f>+VLOOKUP($E325,Final_nrj!$1:$1048576,MATCH(DATE(AC$2,1,1),Final_nrj!$A$1:$LI$1),FALSE)</f>
        <v>48.077978790000003</v>
      </c>
      <c r="AD325" s="335">
        <f>+VLOOKUP($E325,Final_nrj!$1:$1048576,MATCH(DATE(AD$2,1,1),Final_nrj!$A$1:$LI$1),FALSE)</f>
        <v>48.513086370000003</v>
      </c>
      <c r="AE325" s="335">
        <f>+VLOOKUP($E325,Final_nrj!$1:$1048576,MATCH(DATE(AE$2,1,1),Final_nrj!$A$1:$LI$1),FALSE)</f>
        <v>48.942204230000002</v>
      </c>
      <c r="AF325" s="335">
        <f>+VLOOKUP($E325,Final_nrj!$1:$1048576,MATCH(DATE(AF$2,1,1),Final_nrj!$A$1:$LI$1),FALSE)</f>
        <v>49.37261805</v>
      </c>
      <c r="AG325" s="335">
        <f>+VLOOKUP($E325,Final_nrj!$1:$1048576,MATCH(DATE(AG$2,1,1),Final_nrj!$A$1:$LI$1),FALSE)</f>
        <v>49.805841389999998</v>
      </c>
      <c r="AH325" s="335">
        <f>+VLOOKUP($E325,Final_nrj!$1:$1048576,MATCH(DATE(AH$2,1,1),Final_nrj!$A$1:$LI$1),FALSE)</f>
        <v>50.242511759999999</v>
      </c>
      <c r="AI325" s="335">
        <f>+VLOOKUP($E325,Final_nrj!$1:$1048576,MATCH(DATE(AI$2,1,1),Final_nrj!$A$1:$LI$1),FALSE)</f>
        <v>50.683074959999999</v>
      </c>
      <c r="AJ325" s="335">
        <f>+VLOOKUP($E325,Final_nrj!$1:$1048576,MATCH(DATE(AJ$2,1,1),Final_nrj!$A$1:$LI$1),FALSE)</f>
        <v>51.127826249999998</v>
      </c>
      <c r="AK325" s="335">
        <f>+VLOOKUP($E325,Final_nrj!$1:$1048576,MATCH(DATE(AK$2,1,1),Final_nrj!$A$1:$LI$1),FALSE)</f>
        <v>51.576917860000002</v>
      </c>
      <c r="AL325" s="335">
        <f>+VLOOKUP($E325,Final_nrj!$1:$1048576,MATCH(DATE(AL$2,1,1),Final_nrj!$A$1:$LI$1),FALSE)</f>
        <v>52.03038806</v>
      </c>
      <c r="AM325" s="335">
        <f>+VLOOKUP($E325,Final_nrj!$1:$1048576,MATCH(DATE(AM$2,1,1),Final_nrj!$A$1:$LI$1),FALSE)</f>
        <v>52.488195679999997</v>
      </c>
      <c r="AN325" s="335">
        <f>+VLOOKUP($E325,Final_nrj!$1:$1048576,MATCH(DATE(AN$2,1,1),Final_nrj!$A$1:$LI$1),FALSE)</f>
        <v>52.950252720000002</v>
      </c>
      <c r="AO325" s="335">
        <f>+VLOOKUP($E325,Final_nrj!$1:$1048576,MATCH(DATE(AO$2,1,1),Final_nrj!$A$1:$LI$1),FALSE)</f>
        <v>53.41645098</v>
      </c>
    </row>
    <row r="326" spans="1:41" ht="15" customHeight="1" x14ac:dyDescent="0.35">
      <c r="A326" s="426"/>
      <c r="B326" s="415"/>
      <c r="C326" s="106"/>
      <c r="D326" s="106" t="s">
        <v>533</v>
      </c>
      <c r="E326" s="66" t="s">
        <v>1017</v>
      </c>
      <c r="F326" s="335">
        <f>+VLOOKUP($E326,Final_nrj!$1:$1048576,MATCH(DATE(F$2,1,1),Final_nrj!$A$1:$LI$1),FALSE)</f>
        <v>6.6060824220000001</v>
      </c>
      <c r="G326" s="335">
        <f>+VLOOKUP($E326,Final_nrj!$1:$1048576,MATCH(DATE(G$2,1,1),Final_nrj!$A$1:$LI$1),FALSE)</f>
        <v>6.6200065930000003</v>
      </c>
      <c r="H326" s="335">
        <f>+VLOOKUP($E326,Final_nrj!$1:$1048576,MATCH(DATE(H$2,1,1),Final_nrj!$A$1:$LI$1),FALSE)</f>
        <v>6.6246307509999998</v>
      </c>
      <c r="I326" s="335">
        <f>+VLOOKUP($E326,Final_nrj!$1:$1048576,MATCH(DATE(I$2,1,1),Final_nrj!$A$1:$LI$1),FALSE)</f>
        <v>6.6368713149999996</v>
      </c>
      <c r="J326" s="335">
        <f>+VLOOKUP($E326,Final_nrj!$1:$1048576,MATCH(DATE(J$2,1,1),Final_nrj!$A$1:$LI$1),FALSE)</f>
        <v>6.6601201760000004</v>
      </c>
      <c r="K326" s="335">
        <f>+VLOOKUP($E326,Final_nrj!$1:$1048576,MATCH(DATE(K$2,1,1),Final_nrj!$A$1:$LI$1),FALSE)</f>
        <v>6.6932709829999997</v>
      </c>
      <c r="L326" s="335">
        <f>+VLOOKUP($E326,Final_nrj!$1:$1048576,MATCH(DATE(L$2,1,1),Final_nrj!$A$1:$LI$1),FALSE)</f>
        <v>6.7336541040000002</v>
      </c>
      <c r="M326" s="335">
        <f>+VLOOKUP($E326,Final_nrj!$1:$1048576,MATCH(DATE(M$2,1,1),Final_nrj!$A$1:$LI$1),FALSE)</f>
        <v>6.7793699729999997</v>
      </c>
      <c r="N326" s="335">
        <f>+VLOOKUP($E326,Final_nrj!$1:$1048576,MATCH(DATE(N$2,1,1),Final_nrj!$A$1:$LI$1),FALSE)</f>
        <v>6.8290199630000004</v>
      </c>
      <c r="O326" s="335">
        <f>+VLOOKUP($E326,Final_nrj!$1:$1048576,MATCH(DATE(O$2,1,1),Final_nrj!$A$1:$LI$1),FALSE)</f>
        <v>6.8816215490000001</v>
      </c>
      <c r="P326" s="335">
        <f>+VLOOKUP($E326,Final_nrj!$1:$1048576,MATCH(DATE(P$2,1,1),Final_nrj!$A$1:$LI$1),FALSE)</f>
        <v>6.9374260039999998</v>
      </c>
      <c r="Q326" s="335">
        <f>+VLOOKUP($E326,Final_nrj!$1:$1048576,MATCH(DATE(Q$2,1,1),Final_nrj!$A$1:$LI$1),FALSE)</f>
        <v>6.9949307980000004</v>
      </c>
      <c r="R326" s="335">
        <f>+VLOOKUP($E326,Final_nrj!$1:$1048576,MATCH(DATE(R$2,1,1),Final_nrj!$A$1:$LI$1),FALSE)</f>
        <v>7.0537559830000003</v>
      </c>
      <c r="S326" s="335">
        <f>+VLOOKUP($E326,Final_nrj!$1:$1048576,MATCH(DATE(S$2,1,1),Final_nrj!$A$1:$LI$1),FALSE)</f>
        <v>7.1137305059999996</v>
      </c>
      <c r="T326" s="335">
        <f>+VLOOKUP($E326,Final_nrj!$1:$1048576,MATCH(DATE(T$2,1,1),Final_nrj!$A$1:$LI$1),FALSE)</f>
        <v>7.1747507229999998</v>
      </c>
      <c r="U326" s="335">
        <f>+VLOOKUP($E326,Final_nrj!$1:$1048576,MATCH(DATE(U$2,1,1),Final_nrj!$A$1:$LI$1),FALSE)</f>
        <v>7.2367526499999997</v>
      </c>
      <c r="V326" s="335">
        <f>+VLOOKUP($E326,Final_nrj!$1:$1048576,MATCH(DATE(V$2,1,1),Final_nrj!$A$1:$LI$1),FALSE)</f>
        <v>7.2996968390000001</v>
      </c>
      <c r="W326" s="335">
        <f>+VLOOKUP($E326,Final_nrj!$1:$1048576,MATCH(DATE(W$2,1,1),Final_nrj!$A$1:$LI$1),FALSE)</f>
        <v>7.3635564279999999</v>
      </c>
      <c r="X326" s="335">
        <f>+VLOOKUP($E326,Final_nrj!$1:$1048576,MATCH(DATE(X$2,1,1),Final_nrj!$A$1:$LI$1),FALSE)</f>
        <v>7.4283097529999997</v>
      </c>
      <c r="Y326" s="335">
        <f>+VLOOKUP($E326,Final_nrj!$1:$1048576,MATCH(DATE(Y$2,1,1),Final_nrj!$A$1:$LI$1),FALSE)</f>
        <v>7.4939361699999996</v>
      </c>
      <c r="Z326" s="335">
        <f>+VLOOKUP($E326,Final_nrj!$1:$1048576,MATCH(DATE(Z$2,1,1),Final_nrj!$A$1:$LI$1),FALSE)</f>
        <v>7.5597504799999999</v>
      </c>
      <c r="AA326" s="335">
        <f>+VLOOKUP($E326,Final_nrj!$1:$1048576,MATCH(DATE(AA$2,1,1),Final_nrj!$A$1:$LI$1),FALSE)</f>
        <v>7.6264966750000003</v>
      </c>
      <c r="AB326" s="335">
        <f>+VLOOKUP($E326,Final_nrj!$1:$1048576,MATCH(DATE(AB$2,1,1),Final_nrj!$A$1:$LI$1),FALSE)</f>
        <v>7.6942091000000001</v>
      </c>
      <c r="AC326" s="335">
        <f>+VLOOKUP($E326,Final_nrj!$1:$1048576,MATCH(DATE(AC$2,1,1),Final_nrj!$A$1:$LI$1),FALSE)</f>
        <v>7.7628393469999999</v>
      </c>
      <c r="AD326" s="335">
        <f>+VLOOKUP($E326,Final_nrj!$1:$1048576,MATCH(DATE(AD$2,1,1),Final_nrj!$A$1:$LI$1),FALSE)</f>
        <v>7.8323353689999999</v>
      </c>
      <c r="AE326" s="335">
        <f>+VLOOKUP($E326,Final_nrj!$1:$1048576,MATCH(DATE(AE$2,1,1),Final_nrj!$A$1:$LI$1),FALSE)</f>
        <v>7.9007520370000002</v>
      </c>
      <c r="AF326" s="335">
        <f>+VLOOKUP($E326,Final_nrj!$1:$1048576,MATCH(DATE(AF$2,1,1),Final_nrj!$A$1:$LI$1),FALSE)</f>
        <v>7.9693372589999996</v>
      </c>
      <c r="AG326" s="335">
        <f>+VLOOKUP($E326,Final_nrj!$1:$1048576,MATCH(DATE(AG$2,1,1),Final_nrj!$A$1:$LI$1),FALSE)</f>
        <v>8.0383451889999993</v>
      </c>
      <c r="AH326" s="335">
        <f>+VLOOKUP($E326,Final_nrj!$1:$1048576,MATCH(DATE(AH$2,1,1),Final_nrj!$A$1:$LI$1),FALSE)</f>
        <v>8.1078820839999999</v>
      </c>
      <c r="AI326" s="335">
        <f>+VLOOKUP($E326,Final_nrj!$1:$1048576,MATCH(DATE(AI$2,1,1),Final_nrj!$A$1:$LI$1),FALSE)</f>
        <v>8.1780219390000006</v>
      </c>
      <c r="AJ326" s="335">
        <f>+VLOOKUP($E326,Final_nrj!$1:$1048576,MATCH(DATE(AJ$2,1,1),Final_nrj!$A$1:$LI$1),FALSE)</f>
        <v>8.2488130959999992</v>
      </c>
      <c r="AK326" s="335">
        <f>+VLOOKUP($E326,Final_nrj!$1:$1048576,MATCH(DATE(AK$2,1,1),Final_nrj!$A$1:$LI$1),FALSE)</f>
        <v>8.320279523</v>
      </c>
      <c r="AL326" s="335">
        <f>+VLOOKUP($E326,Final_nrj!$1:$1048576,MATCH(DATE(AL$2,1,1),Final_nrj!$A$1:$LI$1),FALSE)</f>
        <v>8.3924258209999998</v>
      </c>
      <c r="AM326" s="335">
        <f>+VLOOKUP($E326,Final_nrj!$1:$1048576,MATCH(DATE(AM$2,1,1),Final_nrj!$A$1:$LI$1),FALSE)</f>
        <v>8.4652431250000006</v>
      </c>
      <c r="AN326" s="335">
        <f>+VLOOKUP($E326,Final_nrj!$1:$1048576,MATCH(DATE(AN$2,1,1),Final_nrj!$A$1:$LI$1),FALSE)</f>
        <v>8.5387146620000003</v>
      </c>
      <c r="AO326" s="335">
        <f>+VLOOKUP($E326,Final_nrj!$1:$1048576,MATCH(DATE(AO$2,1,1),Final_nrj!$A$1:$LI$1),FALSE)</f>
        <v>8.6128202750000007</v>
      </c>
    </row>
    <row r="327" spans="1:41" s="92" customFormat="1" ht="15" customHeight="1" x14ac:dyDescent="0.35">
      <c r="A327" s="426"/>
      <c r="B327" s="415"/>
      <c r="C327" s="105" t="s">
        <v>482</v>
      </c>
      <c r="D327" s="105"/>
      <c r="E327" s="75" t="s">
        <v>1018</v>
      </c>
      <c r="F327" s="317">
        <f>+VLOOKUP($E327,Final_nrj!$1:$1048576,MATCH(DATE(F$2,1,1),Final_nrj!$A$1:$LI$1),FALSE)</f>
        <v>14.82360076</v>
      </c>
      <c r="G327" s="317">
        <f>+VLOOKUP($E327,Final_nrj!$1:$1048576,MATCH(DATE(G$2,1,1),Final_nrj!$A$1:$LI$1),FALSE)</f>
        <v>14.897376810000001</v>
      </c>
      <c r="H327" s="317">
        <f>+VLOOKUP($E327,Final_nrj!$1:$1048576,MATCH(DATE(H$2,1,1),Final_nrj!$A$1:$LI$1),FALSE)</f>
        <v>14.94128302</v>
      </c>
      <c r="I327" s="317">
        <f>+VLOOKUP($E327,Final_nrj!$1:$1048576,MATCH(DATE(I$2,1,1),Final_nrj!$A$1:$LI$1),FALSE)</f>
        <v>14.978991929999999</v>
      </c>
      <c r="J327" s="317">
        <f>+VLOOKUP($E327,Final_nrj!$1:$1048576,MATCH(DATE(J$2,1,1),Final_nrj!$A$1:$LI$1),FALSE)</f>
        <v>15.019468870000001</v>
      </c>
      <c r="K327" s="317">
        <f>+VLOOKUP($E327,Final_nrj!$1:$1048576,MATCH(DATE(K$2,1,1),Final_nrj!$A$1:$LI$1),FALSE)</f>
        <v>15.06556731</v>
      </c>
      <c r="L327" s="317">
        <f>+VLOOKUP($E327,Final_nrj!$1:$1048576,MATCH(DATE(L$2,1,1),Final_nrj!$A$1:$LI$1),FALSE)</f>
        <v>15.114893929999999</v>
      </c>
      <c r="M327" s="317">
        <f>+VLOOKUP($E327,Final_nrj!$1:$1048576,MATCH(DATE(M$2,1,1),Final_nrj!$A$1:$LI$1),FALSE)</f>
        <v>15.168307309999999</v>
      </c>
      <c r="N327" s="317">
        <f>+VLOOKUP($E327,Final_nrj!$1:$1048576,MATCH(DATE(N$2,1,1),Final_nrj!$A$1:$LI$1),FALSE)</f>
        <v>15.22582435</v>
      </c>
      <c r="O327" s="317">
        <f>+VLOOKUP($E327,Final_nrj!$1:$1048576,MATCH(DATE(O$2,1,1),Final_nrj!$A$1:$LI$1),FALSE)</f>
        <v>15.287139549999999</v>
      </c>
      <c r="P327" s="317">
        <f>+VLOOKUP($E327,Final_nrj!$1:$1048576,MATCH(DATE(P$2,1,1),Final_nrj!$A$1:$LI$1),FALSE)</f>
        <v>15.356501310000001</v>
      </c>
      <c r="Q327" s="317">
        <f>+VLOOKUP($E327,Final_nrj!$1:$1048576,MATCH(DATE(Q$2,1,1),Final_nrj!$A$1:$LI$1),FALSE)</f>
        <v>15.42668576</v>
      </c>
      <c r="R327" s="317">
        <f>+VLOOKUP($E327,Final_nrj!$1:$1048576,MATCH(DATE(R$2,1,1),Final_nrj!$A$1:$LI$1),FALSE)</f>
        <v>15.498497179999999</v>
      </c>
      <c r="S327" s="317">
        <f>+VLOOKUP($E327,Final_nrj!$1:$1048576,MATCH(DATE(S$2,1,1),Final_nrj!$A$1:$LI$1),FALSE)</f>
        <v>15.57235489</v>
      </c>
      <c r="T327" s="317">
        <f>+VLOOKUP($E327,Final_nrj!$1:$1048576,MATCH(DATE(T$2,1,1),Final_nrj!$A$1:$LI$1),FALSE)</f>
        <v>15.64841771</v>
      </c>
      <c r="U327" s="317">
        <f>+VLOOKUP($E327,Final_nrj!$1:$1048576,MATCH(DATE(U$2,1,1),Final_nrj!$A$1:$LI$1),FALSE)</f>
        <v>15.72673408</v>
      </c>
      <c r="V327" s="317">
        <f>+VLOOKUP($E327,Final_nrj!$1:$1048576,MATCH(DATE(V$2,1,1),Final_nrj!$A$1:$LI$1),FALSE)</f>
        <v>15.80731361</v>
      </c>
      <c r="W327" s="317">
        <f>+VLOOKUP($E327,Final_nrj!$1:$1048576,MATCH(DATE(W$2,1,1),Final_nrj!$A$1:$LI$1),FALSE)</f>
        <v>15.89015135</v>
      </c>
      <c r="X327" s="317">
        <f>+VLOOKUP($E327,Final_nrj!$1:$1048576,MATCH(DATE(X$2,1,1),Final_nrj!$A$1:$LI$1),FALSE)</f>
        <v>15.97523642</v>
      </c>
      <c r="Y327" s="317">
        <f>+VLOOKUP($E327,Final_nrj!$1:$1048576,MATCH(DATE(Y$2,1,1),Final_nrj!$A$1:$LI$1),FALSE)</f>
        <v>16.06255466</v>
      </c>
      <c r="Z327" s="317">
        <f>+VLOOKUP($E327,Final_nrj!$1:$1048576,MATCH(DATE(Z$2,1,1),Final_nrj!$A$1:$LI$1),FALSE)</f>
        <v>16.14895503</v>
      </c>
      <c r="AA327" s="317">
        <f>+VLOOKUP($E327,Final_nrj!$1:$1048576,MATCH(DATE(AA$2,1,1),Final_nrj!$A$1:$LI$1),FALSE)</f>
        <v>16.2390702</v>
      </c>
      <c r="AB327" s="317">
        <f>+VLOOKUP($E327,Final_nrj!$1:$1048576,MATCH(DATE(AB$2,1,1),Final_nrj!$A$1:$LI$1),FALSE)</f>
        <v>16.332190789999999</v>
      </c>
      <c r="AC327" s="317">
        <f>+VLOOKUP($E327,Final_nrj!$1:$1048576,MATCH(DATE(AC$2,1,1),Final_nrj!$A$1:$LI$1),FALSE)</f>
        <v>16.427887519999999</v>
      </c>
      <c r="AD327" s="317">
        <f>+VLOOKUP($E327,Final_nrj!$1:$1048576,MATCH(DATE(AD$2,1,1),Final_nrj!$A$1:$LI$1),FALSE)</f>
        <v>16.525935369999999</v>
      </c>
      <c r="AE327" s="317">
        <f>+VLOOKUP($E327,Final_nrj!$1:$1048576,MATCH(DATE(AE$2,1,1),Final_nrj!$A$1:$LI$1),FALSE)</f>
        <v>16.617528149999998</v>
      </c>
      <c r="AF327" s="317">
        <f>+VLOOKUP($E327,Final_nrj!$1:$1048576,MATCH(DATE(AF$2,1,1),Final_nrj!$A$1:$LI$1),FALSE)</f>
        <v>16.711340539999998</v>
      </c>
      <c r="AG327" s="317">
        <f>+VLOOKUP($E327,Final_nrj!$1:$1048576,MATCH(DATE(AG$2,1,1),Final_nrj!$A$1:$LI$1),FALSE)</f>
        <v>16.807395320000001</v>
      </c>
      <c r="AH327" s="317">
        <f>+VLOOKUP($E327,Final_nrj!$1:$1048576,MATCH(DATE(AH$2,1,1),Final_nrj!$A$1:$LI$1),FALSE)</f>
        <v>16.905609810000001</v>
      </c>
      <c r="AI327" s="317">
        <f>+VLOOKUP($E327,Final_nrj!$1:$1048576,MATCH(DATE(AI$2,1,1),Final_nrj!$A$1:$LI$1),FALSE)</f>
        <v>17.005954710000001</v>
      </c>
      <c r="AJ327" s="317">
        <f>+VLOOKUP($E327,Final_nrj!$1:$1048576,MATCH(DATE(AJ$2,1,1),Final_nrj!$A$1:$LI$1),FALSE)</f>
        <v>17.108423859999998</v>
      </c>
      <c r="AK327" s="317">
        <f>+VLOOKUP($E327,Final_nrj!$1:$1048576,MATCH(DATE(AK$2,1,1),Final_nrj!$A$1:$LI$1),FALSE)</f>
        <v>17.213010669999999</v>
      </c>
      <c r="AL327" s="317">
        <f>+VLOOKUP($E327,Final_nrj!$1:$1048576,MATCH(DATE(AL$2,1,1),Final_nrj!$A$1:$LI$1),FALSE)</f>
        <v>17.31970196</v>
      </c>
      <c r="AM327" s="317">
        <f>+VLOOKUP($E327,Final_nrj!$1:$1048576,MATCH(DATE(AM$2,1,1),Final_nrj!$A$1:$LI$1),FALSE)</f>
        <v>17.428478519999999</v>
      </c>
      <c r="AN327" s="317">
        <f>+VLOOKUP($E327,Final_nrj!$1:$1048576,MATCH(DATE(AN$2,1,1),Final_nrj!$A$1:$LI$1),FALSE)</f>
        <v>17.539318640000001</v>
      </c>
      <c r="AO327" s="317">
        <f>+VLOOKUP($E327,Final_nrj!$1:$1048576,MATCH(DATE(AO$2,1,1),Final_nrj!$A$1:$LI$1),FALSE)</f>
        <v>17.65220274</v>
      </c>
    </row>
    <row r="328" spans="1:41" ht="15" customHeight="1" x14ac:dyDescent="0.35">
      <c r="A328" s="426"/>
      <c r="B328" s="415"/>
      <c r="C328" s="106"/>
      <c r="D328" s="106" t="s">
        <v>1402</v>
      </c>
      <c r="E328" s="66" t="s">
        <v>1019</v>
      </c>
      <c r="F328" s="335">
        <f>+VLOOKUP($E328,Final_nrj!$1:$1048576,MATCH(DATE(F$2,1,1),Final_nrj!$A$1:$LI$1),FALSE)</f>
        <v>14.82360076</v>
      </c>
      <c r="G328" s="335">
        <f>+VLOOKUP($E328,Final_nrj!$1:$1048576,MATCH(DATE(G$2,1,1),Final_nrj!$A$1:$LI$1),FALSE)</f>
        <v>14.897376810000001</v>
      </c>
      <c r="H328" s="335">
        <f>+VLOOKUP($E328,Final_nrj!$1:$1048576,MATCH(DATE(H$2,1,1),Final_nrj!$A$1:$LI$1),FALSE)</f>
        <v>14.94128302</v>
      </c>
      <c r="I328" s="335">
        <f>+VLOOKUP($E328,Final_nrj!$1:$1048576,MATCH(DATE(I$2,1,1),Final_nrj!$A$1:$LI$1),FALSE)</f>
        <v>14.97899194</v>
      </c>
      <c r="J328" s="335">
        <f>+VLOOKUP($E328,Final_nrj!$1:$1048576,MATCH(DATE(J$2,1,1),Final_nrj!$A$1:$LI$1),FALSE)</f>
        <v>15.019468870000001</v>
      </c>
      <c r="K328" s="335">
        <f>+VLOOKUP($E328,Final_nrj!$1:$1048576,MATCH(DATE(K$2,1,1),Final_nrj!$A$1:$LI$1),FALSE)</f>
        <v>15.06556731</v>
      </c>
      <c r="L328" s="335">
        <f>+VLOOKUP($E328,Final_nrj!$1:$1048576,MATCH(DATE(L$2,1,1),Final_nrj!$A$1:$LI$1),FALSE)</f>
        <v>15.114893929999999</v>
      </c>
      <c r="M328" s="335">
        <f>+VLOOKUP($E328,Final_nrj!$1:$1048576,MATCH(DATE(M$2,1,1),Final_nrj!$A$1:$LI$1),FALSE)</f>
        <v>15.168307309999999</v>
      </c>
      <c r="N328" s="335">
        <f>+VLOOKUP($E328,Final_nrj!$1:$1048576,MATCH(DATE(N$2,1,1),Final_nrj!$A$1:$LI$1),FALSE)</f>
        <v>15.22582435</v>
      </c>
      <c r="O328" s="335">
        <f>+VLOOKUP($E328,Final_nrj!$1:$1048576,MATCH(DATE(O$2,1,1),Final_nrj!$A$1:$LI$1),FALSE)</f>
        <v>15.287139549999999</v>
      </c>
      <c r="P328" s="335">
        <f>+VLOOKUP($E328,Final_nrj!$1:$1048576,MATCH(DATE(P$2,1,1),Final_nrj!$A$1:$LI$1),FALSE)</f>
        <v>15.356501310000001</v>
      </c>
      <c r="Q328" s="335">
        <f>+VLOOKUP($E328,Final_nrj!$1:$1048576,MATCH(DATE(Q$2,1,1),Final_nrj!$A$1:$LI$1),FALSE)</f>
        <v>15.42668576</v>
      </c>
      <c r="R328" s="335">
        <f>+VLOOKUP($E328,Final_nrj!$1:$1048576,MATCH(DATE(R$2,1,1),Final_nrj!$A$1:$LI$1),FALSE)</f>
        <v>15.498497179999999</v>
      </c>
      <c r="S328" s="335">
        <f>+VLOOKUP($E328,Final_nrj!$1:$1048576,MATCH(DATE(S$2,1,1),Final_nrj!$A$1:$LI$1),FALSE)</f>
        <v>15.572354900000001</v>
      </c>
      <c r="T328" s="335">
        <f>+VLOOKUP($E328,Final_nrj!$1:$1048576,MATCH(DATE(T$2,1,1),Final_nrj!$A$1:$LI$1),FALSE)</f>
        <v>15.64841771</v>
      </c>
      <c r="U328" s="335">
        <f>+VLOOKUP($E328,Final_nrj!$1:$1048576,MATCH(DATE(U$2,1,1),Final_nrj!$A$1:$LI$1),FALSE)</f>
        <v>15.72673408</v>
      </c>
      <c r="V328" s="335">
        <f>+VLOOKUP($E328,Final_nrj!$1:$1048576,MATCH(DATE(V$2,1,1),Final_nrj!$A$1:$LI$1),FALSE)</f>
        <v>15.80731361</v>
      </c>
      <c r="W328" s="335">
        <f>+VLOOKUP($E328,Final_nrj!$1:$1048576,MATCH(DATE(W$2,1,1),Final_nrj!$A$1:$LI$1),FALSE)</f>
        <v>15.89015135</v>
      </c>
      <c r="X328" s="335">
        <f>+VLOOKUP($E328,Final_nrj!$1:$1048576,MATCH(DATE(X$2,1,1),Final_nrj!$A$1:$LI$1),FALSE)</f>
        <v>15.97523642</v>
      </c>
      <c r="Y328" s="335">
        <f>+VLOOKUP($E328,Final_nrj!$1:$1048576,MATCH(DATE(Y$2,1,1),Final_nrj!$A$1:$LI$1),FALSE)</f>
        <v>16.06255466</v>
      </c>
      <c r="Z328" s="335">
        <f>+VLOOKUP($E328,Final_nrj!$1:$1048576,MATCH(DATE(Z$2,1,1),Final_nrj!$A$1:$LI$1),FALSE)</f>
        <v>16.148955040000001</v>
      </c>
      <c r="AA328" s="335">
        <f>+VLOOKUP($E328,Final_nrj!$1:$1048576,MATCH(DATE(AA$2,1,1),Final_nrj!$A$1:$LI$1),FALSE)</f>
        <v>16.2390702</v>
      </c>
      <c r="AB328" s="335">
        <f>+VLOOKUP($E328,Final_nrj!$1:$1048576,MATCH(DATE(AB$2,1,1),Final_nrj!$A$1:$LI$1),FALSE)</f>
        <v>16.332190799999999</v>
      </c>
      <c r="AC328" s="335">
        <f>+VLOOKUP($E328,Final_nrj!$1:$1048576,MATCH(DATE(AC$2,1,1),Final_nrj!$A$1:$LI$1),FALSE)</f>
        <v>16.427887519999999</v>
      </c>
      <c r="AD328" s="335">
        <f>+VLOOKUP($E328,Final_nrj!$1:$1048576,MATCH(DATE(AD$2,1,1),Final_nrj!$A$1:$LI$1),FALSE)</f>
        <v>16.525935369999999</v>
      </c>
      <c r="AE328" s="335">
        <f>+VLOOKUP($E328,Final_nrj!$1:$1048576,MATCH(DATE(AE$2,1,1),Final_nrj!$A$1:$LI$1),FALSE)</f>
        <v>16.617528149999998</v>
      </c>
      <c r="AF328" s="335">
        <f>+VLOOKUP($E328,Final_nrj!$1:$1048576,MATCH(DATE(AF$2,1,1),Final_nrj!$A$1:$LI$1),FALSE)</f>
        <v>16.711340539999998</v>
      </c>
      <c r="AG328" s="335">
        <f>+VLOOKUP($E328,Final_nrj!$1:$1048576,MATCH(DATE(AG$2,1,1),Final_nrj!$A$1:$LI$1),FALSE)</f>
        <v>16.807395320000001</v>
      </c>
      <c r="AH328" s="335">
        <f>+VLOOKUP($E328,Final_nrj!$1:$1048576,MATCH(DATE(AH$2,1,1),Final_nrj!$A$1:$LI$1),FALSE)</f>
        <v>16.905609810000001</v>
      </c>
      <c r="AI328" s="335">
        <f>+VLOOKUP($E328,Final_nrj!$1:$1048576,MATCH(DATE(AI$2,1,1),Final_nrj!$A$1:$LI$1),FALSE)</f>
        <v>17.005954710000001</v>
      </c>
      <c r="AJ328" s="335">
        <f>+VLOOKUP($E328,Final_nrj!$1:$1048576,MATCH(DATE(AJ$2,1,1),Final_nrj!$A$1:$LI$1),FALSE)</f>
        <v>17.108423859999998</v>
      </c>
      <c r="AK328" s="335">
        <f>+VLOOKUP($E328,Final_nrj!$1:$1048576,MATCH(DATE(AK$2,1,1),Final_nrj!$A$1:$LI$1),FALSE)</f>
        <v>17.21301068</v>
      </c>
      <c r="AL328" s="335">
        <f>+VLOOKUP($E328,Final_nrj!$1:$1048576,MATCH(DATE(AL$2,1,1),Final_nrj!$A$1:$LI$1),FALSE)</f>
        <v>17.31970196</v>
      </c>
      <c r="AM328" s="335">
        <f>+VLOOKUP($E328,Final_nrj!$1:$1048576,MATCH(DATE(AM$2,1,1),Final_nrj!$A$1:$LI$1),FALSE)</f>
        <v>17.428478519999999</v>
      </c>
      <c r="AN328" s="335">
        <f>+VLOOKUP($E328,Final_nrj!$1:$1048576,MATCH(DATE(AN$2,1,1),Final_nrj!$A$1:$LI$1),FALSE)</f>
        <v>17.539318640000001</v>
      </c>
      <c r="AO328" s="335">
        <f>+VLOOKUP($E328,Final_nrj!$1:$1048576,MATCH(DATE(AO$2,1,1),Final_nrj!$A$1:$LI$1),FALSE)</f>
        <v>17.65220274</v>
      </c>
    </row>
    <row r="329" spans="1:41" s="92" customFormat="1" ht="15" customHeight="1" x14ac:dyDescent="0.35">
      <c r="A329" s="426"/>
      <c r="B329" s="415"/>
      <c r="C329" s="105" t="s">
        <v>483</v>
      </c>
      <c r="D329" s="105"/>
      <c r="E329" s="75" t="s">
        <v>1020</v>
      </c>
      <c r="F329" s="317">
        <f>+VLOOKUP($E329,Final_nrj!$1:$1048576,MATCH(DATE(F$2,1,1),Final_nrj!$A$1:$LI$1),FALSE)</f>
        <v>34.42650707</v>
      </c>
      <c r="G329" s="317">
        <f>+VLOOKUP($E329,Final_nrj!$1:$1048576,MATCH(DATE(G$2,1,1),Final_nrj!$A$1:$LI$1),FALSE)</f>
        <v>34.663650670000003</v>
      </c>
      <c r="H329" s="317">
        <f>+VLOOKUP($E329,Final_nrj!$1:$1048576,MATCH(DATE(H$2,1,1),Final_nrj!$A$1:$LI$1),FALSE)</f>
        <v>34.861608500000003</v>
      </c>
      <c r="I329" s="317">
        <f>+VLOOKUP($E329,Final_nrj!$1:$1048576,MATCH(DATE(I$2,1,1),Final_nrj!$A$1:$LI$1),FALSE)</f>
        <v>35.055839570000003</v>
      </c>
      <c r="J329" s="317">
        <f>+VLOOKUP($E329,Final_nrj!$1:$1048576,MATCH(DATE(J$2,1,1),Final_nrj!$A$1:$LI$1),FALSE)</f>
        <v>35.258938880000002</v>
      </c>
      <c r="K329" s="317">
        <f>+VLOOKUP($E329,Final_nrj!$1:$1048576,MATCH(DATE(K$2,1,1),Final_nrj!$A$1:$LI$1),FALSE)</f>
        <v>35.474543859999997</v>
      </c>
      <c r="L329" s="317">
        <f>+VLOOKUP($E329,Final_nrj!$1:$1048576,MATCH(DATE(L$2,1,1),Final_nrj!$A$1:$LI$1),FALSE)</f>
        <v>35.695151340000002</v>
      </c>
      <c r="M329" s="317">
        <f>+VLOOKUP($E329,Final_nrj!$1:$1048576,MATCH(DATE(M$2,1,1),Final_nrj!$A$1:$LI$1),FALSE)</f>
        <v>35.923283300000001</v>
      </c>
      <c r="N329" s="317">
        <f>+VLOOKUP($E329,Final_nrj!$1:$1048576,MATCH(DATE(N$2,1,1),Final_nrj!$A$1:$LI$1),FALSE)</f>
        <v>36.159497780000002</v>
      </c>
      <c r="O329" s="317">
        <f>+VLOOKUP($E329,Final_nrj!$1:$1048576,MATCH(DATE(O$2,1,1),Final_nrj!$A$1:$LI$1),FALSE)</f>
        <v>36.403526909999997</v>
      </c>
      <c r="P329" s="317">
        <f>+VLOOKUP($E329,Final_nrj!$1:$1048576,MATCH(DATE(P$2,1,1),Final_nrj!$A$1:$LI$1),FALSE)</f>
        <v>36.667499470000003</v>
      </c>
      <c r="Q329" s="317">
        <f>+VLOOKUP($E329,Final_nrj!$1:$1048576,MATCH(DATE(Q$2,1,1),Final_nrj!$A$1:$LI$1),FALSE)</f>
        <v>36.932144780000002</v>
      </c>
      <c r="R329" s="317">
        <f>+VLOOKUP($E329,Final_nrj!$1:$1048576,MATCH(DATE(R$2,1,1),Final_nrj!$A$1:$LI$1),FALSE)</f>
        <v>37.199976810000003</v>
      </c>
      <c r="S329" s="317">
        <f>+VLOOKUP($E329,Final_nrj!$1:$1048576,MATCH(DATE(S$2,1,1),Final_nrj!$A$1:$LI$1),FALSE)</f>
        <v>37.472319300000002</v>
      </c>
      <c r="T329" s="317">
        <f>+VLOOKUP($E329,Final_nrj!$1:$1048576,MATCH(DATE(T$2,1,1),Final_nrj!$A$1:$LI$1),FALSE)</f>
        <v>37.749771780000003</v>
      </c>
      <c r="U329" s="317">
        <f>+VLOOKUP($E329,Final_nrj!$1:$1048576,MATCH(DATE(U$2,1,1),Final_nrj!$A$1:$LI$1),FALSE)</f>
        <v>38.0326217</v>
      </c>
      <c r="V329" s="317">
        <f>+VLOOKUP($E329,Final_nrj!$1:$1048576,MATCH(DATE(V$2,1,1),Final_nrj!$A$1:$LI$1),FALSE)</f>
        <v>38.321032410000001</v>
      </c>
      <c r="W329" s="317">
        <f>+VLOOKUP($E329,Final_nrj!$1:$1048576,MATCH(DATE(W$2,1,1),Final_nrj!$A$1:$LI$1),FALSE)</f>
        <v>38.615109490000002</v>
      </c>
      <c r="X329" s="317">
        <f>+VLOOKUP($E329,Final_nrj!$1:$1048576,MATCH(DATE(X$2,1,1),Final_nrj!$A$1:$LI$1),FALSE)</f>
        <v>38.914926250000001</v>
      </c>
      <c r="Y329" s="317">
        <f>+VLOOKUP($E329,Final_nrj!$1:$1048576,MATCH(DATE(Y$2,1,1),Final_nrj!$A$1:$LI$1),FALSE)</f>
        <v>39.220533000000003</v>
      </c>
      <c r="Z329" s="317">
        <f>+VLOOKUP($E329,Final_nrj!$1:$1048576,MATCH(DATE(Z$2,1,1),Final_nrj!$A$1:$LI$1),FALSE)</f>
        <v>39.523384919999998</v>
      </c>
      <c r="AA329" s="317">
        <f>+VLOOKUP($E329,Final_nrj!$1:$1048576,MATCH(DATE(AA$2,1,1),Final_nrj!$A$1:$LI$1),FALSE)</f>
        <v>39.83616628</v>
      </c>
      <c r="AB329" s="317">
        <f>+VLOOKUP($E329,Final_nrj!$1:$1048576,MATCH(DATE(AB$2,1,1),Final_nrj!$A$1:$LI$1),FALSE)</f>
        <v>40.156995309999999</v>
      </c>
      <c r="AC329" s="317">
        <f>+VLOOKUP($E329,Final_nrj!$1:$1048576,MATCH(DATE(AC$2,1,1),Final_nrj!$A$1:$LI$1),FALSE)</f>
        <v>40.484802010000003</v>
      </c>
      <c r="AD329" s="317">
        <f>+VLOOKUP($E329,Final_nrj!$1:$1048576,MATCH(DATE(AD$2,1,1),Final_nrj!$A$1:$LI$1),FALSE)</f>
        <v>40.819044120000001</v>
      </c>
      <c r="AE329" s="317">
        <f>+VLOOKUP($E329,Final_nrj!$1:$1048576,MATCH(DATE(AE$2,1,1),Final_nrj!$A$1:$LI$1),FALSE)</f>
        <v>41.135668549999998</v>
      </c>
      <c r="AF329" s="317">
        <f>+VLOOKUP($E329,Final_nrj!$1:$1048576,MATCH(DATE(AF$2,1,1),Final_nrj!$A$1:$LI$1),FALSE)</f>
        <v>41.458286690000001</v>
      </c>
      <c r="AG329" s="317">
        <f>+VLOOKUP($E329,Final_nrj!$1:$1048576,MATCH(DATE(AG$2,1,1),Final_nrj!$A$1:$LI$1),FALSE)</f>
        <v>41.786906729999998</v>
      </c>
      <c r="AH329" s="317">
        <f>+VLOOKUP($E329,Final_nrj!$1:$1048576,MATCH(DATE(AH$2,1,1),Final_nrj!$A$1:$LI$1),FALSE)</f>
        <v>42.121391680000002</v>
      </c>
      <c r="AI329" s="317">
        <f>+VLOOKUP($E329,Final_nrj!$1:$1048576,MATCH(DATE(AI$2,1,1),Final_nrj!$A$1:$LI$1),FALSE)</f>
        <v>42.461741600000003</v>
      </c>
      <c r="AJ329" s="317">
        <f>+VLOOKUP($E329,Final_nrj!$1:$1048576,MATCH(DATE(AJ$2,1,1),Final_nrj!$A$1:$LI$1),FALSE)</f>
        <v>42.807997440000001</v>
      </c>
      <c r="AK329" s="317">
        <f>+VLOOKUP($E329,Final_nrj!$1:$1048576,MATCH(DATE(AK$2,1,1),Final_nrj!$A$1:$LI$1),FALSE)</f>
        <v>43.160185210000002</v>
      </c>
      <c r="AL329" s="317">
        <f>+VLOOKUP($E329,Final_nrj!$1:$1048576,MATCH(DATE(AL$2,1,1),Final_nrj!$A$1:$LI$1),FALSE)</f>
        <v>43.518305480000002</v>
      </c>
      <c r="AM329" s="317">
        <f>+VLOOKUP($E329,Final_nrj!$1:$1048576,MATCH(DATE(AM$2,1,1),Final_nrj!$A$1:$LI$1),FALSE)</f>
        <v>43.882338859999997</v>
      </c>
      <c r="AN329" s="317">
        <f>+VLOOKUP($E329,Final_nrj!$1:$1048576,MATCH(DATE(AN$2,1,1),Final_nrj!$A$1:$LI$1),FALSE)</f>
        <v>44.25225769</v>
      </c>
      <c r="AO329" s="317">
        <f>+VLOOKUP($E329,Final_nrj!$1:$1048576,MATCH(DATE(AO$2,1,1),Final_nrj!$A$1:$LI$1),FALSE)</f>
        <v>44.628038969999999</v>
      </c>
    </row>
    <row r="330" spans="1:41" s="282" customFormat="1" ht="15" customHeight="1" x14ac:dyDescent="0.35">
      <c r="A330" s="426"/>
      <c r="B330" s="415"/>
      <c r="C330" s="106"/>
      <c r="D330" s="106" t="s">
        <v>534</v>
      </c>
      <c r="E330" s="66" t="s">
        <v>1592</v>
      </c>
      <c r="F330" s="335">
        <f>+VLOOKUP($E330,Final_nrj!$1:$1048576,MATCH(DATE(F$2,1,1),Final_nrj!$A$1:$LI$1),FALSE)</f>
        <v>0.32742409109999998</v>
      </c>
      <c r="G330" s="335">
        <f>+VLOOKUP($E330,Final_nrj!$1:$1048576,MATCH(DATE(G$2,1,1),Final_nrj!$A$1:$LI$1),FALSE)</f>
        <v>0.32909162720000001</v>
      </c>
      <c r="H330" s="335">
        <f>+VLOOKUP($E330,Final_nrj!$1:$1048576,MATCH(DATE(H$2,1,1),Final_nrj!$A$1:$LI$1),FALSE)</f>
        <v>0.32974106460000002</v>
      </c>
      <c r="I330" s="335">
        <f>+VLOOKUP($E330,Final_nrj!$1:$1048576,MATCH(DATE(I$2,1,1),Final_nrj!$A$1:$LI$1),FALSE)</f>
        <v>0.32989045160000002</v>
      </c>
      <c r="J330" s="335">
        <f>+VLOOKUP($E330,Final_nrj!$1:$1048576,MATCH(DATE(J$2,1,1),Final_nrj!$A$1:$LI$1),FALSE)</f>
        <v>0.32981471629999998</v>
      </c>
      <c r="K330" s="335">
        <f>+VLOOKUP($E330,Final_nrj!$1:$1048576,MATCH(DATE(K$2,1,1),Final_nrj!$A$1:$LI$1),FALSE)</f>
        <v>0.32964404850000001</v>
      </c>
      <c r="L330" s="335">
        <f>+VLOOKUP($E330,Final_nrj!$1:$1048576,MATCH(DATE(L$2,1,1),Final_nrj!$A$1:$LI$1),FALSE)</f>
        <v>0.32934194109999998</v>
      </c>
      <c r="M330" s="335">
        <f>+VLOOKUP($E330,Final_nrj!$1:$1048576,MATCH(DATE(M$2,1,1),Final_nrj!$A$1:$LI$1),FALSE)</f>
        <v>0.32899726460000001</v>
      </c>
      <c r="N330" s="335">
        <f>+VLOOKUP($E330,Final_nrj!$1:$1048576,MATCH(DATE(N$2,1,1),Final_nrj!$A$1:$LI$1),FALSE)</f>
        <v>0.32864213409999998</v>
      </c>
      <c r="O330" s="335">
        <f>+VLOOKUP($E330,Final_nrj!$1:$1048576,MATCH(DATE(O$2,1,1),Final_nrj!$A$1:$LI$1),FALSE)</f>
        <v>0.32828732589999998</v>
      </c>
      <c r="P330" s="335">
        <f>+VLOOKUP($E330,Final_nrj!$1:$1048576,MATCH(DATE(P$2,1,1),Final_nrj!$A$1:$LI$1),FALSE)</f>
        <v>0.32808793190000002</v>
      </c>
      <c r="Q330" s="335">
        <f>+VLOOKUP($E330,Final_nrj!$1:$1048576,MATCH(DATE(Q$2,1,1),Final_nrj!$A$1:$LI$1),FALSE)</f>
        <v>0.32778129560000002</v>
      </c>
      <c r="R330" s="335">
        <f>+VLOOKUP($E330,Final_nrj!$1:$1048576,MATCH(DATE(R$2,1,1),Final_nrj!$A$1:$LI$1),FALSE)</f>
        <v>0.32743787410000003</v>
      </c>
      <c r="S330" s="335">
        <f>+VLOOKUP($E330,Final_nrj!$1:$1048576,MATCH(DATE(S$2,1,1),Final_nrj!$A$1:$LI$1),FALSE)</f>
        <v>0.3270852508</v>
      </c>
      <c r="T330" s="335">
        <f>+VLOOKUP($E330,Final_nrj!$1:$1048576,MATCH(DATE(T$2,1,1),Final_nrj!$A$1:$LI$1),FALSE)</f>
        <v>0.32673489709999998</v>
      </c>
      <c r="U330" s="335">
        <f>+VLOOKUP($E330,Final_nrj!$1:$1048576,MATCH(DATE(U$2,1,1),Final_nrj!$A$1:$LI$1),FALSE)</f>
        <v>0.32639087360000002</v>
      </c>
      <c r="V330" s="335">
        <f>+VLOOKUP($E330,Final_nrj!$1:$1048576,MATCH(DATE(V$2,1,1),Final_nrj!$A$1:$LI$1),FALSE)</f>
        <v>0.32605380210000001</v>
      </c>
      <c r="W330" s="335">
        <f>+VLOOKUP($E330,Final_nrj!$1:$1048576,MATCH(DATE(W$2,1,1),Final_nrj!$A$1:$LI$1),FALSE)</f>
        <v>0.3257228854</v>
      </c>
      <c r="X330" s="335">
        <f>+VLOOKUP($E330,Final_nrj!$1:$1048576,MATCH(DATE(X$2,1,1),Final_nrj!$A$1:$LI$1),FALSE)</f>
        <v>0.32539690900000001</v>
      </c>
      <c r="Y330" s="335">
        <f>+VLOOKUP($E330,Final_nrj!$1:$1048576,MATCH(DATE(Y$2,1,1),Final_nrj!$A$1:$LI$1),FALSE)</f>
        <v>0.3250747363</v>
      </c>
      <c r="Z330" s="335">
        <f>+VLOOKUP($E330,Final_nrj!$1:$1048576,MATCH(DATE(Z$2,1,1),Final_nrj!$A$1:$LI$1),FALSE)</f>
        <v>0.32465840080000002</v>
      </c>
      <c r="AA330" s="335">
        <f>+VLOOKUP($E330,Final_nrj!$1:$1048576,MATCH(DATE(AA$2,1,1),Final_nrj!$A$1:$LI$1),FALSE)</f>
        <v>0.32431633230000001</v>
      </c>
      <c r="AB330" s="335">
        <f>+VLOOKUP($E330,Final_nrj!$1:$1048576,MATCH(DATE(AB$2,1,1),Final_nrj!$A$1:$LI$1),FALSE)</f>
        <v>0.32400198660000001</v>
      </c>
      <c r="AC330" s="335">
        <f>+VLOOKUP($E330,Final_nrj!$1:$1048576,MATCH(DATE(AC$2,1,1),Final_nrj!$A$1:$LI$1),FALSE)</f>
        <v>0.32369752870000001</v>
      </c>
      <c r="AD330" s="335">
        <f>+VLOOKUP($E330,Final_nrj!$1:$1048576,MATCH(DATE(AD$2,1,1),Final_nrj!$A$1:$LI$1),FALSE)</f>
        <v>0.3233958314</v>
      </c>
      <c r="AE330" s="335">
        <f>+VLOOKUP($E330,Final_nrj!$1:$1048576,MATCH(DATE(AE$2,1,1),Final_nrj!$A$1:$LI$1),FALSE)</f>
        <v>0.32283520589999998</v>
      </c>
      <c r="AF330" s="335">
        <f>+VLOOKUP($E330,Final_nrj!$1:$1048576,MATCH(DATE(AF$2,1,1),Final_nrj!$A$1:$LI$1),FALSE)</f>
        <v>0.32234800320000001</v>
      </c>
      <c r="AG330" s="335">
        <f>+VLOOKUP($E330,Final_nrj!$1:$1048576,MATCH(DATE(AG$2,1,1),Final_nrj!$A$1:$LI$1),FALSE)</f>
        <v>0.32190050539999998</v>
      </c>
      <c r="AH330" s="335">
        <f>+VLOOKUP($E330,Final_nrj!$1:$1048576,MATCH(DATE(AH$2,1,1),Final_nrj!$A$1:$LI$1),FALSE)</f>
        <v>0.32147792180000001</v>
      </c>
      <c r="AI330" s="335">
        <f>+VLOOKUP($E330,Final_nrj!$1:$1048576,MATCH(DATE(AI$2,1,1),Final_nrj!$A$1:$LI$1),FALSE)</f>
        <v>0.32107117349999997</v>
      </c>
      <c r="AJ330" s="335">
        <f>+VLOOKUP($E330,Final_nrj!$1:$1048576,MATCH(DATE(AJ$2,1,1),Final_nrj!$A$1:$LI$1),FALSE)</f>
        <v>0.32067458720000003</v>
      </c>
      <c r="AK330" s="335">
        <f>+VLOOKUP($E330,Final_nrj!$1:$1048576,MATCH(DATE(AK$2,1,1),Final_nrj!$A$1:$LI$1),FALSE)</f>
        <v>0.32028493099999999</v>
      </c>
      <c r="AL330" s="335">
        <f>+VLOOKUP($E330,Final_nrj!$1:$1048576,MATCH(DATE(AL$2,1,1),Final_nrj!$A$1:$LI$1),FALSE)</f>
        <v>0.31990067449999998</v>
      </c>
      <c r="AM330" s="335">
        <f>+VLOOKUP($E330,Final_nrj!$1:$1048576,MATCH(DATE(AM$2,1,1),Final_nrj!$A$1:$LI$1),FALSE)</f>
        <v>0.31952140200000001</v>
      </c>
      <c r="AN330" s="335">
        <f>+VLOOKUP($E330,Final_nrj!$1:$1048576,MATCH(DATE(AN$2,1,1),Final_nrj!$A$1:$LI$1),FALSE)</f>
        <v>0.31914735430000002</v>
      </c>
      <c r="AO330" s="335">
        <f>+VLOOKUP($E330,Final_nrj!$1:$1048576,MATCH(DATE(AO$2,1,1),Final_nrj!$A$1:$LI$1),FALSE)</f>
        <v>0.31877911710000001</v>
      </c>
    </row>
    <row r="331" spans="1:41" s="282" customFormat="1" ht="15" customHeight="1" x14ac:dyDescent="0.35">
      <c r="A331" s="426"/>
      <c r="B331" s="415"/>
      <c r="C331" s="106"/>
      <c r="D331" s="106" t="s">
        <v>534</v>
      </c>
      <c r="E331" s="66" t="s">
        <v>1593</v>
      </c>
      <c r="F331" s="335">
        <f>+VLOOKUP($E331,Final_nrj!$1:$1048576,MATCH(DATE(F$2,1,1),Final_nrj!$A$1:$LI$1),FALSE)</f>
        <v>22.16898939</v>
      </c>
      <c r="G331" s="335">
        <f>+VLOOKUP($E331,Final_nrj!$1:$1048576,MATCH(DATE(G$2,1,1),Final_nrj!$A$1:$LI$1),FALSE)</f>
        <v>22.32178343</v>
      </c>
      <c r="H331" s="335">
        <f>+VLOOKUP($E331,Final_nrj!$1:$1048576,MATCH(DATE(H$2,1,1),Final_nrj!$A$1:$LI$1),FALSE)</f>
        <v>22.44943722</v>
      </c>
      <c r="I331" s="335">
        <f>+VLOOKUP($E331,Final_nrj!$1:$1048576,MATCH(DATE(I$2,1,1),Final_nrj!$A$1:$LI$1),FALSE)</f>
        <v>22.57475844</v>
      </c>
      <c r="J331" s="335">
        <f>+VLOOKUP($E331,Final_nrj!$1:$1048576,MATCH(DATE(J$2,1,1),Final_nrj!$A$1:$LI$1),FALSE)</f>
        <v>22.705835199999999</v>
      </c>
      <c r="K331" s="335">
        <f>+VLOOKUP($E331,Final_nrj!$1:$1048576,MATCH(DATE(K$2,1,1),Final_nrj!$A$1:$LI$1),FALSE)</f>
        <v>22.844995959999999</v>
      </c>
      <c r="L331" s="335">
        <f>+VLOOKUP($E331,Final_nrj!$1:$1048576,MATCH(DATE(L$2,1,1),Final_nrj!$A$1:$LI$1),FALSE)</f>
        <v>22.98740403</v>
      </c>
      <c r="M331" s="335">
        <f>+VLOOKUP($E331,Final_nrj!$1:$1048576,MATCH(DATE(M$2,1,1),Final_nrj!$A$1:$LI$1),FALSE)</f>
        <v>23.134674019999999</v>
      </c>
      <c r="N331" s="335">
        <f>+VLOOKUP($E331,Final_nrj!$1:$1048576,MATCH(DATE(N$2,1,1),Final_nrj!$A$1:$LI$1),FALSE)</f>
        <v>23.287161399999999</v>
      </c>
      <c r="O331" s="335">
        <f>+VLOOKUP($E331,Final_nrj!$1:$1048576,MATCH(DATE(O$2,1,1),Final_nrj!$A$1:$LI$1),FALSE)</f>
        <v>23.44469175</v>
      </c>
      <c r="P331" s="335">
        <f>+VLOOKUP($E331,Final_nrj!$1:$1048576,MATCH(DATE(P$2,1,1),Final_nrj!$A$1:$LI$1),FALSE)</f>
        <v>23.61506966</v>
      </c>
      <c r="Q331" s="335">
        <f>+VLOOKUP($E331,Final_nrj!$1:$1048576,MATCH(DATE(Q$2,1,1),Final_nrj!$A$1:$LI$1),FALSE)</f>
        <v>23.785897250000001</v>
      </c>
      <c r="R331" s="335">
        <f>+VLOOKUP($E331,Final_nrj!$1:$1048576,MATCH(DATE(R$2,1,1),Final_nrj!$A$1:$LI$1),FALSE)</f>
        <v>23.95878664</v>
      </c>
      <c r="S331" s="335">
        <f>+VLOOKUP($E331,Final_nrj!$1:$1048576,MATCH(DATE(S$2,1,1),Final_nrj!$A$1:$LI$1),FALSE)</f>
        <v>24.134588099999998</v>
      </c>
      <c r="T331" s="335">
        <f>+VLOOKUP($E331,Final_nrj!$1:$1048576,MATCH(DATE(T$2,1,1),Final_nrj!$A$1:$LI$1),FALSE)</f>
        <v>24.31368685</v>
      </c>
      <c r="U331" s="335">
        <f>+VLOOKUP($E331,Final_nrj!$1:$1048576,MATCH(DATE(U$2,1,1),Final_nrj!$A$1:$LI$1),FALSE)</f>
        <v>24.496267809999999</v>
      </c>
      <c r="V331" s="335">
        <f>+VLOOKUP($E331,Final_nrj!$1:$1048576,MATCH(DATE(V$2,1,1),Final_nrj!$A$1:$LI$1),FALSE)</f>
        <v>24.682436289999998</v>
      </c>
      <c r="W331" s="335">
        <f>+VLOOKUP($E331,Final_nrj!$1:$1048576,MATCH(DATE(W$2,1,1),Final_nrj!$A$1:$LI$1),FALSE)</f>
        <v>24.872260560000001</v>
      </c>
      <c r="X331" s="335">
        <f>+VLOOKUP($E331,Final_nrj!$1:$1048576,MATCH(DATE(X$2,1,1),Final_nrj!$A$1:$LI$1),FALSE)</f>
        <v>25.065788090000002</v>
      </c>
      <c r="Y331" s="335">
        <f>+VLOOKUP($E331,Final_nrj!$1:$1048576,MATCH(DATE(Y$2,1,1),Final_nrj!$A$1:$LI$1),FALSE)</f>
        <v>25.26305151</v>
      </c>
      <c r="Z331" s="335">
        <f>+VLOOKUP($E331,Final_nrj!$1:$1048576,MATCH(DATE(Z$2,1,1),Final_nrj!$A$1:$LI$1),FALSE)</f>
        <v>25.458550800000001</v>
      </c>
      <c r="AA331" s="335">
        <f>+VLOOKUP($E331,Final_nrj!$1:$1048576,MATCH(DATE(AA$2,1,1),Final_nrj!$A$1:$LI$1),FALSE)</f>
        <v>25.660447090000002</v>
      </c>
      <c r="AB331" s="335">
        <f>+VLOOKUP($E331,Final_nrj!$1:$1048576,MATCH(DATE(AB$2,1,1),Final_nrj!$A$1:$LI$1),FALSE)</f>
        <v>25.867532749999999</v>
      </c>
      <c r="AC331" s="335">
        <f>+VLOOKUP($E331,Final_nrj!$1:$1048576,MATCH(DATE(AC$2,1,1),Final_nrj!$A$1:$LI$1),FALSE)</f>
        <v>26.07911987</v>
      </c>
      <c r="AD331" s="335">
        <f>+VLOOKUP($E331,Final_nrj!$1:$1048576,MATCH(DATE(AD$2,1,1),Final_nrj!$A$1:$LI$1),FALSE)</f>
        <v>26.294859540000001</v>
      </c>
      <c r="AE331" s="335">
        <f>+VLOOKUP($E331,Final_nrj!$1:$1048576,MATCH(DATE(AE$2,1,1),Final_nrj!$A$1:$LI$1),FALSE)</f>
        <v>26.49926752</v>
      </c>
      <c r="AF331" s="335">
        <f>+VLOOKUP($E331,Final_nrj!$1:$1048576,MATCH(DATE(AF$2,1,1),Final_nrj!$A$1:$LI$1),FALSE)</f>
        <v>26.707532780000001</v>
      </c>
      <c r="AG331" s="335">
        <f>+VLOOKUP($E331,Final_nrj!$1:$1048576,MATCH(DATE(AG$2,1,1),Final_nrj!$A$1:$LI$1),FALSE)</f>
        <v>26.91966549</v>
      </c>
      <c r="AH331" s="335">
        <f>+VLOOKUP($E331,Final_nrj!$1:$1048576,MATCH(DATE(AH$2,1,1),Final_nrj!$A$1:$LI$1),FALSE)</f>
        <v>27.13557939</v>
      </c>
      <c r="AI331" s="335">
        <f>+VLOOKUP($E331,Final_nrj!$1:$1048576,MATCH(DATE(AI$2,1,1),Final_nrj!$A$1:$LI$1),FALSE)</f>
        <v>27.355275819999999</v>
      </c>
      <c r="AJ331" s="335">
        <f>+VLOOKUP($E331,Final_nrj!$1:$1048576,MATCH(DATE(AJ$2,1,1),Final_nrj!$A$1:$LI$1),FALSE)</f>
        <v>27.57878204</v>
      </c>
      <c r="AK331" s="335">
        <f>+VLOOKUP($E331,Final_nrj!$1:$1048576,MATCH(DATE(AK$2,1,1),Final_nrj!$A$1:$LI$1),FALSE)</f>
        <v>27.806115299999998</v>
      </c>
      <c r="AL331" s="335">
        <f>+VLOOKUP($E331,Final_nrj!$1:$1048576,MATCH(DATE(AL$2,1,1),Final_nrj!$A$1:$LI$1),FALSE)</f>
        <v>28.037276179999999</v>
      </c>
      <c r="AM331" s="335">
        <f>+VLOOKUP($E331,Final_nrj!$1:$1048576,MATCH(DATE(AM$2,1,1),Final_nrj!$A$1:$LI$1),FALSE)</f>
        <v>28.272252250000001</v>
      </c>
      <c r="AN331" s="335">
        <f>+VLOOKUP($E331,Final_nrj!$1:$1048576,MATCH(DATE(AN$2,1,1),Final_nrj!$A$1:$LI$1),FALSE)</f>
        <v>28.511025610000001</v>
      </c>
      <c r="AO331" s="335">
        <f>+VLOOKUP($E331,Final_nrj!$1:$1048576,MATCH(DATE(AO$2,1,1),Final_nrj!$A$1:$LI$1),FALSE)</f>
        <v>28.753581329999999</v>
      </c>
    </row>
    <row r="332" spans="1:41" s="282" customFormat="1" ht="15" customHeight="1" x14ac:dyDescent="0.35">
      <c r="A332" s="426"/>
      <c r="B332" s="415"/>
      <c r="C332" s="106"/>
      <c r="D332" s="106" t="s">
        <v>534</v>
      </c>
      <c r="E332" s="66" t="s">
        <v>1594</v>
      </c>
      <c r="F332" s="335">
        <f>+VLOOKUP($E332,Final_nrj!$1:$1048576,MATCH(DATE(F$2,1,1),Final_nrj!$A$1:$LI$1),FALSE)</f>
        <v>4.9629329179999999</v>
      </c>
      <c r="G332" s="335">
        <f>+VLOOKUP($E332,Final_nrj!$1:$1048576,MATCH(DATE(G$2,1,1),Final_nrj!$A$1:$LI$1),FALSE)</f>
        <v>4.9973287380000002</v>
      </c>
      <c r="H332" s="335">
        <f>+VLOOKUP($E332,Final_nrj!$1:$1048576,MATCH(DATE(H$2,1,1),Final_nrj!$A$1:$LI$1),FALSE)</f>
        <v>5.0263051369999996</v>
      </c>
      <c r="I332" s="335">
        <f>+VLOOKUP($E332,Final_nrj!$1:$1048576,MATCH(DATE(I$2,1,1),Final_nrj!$A$1:$LI$1),FALSE)</f>
        <v>5.0549095709999996</v>
      </c>
      <c r="J332" s="335">
        <f>+VLOOKUP($E332,Final_nrj!$1:$1048576,MATCH(DATE(J$2,1,1),Final_nrj!$A$1:$LI$1),FALSE)</f>
        <v>5.0849025479999996</v>
      </c>
      <c r="K332" s="335">
        <f>+VLOOKUP($E332,Final_nrj!$1:$1048576,MATCH(DATE(K$2,1,1),Final_nrj!$A$1:$LI$1),FALSE)</f>
        <v>5.1167744290000003</v>
      </c>
      <c r="L332" s="335">
        <f>+VLOOKUP($E332,Final_nrj!$1:$1048576,MATCH(DATE(L$2,1,1),Final_nrj!$A$1:$LI$1),FALSE)</f>
        <v>5.1494311599999998</v>
      </c>
      <c r="M332" s="335">
        <f>+VLOOKUP($E332,Final_nrj!$1:$1048576,MATCH(DATE(M$2,1,1),Final_nrj!$A$1:$LI$1),FALSE)</f>
        <v>5.1832132250000003</v>
      </c>
      <c r="N332" s="335">
        <f>+VLOOKUP($E332,Final_nrj!$1:$1048576,MATCH(DATE(N$2,1,1),Final_nrj!$A$1:$LI$1),FALSE)</f>
        <v>5.2181915329999997</v>
      </c>
      <c r="O332" s="335">
        <f>+VLOOKUP($E332,Final_nrj!$1:$1048576,MATCH(DATE(O$2,1,1),Final_nrj!$A$1:$LI$1),FALSE)</f>
        <v>5.2543227290000001</v>
      </c>
      <c r="P332" s="335">
        <f>+VLOOKUP($E332,Final_nrj!$1:$1048576,MATCH(DATE(P$2,1,1),Final_nrj!$A$1:$LI$1),FALSE)</f>
        <v>5.2933411660000003</v>
      </c>
      <c r="Q332" s="335">
        <f>+VLOOKUP($E332,Final_nrj!$1:$1048576,MATCH(DATE(Q$2,1,1),Final_nrj!$A$1:$LI$1),FALSE)</f>
        <v>5.3324970130000002</v>
      </c>
      <c r="R332" s="335">
        <f>+VLOOKUP($E332,Final_nrj!$1:$1048576,MATCH(DATE(R$2,1,1),Final_nrj!$A$1:$LI$1),FALSE)</f>
        <v>5.3721361280000002</v>
      </c>
      <c r="S332" s="335">
        <f>+VLOOKUP($E332,Final_nrj!$1:$1048576,MATCH(DATE(S$2,1,1),Final_nrj!$A$1:$LI$1),FALSE)</f>
        <v>5.4124440060000003</v>
      </c>
      <c r="T332" s="335">
        <f>+VLOOKUP($E332,Final_nrj!$1:$1048576,MATCH(DATE(T$2,1,1),Final_nrj!$A$1:$LI$1),FALSE)</f>
        <v>5.453505024</v>
      </c>
      <c r="U332" s="335">
        <f>+VLOOKUP($E332,Final_nrj!$1:$1048576,MATCH(DATE(U$2,1,1),Final_nrj!$A$1:$LI$1),FALSE)</f>
        <v>5.4953601499999998</v>
      </c>
      <c r="V332" s="335">
        <f>+VLOOKUP($E332,Final_nrj!$1:$1048576,MATCH(DATE(V$2,1,1),Final_nrj!$A$1:$LI$1),FALSE)</f>
        <v>5.5380332599999997</v>
      </c>
      <c r="W332" s="335">
        <f>+VLOOKUP($E332,Final_nrj!$1:$1048576,MATCH(DATE(W$2,1,1),Final_nrj!$A$1:$LI$1),FALSE)</f>
        <v>5.5815402199999999</v>
      </c>
      <c r="X332" s="335">
        <f>+VLOOKUP($E332,Final_nrj!$1:$1048576,MATCH(DATE(X$2,1,1),Final_nrj!$A$1:$LI$1),FALSE)</f>
        <v>5.6258922760000001</v>
      </c>
      <c r="Y332" s="335">
        <f>+VLOOKUP($E332,Final_nrj!$1:$1048576,MATCH(DATE(Y$2,1,1),Final_nrj!$A$1:$LI$1),FALSE)</f>
        <v>5.6710972540000002</v>
      </c>
      <c r="Z332" s="335">
        <f>+VLOOKUP($E332,Final_nrj!$1:$1048576,MATCH(DATE(Z$2,1,1),Final_nrj!$A$1:$LI$1),FALSE)</f>
        <v>5.7159292749999997</v>
      </c>
      <c r="AA332" s="335">
        <f>+VLOOKUP($E332,Final_nrj!$1:$1048576,MATCH(DATE(AA$2,1,1),Final_nrj!$A$1:$LI$1),FALSE)</f>
        <v>5.7621999009999998</v>
      </c>
      <c r="AB332" s="335">
        <f>+VLOOKUP($E332,Final_nrj!$1:$1048576,MATCH(DATE(AB$2,1,1),Final_nrj!$A$1:$LI$1),FALSE)</f>
        <v>5.8096480479999997</v>
      </c>
      <c r="AC332" s="335">
        <f>+VLOOKUP($E332,Final_nrj!$1:$1048576,MATCH(DATE(AC$2,1,1),Final_nrj!$A$1:$LI$1),FALSE)</f>
        <v>5.8581221890000004</v>
      </c>
      <c r="AD332" s="335">
        <f>+VLOOKUP($E332,Final_nrj!$1:$1048576,MATCH(DATE(AD$2,1,1),Final_nrj!$A$1:$LI$1),FALSE)</f>
        <v>5.907544852</v>
      </c>
      <c r="AE332" s="335">
        <f>+VLOOKUP($E332,Final_nrj!$1:$1048576,MATCH(DATE(AE$2,1,1),Final_nrj!$A$1:$LI$1),FALSE)</f>
        <v>5.9544602510000004</v>
      </c>
      <c r="AF332" s="335">
        <f>+VLOOKUP($E332,Final_nrj!$1:$1048576,MATCH(DATE(AF$2,1,1),Final_nrj!$A$1:$LI$1),FALSE)</f>
        <v>6.002233865</v>
      </c>
      <c r="AG332" s="335">
        <f>+VLOOKUP($E332,Final_nrj!$1:$1048576,MATCH(DATE(AG$2,1,1),Final_nrj!$A$1:$LI$1),FALSE)</f>
        <v>6.0508788960000004</v>
      </c>
      <c r="AH332" s="335">
        <f>+VLOOKUP($E332,Final_nrj!$1:$1048576,MATCH(DATE(AH$2,1,1),Final_nrj!$A$1:$LI$1),FALSE)</f>
        <v>6.1003803960000003</v>
      </c>
      <c r="AI332" s="335">
        <f>+VLOOKUP($E332,Final_nrj!$1:$1048576,MATCH(DATE(AI$2,1,1),Final_nrj!$A$1:$LI$1),FALSE)</f>
        <v>6.1507415999999999</v>
      </c>
      <c r="AJ332" s="335">
        <f>+VLOOKUP($E332,Final_nrj!$1:$1048576,MATCH(DATE(AJ$2,1,1),Final_nrj!$A$1:$LI$1),FALSE)</f>
        <v>6.2019705710000004</v>
      </c>
      <c r="AK332" s="335">
        <f>+VLOOKUP($E332,Final_nrj!$1:$1048576,MATCH(DATE(AK$2,1,1),Final_nrj!$A$1:$LI$1),FALSE)</f>
        <v>6.2540722960000004</v>
      </c>
      <c r="AL332" s="335">
        <f>+VLOOKUP($E332,Final_nrj!$1:$1048576,MATCH(DATE(AL$2,1,1),Final_nrj!$A$1:$LI$1),FALSE)</f>
        <v>6.3070474030000003</v>
      </c>
      <c r="AM332" s="335">
        <f>+VLOOKUP($E332,Final_nrj!$1:$1048576,MATCH(DATE(AM$2,1,1),Final_nrj!$A$1:$LI$1),FALSE)</f>
        <v>6.3608931799999997</v>
      </c>
      <c r="AN332" s="335">
        <f>+VLOOKUP($E332,Final_nrj!$1:$1048576,MATCH(DATE(AN$2,1,1),Final_nrj!$A$1:$LI$1),FALSE)</f>
        <v>6.4156054579999999</v>
      </c>
      <c r="AO332" s="335">
        <f>+VLOOKUP($E332,Final_nrj!$1:$1048576,MATCH(DATE(AO$2,1,1),Final_nrj!$A$1:$LI$1),FALSE)</f>
        <v>6.471180639</v>
      </c>
    </row>
    <row r="333" spans="1:41" s="340" customFormat="1" ht="15" customHeight="1" x14ac:dyDescent="0.35">
      <c r="A333" s="426"/>
      <c r="B333" s="415"/>
      <c r="C333" s="345"/>
      <c r="D333" s="345" t="s">
        <v>4415</v>
      </c>
      <c r="E333" s="346" t="s">
        <v>4412</v>
      </c>
      <c r="F333" s="382">
        <f>+VLOOKUP($E333,Final_nrj!$1:$1048576,MATCH(DATE(F$2,1,1),Final_nrj!$A$1:$LI$1),FALSE)</f>
        <v>27.459346399099999</v>
      </c>
      <c r="G333" s="382">
        <f>+VLOOKUP($E333,Final_nrj!$1:$1048576,MATCH(DATE(G$2,1,1),Final_nrj!$A$1:$LI$1),FALSE)</f>
        <v>27.648203795200001</v>
      </c>
      <c r="H333" s="382">
        <f>+VLOOKUP($E333,Final_nrj!$1:$1048576,MATCH(DATE(H$2,1,1),Final_nrj!$A$1:$LI$1),FALSE)</f>
        <v>27.805483421600002</v>
      </c>
      <c r="I333" s="382">
        <f>+VLOOKUP($E333,Final_nrj!$1:$1048576,MATCH(DATE(I$2,1,1),Final_nrj!$A$1:$LI$1),FALSE)</f>
        <v>27.9595584626</v>
      </c>
      <c r="J333" s="382">
        <f>+VLOOKUP($E333,Final_nrj!$1:$1048576,MATCH(DATE(J$2,1,1),Final_nrj!$A$1:$LI$1),FALSE)</f>
        <v>28.120552464299998</v>
      </c>
      <c r="K333" s="382">
        <f>+VLOOKUP($E333,Final_nrj!$1:$1048576,MATCH(DATE(K$2,1,1),Final_nrj!$A$1:$LI$1),FALSE)</f>
        <v>28.291414437499999</v>
      </c>
      <c r="L333" s="382">
        <f>+VLOOKUP($E333,Final_nrj!$1:$1048576,MATCH(DATE(L$2,1,1),Final_nrj!$A$1:$LI$1),FALSE)</f>
        <v>28.4661771311</v>
      </c>
      <c r="M333" s="382">
        <f>+VLOOKUP($E333,Final_nrj!$1:$1048576,MATCH(DATE(M$2,1,1),Final_nrj!$A$1:$LI$1),FALSE)</f>
        <v>28.6468845096</v>
      </c>
      <c r="N333" s="382">
        <f>+VLOOKUP($E333,Final_nrj!$1:$1048576,MATCH(DATE(N$2,1,1),Final_nrj!$A$1:$LI$1),FALSE)</f>
        <v>28.833995067099998</v>
      </c>
      <c r="O333" s="382">
        <f>+VLOOKUP($E333,Final_nrj!$1:$1048576,MATCH(DATE(O$2,1,1),Final_nrj!$A$1:$LI$1),FALSE)</f>
        <v>29.027301804899999</v>
      </c>
      <c r="P333" s="382">
        <f>+VLOOKUP($E333,Final_nrj!$1:$1048576,MATCH(DATE(P$2,1,1),Final_nrj!$A$1:$LI$1),FALSE)</f>
        <v>29.236498757900002</v>
      </c>
      <c r="Q333" s="382">
        <f>+VLOOKUP($E333,Final_nrj!$1:$1048576,MATCH(DATE(Q$2,1,1),Final_nrj!$A$1:$LI$1),FALSE)</f>
        <v>29.446175558600004</v>
      </c>
      <c r="R333" s="382">
        <f>+VLOOKUP($E333,Final_nrj!$1:$1048576,MATCH(DATE(R$2,1,1),Final_nrj!$A$1:$LI$1),FALSE)</f>
        <v>29.6583606421</v>
      </c>
      <c r="S333" s="382">
        <f>+VLOOKUP($E333,Final_nrj!$1:$1048576,MATCH(DATE(S$2,1,1),Final_nrj!$A$1:$LI$1),FALSE)</f>
        <v>29.874117356799999</v>
      </c>
      <c r="T333" s="382">
        <f>+VLOOKUP($E333,Final_nrj!$1:$1048576,MATCH(DATE(T$2,1,1),Final_nrj!$A$1:$LI$1),FALSE)</f>
        <v>30.093926771100001</v>
      </c>
      <c r="U333" s="382">
        <f>+VLOOKUP($E333,Final_nrj!$1:$1048576,MATCH(DATE(U$2,1,1),Final_nrj!$A$1:$LI$1),FALSE)</f>
        <v>30.3180188336</v>
      </c>
      <c r="V333" s="382">
        <f>+VLOOKUP($E333,Final_nrj!$1:$1048576,MATCH(DATE(V$2,1,1),Final_nrj!$A$1:$LI$1),FALSE)</f>
        <v>30.546523352099996</v>
      </c>
      <c r="W333" s="382">
        <f>+VLOOKUP($E333,Final_nrj!$1:$1048576,MATCH(DATE(W$2,1,1),Final_nrj!$A$1:$LI$1),FALSE)</f>
        <v>30.779523665400003</v>
      </c>
      <c r="X333" s="382">
        <f>+VLOOKUP($E333,Final_nrj!$1:$1048576,MATCH(DATE(X$2,1,1),Final_nrj!$A$1:$LI$1),FALSE)</f>
        <v>31.017077274999998</v>
      </c>
      <c r="Y333" s="382">
        <f>+VLOOKUP($E333,Final_nrj!$1:$1048576,MATCH(DATE(Y$2,1,1),Final_nrj!$A$1:$LI$1),FALSE)</f>
        <v>31.259223500299999</v>
      </c>
      <c r="Z333" s="382">
        <f>+VLOOKUP($E333,Final_nrj!$1:$1048576,MATCH(DATE(Z$2,1,1),Final_nrj!$A$1:$LI$1),FALSE)</f>
        <v>31.499138475800002</v>
      </c>
      <c r="AA333" s="382">
        <f>+VLOOKUP($E333,Final_nrj!$1:$1048576,MATCH(DATE(AA$2,1,1),Final_nrj!$A$1:$LI$1),FALSE)</f>
        <v>31.746963323300001</v>
      </c>
      <c r="AB333" s="382">
        <f>+VLOOKUP($E333,Final_nrj!$1:$1048576,MATCH(DATE(AB$2,1,1),Final_nrj!$A$1:$LI$1),FALSE)</f>
        <v>32.001182784599997</v>
      </c>
      <c r="AC333" s="382">
        <f>+VLOOKUP($E333,Final_nrj!$1:$1048576,MATCH(DATE(AC$2,1,1),Final_nrj!$A$1:$LI$1),FALSE)</f>
        <v>32.260939587700001</v>
      </c>
      <c r="AD333" s="382">
        <f>+VLOOKUP($E333,Final_nrj!$1:$1048576,MATCH(DATE(AD$2,1,1),Final_nrj!$A$1:$LI$1),FALSE)</f>
        <v>32.525800223399997</v>
      </c>
      <c r="AE333" s="382">
        <f>+VLOOKUP($E333,Final_nrj!$1:$1048576,MATCH(DATE(AE$2,1,1),Final_nrj!$A$1:$LI$1),FALSE)</f>
        <v>32.776562976899996</v>
      </c>
      <c r="AF333" s="382">
        <f>+VLOOKUP($E333,Final_nrj!$1:$1048576,MATCH(DATE(AF$2,1,1),Final_nrj!$A$1:$LI$1),FALSE)</f>
        <v>33.0321146482</v>
      </c>
      <c r="AG333" s="382">
        <f>+VLOOKUP($E333,Final_nrj!$1:$1048576,MATCH(DATE(AG$2,1,1),Final_nrj!$A$1:$LI$1),FALSE)</f>
        <v>33.292444891399995</v>
      </c>
      <c r="AH333" s="382">
        <f>+VLOOKUP($E333,Final_nrj!$1:$1048576,MATCH(DATE(AH$2,1,1),Final_nrj!$A$1:$LI$1),FALSE)</f>
        <v>33.557437707799998</v>
      </c>
      <c r="AI333" s="382">
        <f>+VLOOKUP($E333,Final_nrj!$1:$1048576,MATCH(DATE(AI$2,1,1),Final_nrj!$A$1:$LI$1),FALSE)</f>
        <v>33.827088593499994</v>
      </c>
      <c r="AJ333" s="382">
        <f>+VLOOKUP($E333,Final_nrj!$1:$1048576,MATCH(DATE(AJ$2,1,1),Final_nrj!$A$1:$LI$1),FALSE)</f>
        <v>34.1014271982</v>
      </c>
      <c r="AK333" s="382">
        <f>+VLOOKUP($E333,Final_nrj!$1:$1048576,MATCH(DATE(AK$2,1,1),Final_nrj!$A$1:$LI$1),FALSE)</f>
        <v>34.380472526999995</v>
      </c>
      <c r="AL333" s="382">
        <f>+VLOOKUP($E333,Final_nrj!$1:$1048576,MATCH(DATE(AL$2,1,1),Final_nrj!$A$1:$LI$1),FALSE)</f>
        <v>34.664224257500003</v>
      </c>
      <c r="AM333" s="382">
        <f>+VLOOKUP($E333,Final_nrj!$1:$1048576,MATCH(DATE(AM$2,1,1),Final_nrj!$A$1:$LI$1),FALSE)</f>
        <v>34.952666831999998</v>
      </c>
      <c r="AN333" s="382">
        <f>+VLOOKUP($E333,Final_nrj!$1:$1048576,MATCH(DATE(AN$2,1,1),Final_nrj!$A$1:$LI$1),FALSE)</f>
        <v>35.245778422299999</v>
      </c>
      <c r="AO333" s="382">
        <f>+VLOOKUP($E333,Final_nrj!$1:$1048576,MATCH(DATE(AO$2,1,1),Final_nrj!$A$1:$LI$1),FALSE)</f>
        <v>35.543541086099999</v>
      </c>
    </row>
    <row r="334" spans="1:41" s="282" customFormat="1" ht="15" customHeight="1" x14ac:dyDescent="0.35">
      <c r="A334" s="426"/>
      <c r="B334" s="415"/>
      <c r="C334" s="106"/>
      <c r="D334" s="106" t="s">
        <v>535</v>
      </c>
      <c r="E334" s="66" t="s">
        <v>1595</v>
      </c>
      <c r="F334" s="335">
        <f>+VLOOKUP($E334,Final_nrj!$1:$1048576,MATCH(DATE(F$2,1,1),Final_nrj!$A$1:$LI$1),FALSE)</f>
        <v>6.9671596710000001</v>
      </c>
      <c r="G334" s="335">
        <f>+VLOOKUP($E334,Final_nrj!$1:$1048576,MATCH(DATE(G$2,1,1),Final_nrj!$A$1:$LI$1),FALSE)</f>
        <v>7.0154458719999999</v>
      </c>
      <c r="H334" s="335">
        <f>+VLOOKUP($E334,Final_nrj!$1:$1048576,MATCH(DATE(H$2,1,1),Final_nrj!$A$1:$LI$1),FALSE)</f>
        <v>7.0561240749999996</v>
      </c>
      <c r="I334" s="335">
        <f>+VLOOKUP($E334,Final_nrj!$1:$1048576,MATCH(DATE(I$2,1,1),Final_nrj!$A$1:$LI$1),FALSE)</f>
        <v>7.0962801000000004</v>
      </c>
      <c r="J334" s="335">
        <f>+VLOOKUP($E334,Final_nrj!$1:$1048576,MATCH(DATE(J$2,1,1),Final_nrj!$A$1:$LI$1),FALSE)</f>
        <v>7.1383854170000003</v>
      </c>
      <c r="K334" s="335">
        <f>+VLOOKUP($E334,Final_nrj!$1:$1048576,MATCH(DATE(K$2,1,1),Final_nrj!$A$1:$LI$1),FALSE)</f>
        <v>7.1831284120000003</v>
      </c>
      <c r="L334" s="335">
        <f>+VLOOKUP($E334,Final_nrj!$1:$1048576,MATCH(DATE(L$2,1,1),Final_nrj!$A$1:$LI$1),FALSE)</f>
        <v>7.2289732109999996</v>
      </c>
      <c r="M334" s="335">
        <f>+VLOOKUP($E334,Final_nrj!$1:$1048576,MATCH(DATE(M$2,1,1),Final_nrj!$A$1:$LI$1),FALSE)</f>
        <v>7.2763977960000004</v>
      </c>
      <c r="N334" s="335">
        <f>+VLOOKUP($E334,Final_nrj!$1:$1048576,MATCH(DATE(N$2,1,1),Final_nrj!$A$1:$LI$1),FALSE)</f>
        <v>7.3255017149999997</v>
      </c>
      <c r="O334" s="335">
        <f>+VLOOKUP($E334,Final_nrj!$1:$1048576,MATCH(DATE(O$2,1,1),Final_nrj!$A$1:$LI$1),FALSE)</f>
        <v>7.3762241040000003</v>
      </c>
      <c r="P334" s="335">
        <f>+VLOOKUP($E334,Final_nrj!$1:$1048576,MATCH(DATE(P$2,1,1),Final_nrj!$A$1:$LI$1),FALSE)</f>
        <v>7.4309997140000004</v>
      </c>
      <c r="Q334" s="335">
        <f>+VLOOKUP($E334,Final_nrj!$1:$1048576,MATCH(DATE(Q$2,1,1),Final_nrj!$A$1:$LI$1),FALSE)</f>
        <v>7.4859682269999999</v>
      </c>
      <c r="R334" s="335">
        <f>+VLOOKUP($E334,Final_nrj!$1:$1048576,MATCH(DATE(R$2,1,1),Final_nrj!$A$1:$LI$1),FALSE)</f>
        <v>7.541615169</v>
      </c>
      <c r="S334" s="335">
        <f>+VLOOKUP($E334,Final_nrj!$1:$1048576,MATCH(DATE(S$2,1,1),Final_nrj!$A$1:$LI$1),FALSE)</f>
        <v>7.5982009479999997</v>
      </c>
      <c r="T334" s="335">
        <f>+VLOOKUP($E334,Final_nrj!$1:$1048576,MATCH(DATE(T$2,1,1),Final_nrj!$A$1:$LI$1),FALSE)</f>
        <v>7.6558440140000004</v>
      </c>
      <c r="U334" s="335">
        <f>+VLOOKUP($E334,Final_nrj!$1:$1048576,MATCH(DATE(U$2,1,1),Final_nrj!$A$1:$LI$1),FALSE)</f>
        <v>7.7146018789999999</v>
      </c>
      <c r="V334" s="335">
        <f>+VLOOKUP($E334,Final_nrj!$1:$1048576,MATCH(DATE(V$2,1,1),Final_nrj!$A$1:$LI$1),FALSE)</f>
        <v>7.7745080629999999</v>
      </c>
      <c r="W334" s="335">
        <f>+VLOOKUP($E334,Final_nrj!$1:$1048576,MATCH(DATE(W$2,1,1),Final_nrj!$A$1:$LI$1),FALSE)</f>
        <v>7.8355848379999999</v>
      </c>
      <c r="X334" s="335">
        <f>+VLOOKUP($E334,Final_nrj!$1:$1048576,MATCH(DATE(X$2,1,1),Final_nrj!$A$1:$LI$1),FALSE)</f>
        <v>7.8978479909999999</v>
      </c>
      <c r="Y334" s="335">
        <f>+VLOOKUP($E334,Final_nrj!$1:$1048576,MATCH(DATE(Y$2,1,1),Final_nrj!$A$1:$LI$1),FALSE)</f>
        <v>7.9613085110000004</v>
      </c>
      <c r="Z334" s="335">
        <f>+VLOOKUP($E334,Final_nrj!$1:$1048576,MATCH(DATE(Z$2,1,1),Final_nrj!$A$1:$LI$1),FALSE)</f>
        <v>8.0242454579999993</v>
      </c>
      <c r="AA334" s="335">
        <f>+VLOOKUP($E334,Final_nrj!$1:$1048576,MATCH(DATE(AA$2,1,1),Final_nrj!$A$1:$LI$1),FALSE)</f>
        <v>8.089201976</v>
      </c>
      <c r="AB334" s="335">
        <f>+VLOOKUP($E334,Final_nrj!$1:$1048576,MATCH(DATE(AB$2,1,1),Final_nrj!$A$1:$LI$1),FALSE)</f>
        <v>8.1558115440000005</v>
      </c>
      <c r="AC334" s="335">
        <f>+VLOOKUP($E334,Final_nrj!$1:$1048576,MATCH(DATE(AC$2,1,1),Final_nrj!$A$1:$LI$1),FALSE)</f>
        <v>8.2238614420000005</v>
      </c>
      <c r="AD334" s="335">
        <f>+VLOOKUP($E334,Final_nrj!$1:$1048576,MATCH(DATE(AD$2,1,1),Final_nrj!$A$1:$LI$1),FALSE)</f>
        <v>8.2932429130000003</v>
      </c>
      <c r="AE334" s="335">
        <f>+VLOOKUP($E334,Final_nrj!$1:$1048576,MATCH(DATE(AE$2,1,1),Final_nrj!$A$1:$LI$1),FALSE)</f>
        <v>8.3591045879999992</v>
      </c>
      <c r="AF334" s="335">
        <f>+VLOOKUP($E334,Final_nrj!$1:$1048576,MATCH(DATE(AF$2,1,1),Final_nrj!$A$1:$LI$1),FALSE)</f>
        <v>8.4261710589999996</v>
      </c>
      <c r="AG334" s="335">
        <f>+VLOOKUP($E334,Final_nrj!$1:$1048576,MATCH(DATE(AG$2,1,1),Final_nrj!$A$1:$LI$1),FALSE)</f>
        <v>8.4944608590000001</v>
      </c>
      <c r="AH334" s="335">
        <f>+VLOOKUP($E334,Final_nrj!$1:$1048576,MATCH(DATE(AH$2,1,1),Final_nrj!$A$1:$LI$1),FALSE)</f>
        <v>8.563953004</v>
      </c>
      <c r="AI334" s="335">
        <f>+VLOOKUP($E334,Final_nrj!$1:$1048576,MATCH(DATE(AI$2,1,1),Final_nrj!$A$1:$LI$1),FALSE)</f>
        <v>8.6346520360000003</v>
      </c>
      <c r="AJ334" s="335">
        <f>+VLOOKUP($E334,Final_nrj!$1:$1048576,MATCH(DATE(AJ$2,1,1),Final_nrj!$A$1:$LI$1),FALSE)</f>
        <v>8.7065692729999995</v>
      </c>
      <c r="AK334" s="335">
        <f>+VLOOKUP($E334,Final_nrj!$1:$1048576,MATCH(DATE(AK$2,1,1),Final_nrj!$A$1:$LI$1),FALSE)</f>
        <v>8.7797117149999995</v>
      </c>
      <c r="AL334" s="335">
        <f>+VLOOKUP($E334,Final_nrj!$1:$1048576,MATCH(DATE(AL$2,1,1),Final_nrj!$A$1:$LI$1),FALSE)</f>
        <v>8.8540802450000005</v>
      </c>
      <c r="AM334" s="335">
        <f>+VLOOKUP($E334,Final_nrj!$1:$1048576,MATCH(DATE(AM$2,1,1),Final_nrj!$A$1:$LI$1),FALSE)</f>
        <v>8.9296710570000002</v>
      </c>
      <c r="AN334" s="335">
        <f>+VLOOKUP($E334,Final_nrj!$1:$1048576,MATCH(DATE(AN$2,1,1),Final_nrj!$A$1:$LI$1),FALSE)</f>
        <v>9.0064782969999992</v>
      </c>
      <c r="AO334" s="335">
        <f>+VLOOKUP($E334,Final_nrj!$1:$1048576,MATCH(DATE(AO$2,1,1),Final_nrj!$A$1:$LI$1),FALSE)</f>
        <v>9.0844969130000006</v>
      </c>
    </row>
    <row r="335" spans="1:41" s="92" customFormat="1" ht="15" customHeight="1" x14ac:dyDescent="0.35">
      <c r="A335" s="426"/>
      <c r="B335" s="415"/>
      <c r="C335" s="105" t="s">
        <v>484</v>
      </c>
      <c r="D335" s="105"/>
      <c r="E335" s="75" t="s">
        <v>1021</v>
      </c>
      <c r="F335" s="317">
        <f>+VLOOKUP($E335,Final_nrj!$1:$1048576,MATCH(DATE(F$2,1,1),Final_nrj!$A$1:$LI$1),FALSE)</f>
        <v>37.959023019999997</v>
      </c>
      <c r="G335" s="317">
        <f>+VLOOKUP($E335,Final_nrj!$1:$1048576,MATCH(DATE(G$2,1,1),Final_nrj!$A$1:$LI$1),FALSE)</f>
        <v>38.188770699999999</v>
      </c>
      <c r="H335" s="317">
        <f>+VLOOKUP($E335,Final_nrj!$1:$1048576,MATCH(DATE(H$2,1,1),Final_nrj!$A$1:$LI$1),FALSE)</f>
        <v>38.361994500000002</v>
      </c>
      <c r="I335" s="317">
        <f>+VLOOKUP($E335,Final_nrj!$1:$1048576,MATCH(DATE(I$2,1,1),Final_nrj!$A$1:$LI$1),FALSE)</f>
        <v>38.530597729999997</v>
      </c>
      <c r="J335" s="317">
        <f>+VLOOKUP($E335,Final_nrj!$1:$1048576,MATCH(DATE(J$2,1,1),Final_nrj!$A$1:$LI$1),FALSE)</f>
        <v>38.712927890000003</v>
      </c>
      <c r="K335" s="317">
        <f>+VLOOKUP($E335,Final_nrj!$1:$1048576,MATCH(DATE(K$2,1,1),Final_nrj!$A$1:$LI$1),FALSE)</f>
        <v>38.913864310000001</v>
      </c>
      <c r="L335" s="317">
        <f>+VLOOKUP($E335,Final_nrj!$1:$1048576,MATCH(DATE(L$2,1,1),Final_nrj!$A$1:$LI$1),FALSE)</f>
        <v>39.127178290000003</v>
      </c>
      <c r="M335" s="317">
        <f>+VLOOKUP($E335,Final_nrj!$1:$1048576,MATCH(DATE(M$2,1,1),Final_nrj!$A$1:$LI$1),FALSE)</f>
        <v>39.353165410000003</v>
      </c>
      <c r="N335" s="317">
        <f>+VLOOKUP($E335,Final_nrj!$1:$1048576,MATCH(DATE(N$2,1,1),Final_nrj!$A$1:$LI$1),FALSE)</f>
        <v>39.591084360000004</v>
      </c>
      <c r="O335" s="317">
        <f>+VLOOKUP($E335,Final_nrj!$1:$1048576,MATCH(DATE(O$2,1,1),Final_nrj!$A$1:$LI$1),FALSE)</f>
        <v>39.839877600000001</v>
      </c>
      <c r="P335" s="317">
        <f>+VLOOKUP($E335,Final_nrj!$1:$1048576,MATCH(DATE(P$2,1,1),Final_nrj!$A$1:$LI$1),FALSE)</f>
        <v>40.108604720000002</v>
      </c>
      <c r="Q335" s="317">
        <f>+VLOOKUP($E335,Final_nrj!$1:$1048576,MATCH(DATE(Q$2,1,1),Final_nrj!$A$1:$LI$1),FALSE)</f>
        <v>40.382726150000003</v>
      </c>
      <c r="R335" s="317">
        <f>+VLOOKUP($E335,Final_nrj!$1:$1048576,MATCH(DATE(R$2,1,1),Final_nrj!$A$1:$LI$1),FALSE)</f>
        <v>40.66300717</v>
      </c>
      <c r="S335" s="317">
        <f>+VLOOKUP($E335,Final_nrj!$1:$1048576,MATCH(DATE(S$2,1,1),Final_nrj!$A$1:$LI$1),FALSE)</f>
        <v>40.949995209999997</v>
      </c>
      <c r="T335" s="317">
        <f>+VLOOKUP($E335,Final_nrj!$1:$1048576,MATCH(DATE(T$2,1,1),Final_nrj!$A$1:$LI$1),FALSE)</f>
        <v>41.243963860000001</v>
      </c>
      <c r="U335" s="317">
        <f>+VLOOKUP($E335,Final_nrj!$1:$1048576,MATCH(DATE(U$2,1,1),Final_nrj!$A$1:$LI$1),FALSE)</f>
        <v>41.545109050000001</v>
      </c>
      <c r="V335" s="317">
        <f>+VLOOKUP($E335,Final_nrj!$1:$1048576,MATCH(DATE(V$2,1,1),Final_nrj!$A$1:$LI$1),FALSE)</f>
        <v>41.85362344</v>
      </c>
      <c r="W335" s="317">
        <f>+VLOOKUP($E335,Final_nrj!$1:$1048576,MATCH(DATE(W$2,1,1),Final_nrj!$A$1:$LI$1),FALSE)</f>
        <v>42.169703030000001</v>
      </c>
      <c r="X335" s="317">
        <f>+VLOOKUP($E335,Final_nrj!$1:$1048576,MATCH(DATE(X$2,1,1),Final_nrj!$A$1:$LI$1),FALSE)</f>
        <v>42.493539929999997</v>
      </c>
      <c r="Y335" s="317">
        <f>+VLOOKUP($E335,Final_nrj!$1:$1048576,MATCH(DATE(Y$2,1,1),Final_nrj!$A$1:$LI$1),FALSE)</f>
        <v>42.825312820000001</v>
      </c>
      <c r="Z335" s="317">
        <f>+VLOOKUP($E335,Final_nrj!$1:$1048576,MATCH(DATE(Z$2,1,1),Final_nrj!$A$1:$LI$1),FALSE)</f>
        <v>43.158178450000001</v>
      </c>
      <c r="AA335" s="317">
        <f>+VLOOKUP($E335,Final_nrj!$1:$1048576,MATCH(DATE(AA$2,1,1),Final_nrj!$A$1:$LI$1),FALSE)</f>
        <v>43.501792450000003</v>
      </c>
      <c r="AB335" s="317">
        <f>+VLOOKUP($E335,Final_nrj!$1:$1048576,MATCH(DATE(AB$2,1,1),Final_nrj!$A$1:$LI$1),FALSE)</f>
        <v>43.855424960000001</v>
      </c>
      <c r="AC335" s="317">
        <f>+VLOOKUP($E335,Final_nrj!$1:$1048576,MATCH(DATE(AC$2,1,1),Final_nrj!$A$1:$LI$1),FALSE)</f>
        <v>44.218561379999997</v>
      </c>
      <c r="AD335" s="317">
        <f>+VLOOKUP($E335,Final_nrj!$1:$1048576,MATCH(DATE(AD$2,1,1),Final_nrj!$A$1:$LI$1),FALSE)</f>
        <v>44.590961870000001</v>
      </c>
      <c r="AE335" s="317">
        <f>+VLOOKUP($E335,Final_nrj!$1:$1048576,MATCH(DATE(AE$2,1,1),Final_nrj!$A$1:$LI$1),FALSE)</f>
        <v>44.95282899</v>
      </c>
      <c r="AF335" s="317">
        <f>+VLOOKUP($E335,Final_nrj!$1:$1048576,MATCH(DATE(AF$2,1,1),Final_nrj!$A$1:$LI$1),FALSE)</f>
        <v>45.321430210000003</v>
      </c>
      <c r="AG335" s="317">
        <f>+VLOOKUP($E335,Final_nrj!$1:$1048576,MATCH(DATE(AG$2,1,1),Final_nrj!$A$1:$LI$1),FALSE)</f>
        <v>45.697645319999999</v>
      </c>
      <c r="AH335" s="317">
        <f>+VLOOKUP($E335,Final_nrj!$1:$1048576,MATCH(DATE(AH$2,1,1),Final_nrj!$A$1:$LI$1),FALSE)</f>
        <v>46.081887170000002</v>
      </c>
      <c r="AI335" s="317">
        <f>+VLOOKUP($E335,Final_nrj!$1:$1048576,MATCH(DATE(AI$2,1,1),Final_nrj!$A$1:$LI$1),FALSE)</f>
        <v>46.474571650000001</v>
      </c>
      <c r="AJ335" s="317">
        <f>+VLOOKUP($E335,Final_nrj!$1:$1048576,MATCH(DATE(AJ$2,1,1),Final_nrj!$A$1:$LI$1),FALSE)</f>
        <v>46.876062060000002</v>
      </c>
      <c r="AK335" s="317">
        <f>+VLOOKUP($E335,Final_nrj!$1:$1048576,MATCH(DATE(AK$2,1,1),Final_nrj!$A$1:$LI$1),FALSE)</f>
        <v>47.28663718</v>
      </c>
      <c r="AL335" s="317">
        <f>+VLOOKUP($E335,Final_nrj!$1:$1048576,MATCH(DATE(AL$2,1,1),Final_nrj!$A$1:$LI$1),FALSE)</f>
        <v>47.706501099999997</v>
      </c>
      <c r="AM335" s="317">
        <f>+VLOOKUP($E335,Final_nrj!$1:$1048576,MATCH(DATE(AM$2,1,1),Final_nrj!$A$1:$LI$1),FALSE)</f>
        <v>48.135807069999998</v>
      </c>
      <c r="AN335" s="317">
        <f>+VLOOKUP($E335,Final_nrj!$1:$1048576,MATCH(DATE(AN$2,1,1),Final_nrj!$A$1:$LI$1),FALSE)</f>
        <v>48.574684210000001</v>
      </c>
      <c r="AO335" s="317">
        <f>+VLOOKUP($E335,Final_nrj!$1:$1048576,MATCH(DATE(AO$2,1,1),Final_nrj!$A$1:$LI$1),FALSE)</f>
        <v>49.023257909999998</v>
      </c>
    </row>
    <row r="336" spans="1:41" ht="15" customHeight="1" x14ac:dyDescent="0.35">
      <c r="A336" s="426"/>
      <c r="B336" s="415"/>
      <c r="C336" s="106"/>
      <c r="D336" s="106" t="s">
        <v>159</v>
      </c>
      <c r="E336" s="66" t="s">
        <v>4401</v>
      </c>
      <c r="F336" s="335">
        <f>+VLOOKUP($E336,Final_nrj!$1:$1048576,MATCH(DATE(F$2,1,1),Final_nrj!$A$1:$LI$1),FALSE)</f>
        <v>27.54952394</v>
      </c>
      <c r="G336" s="335">
        <f>+VLOOKUP($E336,Final_nrj!$1:$1048576,MATCH(DATE(G$2,1,1),Final_nrj!$A$1:$LI$1),FALSE)</f>
        <v>27.71626736</v>
      </c>
      <c r="H336" s="335">
        <f>+VLOOKUP($E336,Final_nrj!$1:$1048576,MATCH(DATE(H$2,1,1),Final_nrj!$A$1:$LI$1),FALSE)</f>
        <v>27.841988010000001</v>
      </c>
      <c r="I336" s="335">
        <f>+VLOOKUP($E336,Final_nrj!$1:$1048576,MATCH(DATE(I$2,1,1),Final_nrj!$A$1:$LI$1),FALSE)</f>
        <v>27.964355189999999</v>
      </c>
      <c r="J336" s="335">
        <f>+VLOOKUP($E336,Final_nrj!$1:$1048576,MATCH(DATE(J$2,1,1),Final_nrj!$A$1:$LI$1),FALSE)</f>
        <v>28.096684960000001</v>
      </c>
      <c r="K336" s="335">
        <f>+VLOOKUP($E336,Final_nrj!$1:$1048576,MATCH(DATE(K$2,1,1),Final_nrj!$A$1:$LI$1),FALSE)</f>
        <v>28.2425186</v>
      </c>
      <c r="L336" s="335">
        <f>+VLOOKUP($E336,Final_nrj!$1:$1048576,MATCH(DATE(L$2,1,1),Final_nrj!$A$1:$LI$1),FALSE)</f>
        <v>28.397335510000001</v>
      </c>
      <c r="M336" s="335">
        <f>+VLOOKUP($E336,Final_nrj!$1:$1048576,MATCH(DATE(M$2,1,1),Final_nrj!$A$1:$LI$1),FALSE)</f>
        <v>28.5613502</v>
      </c>
      <c r="N336" s="335">
        <f>+VLOOKUP($E336,Final_nrj!$1:$1048576,MATCH(DATE(N$2,1,1),Final_nrj!$A$1:$LI$1),FALSE)</f>
        <v>28.734024659999999</v>
      </c>
      <c r="O336" s="335">
        <f>+VLOOKUP($E336,Final_nrj!$1:$1048576,MATCH(DATE(O$2,1,1),Final_nrj!$A$1:$LI$1),FALSE)</f>
        <v>28.914591349999998</v>
      </c>
      <c r="P336" s="335">
        <f>+VLOOKUP($E336,Final_nrj!$1:$1048576,MATCH(DATE(P$2,1,1),Final_nrj!$A$1:$LI$1),FALSE)</f>
        <v>29.109625449999999</v>
      </c>
      <c r="Q336" s="335">
        <f>+VLOOKUP($E336,Final_nrj!$1:$1048576,MATCH(DATE(Q$2,1,1),Final_nrj!$A$1:$LI$1),FALSE)</f>
        <v>29.308574589999999</v>
      </c>
      <c r="R336" s="335">
        <f>+VLOOKUP($E336,Final_nrj!$1:$1048576,MATCH(DATE(R$2,1,1),Final_nrj!$A$1:$LI$1),FALSE)</f>
        <v>29.511994170000001</v>
      </c>
      <c r="S336" s="335">
        <f>+VLOOKUP($E336,Final_nrj!$1:$1048576,MATCH(DATE(S$2,1,1),Final_nrj!$A$1:$LI$1),FALSE)</f>
        <v>29.720281499999999</v>
      </c>
      <c r="T336" s="335">
        <f>+VLOOKUP($E336,Final_nrj!$1:$1048576,MATCH(DATE(T$2,1,1),Final_nrj!$A$1:$LI$1),FALSE)</f>
        <v>29.933635160000001</v>
      </c>
      <c r="U336" s="335">
        <f>+VLOOKUP($E336,Final_nrj!$1:$1048576,MATCH(DATE(U$2,1,1),Final_nrj!$A$1:$LI$1),FALSE)</f>
        <v>30.15219733</v>
      </c>
      <c r="V336" s="335">
        <f>+VLOOKUP($E336,Final_nrj!$1:$1048576,MATCH(DATE(V$2,1,1),Final_nrj!$A$1:$LI$1),FALSE)</f>
        <v>30.37610784</v>
      </c>
      <c r="W336" s="335">
        <f>+VLOOKUP($E336,Final_nrj!$1:$1048576,MATCH(DATE(W$2,1,1),Final_nrj!$A$1:$LI$1),FALSE)</f>
        <v>30.605508950000001</v>
      </c>
      <c r="X336" s="335">
        <f>+VLOOKUP($E336,Final_nrj!$1:$1048576,MATCH(DATE(X$2,1,1),Final_nrj!$A$1:$LI$1),FALSE)</f>
        <v>30.84054008</v>
      </c>
      <c r="Y336" s="335">
        <f>+VLOOKUP($E336,Final_nrj!$1:$1048576,MATCH(DATE(Y$2,1,1),Final_nrj!$A$1:$LI$1),FALSE)</f>
        <v>31.081330919999999</v>
      </c>
      <c r="Z336" s="335">
        <f>+VLOOKUP($E336,Final_nrj!$1:$1048576,MATCH(DATE(Z$2,1,1),Final_nrj!$A$1:$LI$1),FALSE)</f>
        <v>31.322914839999999</v>
      </c>
      <c r="AA336" s="335">
        <f>+VLOOKUP($E336,Final_nrj!$1:$1048576,MATCH(DATE(AA$2,1,1),Final_nrj!$A$1:$LI$1),FALSE)</f>
        <v>31.572299600000001</v>
      </c>
      <c r="AB336" s="335">
        <f>+VLOOKUP($E336,Final_nrj!$1:$1048576,MATCH(DATE(AB$2,1,1),Final_nrj!$A$1:$LI$1),FALSE)</f>
        <v>31.828955499999999</v>
      </c>
      <c r="AC336" s="335">
        <f>+VLOOKUP($E336,Final_nrj!$1:$1048576,MATCH(DATE(AC$2,1,1),Final_nrj!$A$1:$LI$1),FALSE)</f>
        <v>32.092509049999997</v>
      </c>
      <c r="AD336" s="335">
        <f>+VLOOKUP($E336,Final_nrj!$1:$1048576,MATCH(DATE(AD$2,1,1),Final_nrj!$A$1:$LI$1),FALSE)</f>
        <v>32.362786180000001</v>
      </c>
      <c r="AE336" s="335">
        <f>+VLOOKUP($E336,Final_nrj!$1:$1048576,MATCH(DATE(AE$2,1,1),Final_nrj!$A$1:$LI$1),FALSE)</f>
        <v>32.625418519999997</v>
      </c>
      <c r="AF336" s="335">
        <f>+VLOOKUP($E336,Final_nrj!$1:$1048576,MATCH(DATE(AF$2,1,1),Final_nrj!$A$1:$LI$1),FALSE)</f>
        <v>32.89293825</v>
      </c>
      <c r="AG336" s="335">
        <f>+VLOOKUP($E336,Final_nrj!$1:$1048576,MATCH(DATE(AG$2,1,1),Final_nrj!$A$1:$LI$1),FALSE)</f>
        <v>33.165983920000002</v>
      </c>
      <c r="AH336" s="335">
        <f>+VLOOKUP($E336,Final_nrj!$1:$1048576,MATCH(DATE(AH$2,1,1),Final_nrj!$A$1:$LI$1),FALSE)</f>
        <v>33.444855160000003</v>
      </c>
      <c r="AI336" s="335">
        <f>+VLOOKUP($E336,Final_nrj!$1:$1048576,MATCH(DATE(AI$2,1,1),Final_nrj!$A$1:$LI$1),FALSE)</f>
        <v>33.729853820000002</v>
      </c>
      <c r="AJ336" s="335">
        <f>+VLOOKUP($E336,Final_nrj!$1:$1048576,MATCH(DATE(AJ$2,1,1),Final_nrj!$A$1:$LI$1),FALSE)</f>
        <v>34.021243550000001</v>
      </c>
      <c r="AK336" s="335">
        <f>+VLOOKUP($E336,Final_nrj!$1:$1048576,MATCH(DATE(AK$2,1,1),Final_nrj!$A$1:$LI$1),FALSE)</f>
        <v>34.319226690000001</v>
      </c>
      <c r="AL336" s="335">
        <f>+VLOOKUP($E336,Final_nrj!$1:$1048576,MATCH(DATE(AL$2,1,1),Final_nrj!$A$1:$LI$1),FALSE)</f>
        <v>34.62395136</v>
      </c>
      <c r="AM336" s="335">
        <f>+VLOOKUP($E336,Final_nrj!$1:$1048576,MATCH(DATE(AM$2,1,1),Final_nrj!$A$1:$LI$1),FALSE)</f>
        <v>34.935528779999999</v>
      </c>
      <c r="AN336" s="335">
        <f>+VLOOKUP($E336,Final_nrj!$1:$1048576,MATCH(DATE(AN$2,1,1),Final_nrj!$A$1:$LI$1),FALSE)</f>
        <v>35.254052680000001</v>
      </c>
      <c r="AO336" s="335">
        <f>+VLOOKUP($E336,Final_nrj!$1:$1048576,MATCH(DATE(AO$2,1,1),Final_nrj!$A$1:$LI$1),FALSE)</f>
        <v>35.579614059999997</v>
      </c>
    </row>
    <row r="337" spans="1:41" ht="15" customHeight="1" x14ac:dyDescent="0.35">
      <c r="A337" s="426"/>
      <c r="B337" s="415"/>
      <c r="C337" s="106"/>
      <c r="D337" s="106" t="s">
        <v>160</v>
      </c>
      <c r="E337" s="66" t="s">
        <v>4402</v>
      </c>
      <c r="F337" s="335">
        <f>+VLOOKUP($E337,Final_nrj!$1:$1048576,MATCH(DATE(F$2,1,1),Final_nrj!$A$1:$LI$1),FALSE)</f>
        <v>0.54905814409999998</v>
      </c>
      <c r="G337" s="335">
        <f>+VLOOKUP($E337,Final_nrj!$1:$1048576,MATCH(DATE(G$2,1,1),Final_nrj!$A$1:$LI$1),FALSE)</f>
        <v>0.55238131690000003</v>
      </c>
      <c r="H337" s="335">
        <f>+VLOOKUP($E337,Final_nrj!$1:$1048576,MATCH(DATE(H$2,1,1),Final_nrj!$A$1:$LI$1),FALSE)</f>
        <v>0.55488691189999995</v>
      </c>
      <c r="I337" s="335">
        <f>+VLOOKUP($E337,Final_nrj!$1:$1048576,MATCH(DATE(I$2,1,1),Final_nrj!$A$1:$LI$1),FALSE)</f>
        <v>0.55732567249999998</v>
      </c>
      <c r="J337" s="335">
        <f>+VLOOKUP($E337,Final_nrj!$1:$1048576,MATCH(DATE(J$2,1,1),Final_nrj!$A$1:$LI$1),FALSE)</f>
        <v>0.55996298639999997</v>
      </c>
      <c r="K337" s="335">
        <f>+VLOOKUP($E337,Final_nrj!$1:$1048576,MATCH(DATE(K$2,1,1),Final_nrj!$A$1:$LI$1),FALSE)</f>
        <v>0.56286943040000004</v>
      </c>
      <c r="L337" s="335">
        <f>+VLOOKUP($E337,Final_nrj!$1:$1048576,MATCH(DATE(L$2,1,1),Final_nrj!$A$1:$LI$1),FALSE)</f>
        <v>0.56595490950000005</v>
      </c>
      <c r="M337" s="335">
        <f>+VLOOKUP($E337,Final_nrj!$1:$1048576,MATCH(DATE(M$2,1,1),Final_nrj!$A$1:$LI$1),FALSE)</f>
        <v>0.56922369939999995</v>
      </c>
      <c r="N337" s="335">
        <f>+VLOOKUP($E337,Final_nrj!$1:$1048576,MATCH(DATE(N$2,1,1),Final_nrj!$A$1:$LI$1),FALSE)</f>
        <v>0.57266507700000002</v>
      </c>
      <c r="O337" s="335">
        <f>+VLOOKUP($E337,Final_nrj!$1:$1048576,MATCH(DATE(O$2,1,1),Final_nrj!$A$1:$LI$1),FALSE)</f>
        <v>0.57626374589999996</v>
      </c>
      <c r="P337" s="335">
        <f>+VLOOKUP($E337,Final_nrj!$1:$1048576,MATCH(DATE(P$2,1,1),Final_nrj!$A$1:$LI$1),FALSE)</f>
        <v>0.5801507481</v>
      </c>
      <c r="Q337" s="335">
        <f>+VLOOKUP($E337,Final_nrj!$1:$1048576,MATCH(DATE(Q$2,1,1),Final_nrj!$A$1:$LI$1),FALSE)</f>
        <v>0.58411577650000002</v>
      </c>
      <c r="R337" s="335">
        <f>+VLOOKUP($E337,Final_nrj!$1:$1048576,MATCH(DATE(R$2,1,1),Final_nrj!$A$1:$LI$1),FALSE)</f>
        <v>0.58816990010000003</v>
      </c>
      <c r="S337" s="335">
        <f>+VLOOKUP($E337,Final_nrj!$1:$1048576,MATCH(DATE(S$2,1,1),Final_nrj!$A$1:$LI$1),FALSE)</f>
        <v>0.59232103739999997</v>
      </c>
      <c r="T337" s="335">
        <f>+VLOOKUP($E337,Final_nrj!$1:$1048576,MATCH(DATE(T$2,1,1),Final_nrj!$A$1:$LI$1),FALSE)</f>
        <v>0.59657314579999998</v>
      </c>
      <c r="U337" s="335">
        <f>+VLOOKUP($E337,Final_nrj!$1:$1048576,MATCH(DATE(U$2,1,1),Final_nrj!$A$1:$LI$1),FALSE)</f>
        <v>0.60092905919999995</v>
      </c>
      <c r="V337" s="335">
        <f>+VLOOKUP($E337,Final_nrj!$1:$1048576,MATCH(DATE(V$2,1,1),Final_nrj!$A$1:$LI$1),FALSE)</f>
        <v>0.60539156419999995</v>
      </c>
      <c r="W337" s="335">
        <f>+VLOOKUP($E337,Final_nrj!$1:$1048576,MATCH(DATE(W$2,1,1),Final_nrj!$A$1:$LI$1),FALSE)</f>
        <v>0.6099634961</v>
      </c>
      <c r="X337" s="335">
        <f>+VLOOKUP($E337,Final_nrj!$1:$1048576,MATCH(DATE(X$2,1,1),Final_nrj!$A$1:$LI$1),FALSE)</f>
        <v>0.61464763359999997</v>
      </c>
      <c r="Y337" s="335">
        <f>+VLOOKUP($E337,Final_nrj!$1:$1048576,MATCH(DATE(Y$2,1,1),Final_nrj!$A$1:$LI$1),FALSE)</f>
        <v>0.61944656129999998</v>
      </c>
      <c r="Z337" s="335">
        <f>+VLOOKUP($E337,Final_nrj!$1:$1048576,MATCH(DATE(Z$2,1,1),Final_nrj!$A$1:$LI$1),FALSE)</f>
        <v>0.62426129490000004</v>
      </c>
      <c r="AA337" s="335">
        <f>+VLOOKUP($E337,Final_nrj!$1:$1048576,MATCH(DATE(AA$2,1,1),Final_nrj!$A$1:$LI$1),FALSE)</f>
        <v>0.62923149810000001</v>
      </c>
      <c r="AB337" s="335">
        <f>+VLOOKUP($E337,Final_nrj!$1:$1048576,MATCH(DATE(AB$2,1,1),Final_nrj!$A$1:$LI$1),FALSE)</f>
        <v>0.63434661410000004</v>
      </c>
      <c r="AC337" s="335">
        <f>+VLOOKUP($E337,Final_nrj!$1:$1048576,MATCH(DATE(AC$2,1,1),Final_nrj!$A$1:$LI$1),FALSE)</f>
        <v>0.63959919939999998</v>
      </c>
      <c r="AD337" s="335">
        <f>+VLOOKUP($E337,Final_nrj!$1:$1048576,MATCH(DATE(AD$2,1,1),Final_nrj!$A$1:$LI$1),FALSE)</f>
        <v>0.64498578470000001</v>
      </c>
      <c r="AE337" s="335">
        <f>+VLOOKUP($E337,Final_nrj!$1:$1048576,MATCH(DATE(AE$2,1,1),Final_nrj!$A$1:$LI$1),FALSE)</f>
        <v>0.65022001019999998</v>
      </c>
      <c r="AF337" s="335">
        <f>+VLOOKUP($E337,Final_nrj!$1:$1048576,MATCH(DATE(AF$2,1,1),Final_nrj!$A$1:$LI$1),FALSE)</f>
        <v>0.65555164109999997</v>
      </c>
      <c r="AG337" s="335">
        <f>+VLOOKUP($E337,Final_nrj!$1:$1048576,MATCH(DATE(AG$2,1,1),Final_nrj!$A$1:$LI$1),FALSE)</f>
        <v>0.66099340289999997</v>
      </c>
      <c r="AH337" s="335">
        <f>+VLOOKUP($E337,Final_nrj!$1:$1048576,MATCH(DATE(AH$2,1,1),Final_nrj!$A$1:$LI$1),FALSE)</f>
        <v>0.66655126750000004</v>
      </c>
      <c r="AI337" s="335">
        <f>+VLOOKUP($E337,Final_nrj!$1:$1048576,MATCH(DATE(AI$2,1,1),Final_nrj!$A$1:$LI$1),FALSE)</f>
        <v>0.6722312507</v>
      </c>
      <c r="AJ337" s="335">
        <f>+VLOOKUP($E337,Final_nrj!$1:$1048576,MATCH(DATE(AJ$2,1,1),Final_nrj!$A$1:$LI$1),FALSE)</f>
        <v>0.67803860709999997</v>
      </c>
      <c r="AK337" s="335">
        <f>+VLOOKUP($E337,Final_nrj!$1:$1048576,MATCH(DATE(AK$2,1,1),Final_nrj!$A$1:$LI$1),FALSE)</f>
        <v>0.68397736919999996</v>
      </c>
      <c r="AL337" s="335">
        <f>+VLOOKUP($E337,Final_nrj!$1:$1048576,MATCH(DATE(AL$2,1,1),Final_nrj!$A$1:$LI$1),FALSE)</f>
        <v>0.6900504891</v>
      </c>
      <c r="AM337" s="335">
        <f>+VLOOKUP($E337,Final_nrj!$1:$1048576,MATCH(DATE(AM$2,1,1),Final_nrj!$A$1:$LI$1),FALSE)</f>
        <v>0.69626018349999996</v>
      </c>
      <c r="AN337" s="335">
        <f>+VLOOKUP($E337,Final_nrj!$1:$1048576,MATCH(DATE(AN$2,1,1),Final_nrj!$A$1:$LI$1),FALSE)</f>
        <v>0.70260832009999996</v>
      </c>
      <c r="AO337" s="335">
        <f>+VLOOKUP($E337,Final_nrj!$1:$1048576,MATCH(DATE(AO$2,1,1),Final_nrj!$A$1:$LI$1),FALSE)</f>
        <v>0.70909671269999996</v>
      </c>
    </row>
    <row r="338" spans="1:41" ht="15" customHeight="1" x14ac:dyDescent="0.35">
      <c r="A338" s="426"/>
      <c r="B338" s="415"/>
      <c r="C338" s="106"/>
      <c r="D338" s="106" t="s">
        <v>161</v>
      </c>
      <c r="E338" s="66" t="s">
        <v>4403</v>
      </c>
      <c r="F338" s="335">
        <f>+VLOOKUP($E338,Final_nrj!$1:$1048576,MATCH(DATE(F$2,1,1),Final_nrj!$A$1:$LI$1),FALSE)</f>
        <v>0.79787371809999996</v>
      </c>
      <c r="G338" s="335">
        <f>+VLOOKUP($E338,Final_nrj!$1:$1048576,MATCH(DATE(G$2,1,1),Final_nrj!$A$1:$LI$1),FALSE)</f>
        <v>0.8027028464</v>
      </c>
      <c r="H338" s="335">
        <f>+VLOOKUP($E338,Final_nrj!$1:$1048576,MATCH(DATE(H$2,1,1),Final_nrj!$A$1:$LI$1),FALSE)</f>
        <v>0.80634389679999996</v>
      </c>
      <c r="I338" s="335">
        <f>+VLOOKUP($E338,Final_nrj!$1:$1048576,MATCH(DATE(I$2,1,1),Final_nrj!$A$1:$LI$1),FALSE)</f>
        <v>0.80988782579999996</v>
      </c>
      <c r="J338" s="335">
        <f>+VLOOKUP($E338,Final_nrj!$1:$1048576,MATCH(DATE(J$2,1,1),Final_nrj!$A$1:$LI$1),FALSE)</f>
        <v>0.8137202858</v>
      </c>
      <c r="K338" s="335">
        <f>+VLOOKUP($E338,Final_nrj!$1:$1048576,MATCH(DATE(K$2,1,1),Final_nrj!$A$1:$LI$1),FALSE)</f>
        <v>0.81794383709999996</v>
      </c>
      <c r="L338" s="335">
        <f>+VLOOKUP($E338,Final_nrj!$1:$1048576,MATCH(DATE(L$2,1,1),Final_nrj!$A$1:$LI$1),FALSE)</f>
        <v>0.82242755670000001</v>
      </c>
      <c r="M338" s="335">
        <f>+VLOOKUP($E338,Final_nrj!$1:$1048576,MATCH(DATE(M$2,1,1),Final_nrj!$A$1:$LI$1),FALSE)</f>
        <v>0.82717765750000005</v>
      </c>
      <c r="N338" s="335">
        <f>+VLOOKUP($E338,Final_nrj!$1:$1048576,MATCH(DATE(N$2,1,1),Final_nrj!$A$1:$LI$1),FALSE)</f>
        <v>0.8321785572</v>
      </c>
      <c r="O338" s="335">
        <f>+VLOOKUP($E338,Final_nrj!$1:$1048576,MATCH(DATE(O$2,1,1),Final_nrj!$A$1:$LI$1),FALSE)</f>
        <v>0.8374080277</v>
      </c>
      <c r="P338" s="335">
        <f>+VLOOKUP($E338,Final_nrj!$1:$1048576,MATCH(DATE(P$2,1,1),Final_nrj!$A$1:$LI$1),FALSE)</f>
        <v>0.84305649490000001</v>
      </c>
      <c r="Q338" s="335">
        <f>+VLOOKUP($E338,Final_nrj!$1:$1048576,MATCH(DATE(Q$2,1,1),Final_nrj!$A$1:$LI$1),FALSE)</f>
        <v>0.84881834720000005</v>
      </c>
      <c r="R338" s="335">
        <f>+VLOOKUP($E338,Final_nrj!$1:$1048576,MATCH(DATE(R$2,1,1),Final_nrj!$A$1:$LI$1),FALSE)</f>
        <v>0.85470966979999996</v>
      </c>
      <c r="S338" s="335">
        <f>+VLOOKUP($E338,Final_nrj!$1:$1048576,MATCH(DATE(S$2,1,1),Final_nrj!$A$1:$LI$1),FALSE)</f>
        <v>0.86074196970000005</v>
      </c>
      <c r="T338" s="335">
        <f>+VLOOKUP($E338,Final_nrj!$1:$1048576,MATCH(DATE(T$2,1,1),Final_nrj!$A$1:$LI$1),FALSE)</f>
        <v>0.86692099749999996</v>
      </c>
      <c r="U338" s="335">
        <f>+VLOOKUP($E338,Final_nrj!$1:$1048576,MATCH(DATE(U$2,1,1),Final_nrj!$A$1:$LI$1),FALSE)</f>
        <v>0.87325087140000002</v>
      </c>
      <c r="V338" s="335">
        <f>+VLOOKUP($E338,Final_nrj!$1:$1048576,MATCH(DATE(V$2,1,1),Final_nrj!$A$1:$LI$1),FALSE)</f>
        <v>0.8797356408</v>
      </c>
      <c r="W338" s="335">
        <f>+VLOOKUP($E338,Final_nrj!$1:$1048576,MATCH(DATE(W$2,1,1),Final_nrj!$A$1:$LI$1),FALSE)</f>
        <v>0.88637942589999996</v>
      </c>
      <c r="X338" s="335">
        <f>+VLOOKUP($E338,Final_nrj!$1:$1048576,MATCH(DATE(X$2,1,1),Final_nrj!$A$1:$LI$1),FALSE)</f>
        <v>0.89318626459999995</v>
      </c>
      <c r="Y338" s="335">
        <f>+VLOOKUP($E338,Final_nrj!$1:$1048576,MATCH(DATE(Y$2,1,1),Final_nrj!$A$1:$LI$1),FALSE)</f>
        <v>0.90015991259999995</v>
      </c>
      <c r="Z338" s="335">
        <f>+VLOOKUP($E338,Final_nrj!$1:$1048576,MATCH(DATE(Z$2,1,1),Final_nrj!$A$1:$LI$1),FALSE)</f>
        <v>0.90715652940000002</v>
      </c>
      <c r="AA338" s="335">
        <f>+VLOOKUP($E338,Final_nrj!$1:$1048576,MATCH(DATE(AA$2,1,1),Final_nrj!$A$1:$LI$1),FALSE)</f>
        <v>0.91437906960000004</v>
      </c>
      <c r="AB338" s="335">
        <f>+VLOOKUP($E338,Final_nrj!$1:$1048576,MATCH(DATE(AB$2,1,1),Final_nrj!$A$1:$LI$1),FALSE)</f>
        <v>0.9218121923</v>
      </c>
      <c r="AC338" s="335">
        <f>+VLOOKUP($E338,Final_nrj!$1:$1048576,MATCH(DATE(AC$2,1,1),Final_nrj!$A$1:$LI$1),FALSE)</f>
        <v>0.92944508120000002</v>
      </c>
      <c r="AD338" s="335">
        <f>+VLOOKUP($E338,Final_nrj!$1:$1048576,MATCH(DATE(AD$2,1,1),Final_nrj!$A$1:$LI$1),FALSE)</f>
        <v>0.93727269449999995</v>
      </c>
      <c r="AE338" s="335">
        <f>+VLOOKUP($E338,Final_nrj!$1:$1048576,MATCH(DATE(AE$2,1,1),Final_nrj!$A$1:$LI$1),FALSE)</f>
        <v>0.94487890350000003</v>
      </c>
      <c r="AF338" s="335">
        <f>+VLOOKUP($E338,Final_nrj!$1:$1048576,MATCH(DATE(AF$2,1,1),Final_nrj!$A$1:$LI$1),FALSE)</f>
        <v>0.95262665869999996</v>
      </c>
      <c r="AG338" s="335">
        <f>+VLOOKUP($E338,Final_nrj!$1:$1048576,MATCH(DATE(AG$2,1,1),Final_nrj!$A$1:$LI$1),FALSE)</f>
        <v>0.96053445289999995</v>
      </c>
      <c r="AH338" s="335">
        <f>+VLOOKUP($E338,Final_nrj!$1:$1048576,MATCH(DATE(AH$2,1,1),Final_nrj!$A$1:$LI$1),FALSE)</f>
        <v>0.9686109638</v>
      </c>
      <c r="AI338" s="335">
        <f>+VLOOKUP($E338,Final_nrj!$1:$1048576,MATCH(DATE(AI$2,1,1),Final_nrj!$A$1:$LI$1),FALSE)</f>
        <v>0.97686493350000003</v>
      </c>
      <c r="AJ338" s="335">
        <f>+VLOOKUP($E338,Final_nrj!$1:$1048576,MATCH(DATE(AJ$2,1,1),Final_nrj!$A$1:$LI$1),FALSE)</f>
        <v>0.98530399790000001</v>
      </c>
      <c r="AK338" s="335">
        <f>+VLOOKUP($E338,Final_nrj!$1:$1048576,MATCH(DATE(AK$2,1,1),Final_nrj!$A$1:$LI$1),FALSE)</f>
        <v>0.99393401690000005</v>
      </c>
      <c r="AL338" s="335">
        <f>+VLOOKUP($E338,Final_nrj!$1:$1048576,MATCH(DATE(AL$2,1,1),Final_nrj!$A$1:$LI$1),FALSE)</f>
        <v>1.00275928</v>
      </c>
      <c r="AM338" s="335">
        <f>+VLOOKUP($E338,Final_nrj!$1:$1048576,MATCH(DATE(AM$2,1,1),Final_nrj!$A$1:$LI$1),FALSE)</f>
        <v>1.011783009</v>
      </c>
      <c r="AN338" s="335">
        <f>+VLOOKUP($E338,Final_nrj!$1:$1048576,MATCH(DATE(AN$2,1,1),Final_nrj!$A$1:$LI$1),FALSE)</f>
        <v>1.021007918</v>
      </c>
      <c r="AO338" s="335">
        <f>+VLOOKUP($E338,Final_nrj!$1:$1048576,MATCH(DATE(AO$2,1,1),Final_nrj!$A$1:$LI$1),FALSE)</f>
        <v>1.030436643</v>
      </c>
    </row>
    <row r="339" spans="1:41" ht="15" customHeight="1" x14ac:dyDescent="0.35">
      <c r="A339" s="426"/>
      <c r="B339" s="415"/>
      <c r="C339" s="106"/>
      <c r="D339" s="106" t="s">
        <v>162</v>
      </c>
      <c r="E339" s="66" t="s">
        <v>4404</v>
      </c>
      <c r="F339" s="335">
        <f>+VLOOKUP($E339,Final_nrj!$1:$1048576,MATCH(DATE(F$2,1,1),Final_nrj!$A$1:$LI$1),FALSE)</f>
        <v>0.72487279280000005</v>
      </c>
      <c r="G339" s="335">
        <f>+VLOOKUP($E339,Final_nrj!$1:$1048576,MATCH(DATE(G$2,1,1),Final_nrj!$A$1:$LI$1),FALSE)</f>
        <v>0.72926008320000002</v>
      </c>
      <c r="H339" s="335">
        <f>+VLOOKUP($E339,Final_nrj!$1:$1048576,MATCH(DATE(H$2,1,1),Final_nrj!$A$1:$LI$1),FALSE)</f>
        <v>0.73256799819999996</v>
      </c>
      <c r="I339" s="335">
        <f>+VLOOKUP($E339,Final_nrj!$1:$1048576,MATCH(DATE(I$2,1,1),Final_nrj!$A$1:$LI$1),FALSE)</f>
        <v>0.73578767769999998</v>
      </c>
      <c r="J339" s="335">
        <f>+VLOOKUP($E339,Final_nrj!$1:$1048576,MATCH(DATE(J$2,1,1),Final_nrj!$A$1:$LI$1),FALSE)</f>
        <v>0.73926948930000003</v>
      </c>
      <c r="K339" s="335">
        <f>+VLOOKUP($E339,Final_nrj!$1:$1048576,MATCH(DATE(K$2,1,1),Final_nrj!$A$1:$LI$1),FALSE)</f>
        <v>0.74310660969999998</v>
      </c>
      <c r="L339" s="335">
        <f>+VLOOKUP($E339,Final_nrj!$1:$1048576,MATCH(DATE(L$2,1,1),Final_nrj!$A$1:$LI$1),FALSE)</f>
        <v>0.74718009429999999</v>
      </c>
      <c r="M339" s="335">
        <f>+VLOOKUP($E339,Final_nrj!$1:$1048576,MATCH(DATE(M$2,1,1),Final_nrj!$A$1:$LI$1),FALSE)</f>
        <v>0.75149558770000002</v>
      </c>
      <c r="N339" s="335">
        <f>+VLOOKUP($E339,Final_nrj!$1:$1048576,MATCH(DATE(N$2,1,1),Final_nrj!$A$1:$LI$1),FALSE)</f>
        <v>0.75603893349999995</v>
      </c>
      <c r="O339" s="335">
        <f>+VLOOKUP($E339,Final_nrj!$1:$1048576,MATCH(DATE(O$2,1,1),Final_nrj!$A$1:$LI$1),FALSE)</f>
        <v>0.76078993699999997</v>
      </c>
      <c r="P339" s="335">
        <f>+VLOOKUP($E339,Final_nrj!$1:$1048576,MATCH(DATE(P$2,1,1),Final_nrj!$A$1:$LI$1),FALSE)</f>
        <v>0.76592160149999999</v>
      </c>
      <c r="Q339" s="335">
        <f>+VLOOKUP($E339,Final_nrj!$1:$1048576,MATCH(DATE(Q$2,1,1),Final_nrj!$A$1:$LI$1),FALSE)</f>
        <v>0.771156277</v>
      </c>
      <c r="R339" s="335">
        <f>+VLOOKUP($E339,Final_nrj!$1:$1048576,MATCH(DATE(R$2,1,1),Final_nrj!$A$1:$LI$1),FALSE)</f>
        <v>0.77650857699999998</v>
      </c>
      <c r="S339" s="335">
        <f>+VLOOKUP($E339,Final_nrj!$1:$1048576,MATCH(DATE(S$2,1,1),Final_nrj!$A$1:$LI$1),FALSE)</f>
        <v>0.78198895550000003</v>
      </c>
      <c r="T339" s="335">
        <f>+VLOOKUP($E339,Final_nrj!$1:$1048576,MATCH(DATE(T$2,1,1),Final_nrj!$A$1:$LI$1),FALSE)</f>
        <v>0.78760263730000002</v>
      </c>
      <c r="U339" s="335">
        <f>+VLOOKUP($E339,Final_nrj!$1:$1048576,MATCH(DATE(U$2,1,1),Final_nrj!$A$1:$LI$1),FALSE)</f>
        <v>0.79335336359999997</v>
      </c>
      <c r="V339" s="335">
        <f>+VLOOKUP($E339,Final_nrj!$1:$1048576,MATCH(DATE(V$2,1,1),Final_nrj!$A$1:$LI$1),FALSE)</f>
        <v>0.79924481339999998</v>
      </c>
      <c r="W339" s="335">
        <f>+VLOOKUP($E339,Final_nrj!$1:$1048576,MATCH(DATE(W$2,1,1),Final_nrj!$A$1:$LI$1),FALSE)</f>
        <v>0.80528072979999998</v>
      </c>
      <c r="X339" s="335">
        <f>+VLOOKUP($E339,Final_nrj!$1:$1048576,MATCH(DATE(X$2,1,1),Final_nrj!$A$1:$LI$1),FALSE)</f>
        <v>0.81146478129999999</v>
      </c>
      <c r="Y339" s="335">
        <f>+VLOOKUP($E339,Final_nrj!$1:$1048576,MATCH(DATE(Y$2,1,1),Final_nrj!$A$1:$LI$1),FALSE)</f>
        <v>0.81780037999999999</v>
      </c>
      <c r="Z339" s="335">
        <f>+VLOOKUP($E339,Final_nrj!$1:$1048576,MATCH(DATE(Z$2,1,1),Final_nrj!$A$1:$LI$1),FALSE)</f>
        <v>0.82415684590000005</v>
      </c>
      <c r="AA339" s="335">
        <f>+VLOOKUP($E339,Final_nrj!$1:$1048576,MATCH(DATE(AA$2,1,1),Final_nrj!$A$1:$LI$1),FALSE)</f>
        <v>0.83071856470000005</v>
      </c>
      <c r="AB339" s="335">
        <f>+VLOOKUP($E339,Final_nrj!$1:$1048576,MATCH(DATE(AB$2,1,1),Final_nrj!$A$1:$LI$1),FALSE)</f>
        <v>0.83747159879999999</v>
      </c>
      <c r="AC339" s="335">
        <f>+VLOOKUP($E339,Final_nrj!$1:$1048576,MATCH(DATE(AC$2,1,1),Final_nrj!$A$1:$LI$1),FALSE)</f>
        <v>0.84440612150000005</v>
      </c>
      <c r="AD339" s="335">
        <f>+VLOOKUP($E339,Final_nrj!$1:$1048576,MATCH(DATE(AD$2,1,1),Final_nrj!$A$1:$LI$1),FALSE)</f>
        <v>0.85151755259999995</v>
      </c>
      <c r="AE339" s="335">
        <f>+VLOOKUP($E339,Final_nrj!$1:$1048576,MATCH(DATE(AE$2,1,1),Final_nrj!$A$1:$LI$1),FALSE)</f>
        <v>0.85842783649999999</v>
      </c>
      <c r="AF339" s="335">
        <f>+VLOOKUP($E339,Final_nrj!$1:$1048576,MATCH(DATE(AF$2,1,1),Final_nrj!$A$1:$LI$1),FALSE)</f>
        <v>0.86546671610000003</v>
      </c>
      <c r="AG339" s="335">
        <f>+VLOOKUP($E339,Final_nrj!$1:$1048576,MATCH(DATE(AG$2,1,1),Final_nrj!$A$1:$LI$1),FALSE)</f>
        <v>0.87265099180000005</v>
      </c>
      <c r="AH339" s="335">
        <f>+VLOOKUP($E339,Final_nrj!$1:$1048576,MATCH(DATE(AH$2,1,1),Final_nrj!$A$1:$LI$1),FALSE)</f>
        <v>0.87998854780000002</v>
      </c>
      <c r="AI339" s="335">
        <f>+VLOOKUP($E339,Final_nrj!$1:$1048576,MATCH(DATE(AI$2,1,1),Final_nrj!$A$1:$LI$1),FALSE)</f>
        <v>0.88748732600000002</v>
      </c>
      <c r="AJ339" s="335">
        <f>+VLOOKUP($E339,Final_nrj!$1:$1048576,MATCH(DATE(AJ$2,1,1),Final_nrj!$A$1:$LI$1),FALSE)</f>
        <v>0.89515426379999996</v>
      </c>
      <c r="AK339" s="335">
        <f>+VLOOKUP($E339,Final_nrj!$1:$1048576,MATCH(DATE(AK$2,1,1),Final_nrj!$A$1:$LI$1),FALSE)</f>
        <v>0.90299468500000002</v>
      </c>
      <c r="AL339" s="335">
        <f>+VLOOKUP($E339,Final_nrj!$1:$1048576,MATCH(DATE(AL$2,1,1),Final_nrj!$A$1:$LI$1),FALSE)</f>
        <v>0.91101248680000002</v>
      </c>
      <c r="AM339" s="335">
        <f>+VLOOKUP($E339,Final_nrj!$1:$1048576,MATCH(DATE(AM$2,1,1),Final_nrj!$A$1:$LI$1),FALSE)</f>
        <v>0.91921059579999997</v>
      </c>
      <c r="AN339" s="335">
        <f>+VLOOKUP($E339,Final_nrj!$1:$1048576,MATCH(DATE(AN$2,1,1),Final_nrj!$A$1:$LI$1),FALSE)</f>
        <v>0.92759147770000006</v>
      </c>
      <c r="AO339" s="335">
        <f>+VLOOKUP($E339,Final_nrj!$1:$1048576,MATCH(DATE(AO$2,1,1),Final_nrj!$A$1:$LI$1),FALSE)</f>
        <v>0.93615752720000001</v>
      </c>
    </row>
    <row r="340" spans="1:41" ht="15" customHeight="1" x14ac:dyDescent="0.35">
      <c r="A340" s="426"/>
      <c r="B340" s="415"/>
      <c r="C340" s="106"/>
      <c r="D340" s="106" t="s">
        <v>163</v>
      </c>
      <c r="E340" s="66" t="s">
        <v>4405</v>
      </c>
      <c r="F340" s="335">
        <f>+VLOOKUP($E340,Final_nrj!$1:$1048576,MATCH(DATE(F$2,1,1),Final_nrj!$A$1:$LI$1),FALSE)</f>
        <v>1.426537012</v>
      </c>
      <c r="G340" s="335">
        <f>+VLOOKUP($E340,Final_nrj!$1:$1048576,MATCH(DATE(G$2,1,1),Final_nrj!$A$1:$LI$1),FALSE)</f>
        <v>1.435168904</v>
      </c>
      <c r="H340" s="335">
        <f>+VLOOKUP($E340,Final_nrj!$1:$1048576,MATCH(DATE(H$2,1,1),Final_nrj!$A$1:$LI$1),FALSE)</f>
        <v>1.4416788119999999</v>
      </c>
      <c r="I340" s="335">
        <f>+VLOOKUP($E340,Final_nrj!$1:$1048576,MATCH(DATE(I$2,1,1),Final_nrj!$A$1:$LI$1),FALSE)</f>
        <v>1.4480150759999999</v>
      </c>
      <c r="J340" s="335">
        <f>+VLOOKUP($E340,Final_nrj!$1:$1048576,MATCH(DATE(J$2,1,1),Final_nrj!$A$1:$LI$1),FALSE)</f>
        <v>1.45486721</v>
      </c>
      <c r="K340" s="335">
        <f>+VLOOKUP($E340,Final_nrj!$1:$1048576,MATCH(DATE(K$2,1,1),Final_nrj!$A$1:$LI$1),FALSE)</f>
        <v>1.4624185839999999</v>
      </c>
      <c r="L340" s="335">
        <f>+VLOOKUP($E340,Final_nrj!$1:$1048576,MATCH(DATE(L$2,1,1),Final_nrj!$A$1:$LI$1),FALSE)</f>
        <v>1.4704351179999999</v>
      </c>
      <c r="M340" s="335">
        <f>+VLOOKUP($E340,Final_nrj!$1:$1048576,MATCH(DATE(M$2,1,1),Final_nrj!$A$1:$LI$1),FALSE)</f>
        <v>1.4789279209999999</v>
      </c>
      <c r="N340" s="335">
        <f>+VLOOKUP($E340,Final_nrj!$1:$1048576,MATCH(DATE(N$2,1,1),Final_nrj!$A$1:$LI$1),FALSE)</f>
        <v>1.4878691319999999</v>
      </c>
      <c r="O340" s="335">
        <f>+VLOOKUP($E340,Final_nrj!$1:$1048576,MATCH(DATE(O$2,1,1),Final_nrj!$A$1:$LI$1),FALSE)</f>
        <v>1.49721901</v>
      </c>
      <c r="P340" s="335">
        <f>+VLOOKUP($E340,Final_nrj!$1:$1048576,MATCH(DATE(P$2,1,1),Final_nrj!$A$1:$LI$1),FALSE)</f>
        <v>1.50731802</v>
      </c>
      <c r="Q340" s="335">
        <f>+VLOOKUP($E340,Final_nrj!$1:$1048576,MATCH(DATE(Q$2,1,1),Final_nrj!$A$1:$LI$1),FALSE)</f>
        <v>1.517619754</v>
      </c>
      <c r="R340" s="335">
        <f>+VLOOKUP($E340,Final_nrj!$1:$1048576,MATCH(DATE(R$2,1,1),Final_nrj!$A$1:$LI$1),FALSE)</f>
        <v>1.5281529709999999</v>
      </c>
      <c r="S340" s="335">
        <f>+VLOOKUP($E340,Final_nrj!$1:$1048576,MATCH(DATE(S$2,1,1),Final_nrj!$A$1:$LI$1),FALSE)</f>
        <v>1.5389382439999999</v>
      </c>
      <c r="T340" s="335">
        <f>+VLOOKUP($E340,Final_nrj!$1:$1048576,MATCH(DATE(T$2,1,1),Final_nrj!$A$1:$LI$1),FALSE)</f>
        <v>1.5499858550000001</v>
      </c>
      <c r="U340" s="335">
        <f>+VLOOKUP($E340,Final_nrj!$1:$1048576,MATCH(DATE(U$2,1,1),Final_nrj!$A$1:$LI$1),FALSE)</f>
        <v>1.5613031660000001</v>
      </c>
      <c r="V340" s="335">
        <f>+VLOOKUP($E340,Final_nrj!$1:$1048576,MATCH(DATE(V$2,1,1),Final_nrj!$A$1:$LI$1),FALSE)</f>
        <v>1.572897419</v>
      </c>
      <c r="W340" s="335">
        <f>+VLOOKUP($E340,Final_nrj!$1:$1048576,MATCH(DATE(W$2,1,1),Final_nrj!$A$1:$LI$1),FALSE)</f>
        <v>1.584775979</v>
      </c>
      <c r="X340" s="335">
        <f>+VLOOKUP($E340,Final_nrj!$1:$1048576,MATCH(DATE(X$2,1,1),Final_nrj!$A$1:$LI$1),FALSE)</f>
        <v>1.596946065</v>
      </c>
      <c r="Y340" s="335">
        <f>+VLOOKUP($E340,Final_nrj!$1:$1048576,MATCH(DATE(Y$2,1,1),Final_nrj!$A$1:$LI$1),FALSE)</f>
        <v>1.6094143940000001</v>
      </c>
      <c r="Z340" s="335">
        <f>+VLOOKUP($E340,Final_nrj!$1:$1048576,MATCH(DATE(Z$2,1,1),Final_nrj!$A$1:$LI$1),FALSE)</f>
        <v>1.6219237879999999</v>
      </c>
      <c r="AA340" s="335">
        <f>+VLOOKUP($E340,Final_nrj!$1:$1048576,MATCH(DATE(AA$2,1,1),Final_nrj!$A$1:$LI$1),FALSE)</f>
        <v>1.6348371159999999</v>
      </c>
      <c r="AB340" s="335">
        <f>+VLOOKUP($E340,Final_nrj!$1:$1048576,MATCH(DATE(AB$2,1,1),Final_nrj!$A$1:$LI$1),FALSE)</f>
        <v>1.6481269489999999</v>
      </c>
      <c r="AC340" s="335">
        <f>+VLOOKUP($E340,Final_nrj!$1:$1048576,MATCH(DATE(AC$2,1,1),Final_nrj!$A$1:$LI$1),FALSE)</f>
        <v>1.661773948</v>
      </c>
      <c r="AD340" s="335">
        <f>+VLOOKUP($E340,Final_nrj!$1:$1048576,MATCH(DATE(AD$2,1,1),Final_nrj!$A$1:$LI$1),FALSE)</f>
        <v>1.675769099</v>
      </c>
      <c r="AE340" s="335">
        <f>+VLOOKUP($E340,Final_nrj!$1:$1048576,MATCH(DATE(AE$2,1,1),Final_nrj!$A$1:$LI$1),FALSE)</f>
        <v>1.6893683960000001</v>
      </c>
      <c r="AF340" s="335">
        <f>+VLOOKUP($E340,Final_nrj!$1:$1048576,MATCH(DATE(AF$2,1,1),Final_nrj!$A$1:$LI$1),FALSE)</f>
        <v>1.7032207660000001</v>
      </c>
      <c r="AG340" s="335">
        <f>+VLOOKUP($E340,Final_nrj!$1:$1048576,MATCH(DATE(AG$2,1,1),Final_nrj!$A$1:$LI$1),FALSE)</f>
        <v>1.7173592740000001</v>
      </c>
      <c r="AH340" s="335">
        <f>+VLOOKUP($E340,Final_nrj!$1:$1048576,MATCH(DATE(AH$2,1,1),Final_nrj!$A$1:$LI$1),FALSE)</f>
        <v>1.731799434</v>
      </c>
      <c r="AI340" s="335">
        <f>+VLOOKUP($E340,Final_nrj!$1:$1048576,MATCH(DATE(AI$2,1,1),Final_nrj!$A$1:$LI$1),FALSE)</f>
        <v>1.7465568760000001</v>
      </c>
      <c r="AJ340" s="335">
        <f>+VLOOKUP($E340,Final_nrj!$1:$1048576,MATCH(DATE(AJ$2,1,1),Final_nrj!$A$1:$LI$1),FALSE)</f>
        <v>1.7616452520000001</v>
      </c>
      <c r="AK340" s="335">
        <f>+VLOOKUP($E340,Final_nrj!$1:$1048576,MATCH(DATE(AK$2,1,1),Final_nrj!$A$1:$LI$1),FALSE)</f>
        <v>1.7770750399999999</v>
      </c>
      <c r="AL340" s="335">
        <f>+VLOOKUP($E340,Final_nrj!$1:$1048576,MATCH(DATE(AL$2,1,1),Final_nrj!$A$1:$LI$1),FALSE)</f>
        <v>1.7928539100000001</v>
      </c>
      <c r="AM340" s="335">
        <f>+VLOOKUP($E340,Final_nrj!$1:$1048576,MATCH(DATE(AM$2,1,1),Final_nrj!$A$1:$LI$1),FALSE)</f>
        <v>1.808987621</v>
      </c>
      <c r="AN340" s="335">
        <f>+VLOOKUP($E340,Final_nrj!$1:$1048576,MATCH(DATE(AN$2,1,1),Final_nrj!$A$1:$LI$1),FALSE)</f>
        <v>1.825481025</v>
      </c>
      <c r="AO340" s="335">
        <f>+VLOOKUP($E340,Final_nrj!$1:$1048576,MATCH(DATE(AO$2,1,1),Final_nrj!$A$1:$LI$1),FALSE)</f>
        <v>1.8423388350000001</v>
      </c>
    </row>
    <row r="341" spans="1:41" ht="15" customHeight="1" x14ac:dyDescent="0.35">
      <c r="A341" s="426"/>
      <c r="B341" s="415"/>
      <c r="C341" s="106"/>
      <c r="D341" s="106" t="s">
        <v>164</v>
      </c>
      <c r="E341" s="66" t="s">
        <v>4406</v>
      </c>
      <c r="F341" s="335">
        <f>+VLOOKUP($E341,Final_nrj!$1:$1048576,MATCH(DATE(F$2,1,1),Final_nrj!$A$1:$LI$1),FALSE)</f>
        <v>0.51860068879999999</v>
      </c>
      <c r="G341" s="335">
        <f>+VLOOKUP($E341,Final_nrj!$1:$1048576,MATCH(DATE(G$2,1,1),Final_nrj!$A$1:$LI$1),FALSE)</f>
        <v>0.52173951789999995</v>
      </c>
      <c r="H341" s="335">
        <f>+VLOOKUP($E341,Final_nrj!$1:$1048576,MATCH(DATE(H$2,1,1),Final_nrj!$A$1:$LI$1),FALSE)</f>
        <v>0.52410612209999996</v>
      </c>
      <c r="I341" s="335">
        <f>+VLOOKUP($E341,Final_nrj!$1:$1048576,MATCH(DATE(I$2,1,1),Final_nrj!$A$1:$LI$1),FALSE)</f>
        <v>0.52640959939999998</v>
      </c>
      <c r="J341" s="335">
        <f>+VLOOKUP($E341,Final_nrj!$1:$1048576,MATCH(DATE(J$2,1,1),Final_nrj!$A$1:$LI$1),FALSE)</f>
        <v>0.52890061560000001</v>
      </c>
      <c r="K341" s="335">
        <f>+VLOOKUP($E341,Final_nrj!$1:$1048576,MATCH(DATE(K$2,1,1),Final_nrj!$A$1:$LI$1),FALSE)</f>
        <v>0.5316458328</v>
      </c>
      <c r="L341" s="335">
        <f>+VLOOKUP($E341,Final_nrj!$1:$1048576,MATCH(DATE(L$2,1,1),Final_nrj!$A$1:$LI$1),FALSE)</f>
        <v>0.53456015369999998</v>
      </c>
      <c r="M341" s="335">
        <f>+VLOOKUP($E341,Final_nrj!$1:$1048576,MATCH(DATE(M$2,1,1),Final_nrj!$A$1:$LI$1),FALSE)</f>
        <v>0.53764761670000005</v>
      </c>
      <c r="N341" s="335">
        <f>+VLOOKUP($E341,Final_nrj!$1:$1048576,MATCH(DATE(N$2,1,1),Final_nrj!$A$1:$LI$1),FALSE)</f>
        <v>0.54089809349999995</v>
      </c>
      <c r="O341" s="335">
        <f>+VLOOKUP($E341,Final_nrj!$1:$1048576,MATCH(DATE(O$2,1,1),Final_nrj!$A$1:$LI$1),FALSE)</f>
        <v>0.54429713639999999</v>
      </c>
      <c r="P341" s="335">
        <f>+VLOOKUP($E341,Final_nrj!$1:$1048576,MATCH(DATE(P$2,1,1),Final_nrj!$A$1:$LI$1),FALSE)</f>
        <v>0.54796851810000002</v>
      </c>
      <c r="Q341" s="335">
        <f>+VLOOKUP($E341,Final_nrj!$1:$1048576,MATCH(DATE(Q$2,1,1),Final_nrj!$A$1:$LI$1),FALSE)</f>
        <v>0.55171359769999995</v>
      </c>
      <c r="R341" s="335">
        <f>+VLOOKUP($E341,Final_nrj!$1:$1048576,MATCH(DATE(R$2,1,1),Final_nrj!$A$1:$LI$1),FALSE)</f>
        <v>0.55554283019999995</v>
      </c>
      <c r="S341" s="335">
        <f>+VLOOKUP($E341,Final_nrj!$1:$1048576,MATCH(DATE(S$2,1,1),Final_nrj!$A$1:$LI$1),FALSE)</f>
        <v>0.55946369490000003</v>
      </c>
      <c r="T341" s="335">
        <f>+VLOOKUP($E341,Final_nrj!$1:$1048576,MATCH(DATE(T$2,1,1),Final_nrj!$A$1:$LI$1),FALSE)</f>
        <v>0.56347992950000003</v>
      </c>
      <c r="U341" s="335">
        <f>+VLOOKUP($E341,Final_nrj!$1:$1048576,MATCH(DATE(U$2,1,1),Final_nrj!$A$1:$LI$1),FALSE)</f>
        <v>0.56759421089999995</v>
      </c>
      <c r="V341" s="335">
        <f>+VLOOKUP($E341,Final_nrj!$1:$1048576,MATCH(DATE(V$2,1,1),Final_nrj!$A$1:$LI$1),FALSE)</f>
        <v>0.57180917099999995</v>
      </c>
      <c r="W341" s="335">
        <f>+VLOOKUP($E341,Final_nrj!$1:$1048576,MATCH(DATE(W$2,1,1),Final_nrj!$A$1:$LI$1),FALSE)</f>
        <v>0.57612748790000001</v>
      </c>
      <c r="X341" s="335">
        <f>+VLOOKUP($E341,Final_nrj!$1:$1048576,MATCH(DATE(X$2,1,1),Final_nrj!$A$1:$LI$1),FALSE)</f>
        <v>0.58055178600000001</v>
      </c>
      <c r="Y341" s="335">
        <f>+VLOOKUP($E341,Final_nrj!$1:$1048576,MATCH(DATE(Y$2,1,1),Final_nrj!$A$1:$LI$1),FALSE)</f>
        <v>0.5850845066</v>
      </c>
      <c r="Z341" s="335">
        <f>+VLOOKUP($E341,Final_nrj!$1:$1048576,MATCH(DATE(Z$2,1,1),Final_nrj!$A$1:$LI$1),FALSE)</f>
        <v>0.5896321565</v>
      </c>
      <c r="AA341" s="335">
        <f>+VLOOKUP($E341,Final_nrj!$1:$1048576,MATCH(DATE(AA$2,1,1),Final_nrj!$A$1:$LI$1),FALSE)</f>
        <v>0.59432665169999999</v>
      </c>
      <c r="AB341" s="335">
        <f>+VLOOKUP($E341,Final_nrj!$1:$1048576,MATCH(DATE(AB$2,1,1),Final_nrj!$A$1:$LI$1),FALSE)</f>
        <v>0.59915802090000003</v>
      </c>
      <c r="AC341" s="335">
        <f>+VLOOKUP($E341,Final_nrj!$1:$1048576,MATCH(DATE(AC$2,1,1),Final_nrj!$A$1:$LI$1),FALSE)</f>
        <v>0.6041192339</v>
      </c>
      <c r="AD341" s="335">
        <f>+VLOOKUP($E341,Final_nrj!$1:$1048576,MATCH(DATE(AD$2,1,1),Final_nrj!$A$1:$LI$1),FALSE)</f>
        <v>0.60920701349999995</v>
      </c>
      <c r="AE341" s="335">
        <f>+VLOOKUP($E341,Final_nrj!$1:$1048576,MATCH(DATE(AE$2,1,1),Final_nrj!$A$1:$LI$1),FALSE)</f>
        <v>0.61415088510000004</v>
      </c>
      <c r="AF341" s="335">
        <f>+VLOOKUP($E341,Final_nrj!$1:$1048576,MATCH(DATE(AF$2,1,1),Final_nrj!$A$1:$LI$1),FALSE)</f>
        <v>0.61918675869999995</v>
      </c>
      <c r="AG341" s="335">
        <f>+VLOOKUP($E341,Final_nrj!$1:$1048576,MATCH(DATE(AG$2,1,1),Final_nrj!$A$1:$LI$1),FALSE)</f>
        <v>0.6243266542</v>
      </c>
      <c r="AH341" s="335">
        <f>+VLOOKUP($E341,Final_nrj!$1:$1048576,MATCH(DATE(AH$2,1,1),Final_nrj!$A$1:$LI$1),FALSE)</f>
        <v>0.62957621190000002</v>
      </c>
      <c r="AI341" s="335">
        <f>+VLOOKUP($E341,Final_nrj!$1:$1048576,MATCH(DATE(AI$2,1,1),Final_nrj!$A$1:$LI$1),FALSE)</f>
        <v>0.63494111399999997</v>
      </c>
      <c r="AJ341" s="335">
        <f>+VLOOKUP($E341,Final_nrj!$1:$1048576,MATCH(DATE(AJ$2,1,1),Final_nrj!$A$1:$LI$1),FALSE)</f>
        <v>0.64042632359999996</v>
      </c>
      <c r="AK341" s="335">
        <f>+VLOOKUP($E341,Final_nrj!$1:$1048576,MATCH(DATE(AK$2,1,1),Final_nrj!$A$1:$LI$1),FALSE)</f>
        <v>0.64603564960000004</v>
      </c>
      <c r="AL341" s="335">
        <f>+VLOOKUP($E341,Final_nrj!$1:$1048576,MATCH(DATE(AL$2,1,1),Final_nrj!$A$1:$LI$1),FALSE)</f>
        <v>0.65177188029999999</v>
      </c>
      <c r="AM341" s="335">
        <f>+VLOOKUP($E341,Final_nrj!$1:$1048576,MATCH(DATE(AM$2,1,1),Final_nrj!$A$1:$LI$1),FALSE)</f>
        <v>0.65763710939999998</v>
      </c>
      <c r="AN341" s="335">
        <f>+VLOOKUP($E341,Final_nrj!$1:$1048576,MATCH(DATE(AN$2,1,1),Final_nrj!$A$1:$LI$1),FALSE)</f>
        <v>0.66363310090000005</v>
      </c>
      <c r="AO341" s="335">
        <f>+VLOOKUP($E341,Final_nrj!$1:$1048576,MATCH(DATE(AO$2,1,1),Final_nrj!$A$1:$LI$1),FALSE)</f>
        <v>0.66976156819999999</v>
      </c>
    </row>
    <row r="342" spans="1:41" ht="15" customHeight="1" x14ac:dyDescent="0.35">
      <c r="A342" s="426"/>
      <c r="B342" s="415"/>
      <c r="C342" s="106"/>
      <c r="D342" s="106" t="s">
        <v>536</v>
      </c>
      <c r="E342" s="66" t="s">
        <v>4407</v>
      </c>
      <c r="F342" s="335">
        <f>+VLOOKUP($E342,Final_nrj!$1:$1048576,MATCH(DATE(F$2,1,1),Final_nrj!$A$1:$LI$1),FALSE)</f>
        <v>3.99226656</v>
      </c>
      <c r="G342" s="335">
        <f>+VLOOKUP($E342,Final_nrj!$1:$1048576,MATCH(DATE(G$2,1,1),Final_nrj!$A$1:$LI$1),FALSE)</f>
        <v>4.0164297419999997</v>
      </c>
      <c r="H342" s="335">
        <f>+VLOOKUP($E342,Final_nrj!$1:$1048576,MATCH(DATE(H$2,1,1),Final_nrj!$A$1:$LI$1),FALSE)</f>
        <v>4.0346482180000001</v>
      </c>
      <c r="I342" s="335">
        <f>+VLOOKUP($E342,Final_nrj!$1:$1048576,MATCH(DATE(I$2,1,1),Final_nrj!$A$1:$LI$1),FALSE)</f>
        <v>4.0523807349999998</v>
      </c>
      <c r="J342" s="335">
        <f>+VLOOKUP($E342,Final_nrj!$1:$1048576,MATCH(DATE(J$2,1,1),Final_nrj!$A$1:$LI$1),FALSE)</f>
        <v>4.0715569550000001</v>
      </c>
      <c r="K342" s="335">
        <f>+VLOOKUP($E342,Final_nrj!$1:$1048576,MATCH(DATE(K$2,1,1),Final_nrj!$A$1:$LI$1),FALSE)</f>
        <v>4.092690052</v>
      </c>
      <c r="L342" s="335">
        <f>+VLOOKUP($E342,Final_nrj!$1:$1048576,MATCH(DATE(L$2,1,1),Final_nrj!$A$1:$LI$1),FALSE)</f>
        <v>4.115124936</v>
      </c>
      <c r="M342" s="335">
        <f>+VLOOKUP($E342,Final_nrj!$1:$1048576,MATCH(DATE(M$2,1,1),Final_nrj!$A$1:$LI$1),FALSE)</f>
        <v>4.1388926919999998</v>
      </c>
      <c r="N342" s="335">
        <f>+VLOOKUP($E342,Final_nrj!$1:$1048576,MATCH(DATE(N$2,1,1),Final_nrj!$A$1:$LI$1),FALSE)</f>
        <v>4.1639153550000003</v>
      </c>
      <c r="O342" s="335">
        <f>+VLOOKUP($E342,Final_nrj!$1:$1048576,MATCH(DATE(O$2,1,1),Final_nrj!$A$1:$LI$1),FALSE)</f>
        <v>4.1900817010000004</v>
      </c>
      <c r="P342" s="335">
        <f>+VLOOKUP($E342,Final_nrj!$1:$1048576,MATCH(DATE(P$2,1,1),Final_nrj!$A$1:$LI$1),FALSE)</f>
        <v>4.2183445529999997</v>
      </c>
      <c r="Q342" s="335">
        <f>+VLOOKUP($E342,Final_nrj!$1:$1048576,MATCH(DATE(Q$2,1,1),Final_nrj!$A$1:$LI$1),FALSE)</f>
        <v>4.2471747420000003</v>
      </c>
      <c r="R342" s="335">
        <f>+VLOOKUP($E342,Final_nrj!$1:$1048576,MATCH(DATE(R$2,1,1),Final_nrj!$A$1:$LI$1),FALSE)</f>
        <v>4.2766527539999997</v>
      </c>
      <c r="S342" s="335">
        <f>+VLOOKUP($E342,Final_nrj!$1:$1048576,MATCH(DATE(S$2,1,1),Final_nrj!$A$1:$LI$1),FALSE)</f>
        <v>4.3068361629999998</v>
      </c>
      <c r="T342" s="335">
        <f>+VLOOKUP($E342,Final_nrj!$1:$1048576,MATCH(DATE(T$2,1,1),Final_nrj!$A$1:$LI$1),FALSE)</f>
        <v>4.3377537449999997</v>
      </c>
      <c r="U342" s="335">
        <f>+VLOOKUP($E342,Final_nrj!$1:$1048576,MATCH(DATE(U$2,1,1),Final_nrj!$A$1:$LI$1),FALSE)</f>
        <v>4.3694261049999996</v>
      </c>
      <c r="V342" s="335">
        <f>+VLOOKUP($E342,Final_nrj!$1:$1048576,MATCH(DATE(V$2,1,1),Final_nrj!$A$1:$LI$1),FALSE)</f>
        <v>4.4018735060000003</v>
      </c>
      <c r="W342" s="335">
        <f>+VLOOKUP($E342,Final_nrj!$1:$1048576,MATCH(DATE(W$2,1,1),Final_nrj!$A$1:$LI$1),FALSE)</f>
        <v>4.4351165620000002</v>
      </c>
      <c r="X342" s="335">
        <f>+VLOOKUP($E342,Final_nrj!$1:$1048576,MATCH(DATE(X$2,1,1),Final_nrj!$A$1:$LI$1),FALSE)</f>
        <v>4.4691754789999996</v>
      </c>
      <c r="Y342" s="335">
        <f>+VLOOKUP($E342,Final_nrj!$1:$1048576,MATCH(DATE(Y$2,1,1),Final_nrj!$A$1:$LI$1),FALSE)</f>
        <v>4.5040690479999999</v>
      </c>
      <c r="Z342" s="335">
        <f>+VLOOKUP($E342,Final_nrj!$1:$1048576,MATCH(DATE(Z$2,1,1),Final_nrj!$A$1:$LI$1),FALSE)</f>
        <v>4.5390775440000004</v>
      </c>
      <c r="AA342" s="335">
        <f>+VLOOKUP($E342,Final_nrj!$1:$1048576,MATCH(DATE(AA$2,1,1),Final_nrj!$A$1:$LI$1),FALSE)</f>
        <v>4.5752164789999998</v>
      </c>
      <c r="AB342" s="335">
        <f>+VLOOKUP($E342,Final_nrj!$1:$1048576,MATCH(DATE(AB$2,1,1),Final_nrj!$A$1:$LI$1),FALSE)</f>
        <v>4.6124090899999999</v>
      </c>
      <c r="AC342" s="335">
        <f>+VLOOKUP($E342,Final_nrj!$1:$1048576,MATCH(DATE(AC$2,1,1),Final_nrj!$A$1:$LI$1),FALSE)</f>
        <v>4.650601258</v>
      </c>
      <c r="AD342" s="335">
        <f>+VLOOKUP($E342,Final_nrj!$1:$1048576,MATCH(DATE(AD$2,1,1),Final_nrj!$A$1:$LI$1),FALSE)</f>
        <v>4.6897677550000001</v>
      </c>
      <c r="AE342" s="335">
        <f>+VLOOKUP($E342,Final_nrj!$1:$1048576,MATCH(DATE(AE$2,1,1),Final_nrj!$A$1:$LI$1),FALSE)</f>
        <v>4.7278264270000001</v>
      </c>
      <c r="AF342" s="335">
        <f>+VLOOKUP($E342,Final_nrj!$1:$1048576,MATCH(DATE(AF$2,1,1),Final_nrj!$A$1:$LI$1),FALSE)</f>
        <v>4.7665933440000003</v>
      </c>
      <c r="AG342" s="335">
        <f>+VLOOKUP($E342,Final_nrj!$1:$1048576,MATCH(DATE(AG$2,1,1),Final_nrj!$A$1:$LI$1),FALSE)</f>
        <v>4.8061610369999999</v>
      </c>
      <c r="AH342" s="335">
        <f>+VLOOKUP($E342,Final_nrj!$1:$1048576,MATCH(DATE(AH$2,1,1),Final_nrj!$A$1:$LI$1),FALSE)</f>
        <v>4.8465729260000003</v>
      </c>
      <c r="AI342" s="335">
        <f>+VLOOKUP($E342,Final_nrj!$1:$1048576,MATCH(DATE(AI$2,1,1),Final_nrj!$A$1:$LI$1),FALSE)</f>
        <v>4.887872754</v>
      </c>
      <c r="AJ342" s="335">
        <f>+VLOOKUP($E342,Final_nrj!$1:$1048576,MATCH(DATE(AJ$2,1,1),Final_nrj!$A$1:$LI$1),FALSE)</f>
        <v>4.9300987279999999</v>
      </c>
      <c r="AK342" s="335">
        <f>+VLOOKUP($E342,Final_nrj!$1:$1048576,MATCH(DATE(AK$2,1,1),Final_nrj!$A$1:$LI$1),FALSE)</f>
        <v>4.9732801679999996</v>
      </c>
      <c r="AL342" s="335">
        <f>+VLOOKUP($E342,Final_nrj!$1:$1048576,MATCH(DATE(AL$2,1,1),Final_nrj!$A$1:$LI$1),FALSE)</f>
        <v>5.0174385389999996</v>
      </c>
      <c r="AM342" s="335">
        <f>+VLOOKUP($E342,Final_nrj!$1:$1048576,MATCH(DATE(AM$2,1,1),Final_nrj!$A$1:$LI$1),FALSE)</f>
        <v>5.0625899600000004</v>
      </c>
      <c r="AN342" s="335">
        <f>+VLOOKUP($E342,Final_nrj!$1:$1048576,MATCH(DATE(AN$2,1,1),Final_nrj!$A$1:$LI$1),FALSE)</f>
        <v>5.1087480100000002</v>
      </c>
      <c r="AO342" s="335">
        <f>+VLOOKUP($E342,Final_nrj!$1:$1048576,MATCH(DATE(AO$2,1,1),Final_nrj!$A$1:$LI$1),FALSE)</f>
        <v>5.1559258779999997</v>
      </c>
    </row>
    <row r="343" spans="1:41" ht="15" customHeight="1" x14ac:dyDescent="0.35">
      <c r="A343" s="426"/>
      <c r="B343" s="415"/>
      <c r="C343" s="106"/>
      <c r="D343" s="106" t="s">
        <v>470</v>
      </c>
      <c r="E343" s="66" t="s">
        <v>4408</v>
      </c>
      <c r="F343" s="335">
        <f>+VLOOKUP($E343,Final_nrj!$1:$1048576,MATCH(DATE(F$2,1,1),Final_nrj!$A$1:$LI$1),FALSE)</f>
        <v>2.3350792999999999</v>
      </c>
      <c r="G343" s="335">
        <f>+VLOOKUP($E343,Final_nrj!$1:$1048576,MATCH(DATE(G$2,1,1),Final_nrj!$A$1:$LI$1),FALSE)</f>
        <v>2.3492123610000002</v>
      </c>
      <c r="H343" s="335">
        <f>+VLOOKUP($E343,Final_nrj!$1:$1048576,MATCH(DATE(H$2,1,1),Final_nrj!$A$1:$LI$1),FALSE)</f>
        <v>2.3598683600000001</v>
      </c>
      <c r="I343" s="335">
        <f>+VLOOKUP($E343,Final_nrj!$1:$1048576,MATCH(DATE(I$2,1,1),Final_nrj!$A$1:$LI$1),FALSE)</f>
        <v>2.3702401200000001</v>
      </c>
      <c r="J343" s="335">
        <f>+VLOOKUP($E343,Final_nrj!$1:$1048576,MATCH(DATE(J$2,1,1),Final_nrj!$A$1:$LI$1),FALSE)</f>
        <v>2.3814563039999999</v>
      </c>
      <c r="K343" s="335">
        <f>+VLOOKUP($E343,Final_nrj!$1:$1048576,MATCH(DATE(K$2,1,1),Final_nrj!$A$1:$LI$1),FALSE)</f>
        <v>2.393817066</v>
      </c>
      <c r="L343" s="335">
        <f>+VLOOKUP($E343,Final_nrj!$1:$1048576,MATCH(DATE(L$2,1,1),Final_nrj!$A$1:$LI$1),FALSE)</f>
        <v>2.4069392440000001</v>
      </c>
      <c r="M343" s="335">
        <f>+VLOOKUP($E343,Final_nrj!$1:$1048576,MATCH(DATE(M$2,1,1),Final_nrj!$A$1:$LI$1),FALSE)</f>
        <v>2.4208410200000001</v>
      </c>
      <c r="N343" s="335">
        <f>+VLOOKUP($E343,Final_nrj!$1:$1048576,MATCH(DATE(N$2,1,1),Final_nrj!$A$1:$LI$1),FALSE)</f>
        <v>2.4354767919999998</v>
      </c>
      <c r="O343" s="335">
        <f>+VLOOKUP($E343,Final_nrj!$1:$1048576,MATCH(DATE(O$2,1,1),Final_nrj!$A$1:$LI$1),FALSE)</f>
        <v>2.4507815050000001</v>
      </c>
      <c r="P343" s="335">
        <f>+VLOOKUP($E343,Final_nrj!$1:$1048576,MATCH(DATE(P$2,1,1),Final_nrj!$A$1:$LI$1),FALSE)</f>
        <v>2.467312465</v>
      </c>
      <c r="Q343" s="335">
        <f>+VLOOKUP($E343,Final_nrj!$1:$1048576,MATCH(DATE(Q$2,1,1),Final_nrj!$A$1:$LI$1),FALSE)</f>
        <v>2.4841752619999999</v>
      </c>
      <c r="R343" s="335">
        <f>+VLOOKUP($E343,Final_nrj!$1:$1048576,MATCH(DATE(R$2,1,1),Final_nrj!$A$1:$LI$1),FALSE)</f>
        <v>2.5014169700000002</v>
      </c>
      <c r="S343" s="335">
        <f>+VLOOKUP($E343,Final_nrj!$1:$1048576,MATCH(DATE(S$2,1,1),Final_nrj!$A$1:$LI$1),FALSE)</f>
        <v>2.519071265</v>
      </c>
      <c r="T343" s="335">
        <f>+VLOOKUP($E343,Final_nrj!$1:$1048576,MATCH(DATE(T$2,1,1),Final_nrj!$A$1:$LI$1),FALSE)</f>
        <v>2.5371549789999999</v>
      </c>
      <c r="U343" s="335">
        <f>+VLOOKUP($E343,Final_nrj!$1:$1048576,MATCH(DATE(U$2,1,1),Final_nrj!$A$1:$LI$1),FALSE)</f>
        <v>2.5556801629999999</v>
      </c>
      <c r="V343" s="335">
        <f>+VLOOKUP($E343,Final_nrj!$1:$1048576,MATCH(DATE(V$2,1,1),Final_nrj!$A$1:$LI$1),FALSE)</f>
        <v>2.5746586690000002</v>
      </c>
      <c r="W343" s="335">
        <f>+VLOOKUP($E343,Final_nrj!$1:$1048576,MATCH(DATE(W$2,1,1),Final_nrj!$A$1:$LI$1),FALSE)</f>
        <v>2.594102554</v>
      </c>
      <c r="X343" s="335">
        <f>+VLOOKUP($E343,Final_nrj!$1:$1048576,MATCH(DATE(X$2,1,1),Final_nrj!$A$1:$LI$1),FALSE)</f>
        <v>2.6140236360000002</v>
      </c>
      <c r="Y343" s="335">
        <f>+VLOOKUP($E343,Final_nrj!$1:$1048576,MATCH(DATE(Y$2,1,1),Final_nrj!$A$1:$LI$1),FALSE)</f>
        <v>2.634432908</v>
      </c>
      <c r="Z343" s="335">
        <f>+VLOOKUP($E343,Final_nrj!$1:$1048576,MATCH(DATE(Z$2,1,1),Final_nrj!$A$1:$LI$1),FALSE)</f>
        <v>2.6549094000000002</v>
      </c>
      <c r="AA343" s="335">
        <f>+VLOOKUP($E343,Final_nrj!$1:$1048576,MATCH(DATE(AA$2,1,1),Final_nrj!$A$1:$LI$1),FALSE)</f>
        <v>2.6760470860000001</v>
      </c>
      <c r="AB343" s="335">
        <f>+VLOOKUP($E343,Final_nrj!$1:$1048576,MATCH(DATE(AB$2,1,1),Final_nrj!$A$1:$LI$1),FALSE)</f>
        <v>2.6978010690000001</v>
      </c>
      <c r="AC343" s="335">
        <f>+VLOOKUP($E343,Final_nrj!$1:$1048576,MATCH(DATE(AC$2,1,1),Final_nrj!$A$1:$LI$1),FALSE)</f>
        <v>2.7201396920000001</v>
      </c>
      <c r="AD343" s="335">
        <f>+VLOOKUP($E343,Final_nrj!$1:$1048576,MATCH(DATE(AD$2,1,1),Final_nrj!$A$1:$LI$1),FALSE)</f>
        <v>2.7430482020000002</v>
      </c>
      <c r="AE343" s="335">
        <f>+VLOOKUP($E343,Final_nrj!$1:$1048576,MATCH(DATE(AE$2,1,1),Final_nrj!$A$1:$LI$1),FALSE)</f>
        <v>2.7653087439999999</v>
      </c>
      <c r="AF343" s="335">
        <f>+VLOOKUP($E343,Final_nrj!$1:$1048576,MATCH(DATE(AF$2,1,1),Final_nrj!$A$1:$LI$1),FALSE)</f>
        <v>2.7879835389999998</v>
      </c>
      <c r="AG343" s="335">
        <f>+VLOOKUP($E343,Final_nrj!$1:$1048576,MATCH(DATE(AG$2,1,1),Final_nrj!$A$1:$LI$1),FALSE)</f>
        <v>2.8111267080000002</v>
      </c>
      <c r="AH343" s="335">
        <f>+VLOOKUP($E343,Final_nrj!$1:$1048576,MATCH(DATE(AH$2,1,1),Final_nrj!$A$1:$LI$1),FALSE)</f>
        <v>2.834763648</v>
      </c>
      <c r="AI343" s="335">
        <f>+VLOOKUP($E343,Final_nrj!$1:$1048576,MATCH(DATE(AI$2,1,1),Final_nrj!$A$1:$LI$1),FALSE)</f>
        <v>2.8589199440000002</v>
      </c>
      <c r="AJ343" s="335">
        <f>+VLOOKUP($E343,Final_nrj!$1:$1048576,MATCH(DATE(AJ$2,1,1),Final_nrj!$A$1:$LI$1),FALSE)</f>
        <v>2.883617944</v>
      </c>
      <c r="AK343" s="335">
        <f>+VLOOKUP($E343,Final_nrj!$1:$1048576,MATCH(DATE(AK$2,1,1),Final_nrj!$A$1:$LI$1),FALSE)</f>
        <v>2.9088747960000001</v>
      </c>
      <c r="AL343" s="335">
        <f>+VLOOKUP($E343,Final_nrj!$1:$1048576,MATCH(DATE(AL$2,1,1),Final_nrj!$A$1:$LI$1),FALSE)</f>
        <v>2.934703056</v>
      </c>
      <c r="AM343" s="335">
        <f>+VLOOKUP($E343,Final_nrj!$1:$1048576,MATCH(DATE(AM$2,1,1),Final_nrj!$A$1:$LI$1),FALSE)</f>
        <v>2.961112151</v>
      </c>
      <c r="AN343" s="335">
        <f>+VLOOKUP($E343,Final_nrj!$1:$1048576,MATCH(DATE(AN$2,1,1),Final_nrj!$A$1:$LI$1),FALSE)</f>
        <v>2.9881100250000001</v>
      </c>
      <c r="AO343" s="335">
        <f>+VLOOKUP($E343,Final_nrj!$1:$1048576,MATCH(DATE(AO$2,1,1),Final_nrj!$A$1:$LI$1),FALSE)</f>
        <v>3.0157043899999998</v>
      </c>
    </row>
    <row r="344" spans="1:41" ht="15" customHeight="1" x14ac:dyDescent="0.35">
      <c r="A344" s="426"/>
      <c r="B344" s="415"/>
      <c r="C344" s="106"/>
      <c r="D344" s="106" t="s">
        <v>471</v>
      </c>
      <c r="E344" s="66" t="s">
        <v>4409</v>
      </c>
      <c r="F344" s="335">
        <f>+VLOOKUP($E344,Final_nrj!$1:$1048576,MATCH(DATE(F$2,1,1),Final_nrj!$A$1:$LI$1),FALSE)</f>
        <v>6.5213867699999997E-2</v>
      </c>
      <c r="G344" s="335">
        <f>+VLOOKUP($E344,Final_nrj!$1:$1048576,MATCH(DATE(G$2,1,1),Final_nrj!$A$1:$LI$1),FALSE)</f>
        <v>6.5608574399999994E-2</v>
      </c>
      <c r="H344" s="335">
        <f>+VLOOKUP($E344,Final_nrj!$1:$1048576,MATCH(DATE(H$2,1,1),Final_nrj!$A$1:$LI$1),FALSE)</f>
        <v>6.5906174100000006E-2</v>
      </c>
      <c r="I344" s="335">
        <f>+VLOOKUP($E344,Final_nrj!$1:$1048576,MATCH(DATE(I$2,1,1),Final_nrj!$A$1:$LI$1),FALSE)</f>
        <v>6.6195835699999997E-2</v>
      </c>
      <c r="J344" s="335">
        <f>+VLOOKUP($E344,Final_nrj!$1:$1048576,MATCH(DATE(J$2,1,1),Final_nrj!$A$1:$LI$1),FALSE)</f>
        <v>6.6509080100000006E-2</v>
      </c>
      <c r="K344" s="335">
        <f>+VLOOKUP($E344,Final_nrj!$1:$1048576,MATCH(DATE(K$2,1,1),Final_nrj!$A$1:$LI$1),FALSE)</f>
        <v>6.6854290299999994E-2</v>
      </c>
      <c r="L344" s="335">
        <f>+VLOOKUP($E344,Final_nrj!$1:$1048576,MATCH(DATE(L$2,1,1),Final_nrj!$A$1:$LI$1),FALSE)</f>
        <v>6.7220765200000004E-2</v>
      </c>
      <c r="M344" s="335">
        <f>+VLOOKUP($E344,Final_nrj!$1:$1048576,MATCH(DATE(M$2,1,1),Final_nrj!$A$1:$LI$1),FALSE)</f>
        <v>6.7609012699999999E-2</v>
      </c>
      <c r="N344" s="335">
        <f>+VLOOKUP($E344,Final_nrj!$1:$1048576,MATCH(DATE(N$2,1,1),Final_nrj!$A$1:$LI$1),FALSE)</f>
        <v>6.8017759100000005E-2</v>
      </c>
      <c r="O344" s="335">
        <f>+VLOOKUP($E344,Final_nrj!$1:$1048576,MATCH(DATE(O$2,1,1),Final_nrj!$A$1:$LI$1),FALSE)</f>
        <v>6.8445187599999999E-2</v>
      </c>
      <c r="P344" s="335">
        <f>+VLOOKUP($E344,Final_nrj!$1:$1048576,MATCH(DATE(P$2,1,1),Final_nrj!$A$1:$LI$1),FALSE)</f>
        <v>6.8906862700000002E-2</v>
      </c>
      <c r="Q344" s="335">
        <f>+VLOOKUP($E344,Final_nrj!$1:$1048576,MATCH(DATE(Q$2,1,1),Final_nrj!$A$1:$LI$1),FALSE)</f>
        <v>6.9377805200000003E-2</v>
      </c>
      <c r="R344" s="335">
        <f>+VLOOKUP($E344,Final_nrj!$1:$1048576,MATCH(DATE(R$2,1,1),Final_nrj!$A$1:$LI$1),FALSE)</f>
        <v>6.9859329900000003E-2</v>
      </c>
      <c r="S344" s="335">
        <f>+VLOOKUP($E344,Final_nrj!$1:$1048576,MATCH(DATE(S$2,1,1),Final_nrj!$A$1:$LI$1),FALSE)</f>
        <v>7.0352377399999999E-2</v>
      </c>
      <c r="T344" s="335">
        <f>+VLOOKUP($E344,Final_nrj!$1:$1048576,MATCH(DATE(T$2,1,1),Final_nrj!$A$1:$LI$1),FALSE)</f>
        <v>7.08574176E-2</v>
      </c>
      <c r="U344" s="335">
        <f>+VLOOKUP($E344,Final_nrj!$1:$1048576,MATCH(DATE(U$2,1,1),Final_nrj!$A$1:$LI$1),FALSE)</f>
        <v>7.1374787100000003E-2</v>
      </c>
      <c r="V344" s="335">
        <f>+VLOOKUP($E344,Final_nrj!$1:$1048576,MATCH(DATE(V$2,1,1),Final_nrj!$A$1:$LI$1),FALSE)</f>
        <v>7.1904816999999996E-2</v>
      </c>
      <c r="W344" s="335">
        <f>+VLOOKUP($E344,Final_nrj!$1:$1048576,MATCH(DATE(W$2,1,1),Final_nrj!$A$1:$LI$1),FALSE)</f>
        <v>7.2447843900000003E-2</v>
      </c>
      <c r="X344" s="335">
        <f>+VLOOKUP($E344,Final_nrj!$1:$1048576,MATCH(DATE(X$2,1,1),Final_nrj!$A$1:$LI$1),FALSE)</f>
        <v>7.3004198000000006E-2</v>
      </c>
      <c r="Y344" s="335">
        <f>+VLOOKUP($E344,Final_nrj!$1:$1048576,MATCH(DATE(Y$2,1,1),Final_nrj!$A$1:$LI$1),FALSE)</f>
        <v>7.3574186099999994E-2</v>
      </c>
      <c r="Z344" s="335">
        <f>+VLOOKUP($E344,Final_nrj!$1:$1048576,MATCH(DATE(Z$2,1,1),Final_nrj!$A$1:$LI$1),FALSE)</f>
        <v>7.4146051599999999E-2</v>
      </c>
      <c r="AA344" s="335">
        <f>+VLOOKUP($E344,Final_nrj!$1:$1048576,MATCH(DATE(AA$2,1,1),Final_nrj!$A$1:$LI$1),FALSE)</f>
        <v>7.4736382899999995E-2</v>
      </c>
      <c r="AB344" s="335">
        <f>+VLOOKUP($E344,Final_nrj!$1:$1048576,MATCH(DATE(AB$2,1,1),Final_nrj!$A$1:$LI$1),FALSE)</f>
        <v>7.5343926000000006E-2</v>
      </c>
      <c r="AC344" s="335">
        <f>+VLOOKUP($E344,Final_nrj!$1:$1048576,MATCH(DATE(AC$2,1,1),Final_nrj!$A$1:$LI$1),FALSE)</f>
        <v>7.5967796899999995E-2</v>
      </c>
      <c r="AD344" s="335">
        <f>+VLOOKUP($E344,Final_nrj!$1:$1048576,MATCH(DATE(AD$2,1,1),Final_nrj!$A$1:$LI$1),FALSE)</f>
        <v>7.6607583500000007E-2</v>
      </c>
      <c r="AE344" s="335">
        <f>+VLOOKUP($E344,Final_nrj!$1:$1048576,MATCH(DATE(AE$2,1,1),Final_nrj!$A$1:$LI$1),FALSE)</f>
        <v>7.7229273799999998E-2</v>
      </c>
      <c r="AF344" s="335">
        <f>+VLOOKUP($E344,Final_nrj!$1:$1048576,MATCH(DATE(AF$2,1,1),Final_nrj!$A$1:$LI$1),FALSE)</f>
        <v>7.78625332E-2</v>
      </c>
      <c r="AG344" s="335">
        <f>+VLOOKUP($E344,Final_nrj!$1:$1048576,MATCH(DATE(AG$2,1,1),Final_nrj!$A$1:$LI$1),FALSE)</f>
        <v>7.8508873399999998E-2</v>
      </c>
      <c r="AH344" s="335">
        <f>+VLOOKUP($E344,Final_nrj!$1:$1048576,MATCH(DATE(AH$2,1,1),Final_nrj!$A$1:$LI$1),FALSE)</f>
        <v>7.9169003599999996E-2</v>
      </c>
      <c r="AI344" s="335">
        <f>+VLOOKUP($E344,Final_nrj!$1:$1048576,MATCH(DATE(AI$2,1,1),Final_nrj!$A$1:$LI$1),FALSE)</f>
        <v>7.9843638300000006E-2</v>
      </c>
      <c r="AJ344" s="335">
        <f>+VLOOKUP($E344,Final_nrj!$1:$1048576,MATCH(DATE(AJ$2,1,1),Final_nrj!$A$1:$LI$1),FALSE)</f>
        <v>8.0533401599999999E-2</v>
      </c>
      <c r="AK344" s="335">
        <f>+VLOOKUP($E344,Final_nrj!$1:$1048576,MATCH(DATE(AK$2,1,1),Final_nrj!$A$1:$LI$1),FALSE)</f>
        <v>8.12387725E-2</v>
      </c>
      <c r="AL344" s="335">
        <f>+VLOOKUP($E344,Final_nrj!$1:$1048576,MATCH(DATE(AL$2,1,1),Final_nrj!$A$1:$LI$1),FALSE)</f>
        <v>8.1960101600000002E-2</v>
      </c>
      <c r="AM344" s="335">
        <f>+VLOOKUP($E344,Final_nrj!$1:$1048576,MATCH(DATE(AM$2,1,1),Final_nrj!$A$1:$LI$1),FALSE)</f>
        <v>8.2697652299999994E-2</v>
      </c>
      <c r="AN344" s="335">
        <f>+VLOOKUP($E344,Final_nrj!$1:$1048576,MATCH(DATE(AN$2,1,1),Final_nrj!$A$1:$LI$1),FALSE)</f>
        <v>8.3451646300000001E-2</v>
      </c>
      <c r="AO344" s="335">
        <f>+VLOOKUP($E344,Final_nrj!$1:$1048576,MATCH(DATE(AO$2,1,1),Final_nrj!$A$1:$LI$1),FALSE)</f>
        <v>8.4222299E-2</v>
      </c>
    </row>
    <row r="345" spans="1:41" s="92" customFormat="1" ht="15" customHeight="1" x14ac:dyDescent="0.35">
      <c r="A345" s="426"/>
      <c r="B345" s="415"/>
      <c r="C345" s="105" t="s">
        <v>485</v>
      </c>
      <c r="D345" s="105"/>
      <c r="E345" s="75" t="s">
        <v>1022</v>
      </c>
      <c r="F345" s="317">
        <f>+VLOOKUP($E345,Final_nrj!$1:$1048576,MATCH(DATE(F$2,1,1),Final_nrj!$A$1:$LI$1),FALSE)</f>
        <v>5.1384425519999999</v>
      </c>
      <c r="G345" s="317">
        <f>+VLOOKUP($E345,Final_nrj!$1:$1048576,MATCH(DATE(G$2,1,1),Final_nrj!$A$1:$LI$1),FALSE)</f>
        <v>5.1954280480000001</v>
      </c>
      <c r="H345" s="317">
        <f>+VLOOKUP($E345,Final_nrj!$1:$1048576,MATCH(DATE(H$2,1,1),Final_nrj!$A$1:$LI$1),FALSE)</f>
        <v>5.2569738140000002</v>
      </c>
      <c r="I345" s="317">
        <f>+VLOOKUP($E345,Final_nrj!$1:$1048576,MATCH(DATE(I$2,1,1),Final_nrj!$A$1:$LI$1),FALSE)</f>
        <v>5.321259339</v>
      </c>
      <c r="J345" s="317">
        <f>+VLOOKUP($E345,Final_nrj!$1:$1048576,MATCH(DATE(J$2,1,1),Final_nrj!$A$1:$LI$1),FALSE)</f>
        <v>5.3872310619999997</v>
      </c>
      <c r="K345" s="317">
        <f>+VLOOKUP($E345,Final_nrj!$1:$1048576,MATCH(DATE(K$2,1,1),Final_nrj!$A$1:$LI$1),FALSE)</f>
        <v>5.4543198549999996</v>
      </c>
      <c r="L345" s="317">
        <f>+VLOOKUP($E345,Final_nrj!$1:$1048576,MATCH(DATE(L$2,1,1),Final_nrj!$A$1:$LI$1),FALSE)</f>
        <v>5.5186239319999997</v>
      </c>
      <c r="M345" s="317">
        <f>+VLOOKUP($E345,Final_nrj!$1:$1048576,MATCH(DATE(M$2,1,1),Final_nrj!$A$1:$LI$1),FALSE)</f>
        <v>5.5819428929999999</v>
      </c>
      <c r="N345" s="317">
        <f>+VLOOKUP($E345,Final_nrj!$1:$1048576,MATCH(DATE(N$2,1,1),Final_nrj!$A$1:$LI$1),FALSE)</f>
        <v>5.645091517</v>
      </c>
      <c r="O345" s="317">
        <f>+VLOOKUP($E345,Final_nrj!$1:$1048576,MATCH(DATE(O$2,1,1),Final_nrj!$A$1:$LI$1),FALSE)</f>
        <v>5.708413052</v>
      </c>
      <c r="P345" s="317">
        <f>+VLOOKUP($E345,Final_nrj!$1:$1048576,MATCH(DATE(P$2,1,1),Final_nrj!$A$1:$LI$1),FALSE)</f>
        <v>5.7779675829999997</v>
      </c>
      <c r="Q345" s="317">
        <f>+VLOOKUP($E345,Final_nrj!$1:$1048576,MATCH(DATE(Q$2,1,1),Final_nrj!$A$1:$LI$1),FALSE)</f>
        <v>5.8445368589999998</v>
      </c>
      <c r="R345" s="317">
        <f>+VLOOKUP($E345,Final_nrj!$1:$1048576,MATCH(DATE(R$2,1,1),Final_nrj!$A$1:$LI$1),FALSE)</f>
        <v>5.9099260850000004</v>
      </c>
      <c r="S345" s="317">
        <f>+VLOOKUP($E345,Final_nrj!$1:$1048576,MATCH(DATE(S$2,1,1),Final_nrj!$A$1:$LI$1),FALSE)</f>
        <v>5.9750020670000001</v>
      </c>
      <c r="T345" s="317">
        <f>+VLOOKUP($E345,Final_nrj!$1:$1048576,MATCH(DATE(T$2,1,1),Final_nrj!$A$1:$LI$1),FALSE)</f>
        <v>6.0401625799999996</v>
      </c>
      <c r="U345" s="317">
        <f>+VLOOKUP($E345,Final_nrj!$1:$1048576,MATCH(DATE(U$2,1,1),Final_nrj!$A$1:$LI$1),FALSE)</f>
        <v>6.1055872109999996</v>
      </c>
      <c r="V345" s="317">
        <f>+VLOOKUP($E345,Final_nrj!$1:$1048576,MATCH(DATE(V$2,1,1),Final_nrj!$A$1:$LI$1),FALSE)</f>
        <v>6.1713585179999999</v>
      </c>
      <c r="W345" s="317">
        <f>+VLOOKUP($E345,Final_nrj!$1:$1048576,MATCH(DATE(W$2,1,1),Final_nrj!$A$1:$LI$1),FALSE)</f>
        <v>6.2375170239999997</v>
      </c>
      <c r="X345" s="317">
        <f>+VLOOKUP($E345,Final_nrj!$1:$1048576,MATCH(DATE(X$2,1,1),Final_nrj!$A$1:$LI$1),FALSE)</f>
        <v>6.3040855970000003</v>
      </c>
      <c r="Y345" s="317">
        <f>+VLOOKUP($E345,Final_nrj!$1:$1048576,MATCH(DATE(Y$2,1,1),Final_nrj!$A$1:$LI$1),FALSE)</f>
        <v>6.3710795899999999</v>
      </c>
      <c r="Z345" s="317">
        <f>+VLOOKUP($E345,Final_nrj!$1:$1048576,MATCH(DATE(Z$2,1,1),Final_nrj!$A$1:$LI$1),FALSE)</f>
        <v>6.4345662849999998</v>
      </c>
      <c r="AA345" s="317">
        <f>+VLOOKUP($E345,Final_nrj!$1:$1048576,MATCH(DATE(AA$2,1,1),Final_nrj!$A$1:$LI$1),FALSE)</f>
        <v>6.5007124029999996</v>
      </c>
      <c r="AB345" s="317">
        <f>+VLOOKUP($E345,Final_nrj!$1:$1048576,MATCH(DATE(AB$2,1,1),Final_nrj!$A$1:$LI$1),FALSE)</f>
        <v>6.5683372130000004</v>
      </c>
      <c r="AC345" s="317">
        <f>+VLOOKUP($E345,Final_nrj!$1:$1048576,MATCH(DATE(AC$2,1,1),Final_nrj!$A$1:$LI$1),FALSE)</f>
        <v>6.6368768940000002</v>
      </c>
      <c r="AD345" s="317">
        <f>+VLOOKUP($E345,Final_nrj!$1:$1048576,MATCH(DATE(AD$2,1,1),Final_nrj!$A$1:$LI$1),FALSE)</f>
        <v>6.7060773380000001</v>
      </c>
      <c r="AE345" s="317">
        <f>+VLOOKUP($E345,Final_nrj!$1:$1048576,MATCH(DATE(AE$2,1,1),Final_nrj!$A$1:$LI$1),FALSE)</f>
        <v>6.7650287740000001</v>
      </c>
      <c r="AF345" s="317">
        <f>+VLOOKUP($E345,Final_nrj!$1:$1048576,MATCH(DATE(AF$2,1,1),Final_nrj!$A$1:$LI$1),FALSE)</f>
        <v>6.8254611399999998</v>
      </c>
      <c r="AG345" s="317">
        <f>+VLOOKUP($E345,Final_nrj!$1:$1048576,MATCH(DATE(AG$2,1,1),Final_nrj!$A$1:$LI$1),FALSE)</f>
        <v>6.8869386180000003</v>
      </c>
      <c r="AH345" s="317">
        <f>+VLOOKUP($E345,Final_nrj!$1:$1048576,MATCH(DATE(AH$2,1,1),Final_nrj!$A$1:$LI$1),FALSE)</f>
        <v>6.9492053980000001</v>
      </c>
      <c r="AI345" s="317">
        <f>+VLOOKUP($E345,Final_nrj!$1:$1048576,MATCH(DATE(AI$2,1,1),Final_nrj!$A$1:$LI$1),FALSE)</f>
        <v>7.0121298100000002</v>
      </c>
      <c r="AJ345" s="317">
        <f>+VLOOKUP($E345,Final_nrj!$1:$1048576,MATCH(DATE(AJ$2,1,1),Final_nrj!$A$1:$LI$1),FALSE)</f>
        <v>7.0756472930000003</v>
      </c>
      <c r="AK345" s="317">
        <f>+VLOOKUP($E345,Final_nrj!$1:$1048576,MATCH(DATE(AK$2,1,1),Final_nrj!$A$1:$LI$1),FALSE)</f>
        <v>7.1397265909999996</v>
      </c>
      <c r="AL345" s="317">
        <f>+VLOOKUP($E345,Final_nrj!$1:$1048576,MATCH(DATE(AL$2,1,1),Final_nrj!$A$1:$LI$1),FALSE)</f>
        <v>7.2043525109999997</v>
      </c>
      <c r="AM345" s="317">
        <f>+VLOOKUP($E345,Final_nrj!$1:$1048576,MATCH(DATE(AM$2,1,1),Final_nrj!$A$1:$LI$1),FALSE)</f>
        <v>7.2695176579999998</v>
      </c>
      <c r="AN345" s="317">
        <f>+VLOOKUP($E345,Final_nrj!$1:$1048576,MATCH(DATE(AN$2,1,1),Final_nrj!$A$1:$LI$1),FALSE)</f>
        <v>7.3352191089999996</v>
      </c>
      <c r="AO345" s="317">
        <f>+VLOOKUP($E345,Final_nrj!$1:$1048576,MATCH(DATE(AO$2,1,1),Final_nrj!$A$1:$LI$1),FALSE)</f>
        <v>7.4014573810000002</v>
      </c>
    </row>
    <row r="346" spans="1:41" ht="15" customHeight="1" x14ac:dyDescent="0.35">
      <c r="A346" s="426"/>
      <c r="B346" s="415"/>
      <c r="C346" s="106"/>
      <c r="D346" s="106" t="s">
        <v>470</v>
      </c>
      <c r="E346" s="66" t="s">
        <v>4410</v>
      </c>
      <c r="F346" s="335">
        <f>+VLOOKUP($E346,Final_nrj!$1:$1048576,MATCH(DATE(F$2,1,1),Final_nrj!$A$1:$LI$1),FALSE)</f>
        <v>5.1384425519999999</v>
      </c>
      <c r="G346" s="335">
        <f>+VLOOKUP($E346,Final_nrj!$1:$1048576,MATCH(DATE(G$2,1,1),Final_nrj!$A$1:$LI$1),FALSE)</f>
        <v>5.1954280480000001</v>
      </c>
      <c r="H346" s="335">
        <f>+VLOOKUP($E346,Final_nrj!$1:$1048576,MATCH(DATE(H$2,1,1),Final_nrj!$A$1:$LI$1),FALSE)</f>
        <v>5.2569738150000003</v>
      </c>
      <c r="I346" s="335">
        <f>+VLOOKUP($E346,Final_nrj!$1:$1048576,MATCH(DATE(I$2,1,1),Final_nrj!$A$1:$LI$1),FALSE)</f>
        <v>5.321259339</v>
      </c>
      <c r="J346" s="335">
        <f>+VLOOKUP($E346,Final_nrj!$1:$1048576,MATCH(DATE(J$2,1,1),Final_nrj!$A$1:$LI$1),FALSE)</f>
        <v>5.3872310629999998</v>
      </c>
      <c r="K346" s="335">
        <f>+VLOOKUP($E346,Final_nrj!$1:$1048576,MATCH(DATE(K$2,1,1),Final_nrj!$A$1:$LI$1),FALSE)</f>
        <v>5.4543198549999996</v>
      </c>
      <c r="L346" s="335">
        <f>+VLOOKUP($E346,Final_nrj!$1:$1048576,MATCH(DATE(L$2,1,1),Final_nrj!$A$1:$LI$1),FALSE)</f>
        <v>5.5186239319999997</v>
      </c>
      <c r="M346" s="335">
        <f>+VLOOKUP($E346,Final_nrj!$1:$1048576,MATCH(DATE(M$2,1,1),Final_nrj!$A$1:$LI$1),FALSE)</f>
        <v>5.581942894</v>
      </c>
      <c r="N346" s="335">
        <f>+VLOOKUP($E346,Final_nrj!$1:$1048576,MATCH(DATE(N$2,1,1),Final_nrj!$A$1:$LI$1),FALSE)</f>
        <v>5.6450915180000001</v>
      </c>
      <c r="O346" s="335">
        <f>+VLOOKUP($E346,Final_nrj!$1:$1048576,MATCH(DATE(O$2,1,1),Final_nrj!$A$1:$LI$1),FALSE)</f>
        <v>5.708413052</v>
      </c>
      <c r="P346" s="335">
        <f>+VLOOKUP($E346,Final_nrj!$1:$1048576,MATCH(DATE(P$2,1,1),Final_nrj!$A$1:$LI$1),FALSE)</f>
        <v>5.7779675839999998</v>
      </c>
      <c r="Q346" s="335">
        <f>+VLOOKUP($E346,Final_nrj!$1:$1048576,MATCH(DATE(Q$2,1,1),Final_nrj!$A$1:$LI$1),FALSE)</f>
        <v>5.8445368589999998</v>
      </c>
      <c r="R346" s="335">
        <f>+VLOOKUP($E346,Final_nrj!$1:$1048576,MATCH(DATE(R$2,1,1),Final_nrj!$A$1:$LI$1),FALSE)</f>
        <v>5.9099260850000004</v>
      </c>
      <c r="S346" s="335">
        <f>+VLOOKUP($E346,Final_nrj!$1:$1048576,MATCH(DATE(S$2,1,1),Final_nrj!$A$1:$LI$1),FALSE)</f>
        <v>5.9750020670000001</v>
      </c>
      <c r="T346" s="335">
        <f>+VLOOKUP($E346,Final_nrj!$1:$1048576,MATCH(DATE(T$2,1,1),Final_nrj!$A$1:$LI$1),FALSE)</f>
        <v>6.0401625809999997</v>
      </c>
      <c r="U346" s="335">
        <f>+VLOOKUP($E346,Final_nrj!$1:$1048576,MATCH(DATE(U$2,1,1),Final_nrj!$A$1:$LI$1),FALSE)</f>
        <v>6.1055872119999997</v>
      </c>
      <c r="V346" s="335">
        <f>+VLOOKUP($E346,Final_nrj!$1:$1048576,MATCH(DATE(V$2,1,1),Final_nrj!$A$1:$LI$1),FALSE)</f>
        <v>6.171358519</v>
      </c>
      <c r="W346" s="335">
        <f>+VLOOKUP($E346,Final_nrj!$1:$1048576,MATCH(DATE(W$2,1,1),Final_nrj!$A$1:$LI$1),FALSE)</f>
        <v>6.2375170239999997</v>
      </c>
      <c r="X346" s="335">
        <f>+VLOOKUP($E346,Final_nrj!$1:$1048576,MATCH(DATE(X$2,1,1),Final_nrj!$A$1:$LI$1),FALSE)</f>
        <v>6.3040855970000003</v>
      </c>
      <c r="Y346" s="335">
        <f>+VLOOKUP($E346,Final_nrj!$1:$1048576,MATCH(DATE(Y$2,1,1),Final_nrj!$A$1:$LI$1),FALSE)</f>
        <v>6.371079591</v>
      </c>
      <c r="Z346" s="335">
        <f>+VLOOKUP($E346,Final_nrj!$1:$1048576,MATCH(DATE(Z$2,1,1),Final_nrj!$A$1:$LI$1),FALSE)</f>
        <v>6.4345662859999999</v>
      </c>
      <c r="AA346" s="335">
        <f>+VLOOKUP($E346,Final_nrj!$1:$1048576,MATCH(DATE(AA$2,1,1),Final_nrj!$A$1:$LI$1),FALSE)</f>
        <v>6.5007124039999997</v>
      </c>
      <c r="AB346" s="335">
        <f>+VLOOKUP($E346,Final_nrj!$1:$1048576,MATCH(DATE(AB$2,1,1),Final_nrj!$A$1:$LI$1),FALSE)</f>
        <v>6.5683372139999996</v>
      </c>
      <c r="AC346" s="335">
        <f>+VLOOKUP($E346,Final_nrj!$1:$1048576,MATCH(DATE(AC$2,1,1),Final_nrj!$A$1:$LI$1),FALSE)</f>
        <v>6.6368768950000003</v>
      </c>
      <c r="AD346" s="335">
        <f>+VLOOKUP($E346,Final_nrj!$1:$1048576,MATCH(DATE(AD$2,1,1),Final_nrj!$A$1:$LI$1),FALSE)</f>
        <v>6.7060773380000001</v>
      </c>
      <c r="AE346" s="335">
        <f>+VLOOKUP($E346,Final_nrj!$1:$1048576,MATCH(DATE(AE$2,1,1),Final_nrj!$A$1:$LI$1),FALSE)</f>
        <v>6.7650287750000002</v>
      </c>
      <c r="AF346" s="335">
        <f>+VLOOKUP($E346,Final_nrj!$1:$1048576,MATCH(DATE(AF$2,1,1),Final_nrj!$A$1:$LI$1),FALSE)</f>
        <v>6.8254611399999998</v>
      </c>
      <c r="AG346" s="335">
        <f>+VLOOKUP($E346,Final_nrj!$1:$1048576,MATCH(DATE(AG$2,1,1),Final_nrj!$A$1:$LI$1),FALSE)</f>
        <v>6.8869386180000003</v>
      </c>
      <c r="AH346" s="335">
        <f>+VLOOKUP($E346,Final_nrj!$1:$1048576,MATCH(DATE(AH$2,1,1),Final_nrj!$A$1:$LI$1),FALSE)</f>
        <v>6.9492053990000002</v>
      </c>
      <c r="AI346" s="335">
        <f>+VLOOKUP($E346,Final_nrj!$1:$1048576,MATCH(DATE(AI$2,1,1),Final_nrj!$A$1:$LI$1),FALSE)</f>
        <v>7.0121298110000003</v>
      </c>
      <c r="AJ346" s="335">
        <f>+VLOOKUP($E346,Final_nrj!$1:$1048576,MATCH(DATE(AJ$2,1,1),Final_nrj!$A$1:$LI$1),FALSE)</f>
        <v>7.0756472940000004</v>
      </c>
      <c r="AK346" s="335">
        <f>+VLOOKUP($E346,Final_nrj!$1:$1048576,MATCH(DATE(AK$2,1,1),Final_nrj!$A$1:$LI$1),FALSE)</f>
        <v>7.1397265919999997</v>
      </c>
      <c r="AL346" s="335">
        <f>+VLOOKUP($E346,Final_nrj!$1:$1048576,MATCH(DATE(AL$2,1,1),Final_nrj!$A$1:$LI$1),FALSE)</f>
        <v>7.2043525109999997</v>
      </c>
      <c r="AM346" s="335">
        <f>+VLOOKUP($E346,Final_nrj!$1:$1048576,MATCH(DATE(AM$2,1,1),Final_nrj!$A$1:$LI$1),FALSE)</f>
        <v>7.2695176579999998</v>
      </c>
      <c r="AN346" s="335">
        <f>+VLOOKUP($E346,Final_nrj!$1:$1048576,MATCH(DATE(AN$2,1,1),Final_nrj!$A$1:$LI$1),FALSE)</f>
        <v>7.3352191099999997</v>
      </c>
      <c r="AO346" s="335">
        <f>+VLOOKUP($E346,Final_nrj!$1:$1048576,MATCH(DATE(AO$2,1,1),Final_nrj!$A$1:$LI$1),FALSE)</f>
        <v>7.4014573820000003</v>
      </c>
    </row>
    <row r="347" spans="1:41" s="92" customFormat="1" ht="15" customHeight="1" x14ac:dyDescent="0.35">
      <c r="A347" s="426"/>
      <c r="B347" s="415"/>
      <c r="C347" s="105" t="s">
        <v>566</v>
      </c>
      <c r="D347" s="105"/>
      <c r="E347" s="75" t="s">
        <v>1023</v>
      </c>
      <c r="F347" s="317">
        <f>+VLOOKUP($E347,Final_nrj!$1:$1048576,MATCH(DATE(F$2,1,1),Final_nrj!$A$1:$LI$1),FALSE)</f>
        <v>8.2041593420000005</v>
      </c>
      <c r="G347" s="317">
        <f>+VLOOKUP($E347,Final_nrj!$1:$1048576,MATCH(DATE(G$2,1,1),Final_nrj!$A$1:$LI$1),FALSE)</f>
        <v>8.2207827439999992</v>
      </c>
      <c r="H347" s="317">
        <f>+VLOOKUP($E347,Final_nrj!$1:$1048576,MATCH(DATE(H$2,1,1),Final_nrj!$A$1:$LI$1),FALSE)</f>
        <v>8.2107046009999998</v>
      </c>
      <c r="I347" s="317">
        <f>+VLOOKUP($E347,Final_nrj!$1:$1048576,MATCH(DATE(I$2,1,1),Final_nrj!$A$1:$LI$1),FALSE)</f>
        <v>8.1931080329999997</v>
      </c>
      <c r="J347" s="317">
        <f>+VLOOKUP($E347,Final_nrj!$1:$1048576,MATCH(DATE(J$2,1,1),Final_nrj!$A$1:$LI$1),FALSE)</f>
        <v>8.1755940860000003</v>
      </c>
      <c r="K347" s="317">
        <f>+VLOOKUP($E347,Final_nrj!$1:$1048576,MATCH(DATE(K$2,1,1),Final_nrj!$A$1:$LI$1),FALSE)</f>
        <v>8.1607509440000001</v>
      </c>
      <c r="L347" s="317">
        <f>+VLOOKUP($E347,Final_nrj!$1:$1048576,MATCH(DATE(L$2,1,1),Final_nrj!$A$1:$LI$1),FALSE)</f>
        <v>8.1469189469999996</v>
      </c>
      <c r="M347" s="317">
        <f>+VLOOKUP($E347,Final_nrj!$1:$1048576,MATCH(DATE(M$2,1,1),Final_nrj!$A$1:$LI$1),FALSE)</f>
        <v>8.1350938110000008</v>
      </c>
      <c r="N347" s="317">
        <f>+VLOOKUP($E347,Final_nrj!$1:$1048576,MATCH(DATE(N$2,1,1),Final_nrj!$A$1:$LI$1),FALSE)</f>
        <v>8.1254252880000006</v>
      </c>
      <c r="O347" s="317">
        <f>+VLOOKUP($E347,Final_nrj!$1:$1048576,MATCH(DATE(O$2,1,1),Final_nrj!$A$1:$LI$1),FALSE)</f>
        <v>8.1177567140000004</v>
      </c>
      <c r="P347" s="317">
        <f>+VLOOKUP($E347,Final_nrj!$1:$1048576,MATCH(DATE(P$2,1,1),Final_nrj!$A$1:$LI$1),FALSE)</f>
        <v>8.1155183139999991</v>
      </c>
      <c r="Q347" s="317">
        <f>+VLOOKUP($E347,Final_nrj!$1:$1048576,MATCH(DATE(Q$2,1,1),Final_nrj!$A$1:$LI$1),FALSE)</f>
        <v>8.1128288790000003</v>
      </c>
      <c r="R347" s="317">
        <f>+VLOOKUP($E347,Final_nrj!$1:$1048576,MATCH(DATE(R$2,1,1),Final_nrj!$A$1:$LI$1),FALSE)</f>
        <v>8.1105868450000003</v>
      </c>
      <c r="S347" s="317">
        <f>+VLOOKUP($E347,Final_nrj!$1:$1048576,MATCH(DATE(S$2,1,1),Final_nrj!$A$1:$LI$1),FALSE)</f>
        <v>8.1091790590000006</v>
      </c>
      <c r="T347" s="317">
        <f>+VLOOKUP($E347,Final_nrj!$1:$1048576,MATCH(DATE(T$2,1,1),Final_nrj!$A$1:$LI$1),FALSE)</f>
        <v>8.1087481599999993</v>
      </c>
      <c r="U347" s="317">
        <f>+VLOOKUP($E347,Final_nrj!$1:$1048576,MATCH(DATE(U$2,1,1),Final_nrj!$A$1:$LI$1),FALSE)</f>
        <v>8.1093351299999998</v>
      </c>
      <c r="V347" s="317">
        <f>+VLOOKUP($E347,Final_nrj!$1:$1048576,MATCH(DATE(V$2,1,1),Final_nrj!$A$1:$LI$1),FALSE)</f>
        <v>8.1109437440000001</v>
      </c>
      <c r="W347" s="317">
        <f>+VLOOKUP($E347,Final_nrj!$1:$1048576,MATCH(DATE(W$2,1,1),Final_nrj!$A$1:$LI$1),FALSE)</f>
        <v>8.113566981</v>
      </c>
      <c r="X347" s="317">
        <f>+VLOOKUP($E347,Final_nrj!$1:$1048576,MATCH(DATE(X$2,1,1),Final_nrj!$A$1:$LI$1),FALSE)</f>
        <v>8.1171969540000006</v>
      </c>
      <c r="Y347" s="317">
        <f>+VLOOKUP($E347,Final_nrj!$1:$1048576,MATCH(DATE(Y$2,1,1),Final_nrj!$A$1:$LI$1),FALSE)</f>
        <v>8.1218277709999995</v>
      </c>
      <c r="Z347" s="317">
        <f>+VLOOKUP($E347,Final_nrj!$1:$1048576,MATCH(DATE(Z$2,1,1),Final_nrj!$A$1:$LI$1),FALSE)</f>
        <v>8.1250079250000002</v>
      </c>
      <c r="AA347" s="317">
        <f>+VLOOKUP($E347,Final_nrj!$1:$1048576,MATCH(DATE(AA$2,1,1),Final_nrj!$A$1:$LI$1),FALSE)</f>
        <v>8.1305151200000001</v>
      </c>
      <c r="AB347" s="317">
        <f>+VLOOKUP($E347,Final_nrj!$1:$1048576,MATCH(DATE(AB$2,1,1),Final_nrj!$A$1:$LI$1),FALSE)</f>
        <v>8.1376423520000003</v>
      </c>
      <c r="AC347" s="317">
        <f>+VLOOKUP($E347,Final_nrj!$1:$1048576,MATCH(DATE(AC$2,1,1),Final_nrj!$A$1:$LI$1),FALSE)</f>
        <v>8.1460471769999998</v>
      </c>
      <c r="AD347" s="317">
        <f>+VLOOKUP($E347,Final_nrj!$1:$1048576,MATCH(DATE(AD$2,1,1),Final_nrj!$A$1:$LI$1),FALSE)</f>
        <v>8.1555734690000001</v>
      </c>
      <c r="AE347" s="317">
        <f>+VLOOKUP($E347,Final_nrj!$1:$1048576,MATCH(DATE(AE$2,1,1),Final_nrj!$A$1:$LI$1),FALSE)</f>
        <v>8.1594278560000006</v>
      </c>
      <c r="AF347" s="317">
        <f>+VLOOKUP($E347,Final_nrj!$1:$1048576,MATCH(DATE(AF$2,1,1),Final_nrj!$A$1:$LI$1),FALSE)</f>
        <v>8.1647839690000001</v>
      </c>
      <c r="AG347" s="317">
        <f>+VLOOKUP($E347,Final_nrj!$1:$1048576,MATCH(DATE(AG$2,1,1),Final_nrj!$A$1:$LI$1),FALSE)</f>
        <v>8.1714031210000009</v>
      </c>
      <c r="AH347" s="317">
        <f>+VLOOKUP($E347,Final_nrj!$1:$1048576,MATCH(DATE(AH$2,1,1),Final_nrj!$A$1:$LI$1),FALSE)</f>
        <v>8.1791430199999997</v>
      </c>
      <c r="AI347" s="317">
        <f>+VLOOKUP($E347,Final_nrj!$1:$1048576,MATCH(DATE(AI$2,1,1),Final_nrj!$A$1:$LI$1),FALSE)</f>
        <v>8.1879347950000003</v>
      </c>
      <c r="AJ347" s="317">
        <f>+VLOOKUP($E347,Final_nrj!$1:$1048576,MATCH(DATE(AJ$2,1,1),Final_nrj!$A$1:$LI$1),FALSE)</f>
        <v>8.1977470809999993</v>
      </c>
      <c r="AK347" s="317">
        <f>+VLOOKUP($E347,Final_nrj!$1:$1048576,MATCH(DATE(AK$2,1,1),Final_nrj!$A$1:$LI$1),FALSE)</f>
        <v>8.2085655460000009</v>
      </c>
      <c r="AL347" s="317">
        <f>+VLOOKUP($E347,Final_nrj!$1:$1048576,MATCH(DATE(AL$2,1,1),Final_nrj!$A$1:$LI$1),FALSE)</f>
        <v>8.2203832909999992</v>
      </c>
      <c r="AM347" s="317">
        <f>+VLOOKUP($E347,Final_nrj!$1:$1048576,MATCH(DATE(AM$2,1,1),Final_nrj!$A$1:$LI$1),FALSE)</f>
        <v>8.2331967680000009</v>
      </c>
      <c r="AN347" s="317">
        <f>+VLOOKUP($E347,Final_nrj!$1:$1048576,MATCH(DATE(AN$2,1,1),Final_nrj!$A$1:$LI$1),FALSE)</f>
        <v>8.2470044520000005</v>
      </c>
      <c r="AO347" s="317">
        <f>+VLOOKUP($E347,Final_nrj!$1:$1048576,MATCH(DATE(AO$2,1,1),Final_nrj!$A$1:$LI$1),FALSE)</f>
        <v>8.2618064919999998</v>
      </c>
    </row>
    <row r="348" spans="1:41" s="282" customFormat="1" ht="15" customHeight="1" x14ac:dyDescent="0.35">
      <c r="A348" s="426"/>
      <c r="B348" s="415"/>
      <c r="C348" s="106"/>
      <c r="D348" s="106"/>
      <c r="E348" s="66" t="s">
        <v>1596</v>
      </c>
      <c r="F348" s="335">
        <f>+VLOOKUP($E348,Final_nrj!$1:$1048576,MATCH(DATE(F$2,1,1),Final_nrj!$A$1:$LI$1),FALSE)</f>
        <v>7.0706549919999997</v>
      </c>
      <c r="G348" s="335">
        <f>+VLOOKUP($E348,Final_nrj!$1:$1048576,MATCH(DATE(G$2,1,1),Final_nrj!$A$1:$LI$1),FALSE)</f>
        <v>7.0832550300000001</v>
      </c>
      <c r="H348" s="335">
        <f>+VLOOKUP($E348,Final_nrj!$1:$1048576,MATCH(DATE(H$2,1,1),Final_nrj!$A$1:$LI$1),FALSE)</f>
        <v>7.0721842959999996</v>
      </c>
      <c r="I348" s="335">
        <f>+VLOOKUP($E348,Final_nrj!$1:$1048576,MATCH(DATE(I$2,1,1),Final_nrj!$A$1:$LI$1),FALSE)</f>
        <v>7.0543836689999999</v>
      </c>
      <c r="J348" s="335">
        <f>+VLOOKUP($E348,Final_nrj!$1:$1048576,MATCH(DATE(J$2,1,1),Final_nrj!$A$1:$LI$1),FALSE)</f>
        <v>7.0365817310000001</v>
      </c>
      <c r="K348" s="335">
        <f>+VLOOKUP($E348,Final_nrj!$1:$1048576,MATCH(DATE(K$2,1,1),Final_nrj!$A$1:$LI$1),FALSE)</f>
        <v>7.0210816420000004</v>
      </c>
      <c r="L348" s="335">
        <f>+VLOOKUP($E348,Final_nrj!$1:$1048576,MATCH(DATE(L$2,1,1),Final_nrj!$A$1:$LI$1),FALSE)</f>
        <v>7.0065062229999997</v>
      </c>
      <c r="M348" s="335">
        <f>+VLOOKUP($E348,Final_nrj!$1:$1048576,MATCH(DATE(M$2,1,1),Final_nrj!$A$1:$LI$1),FALSE)</f>
        <v>6.9937144099999999</v>
      </c>
      <c r="N348" s="335">
        <f>+VLOOKUP($E348,Final_nrj!$1:$1048576,MATCH(DATE(N$2,1,1),Final_nrj!$A$1:$LI$1),FALSE)</f>
        <v>6.9828196660000001</v>
      </c>
      <c r="O348" s="335">
        <f>+VLOOKUP($E348,Final_nrj!$1:$1048576,MATCH(DATE(O$2,1,1),Final_nrj!$A$1:$LI$1),FALSE)</f>
        <v>6.9736743819999996</v>
      </c>
      <c r="P348" s="335">
        <f>+VLOOKUP($E348,Final_nrj!$1:$1048576,MATCH(DATE(P$2,1,1),Final_nrj!$A$1:$LI$1),FALSE)</f>
        <v>6.9691803549999998</v>
      </c>
      <c r="Q348" s="335">
        <f>+VLOOKUP($E348,Final_nrj!$1:$1048576,MATCH(DATE(Q$2,1,1),Final_nrj!$A$1:$LI$1),FALSE)</f>
        <v>6.9643154159999998</v>
      </c>
      <c r="R348" s="335">
        <f>+VLOOKUP($E348,Final_nrj!$1:$1048576,MATCH(DATE(R$2,1,1),Final_nrj!$A$1:$LI$1),FALSE)</f>
        <v>6.9598624429999996</v>
      </c>
      <c r="S348" s="335">
        <f>+VLOOKUP($E348,Final_nrj!$1:$1048576,MATCH(DATE(S$2,1,1),Final_nrj!$A$1:$LI$1),FALSE)</f>
        <v>6.9561427650000001</v>
      </c>
      <c r="T348" s="335">
        <f>+VLOOKUP($E348,Final_nrj!$1:$1048576,MATCH(DATE(T$2,1,1),Final_nrj!$A$1:$LI$1),FALSE)</f>
        <v>6.9532715109999996</v>
      </c>
      <c r="U348" s="335">
        <f>+VLOOKUP($E348,Final_nrj!$1:$1048576,MATCH(DATE(U$2,1,1),Final_nrj!$A$1:$LI$1),FALSE)</f>
        <v>6.9512799840000001</v>
      </c>
      <c r="V348" s="335">
        <f>+VLOOKUP($E348,Final_nrj!$1:$1048576,MATCH(DATE(V$2,1,1),Final_nrj!$A$1:$LI$1),FALSE)</f>
        <v>6.9501693439999999</v>
      </c>
      <c r="W348" s="335">
        <f>+VLOOKUP($E348,Final_nrj!$1:$1048576,MATCH(DATE(W$2,1,1),Final_nrj!$A$1:$LI$1),FALSE)</f>
        <v>6.9499322909999997</v>
      </c>
      <c r="X348" s="335">
        <f>+VLOOKUP($E348,Final_nrj!$1:$1048576,MATCH(DATE(X$2,1,1),Final_nrj!$A$1:$LI$1),FALSE)</f>
        <v>6.9505611160000003</v>
      </c>
      <c r="Y348" s="335">
        <f>+VLOOKUP($E348,Final_nrj!$1:$1048576,MATCH(DATE(Y$2,1,1),Final_nrj!$A$1:$LI$1),FALSE)</f>
        <v>6.9520499349999998</v>
      </c>
      <c r="Z348" s="335">
        <f>+VLOOKUP($E348,Final_nrj!$1:$1048576,MATCH(DATE(Z$2,1,1),Final_nrj!$A$1:$LI$1),FALSE)</f>
        <v>6.9523156820000001</v>
      </c>
      <c r="AA348" s="335">
        <f>+VLOOKUP($E348,Final_nrj!$1:$1048576,MATCH(DATE(AA$2,1,1),Final_nrj!$A$1:$LI$1),FALSE)</f>
        <v>6.9545782169999999</v>
      </c>
      <c r="AB348" s="335">
        <f>+VLOOKUP($E348,Final_nrj!$1:$1048576,MATCH(DATE(AB$2,1,1),Final_nrj!$A$1:$LI$1),FALSE)</f>
        <v>6.9582189559999996</v>
      </c>
      <c r="AC348" s="335">
        <f>+VLOOKUP($E348,Final_nrj!$1:$1048576,MATCH(DATE(AC$2,1,1),Final_nrj!$A$1:$LI$1),FALSE)</f>
        <v>6.9629480580000003</v>
      </c>
      <c r="AD348" s="335">
        <f>+VLOOKUP($E348,Final_nrj!$1:$1048576,MATCH(DATE(AD$2,1,1),Final_nrj!$A$1:$LI$1),FALSE)</f>
        <v>6.9686340280000003</v>
      </c>
      <c r="AE348" s="335">
        <f>+VLOOKUP($E348,Final_nrj!$1:$1048576,MATCH(DATE(AE$2,1,1),Final_nrj!$A$1:$LI$1),FALSE)</f>
        <v>6.9695067579999996</v>
      </c>
      <c r="AF348" s="335">
        <f>+VLOOKUP($E348,Final_nrj!$1:$1048576,MATCH(DATE(AF$2,1,1),Final_nrj!$A$1:$LI$1),FALSE)</f>
        <v>6.9716917379999996</v>
      </c>
      <c r="AG348" s="335">
        <f>+VLOOKUP($E348,Final_nrj!$1:$1048576,MATCH(DATE(AG$2,1,1),Final_nrj!$A$1:$LI$1),FALSE)</f>
        <v>6.9749537300000002</v>
      </c>
      <c r="AH348" s="335">
        <f>+VLOOKUP($E348,Final_nrj!$1:$1048576,MATCH(DATE(AH$2,1,1),Final_nrj!$A$1:$LI$1),FALSE)</f>
        <v>6.9791693730000004</v>
      </c>
      <c r="AI348" s="335">
        <f>+VLOOKUP($E348,Final_nrj!$1:$1048576,MATCH(DATE(AI$2,1,1),Final_nrj!$A$1:$LI$1),FALSE)</f>
        <v>6.9842802199999996</v>
      </c>
      <c r="AJ348" s="335">
        <f>+VLOOKUP($E348,Final_nrj!$1:$1048576,MATCH(DATE(AJ$2,1,1),Final_nrj!$A$1:$LI$1),FALSE)</f>
        <v>6.9902592920000002</v>
      </c>
      <c r="AK348" s="335">
        <f>+VLOOKUP($E348,Final_nrj!$1:$1048576,MATCH(DATE(AK$2,1,1),Final_nrj!$A$1:$LI$1),FALSE)</f>
        <v>6.9970936960000003</v>
      </c>
      <c r="AL348" s="335">
        <f>+VLOOKUP($E348,Final_nrj!$1:$1048576,MATCH(DATE(AL$2,1,1),Final_nrj!$A$1:$LI$1),FALSE)</f>
        <v>7.0047766869999997</v>
      </c>
      <c r="AM348" s="335">
        <f>+VLOOKUP($E348,Final_nrj!$1:$1048576,MATCH(DATE(AM$2,1,1),Final_nrj!$A$1:$LI$1),FALSE)</f>
        <v>7.0133043280000003</v>
      </c>
      <c r="AN348" s="335">
        <f>+VLOOKUP($E348,Final_nrj!$1:$1048576,MATCH(DATE(AN$2,1,1),Final_nrj!$A$1:$LI$1),FALSE)</f>
        <v>7.0226744119999998</v>
      </c>
      <c r="AO348" s="335">
        <f>+VLOOKUP($E348,Final_nrj!$1:$1048576,MATCH(DATE(AO$2,1,1),Final_nrj!$A$1:$LI$1),FALSE)</f>
        <v>7.0328861549999999</v>
      </c>
    </row>
    <row r="349" spans="1:41" s="282" customFormat="1" ht="15" customHeight="1" x14ac:dyDescent="0.35">
      <c r="A349" s="426"/>
      <c r="B349" s="415"/>
      <c r="C349" s="106"/>
      <c r="D349" s="106"/>
      <c r="E349" s="66" t="s">
        <v>1597</v>
      </c>
      <c r="F349" s="335">
        <f>+VLOOKUP($E349,Final_nrj!$1:$1048576,MATCH(DATE(F$2,1,1),Final_nrj!$A$1:$LI$1),FALSE)</f>
        <v>1.1335063510000001</v>
      </c>
      <c r="G349" s="335">
        <f>+VLOOKUP($E349,Final_nrj!$1:$1048576,MATCH(DATE(G$2,1,1),Final_nrj!$A$1:$LI$1),FALSE)</f>
        <v>1.1375297230000001</v>
      </c>
      <c r="H349" s="335">
        <f>+VLOOKUP($E349,Final_nrj!$1:$1048576,MATCH(DATE(H$2,1,1),Final_nrj!$A$1:$LI$1),FALSE)</f>
        <v>1.138522316</v>
      </c>
      <c r="I349" s="335">
        <f>+VLOOKUP($E349,Final_nrj!$1:$1048576,MATCH(DATE(I$2,1,1),Final_nrj!$A$1:$LI$1),FALSE)</f>
        <v>1.1387263780000001</v>
      </c>
      <c r="J349" s="335">
        <f>+VLOOKUP($E349,Final_nrj!$1:$1048576,MATCH(DATE(J$2,1,1),Final_nrj!$A$1:$LI$1),FALSE)</f>
        <v>1.139014371</v>
      </c>
      <c r="K349" s="335">
        <f>+VLOOKUP($E349,Final_nrj!$1:$1048576,MATCH(DATE(K$2,1,1),Final_nrj!$A$1:$LI$1),FALSE)</f>
        <v>1.1396713199999999</v>
      </c>
      <c r="L349" s="335">
        <f>+VLOOKUP($E349,Final_nrj!$1:$1048576,MATCH(DATE(L$2,1,1),Final_nrj!$A$1:$LI$1),FALSE)</f>
        <v>1.140414745</v>
      </c>
      <c r="M349" s="335">
        <f>+VLOOKUP($E349,Final_nrj!$1:$1048576,MATCH(DATE(M$2,1,1),Final_nrj!$A$1:$LI$1),FALSE)</f>
        <v>1.1413814250000001</v>
      </c>
      <c r="N349" s="335">
        <f>+VLOOKUP($E349,Final_nrj!$1:$1048576,MATCH(DATE(N$2,1,1),Final_nrj!$A$1:$LI$1),FALSE)</f>
        <v>1.14260765</v>
      </c>
      <c r="O349" s="335">
        <f>+VLOOKUP($E349,Final_nrj!$1:$1048576,MATCH(DATE(O$2,1,1),Final_nrj!$A$1:$LI$1),FALSE)</f>
        <v>1.144084364</v>
      </c>
      <c r="P349" s="335">
        <f>+VLOOKUP($E349,Final_nrj!$1:$1048576,MATCH(DATE(P$2,1,1),Final_nrj!$A$1:$LI$1),FALSE)</f>
        <v>1.1463399949999999</v>
      </c>
      <c r="Q349" s="335">
        <f>+VLOOKUP($E349,Final_nrj!$1:$1048576,MATCH(DATE(Q$2,1,1),Final_nrj!$A$1:$LI$1),FALSE)</f>
        <v>1.148515505</v>
      </c>
      <c r="R349" s="335">
        <f>+VLOOKUP($E349,Final_nrj!$1:$1048576,MATCH(DATE(R$2,1,1),Final_nrj!$A$1:$LI$1),FALSE)</f>
        <v>1.1507264500000001</v>
      </c>
      <c r="S349" s="335">
        <f>+VLOOKUP($E349,Final_nrj!$1:$1048576,MATCH(DATE(S$2,1,1),Final_nrj!$A$1:$LI$1),FALSE)</f>
        <v>1.1530383470000001</v>
      </c>
      <c r="T349" s="335">
        <f>+VLOOKUP($E349,Final_nrj!$1:$1048576,MATCH(DATE(T$2,1,1),Final_nrj!$A$1:$LI$1),FALSE)</f>
        <v>1.1554787070000001</v>
      </c>
      <c r="U349" s="335">
        <f>+VLOOKUP($E349,Final_nrj!$1:$1048576,MATCH(DATE(U$2,1,1),Final_nrj!$A$1:$LI$1),FALSE)</f>
        <v>1.1580572090000001</v>
      </c>
      <c r="V349" s="335">
        <f>+VLOOKUP($E349,Final_nrj!$1:$1048576,MATCH(DATE(V$2,1,1),Final_nrj!$A$1:$LI$1),FALSE)</f>
        <v>1.1607764709999999</v>
      </c>
      <c r="W349" s="335">
        <f>+VLOOKUP($E349,Final_nrj!$1:$1048576,MATCH(DATE(W$2,1,1),Final_nrj!$A$1:$LI$1),FALSE)</f>
        <v>1.1636367670000001</v>
      </c>
      <c r="X349" s="335">
        <f>+VLOOKUP($E349,Final_nrj!$1:$1048576,MATCH(DATE(X$2,1,1),Final_nrj!$A$1:$LI$1),FALSE)</f>
        <v>1.166637921</v>
      </c>
      <c r="Y349" s="335">
        <f>+VLOOKUP($E349,Final_nrj!$1:$1048576,MATCH(DATE(Y$2,1,1),Final_nrj!$A$1:$LI$1),FALSE)</f>
        <v>1.1697799250000001</v>
      </c>
      <c r="Z349" s="335">
        <f>+VLOOKUP($E349,Final_nrj!$1:$1048576,MATCH(DATE(Z$2,1,1),Final_nrj!$A$1:$LI$1),FALSE)</f>
        <v>1.172694339</v>
      </c>
      <c r="AA349" s="335">
        <f>+VLOOKUP($E349,Final_nrj!$1:$1048576,MATCH(DATE(AA$2,1,1),Final_nrj!$A$1:$LI$1),FALSE)</f>
        <v>1.1759390059999999</v>
      </c>
      <c r="AB349" s="335">
        <f>+VLOOKUP($E349,Final_nrj!$1:$1048576,MATCH(DATE(AB$2,1,1),Final_nrj!$A$1:$LI$1),FALSE)</f>
        <v>1.1794255069999999</v>
      </c>
      <c r="AC349" s="335">
        <f>+VLOOKUP($E349,Final_nrj!$1:$1048576,MATCH(DATE(AC$2,1,1),Final_nrj!$A$1:$LI$1),FALSE)</f>
        <v>1.1831012380000001</v>
      </c>
      <c r="AD349" s="335">
        <f>+VLOOKUP($E349,Final_nrj!$1:$1048576,MATCH(DATE(AD$2,1,1),Final_nrj!$A$1:$LI$1),FALSE)</f>
        <v>1.1869415670000001</v>
      </c>
      <c r="AE349" s="335">
        <f>+VLOOKUP($E349,Final_nrj!$1:$1048576,MATCH(DATE(AE$2,1,1),Final_nrj!$A$1:$LI$1),FALSE)</f>
        <v>1.1899232310000001</v>
      </c>
      <c r="AF349" s="335">
        <f>+VLOOKUP($E349,Final_nrj!$1:$1048576,MATCH(DATE(AF$2,1,1),Final_nrj!$A$1:$LI$1),FALSE)</f>
        <v>1.1930943709999999</v>
      </c>
      <c r="AG349" s="335">
        <f>+VLOOKUP($E349,Final_nrj!$1:$1048576,MATCH(DATE(AG$2,1,1),Final_nrj!$A$1:$LI$1),FALSE)</f>
        <v>1.196451538</v>
      </c>
      <c r="AH349" s="335">
        <f>+VLOOKUP($E349,Final_nrj!$1:$1048576,MATCH(DATE(AH$2,1,1),Final_nrj!$A$1:$LI$1),FALSE)</f>
        <v>1.199975802</v>
      </c>
      <c r="AI349" s="335">
        <f>+VLOOKUP($E349,Final_nrj!$1:$1048576,MATCH(DATE(AI$2,1,1),Final_nrj!$A$1:$LI$1),FALSE)</f>
        <v>1.2036567380000001</v>
      </c>
      <c r="AJ349" s="335">
        <f>+VLOOKUP($E349,Final_nrj!$1:$1048576,MATCH(DATE(AJ$2,1,1),Final_nrj!$A$1:$LI$1),FALSE)</f>
        <v>1.20748996</v>
      </c>
      <c r="AK349" s="335">
        <f>+VLOOKUP($E349,Final_nrj!$1:$1048576,MATCH(DATE(AK$2,1,1),Final_nrj!$A$1:$LI$1),FALSE)</f>
        <v>1.2114740289999999</v>
      </c>
      <c r="AL349" s="335">
        <f>+VLOOKUP($E349,Final_nrj!$1:$1048576,MATCH(DATE(AL$2,1,1),Final_nrj!$A$1:$LI$1),FALSE)</f>
        <v>1.215608792</v>
      </c>
      <c r="AM349" s="335">
        <f>+VLOOKUP($E349,Final_nrj!$1:$1048576,MATCH(DATE(AM$2,1,1),Final_nrj!$A$1:$LI$1),FALSE)</f>
        <v>1.219894636</v>
      </c>
      <c r="AN349" s="335">
        <f>+VLOOKUP($E349,Final_nrj!$1:$1048576,MATCH(DATE(AN$2,1,1),Final_nrj!$A$1:$LI$1),FALSE)</f>
        <v>1.2243322459999999</v>
      </c>
      <c r="AO349" s="335">
        <f>+VLOOKUP($E349,Final_nrj!$1:$1048576,MATCH(DATE(AO$2,1,1),Final_nrj!$A$1:$LI$1),FALSE)</f>
        <v>1.228922552</v>
      </c>
    </row>
    <row r="350" spans="1:41" s="92" customFormat="1" ht="15" customHeight="1" x14ac:dyDescent="0.35">
      <c r="A350" s="426"/>
      <c r="B350" s="415"/>
      <c r="C350" s="105" t="s">
        <v>567</v>
      </c>
      <c r="D350" s="105"/>
      <c r="E350" s="75" t="s">
        <v>1024</v>
      </c>
      <c r="F350" s="317">
        <f>+VLOOKUP($E350,Final_nrj!$1:$1048576,MATCH(DATE(F$2,1,1),Final_nrj!$A$1:$LI$1),FALSE)</f>
        <v>8.7125606659999999</v>
      </c>
      <c r="G350" s="317">
        <f>+VLOOKUP($E350,Final_nrj!$1:$1048576,MATCH(DATE(G$2,1,1),Final_nrj!$A$1:$LI$1),FALSE)</f>
        <v>8.7938289800000007</v>
      </c>
      <c r="H350" s="317">
        <f>+VLOOKUP($E350,Final_nrj!$1:$1048576,MATCH(DATE(H$2,1,1),Final_nrj!$A$1:$LI$1),FALSE)</f>
        <v>8.8771470029999993</v>
      </c>
      <c r="I350" s="317">
        <f>+VLOOKUP($E350,Final_nrj!$1:$1048576,MATCH(DATE(I$2,1,1),Final_nrj!$A$1:$LI$1),FALSE)</f>
        <v>8.9659459259999998</v>
      </c>
      <c r="J350" s="317">
        <f>+VLOOKUP($E350,Final_nrj!$1:$1048576,MATCH(DATE(J$2,1,1),Final_nrj!$A$1:$LI$1),FALSE)</f>
        <v>9.0604915070000001</v>
      </c>
      <c r="K350" s="317">
        <f>+VLOOKUP($E350,Final_nrj!$1:$1048576,MATCH(DATE(K$2,1,1),Final_nrj!$A$1:$LI$1),FALSE)</f>
        <v>9.1603681780000006</v>
      </c>
      <c r="L350" s="317">
        <f>+VLOOKUP($E350,Final_nrj!$1:$1048576,MATCH(DATE(L$2,1,1),Final_nrj!$A$1:$LI$1),FALSE)</f>
        <v>9.2644785029999994</v>
      </c>
      <c r="M350" s="317">
        <f>+VLOOKUP($E350,Final_nrj!$1:$1048576,MATCH(DATE(M$2,1,1),Final_nrj!$A$1:$LI$1),FALSE)</f>
        <v>9.3723546849999995</v>
      </c>
      <c r="N350" s="317">
        <f>+VLOOKUP($E350,Final_nrj!$1:$1048576,MATCH(DATE(N$2,1,1),Final_nrj!$A$1:$LI$1),FALSE)</f>
        <v>9.4836285890000003</v>
      </c>
      <c r="O350" s="317">
        <f>+VLOOKUP($E350,Final_nrj!$1:$1048576,MATCH(DATE(O$2,1,1),Final_nrj!$A$1:$LI$1),FALSE)</f>
        <v>9.5979838669999999</v>
      </c>
      <c r="P350" s="317">
        <f>+VLOOKUP($E350,Final_nrj!$1:$1048576,MATCH(DATE(P$2,1,1),Final_nrj!$A$1:$LI$1),FALSE)</f>
        <v>9.7160933640000007</v>
      </c>
      <c r="Q350" s="317">
        <f>+VLOOKUP($E350,Final_nrj!$1:$1048576,MATCH(DATE(Q$2,1,1),Final_nrj!$A$1:$LI$1),FALSE)</f>
        <v>9.8367129149999997</v>
      </c>
      <c r="R350" s="317">
        <f>+VLOOKUP($E350,Final_nrj!$1:$1048576,MATCH(DATE(R$2,1,1),Final_nrj!$A$1:$LI$1),FALSE)</f>
        <v>9.9596197669999995</v>
      </c>
      <c r="S350" s="317">
        <f>+VLOOKUP($E350,Final_nrj!$1:$1048576,MATCH(DATE(S$2,1,1),Final_nrj!$A$1:$LI$1),FALSE)</f>
        <v>10.084704800000001</v>
      </c>
      <c r="T350" s="317">
        <f>+VLOOKUP($E350,Final_nrj!$1:$1048576,MATCH(DATE(T$2,1,1),Final_nrj!$A$1:$LI$1),FALSE)</f>
        <v>10.211888220000001</v>
      </c>
      <c r="U350" s="317">
        <f>+VLOOKUP($E350,Final_nrj!$1:$1048576,MATCH(DATE(U$2,1,1),Final_nrj!$A$1:$LI$1),FALSE)</f>
        <v>10.34112549</v>
      </c>
      <c r="V350" s="317">
        <f>+VLOOKUP($E350,Final_nrj!$1:$1048576,MATCH(DATE(V$2,1,1),Final_nrj!$A$1:$LI$1),FALSE)</f>
        <v>10.472405589999999</v>
      </c>
      <c r="W350" s="317">
        <f>+VLOOKUP($E350,Final_nrj!$1:$1048576,MATCH(DATE(W$2,1,1),Final_nrj!$A$1:$LI$1),FALSE)</f>
        <v>10.60574188</v>
      </c>
      <c r="X350" s="317">
        <f>+VLOOKUP($E350,Final_nrj!$1:$1048576,MATCH(DATE(X$2,1,1),Final_nrj!$A$1:$LI$1),FALSE)</f>
        <v>10.7411639</v>
      </c>
      <c r="Y350" s="317">
        <f>+VLOOKUP($E350,Final_nrj!$1:$1048576,MATCH(DATE(Y$2,1,1),Final_nrj!$A$1:$LI$1),FALSE)</f>
        <v>10.878710570000001</v>
      </c>
      <c r="Z350" s="317">
        <f>+VLOOKUP($E350,Final_nrj!$1:$1048576,MATCH(DATE(Z$2,1,1),Final_nrj!$A$1:$LI$1),FALSE)</f>
        <v>11.017737990000001</v>
      </c>
      <c r="AA350" s="317">
        <f>+VLOOKUP($E350,Final_nrj!$1:$1048576,MATCH(DATE(AA$2,1,1),Final_nrj!$A$1:$LI$1),FALSE)</f>
        <v>11.159046910000001</v>
      </c>
      <c r="AB350" s="317">
        <f>+VLOOKUP($E350,Final_nrj!$1:$1048576,MATCH(DATE(AB$2,1,1),Final_nrj!$A$1:$LI$1),FALSE)</f>
        <v>11.30272222</v>
      </c>
      <c r="AC350" s="317">
        <f>+VLOOKUP($E350,Final_nrj!$1:$1048576,MATCH(DATE(AC$2,1,1),Final_nrj!$A$1:$LI$1),FALSE)</f>
        <v>11.44879386</v>
      </c>
      <c r="AD350" s="317">
        <f>+VLOOKUP($E350,Final_nrj!$1:$1048576,MATCH(DATE(AD$2,1,1),Final_nrj!$A$1:$LI$1),FALSE)</f>
        <v>11.59729681</v>
      </c>
      <c r="AE350" s="317">
        <f>+VLOOKUP($E350,Final_nrj!$1:$1048576,MATCH(DATE(AE$2,1,1),Final_nrj!$A$1:$LI$1),FALSE)</f>
        <v>11.74628351</v>
      </c>
      <c r="AF350" s="317">
        <f>+VLOOKUP($E350,Final_nrj!$1:$1048576,MATCH(DATE(AF$2,1,1),Final_nrj!$A$1:$LI$1),FALSE)</f>
        <v>11.897024180000001</v>
      </c>
      <c r="AG350" s="317">
        <f>+VLOOKUP($E350,Final_nrj!$1:$1048576,MATCH(DATE(AG$2,1,1),Final_nrj!$A$1:$LI$1),FALSE)</f>
        <v>12.049743489999999</v>
      </c>
      <c r="AH350" s="317">
        <f>+VLOOKUP($E350,Final_nrj!$1:$1048576,MATCH(DATE(AH$2,1,1),Final_nrj!$A$1:$LI$1),FALSE)</f>
        <v>12.204563950000001</v>
      </c>
      <c r="AI350" s="317">
        <f>+VLOOKUP($E350,Final_nrj!$1:$1048576,MATCH(DATE(AI$2,1,1),Final_nrj!$A$1:$LI$1),FALSE)</f>
        <v>12.361609229999999</v>
      </c>
      <c r="AJ350" s="317">
        <f>+VLOOKUP($E350,Final_nrj!$1:$1048576,MATCH(DATE(AJ$2,1,1),Final_nrj!$A$1:$LI$1),FALSE)</f>
        <v>12.520993089999999</v>
      </c>
      <c r="AK350" s="317">
        <f>+VLOOKUP($E350,Final_nrj!$1:$1048576,MATCH(DATE(AK$2,1,1),Final_nrj!$A$1:$LI$1),FALSE)</f>
        <v>12.68281041</v>
      </c>
      <c r="AL350" s="317">
        <f>+VLOOKUP($E350,Final_nrj!$1:$1048576,MATCH(DATE(AL$2,1,1),Final_nrj!$A$1:$LI$1),FALSE)</f>
        <v>12.847137529999999</v>
      </c>
      <c r="AM350" s="317">
        <f>+VLOOKUP($E350,Final_nrj!$1:$1048576,MATCH(DATE(AM$2,1,1),Final_nrj!$A$1:$LI$1),FALSE)</f>
        <v>13.01403599</v>
      </c>
      <c r="AN350" s="317">
        <f>+VLOOKUP($E350,Final_nrj!$1:$1048576,MATCH(DATE(AN$2,1,1),Final_nrj!$A$1:$LI$1),FALSE)</f>
        <v>13.18355783</v>
      </c>
      <c r="AO350" s="317">
        <f>+VLOOKUP($E350,Final_nrj!$1:$1048576,MATCH(DATE(AO$2,1,1),Final_nrj!$A$1:$LI$1),FALSE)</f>
        <v>13.355750410000001</v>
      </c>
    </row>
    <row r="351" spans="1:41" s="282" customFormat="1" ht="15" customHeight="1" x14ac:dyDescent="0.35">
      <c r="A351" s="426"/>
      <c r="B351" s="415"/>
      <c r="C351" s="106"/>
      <c r="D351" s="106"/>
      <c r="E351" s="66" t="s">
        <v>1598</v>
      </c>
      <c r="F351" s="335">
        <f>+VLOOKUP($E351,Final_nrj!$1:$1048576,MATCH(DATE(F$2,1,1),Final_nrj!$A$1:$LI$1),FALSE)</f>
        <v>7.4844519399999996</v>
      </c>
      <c r="G351" s="335">
        <f>+VLOOKUP($E351,Final_nrj!$1:$1048576,MATCH(DATE(G$2,1,1),Final_nrj!$A$1:$LI$1),FALSE)</f>
        <v>7.5543615019999999</v>
      </c>
      <c r="H351" s="335">
        <f>+VLOOKUP($E351,Final_nrj!$1:$1048576,MATCH(DATE(H$2,1,1),Final_nrj!$A$1:$LI$1),FALSE)</f>
        <v>7.6265788299999997</v>
      </c>
      <c r="I351" s="335">
        <f>+VLOOKUP($E351,Final_nrj!$1:$1048576,MATCH(DATE(I$2,1,1),Final_nrj!$A$1:$LI$1),FALSE)</f>
        <v>7.703764241</v>
      </c>
      <c r="J351" s="335">
        <f>+VLOOKUP($E351,Final_nrj!$1:$1048576,MATCH(DATE(J$2,1,1),Final_nrj!$A$1:$LI$1),FALSE)</f>
        <v>7.7860015489999999</v>
      </c>
      <c r="K351" s="335">
        <f>+VLOOKUP($E351,Final_nrj!$1:$1048576,MATCH(DATE(K$2,1,1),Final_nrj!$A$1:$LI$1),FALSE)</f>
        <v>7.8728954949999999</v>
      </c>
      <c r="L351" s="335">
        <f>+VLOOKUP($E351,Final_nrj!$1:$1048576,MATCH(DATE(L$2,1,1),Final_nrj!$A$1:$LI$1),FALSE)</f>
        <v>7.9635105770000001</v>
      </c>
      <c r="M351" s="335">
        <f>+VLOOKUP($E351,Final_nrj!$1:$1048576,MATCH(DATE(M$2,1,1),Final_nrj!$A$1:$LI$1),FALSE)</f>
        <v>8.05744243</v>
      </c>
      <c r="N351" s="335">
        <f>+VLOOKUP($E351,Final_nrj!$1:$1048576,MATCH(DATE(N$2,1,1),Final_nrj!$A$1:$LI$1),FALSE)</f>
        <v>8.1543733510000003</v>
      </c>
      <c r="O351" s="335">
        <f>+VLOOKUP($E351,Final_nrj!$1:$1048576,MATCH(DATE(O$2,1,1),Final_nrj!$A$1:$LI$1),FALSE)</f>
        <v>8.2540295480000001</v>
      </c>
      <c r="P351" s="335">
        <f>+VLOOKUP($E351,Final_nrj!$1:$1048576,MATCH(DATE(P$2,1,1),Final_nrj!$A$1:$LI$1),FALSE)</f>
        <v>8.3569753690000006</v>
      </c>
      <c r="Q351" s="335">
        <f>+VLOOKUP($E351,Final_nrj!$1:$1048576,MATCH(DATE(Q$2,1,1),Final_nrj!$A$1:$LI$1),FALSE)</f>
        <v>8.462164799</v>
      </c>
      <c r="R351" s="335">
        <f>+VLOOKUP($E351,Final_nrj!$1:$1048576,MATCH(DATE(R$2,1,1),Final_nrj!$A$1:$LI$1),FALSE)</f>
        <v>8.5693954889999997</v>
      </c>
      <c r="S351" s="335">
        <f>+VLOOKUP($E351,Final_nrj!$1:$1048576,MATCH(DATE(S$2,1,1),Final_nrj!$A$1:$LI$1),FALSE)</f>
        <v>8.6785618749999998</v>
      </c>
      <c r="T351" s="335">
        <f>+VLOOKUP($E351,Final_nrj!$1:$1048576,MATCH(DATE(T$2,1,1),Final_nrj!$A$1:$LI$1),FALSE)</f>
        <v>8.7895873350000002</v>
      </c>
      <c r="U351" s="335">
        <f>+VLOOKUP($E351,Final_nrj!$1:$1048576,MATCH(DATE(U$2,1,1),Final_nrj!$A$1:$LI$1),FALSE)</f>
        <v>8.9024290579999992</v>
      </c>
      <c r="V351" s="335">
        <f>+VLOOKUP($E351,Final_nrj!$1:$1048576,MATCH(DATE(V$2,1,1),Final_nrj!$A$1:$LI$1),FALSE)</f>
        <v>9.0170755339999999</v>
      </c>
      <c r="W351" s="335">
        <f>+VLOOKUP($E351,Final_nrj!$1:$1048576,MATCH(DATE(W$2,1,1),Final_nrj!$A$1:$LI$1),FALSE)</f>
        <v>9.1335377530000006</v>
      </c>
      <c r="X351" s="335">
        <f>+VLOOKUP($E351,Final_nrj!$1:$1048576,MATCH(DATE(X$2,1,1),Final_nrj!$A$1:$LI$1),FALSE)</f>
        <v>9.2518415039999997</v>
      </c>
      <c r="Y351" s="335">
        <f>+VLOOKUP($E351,Final_nrj!$1:$1048576,MATCH(DATE(Y$2,1,1),Final_nrj!$A$1:$LI$1),FALSE)</f>
        <v>9.3720211639999995</v>
      </c>
      <c r="Z351" s="335">
        <f>+VLOOKUP($E351,Final_nrj!$1:$1048576,MATCH(DATE(Z$2,1,1),Final_nrj!$A$1:$LI$1),FALSE)</f>
        <v>9.4935278590000003</v>
      </c>
      <c r="AA351" s="335">
        <f>+VLOOKUP($E351,Final_nrj!$1:$1048576,MATCH(DATE(AA$2,1,1),Final_nrj!$A$1:$LI$1),FALSE)</f>
        <v>9.6170373760000007</v>
      </c>
      <c r="AB351" s="335">
        <f>+VLOOKUP($E351,Final_nrj!$1:$1048576,MATCH(DATE(AB$2,1,1),Final_nrj!$A$1:$LI$1),FALSE)</f>
        <v>9.7426280439999999</v>
      </c>
      <c r="AC351" s="335">
        <f>+VLOOKUP($E351,Final_nrj!$1:$1048576,MATCH(DATE(AC$2,1,1),Final_nrj!$A$1:$LI$1),FALSE)</f>
        <v>9.8703315430000007</v>
      </c>
      <c r="AD351" s="335">
        <f>+VLOOKUP($E351,Final_nrj!$1:$1048576,MATCH(DATE(AD$2,1,1),Final_nrj!$A$1:$LI$1),FALSE)</f>
        <v>10.000181960000001</v>
      </c>
      <c r="AE351" s="335">
        <f>+VLOOKUP($E351,Final_nrj!$1:$1048576,MATCH(DATE(AE$2,1,1),Final_nrj!$A$1:$LI$1),FALSE)</f>
        <v>10.13051093</v>
      </c>
      <c r="AF351" s="335">
        <f>+VLOOKUP($E351,Final_nrj!$1:$1048576,MATCH(DATE(AF$2,1,1),Final_nrj!$A$1:$LI$1),FALSE)</f>
        <v>10.262382329999999</v>
      </c>
      <c r="AG351" s="335">
        <f>+VLOOKUP($E351,Final_nrj!$1:$1048576,MATCH(DATE(AG$2,1,1),Final_nrj!$A$1:$LI$1),FALSE)</f>
        <v>10.395987890000001</v>
      </c>
      <c r="AH351" s="335">
        <f>+VLOOKUP($E351,Final_nrj!$1:$1048576,MATCH(DATE(AH$2,1,1),Final_nrj!$A$1:$LI$1),FALSE)</f>
        <v>10.53143798</v>
      </c>
      <c r="AI351" s="335">
        <f>+VLOOKUP($E351,Final_nrj!$1:$1048576,MATCH(DATE(AI$2,1,1),Final_nrj!$A$1:$LI$1),FALSE)</f>
        <v>10.66884492</v>
      </c>
      <c r="AJ351" s="335">
        <f>+VLOOKUP($E351,Final_nrj!$1:$1048576,MATCH(DATE(AJ$2,1,1),Final_nrj!$A$1:$LI$1),FALSE)</f>
        <v>10.808311639999999</v>
      </c>
      <c r="AK351" s="335">
        <f>+VLOOKUP($E351,Final_nrj!$1:$1048576,MATCH(DATE(AK$2,1,1),Final_nrj!$A$1:$LI$1),FALSE)</f>
        <v>10.94992366</v>
      </c>
      <c r="AL351" s="335">
        <f>+VLOOKUP($E351,Final_nrj!$1:$1048576,MATCH(DATE(AL$2,1,1),Final_nrj!$A$1:$LI$1),FALSE)</f>
        <v>11.09374949</v>
      </c>
      <c r="AM351" s="335">
        <f>+VLOOKUP($E351,Final_nrj!$1:$1048576,MATCH(DATE(AM$2,1,1),Final_nrj!$A$1:$LI$1),FALSE)</f>
        <v>11.23984422</v>
      </c>
      <c r="AN351" s="335">
        <f>+VLOOKUP($E351,Final_nrj!$1:$1048576,MATCH(DATE(AN$2,1,1),Final_nrj!$A$1:$LI$1),FALSE)</f>
        <v>11.388254209999999</v>
      </c>
      <c r="AO351" s="335">
        <f>+VLOOKUP($E351,Final_nrj!$1:$1048576,MATCH(DATE(AO$2,1,1),Final_nrj!$A$1:$LI$1),FALSE)</f>
        <v>11.539021630000001</v>
      </c>
    </row>
    <row r="352" spans="1:41" s="282" customFormat="1" ht="15" customHeight="1" x14ac:dyDescent="0.35">
      <c r="A352" s="426"/>
      <c r="B352" s="416"/>
      <c r="C352" s="144"/>
      <c r="D352" s="144"/>
      <c r="E352" s="49" t="s">
        <v>1599</v>
      </c>
      <c r="F352" s="336">
        <f>+VLOOKUP($E352,Final_nrj!$1:$1048576,MATCH(DATE(F$2,1,1),Final_nrj!$A$1:$LI$1),FALSE)</f>
        <v>1.228110727</v>
      </c>
      <c r="G352" s="336">
        <f>+VLOOKUP($E352,Final_nrj!$1:$1048576,MATCH(DATE(G$2,1,1),Final_nrj!$A$1:$LI$1),FALSE)</f>
        <v>1.2394694959999999</v>
      </c>
      <c r="H352" s="336">
        <f>+VLOOKUP($E352,Final_nrj!$1:$1048576,MATCH(DATE(H$2,1,1),Final_nrj!$A$1:$LI$1),FALSE)</f>
        <v>1.25057021</v>
      </c>
      <c r="I352" s="336">
        <f>+VLOOKUP($E352,Final_nrj!$1:$1048576,MATCH(DATE(I$2,1,1),Final_nrj!$A$1:$LI$1),FALSE)</f>
        <v>1.2621837410000001</v>
      </c>
      <c r="J352" s="336">
        <f>+VLOOKUP($E352,Final_nrj!$1:$1048576,MATCH(DATE(J$2,1,1),Final_nrj!$A$1:$LI$1),FALSE)</f>
        <v>1.274492033</v>
      </c>
      <c r="K352" s="336">
        <f>+VLOOKUP($E352,Final_nrj!$1:$1048576,MATCH(DATE(K$2,1,1),Final_nrj!$A$1:$LI$1),FALSE)</f>
        <v>1.2874747799999999</v>
      </c>
      <c r="L352" s="336">
        <f>+VLOOKUP($E352,Final_nrj!$1:$1048576,MATCH(DATE(L$2,1,1),Final_nrj!$A$1:$LI$1),FALSE)</f>
        <v>1.3009700449999999</v>
      </c>
      <c r="M352" s="336">
        <f>+VLOOKUP($E352,Final_nrj!$1:$1048576,MATCH(DATE(M$2,1,1),Final_nrj!$A$1:$LI$1),FALSE)</f>
        <v>1.3149143969999999</v>
      </c>
      <c r="N352" s="336">
        <f>+VLOOKUP($E352,Final_nrj!$1:$1048576,MATCH(DATE(N$2,1,1),Final_nrj!$A$1:$LI$1),FALSE)</f>
        <v>1.3292574029999999</v>
      </c>
      <c r="O352" s="336">
        <f>+VLOOKUP($E352,Final_nrj!$1:$1048576,MATCH(DATE(O$2,1,1),Final_nrj!$A$1:$LI$1),FALSE)</f>
        <v>1.343956508</v>
      </c>
      <c r="P352" s="336">
        <f>+VLOOKUP($E352,Final_nrj!$1:$1048576,MATCH(DATE(P$2,1,1),Final_nrj!$A$1:$LI$1),FALSE)</f>
        <v>1.359120208</v>
      </c>
      <c r="Q352" s="336">
        <f>+VLOOKUP($E352,Final_nrj!$1:$1048576,MATCH(DATE(Q$2,1,1),Final_nrj!$A$1:$LI$1),FALSE)</f>
        <v>1.3745503539999999</v>
      </c>
      <c r="R352" s="336">
        <f>+VLOOKUP($E352,Final_nrj!$1:$1048576,MATCH(DATE(R$2,1,1),Final_nrj!$A$1:$LI$1),FALSE)</f>
        <v>1.390226542</v>
      </c>
      <c r="S352" s="336">
        <f>+VLOOKUP($E352,Final_nrj!$1:$1048576,MATCH(DATE(S$2,1,1),Final_nrj!$A$1:$LI$1),FALSE)</f>
        <v>1.4061452109999999</v>
      </c>
      <c r="T352" s="336">
        <f>+VLOOKUP($E352,Final_nrj!$1:$1048576,MATCH(DATE(T$2,1,1),Final_nrj!$A$1:$LI$1),FALSE)</f>
        <v>1.4223032010000001</v>
      </c>
      <c r="U352" s="336">
        <f>+VLOOKUP($E352,Final_nrj!$1:$1048576,MATCH(DATE(U$2,1,1),Final_nrj!$A$1:$LI$1),FALSE)</f>
        <v>1.4386987760000001</v>
      </c>
      <c r="V352" s="336">
        <f>+VLOOKUP($E352,Final_nrj!$1:$1048576,MATCH(DATE(V$2,1,1),Final_nrj!$A$1:$LI$1),FALSE)</f>
        <v>1.4553324240000001</v>
      </c>
      <c r="W352" s="336">
        <f>+VLOOKUP($E352,Final_nrj!$1:$1048576,MATCH(DATE(W$2,1,1),Final_nrj!$A$1:$LI$1),FALSE)</f>
        <v>1.4722065280000001</v>
      </c>
      <c r="X352" s="336">
        <f>+VLOOKUP($E352,Final_nrj!$1:$1048576,MATCH(DATE(X$2,1,1),Final_nrj!$A$1:$LI$1),FALSE)</f>
        <v>1.489324825</v>
      </c>
      <c r="Y352" s="336">
        <f>+VLOOKUP($E352,Final_nrj!$1:$1048576,MATCH(DATE(Y$2,1,1),Final_nrj!$A$1:$LI$1),FALSE)</f>
        <v>1.506691856</v>
      </c>
      <c r="Z352" s="336">
        <f>+VLOOKUP($E352,Final_nrj!$1:$1048576,MATCH(DATE(Z$2,1,1),Final_nrj!$A$1:$LI$1),FALSE)</f>
        <v>1.524212616</v>
      </c>
      <c r="AA352" s="336">
        <f>+VLOOKUP($E352,Final_nrj!$1:$1048576,MATCH(DATE(AA$2,1,1),Final_nrj!$A$1:$LI$1),FALSE)</f>
        <v>1.5420120450000001</v>
      </c>
      <c r="AB352" s="336">
        <f>+VLOOKUP($E352,Final_nrj!$1:$1048576,MATCH(DATE(AB$2,1,1),Final_nrj!$A$1:$LI$1),FALSE)</f>
        <v>1.560096712</v>
      </c>
      <c r="AC352" s="336">
        <f>+VLOOKUP($E352,Final_nrj!$1:$1048576,MATCH(DATE(AC$2,1,1),Final_nrj!$A$1:$LI$1),FALSE)</f>
        <v>1.578464884</v>
      </c>
      <c r="AD352" s="336">
        <f>+VLOOKUP($E352,Final_nrj!$1:$1048576,MATCH(DATE(AD$2,1,1),Final_nrj!$A$1:$LI$1),FALSE)</f>
        <v>1.5971174539999999</v>
      </c>
      <c r="AE352" s="336">
        <f>+VLOOKUP($E352,Final_nrj!$1:$1048576,MATCH(DATE(AE$2,1,1),Final_nrj!$A$1:$LI$1),FALSE)</f>
        <v>1.6157752080000001</v>
      </c>
      <c r="AF352" s="336">
        <f>+VLOOKUP($E352,Final_nrj!$1:$1048576,MATCH(DATE(AF$2,1,1),Final_nrj!$A$1:$LI$1),FALSE)</f>
        <v>1.634644507</v>
      </c>
      <c r="AG352" s="336">
        <f>+VLOOKUP($E352,Final_nrj!$1:$1048576,MATCH(DATE(AG$2,1,1),Final_nrj!$A$1:$LI$1),FALSE)</f>
        <v>1.653758289</v>
      </c>
      <c r="AH352" s="336">
        <f>+VLOOKUP($E352,Final_nrj!$1:$1048576,MATCH(DATE(AH$2,1,1),Final_nrj!$A$1:$LI$1),FALSE)</f>
        <v>1.6731286910000001</v>
      </c>
      <c r="AI352" s="336">
        <f>+VLOOKUP($E352,Final_nrj!$1:$1048576,MATCH(DATE(AI$2,1,1),Final_nrj!$A$1:$LI$1),FALSE)</f>
        <v>1.6927670669999999</v>
      </c>
      <c r="AJ352" s="336">
        <f>+VLOOKUP($E352,Final_nrj!$1:$1048576,MATCH(DATE(AJ$2,1,1),Final_nrj!$A$1:$LI$1),FALSE)</f>
        <v>1.7126842360000001</v>
      </c>
      <c r="AK352" s="336">
        <f>+VLOOKUP($E352,Final_nrj!$1:$1048576,MATCH(DATE(AK$2,1,1),Final_nrj!$A$1:$LI$1),FALSE)</f>
        <v>1.732889578</v>
      </c>
      <c r="AL352" s="336">
        <f>+VLOOKUP($E352,Final_nrj!$1:$1048576,MATCH(DATE(AL$2,1,1),Final_nrj!$A$1:$LI$1),FALSE)</f>
        <v>1.7533908899999999</v>
      </c>
      <c r="AM352" s="336">
        <f>+VLOOKUP($E352,Final_nrj!$1:$1048576,MATCH(DATE(AM$2,1,1),Final_nrj!$A$1:$LI$1),FALSE)</f>
        <v>1.774194662</v>
      </c>
      <c r="AN352" s="336">
        <f>+VLOOKUP($E352,Final_nrj!$1:$1048576,MATCH(DATE(AN$2,1,1),Final_nrj!$A$1:$LI$1),FALSE)</f>
        <v>1.7953065349999999</v>
      </c>
      <c r="AO352" s="336">
        <f>+VLOOKUP($E352,Final_nrj!$1:$1048576,MATCH(DATE(AO$2,1,1),Final_nrj!$A$1:$LI$1),FALSE)</f>
        <v>1.816731737</v>
      </c>
    </row>
    <row r="353" spans="1:41" s="92" customFormat="1" ht="15" customHeight="1" x14ac:dyDescent="0.35">
      <c r="A353" s="426"/>
      <c r="B353" s="429" t="s">
        <v>1045</v>
      </c>
      <c r="C353" s="360" t="s">
        <v>1656</v>
      </c>
      <c r="D353" s="129"/>
      <c r="E353" s="90" t="s">
        <v>1657</v>
      </c>
      <c r="F353" s="315">
        <f>+VLOOKUP($E353,Final_nrj!$1:$1048576,MATCH(DATE(F$2,1,1),Final_nrj!$A$1:$LI$1),FALSE)</f>
        <v>64.301440170000006</v>
      </c>
      <c r="G353" s="315">
        <f>+VLOOKUP($E353,Final_nrj!$1:$1048576,MATCH(DATE(G$2,1,1),Final_nrj!$A$1:$LI$1),FALSE)</f>
        <v>64.194457</v>
      </c>
      <c r="H353" s="315">
        <f>+VLOOKUP($E353,Final_nrj!$1:$1048576,MATCH(DATE(H$2,1,1),Final_nrj!$A$1:$LI$1),FALSE)</f>
        <v>63.854141949999999</v>
      </c>
      <c r="I353" s="315">
        <f>+VLOOKUP($E353,Final_nrj!$1:$1048576,MATCH(DATE(I$2,1,1),Final_nrj!$A$1:$LI$1),FALSE)</f>
        <v>63.494625120000002</v>
      </c>
      <c r="J353" s="315">
        <f>+VLOOKUP($E353,Final_nrj!$1:$1048576,MATCH(DATE(J$2,1,1),Final_nrj!$A$1:$LI$1),FALSE)</f>
        <v>63.177029939999997</v>
      </c>
      <c r="K353" s="315">
        <f>+VLOOKUP($E353,Final_nrj!$1:$1048576,MATCH(DATE(K$2,1,1),Final_nrj!$A$1:$LI$1),FALSE)</f>
        <v>62.903203670000003</v>
      </c>
      <c r="L353" s="315">
        <f>+VLOOKUP($E353,Final_nrj!$1:$1048576,MATCH(DATE(L$2,1,1),Final_nrj!$A$1:$LI$1),FALSE)</f>
        <v>62.658086670000003</v>
      </c>
      <c r="M353" s="315">
        <f>+VLOOKUP($E353,Final_nrj!$1:$1048576,MATCH(DATE(M$2,1,1),Final_nrj!$A$1:$LI$1),FALSE)</f>
        <v>62.455640899999999</v>
      </c>
      <c r="N353" s="315">
        <f>+VLOOKUP($E353,Final_nrj!$1:$1048576,MATCH(DATE(N$2,1,1),Final_nrj!$A$1:$LI$1),FALSE)</f>
        <v>62.291643639999997</v>
      </c>
      <c r="O353" s="315">
        <f>+VLOOKUP($E353,Final_nrj!$1:$1048576,MATCH(DATE(O$2,1,1),Final_nrj!$A$1:$LI$1),FALSE)</f>
        <v>62.155726639999997</v>
      </c>
      <c r="P353" s="315">
        <f>+VLOOKUP($E353,Final_nrj!$1:$1048576,MATCH(DATE(P$2,1,1),Final_nrj!$A$1:$LI$1),FALSE)</f>
        <v>62.063678070000002</v>
      </c>
      <c r="Q353" s="315">
        <f>+VLOOKUP($E353,Final_nrj!$1:$1048576,MATCH(DATE(Q$2,1,1),Final_nrj!$A$1:$LI$1),FALSE)</f>
        <v>61.962718799999998</v>
      </c>
      <c r="R353" s="315">
        <f>+VLOOKUP($E353,Final_nrj!$1:$1048576,MATCH(DATE(R$2,1,1),Final_nrj!$A$1:$LI$1),FALSE)</f>
        <v>61.852426960000003</v>
      </c>
      <c r="S353" s="315">
        <f>+VLOOKUP($E353,Final_nrj!$1:$1048576,MATCH(DATE(S$2,1,1),Final_nrj!$A$1:$LI$1),FALSE)</f>
        <v>61.730073189999999</v>
      </c>
      <c r="T353" s="315">
        <f>+VLOOKUP($E353,Final_nrj!$1:$1048576,MATCH(DATE(T$2,1,1),Final_nrj!$A$1:$LI$1),FALSE)</f>
        <v>61.592694190000003</v>
      </c>
      <c r="U353" s="315">
        <f>+VLOOKUP($E353,Final_nrj!$1:$1048576,MATCH(DATE(U$2,1,1),Final_nrj!$A$1:$LI$1),FALSE)</f>
        <v>61.437997160000002</v>
      </c>
      <c r="V353" s="315">
        <f>+VLOOKUP($E353,Final_nrj!$1:$1048576,MATCH(DATE(V$2,1,1),Final_nrj!$A$1:$LI$1),FALSE)</f>
        <v>61.273004280000002</v>
      </c>
      <c r="W353" s="315">
        <f>+VLOOKUP($E353,Final_nrj!$1:$1048576,MATCH(DATE(W$2,1,1),Final_nrj!$A$1:$LI$1),FALSE)</f>
        <v>61.109472070000002</v>
      </c>
      <c r="X353" s="315">
        <f>+VLOOKUP($E353,Final_nrj!$1:$1048576,MATCH(DATE(X$2,1,1),Final_nrj!$A$1:$LI$1),FALSE)</f>
        <v>60.953016069999997</v>
      </c>
      <c r="Y353" s="315">
        <f>+VLOOKUP($E353,Final_nrj!$1:$1048576,MATCH(DATE(Y$2,1,1),Final_nrj!$A$1:$LI$1),FALSE)</f>
        <v>60.805821780000002</v>
      </c>
      <c r="Z353" s="315">
        <f>+VLOOKUP($E353,Final_nrj!$1:$1048576,MATCH(DATE(Z$2,1,1),Final_nrj!$A$1:$LI$1),FALSE)</f>
        <v>60.650800859999997</v>
      </c>
      <c r="AA353" s="315">
        <f>+VLOOKUP($E353,Final_nrj!$1:$1048576,MATCH(DATE(AA$2,1,1),Final_nrj!$A$1:$LI$1),FALSE)</f>
        <v>60.514663229999996</v>
      </c>
      <c r="AB353" s="315">
        <f>+VLOOKUP($E353,Final_nrj!$1:$1048576,MATCH(DATE(AB$2,1,1),Final_nrj!$A$1:$LI$1),FALSE)</f>
        <v>60.391313570000001</v>
      </c>
      <c r="AC353" s="315">
        <f>+VLOOKUP($E353,Final_nrj!$1:$1048576,MATCH(DATE(AC$2,1,1),Final_nrj!$A$1:$LI$1),FALSE)</f>
        <v>60.27723074</v>
      </c>
      <c r="AD353" s="315">
        <f>+VLOOKUP($E353,Final_nrj!$1:$1048576,MATCH(DATE(AD$2,1,1),Final_nrj!$A$1:$LI$1),FALSE)</f>
        <v>60.170225739999999</v>
      </c>
      <c r="AE353" s="315">
        <f>+VLOOKUP($E353,Final_nrj!$1:$1048576,MATCH(DATE(AE$2,1,1),Final_nrj!$A$1:$LI$1),FALSE)</f>
        <v>60.021801009999997</v>
      </c>
      <c r="AF353" s="315">
        <f>+VLOOKUP($E353,Final_nrj!$1:$1048576,MATCH(DATE(AF$2,1,1),Final_nrj!$A$1:$LI$1),FALSE)</f>
        <v>59.882096830000002</v>
      </c>
      <c r="AG353" s="315">
        <f>+VLOOKUP($E353,Final_nrj!$1:$1048576,MATCH(DATE(AG$2,1,1),Final_nrj!$A$1:$LI$1),FALSE)</f>
        <v>59.748692769999998</v>
      </c>
      <c r="AH353" s="315">
        <f>+VLOOKUP($E353,Final_nrj!$1:$1048576,MATCH(DATE(AH$2,1,1),Final_nrj!$A$1:$LI$1),FALSE)</f>
        <v>59.61996405</v>
      </c>
      <c r="AI353" s="315">
        <f>+VLOOKUP($E353,Final_nrj!$1:$1048576,MATCH(DATE(AI$2,1,1),Final_nrj!$A$1:$LI$1),FALSE)</f>
        <v>59.494764629999999</v>
      </c>
      <c r="AJ353" s="315">
        <f>+VLOOKUP($E353,Final_nrj!$1:$1048576,MATCH(DATE(AJ$2,1,1),Final_nrj!$A$1:$LI$1),FALSE)</f>
        <v>59.372215869999998</v>
      </c>
      <c r="AK353" s="315">
        <f>+VLOOKUP($E353,Final_nrj!$1:$1048576,MATCH(DATE(AK$2,1,1),Final_nrj!$A$1:$LI$1),FALSE)</f>
        <v>59.251587970000003</v>
      </c>
      <c r="AL353" s="315">
        <f>+VLOOKUP($E353,Final_nrj!$1:$1048576,MATCH(DATE(AL$2,1,1),Final_nrj!$A$1:$LI$1),FALSE)</f>
        <v>59.13224057</v>
      </c>
      <c r="AM353" s="315">
        <f>+VLOOKUP($E353,Final_nrj!$1:$1048576,MATCH(DATE(AM$2,1,1),Final_nrj!$A$1:$LI$1),FALSE)</f>
        <v>59.013594519999998</v>
      </c>
      <c r="AN353" s="315">
        <f>+VLOOKUP($E353,Final_nrj!$1:$1048576,MATCH(DATE(AN$2,1,1),Final_nrj!$A$1:$LI$1),FALSE)</f>
        <v>58.895119710000003</v>
      </c>
      <c r="AO353" s="315">
        <f>+VLOOKUP($E353,Final_nrj!$1:$1048576,MATCH(DATE(AO$2,1,1),Final_nrj!$A$1:$LI$1),FALSE)</f>
        <v>58.776332480000001</v>
      </c>
    </row>
    <row r="354" spans="1:41" s="92" customFormat="1" ht="15" customHeight="1" x14ac:dyDescent="0.35">
      <c r="A354" s="426"/>
      <c r="B354" s="430"/>
      <c r="C354" s="129" t="s">
        <v>1052</v>
      </c>
      <c r="D354" s="129"/>
      <c r="E354" s="168" t="s">
        <v>2051</v>
      </c>
      <c r="F354" s="315">
        <f>+VLOOKUP($E354,Final_nrj!$1:$1048576,MATCH(DATE(F$2,1,1),Final_nrj!$A$1:$LI$1),FALSE)/1000000</f>
        <v>42.52087745</v>
      </c>
      <c r="G354" s="315">
        <f>+VLOOKUP($E354,Final_nrj!$1:$1048576,MATCH(DATE(G$2,1,1),Final_nrj!$A$1:$LI$1),FALSE)/1000000</f>
        <v>42.701444799999997</v>
      </c>
      <c r="H354" s="315">
        <f>+VLOOKUP($E354,Final_nrj!$1:$1048576,MATCH(DATE(H$2,1,1),Final_nrj!$A$1:$LI$1),FALSE)/1000000</f>
        <v>42.519833770000005</v>
      </c>
      <c r="I354" s="315">
        <f>+VLOOKUP($E354,Final_nrj!$1:$1048576,MATCH(DATE(I$2,1,1),Final_nrj!$A$1:$LI$1),FALSE)/1000000</f>
        <v>42.23430346</v>
      </c>
      <c r="J354" s="315">
        <f>+VLOOKUP($E354,Final_nrj!$1:$1048576,MATCH(DATE(J$2,1,1),Final_nrj!$A$1:$LI$1),FALSE)/1000000</f>
        <v>41.935429640000002</v>
      </c>
      <c r="K354" s="315">
        <f>+VLOOKUP($E354,Final_nrj!$1:$1048576,MATCH(DATE(K$2,1,1),Final_nrj!$A$1:$LI$1),FALSE)/1000000</f>
        <v>41.644487310000002</v>
      </c>
      <c r="L354" s="315">
        <f>+VLOOKUP($E354,Final_nrj!$1:$1048576,MATCH(DATE(L$2,1,1),Final_nrj!$A$1:$LI$1),FALSE)/1000000</f>
        <v>41.359312960000004</v>
      </c>
      <c r="M354" s="315">
        <f>+VLOOKUP($E354,Final_nrj!$1:$1048576,MATCH(DATE(M$2,1,1),Final_nrj!$A$1:$LI$1),FALSE)/1000000</f>
        <v>41.099689689999998</v>
      </c>
      <c r="N354" s="315">
        <f>+VLOOKUP($E354,Final_nrj!$1:$1048576,MATCH(DATE(N$2,1,1),Final_nrj!$A$1:$LI$1),FALSE)/1000000</f>
        <v>40.865744659999997</v>
      </c>
      <c r="O354" s="315">
        <f>+VLOOKUP($E354,Final_nrj!$1:$1048576,MATCH(DATE(O$2,1,1),Final_nrj!$A$1:$LI$1),FALSE)/1000000</f>
        <v>40.650490149999996</v>
      </c>
      <c r="P354" s="315">
        <f>+VLOOKUP($E354,Final_nrj!$1:$1048576,MATCH(DATE(P$2,1,1),Final_nrj!$A$1:$LI$1),FALSE)/1000000</f>
        <v>40.469823310000002</v>
      </c>
      <c r="Q354" s="315">
        <f>+VLOOKUP($E354,Final_nrj!$1:$1048576,MATCH(DATE(Q$2,1,1),Final_nrj!$A$1:$LI$1),FALSE)/1000000</f>
        <v>40.276762099999999</v>
      </c>
      <c r="R354" s="315">
        <f>+VLOOKUP($E354,Final_nrj!$1:$1048576,MATCH(DATE(R$2,1,1),Final_nrj!$A$1:$LI$1),FALSE)/1000000</f>
        <v>40.072464150000002</v>
      </c>
      <c r="S354" s="315">
        <f>+VLOOKUP($E354,Final_nrj!$1:$1048576,MATCH(DATE(S$2,1,1),Final_nrj!$A$1:$LI$1),FALSE)/1000000</f>
        <v>39.855753280000002</v>
      </c>
      <c r="T354" s="315">
        <f>+VLOOKUP($E354,Final_nrj!$1:$1048576,MATCH(DATE(T$2,1,1),Final_nrj!$A$1:$LI$1),FALSE)/1000000</f>
        <v>39.625099069999997</v>
      </c>
      <c r="U354" s="315">
        <f>+VLOOKUP($E354,Final_nrj!$1:$1048576,MATCH(DATE(U$2,1,1),Final_nrj!$A$1:$LI$1),FALSE)/1000000</f>
        <v>39.379527159999995</v>
      </c>
      <c r="V354" s="315">
        <f>+VLOOKUP($E354,Final_nrj!$1:$1048576,MATCH(DATE(V$2,1,1),Final_nrj!$A$1:$LI$1),FALSE)/1000000</f>
        <v>39.126128689999994</v>
      </c>
      <c r="W354" s="315">
        <f>+VLOOKUP($E354,Final_nrj!$1:$1048576,MATCH(DATE(W$2,1,1),Final_nrj!$A$1:$LI$1),FALSE)/1000000</f>
        <v>38.875755920000003</v>
      </c>
      <c r="X354" s="315">
        <f>+VLOOKUP($E354,Final_nrj!$1:$1048576,MATCH(DATE(X$2,1,1),Final_nrj!$A$1:$LI$1),FALSE)/1000000</f>
        <v>38.633631890000004</v>
      </c>
      <c r="Y354" s="315">
        <f>+VLOOKUP($E354,Final_nrj!$1:$1048576,MATCH(DATE(Y$2,1,1),Final_nrj!$A$1:$LI$1),FALSE)/1000000</f>
        <v>38.401875109999999</v>
      </c>
      <c r="Z354" s="315">
        <f>+VLOOKUP($E354,Final_nrj!$1:$1048576,MATCH(DATE(Z$2,1,1),Final_nrj!$A$1:$LI$1),FALSE)/1000000</f>
        <v>38.165357920000005</v>
      </c>
      <c r="AA354" s="315">
        <f>+VLOOKUP($E354,Final_nrj!$1:$1048576,MATCH(DATE(AA$2,1,1),Final_nrj!$A$1:$LI$1),FALSE)/1000000</f>
        <v>37.948424079999995</v>
      </c>
      <c r="AB354" s="315">
        <f>+VLOOKUP($E354,Final_nrj!$1:$1048576,MATCH(DATE(AB$2,1,1),Final_nrj!$A$1:$LI$1),FALSE)/1000000</f>
        <v>37.745502979999998</v>
      </c>
      <c r="AC354" s="315">
        <f>+VLOOKUP($E354,Final_nrj!$1:$1048576,MATCH(DATE(AC$2,1,1),Final_nrj!$A$1:$LI$1),FALSE)/1000000</f>
        <v>37.553459289999999</v>
      </c>
      <c r="AD354" s="315">
        <f>+VLOOKUP($E354,Final_nrj!$1:$1048576,MATCH(DATE(AD$2,1,1),Final_nrj!$A$1:$LI$1),FALSE)/1000000</f>
        <v>37.370463549999997</v>
      </c>
      <c r="AE354" s="315">
        <f>+VLOOKUP($E354,Final_nrj!$1:$1048576,MATCH(DATE(AE$2,1,1),Final_nrj!$A$1:$LI$1),FALSE)/1000000</f>
        <v>37.153558479999994</v>
      </c>
      <c r="AF354" s="315">
        <f>+VLOOKUP($E354,Final_nrj!$1:$1048576,MATCH(DATE(AF$2,1,1),Final_nrj!$A$1:$LI$1),FALSE)/1000000</f>
        <v>36.948466930000002</v>
      </c>
      <c r="AG354" s="315">
        <f>+VLOOKUP($E354,Final_nrj!$1:$1048576,MATCH(DATE(AG$2,1,1),Final_nrj!$A$1:$LI$1),FALSE)/1000000</f>
        <v>36.752984509999997</v>
      </c>
      <c r="AH354" s="315">
        <f>+VLOOKUP($E354,Final_nrj!$1:$1048576,MATCH(DATE(AH$2,1,1),Final_nrj!$A$1:$LI$1),FALSE)/1000000</f>
        <v>36.565582140000004</v>
      </c>
      <c r="AI354" s="315">
        <f>+VLOOKUP($E354,Final_nrj!$1:$1048576,MATCH(DATE(AI$2,1,1),Final_nrj!$A$1:$LI$1),FALSE)/1000000</f>
        <v>36.38522665</v>
      </c>
      <c r="AJ354" s="315">
        <f>+VLOOKUP($E354,Final_nrj!$1:$1048576,MATCH(DATE(AJ$2,1,1),Final_nrj!$A$1:$LI$1),FALSE)/1000000</f>
        <v>36.21120071</v>
      </c>
      <c r="AK354" s="315">
        <f>+VLOOKUP($E354,Final_nrj!$1:$1048576,MATCH(DATE(AK$2,1,1),Final_nrj!$A$1:$LI$1),FALSE)/1000000</f>
        <v>36.042979530000004</v>
      </c>
      <c r="AL354" s="315">
        <f>+VLOOKUP($E354,Final_nrj!$1:$1048576,MATCH(DATE(AL$2,1,1),Final_nrj!$A$1:$LI$1),FALSE)/1000000</f>
        <v>35.880157490000002</v>
      </c>
      <c r="AM354" s="315">
        <f>+VLOOKUP($E354,Final_nrj!$1:$1048576,MATCH(DATE(AM$2,1,1),Final_nrj!$A$1:$LI$1),FALSE)/1000000</f>
        <v>35.722405569999999</v>
      </c>
      <c r="AN354" s="315">
        <f>+VLOOKUP($E354,Final_nrj!$1:$1048576,MATCH(DATE(AN$2,1,1),Final_nrj!$A$1:$LI$1),FALSE)/1000000</f>
        <v>35.569447229999994</v>
      </c>
      <c r="AO354" s="315">
        <f>+VLOOKUP($E354,Final_nrj!$1:$1048576,MATCH(DATE(AO$2,1,1),Final_nrj!$A$1:$LI$1),FALSE)/1000000</f>
        <v>35.421045840000005</v>
      </c>
    </row>
    <row r="355" spans="1:41" ht="15" customHeight="1" x14ac:dyDescent="0.35">
      <c r="A355" s="426"/>
      <c r="B355" s="430"/>
      <c r="C355" s="129"/>
      <c r="D355" s="128" t="s">
        <v>1027</v>
      </c>
      <c r="E355" s="67" t="s">
        <v>2052</v>
      </c>
      <c r="F355" s="330">
        <f>+VLOOKUP($E355,Final_nrj!$1:$1048576,MATCH(DATE(F$2,1,1),Final_nrj!$A$1:$LI$1),FALSE)/1000000</f>
        <v>3.6373999999999997E-2</v>
      </c>
      <c r="G355" s="330">
        <f>+VLOOKUP($E355,Final_nrj!$1:$1048576,MATCH(DATE(G$2,1,1),Final_nrj!$A$1:$LI$1),FALSE)/1000000</f>
        <v>3.6110346940000003E-2</v>
      </c>
      <c r="H355" s="330">
        <f>+VLOOKUP($E355,Final_nrj!$1:$1048576,MATCH(DATE(H$2,1,1),Final_nrj!$A$1:$LI$1),FALSE)/1000000</f>
        <v>3.5577107499999996E-2</v>
      </c>
      <c r="I355" s="330">
        <f>+VLOOKUP($E355,Final_nrj!$1:$1048576,MATCH(DATE(I$2,1,1),Final_nrj!$A$1:$LI$1),FALSE)/1000000</f>
        <v>3.495887147E-2</v>
      </c>
      <c r="J355" s="330">
        <f>+VLOOKUP($E355,Final_nrj!$1:$1048576,MATCH(DATE(J$2,1,1),Final_nrj!$A$1:$LI$1),FALSE)/1000000</f>
        <v>3.4332378640000001E-2</v>
      </c>
      <c r="K355" s="330">
        <f>+VLOOKUP($E355,Final_nrj!$1:$1048576,MATCH(DATE(K$2,1,1),Final_nrj!$A$1:$LI$1),FALSE)/1000000</f>
        <v>3.3725175260000004E-2</v>
      </c>
      <c r="L355" s="330">
        <f>+VLOOKUP($E355,Final_nrj!$1:$1048576,MATCH(DATE(L$2,1,1),Final_nrj!$A$1:$LI$1),FALSE)/1000000</f>
        <v>3.3143185739999997E-2</v>
      </c>
      <c r="M355" s="330">
        <f>+VLOOKUP($E355,Final_nrj!$1:$1048576,MATCH(DATE(M$2,1,1),Final_nrj!$A$1:$LI$1),FALSE)/1000000</f>
        <v>3.2585176370000003E-2</v>
      </c>
      <c r="N355" s="330">
        <f>+VLOOKUP($E355,Final_nrj!$1:$1048576,MATCH(DATE(N$2,1,1),Final_nrj!$A$1:$LI$1),FALSE)/1000000</f>
        <v>3.2048976900000005E-2</v>
      </c>
      <c r="O355" s="330">
        <f>+VLOOKUP($E355,Final_nrj!$1:$1048576,MATCH(DATE(O$2,1,1),Final_nrj!$A$1:$LI$1),FALSE)/1000000</f>
        <v>3.1531933040000001E-2</v>
      </c>
      <c r="P355" s="330">
        <f>+VLOOKUP($E355,Final_nrj!$1:$1048576,MATCH(DATE(P$2,1,1),Final_nrj!$A$1:$LI$1),FALSE)/1000000</f>
        <v>3.1031115580000001E-2</v>
      </c>
      <c r="Q355" s="330">
        <f>+VLOOKUP($E355,Final_nrj!$1:$1048576,MATCH(DATE(Q$2,1,1),Final_nrj!$A$1:$LI$1),FALSE)/1000000</f>
        <v>3.0544220029999999E-2</v>
      </c>
      <c r="R355" s="330">
        <f>+VLOOKUP($E355,Final_nrj!$1:$1048576,MATCH(DATE(R$2,1,1),Final_nrj!$A$1:$LI$1),FALSE)/1000000</f>
        <v>3.0069297159999998E-2</v>
      </c>
      <c r="S355" s="330">
        <f>+VLOOKUP($E355,Final_nrj!$1:$1048576,MATCH(DATE(S$2,1,1),Final_nrj!$A$1:$LI$1),FALSE)/1000000</f>
        <v>2.9604717840000003E-2</v>
      </c>
      <c r="T355" s="330">
        <f>+VLOOKUP($E355,Final_nrj!$1:$1048576,MATCH(DATE(T$2,1,1),Final_nrj!$A$1:$LI$1),FALSE)/1000000</f>
        <v>2.9149100610000003E-2</v>
      </c>
      <c r="U355" s="330">
        <f>+VLOOKUP($E355,Final_nrj!$1:$1048576,MATCH(DATE(U$2,1,1),Final_nrj!$A$1:$LI$1),FALSE)/1000000</f>
        <v>2.8701227879999999E-2</v>
      </c>
      <c r="V355" s="330">
        <f>+VLOOKUP($E355,Final_nrj!$1:$1048576,MATCH(DATE(V$2,1,1),Final_nrj!$A$1:$LI$1),FALSE)/1000000</f>
        <v>2.8260061420000003E-2</v>
      </c>
      <c r="W355" s="330">
        <f>+VLOOKUP($E355,Final_nrj!$1:$1048576,MATCH(DATE(W$2,1,1),Final_nrj!$A$1:$LI$1),FALSE)/1000000</f>
        <v>2.78254735E-2</v>
      </c>
      <c r="X355" s="330">
        <f>+VLOOKUP($E355,Final_nrj!$1:$1048576,MATCH(DATE(X$2,1,1),Final_nrj!$A$1:$LI$1),FALSE)/1000000</f>
        <v>2.7398042470000002E-2</v>
      </c>
      <c r="Y355" s="330">
        <f>+VLOOKUP($E355,Final_nrj!$1:$1048576,MATCH(DATE(Y$2,1,1),Final_nrj!$A$1:$LI$1),FALSE)/1000000</f>
        <v>2.6978217960000002E-2</v>
      </c>
      <c r="Z355" s="330">
        <f>+VLOOKUP($E355,Final_nrj!$1:$1048576,MATCH(DATE(Z$2,1,1),Final_nrj!$A$1:$LI$1),FALSE)/1000000</f>
        <v>2.6566294319999999E-2</v>
      </c>
      <c r="AA355" s="330">
        <f>+VLOOKUP($E355,Final_nrj!$1:$1048576,MATCH(DATE(AA$2,1,1),Final_nrj!$A$1:$LI$1),FALSE)/1000000</f>
        <v>2.6162154310000001E-2</v>
      </c>
      <c r="AB355" s="330">
        <f>+VLOOKUP($E355,Final_nrj!$1:$1048576,MATCH(DATE(AB$2,1,1),Final_nrj!$A$1:$LI$1),FALSE)/1000000</f>
        <v>2.5765559939999998E-2</v>
      </c>
      <c r="AC355" s="330">
        <f>+VLOOKUP($E355,Final_nrj!$1:$1048576,MATCH(DATE(AC$2,1,1),Final_nrj!$A$1:$LI$1),FALSE)/1000000</f>
        <v>2.5376238160000002E-2</v>
      </c>
      <c r="AD355" s="330">
        <f>+VLOOKUP($E355,Final_nrj!$1:$1048576,MATCH(DATE(AD$2,1,1),Final_nrj!$A$1:$LI$1),FALSE)/1000000</f>
        <v>2.49939229E-2</v>
      </c>
      <c r="AE355" s="330">
        <f>+VLOOKUP($E355,Final_nrj!$1:$1048576,MATCH(DATE(AE$2,1,1),Final_nrj!$A$1:$LI$1),FALSE)/1000000</f>
        <v>2.4618699000000001E-2</v>
      </c>
      <c r="AF355" s="330">
        <f>+VLOOKUP($E355,Final_nrj!$1:$1048576,MATCH(DATE(AF$2,1,1),Final_nrj!$A$1:$LI$1),FALSE)/1000000</f>
        <v>2.425037574E-2</v>
      </c>
      <c r="AG355" s="330">
        <f>+VLOOKUP($E355,Final_nrj!$1:$1048576,MATCH(DATE(AG$2,1,1),Final_nrj!$A$1:$LI$1),FALSE)/1000000</f>
        <v>2.3888738420000003E-2</v>
      </c>
      <c r="AH355" s="330">
        <f>+VLOOKUP($E355,Final_nrj!$1:$1048576,MATCH(DATE(AH$2,1,1),Final_nrj!$A$1:$LI$1),FALSE)/1000000</f>
        <v>2.3533573719999999E-2</v>
      </c>
      <c r="AI355" s="330">
        <f>+VLOOKUP($E355,Final_nrj!$1:$1048576,MATCH(DATE(AI$2,1,1),Final_nrj!$A$1:$LI$1),FALSE)/1000000</f>
        <v>2.3184678909999999E-2</v>
      </c>
      <c r="AJ355" s="330">
        <f>+VLOOKUP($E355,Final_nrj!$1:$1048576,MATCH(DATE(AJ$2,1,1),Final_nrj!$A$1:$LI$1),FALSE)/1000000</f>
        <v>2.284186451E-2</v>
      </c>
      <c r="AK355" s="330">
        <f>+VLOOKUP($E355,Final_nrj!$1:$1048576,MATCH(DATE(AK$2,1,1),Final_nrj!$A$1:$LI$1),FALSE)/1000000</f>
        <v>2.2504956039999999E-2</v>
      </c>
      <c r="AL355" s="330">
        <f>+VLOOKUP($E355,Final_nrj!$1:$1048576,MATCH(DATE(AL$2,1,1),Final_nrj!$A$1:$LI$1),FALSE)/1000000</f>
        <v>2.2173794689999998E-2</v>
      </c>
      <c r="AM355" s="330">
        <f>+VLOOKUP($E355,Final_nrj!$1:$1048576,MATCH(DATE(AM$2,1,1),Final_nrj!$A$1:$LI$1),FALSE)/1000000</f>
        <v>2.1848235049999998E-2</v>
      </c>
      <c r="AN355" s="330">
        <f>+VLOOKUP($E355,Final_nrj!$1:$1048576,MATCH(DATE(AN$2,1,1),Final_nrj!$A$1:$LI$1),FALSE)/1000000</f>
        <v>2.1528142199999999E-2</v>
      </c>
      <c r="AO355" s="330">
        <f>+VLOOKUP($E355,Final_nrj!$1:$1048576,MATCH(DATE(AO$2,1,1),Final_nrj!$A$1:$LI$1),FALSE)/1000000</f>
        <v>2.121339102E-2</v>
      </c>
    </row>
    <row r="356" spans="1:41" ht="15" customHeight="1" x14ac:dyDescent="0.35">
      <c r="A356" s="426"/>
      <c r="B356" s="430"/>
      <c r="C356" s="128"/>
      <c r="D356" s="128" t="s">
        <v>1028</v>
      </c>
      <c r="E356" s="67" t="s">
        <v>2053</v>
      </c>
      <c r="F356" s="330">
        <f>+VLOOKUP($E356,Final_nrj!$1:$1048576,MATCH(DATE(F$2,1,1),Final_nrj!$A$1:$LI$1),FALSE)/1000000</f>
        <v>6.4680612550000003</v>
      </c>
      <c r="G356" s="330">
        <f>+VLOOKUP($E356,Final_nrj!$1:$1048576,MATCH(DATE(G$2,1,1),Final_nrj!$A$1:$LI$1),FALSE)/1000000</f>
        <v>6.4654260530000007</v>
      </c>
      <c r="H356" s="330">
        <f>+VLOOKUP($E356,Final_nrj!$1:$1048576,MATCH(DATE(H$2,1,1),Final_nrj!$A$1:$LI$1),FALSE)/1000000</f>
        <v>6.4338483130000004</v>
      </c>
      <c r="I356" s="330">
        <f>+VLOOKUP($E356,Final_nrj!$1:$1048576,MATCH(DATE(I$2,1,1),Final_nrj!$A$1:$LI$1),FALSE)/1000000</f>
        <v>6.3919728630000003</v>
      </c>
      <c r="J356" s="330">
        <f>+VLOOKUP($E356,Final_nrj!$1:$1048576,MATCH(DATE(J$2,1,1),Final_nrj!$A$1:$LI$1),FALSE)/1000000</f>
        <v>6.3473003329999997</v>
      </c>
      <c r="K356" s="330">
        <f>+VLOOKUP($E356,Final_nrj!$1:$1048576,MATCH(DATE(K$2,1,1),Final_nrj!$A$1:$LI$1),FALSE)/1000000</f>
        <v>6.302249582</v>
      </c>
      <c r="L356" s="330">
        <f>+VLOOKUP($E356,Final_nrj!$1:$1048576,MATCH(DATE(L$2,1,1),Final_nrj!$A$1:$LI$1),FALSE)/1000000</f>
        <v>6.2565602149999995</v>
      </c>
      <c r="M356" s="330">
        <f>+VLOOKUP($E356,Final_nrj!$1:$1048576,MATCH(DATE(M$2,1,1),Final_nrj!$A$1:$LI$1),FALSE)/1000000</f>
        <v>6.2127742120000002</v>
      </c>
      <c r="N356" s="330">
        <f>+VLOOKUP($E356,Final_nrj!$1:$1048576,MATCH(DATE(N$2,1,1),Final_nrj!$A$1:$LI$1),FALSE)/1000000</f>
        <v>6.1713371639999997</v>
      </c>
      <c r="O356" s="330">
        <f>+VLOOKUP($E356,Final_nrj!$1:$1048576,MATCH(DATE(O$2,1,1),Final_nrj!$A$1:$LI$1),FALSE)/1000000</f>
        <v>6.1318227750000007</v>
      </c>
      <c r="P356" s="330">
        <f>+VLOOKUP($E356,Final_nrj!$1:$1048576,MATCH(DATE(P$2,1,1),Final_nrj!$A$1:$LI$1),FALSE)/1000000</f>
        <v>6.0966270920000003</v>
      </c>
      <c r="Q356" s="330">
        <f>+VLOOKUP($E356,Final_nrj!$1:$1048576,MATCH(DATE(Q$2,1,1),Final_nrj!$A$1:$LI$1),FALSE)/1000000</f>
        <v>6.0599414769999997</v>
      </c>
      <c r="R356" s="330">
        <f>+VLOOKUP($E356,Final_nrj!$1:$1048576,MATCH(DATE(R$2,1,1),Final_nrj!$A$1:$LI$1),FALSE)/1000000</f>
        <v>6.0222033250000004</v>
      </c>
      <c r="S356" s="330">
        <f>+VLOOKUP($E356,Final_nrj!$1:$1048576,MATCH(DATE(S$2,1,1),Final_nrj!$A$1:$LI$1),FALSE)/1000000</f>
        <v>5.9833733740000001</v>
      </c>
      <c r="T356" s="330">
        <f>+VLOOKUP($E356,Final_nrj!$1:$1048576,MATCH(DATE(T$2,1,1),Final_nrj!$A$1:$LI$1),FALSE)/1000000</f>
        <v>5.9432429170000001</v>
      </c>
      <c r="U356" s="330">
        <f>+VLOOKUP($E356,Final_nrj!$1:$1048576,MATCH(DATE(U$2,1,1),Final_nrj!$A$1:$LI$1),FALSE)/1000000</f>
        <v>5.901573967</v>
      </c>
      <c r="V356" s="330">
        <f>+VLOOKUP($E356,Final_nrj!$1:$1048576,MATCH(DATE(V$2,1,1),Final_nrj!$A$1:$LI$1),FALSE)/1000000</f>
        <v>5.8590134330000003</v>
      </c>
      <c r="W356" s="330">
        <f>+VLOOKUP($E356,Final_nrj!$1:$1048576,MATCH(DATE(W$2,1,1),Final_nrj!$A$1:$LI$1),FALSE)/1000000</f>
        <v>5.8167184660000002</v>
      </c>
      <c r="X356" s="330">
        <f>+VLOOKUP($E356,Final_nrj!$1:$1048576,MATCH(DATE(X$2,1,1),Final_nrj!$A$1:$LI$1),FALSE)/1000000</f>
        <v>5.7752351720000004</v>
      </c>
      <c r="Y356" s="330">
        <f>+VLOOKUP($E356,Final_nrj!$1:$1048576,MATCH(DATE(Y$2,1,1),Final_nrj!$A$1:$LI$1),FALSE)/1000000</f>
        <v>5.7347849989999995</v>
      </c>
      <c r="Z356" s="330">
        <f>+VLOOKUP($E356,Final_nrj!$1:$1048576,MATCH(DATE(Z$2,1,1),Final_nrj!$A$1:$LI$1),FALSE)/1000000</f>
        <v>5.6934171619999994</v>
      </c>
      <c r="AA356" s="330">
        <f>+VLOOKUP($E356,Final_nrj!$1:$1048576,MATCH(DATE(AA$2,1,1),Final_nrj!$A$1:$LI$1),FALSE)/1000000</f>
        <v>5.6543732029999996</v>
      </c>
      <c r="AB356" s="330">
        <f>+VLOOKUP($E356,Final_nrj!$1:$1048576,MATCH(DATE(AB$2,1,1),Final_nrj!$A$1:$LI$1),FALSE)/1000000</f>
        <v>5.6168946310000001</v>
      </c>
      <c r="AC356" s="330">
        <f>+VLOOKUP($E356,Final_nrj!$1:$1048576,MATCH(DATE(AC$2,1,1),Final_nrj!$A$1:$LI$1),FALSE)/1000000</f>
        <v>5.5805963690000002</v>
      </c>
      <c r="AD356" s="330">
        <f>+VLOOKUP($E356,Final_nrj!$1:$1048576,MATCH(DATE(AD$2,1,1),Final_nrj!$A$1:$LI$1),FALSE)/1000000</f>
        <v>5.5452780979999998</v>
      </c>
      <c r="AE356" s="330">
        <f>+VLOOKUP($E356,Final_nrj!$1:$1048576,MATCH(DATE(AE$2,1,1),Final_nrj!$A$1:$LI$1),FALSE)/1000000</f>
        <v>5.5054245990000004</v>
      </c>
      <c r="AF356" s="330">
        <f>+VLOOKUP($E356,Final_nrj!$1:$1048576,MATCH(DATE(AF$2,1,1),Final_nrj!$A$1:$LI$1),FALSE)/1000000</f>
        <v>5.4672167709999995</v>
      </c>
      <c r="AG356" s="330">
        <f>+VLOOKUP($E356,Final_nrj!$1:$1048576,MATCH(DATE(AG$2,1,1),Final_nrj!$A$1:$LI$1),FALSE)/1000000</f>
        <v>5.4302927599999995</v>
      </c>
      <c r="AH356" s="330">
        <f>+VLOOKUP($E356,Final_nrj!$1:$1048576,MATCH(DATE(AH$2,1,1),Final_nrj!$A$1:$LI$1),FALSE)/1000000</f>
        <v>5.3944303250000001</v>
      </c>
      <c r="AI356" s="330">
        <f>+VLOOKUP($E356,Final_nrj!$1:$1048576,MATCH(DATE(AI$2,1,1),Final_nrj!$A$1:$LI$1),FALSE)/1000000</f>
        <v>5.3594877980000009</v>
      </c>
      <c r="AJ356" s="330">
        <f>+VLOOKUP($E356,Final_nrj!$1:$1048576,MATCH(DATE(AJ$2,1,1),Final_nrj!$A$1:$LI$1),FALSE)/1000000</f>
        <v>5.3253706599999999</v>
      </c>
      <c r="AK356" s="330">
        <f>+VLOOKUP($E356,Final_nrj!$1:$1048576,MATCH(DATE(AK$2,1,1),Final_nrj!$A$1:$LI$1),FALSE)/1000000</f>
        <v>5.2920127890000002</v>
      </c>
      <c r="AL356" s="330">
        <f>+VLOOKUP($E356,Final_nrj!$1:$1048576,MATCH(DATE(AL$2,1,1),Final_nrj!$A$1:$LI$1),FALSE)/1000000</f>
        <v>5.2593659129999999</v>
      </c>
      <c r="AM356" s="330">
        <f>+VLOOKUP($E356,Final_nrj!$1:$1048576,MATCH(DATE(AM$2,1,1),Final_nrj!$A$1:$LI$1),FALSE)/1000000</f>
        <v>5.2273929949999998</v>
      </c>
      <c r="AN356" s="330">
        <f>+VLOOKUP($E356,Final_nrj!$1:$1048576,MATCH(DATE(AN$2,1,1),Final_nrj!$A$1:$LI$1),FALSE)/1000000</f>
        <v>5.1960641030000003</v>
      </c>
      <c r="AO356" s="330">
        <f>+VLOOKUP($E356,Final_nrj!$1:$1048576,MATCH(DATE(AO$2,1,1),Final_nrj!$A$1:$LI$1),FALSE)/1000000</f>
        <v>5.1653544729999998</v>
      </c>
    </row>
    <row r="357" spans="1:41" ht="15" customHeight="1" x14ac:dyDescent="0.35">
      <c r="A357" s="426"/>
      <c r="B357" s="430"/>
      <c r="C357" s="128"/>
      <c r="D357" s="128" t="s">
        <v>1030</v>
      </c>
      <c r="E357" s="67" t="s">
        <v>2055</v>
      </c>
      <c r="F357" s="330">
        <f>+VLOOKUP($E357,Final_nrj!$1:$1048576,MATCH(DATE(F$2,1,1),Final_nrj!$A$1:$LI$1),FALSE)/1000000</f>
        <v>13.35647077</v>
      </c>
      <c r="G357" s="330">
        <f>+VLOOKUP($E357,Final_nrj!$1:$1048576,MATCH(DATE(G$2,1,1),Final_nrj!$A$1:$LI$1),FALSE)/1000000</f>
        <v>13.349423570000001</v>
      </c>
      <c r="H357" s="330">
        <f>+VLOOKUP($E357,Final_nrj!$1:$1048576,MATCH(DATE(H$2,1,1),Final_nrj!$A$1:$LI$1),FALSE)/1000000</f>
        <v>13.283334439999999</v>
      </c>
      <c r="I357" s="330">
        <f>+VLOOKUP($E357,Final_nrj!$1:$1048576,MATCH(DATE(I$2,1,1),Final_nrj!$A$1:$LI$1),FALSE)/1000000</f>
        <v>13.198978009999999</v>
      </c>
      <c r="J357" s="330">
        <f>+VLOOKUP($E357,Final_nrj!$1:$1048576,MATCH(DATE(J$2,1,1),Final_nrj!$A$1:$LI$1),FALSE)/1000000</f>
        <v>13.114549070000001</v>
      </c>
      <c r="K357" s="330">
        <f>+VLOOKUP($E357,Final_nrj!$1:$1048576,MATCH(DATE(K$2,1,1),Final_nrj!$A$1:$LI$1),FALSE)/1000000</f>
        <v>13.03711846</v>
      </c>
      <c r="L357" s="330">
        <f>+VLOOKUP($E357,Final_nrj!$1:$1048576,MATCH(DATE(L$2,1,1),Final_nrj!$A$1:$LI$1),FALSE)/1000000</f>
        <v>12.96229501</v>
      </c>
      <c r="M357" s="330">
        <f>+VLOOKUP($E357,Final_nrj!$1:$1048576,MATCH(DATE(M$2,1,1),Final_nrj!$A$1:$LI$1),FALSE)/1000000</f>
        <v>12.888045249999999</v>
      </c>
      <c r="N357" s="330">
        <f>+VLOOKUP($E357,Final_nrj!$1:$1048576,MATCH(DATE(N$2,1,1),Final_nrj!$A$1:$LI$1),FALSE)/1000000</f>
        <v>12.814677339999999</v>
      </c>
      <c r="O357" s="330">
        <f>+VLOOKUP($E357,Final_nrj!$1:$1048576,MATCH(DATE(O$2,1,1),Final_nrj!$A$1:$LI$1),FALSE)/1000000</f>
        <v>12.743120230000001</v>
      </c>
      <c r="P357" s="330">
        <f>+VLOOKUP($E357,Final_nrj!$1:$1048576,MATCH(DATE(P$2,1,1),Final_nrj!$A$1:$LI$1),FALSE)/1000000</f>
        <v>12.67945327</v>
      </c>
      <c r="Q357" s="330">
        <f>+VLOOKUP($E357,Final_nrj!$1:$1048576,MATCH(DATE(Q$2,1,1),Final_nrj!$A$1:$LI$1),FALSE)/1000000</f>
        <v>12.616360210000002</v>
      </c>
      <c r="R357" s="330">
        <f>+VLOOKUP($E357,Final_nrj!$1:$1048576,MATCH(DATE(R$2,1,1),Final_nrj!$A$1:$LI$1),FALSE)/1000000</f>
        <v>12.556106939999999</v>
      </c>
      <c r="S357" s="330">
        <f>+VLOOKUP($E357,Final_nrj!$1:$1048576,MATCH(DATE(S$2,1,1),Final_nrj!$A$1:$LI$1),FALSE)/1000000</f>
        <v>12.49992967</v>
      </c>
      <c r="T357" s="330">
        <f>+VLOOKUP($E357,Final_nrj!$1:$1048576,MATCH(DATE(T$2,1,1),Final_nrj!$A$1:$LI$1),FALSE)/1000000</f>
        <v>12.44851517</v>
      </c>
      <c r="U357" s="330">
        <f>+VLOOKUP($E357,Final_nrj!$1:$1048576,MATCH(DATE(U$2,1,1),Final_nrj!$A$1:$LI$1),FALSE)/1000000</f>
        <v>12.402220779999999</v>
      </c>
      <c r="V357" s="330">
        <f>+VLOOKUP($E357,Final_nrj!$1:$1048576,MATCH(DATE(V$2,1,1),Final_nrj!$A$1:$LI$1),FALSE)/1000000</f>
        <v>12.359048230000001</v>
      </c>
      <c r="W357" s="330">
        <f>+VLOOKUP($E357,Final_nrj!$1:$1048576,MATCH(DATE(W$2,1,1),Final_nrj!$A$1:$LI$1),FALSE)/1000000</f>
        <v>12.3162086</v>
      </c>
      <c r="X357" s="330">
        <f>+VLOOKUP($E357,Final_nrj!$1:$1048576,MATCH(DATE(X$2,1,1),Final_nrj!$A$1:$LI$1),FALSE)/1000000</f>
        <v>12.27293865</v>
      </c>
      <c r="Y357" s="330">
        <f>+VLOOKUP($E357,Final_nrj!$1:$1048576,MATCH(DATE(Y$2,1,1),Final_nrj!$A$1:$LI$1),FALSE)/1000000</f>
        <v>12.229173970000002</v>
      </c>
      <c r="Z357" s="330">
        <f>+VLOOKUP($E357,Final_nrj!$1:$1048576,MATCH(DATE(Z$2,1,1),Final_nrj!$A$1:$LI$1),FALSE)/1000000</f>
        <v>12.181561500000001</v>
      </c>
      <c r="AA357" s="330">
        <f>+VLOOKUP($E357,Final_nrj!$1:$1048576,MATCH(DATE(AA$2,1,1),Final_nrj!$A$1:$LI$1),FALSE)/1000000</f>
        <v>12.135671759999999</v>
      </c>
      <c r="AB357" s="330">
        <f>+VLOOKUP($E357,Final_nrj!$1:$1048576,MATCH(DATE(AB$2,1,1),Final_nrj!$A$1:$LI$1),FALSE)/1000000</f>
        <v>12.09048892</v>
      </c>
      <c r="AC357" s="330">
        <f>+VLOOKUP($E357,Final_nrj!$1:$1048576,MATCH(DATE(AC$2,1,1),Final_nrj!$A$1:$LI$1),FALSE)/1000000</f>
        <v>12.04555461</v>
      </c>
      <c r="AD357" s="330">
        <f>+VLOOKUP($E357,Final_nrj!$1:$1048576,MATCH(DATE(AD$2,1,1),Final_nrj!$A$1:$LI$1),FALSE)/1000000</f>
        <v>12.00066975</v>
      </c>
      <c r="AE357" s="330">
        <f>+VLOOKUP($E357,Final_nrj!$1:$1048576,MATCH(DATE(AE$2,1,1),Final_nrj!$A$1:$LI$1),FALSE)/1000000</f>
        <v>11.946233210000001</v>
      </c>
      <c r="AF357" s="330">
        <f>+VLOOKUP($E357,Final_nrj!$1:$1048576,MATCH(DATE(AF$2,1,1),Final_nrj!$A$1:$LI$1),FALSE)/1000000</f>
        <v>11.892731869999999</v>
      </c>
      <c r="AG357" s="330">
        <f>+VLOOKUP($E357,Final_nrj!$1:$1048576,MATCH(DATE(AG$2,1,1),Final_nrj!$A$1:$LI$1),FALSE)/1000000</f>
        <v>11.83973175</v>
      </c>
      <c r="AH357" s="330">
        <f>+VLOOKUP($E357,Final_nrj!$1:$1048576,MATCH(DATE(AH$2,1,1),Final_nrj!$A$1:$LI$1),FALSE)/1000000</f>
        <v>11.787017710000001</v>
      </c>
      <c r="AI357" s="330">
        <f>+VLOOKUP($E357,Final_nrj!$1:$1048576,MATCH(DATE(AI$2,1,1),Final_nrj!$A$1:$LI$1),FALSE)/1000000</f>
        <v>11.734487439999999</v>
      </c>
      <c r="AJ357" s="330">
        <f>+VLOOKUP($E357,Final_nrj!$1:$1048576,MATCH(DATE(AJ$2,1,1),Final_nrj!$A$1:$LI$1),FALSE)/1000000</f>
        <v>11.68209809</v>
      </c>
      <c r="AK357" s="330">
        <f>+VLOOKUP($E357,Final_nrj!$1:$1048576,MATCH(DATE(AK$2,1,1),Final_nrj!$A$1:$LI$1),FALSE)/1000000</f>
        <v>11.629839240000001</v>
      </c>
      <c r="AL357" s="330">
        <f>+VLOOKUP($E357,Final_nrj!$1:$1048576,MATCH(DATE(AL$2,1,1),Final_nrj!$A$1:$LI$1),FALSE)/1000000</f>
        <v>11.57771878</v>
      </c>
      <c r="AM357" s="330">
        <f>+VLOOKUP($E357,Final_nrj!$1:$1048576,MATCH(DATE(AM$2,1,1),Final_nrj!$A$1:$LI$1),FALSE)/1000000</f>
        <v>11.525755630000001</v>
      </c>
      <c r="AN357" s="330">
        <f>+VLOOKUP($E357,Final_nrj!$1:$1048576,MATCH(DATE(AN$2,1,1),Final_nrj!$A$1:$LI$1),FALSE)/1000000</f>
        <v>11.473975699999999</v>
      </c>
      <c r="AO357" s="330">
        <f>+VLOOKUP($E357,Final_nrj!$1:$1048576,MATCH(DATE(AO$2,1,1),Final_nrj!$A$1:$LI$1),FALSE)/1000000</f>
        <v>11.422408970000001</v>
      </c>
    </row>
    <row r="358" spans="1:41" ht="15" customHeight="1" x14ac:dyDescent="0.35">
      <c r="A358" s="426"/>
      <c r="B358" s="430"/>
      <c r="C358" s="128"/>
      <c r="D358" s="128" t="s">
        <v>1029</v>
      </c>
      <c r="E358" s="67" t="s">
        <v>2054</v>
      </c>
      <c r="F358" s="330">
        <f>+VLOOKUP($E358,Final_nrj!$1:$1048576,MATCH(DATE(F$2,1,1),Final_nrj!$A$1:$LI$1),FALSE)/1000000</f>
        <v>13.224565419999999</v>
      </c>
      <c r="G358" s="330">
        <f>+VLOOKUP($E358,Final_nrj!$1:$1048576,MATCH(DATE(G$2,1,1),Final_nrj!$A$1:$LI$1),FALSE)/1000000</f>
        <v>13.21526371</v>
      </c>
      <c r="H358" s="330">
        <f>+VLOOKUP($E358,Final_nrj!$1:$1048576,MATCH(DATE(H$2,1,1),Final_nrj!$A$1:$LI$1),FALSE)/1000000</f>
        <v>13.14976708</v>
      </c>
      <c r="I358" s="330">
        <f>+VLOOKUP($E358,Final_nrj!$1:$1048576,MATCH(DATE(I$2,1,1),Final_nrj!$A$1:$LI$1),FALSE)/1000000</f>
        <v>13.062180769999999</v>
      </c>
      <c r="J358" s="330">
        <f>+VLOOKUP($E358,Final_nrj!$1:$1048576,MATCH(DATE(J$2,1,1),Final_nrj!$A$1:$LI$1),FALSE)/1000000</f>
        <v>12.96197085</v>
      </c>
      <c r="K358" s="330">
        <f>+VLOOKUP($E358,Final_nrj!$1:$1048576,MATCH(DATE(K$2,1,1),Final_nrj!$A$1:$LI$1),FALSE)/1000000</f>
        <v>12.84875182</v>
      </c>
      <c r="L358" s="330">
        <f>+VLOOKUP($E358,Final_nrj!$1:$1048576,MATCH(DATE(L$2,1,1),Final_nrj!$A$1:$LI$1),FALSE)/1000000</f>
        <v>12.729000359999999</v>
      </c>
      <c r="M358" s="330">
        <f>+VLOOKUP($E358,Final_nrj!$1:$1048576,MATCH(DATE(M$2,1,1),Final_nrj!$A$1:$LI$1),FALSE)/1000000</f>
        <v>12.62050908</v>
      </c>
      <c r="N358" s="330">
        <f>+VLOOKUP($E358,Final_nrj!$1:$1048576,MATCH(DATE(N$2,1,1),Final_nrj!$A$1:$LI$1),FALSE)/1000000</f>
        <v>12.524794609999999</v>
      </c>
      <c r="O358" s="330">
        <f>+VLOOKUP($E358,Final_nrj!$1:$1048576,MATCH(DATE(O$2,1,1),Final_nrj!$A$1:$LI$1),FALSE)/1000000</f>
        <v>12.43754713</v>
      </c>
      <c r="P358" s="330">
        <f>+VLOOKUP($E358,Final_nrj!$1:$1048576,MATCH(DATE(P$2,1,1),Final_nrj!$A$1:$LI$1),FALSE)/1000000</f>
        <v>12.36144206</v>
      </c>
      <c r="Q358" s="330">
        <f>+VLOOKUP($E358,Final_nrj!$1:$1048576,MATCH(DATE(Q$2,1,1),Final_nrj!$A$1:$LI$1),FALSE)/1000000</f>
        <v>12.277450419999999</v>
      </c>
      <c r="R358" s="330">
        <f>+VLOOKUP($E358,Final_nrj!$1:$1048576,MATCH(DATE(R$2,1,1),Final_nrj!$A$1:$LI$1),FALSE)/1000000</f>
        <v>12.18416811</v>
      </c>
      <c r="S358" s="330">
        <f>+VLOOKUP($E358,Final_nrj!$1:$1048576,MATCH(DATE(S$2,1,1),Final_nrj!$A$1:$LI$1),FALSE)/1000000</f>
        <v>12.0798065</v>
      </c>
      <c r="T358" s="330">
        <f>+VLOOKUP($E358,Final_nrj!$1:$1048576,MATCH(DATE(T$2,1,1),Final_nrj!$A$1:$LI$1),FALSE)/1000000</f>
        <v>11.963027140000001</v>
      </c>
      <c r="U358" s="330">
        <f>+VLOOKUP($E358,Final_nrj!$1:$1048576,MATCH(DATE(U$2,1,1),Final_nrj!$A$1:$LI$1),FALSE)/1000000</f>
        <v>11.833267710000001</v>
      </c>
      <c r="V358" s="330">
        <f>+VLOOKUP($E358,Final_nrj!$1:$1048576,MATCH(DATE(V$2,1,1),Final_nrj!$A$1:$LI$1),FALSE)/1000000</f>
        <v>11.69760464</v>
      </c>
      <c r="W358" s="330">
        <f>+VLOOKUP($E358,Final_nrj!$1:$1048576,MATCH(DATE(W$2,1,1),Final_nrj!$A$1:$LI$1),FALSE)/1000000</f>
        <v>11.56580078</v>
      </c>
      <c r="X358" s="330">
        <f>+VLOOKUP($E358,Final_nrj!$1:$1048576,MATCH(DATE(X$2,1,1),Final_nrj!$A$1:$LI$1),FALSE)/1000000</f>
        <v>11.44138197</v>
      </c>
      <c r="Y358" s="330">
        <f>+VLOOKUP($E358,Final_nrj!$1:$1048576,MATCH(DATE(Y$2,1,1),Final_nrj!$A$1:$LI$1),FALSE)/1000000</f>
        <v>11.325166579999999</v>
      </c>
      <c r="Z358" s="330">
        <f>+VLOOKUP($E358,Final_nrj!$1:$1048576,MATCH(DATE(Z$2,1,1),Final_nrj!$A$1:$LI$1),FALSE)/1000000</f>
        <v>11.21179126</v>
      </c>
      <c r="AA358" s="330">
        <f>+VLOOKUP($E358,Final_nrj!$1:$1048576,MATCH(DATE(AA$2,1,1),Final_nrj!$A$1:$LI$1),FALSE)/1000000</f>
        <v>11.108919050000001</v>
      </c>
      <c r="AB358" s="330">
        <f>+VLOOKUP($E358,Final_nrj!$1:$1048576,MATCH(DATE(AB$2,1,1),Final_nrj!$A$1:$LI$1),FALSE)/1000000</f>
        <v>11.01404016</v>
      </c>
      <c r="AC358" s="330">
        <f>+VLOOKUP($E358,Final_nrj!$1:$1048576,MATCH(DATE(AC$2,1,1),Final_nrj!$A$1:$LI$1),FALSE)/1000000</f>
        <v>10.92567401</v>
      </c>
      <c r="AD358" s="330">
        <f>+VLOOKUP($E358,Final_nrj!$1:$1048576,MATCH(DATE(AD$2,1,1),Final_nrj!$A$1:$LI$1),FALSE)/1000000</f>
        <v>10.842887169999999</v>
      </c>
      <c r="AE358" s="330">
        <f>+VLOOKUP($E358,Final_nrj!$1:$1048576,MATCH(DATE(AE$2,1,1),Final_nrj!$A$1:$LI$1),FALSE)/1000000</f>
        <v>10.75163465</v>
      </c>
      <c r="AF358" s="330">
        <f>+VLOOKUP($E358,Final_nrj!$1:$1048576,MATCH(DATE(AF$2,1,1),Final_nrj!$A$1:$LI$1),FALSE)/1000000</f>
        <v>10.666977970000001</v>
      </c>
      <c r="AG358" s="330">
        <f>+VLOOKUP($E358,Final_nrj!$1:$1048576,MATCH(DATE(AG$2,1,1),Final_nrj!$A$1:$LI$1),FALSE)/1000000</f>
        <v>10.587747009999999</v>
      </c>
      <c r="AH358" s="330">
        <f>+VLOOKUP($E358,Final_nrj!$1:$1048576,MATCH(DATE(AH$2,1,1),Final_nrj!$A$1:$LI$1),FALSE)/1000000</f>
        <v>10.51315415</v>
      </c>
      <c r="AI358" s="330">
        <f>+VLOOKUP($E358,Final_nrj!$1:$1048576,MATCH(DATE(AI$2,1,1),Final_nrj!$A$1:$LI$1),FALSE)/1000000</f>
        <v>10.442641720000001</v>
      </c>
      <c r="AJ358" s="330">
        <f>+VLOOKUP($E358,Final_nrj!$1:$1048576,MATCH(DATE(AJ$2,1,1),Final_nrj!$A$1:$LI$1),FALSE)/1000000</f>
        <v>10.375794119999998</v>
      </c>
      <c r="AK358" s="330">
        <f>+VLOOKUP($E358,Final_nrj!$1:$1048576,MATCH(DATE(AK$2,1,1),Final_nrj!$A$1:$LI$1),FALSE)/1000000</f>
        <v>10.312287</v>
      </c>
      <c r="AL358" s="330">
        <f>+VLOOKUP($E358,Final_nrj!$1:$1048576,MATCH(DATE(AL$2,1,1),Final_nrj!$A$1:$LI$1),FALSE)/1000000</f>
        <v>10.25185755</v>
      </c>
      <c r="AM358" s="330">
        <f>+VLOOKUP($E358,Final_nrj!$1:$1048576,MATCH(DATE(AM$2,1,1),Final_nrj!$A$1:$LI$1),FALSE)/1000000</f>
        <v>10.19428568</v>
      </c>
      <c r="AN358" s="330">
        <f>+VLOOKUP($E358,Final_nrj!$1:$1048576,MATCH(DATE(AN$2,1,1),Final_nrj!$A$1:$LI$1),FALSE)/1000000</f>
        <v>10.13938188</v>
      </c>
      <c r="AO358" s="330">
        <f>+VLOOKUP($E358,Final_nrj!$1:$1048576,MATCH(DATE(AO$2,1,1),Final_nrj!$A$1:$LI$1),FALSE)/1000000</f>
        <v>10.086980800000001</v>
      </c>
    </row>
    <row r="359" spans="1:41" ht="15" customHeight="1" x14ac:dyDescent="0.35">
      <c r="A359" s="426"/>
      <c r="B359" s="430"/>
      <c r="C359" s="128"/>
      <c r="D359" s="128" t="s">
        <v>1031</v>
      </c>
      <c r="E359" s="67" t="s">
        <v>2056</v>
      </c>
      <c r="F359" s="330">
        <f>+VLOOKUP($E359,Final_nrj!$1:$1048576,MATCH(DATE(F$2,1,1),Final_nrj!$A$1:$LI$1),FALSE)/1000000</f>
        <v>3.0200309999999999</v>
      </c>
      <c r="G359" s="330">
        <f>+VLOOKUP($E359,Final_nrj!$1:$1048576,MATCH(DATE(G$2,1,1),Final_nrj!$A$1:$LI$1),FALSE)/1000000</f>
        <v>3.0562921749999998</v>
      </c>
      <c r="H359" s="330">
        <f>+VLOOKUP($E359,Final_nrj!$1:$1048576,MATCH(DATE(H$2,1,1),Final_nrj!$A$1:$LI$1),FALSE)/1000000</f>
        <v>3.0954882870000002</v>
      </c>
      <c r="I359" s="330">
        <f>+VLOOKUP($E359,Final_nrj!$1:$1048576,MATCH(DATE(I$2,1,1),Final_nrj!$A$1:$LI$1),FALSE)/1000000</f>
        <v>3.1352327910000004</v>
      </c>
      <c r="J359" s="330">
        <f>+VLOOKUP($E359,Final_nrj!$1:$1048576,MATCH(DATE(J$2,1,1),Final_nrj!$A$1:$LI$1),FALSE)/1000000</f>
        <v>3.1747295699999998</v>
      </c>
      <c r="K359" s="330">
        <f>+VLOOKUP($E359,Final_nrj!$1:$1048576,MATCH(DATE(K$2,1,1),Final_nrj!$A$1:$LI$1),FALSE)/1000000</f>
        <v>3.2136291560000001</v>
      </c>
      <c r="L359" s="330">
        <f>+VLOOKUP($E359,Final_nrj!$1:$1048576,MATCH(DATE(L$2,1,1),Final_nrj!$A$1:$LI$1),FALSE)/1000000</f>
        <v>3.2481990290000002</v>
      </c>
      <c r="M359" s="330">
        <f>+VLOOKUP($E359,Final_nrj!$1:$1048576,MATCH(DATE(M$2,1,1),Final_nrj!$A$1:$LI$1),FALSE)/1000000</f>
        <v>3.2804791710000001</v>
      </c>
      <c r="N359" s="330">
        <f>+VLOOKUP($E359,Final_nrj!$1:$1048576,MATCH(DATE(N$2,1,1),Final_nrj!$A$1:$LI$1),FALSE)/1000000</f>
        <v>3.3119348319999999</v>
      </c>
      <c r="O359" s="330">
        <f>+VLOOKUP($E359,Final_nrj!$1:$1048576,MATCH(DATE(O$2,1,1),Final_nrj!$A$1:$LI$1),FALSE)/1000000</f>
        <v>3.3433110679999998</v>
      </c>
      <c r="P359" s="330">
        <f>+VLOOKUP($E359,Final_nrj!$1:$1048576,MATCH(DATE(P$2,1,1),Final_nrj!$A$1:$LI$1),FALSE)/1000000</f>
        <v>3.3803542230000003</v>
      </c>
      <c r="Q359" s="330">
        <f>+VLOOKUP($E359,Final_nrj!$1:$1048576,MATCH(DATE(Q$2,1,1),Final_nrj!$A$1:$LI$1),FALSE)/1000000</f>
        <v>3.4141343559999999</v>
      </c>
      <c r="R359" s="330">
        <f>+VLOOKUP($E359,Final_nrj!$1:$1048576,MATCH(DATE(R$2,1,1),Final_nrj!$A$1:$LI$1),FALSE)/1000000</f>
        <v>3.4462170980000004</v>
      </c>
      <c r="S359" s="330">
        <f>+VLOOKUP($E359,Final_nrj!$1:$1048576,MATCH(DATE(S$2,1,1),Final_nrj!$A$1:$LI$1),FALSE)/1000000</f>
        <v>3.4771518330000002</v>
      </c>
      <c r="T359" s="330">
        <f>+VLOOKUP($E359,Final_nrj!$1:$1048576,MATCH(DATE(T$2,1,1),Final_nrj!$A$1:$LI$1),FALSE)/1000000</f>
        <v>3.5070298150000001</v>
      </c>
      <c r="U359" s="330">
        <f>+VLOOKUP($E359,Final_nrj!$1:$1048576,MATCH(DATE(U$2,1,1),Final_nrj!$A$1:$LI$1),FALSE)/1000000</f>
        <v>3.535759959</v>
      </c>
      <c r="V359" s="330">
        <f>+VLOOKUP($E359,Final_nrj!$1:$1048576,MATCH(DATE(V$2,1,1),Final_nrj!$A$1:$LI$1),FALSE)/1000000</f>
        <v>3.563129891</v>
      </c>
      <c r="W359" s="330">
        <f>+VLOOKUP($E359,Final_nrj!$1:$1048576,MATCH(DATE(W$2,1,1),Final_nrj!$A$1:$LI$1),FALSE)/1000000</f>
        <v>3.589240041</v>
      </c>
      <c r="X359" s="330">
        <f>+VLOOKUP($E359,Final_nrj!$1:$1048576,MATCH(DATE(X$2,1,1),Final_nrj!$A$1:$LI$1),FALSE)/1000000</f>
        <v>3.6146077210000001</v>
      </c>
      <c r="Y359" s="330">
        <f>+VLOOKUP($E359,Final_nrj!$1:$1048576,MATCH(DATE(Y$2,1,1),Final_nrj!$A$1:$LI$1),FALSE)/1000000</f>
        <v>3.6396839989999998</v>
      </c>
      <c r="Z359" s="330">
        <f>+VLOOKUP($E359,Final_nrj!$1:$1048576,MATCH(DATE(Z$2,1,1),Final_nrj!$A$1:$LI$1),FALSE)/1000000</f>
        <v>3.661132442</v>
      </c>
      <c r="AA359" s="330">
        <f>+VLOOKUP($E359,Final_nrj!$1:$1048576,MATCH(DATE(AA$2,1,1),Final_nrj!$A$1:$LI$1),FALSE)/1000000</f>
        <v>3.6848558250000001</v>
      </c>
      <c r="AB359" s="330">
        <f>+VLOOKUP($E359,Final_nrj!$1:$1048576,MATCH(DATE(AB$2,1,1),Final_nrj!$A$1:$LI$1),FALSE)/1000000</f>
        <v>3.7096880090000002</v>
      </c>
      <c r="AC359" s="330">
        <f>+VLOOKUP($E359,Final_nrj!$1:$1048576,MATCH(DATE(AC$2,1,1),Final_nrj!$A$1:$LI$1),FALSE)/1000000</f>
        <v>3.7350567629999998</v>
      </c>
      <c r="AD359" s="330">
        <f>+VLOOKUP($E359,Final_nrj!$1:$1048576,MATCH(DATE(AD$2,1,1),Final_nrj!$A$1:$LI$1),FALSE)/1000000</f>
        <v>3.7606780570000002</v>
      </c>
      <c r="AE359" s="330">
        <f>+VLOOKUP($E359,Final_nrj!$1:$1048576,MATCH(DATE(AE$2,1,1),Final_nrj!$A$1:$LI$1),FALSE)/1000000</f>
        <v>3.7766158599999997</v>
      </c>
      <c r="AF359" s="330">
        <f>+VLOOKUP($E359,Final_nrj!$1:$1048576,MATCH(DATE(AF$2,1,1),Final_nrj!$A$1:$LI$1),FALSE)/1000000</f>
        <v>3.7938339169999997</v>
      </c>
      <c r="AG359" s="330">
        <f>+VLOOKUP($E359,Final_nrj!$1:$1048576,MATCH(DATE(AG$2,1,1),Final_nrj!$A$1:$LI$1),FALSE)/1000000</f>
        <v>3.8117677649999999</v>
      </c>
      <c r="AH359" s="330">
        <f>+VLOOKUP($E359,Final_nrj!$1:$1048576,MATCH(DATE(AH$2,1,1),Final_nrj!$A$1:$LI$1),FALSE)/1000000</f>
        <v>3.830092874</v>
      </c>
      <c r="AI359" s="330">
        <f>+VLOOKUP($E359,Final_nrj!$1:$1048576,MATCH(DATE(AI$2,1,1),Final_nrj!$A$1:$LI$1),FALSE)/1000000</f>
        <v>3.848624547</v>
      </c>
      <c r="AJ359" s="330">
        <f>+VLOOKUP($E359,Final_nrj!$1:$1048576,MATCH(DATE(AJ$2,1,1),Final_nrj!$A$1:$LI$1),FALSE)/1000000</f>
        <v>3.8672581519999998</v>
      </c>
      <c r="AK359" s="330">
        <f>+VLOOKUP($E359,Final_nrj!$1:$1048576,MATCH(DATE(AK$2,1,1),Final_nrj!$A$1:$LI$1),FALSE)/1000000</f>
        <v>3.8859341450000002</v>
      </c>
      <c r="AL359" s="330">
        <f>+VLOOKUP($E359,Final_nrj!$1:$1048576,MATCH(DATE(AL$2,1,1),Final_nrj!$A$1:$LI$1),FALSE)/1000000</f>
        <v>3.9046181719999997</v>
      </c>
      <c r="AM359" s="330">
        <f>+VLOOKUP($E359,Final_nrj!$1:$1048576,MATCH(DATE(AM$2,1,1),Final_nrj!$A$1:$LI$1),FALSE)/1000000</f>
        <v>3.9232899460000001</v>
      </c>
      <c r="AN359" s="330">
        <f>+VLOOKUP($E359,Final_nrj!$1:$1048576,MATCH(DATE(AN$2,1,1),Final_nrj!$A$1:$LI$1),FALSE)/1000000</f>
        <v>3.941937174</v>
      </c>
      <c r="AO359" s="330">
        <f>+VLOOKUP($E359,Final_nrj!$1:$1048576,MATCH(DATE(AO$2,1,1),Final_nrj!$A$1:$LI$1),FALSE)/1000000</f>
        <v>3.960552394</v>
      </c>
    </row>
    <row r="360" spans="1:41" ht="15" customHeight="1" x14ac:dyDescent="0.35">
      <c r="A360" s="426"/>
      <c r="B360" s="430"/>
      <c r="C360" s="128"/>
      <c r="D360" s="128" t="s">
        <v>1032</v>
      </c>
      <c r="E360" s="67" t="s">
        <v>2057</v>
      </c>
      <c r="F360" s="330">
        <f>+VLOOKUP($E360,Final_nrj!$1:$1048576,MATCH(DATE(F$2,1,1),Final_nrj!$A$1:$LI$1),FALSE)/1000000</f>
        <v>6.415375</v>
      </c>
      <c r="G360" s="330">
        <f>+VLOOKUP($E360,Final_nrj!$1:$1048576,MATCH(DATE(G$2,1,1),Final_nrj!$A$1:$LI$1),FALSE)/1000000</f>
        <v>6.4058510360000005</v>
      </c>
      <c r="H360" s="330">
        <f>+VLOOKUP($E360,Final_nrj!$1:$1048576,MATCH(DATE(H$2,1,1),Final_nrj!$A$1:$LI$1),FALSE)/1000000</f>
        <v>6.366208404</v>
      </c>
      <c r="I360" s="330">
        <f>+VLOOKUP($E360,Final_nrj!$1:$1048576,MATCH(DATE(I$2,1,1),Final_nrj!$A$1:$LI$1),FALSE)/1000000</f>
        <v>6.3159058949999993</v>
      </c>
      <c r="J360" s="330">
        <f>+VLOOKUP($E360,Final_nrj!$1:$1048576,MATCH(DATE(J$2,1,1),Final_nrj!$A$1:$LI$1),FALSE)/1000000</f>
        <v>6.2614329630000007</v>
      </c>
      <c r="K360" s="330">
        <f>+VLOOKUP($E360,Final_nrj!$1:$1048576,MATCH(DATE(K$2,1,1),Final_nrj!$A$1:$LI$1),FALSE)/1000000</f>
        <v>6.2039364130000001</v>
      </c>
      <c r="L360" s="330">
        <f>+VLOOKUP($E360,Final_nrj!$1:$1048576,MATCH(DATE(L$2,1,1),Final_nrj!$A$1:$LI$1),FALSE)/1000000</f>
        <v>6.1447934699999998</v>
      </c>
      <c r="M360" s="330">
        <f>+VLOOKUP($E360,Final_nrj!$1:$1048576,MATCH(DATE(M$2,1,1),Final_nrj!$A$1:$LI$1),FALSE)/1000000</f>
        <v>6.0891048250000006</v>
      </c>
      <c r="N360" s="330">
        <f>+VLOOKUP($E360,Final_nrj!$1:$1048576,MATCH(DATE(N$2,1,1),Final_nrj!$A$1:$LI$1),FALSE)/1000000</f>
        <v>6.0374293260000007</v>
      </c>
      <c r="O360" s="330">
        <f>+VLOOKUP($E360,Final_nrj!$1:$1048576,MATCH(DATE(O$2,1,1),Final_nrj!$A$1:$LI$1),FALSE)/1000000</f>
        <v>5.9886360650000006</v>
      </c>
      <c r="P360" s="330">
        <f>+VLOOKUP($E360,Final_nrj!$1:$1048576,MATCH(DATE(P$2,1,1),Final_nrj!$A$1:$LI$1),FALSE)/1000000</f>
        <v>5.9443184499999999</v>
      </c>
      <c r="Q360" s="330">
        <f>+VLOOKUP($E360,Final_nrj!$1:$1048576,MATCH(DATE(Q$2,1,1),Final_nrj!$A$1:$LI$1),FALSE)/1000000</f>
        <v>5.8977894299999996</v>
      </c>
      <c r="R360" s="330">
        <f>+VLOOKUP($E360,Final_nrj!$1:$1048576,MATCH(DATE(R$2,1,1),Final_nrj!$A$1:$LI$1),FALSE)/1000000</f>
        <v>5.8487688069999999</v>
      </c>
      <c r="S360" s="330">
        <f>+VLOOKUP($E360,Final_nrj!$1:$1048576,MATCH(DATE(S$2,1,1),Final_nrj!$A$1:$LI$1),FALSE)/1000000</f>
        <v>5.7966678609999995</v>
      </c>
      <c r="T360" s="330">
        <f>+VLOOKUP($E360,Final_nrj!$1:$1048576,MATCH(DATE(T$2,1,1),Final_nrj!$A$1:$LI$1),FALSE)/1000000</f>
        <v>5.7409176070000001</v>
      </c>
      <c r="U360" s="330">
        <f>+VLOOKUP($E360,Final_nrj!$1:$1048576,MATCH(DATE(U$2,1,1),Final_nrj!$A$1:$LI$1),FALSE)/1000000</f>
        <v>5.6811176689999998</v>
      </c>
      <c r="V360" s="330">
        <f>+VLOOKUP($E360,Final_nrj!$1:$1048576,MATCH(DATE(V$2,1,1),Final_nrj!$A$1:$LI$1),FALSE)/1000000</f>
        <v>5.6191889719999999</v>
      </c>
      <c r="W360" s="330">
        <f>+VLOOKUP($E360,Final_nrj!$1:$1048576,MATCH(DATE(W$2,1,1),Final_nrj!$A$1:$LI$1),FALSE)/1000000</f>
        <v>5.5580431840000006</v>
      </c>
      <c r="X360" s="330">
        <f>+VLOOKUP($E360,Final_nrj!$1:$1048576,MATCH(DATE(X$2,1,1),Final_nrj!$A$1:$LI$1),FALSE)/1000000</f>
        <v>5.4988303920000003</v>
      </c>
      <c r="Y360" s="330">
        <f>+VLOOKUP($E360,Final_nrj!$1:$1048576,MATCH(DATE(Y$2,1,1),Final_nrj!$A$1:$LI$1),FALSE)/1000000</f>
        <v>5.4419270729999996</v>
      </c>
      <c r="Z360" s="330">
        <f>+VLOOKUP($E360,Final_nrj!$1:$1048576,MATCH(DATE(Z$2,1,1),Final_nrj!$A$1:$LI$1),FALSE)/1000000</f>
        <v>5.3853936859999996</v>
      </c>
      <c r="AA360" s="330">
        <f>+VLOOKUP($E360,Final_nrj!$1:$1048576,MATCH(DATE(AA$2,1,1),Final_nrj!$A$1:$LI$1),FALSE)/1000000</f>
        <v>5.3323698739999994</v>
      </c>
      <c r="AB360" s="330">
        <f>+VLOOKUP($E360,Final_nrj!$1:$1048576,MATCH(DATE(AB$2,1,1),Final_nrj!$A$1:$LI$1),FALSE)/1000000</f>
        <v>5.2820578009999997</v>
      </c>
      <c r="AC360" s="330">
        <f>+VLOOKUP($E360,Final_nrj!$1:$1048576,MATCH(DATE(AC$2,1,1),Final_nrj!$A$1:$LI$1),FALSE)/1000000</f>
        <v>5.2340267139999996</v>
      </c>
      <c r="AD360" s="330">
        <f>+VLOOKUP($E360,Final_nrj!$1:$1048576,MATCH(DATE(AD$2,1,1),Final_nrj!$A$1:$LI$1),FALSE)/1000000</f>
        <v>5.1880270660000001</v>
      </c>
      <c r="AE360" s="330">
        <f>+VLOOKUP($E360,Final_nrj!$1:$1048576,MATCH(DATE(AE$2,1,1),Final_nrj!$A$1:$LI$1),FALSE)/1000000</f>
        <v>5.1386006359999996</v>
      </c>
      <c r="AF360" s="330">
        <f>+VLOOKUP($E360,Final_nrj!$1:$1048576,MATCH(DATE(AF$2,1,1),Final_nrj!$A$1:$LI$1),FALSE)/1000000</f>
        <v>5.0916815999999994</v>
      </c>
      <c r="AG360" s="330">
        <f>+VLOOKUP($E360,Final_nrj!$1:$1048576,MATCH(DATE(AG$2,1,1),Final_nrj!$A$1:$LI$1),FALSE)/1000000</f>
        <v>5.0468652139999994</v>
      </c>
      <c r="AH360" s="330">
        <f>+VLOOKUP($E360,Final_nrj!$1:$1048576,MATCH(DATE(AH$2,1,1),Final_nrj!$A$1:$LI$1),FALSE)/1000000</f>
        <v>5.0038931699999996</v>
      </c>
      <c r="AI360" s="330">
        <f>+VLOOKUP($E360,Final_nrj!$1:$1048576,MATCH(DATE(AI$2,1,1),Final_nrj!$A$1:$LI$1),FALSE)/1000000</f>
        <v>4.9625921819999999</v>
      </c>
      <c r="AJ360" s="330">
        <f>+VLOOKUP($E360,Final_nrj!$1:$1048576,MATCH(DATE(AJ$2,1,1),Final_nrj!$A$1:$LI$1),FALSE)/1000000</f>
        <v>4.9228382169999998</v>
      </c>
      <c r="AK360" s="330">
        <f>+VLOOKUP($E360,Final_nrj!$1:$1048576,MATCH(DATE(AK$2,1,1),Final_nrj!$A$1:$LI$1),FALSE)/1000000</f>
        <v>4.8845359369999999</v>
      </c>
      <c r="AL360" s="330">
        <f>+VLOOKUP($E360,Final_nrj!$1:$1048576,MATCH(DATE(AL$2,1,1),Final_nrj!$A$1:$LI$1),FALSE)/1000000</f>
        <v>4.8476072410000004</v>
      </c>
      <c r="AM360" s="330">
        <f>+VLOOKUP($E360,Final_nrj!$1:$1048576,MATCH(DATE(AM$2,1,1),Final_nrj!$A$1:$LI$1),FALSE)/1000000</f>
        <v>4.8119849299999995</v>
      </c>
      <c r="AN360" s="330">
        <f>+VLOOKUP($E360,Final_nrj!$1:$1048576,MATCH(DATE(AN$2,1,1),Final_nrj!$A$1:$LI$1),FALSE)/1000000</f>
        <v>4.7776092390000002</v>
      </c>
      <c r="AO360" s="330">
        <f>+VLOOKUP($E360,Final_nrj!$1:$1048576,MATCH(DATE(AO$2,1,1),Final_nrj!$A$1:$LI$1),FALSE)/1000000</f>
        <v>4.7444261220000001</v>
      </c>
    </row>
    <row r="361" spans="1:41" s="340" customFormat="1" ht="15" customHeight="1" x14ac:dyDescent="0.35">
      <c r="A361" s="426"/>
      <c r="B361" s="430"/>
      <c r="C361" s="338"/>
      <c r="D361" s="338" t="s">
        <v>3764</v>
      </c>
      <c r="E361" s="339" t="s">
        <v>3765</v>
      </c>
      <c r="F361" s="383">
        <f>+VLOOKUP($E361,Final_nrj!$1:$1048576,MATCH(DATE(F$2,1,1),Final_nrj!$A$1:$LI$1),FALSE)/1000000</f>
        <v>22.659971420000002</v>
      </c>
      <c r="G361" s="383">
        <f>+VLOOKUP($E361,Final_nrj!$1:$1048576,MATCH(DATE(G$2,1,1),Final_nrj!$A$1:$LI$1),FALSE)/1000000</f>
        <v>22.677406920000003</v>
      </c>
      <c r="H361" s="383">
        <f>+VLOOKUP($E361,Final_nrj!$1:$1048576,MATCH(DATE(H$2,1,1),Final_nrj!$A$1:$LI$1),FALSE)/1000000</f>
        <v>22.611463780000001</v>
      </c>
      <c r="I361" s="383">
        <f>+VLOOKUP($E361,Final_nrj!$1:$1048576,MATCH(DATE(I$2,1,1),Final_nrj!$A$1:$LI$1),FALSE)/1000000</f>
        <v>22.513319460000002</v>
      </c>
      <c r="J361" s="383">
        <f>+VLOOKUP($E361,Final_nrj!$1:$1048576,MATCH(DATE(J$2,1,1),Final_nrj!$A$1:$LI$1),FALSE)/1000000</f>
        <v>22.398133390000002</v>
      </c>
      <c r="K361" s="383">
        <f>+VLOOKUP($E361,Final_nrj!$1:$1048576,MATCH(DATE(K$2,1,1),Final_nrj!$A$1:$LI$1),FALSE)/1000000</f>
        <v>22.266317390000001</v>
      </c>
      <c r="L361" s="383">
        <f>+VLOOKUP($E361,Final_nrj!$1:$1048576,MATCH(DATE(L$2,1,1),Final_nrj!$A$1:$LI$1),FALSE)/1000000</f>
        <v>22.121992859999999</v>
      </c>
      <c r="M361" s="383">
        <f>+VLOOKUP($E361,Final_nrj!$1:$1048576,MATCH(DATE(M$2,1,1),Final_nrj!$A$1:$LI$1),FALSE)/1000000</f>
        <v>21.990093079999998</v>
      </c>
      <c r="N361" s="383">
        <f>+VLOOKUP($E361,Final_nrj!$1:$1048576,MATCH(DATE(N$2,1,1),Final_nrj!$A$1:$LI$1),FALSE)/1000000</f>
        <v>21.87415876</v>
      </c>
      <c r="O361" s="383">
        <f>+VLOOKUP($E361,Final_nrj!$1:$1048576,MATCH(DATE(O$2,1,1),Final_nrj!$A$1:$LI$1),FALSE)/1000000</f>
        <v>21.769494260000002</v>
      </c>
      <c r="P361" s="383">
        <f>+VLOOKUP($E361,Final_nrj!$1:$1048576,MATCH(DATE(P$2,1,1),Final_nrj!$A$1:$LI$1),FALSE)/1000000</f>
        <v>21.68611473</v>
      </c>
      <c r="Q361" s="383">
        <f>+VLOOKUP($E361,Final_nrj!$1:$1048576,MATCH(DATE(Q$2,1,1),Final_nrj!$A$1:$LI$1),FALSE)/1000000</f>
        <v>21.589374199999998</v>
      </c>
      <c r="R361" s="383">
        <f>+VLOOKUP($E361,Final_nrj!$1:$1048576,MATCH(DATE(R$2,1,1),Final_nrj!$A$1:$LI$1),FALSE)/1000000</f>
        <v>21.479154010000002</v>
      </c>
      <c r="S361" s="383">
        <f>+VLOOKUP($E361,Final_nrj!$1:$1048576,MATCH(DATE(S$2,1,1),Final_nrj!$A$1:$LI$1),FALSE)/1000000</f>
        <v>21.35362619</v>
      </c>
      <c r="T361" s="383">
        <f>+VLOOKUP($E361,Final_nrj!$1:$1048576,MATCH(DATE(T$2,1,1),Final_nrj!$A$1:$LI$1),FALSE)/1000000</f>
        <v>21.21097456</v>
      </c>
      <c r="U361" s="383">
        <f>+VLOOKUP($E361,Final_nrj!$1:$1048576,MATCH(DATE(U$2,1,1),Final_nrj!$A$1:$LI$1),FALSE)/1000000</f>
        <v>21.05014534</v>
      </c>
      <c r="V361" s="383">
        <f>+VLOOKUP($E361,Final_nrj!$1:$1048576,MATCH(DATE(V$2,1,1),Final_nrj!$A$1:$LI$1),FALSE)/1000000</f>
        <v>20.8799235</v>
      </c>
      <c r="W361" s="383">
        <f>+VLOOKUP($E361,Final_nrj!$1:$1048576,MATCH(DATE(W$2,1,1),Final_nrj!$A$1:$LI$1),FALSE)/1000000</f>
        <v>20.713084010000003</v>
      </c>
      <c r="X361" s="383">
        <f>+VLOOKUP($E361,Final_nrj!$1:$1048576,MATCH(DATE(X$2,1,1),Final_nrj!$A$1:$LI$1),FALSE)/1000000</f>
        <v>20.554820079999999</v>
      </c>
      <c r="Y361" s="383">
        <f>+VLOOKUP($E361,Final_nrj!$1:$1048576,MATCH(DATE(Y$2,1,1),Final_nrj!$A$1:$LI$1),FALSE)/1000000</f>
        <v>20.406777649999999</v>
      </c>
      <c r="Z361" s="383">
        <f>+VLOOKUP($E361,Final_nrj!$1:$1048576,MATCH(DATE(Z$2,1,1),Final_nrj!$A$1:$LI$1),FALSE)/1000000</f>
        <v>20.258317390000002</v>
      </c>
      <c r="AA361" s="383">
        <f>+VLOOKUP($E361,Final_nrj!$1:$1048576,MATCH(DATE(AA$2,1,1),Final_nrj!$A$1:$LI$1),FALSE)/1000000</f>
        <v>20.126144739999997</v>
      </c>
      <c r="AB361" s="383">
        <f>+VLOOKUP($E361,Final_nrj!$1:$1048576,MATCH(DATE(AB$2,1,1),Final_nrj!$A$1:$LI$1),FALSE)/1000000</f>
        <v>20.005785969999998</v>
      </c>
      <c r="AC361" s="383">
        <f>+VLOOKUP($E361,Final_nrj!$1:$1048576,MATCH(DATE(AC$2,1,1),Final_nrj!$A$1:$LI$1),FALSE)/1000000</f>
        <v>19.89475749</v>
      </c>
      <c r="AD361" s="383">
        <f>+VLOOKUP($E361,Final_nrj!$1:$1048576,MATCH(DATE(AD$2,1,1),Final_nrj!$A$1:$LI$1),FALSE)/1000000</f>
        <v>19.791592300000001</v>
      </c>
      <c r="AE361" s="383">
        <f>+VLOOKUP($E361,Final_nrj!$1:$1048576,MATCH(DATE(AE$2,1,1),Final_nrj!$A$1:$LI$1),FALSE)/1000000</f>
        <v>19.666851140000002</v>
      </c>
      <c r="AF361" s="383">
        <f>+VLOOKUP($E361,Final_nrj!$1:$1048576,MATCH(DATE(AF$2,1,1),Final_nrj!$A$1:$LI$1),FALSE)/1000000</f>
        <v>19.55249349</v>
      </c>
      <c r="AG361" s="383">
        <f>+VLOOKUP($E361,Final_nrj!$1:$1048576,MATCH(DATE(AG$2,1,1),Final_nrj!$A$1:$LI$1),FALSE)/1000000</f>
        <v>19.446379989999997</v>
      </c>
      <c r="AH361" s="383">
        <f>+VLOOKUP($E361,Final_nrj!$1:$1048576,MATCH(DATE(AH$2,1,1),Final_nrj!$A$1:$LI$1),FALSE)/1000000</f>
        <v>19.347140190000001</v>
      </c>
      <c r="AI361" s="383">
        <f>+VLOOKUP($E361,Final_nrj!$1:$1048576,MATCH(DATE(AI$2,1,1),Final_nrj!$A$1:$LI$1),FALSE)/1000000</f>
        <v>19.253858449999999</v>
      </c>
      <c r="AJ361" s="383">
        <f>+VLOOKUP($E361,Final_nrj!$1:$1048576,MATCH(DATE(AJ$2,1,1),Final_nrj!$A$1:$LI$1),FALSE)/1000000</f>
        <v>19.165890489999999</v>
      </c>
      <c r="AK361" s="383">
        <f>+VLOOKUP($E361,Final_nrj!$1:$1048576,MATCH(DATE(AK$2,1,1),Final_nrj!$A$1:$LI$1),FALSE)/1000000</f>
        <v>19.082757079999997</v>
      </c>
      <c r="AL361" s="383">
        <f>+VLOOKUP($E361,Final_nrj!$1:$1048576,MATCH(DATE(AL$2,1,1),Final_nrj!$A$1:$LI$1),FALSE)/1000000</f>
        <v>19.004082960000002</v>
      </c>
      <c r="AM361" s="383">
        <f>+VLOOKUP($E361,Final_nrj!$1:$1048576,MATCH(DATE(AM$2,1,1),Final_nrj!$A$1:$LI$1),FALSE)/1000000</f>
        <v>18.929560550000001</v>
      </c>
      <c r="AN361" s="383">
        <f>+VLOOKUP($E361,Final_nrj!$1:$1048576,MATCH(DATE(AN$2,1,1),Final_nrj!$A$1:$LI$1),FALSE)/1000000</f>
        <v>18.858928300000002</v>
      </c>
      <c r="AO361" s="383">
        <f>+VLOOKUP($E361,Final_nrj!$1:$1048576,MATCH(DATE(AO$2,1,1),Final_nrj!$A$1:$LI$1),FALSE)/1000000</f>
        <v>18.79195932</v>
      </c>
    </row>
    <row r="362" spans="1:41" s="92" customFormat="1" ht="15" customHeight="1" x14ac:dyDescent="0.35">
      <c r="A362" s="426"/>
      <c r="B362" s="430"/>
      <c r="C362" s="129" t="s">
        <v>1658</v>
      </c>
      <c r="D362" s="129"/>
      <c r="E362" s="76" t="s">
        <v>2046</v>
      </c>
      <c r="F362" s="315">
        <f>+VLOOKUP($E362,Final_nrj!$1:$1048576,MATCH(DATE(F$2,1,1),Final_nrj!$A$1:$LI$1),FALSE)/1000000</f>
        <v>21.78056273</v>
      </c>
      <c r="G362" s="315">
        <f>+VLOOKUP($E362,Final_nrj!$1:$1048576,MATCH(DATE(G$2,1,1),Final_nrj!$A$1:$LI$1),FALSE)/1000000</f>
        <v>21.493012199999999</v>
      </c>
      <c r="H362" s="315">
        <f>+VLOOKUP($E362,Final_nrj!$1:$1048576,MATCH(DATE(H$2,1,1),Final_nrj!$A$1:$LI$1),FALSE)/1000000</f>
        <v>21.334308170000003</v>
      </c>
      <c r="I362" s="315">
        <f>+VLOOKUP($E362,Final_nrj!$1:$1048576,MATCH(DATE(I$2,1,1),Final_nrj!$A$1:$LI$1),FALSE)/1000000</f>
        <v>21.260321659999999</v>
      </c>
      <c r="J362" s="315">
        <f>+VLOOKUP($E362,Final_nrj!$1:$1048576,MATCH(DATE(J$2,1,1),Final_nrj!$A$1:$LI$1),FALSE)/1000000</f>
        <v>21.241600289999997</v>
      </c>
      <c r="K362" s="315">
        <f>+VLOOKUP($E362,Final_nrj!$1:$1048576,MATCH(DATE(K$2,1,1),Final_nrj!$A$1:$LI$1),FALSE)/1000000</f>
        <v>21.258716360000001</v>
      </c>
      <c r="L362" s="315">
        <f>+VLOOKUP($E362,Final_nrj!$1:$1048576,MATCH(DATE(L$2,1,1),Final_nrj!$A$1:$LI$1),FALSE)/1000000</f>
        <v>21.29877372</v>
      </c>
      <c r="M362" s="315">
        <f>+VLOOKUP($E362,Final_nrj!$1:$1048576,MATCH(DATE(M$2,1,1),Final_nrj!$A$1:$LI$1),FALSE)/1000000</f>
        <v>21.355951210000001</v>
      </c>
      <c r="N362" s="315">
        <f>+VLOOKUP($E362,Final_nrj!$1:$1048576,MATCH(DATE(N$2,1,1),Final_nrj!$A$1:$LI$1),FALSE)/1000000</f>
        <v>21.425898979999999</v>
      </c>
      <c r="O362" s="315">
        <f>+VLOOKUP($E362,Final_nrj!$1:$1048576,MATCH(DATE(O$2,1,1),Final_nrj!$A$1:$LI$1),FALSE)/1000000</f>
        <v>21.505236489999998</v>
      </c>
      <c r="P362" s="315">
        <f>+VLOOKUP($E362,Final_nrj!$1:$1048576,MATCH(DATE(P$2,1,1),Final_nrj!$A$1:$LI$1),FALSE)/1000000</f>
        <v>21.593854760000003</v>
      </c>
      <c r="Q362" s="315">
        <f>+VLOOKUP($E362,Final_nrj!$1:$1048576,MATCH(DATE(Q$2,1,1),Final_nrj!$A$1:$LI$1),FALSE)/1000000</f>
        <v>21.685956699999998</v>
      </c>
      <c r="R362" s="315">
        <f>+VLOOKUP($E362,Final_nrj!$1:$1048576,MATCH(DATE(R$2,1,1),Final_nrj!$A$1:$LI$1),FALSE)/1000000</f>
        <v>21.779962809999997</v>
      </c>
      <c r="S362" s="315">
        <f>+VLOOKUP($E362,Final_nrj!$1:$1048576,MATCH(DATE(S$2,1,1),Final_nrj!$A$1:$LI$1),FALSE)/1000000</f>
        <v>21.874319910000001</v>
      </c>
      <c r="T362" s="315">
        <f>+VLOOKUP($E362,Final_nrj!$1:$1048576,MATCH(DATE(T$2,1,1),Final_nrj!$A$1:$LI$1),FALSE)/1000000</f>
        <v>21.967595120000002</v>
      </c>
      <c r="U362" s="315">
        <f>+VLOOKUP($E362,Final_nrj!$1:$1048576,MATCH(DATE(U$2,1,1),Final_nrj!$A$1:$LI$1),FALSE)/1000000</f>
        <v>22.058469989999999</v>
      </c>
      <c r="V362" s="315">
        <f>+VLOOKUP($E362,Final_nrj!$1:$1048576,MATCH(DATE(V$2,1,1),Final_nrj!$A$1:$LI$1),FALSE)/1000000</f>
        <v>22.14687559</v>
      </c>
      <c r="W362" s="315">
        <f>+VLOOKUP($E362,Final_nrj!$1:$1048576,MATCH(DATE(W$2,1,1),Final_nrj!$A$1:$LI$1),FALSE)/1000000</f>
        <v>22.233716140000002</v>
      </c>
      <c r="X362" s="315">
        <f>+VLOOKUP($E362,Final_nrj!$1:$1048576,MATCH(DATE(X$2,1,1),Final_nrj!$A$1:$LI$1),FALSE)/1000000</f>
        <v>22.319384190000001</v>
      </c>
      <c r="Y362" s="315">
        <f>+VLOOKUP($E362,Final_nrj!$1:$1048576,MATCH(DATE(Y$2,1,1),Final_nrj!$A$1:$LI$1),FALSE)/1000000</f>
        <v>22.403946670000003</v>
      </c>
      <c r="Z362" s="315">
        <f>+VLOOKUP($E362,Final_nrj!$1:$1048576,MATCH(DATE(Z$2,1,1),Final_nrj!$A$1:$LI$1),FALSE)/1000000</f>
        <v>22.485442940000002</v>
      </c>
      <c r="AA362" s="315">
        <f>+VLOOKUP($E362,Final_nrj!$1:$1048576,MATCH(DATE(AA$2,1,1),Final_nrj!$A$1:$LI$1),FALSE)/1000000</f>
        <v>22.566239149999998</v>
      </c>
      <c r="AB362" s="315">
        <f>+VLOOKUP($E362,Final_nrj!$1:$1048576,MATCH(DATE(AB$2,1,1),Final_nrj!$A$1:$LI$1),FALSE)/1000000</f>
        <v>22.64581059</v>
      </c>
      <c r="AC362" s="315">
        <f>+VLOOKUP($E362,Final_nrj!$1:$1048576,MATCH(DATE(AC$2,1,1),Final_nrj!$A$1:$LI$1),FALSE)/1000000</f>
        <v>22.723771450000001</v>
      </c>
      <c r="AD362" s="315">
        <f>+VLOOKUP($E362,Final_nrj!$1:$1048576,MATCH(DATE(AD$2,1,1),Final_nrj!$A$1:$LI$1),FALSE)/1000000</f>
        <v>22.7997622</v>
      </c>
      <c r="AE362" s="315">
        <f>+VLOOKUP($E362,Final_nrj!$1:$1048576,MATCH(DATE(AE$2,1,1),Final_nrj!$A$1:$LI$1),FALSE)/1000000</f>
        <v>22.86824253</v>
      </c>
      <c r="AF362" s="315">
        <f>+VLOOKUP($E362,Final_nrj!$1:$1048576,MATCH(DATE(AF$2,1,1),Final_nrj!$A$1:$LI$1),FALSE)/1000000</f>
        <v>22.9336299</v>
      </c>
      <c r="AG362" s="315">
        <f>+VLOOKUP($E362,Final_nrj!$1:$1048576,MATCH(DATE(AG$2,1,1),Final_nrj!$A$1:$LI$1),FALSE)/1000000</f>
        <v>22.995708260000001</v>
      </c>
      <c r="AH362" s="315">
        <f>+VLOOKUP($E362,Final_nrj!$1:$1048576,MATCH(DATE(AH$2,1,1),Final_nrj!$A$1:$LI$1),FALSE)/1000000</f>
        <v>23.05438191</v>
      </c>
      <c r="AI362" s="315">
        <f>+VLOOKUP($E362,Final_nrj!$1:$1048576,MATCH(DATE(AI$2,1,1),Final_nrj!$A$1:$LI$1),FALSE)/1000000</f>
        <v>23.109537979999999</v>
      </c>
      <c r="AJ362" s="315">
        <f>+VLOOKUP($E362,Final_nrj!$1:$1048576,MATCH(DATE(AJ$2,1,1),Final_nrj!$A$1:$LI$1),FALSE)/1000000</f>
        <v>23.161015160000002</v>
      </c>
      <c r="AK362" s="315">
        <f>+VLOOKUP($E362,Final_nrj!$1:$1048576,MATCH(DATE(AK$2,1,1),Final_nrj!$A$1:$LI$1),FALSE)/1000000</f>
        <v>23.208608440000003</v>
      </c>
      <c r="AL362" s="315">
        <f>+VLOOKUP($E362,Final_nrj!$1:$1048576,MATCH(DATE(AL$2,1,1),Final_nrj!$A$1:$LI$1),FALSE)/1000000</f>
        <v>23.252083079999998</v>
      </c>
      <c r="AM362" s="315">
        <f>+VLOOKUP($E362,Final_nrj!$1:$1048576,MATCH(DATE(AM$2,1,1),Final_nrj!$A$1:$LI$1),FALSE)/1000000</f>
        <v>23.291188940000001</v>
      </c>
      <c r="AN362" s="315">
        <f>+VLOOKUP($E362,Final_nrj!$1:$1048576,MATCH(DATE(AN$2,1,1),Final_nrj!$A$1:$LI$1),FALSE)/1000000</f>
        <v>23.325672480000001</v>
      </c>
      <c r="AO362" s="315">
        <f>+VLOOKUP($E362,Final_nrj!$1:$1048576,MATCH(DATE(AO$2,1,1),Final_nrj!$A$1:$LI$1),FALSE)/1000000</f>
        <v>23.355286639999999</v>
      </c>
    </row>
    <row r="363" spans="1:41" ht="15" customHeight="1" x14ac:dyDescent="0.35">
      <c r="A363" s="426"/>
      <c r="B363" s="430"/>
      <c r="C363" s="128"/>
      <c r="D363" s="128" t="s">
        <v>1033</v>
      </c>
      <c r="E363" s="67" t="s">
        <v>2043</v>
      </c>
      <c r="F363" s="330">
        <f>+VLOOKUP($E363,Final_nrj!$1:$1048576,MATCH(DATE(F$2,1,1),Final_nrj!$A$1:$LI$1),FALSE)/1000000</f>
        <v>21.759335979999999</v>
      </c>
      <c r="G363" s="330">
        <f>+VLOOKUP($E363,Final_nrj!$1:$1048576,MATCH(DATE(G$2,1,1),Final_nrj!$A$1:$LI$1),FALSE)/1000000</f>
        <v>21.4645416</v>
      </c>
      <c r="H363" s="330">
        <f>+VLOOKUP($E363,Final_nrj!$1:$1048576,MATCH(DATE(H$2,1,1),Final_nrj!$A$1:$LI$1),FALSE)/1000000</f>
        <v>21.298220929999999</v>
      </c>
      <c r="I363" s="330">
        <f>+VLOOKUP($E363,Final_nrj!$1:$1048576,MATCH(DATE(I$2,1,1),Final_nrj!$A$1:$LI$1),FALSE)/1000000</f>
        <v>21.21641511</v>
      </c>
      <c r="J363" s="330">
        <f>+VLOOKUP($E363,Final_nrj!$1:$1048576,MATCH(DATE(J$2,1,1),Final_nrj!$A$1:$LI$1),FALSE)/1000000</f>
        <v>21.189760159999999</v>
      </c>
      <c r="K363" s="330">
        <f>+VLOOKUP($E363,Final_nrj!$1:$1048576,MATCH(DATE(K$2,1,1),Final_nrj!$A$1:$LI$1),FALSE)/1000000</f>
        <v>21.198853620000001</v>
      </c>
      <c r="L363" s="330">
        <f>+VLOOKUP($E363,Final_nrj!$1:$1048576,MATCH(DATE(L$2,1,1),Final_nrj!$A$1:$LI$1),FALSE)/1000000</f>
        <v>21.23078095</v>
      </c>
      <c r="M363" s="330">
        <f>+VLOOKUP($E363,Final_nrj!$1:$1048576,MATCH(DATE(M$2,1,1),Final_nrj!$A$1:$LI$1),FALSE)/1000000</f>
        <v>21.279665920000003</v>
      </c>
      <c r="N363" s="330">
        <f>+VLOOKUP($E363,Final_nrj!$1:$1048576,MATCH(DATE(N$2,1,1),Final_nrj!$A$1:$LI$1),FALSE)/1000000</f>
        <v>21.34110475</v>
      </c>
      <c r="O363" s="330">
        <f>+VLOOKUP($E363,Final_nrj!$1:$1048576,MATCH(DATE(O$2,1,1),Final_nrj!$A$1:$LI$1),FALSE)/1000000</f>
        <v>21.41166063</v>
      </c>
      <c r="P363" s="330">
        <f>+VLOOKUP($E363,Final_nrj!$1:$1048576,MATCH(DATE(P$2,1,1),Final_nrj!$A$1:$LI$1),FALSE)/1000000</f>
        <v>21.49114191</v>
      </c>
      <c r="Q363" s="330">
        <f>+VLOOKUP($E363,Final_nrj!$1:$1048576,MATCH(DATE(Q$2,1,1),Final_nrj!$A$1:$LI$1),FALSE)/1000000</f>
        <v>21.573700239999997</v>
      </c>
      <c r="R363" s="330">
        <f>+VLOOKUP($E363,Final_nrj!$1:$1048576,MATCH(DATE(R$2,1,1),Final_nrj!$A$1:$LI$1),FALSE)/1000000</f>
        <v>21.657660739999997</v>
      </c>
      <c r="S363" s="330">
        <f>+VLOOKUP($E363,Final_nrj!$1:$1048576,MATCH(DATE(S$2,1,1),Final_nrj!$A$1:$LI$1),FALSE)/1000000</f>
        <v>21.741353</v>
      </c>
      <c r="T363" s="330">
        <f>+VLOOKUP($E363,Final_nrj!$1:$1048576,MATCH(DATE(T$2,1,1),Final_nrj!$A$1:$LI$1),FALSE)/1000000</f>
        <v>21.823197350000001</v>
      </c>
      <c r="U363" s="330">
        <f>+VLOOKUP($E363,Final_nrj!$1:$1048576,MATCH(DATE(U$2,1,1),Final_nrj!$A$1:$LI$1),FALSE)/1000000</f>
        <v>21.901690809999998</v>
      </c>
      <c r="V363" s="330">
        <f>+VLOOKUP($E363,Final_nrj!$1:$1048576,MATCH(DATE(V$2,1,1),Final_nrj!$A$1:$LI$1),FALSE)/1000000</f>
        <v>21.976528920000003</v>
      </c>
      <c r="W363" s="330">
        <f>+VLOOKUP($E363,Final_nrj!$1:$1048576,MATCH(DATE(W$2,1,1),Final_nrj!$A$1:$LI$1),FALSE)/1000000</f>
        <v>22.048343460000002</v>
      </c>
      <c r="X363" s="330">
        <f>+VLOOKUP($E363,Final_nrj!$1:$1048576,MATCH(DATE(X$2,1,1),Final_nrj!$A$1:$LI$1),FALSE)/1000000</f>
        <v>22.117244500000002</v>
      </c>
      <c r="Y363" s="330">
        <f>+VLOOKUP($E363,Final_nrj!$1:$1048576,MATCH(DATE(Y$2,1,1),Final_nrj!$A$1:$LI$1),FALSE)/1000000</f>
        <v>22.183005719999997</v>
      </c>
      <c r="Z363" s="330">
        <f>+VLOOKUP($E363,Final_nrj!$1:$1048576,MATCH(DATE(Z$2,1,1),Final_nrj!$A$1:$LI$1),FALSE)/1000000</f>
        <v>22.243391930000001</v>
      </c>
      <c r="AA363" s="330">
        <f>+VLOOKUP($E363,Final_nrj!$1:$1048576,MATCH(DATE(AA$2,1,1),Final_nrj!$A$1:$LI$1),FALSE)/1000000</f>
        <v>22.300413020000001</v>
      </c>
      <c r="AB363" s="330">
        <f>+VLOOKUP($E363,Final_nrj!$1:$1048576,MATCH(DATE(AB$2,1,1),Final_nrj!$A$1:$LI$1),FALSE)/1000000</f>
        <v>22.353216679999999</v>
      </c>
      <c r="AC363" s="330">
        <f>+VLOOKUP($E363,Final_nrj!$1:$1048576,MATCH(DATE(AC$2,1,1),Final_nrj!$A$1:$LI$1),FALSE)/1000000</f>
        <v>22.401073820000001</v>
      </c>
      <c r="AD363" s="330">
        <f>+VLOOKUP($E363,Final_nrj!$1:$1048576,MATCH(DATE(AD$2,1,1),Final_nrj!$A$1:$LI$1),FALSE)/1000000</f>
        <v>22.443267550000002</v>
      </c>
      <c r="AE363" s="330">
        <f>+VLOOKUP($E363,Final_nrj!$1:$1048576,MATCH(DATE(AE$2,1,1),Final_nrj!$A$1:$LI$1),FALSE)/1000000</f>
        <v>22.474034700000001</v>
      </c>
      <c r="AF363" s="330">
        <f>+VLOOKUP($E363,Final_nrj!$1:$1048576,MATCH(DATE(AF$2,1,1),Final_nrj!$A$1:$LI$1),FALSE)/1000000</f>
        <v>22.497299859999998</v>
      </c>
      <c r="AG363" s="330">
        <f>+VLOOKUP($E363,Final_nrj!$1:$1048576,MATCH(DATE(AG$2,1,1),Final_nrj!$A$1:$LI$1),FALSE)/1000000</f>
        <v>22.512455969999998</v>
      </c>
      <c r="AH363" s="330">
        <f>+VLOOKUP($E363,Final_nrj!$1:$1048576,MATCH(DATE(AH$2,1,1),Final_nrj!$A$1:$LI$1),FALSE)/1000000</f>
        <v>22.519000030000001</v>
      </c>
      <c r="AI363" s="330">
        <f>+VLOOKUP($E363,Final_nrj!$1:$1048576,MATCH(DATE(AI$2,1,1),Final_nrj!$A$1:$LI$1),FALSE)/1000000</f>
        <v>22.516399920000001</v>
      </c>
      <c r="AJ363" s="330">
        <f>+VLOOKUP($E363,Final_nrj!$1:$1048576,MATCH(DATE(AJ$2,1,1),Final_nrj!$A$1:$LI$1),FALSE)/1000000</f>
        <v>22.504065780000001</v>
      </c>
      <c r="AK363" s="330">
        <f>+VLOOKUP($E363,Final_nrj!$1:$1048576,MATCH(DATE(AK$2,1,1),Final_nrj!$A$1:$LI$1),FALSE)/1000000</f>
        <v>22.481356600000002</v>
      </c>
      <c r="AL363" s="330">
        <f>+VLOOKUP($E363,Final_nrj!$1:$1048576,MATCH(DATE(AL$2,1,1),Final_nrj!$A$1:$LI$1),FALSE)/1000000</f>
        <v>22.447596140000002</v>
      </c>
      <c r="AM363" s="330">
        <f>+VLOOKUP($E363,Final_nrj!$1:$1048576,MATCH(DATE(AM$2,1,1),Final_nrj!$A$1:$LI$1),FALSE)/1000000</f>
        <v>22.402089289999999</v>
      </c>
      <c r="AN363" s="330">
        <f>+VLOOKUP($E363,Final_nrj!$1:$1048576,MATCH(DATE(AN$2,1,1),Final_nrj!$A$1:$LI$1),FALSE)/1000000</f>
        <v>22.344136550000002</v>
      </c>
      <c r="AO363" s="330">
        <f>+VLOOKUP($E363,Final_nrj!$1:$1048576,MATCH(DATE(AO$2,1,1),Final_nrj!$A$1:$LI$1),FALSE)/1000000</f>
        <v>22.273046600000001</v>
      </c>
    </row>
    <row r="364" spans="1:41" ht="15" customHeight="1" x14ac:dyDescent="0.35">
      <c r="A364" s="426"/>
      <c r="B364" s="430"/>
      <c r="C364" s="128"/>
      <c r="D364" s="128" t="s">
        <v>1029</v>
      </c>
      <c r="E364" s="67" t="s">
        <v>2044</v>
      </c>
      <c r="F364" s="330">
        <f>+VLOOKUP($E364,Final_nrj!$1:$1048576,MATCH(DATE(F$2,1,1),Final_nrj!$A$1:$LI$1),FALSE)/1000000</f>
        <v>2.7995148729999999E-3</v>
      </c>
      <c r="G364" s="330">
        <f>+VLOOKUP($E364,Final_nrj!$1:$1048576,MATCH(DATE(G$2,1,1),Final_nrj!$A$1:$LI$1),FALSE)/1000000</f>
        <v>2.8765206280000001E-3</v>
      </c>
      <c r="H364" s="330">
        <f>+VLOOKUP($E364,Final_nrj!$1:$1048576,MATCH(DATE(H$2,1,1),Final_nrj!$A$1:$LI$1),FALSE)/1000000</f>
        <v>2.9677273630000001E-3</v>
      </c>
      <c r="I364" s="330">
        <f>+VLOOKUP($E364,Final_nrj!$1:$1048576,MATCH(DATE(I$2,1,1),Final_nrj!$A$1:$LI$1),FALSE)/1000000</f>
        <v>3.066128767E-3</v>
      </c>
      <c r="J364" s="330">
        <f>+VLOOKUP($E364,Final_nrj!$1:$1048576,MATCH(DATE(J$2,1,1),Final_nrj!$A$1:$LI$1),FALSE)/1000000</f>
        <v>3.1671696360000001E-3</v>
      </c>
      <c r="K364" s="330">
        <f>+VLOOKUP($E364,Final_nrj!$1:$1048576,MATCH(DATE(K$2,1,1),Final_nrj!$A$1:$LI$1),FALSE)/1000000</f>
        <v>3.2679625299999997E-3</v>
      </c>
      <c r="L364" s="330">
        <f>+VLOOKUP($E364,Final_nrj!$1:$1048576,MATCH(DATE(L$2,1,1),Final_nrj!$A$1:$LI$1),FALSE)/1000000</f>
        <v>3.366697356E-3</v>
      </c>
      <c r="M364" s="330">
        <f>+VLOOKUP($E364,Final_nrj!$1:$1048576,MATCH(DATE(M$2,1,1),Final_nrj!$A$1:$LI$1),FALSE)/1000000</f>
        <v>3.4627641729999999E-3</v>
      </c>
      <c r="N364" s="330">
        <f>+VLOOKUP($E364,Final_nrj!$1:$1048576,MATCH(DATE(N$2,1,1),Final_nrj!$A$1:$LI$1),FALSE)/1000000</f>
        <v>3.55577407E-3</v>
      </c>
      <c r="O364" s="330">
        <f>+VLOOKUP($E364,Final_nrj!$1:$1048576,MATCH(DATE(O$2,1,1),Final_nrj!$A$1:$LI$1),FALSE)/1000000</f>
        <v>3.645474906E-3</v>
      </c>
      <c r="P364" s="330">
        <f>+VLOOKUP($E364,Final_nrj!$1:$1048576,MATCH(DATE(P$2,1,1),Final_nrj!$A$1:$LI$1),FALSE)/1000000</f>
        <v>3.7321668020000001E-3</v>
      </c>
      <c r="Q364" s="330">
        <f>+VLOOKUP($E364,Final_nrj!$1:$1048576,MATCH(DATE(Q$2,1,1),Final_nrj!$A$1:$LI$1),FALSE)/1000000</f>
        <v>3.815109258E-3</v>
      </c>
      <c r="R364" s="330">
        <f>+VLOOKUP($E364,Final_nrj!$1:$1048576,MATCH(DATE(R$2,1,1),Final_nrj!$A$1:$LI$1),FALSE)/1000000</f>
        <v>3.8942779959999997E-3</v>
      </c>
      <c r="S364" s="330">
        <f>+VLOOKUP($E364,Final_nrj!$1:$1048576,MATCH(DATE(S$2,1,1),Final_nrj!$A$1:$LI$1),FALSE)/1000000</f>
        <v>3.9696275709999998E-3</v>
      </c>
      <c r="T364" s="330">
        <f>+VLOOKUP($E364,Final_nrj!$1:$1048576,MATCH(DATE(T$2,1,1),Final_nrj!$A$1:$LI$1),FALSE)/1000000</f>
        <v>4.0411083119999995E-3</v>
      </c>
      <c r="U364" s="330">
        <f>+VLOOKUP($E364,Final_nrj!$1:$1048576,MATCH(DATE(U$2,1,1),Final_nrj!$A$1:$LI$1),FALSE)/1000000</f>
        <v>4.1086653190000001E-3</v>
      </c>
      <c r="V364" s="330">
        <f>+VLOOKUP($E364,Final_nrj!$1:$1048576,MATCH(DATE(V$2,1,1),Final_nrj!$A$1:$LI$1),FALSE)/1000000</f>
        <v>4.1724419889999998E-3</v>
      </c>
      <c r="W364" s="330">
        <f>+VLOOKUP($E364,Final_nrj!$1:$1048576,MATCH(DATE(W$2,1,1),Final_nrj!$A$1:$LI$1),FALSE)/1000000</f>
        <v>4.2327371649999992E-3</v>
      </c>
      <c r="X364" s="330">
        <f>+VLOOKUP($E364,Final_nrj!$1:$1048576,MATCH(DATE(X$2,1,1),Final_nrj!$A$1:$LI$1),FALSE)/1000000</f>
        <v>4.2897458840000001E-3</v>
      </c>
      <c r="Y364" s="330">
        <f>+VLOOKUP($E364,Final_nrj!$1:$1048576,MATCH(DATE(Y$2,1,1),Final_nrj!$A$1:$LI$1),FALSE)/1000000</f>
        <v>4.3435919179999997E-3</v>
      </c>
      <c r="Z364" s="330">
        <f>+VLOOKUP($E364,Final_nrj!$1:$1048576,MATCH(DATE(Z$2,1,1),Final_nrj!$A$1:$LI$1),FALSE)/1000000</f>
        <v>4.3940261990000002E-3</v>
      </c>
      <c r="AA364" s="330">
        <f>+VLOOKUP($E364,Final_nrj!$1:$1048576,MATCH(DATE(AA$2,1,1),Final_nrj!$A$1:$LI$1),FALSE)/1000000</f>
        <v>4.4415487190000002E-3</v>
      </c>
      <c r="AB364" s="330">
        <f>+VLOOKUP($E364,Final_nrj!$1:$1048576,MATCH(DATE(AB$2,1,1),Final_nrj!$A$1:$LI$1),FALSE)/1000000</f>
        <v>4.4861407220000002E-3</v>
      </c>
      <c r="AC364" s="330">
        <f>+VLOOKUP($E364,Final_nrj!$1:$1048576,MATCH(DATE(AC$2,1,1),Final_nrj!$A$1:$LI$1),FALSE)/1000000</f>
        <v>4.5277948699999999E-3</v>
      </c>
      <c r="AD364" s="330">
        <f>+VLOOKUP($E364,Final_nrj!$1:$1048576,MATCH(DATE(AD$2,1,1),Final_nrj!$A$1:$LI$1),FALSE)/1000000</f>
        <v>4.566496261E-3</v>
      </c>
      <c r="AE364" s="330">
        <f>+VLOOKUP($E364,Final_nrj!$1:$1048576,MATCH(DATE(AE$2,1,1),Final_nrj!$A$1:$LI$1),FALSE)/1000000</f>
        <v>4.6013116840000002E-3</v>
      </c>
      <c r="AF364" s="330">
        <f>+VLOOKUP($E364,Final_nrj!$1:$1048576,MATCH(DATE(AF$2,1,1),Final_nrj!$A$1:$LI$1),FALSE)/1000000</f>
        <v>4.6330308930000001E-3</v>
      </c>
      <c r="AG364" s="330">
        <f>+VLOOKUP($E364,Final_nrj!$1:$1048576,MATCH(DATE(AG$2,1,1),Final_nrj!$A$1:$LI$1),FALSE)/1000000</f>
        <v>4.6616328439999999E-3</v>
      </c>
      <c r="AH364" s="330">
        <f>+VLOOKUP($E364,Final_nrj!$1:$1048576,MATCH(DATE(AH$2,1,1),Final_nrj!$A$1:$LI$1),FALSE)/1000000</f>
        <v>4.687108039E-3</v>
      </c>
      <c r="AI364" s="330">
        <f>+VLOOKUP($E364,Final_nrj!$1:$1048576,MATCH(DATE(AI$2,1,1),Final_nrj!$A$1:$LI$1),FALSE)/1000000</f>
        <v>4.7094352799999994E-3</v>
      </c>
      <c r="AJ364" s="330">
        <f>+VLOOKUP($E364,Final_nrj!$1:$1048576,MATCH(DATE(AJ$2,1,1),Final_nrj!$A$1:$LI$1),FALSE)/1000000</f>
        <v>4.7285768280000001E-3</v>
      </c>
      <c r="AK364" s="330">
        <f>+VLOOKUP($E364,Final_nrj!$1:$1048576,MATCH(DATE(AK$2,1,1),Final_nrj!$A$1:$LI$1),FALSE)/1000000</f>
        <v>4.7444798160000004E-3</v>
      </c>
      <c r="AL364" s="330">
        <f>+VLOOKUP($E364,Final_nrj!$1:$1048576,MATCH(DATE(AL$2,1,1),Final_nrj!$A$1:$LI$1),FALSE)/1000000</f>
        <v>4.7570793460000003E-3</v>
      </c>
      <c r="AM364" s="330">
        <f>+VLOOKUP($E364,Final_nrj!$1:$1048576,MATCH(DATE(AM$2,1,1),Final_nrj!$A$1:$LI$1),FALSE)/1000000</f>
        <v>4.7663016980000004E-3</v>
      </c>
      <c r="AN364" s="330">
        <f>+VLOOKUP($E364,Final_nrj!$1:$1048576,MATCH(DATE(AN$2,1,1),Final_nrj!$A$1:$LI$1),FALSE)/1000000</f>
        <v>4.7720672150000001E-3</v>
      </c>
      <c r="AO364" s="330">
        <f>+VLOOKUP($E364,Final_nrj!$1:$1048576,MATCH(DATE(AO$2,1,1),Final_nrj!$A$1:$LI$1),FALSE)/1000000</f>
        <v>4.7742928940000002E-3</v>
      </c>
    </row>
    <row r="365" spans="1:41" ht="15" customHeight="1" x14ac:dyDescent="0.35">
      <c r="A365" s="426"/>
      <c r="B365" s="430"/>
      <c r="C365" s="128"/>
      <c r="D365" s="128" t="s">
        <v>1030</v>
      </c>
      <c r="E365" s="67" t="s">
        <v>2045</v>
      </c>
      <c r="F365" s="330">
        <f>+VLOOKUP($E365,Final_nrj!$1:$1048576,MATCH(DATE(F$2,1,1),Final_nrj!$A$1:$LI$1),FALSE)/1000000</f>
        <v>1.8427231299999999E-2</v>
      </c>
      <c r="G365" s="330">
        <f>+VLOOKUP($E365,Final_nrj!$1:$1048576,MATCH(DATE(G$2,1,1),Final_nrj!$A$1:$LI$1),FALSE)/1000000</f>
        <v>2.5594075059999999E-2</v>
      </c>
      <c r="H365" s="330">
        <f>+VLOOKUP($E365,Final_nrj!$1:$1048576,MATCH(DATE(H$2,1,1),Final_nrj!$A$1:$LI$1),FALSE)/1000000</f>
        <v>3.3119516139999999E-2</v>
      </c>
      <c r="I365" s="330">
        <f>+VLOOKUP($E365,Final_nrj!$1:$1048576,MATCH(DATE(I$2,1,1),Final_nrj!$A$1:$LI$1),FALSE)/1000000</f>
        <v>4.08404271E-2</v>
      </c>
      <c r="J365" s="330">
        <f>+VLOOKUP($E365,Final_nrj!$1:$1048576,MATCH(DATE(J$2,1,1),Final_nrj!$A$1:$LI$1),FALSE)/1000000</f>
        <v>4.8672964740000005E-2</v>
      </c>
      <c r="K365" s="330">
        <f>+VLOOKUP($E365,Final_nrj!$1:$1048576,MATCH(DATE(K$2,1,1),Final_nrj!$A$1:$LI$1),FALSE)/1000000</f>
        <v>5.6594774969999997E-2</v>
      </c>
      <c r="L365" s="330">
        <f>+VLOOKUP($E365,Final_nrj!$1:$1048576,MATCH(DATE(L$2,1,1),Final_nrj!$A$1:$LI$1),FALSE)/1000000</f>
        <v>6.4626063400000003E-2</v>
      </c>
      <c r="M365" s="330">
        <f>+VLOOKUP($E365,Final_nrj!$1:$1048576,MATCH(DATE(M$2,1,1),Final_nrj!$A$1:$LI$1),FALSE)/1000000</f>
        <v>7.282252521999999E-2</v>
      </c>
      <c r="N365" s="330">
        <f>+VLOOKUP($E365,Final_nrj!$1:$1048576,MATCH(DATE(N$2,1,1),Final_nrj!$A$1:$LI$1),FALSE)/1000000</f>
        <v>8.1238453940000011E-2</v>
      </c>
      <c r="O365" s="330">
        <f>+VLOOKUP($E365,Final_nrj!$1:$1048576,MATCH(DATE(O$2,1,1),Final_nrj!$A$1:$LI$1),FALSE)/1000000</f>
        <v>8.9930384220000006E-2</v>
      </c>
      <c r="P365" s="330">
        <f>+VLOOKUP($E365,Final_nrj!$1:$1048576,MATCH(DATE(P$2,1,1),Final_nrj!$A$1:$LI$1),FALSE)/1000000</f>
        <v>9.8980680180000002E-2</v>
      </c>
      <c r="Q365" s="330">
        <f>+VLOOKUP($E365,Final_nrj!$1:$1048576,MATCH(DATE(Q$2,1,1),Final_nrj!$A$1:$LI$1),FALSE)/1000000</f>
        <v>0.1084413489</v>
      </c>
      <c r="R365" s="330">
        <f>+VLOOKUP($E365,Final_nrj!$1:$1048576,MATCH(DATE(R$2,1,1),Final_nrj!$A$1:$LI$1),FALSE)/1000000</f>
        <v>0.118407785</v>
      </c>
      <c r="S365" s="330">
        <f>+VLOOKUP($E365,Final_nrj!$1:$1048576,MATCH(DATE(S$2,1,1),Final_nrj!$A$1:$LI$1),FALSE)/1000000</f>
        <v>0.12899727629999999</v>
      </c>
      <c r="T365" s="330">
        <f>+VLOOKUP($E365,Final_nrj!$1:$1048576,MATCH(DATE(T$2,1,1),Final_nrj!$A$1:$LI$1),FALSE)/1000000</f>
        <v>0.14035666060000002</v>
      </c>
      <c r="U365" s="330">
        <f>+VLOOKUP($E365,Final_nrj!$1:$1048576,MATCH(DATE(U$2,1,1),Final_nrj!$A$1:$LI$1),FALSE)/1000000</f>
        <v>0.15267052389999999</v>
      </c>
      <c r="V365" s="330">
        <f>+VLOOKUP($E365,Final_nrj!$1:$1048576,MATCH(DATE(V$2,1,1),Final_nrj!$A$1:$LI$1),FALSE)/1000000</f>
        <v>0.1661742235</v>
      </c>
      <c r="W365" s="330">
        <f>+VLOOKUP($E365,Final_nrj!$1:$1048576,MATCH(DATE(W$2,1,1),Final_nrj!$A$1:$LI$1),FALSE)/1000000</f>
        <v>0.1811399511</v>
      </c>
      <c r="X365" s="330">
        <f>+VLOOKUP($E365,Final_nrj!$1:$1048576,MATCH(DATE(X$2,1,1),Final_nrj!$A$1:$LI$1),FALSE)/1000000</f>
        <v>0.19784993849999999</v>
      </c>
      <c r="Y365" s="330">
        <f>+VLOOKUP($E365,Final_nrj!$1:$1048576,MATCH(DATE(Y$2,1,1),Final_nrj!$A$1:$LI$1),FALSE)/1000000</f>
        <v>0.21659736199999999</v>
      </c>
      <c r="Z365" s="330">
        <f>+VLOOKUP($E365,Final_nrj!$1:$1048576,MATCH(DATE(Z$2,1,1),Final_nrj!$A$1:$LI$1),FALSE)/1000000</f>
        <v>0.23765698319999998</v>
      </c>
      <c r="AA365" s="330">
        <f>+VLOOKUP($E365,Final_nrj!$1:$1048576,MATCH(DATE(AA$2,1,1),Final_nrj!$A$1:$LI$1),FALSE)/1000000</f>
        <v>0.2613845769</v>
      </c>
      <c r="AB365" s="330">
        <f>+VLOOKUP($E365,Final_nrj!$1:$1048576,MATCH(DATE(AB$2,1,1),Final_nrj!$A$1:$LI$1),FALSE)/1000000</f>
        <v>0.28810776030000002</v>
      </c>
      <c r="AC365" s="330">
        <f>+VLOOKUP($E365,Final_nrj!$1:$1048576,MATCH(DATE(AC$2,1,1),Final_nrj!$A$1:$LI$1),FALSE)/1000000</f>
        <v>0.31816983039999996</v>
      </c>
      <c r="AD365" s="330">
        <f>+VLOOKUP($E365,Final_nrj!$1:$1048576,MATCH(DATE(AD$2,1,1),Final_nrj!$A$1:$LI$1),FALSE)/1000000</f>
        <v>0.35192815430000002</v>
      </c>
      <c r="AE365" s="330">
        <f>+VLOOKUP($E365,Final_nrj!$1:$1048576,MATCH(DATE(AE$2,1,1),Final_nrj!$A$1:$LI$1),FALSE)/1000000</f>
        <v>0.3896065178</v>
      </c>
      <c r="AF365" s="330">
        <f>+VLOOKUP($E365,Final_nrj!$1:$1048576,MATCH(DATE(AF$2,1,1),Final_nrj!$A$1:$LI$1),FALSE)/1000000</f>
        <v>0.43169701059999999</v>
      </c>
      <c r="AG365" s="330">
        <f>+VLOOKUP($E365,Final_nrj!$1:$1048576,MATCH(DATE(AG$2,1,1),Final_nrj!$A$1:$LI$1),FALSE)/1000000</f>
        <v>0.4785906519</v>
      </c>
      <c r="AH365" s="330">
        <f>+VLOOKUP($E365,Final_nrj!$1:$1048576,MATCH(DATE(AH$2,1,1),Final_nrj!$A$1:$LI$1),FALSE)/1000000</f>
        <v>0.53069477509999996</v>
      </c>
      <c r="AI365" s="330">
        <f>+VLOOKUP($E365,Final_nrj!$1:$1048576,MATCH(DATE(AI$2,1,1),Final_nrj!$A$1:$LI$1),FALSE)/1000000</f>
        <v>0.58842862520000005</v>
      </c>
      <c r="AJ365" s="330">
        <f>+VLOOKUP($E365,Final_nrj!$1:$1048576,MATCH(DATE(AJ$2,1,1),Final_nrj!$A$1:$LI$1),FALSE)/1000000</f>
        <v>0.65222080850000008</v>
      </c>
      <c r="AK365" s="330">
        <f>+VLOOKUP($E365,Final_nrj!$1:$1048576,MATCH(DATE(AK$2,1,1),Final_nrj!$A$1:$LI$1),FALSE)/1000000</f>
        <v>0.72250736069999999</v>
      </c>
      <c r="AL365" s="330">
        <f>+VLOOKUP($E365,Final_nrj!$1:$1048576,MATCH(DATE(AL$2,1,1),Final_nrj!$A$1:$LI$1),FALSE)/1000000</f>
        <v>0.7997298639</v>
      </c>
      <c r="AM365" s="330">
        <f>+VLOOKUP($E365,Final_nrj!$1:$1048576,MATCH(DATE(AM$2,1,1),Final_nrj!$A$1:$LI$1),FALSE)/1000000</f>
        <v>0.88433334660000007</v>
      </c>
      <c r="AN365" s="330">
        <f>+VLOOKUP($E365,Final_nrj!$1:$1048576,MATCH(DATE(AN$2,1,1),Final_nrj!$A$1:$LI$1),FALSE)/1000000</f>
        <v>0.97676386589999997</v>
      </c>
      <c r="AO365" s="330">
        <f>+VLOOKUP($E365,Final_nrj!$1:$1048576,MATCH(DATE(AO$2,1,1),Final_nrj!$A$1:$LI$1),FALSE)/1000000</f>
        <v>1.0774657439999999</v>
      </c>
    </row>
    <row r="366" spans="1:41" s="92" customFormat="1" ht="15" customHeight="1" x14ac:dyDescent="0.35">
      <c r="A366" s="426"/>
      <c r="B366" s="430"/>
      <c r="C366" s="129" t="s">
        <v>1659</v>
      </c>
      <c r="D366" s="129"/>
      <c r="E366" s="76" t="s">
        <v>1035</v>
      </c>
      <c r="F366" s="315">
        <f>+VLOOKUP($E366,Final_nrj!$1:$1048576,MATCH(DATE(F$2,1,1),Final_nrj!$A$1:$LI$1),FALSE)</f>
        <v>26.340779860000001</v>
      </c>
      <c r="G366" s="315">
        <f>+VLOOKUP($E366,Final_nrj!$1:$1048576,MATCH(DATE(G$2,1,1),Final_nrj!$A$1:$LI$1),FALSE)</f>
        <v>26.567559889999998</v>
      </c>
      <c r="H366" s="315">
        <f>+VLOOKUP($E366,Final_nrj!$1:$1048576,MATCH(DATE(H$2,1,1),Final_nrj!$A$1:$LI$1),FALSE)</f>
        <v>26.772850940000001</v>
      </c>
      <c r="I366" s="315">
        <f>+VLOOKUP($E366,Final_nrj!$1:$1048576,MATCH(DATE(I$2,1,1),Final_nrj!$A$1:$LI$1),FALSE)</f>
        <v>26.97419618</v>
      </c>
      <c r="J366" s="315">
        <f>+VLOOKUP($E366,Final_nrj!$1:$1048576,MATCH(DATE(J$2,1,1),Final_nrj!$A$1:$LI$1),FALSE)</f>
        <v>27.175164989999999</v>
      </c>
      <c r="K366" s="315">
        <f>+VLOOKUP($E366,Final_nrj!$1:$1048576,MATCH(DATE(K$2,1,1),Final_nrj!$A$1:$LI$1),FALSE)</f>
        <v>27.373541280000001</v>
      </c>
      <c r="L366" s="315">
        <f>+VLOOKUP($E366,Final_nrj!$1:$1048576,MATCH(DATE(L$2,1,1),Final_nrj!$A$1:$LI$1),FALSE)</f>
        <v>27.568851970000001</v>
      </c>
      <c r="M366" s="315">
        <f>+VLOOKUP($E366,Final_nrj!$1:$1048576,MATCH(DATE(M$2,1,1),Final_nrj!$A$1:$LI$1),FALSE)</f>
        <v>27.76794748</v>
      </c>
      <c r="N366" s="315">
        <f>+VLOOKUP($E366,Final_nrj!$1:$1048576,MATCH(DATE(N$2,1,1),Final_nrj!$A$1:$LI$1),FALSE)</f>
        <v>27.97439743</v>
      </c>
      <c r="O366" s="315">
        <f>+VLOOKUP($E366,Final_nrj!$1:$1048576,MATCH(DATE(O$2,1,1),Final_nrj!$A$1:$LI$1),FALSE)</f>
        <v>28.188525630000001</v>
      </c>
      <c r="P366" s="315">
        <f>+VLOOKUP($E366,Final_nrj!$1:$1048576,MATCH(DATE(P$2,1,1),Final_nrj!$A$1:$LI$1),FALSE)</f>
        <v>28.41258689</v>
      </c>
      <c r="Q366" s="315">
        <f>+VLOOKUP($E366,Final_nrj!$1:$1048576,MATCH(DATE(Q$2,1,1),Final_nrj!$A$1:$LI$1),FALSE)</f>
        <v>28.638183300000001</v>
      </c>
      <c r="R366" s="315">
        <f>+VLOOKUP($E366,Final_nrj!$1:$1048576,MATCH(DATE(R$2,1,1),Final_nrj!$A$1:$LI$1),FALSE)</f>
        <v>28.86133997</v>
      </c>
      <c r="S366" s="315">
        <f>+VLOOKUP($E366,Final_nrj!$1:$1048576,MATCH(DATE(S$2,1,1),Final_nrj!$A$1:$LI$1),FALSE)</f>
        <v>29.078148120000002</v>
      </c>
      <c r="T366" s="315">
        <f>+VLOOKUP($E366,Final_nrj!$1:$1048576,MATCH(DATE(T$2,1,1),Final_nrj!$A$1:$LI$1),FALSE)</f>
        <v>29.28464679</v>
      </c>
      <c r="U366" s="315">
        <f>+VLOOKUP($E366,Final_nrj!$1:$1048576,MATCH(DATE(U$2,1,1),Final_nrj!$A$1:$LI$1),FALSE)</f>
        <v>29.477131880000002</v>
      </c>
      <c r="V366" s="315">
        <f>+VLOOKUP($E366,Final_nrj!$1:$1048576,MATCH(DATE(V$2,1,1),Final_nrj!$A$1:$LI$1),FALSE)</f>
        <v>29.65645855</v>
      </c>
      <c r="W366" s="315">
        <f>+VLOOKUP($E366,Final_nrj!$1:$1048576,MATCH(DATE(W$2,1,1),Final_nrj!$A$1:$LI$1),FALSE)</f>
        <v>29.82781198</v>
      </c>
      <c r="X366" s="315">
        <f>+VLOOKUP($E366,Final_nrj!$1:$1048576,MATCH(DATE(X$2,1,1),Final_nrj!$A$1:$LI$1),FALSE)</f>
        <v>29.995670950000001</v>
      </c>
      <c r="Y366" s="315">
        <f>+VLOOKUP($E366,Final_nrj!$1:$1048576,MATCH(DATE(Y$2,1,1),Final_nrj!$A$1:$LI$1),FALSE)</f>
        <v>30.163394459999999</v>
      </c>
      <c r="Z366" s="315">
        <f>+VLOOKUP($E366,Final_nrj!$1:$1048576,MATCH(DATE(Z$2,1,1),Final_nrj!$A$1:$LI$1),FALSE)</f>
        <v>30.33056522</v>
      </c>
      <c r="AA366" s="315">
        <f>+VLOOKUP($E366,Final_nrj!$1:$1048576,MATCH(DATE(AA$2,1,1),Final_nrj!$A$1:$LI$1),FALSE)</f>
        <v>30.502480859999999</v>
      </c>
      <c r="AB366" s="315">
        <f>+VLOOKUP($E366,Final_nrj!$1:$1048576,MATCH(DATE(AB$2,1,1),Final_nrj!$A$1:$LI$1),FALSE)</f>
        <v>30.680370870000001</v>
      </c>
      <c r="AC366" s="315">
        <f>+VLOOKUP($E366,Final_nrj!$1:$1048576,MATCH(DATE(AC$2,1,1),Final_nrj!$A$1:$LI$1),FALSE)</f>
        <v>30.864852410000001</v>
      </c>
      <c r="AD366" s="315">
        <f>+VLOOKUP($E366,Final_nrj!$1:$1048576,MATCH(DATE(AD$2,1,1),Final_nrj!$A$1:$LI$1),FALSE)</f>
        <v>31.05635358</v>
      </c>
      <c r="AE366" s="315">
        <f>+VLOOKUP($E366,Final_nrj!$1:$1048576,MATCH(DATE(AE$2,1,1),Final_nrj!$A$1:$LI$1),FALSE)</f>
        <v>31.247225790000002</v>
      </c>
      <c r="AF366" s="315">
        <f>+VLOOKUP($E366,Final_nrj!$1:$1048576,MATCH(DATE(AF$2,1,1),Final_nrj!$A$1:$LI$1),FALSE)</f>
        <v>31.443819919999999</v>
      </c>
      <c r="AG366" s="315">
        <f>+VLOOKUP($E366,Final_nrj!$1:$1048576,MATCH(DATE(AG$2,1,1),Final_nrj!$A$1:$LI$1),FALSE)</f>
        <v>31.64719874</v>
      </c>
      <c r="AH366" s="315">
        <f>+VLOOKUP($E366,Final_nrj!$1:$1048576,MATCH(DATE(AH$2,1,1),Final_nrj!$A$1:$LI$1),FALSE)</f>
        <v>31.857736769999999</v>
      </c>
      <c r="AI366" s="315">
        <f>+VLOOKUP($E366,Final_nrj!$1:$1048576,MATCH(DATE(AI$2,1,1),Final_nrj!$A$1:$LI$1),FALSE)</f>
        <v>32.075724229999999</v>
      </c>
      <c r="AJ366" s="315">
        <f>+VLOOKUP($E366,Final_nrj!$1:$1048576,MATCH(DATE(AJ$2,1,1),Final_nrj!$A$1:$LI$1),FALSE)</f>
        <v>32.301378399999997</v>
      </c>
      <c r="AK366" s="315">
        <f>+VLOOKUP($E366,Final_nrj!$1:$1048576,MATCH(DATE(AK$2,1,1),Final_nrj!$A$1:$LI$1),FALSE)</f>
        <v>32.5348343</v>
      </c>
      <c r="AL366" s="315">
        <f>+VLOOKUP($E366,Final_nrj!$1:$1048576,MATCH(DATE(AL$2,1,1),Final_nrj!$A$1:$LI$1),FALSE)</f>
        <v>32.776160220000001</v>
      </c>
      <c r="AM366" s="315">
        <f>+VLOOKUP($E366,Final_nrj!$1:$1048576,MATCH(DATE(AM$2,1,1),Final_nrj!$A$1:$LI$1),FALSE)</f>
        <v>33.025380310000003</v>
      </c>
      <c r="AN366" s="315">
        <f>+VLOOKUP($E366,Final_nrj!$1:$1048576,MATCH(DATE(AN$2,1,1),Final_nrj!$A$1:$LI$1),FALSE)</f>
        <v>33.282497409999998</v>
      </c>
      <c r="AO366" s="315">
        <f>+VLOOKUP($E366,Final_nrj!$1:$1048576,MATCH(DATE(AO$2,1,1),Final_nrj!$A$1:$LI$1),FALSE)</f>
        <v>33.547512230000002</v>
      </c>
    </row>
    <row r="367" spans="1:41" ht="15" customHeight="1" x14ac:dyDescent="0.35">
      <c r="A367" s="426"/>
      <c r="B367" s="430"/>
      <c r="C367" s="128"/>
      <c r="D367" s="128" t="s">
        <v>1027</v>
      </c>
      <c r="E367" s="67" t="s">
        <v>1608</v>
      </c>
      <c r="F367" s="330">
        <f>+VLOOKUP($E367,Final_nrj!$1:$1048576,MATCH(DATE(F$2,1,1),Final_nrj!$A$1:$LI$1),FALSE)</f>
        <v>3.0822596799999998E-3</v>
      </c>
      <c r="G367" s="330">
        <f>+VLOOKUP($E367,Final_nrj!$1:$1048576,MATCH(DATE(G$2,1,1),Final_nrj!$A$1:$LI$1),FALSE)</f>
        <v>3.1095092299999998E-3</v>
      </c>
      <c r="H367" s="330">
        <f>+VLOOKUP($E367,Final_nrj!$1:$1048576,MATCH(DATE(H$2,1,1),Final_nrj!$A$1:$LI$1),FALSE)</f>
        <v>3.1344561999999999E-3</v>
      </c>
      <c r="I367" s="330">
        <f>+VLOOKUP($E367,Final_nrj!$1:$1048576,MATCH(DATE(I$2,1,1),Final_nrj!$A$1:$LI$1),FALSE)</f>
        <v>3.1589886099999999E-3</v>
      </c>
      <c r="J367" s="330">
        <f>+VLOOKUP($E367,Final_nrj!$1:$1048576,MATCH(DATE(J$2,1,1),Final_nrj!$A$1:$LI$1),FALSE)</f>
        <v>3.1834840300000002E-3</v>
      </c>
      <c r="K367" s="330">
        <f>+VLOOKUP($E367,Final_nrj!$1:$1048576,MATCH(DATE(K$2,1,1),Final_nrj!$A$1:$LI$1),FALSE)</f>
        <v>3.2076758099999999E-3</v>
      </c>
      <c r="L367" s="330">
        <f>+VLOOKUP($E367,Final_nrj!$1:$1048576,MATCH(DATE(L$2,1,1),Final_nrj!$A$1:$LI$1),FALSE)</f>
        <v>3.2314667299999998E-3</v>
      </c>
      <c r="M367" s="330">
        <f>+VLOOKUP($E367,Final_nrj!$1:$1048576,MATCH(DATE(M$2,1,1),Final_nrj!$A$1:$LI$1),FALSE)</f>
        <v>3.25564373E-3</v>
      </c>
      <c r="N367" s="330">
        <f>+VLOOKUP($E367,Final_nrj!$1:$1048576,MATCH(DATE(N$2,1,1),Final_nrj!$A$1:$LI$1),FALSE)</f>
        <v>3.2806491000000001E-3</v>
      </c>
      <c r="O367" s="330">
        <f>+VLOOKUP($E367,Final_nrj!$1:$1048576,MATCH(DATE(O$2,1,1),Final_nrj!$A$1:$LI$1),FALSE)</f>
        <v>3.3065422000000001E-3</v>
      </c>
      <c r="P367" s="330">
        <f>+VLOOKUP($E367,Final_nrj!$1:$1048576,MATCH(DATE(P$2,1,1),Final_nrj!$A$1:$LI$1),FALSE)</f>
        <v>3.3336127600000001E-3</v>
      </c>
      <c r="Q367" s="330">
        <f>+VLOOKUP($E367,Final_nrj!$1:$1048576,MATCH(DATE(Q$2,1,1),Final_nrj!$A$1:$LI$1),FALSE)</f>
        <v>3.3608537400000001E-3</v>
      </c>
      <c r="R367" s="330">
        <f>+VLOOKUP($E367,Final_nrj!$1:$1048576,MATCH(DATE(R$2,1,1),Final_nrj!$A$1:$LI$1),FALSE)</f>
        <v>3.38778977E-3</v>
      </c>
      <c r="S367" s="330">
        <f>+VLOOKUP($E367,Final_nrj!$1:$1048576,MATCH(DATE(S$2,1,1),Final_nrj!$A$1:$LI$1),FALSE)</f>
        <v>3.4139430499999998E-3</v>
      </c>
      <c r="T367" s="330">
        <f>+VLOOKUP($E367,Final_nrj!$1:$1048576,MATCH(DATE(T$2,1,1),Final_nrj!$A$1:$LI$1),FALSE)</f>
        <v>3.4388229000000001E-3</v>
      </c>
      <c r="U367" s="330">
        <f>+VLOOKUP($E367,Final_nrj!$1:$1048576,MATCH(DATE(U$2,1,1),Final_nrj!$A$1:$LI$1),FALSE)</f>
        <v>3.4619648099999999E-3</v>
      </c>
      <c r="V367" s="330">
        <f>+VLOOKUP($E367,Final_nrj!$1:$1048576,MATCH(DATE(V$2,1,1),Final_nrj!$A$1:$LI$1),FALSE)</f>
        <v>3.4834402599999998E-3</v>
      </c>
      <c r="W367" s="330">
        <f>+VLOOKUP($E367,Final_nrj!$1:$1048576,MATCH(DATE(W$2,1,1),Final_nrj!$A$1:$LI$1),FALSE)</f>
        <v>3.5038553300000001E-3</v>
      </c>
      <c r="X367" s="330">
        <f>+VLOOKUP($E367,Final_nrj!$1:$1048576,MATCH(DATE(X$2,1,1),Final_nrj!$A$1:$LI$1),FALSE)</f>
        <v>3.5237591800000002E-3</v>
      </c>
      <c r="Y367" s="330">
        <f>+VLOOKUP($E367,Final_nrj!$1:$1048576,MATCH(DATE(Y$2,1,1),Final_nrj!$A$1:$LI$1),FALSE)</f>
        <v>3.5435727200000002E-3</v>
      </c>
      <c r="Z367" s="330">
        <f>+VLOOKUP($E367,Final_nrj!$1:$1048576,MATCH(DATE(Z$2,1,1),Final_nrj!$A$1:$LI$1),FALSE)</f>
        <v>3.5632591800000002E-3</v>
      </c>
      <c r="AA367" s="330">
        <f>+VLOOKUP($E367,Final_nrj!$1:$1048576,MATCH(DATE(AA$2,1,1),Final_nrj!$A$1:$LI$1),FALSE)</f>
        <v>3.5834742699999999E-3</v>
      </c>
      <c r="AB367" s="330">
        <f>+VLOOKUP($E367,Final_nrj!$1:$1048576,MATCH(DATE(AB$2,1,1),Final_nrj!$A$1:$LI$1),FALSE)</f>
        <v>3.6043738399999998E-3</v>
      </c>
      <c r="AC367" s="330">
        <f>+VLOOKUP($E367,Final_nrj!$1:$1048576,MATCH(DATE(AC$2,1,1),Final_nrj!$A$1:$LI$1),FALSE)</f>
        <v>3.6260405200000002E-3</v>
      </c>
      <c r="AD367" s="330">
        <f>+VLOOKUP($E367,Final_nrj!$1:$1048576,MATCH(DATE(AD$2,1,1),Final_nrj!$A$1:$LI$1),FALSE)</f>
        <v>3.64853327E-3</v>
      </c>
      <c r="AE367" s="330">
        <f>+VLOOKUP($E367,Final_nrj!$1:$1048576,MATCH(DATE(AE$2,1,1),Final_nrj!$A$1:$LI$1),FALSE)</f>
        <v>3.6709306299999999E-3</v>
      </c>
      <c r="AF367" s="330">
        <f>+VLOOKUP($E367,Final_nrj!$1:$1048576,MATCH(DATE(AF$2,1,1),Final_nrj!$A$1:$LI$1),FALSE)</f>
        <v>3.6940135599999998E-3</v>
      </c>
      <c r="AG367" s="330">
        <f>+VLOOKUP($E367,Final_nrj!$1:$1048576,MATCH(DATE(AG$2,1,1),Final_nrj!$A$1:$LI$1),FALSE)</f>
        <v>3.7179096700000001E-3</v>
      </c>
      <c r="AH367" s="330">
        <f>+VLOOKUP($E367,Final_nrj!$1:$1048576,MATCH(DATE(AH$2,1,1),Final_nrj!$A$1:$LI$1),FALSE)</f>
        <v>3.7426665499999999E-3</v>
      </c>
      <c r="AI367" s="330">
        <f>+VLOOKUP($E367,Final_nrj!$1:$1048576,MATCH(DATE(AI$2,1,1),Final_nrj!$A$1:$LI$1),FALSE)</f>
        <v>3.76832259E-3</v>
      </c>
      <c r="AJ367" s="330">
        <f>+VLOOKUP($E367,Final_nrj!$1:$1048576,MATCH(DATE(AJ$2,1,1),Final_nrj!$A$1:$LI$1),FALSE)</f>
        <v>3.7949074200000002E-3</v>
      </c>
      <c r="AK367" s="330">
        <f>+VLOOKUP($E367,Final_nrj!$1:$1048576,MATCH(DATE(AK$2,1,1),Final_nrj!$A$1:$LI$1),FALSE)</f>
        <v>3.82244063E-3</v>
      </c>
      <c r="AL367" s="330">
        <f>+VLOOKUP($E367,Final_nrj!$1:$1048576,MATCH(DATE(AL$2,1,1),Final_nrj!$A$1:$LI$1),FALSE)</f>
        <v>3.8509335599999999E-3</v>
      </c>
      <c r="AM367" s="330">
        <f>+VLOOKUP($E367,Final_nrj!$1:$1048576,MATCH(DATE(AM$2,1,1),Final_nrj!$A$1:$LI$1),FALSE)</f>
        <v>3.8803920400000001E-3</v>
      </c>
      <c r="AN367" s="330">
        <f>+VLOOKUP($E367,Final_nrj!$1:$1048576,MATCH(DATE(AN$2,1,1),Final_nrj!$A$1:$LI$1),FALSE)</f>
        <v>3.9108190899999999E-3</v>
      </c>
      <c r="AO367" s="330">
        <f>+VLOOKUP($E367,Final_nrj!$1:$1048576,MATCH(DATE(AO$2,1,1),Final_nrj!$A$1:$LI$1),FALSE)</f>
        <v>3.9422172900000002E-3</v>
      </c>
    </row>
    <row r="368" spans="1:41" ht="15" customHeight="1" x14ac:dyDescent="0.35">
      <c r="A368" s="426"/>
      <c r="B368" s="430"/>
      <c r="C368" s="128"/>
      <c r="D368" s="128" t="s">
        <v>1399</v>
      </c>
      <c r="E368" s="67" t="s">
        <v>3803</v>
      </c>
      <c r="F368" s="330">
        <f>+VLOOKUP($E368,Final_nrj!$1:$1048576,MATCH(DATE(F$2,1,1),Final_nrj!$A$1:$LI$1),FALSE)</f>
        <v>1.2192104800000001E-2</v>
      </c>
      <c r="G368" s="330">
        <f>+VLOOKUP($E368,Final_nrj!$1:$1048576,MATCH(DATE(G$2,1,1),Final_nrj!$A$1:$LI$1),FALSE)</f>
        <v>1.23006915E-2</v>
      </c>
      <c r="H368" s="330">
        <f>+VLOOKUP($E368,Final_nrj!$1:$1048576,MATCH(DATE(H$2,1,1),Final_nrj!$A$1:$LI$1),FALSE)</f>
        <v>1.2394924700000001E-2</v>
      </c>
      <c r="I368" s="330">
        <f>+VLOOKUP($E368,Final_nrj!$1:$1048576,MATCH(DATE(I$2,1,1),Final_nrj!$A$1:$LI$1),FALSE)</f>
        <v>1.24801164E-2</v>
      </c>
      <c r="J368" s="330">
        <f>+VLOOKUP($E368,Final_nrj!$1:$1048576,MATCH(DATE(J$2,1,1),Final_nrj!$A$1:$LI$1),FALSE)</f>
        <v>1.25565179E-2</v>
      </c>
      <c r="K368" s="330">
        <f>+VLOOKUP($E368,Final_nrj!$1:$1048576,MATCH(DATE(K$2,1,1),Final_nrj!$A$1:$LI$1),FALSE)</f>
        <v>1.26216946E-2</v>
      </c>
      <c r="L368" s="330">
        <f>+VLOOKUP($E368,Final_nrj!$1:$1048576,MATCH(DATE(L$2,1,1),Final_nrj!$A$1:$LI$1),FALSE)</f>
        <v>1.2677896399999999E-2</v>
      </c>
      <c r="M368" s="330">
        <f>+VLOOKUP($E368,Final_nrj!$1:$1048576,MATCH(DATE(M$2,1,1),Final_nrj!$A$1:$LI$1),FALSE)</f>
        <v>1.2733754599999999E-2</v>
      </c>
      <c r="N368" s="330">
        <f>+VLOOKUP($E368,Final_nrj!$1:$1048576,MATCH(DATE(N$2,1,1),Final_nrj!$A$1:$LI$1),FALSE)</f>
        <v>1.27936739E-2</v>
      </c>
      <c r="O368" s="330">
        <f>+VLOOKUP($E368,Final_nrj!$1:$1048576,MATCH(DATE(O$2,1,1),Final_nrj!$A$1:$LI$1),FALSE)</f>
        <v>1.2858393799999999E-2</v>
      </c>
      <c r="P368" s="330">
        <f>+VLOOKUP($E368,Final_nrj!$1:$1048576,MATCH(DATE(P$2,1,1),Final_nrj!$A$1:$LI$1),FALSE)</f>
        <v>1.2928553799999999E-2</v>
      </c>
      <c r="Q368" s="330">
        <f>+VLOOKUP($E368,Final_nrj!$1:$1048576,MATCH(DATE(Q$2,1,1),Final_nrj!$A$1:$LI$1),FALSE)</f>
        <v>1.29981091E-2</v>
      </c>
      <c r="R368" s="330">
        <f>+VLOOKUP($E368,Final_nrj!$1:$1048576,MATCH(DATE(R$2,1,1),Final_nrj!$A$1:$LI$1),FALSE)</f>
        <v>1.30635318E-2</v>
      </c>
      <c r="S368" s="330">
        <f>+VLOOKUP($E368,Final_nrj!$1:$1048576,MATCH(DATE(S$2,1,1),Final_nrj!$A$1:$LI$1),FALSE)</f>
        <v>1.31212918E-2</v>
      </c>
      <c r="T368" s="330">
        <f>+VLOOKUP($E368,Final_nrj!$1:$1048576,MATCH(DATE(T$2,1,1),Final_nrj!$A$1:$LI$1),FALSE)</f>
        <v>1.31680589E-2</v>
      </c>
      <c r="U368" s="330">
        <f>+VLOOKUP($E368,Final_nrj!$1:$1048576,MATCH(DATE(U$2,1,1),Final_nrj!$A$1:$LI$1),FALSE)</f>
        <v>1.32010328E-2</v>
      </c>
      <c r="V368" s="330">
        <f>+VLOOKUP($E368,Final_nrj!$1:$1048576,MATCH(DATE(V$2,1,1),Final_nrj!$A$1:$LI$1),FALSE)</f>
        <v>1.32219352E-2</v>
      </c>
      <c r="W368" s="330">
        <f>+VLOOKUP($E368,Final_nrj!$1:$1048576,MATCH(DATE(W$2,1,1),Final_nrj!$A$1:$LI$1),FALSE)</f>
        <v>1.3236293999999999E-2</v>
      </c>
      <c r="X368" s="330">
        <f>+VLOOKUP($E368,Final_nrj!$1:$1048576,MATCH(DATE(X$2,1,1),Final_nrj!$A$1:$LI$1),FALSE)</f>
        <v>1.3248564799999999E-2</v>
      </c>
      <c r="Y368" s="330">
        <f>+VLOOKUP($E368,Final_nrj!$1:$1048576,MATCH(DATE(Y$2,1,1),Final_nrj!$A$1:$LI$1),FALSE)</f>
        <v>1.32618878E-2</v>
      </c>
      <c r="Z368" s="330">
        <f>+VLOOKUP($E368,Final_nrj!$1:$1048576,MATCH(DATE(Z$2,1,1),Final_nrj!$A$1:$LI$1),FALSE)</f>
        <v>1.32768339E-2</v>
      </c>
      <c r="AA368" s="330">
        <f>+VLOOKUP($E368,Final_nrj!$1:$1048576,MATCH(DATE(AA$2,1,1),Final_nrj!$A$1:$LI$1),FALSE)</f>
        <v>1.32967513E-2</v>
      </c>
      <c r="AB368" s="330">
        <f>+VLOOKUP($E368,Final_nrj!$1:$1048576,MATCH(DATE(AB$2,1,1),Final_nrj!$A$1:$LI$1),FALSE)</f>
        <v>1.3322354600000001E-2</v>
      </c>
      <c r="AC368" s="330">
        <f>+VLOOKUP($E368,Final_nrj!$1:$1048576,MATCH(DATE(AC$2,1,1),Final_nrj!$A$1:$LI$1),FALSE)</f>
        <v>1.3353945399999999E-2</v>
      </c>
      <c r="AD368" s="330">
        <f>+VLOOKUP($E368,Final_nrj!$1:$1048576,MATCH(DATE(AD$2,1,1),Final_nrj!$A$1:$LI$1),FALSE)</f>
        <v>1.33916591E-2</v>
      </c>
      <c r="AE368" s="330">
        <f>+VLOOKUP($E368,Final_nrj!$1:$1048576,MATCH(DATE(AE$2,1,1),Final_nrj!$A$1:$LI$1),FALSE)</f>
        <v>1.34313451E-2</v>
      </c>
      <c r="AF368" s="330">
        <f>+VLOOKUP($E368,Final_nrj!$1:$1048576,MATCH(DATE(AF$2,1,1),Final_nrj!$A$1:$LI$1),FALSE)</f>
        <v>1.3476494E-2</v>
      </c>
      <c r="AG368" s="330">
        <f>+VLOOKUP($E368,Final_nrj!$1:$1048576,MATCH(DATE(AG$2,1,1),Final_nrj!$A$1:$LI$1),FALSE)</f>
        <v>1.35273849E-2</v>
      </c>
      <c r="AH368" s="330">
        <f>+VLOOKUP($E368,Final_nrj!$1:$1048576,MATCH(DATE(AH$2,1,1),Final_nrj!$A$1:$LI$1),FALSE)</f>
        <v>1.3583996399999999E-2</v>
      </c>
      <c r="AI368" s="330">
        <f>+VLOOKUP($E368,Final_nrj!$1:$1048576,MATCH(DATE(AI$2,1,1),Final_nrj!$A$1:$LI$1),FALSE)</f>
        <v>1.36462947E-2</v>
      </c>
      <c r="AJ368" s="330">
        <f>+VLOOKUP($E368,Final_nrj!$1:$1048576,MATCH(DATE(AJ$2,1,1),Final_nrj!$A$1:$LI$1),FALSE)</f>
        <v>1.3714226899999999E-2</v>
      </c>
      <c r="AK368" s="330">
        <f>+VLOOKUP($E368,Final_nrj!$1:$1048576,MATCH(DATE(AK$2,1,1),Final_nrj!$A$1:$LI$1),FALSE)</f>
        <v>1.37877143E-2</v>
      </c>
      <c r="AL368" s="330">
        <f>+VLOOKUP($E368,Final_nrj!$1:$1048576,MATCH(DATE(AL$2,1,1),Final_nrj!$A$1:$LI$1),FALSE)</f>
        <v>1.38666604E-2</v>
      </c>
      <c r="AM368" s="330">
        <f>+VLOOKUP($E368,Final_nrj!$1:$1048576,MATCH(DATE(AM$2,1,1),Final_nrj!$A$1:$LI$1),FALSE)</f>
        <v>1.3950960300000001E-2</v>
      </c>
      <c r="AN368" s="330">
        <f>+VLOOKUP($E368,Final_nrj!$1:$1048576,MATCH(DATE(AN$2,1,1),Final_nrj!$A$1:$LI$1),FALSE)</f>
        <v>1.40405111E-2</v>
      </c>
      <c r="AO368" s="330">
        <f>+VLOOKUP($E368,Final_nrj!$1:$1048576,MATCH(DATE(AO$2,1,1),Final_nrj!$A$1:$LI$1),FALSE)</f>
        <v>1.4135219500000001E-2</v>
      </c>
    </row>
    <row r="369" spans="1:41" ht="15" customHeight="1" x14ac:dyDescent="0.35">
      <c r="A369" s="426"/>
      <c r="B369" s="430"/>
      <c r="C369" s="128"/>
      <c r="D369" s="128" t="s">
        <v>1033</v>
      </c>
      <c r="E369" s="67" t="s">
        <v>1609</v>
      </c>
      <c r="F369" s="330">
        <f>+VLOOKUP($E369,Final_nrj!$1:$1048576,MATCH(DATE(F$2,1,1),Final_nrj!$A$1:$LI$1),FALSE)</f>
        <v>18.352001470000001</v>
      </c>
      <c r="G369" s="330">
        <f>+VLOOKUP($E369,Final_nrj!$1:$1048576,MATCH(DATE(G$2,1,1),Final_nrj!$A$1:$LI$1),FALSE)</f>
        <v>18.510749270000002</v>
      </c>
      <c r="H369" s="330">
        <f>+VLOOKUP($E369,Final_nrj!$1:$1048576,MATCH(DATE(H$2,1,1),Final_nrj!$A$1:$LI$1),FALSE)</f>
        <v>18.654071170000002</v>
      </c>
      <c r="I369" s="330">
        <f>+VLOOKUP($E369,Final_nrj!$1:$1048576,MATCH(DATE(I$2,1,1),Final_nrj!$A$1:$LI$1),FALSE)</f>
        <v>18.793768870000001</v>
      </c>
      <c r="J369" s="330">
        <f>+VLOOKUP($E369,Final_nrj!$1:$1048576,MATCH(DATE(J$2,1,1),Final_nrj!$A$1:$LI$1),FALSE)</f>
        <v>18.93214601</v>
      </c>
      <c r="K369" s="330">
        <f>+VLOOKUP($E369,Final_nrj!$1:$1048576,MATCH(DATE(K$2,1,1),Final_nrj!$A$1:$LI$1),FALSE)</f>
        <v>19.067499789999999</v>
      </c>
      <c r="L369" s="330">
        <f>+VLOOKUP($E369,Final_nrj!$1:$1048576,MATCH(DATE(L$2,1,1),Final_nrj!$A$1:$LI$1),FALSE)</f>
        <v>19.199799590000001</v>
      </c>
      <c r="M369" s="330">
        <f>+VLOOKUP($E369,Final_nrj!$1:$1048576,MATCH(DATE(M$2,1,1),Final_nrj!$A$1:$LI$1),FALSE)</f>
        <v>19.334423260000001</v>
      </c>
      <c r="N369" s="330">
        <f>+VLOOKUP($E369,Final_nrj!$1:$1048576,MATCH(DATE(N$2,1,1),Final_nrj!$A$1:$LI$1),FALSE)</f>
        <v>19.474163740000002</v>
      </c>
      <c r="O369" s="330">
        <f>+VLOOKUP($E369,Final_nrj!$1:$1048576,MATCH(DATE(O$2,1,1),Final_nrj!$A$1:$LI$1),FALSE)</f>
        <v>19.619316049999998</v>
      </c>
      <c r="P369" s="330">
        <f>+VLOOKUP($E369,Final_nrj!$1:$1048576,MATCH(DATE(P$2,1,1),Final_nrj!$A$1:$LI$1),FALSE)</f>
        <v>19.771363910000002</v>
      </c>
      <c r="Q369" s="330">
        <f>+VLOOKUP($E369,Final_nrj!$1:$1048576,MATCH(DATE(Q$2,1,1),Final_nrj!$A$1:$LI$1),FALSE)</f>
        <v>19.92426785</v>
      </c>
      <c r="R369" s="330">
        <f>+VLOOKUP($E369,Final_nrj!$1:$1048576,MATCH(DATE(R$2,1,1),Final_nrj!$A$1:$LI$1),FALSE)</f>
        <v>20.075062620000001</v>
      </c>
      <c r="S369" s="330">
        <f>+VLOOKUP($E369,Final_nrj!$1:$1048576,MATCH(DATE(S$2,1,1),Final_nrj!$A$1:$LI$1),FALSE)</f>
        <v>20.220813230000001</v>
      </c>
      <c r="T369" s="330">
        <f>+VLOOKUP($E369,Final_nrj!$1:$1048576,MATCH(DATE(T$2,1,1),Final_nrj!$A$1:$LI$1),FALSE)</f>
        <v>20.35856549</v>
      </c>
      <c r="U369" s="330">
        <f>+VLOOKUP($E369,Final_nrj!$1:$1048576,MATCH(DATE(U$2,1,1),Final_nrj!$A$1:$LI$1),FALSE)</f>
        <v>20.485582189999999</v>
      </c>
      <c r="V369" s="330">
        <f>+VLOOKUP($E369,Final_nrj!$1:$1048576,MATCH(DATE(V$2,1,1),Final_nrj!$A$1:$LI$1),FALSE)</f>
        <v>20.602594759999999</v>
      </c>
      <c r="W369" s="330">
        <f>+VLOOKUP($E369,Final_nrj!$1:$1048576,MATCH(DATE(W$2,1,1),Final_nrj!$A$1:$LI$1),FALSE)</f>
        <v>20.713580700000001</v>
      </c>
      <c r="X369" s="330">
        <f>+VLOOKUP($E369,Final_nrj!$1:$1048576,MATCH(DATE(X$2,1,1),Final_nrj!$A$1:$LI$1),FALSE)</f>
        <v>20.82193938</v>
      </c>
      <c r="Y369" s="330">
        <f>+VLOOKUP($E369,Final_nrj!$1:$1048576,MATCH(DATE(Y$2,1,1),Final_nrj!$A$1:$LI$1),FALSE)</f>
        <v>20.930202250000001</v>
      </c>
      <c r="Z369" s="330">
        <f>+VLOOKUP($E369,Final_nrj!$1:$1048576,MATCH(DATE(Z$2,1,1),Final_nrj!$A$1:$LI$1),FALSE)</f>
        <v>21.038211130000001</v>
      </c>
      <c r="AA369" s="330">
        <f>+VLOOKUP($E369,Final_nrj!$1:$1048576,MATCH(DATE(AA$2,1,1),Final_nrj!$A$1:$LI$1),FALSE)</f>
        <v>21.1497329</v>
      </c>
      <c r="AB369" s="330">
        <f>+VLOOKUP($E369,Final_nrj!$1:$1048576,MATCH(DATE(AB$2,1,1),Final_nrj!$A$1:$LI$1),FALSE)</f>
        <v>21.265653239999999</v>
      </c>
      <c r="AC369" s="330">
        <f>+VLOOKUP($E369,Final_nrj!$1:$1048576,MATCH(DATE(AC$2,1,1),Final_nrj!$A$1:$LI$1),FALSE)</f>
        <v>21.3864184</v>
      </c>
      <c r="AD369" s="330">
        <f>+VLOOKUP($E369,Final_nrj!$1:$1048576,MATCH(DATE(AD$2,1,1),Final_nrj!$A$1:$LI$1),FALSE)</f>
        <v>21.512332180000001</v>
      </c>
      <c r="AE369" s="330">
        <f>+VLOOKUP($E369,Final_nrj!$1:$1048576,MATCH(DATE(AE$2,1,1),Final_nrj!$A$1:$LI$1),FALSE)</f>
        <v>21.638101540000001</v>
      </c>
      <c r="AF369" s="330">
        <f>+VLOOKUP($E369,Final_nrj!$1:$1048576,MATCH(DATE(AF$2,1,1),Final_nrj!$A$1:$LI$1),FALSE)</f>
        <v>21.768155579999998</v>
      </c>
      <c r="AG369" s="330">
        <f>+VLOOKUP($E369,Final_nrj!$1:$1048576,MATCH(DATE(AG$2,1,1),Final_nrj!$A$1:$LI$1),FALSE)</f>
        <v>21.903208429999999</v>
      </c>
      <c r="AH369" s="330">
        <f>+VLOOKUP($E369,Final_nrj!$1:$1048576,MATCH(DATE(AH$2,1,1),Final_nrj!$A$1:$LI$1),FALSE)</f>
        <v>22.04350239</v>
      </c>
      <c r="AI369" s="330">
        <f>+VLOOKUP($E369,Final_nrj!$1:$1048576,MATCH(DATE(AI$2,1,1),Final_nrj!$A$1:$LI$1),FALSE)</f>
        <v>22.189223680000001</v>
      </c>
      <c r="AJ369" s="330">
        <f>+VLOOKUP($E369,Final_nrj!$1:$1048576,MATCH(DATE(AJ$2,1,1),Final_nrj!$A$1:$LI$1),FALSE)</f>
        <v>22.340509040000001</v>
      </c>
      <c r="AK369" s="330">
        <f>+VLOOKUP($E369,Final_nrj!$1:$1048576,MATCH(DATE(AK$2,1,1),Final_nrj!$A$1:$LI$1),FALSE)</f>
        <v>22.49743921</v>
      </c>
      <c r="AL369" s="330">
        <f>+VLOOKUP($E369,Final_nrj!$1:$1048576,MATCH(DATE(AL$2,1,1),Final_nrj!$A$1:$LI$1),FALSE)</f>
        <v>22.66004976</v>
      </c>
      <c r="AM369" s="330">
        <f>+VLOOKUP($E369,Final_nrj!$1:$1048576,MATCH(DATE(AM$2,1,1),Final_nrj!$A$1:$LI$1),FALSE)</f>
        <v>22.828346710000002</v>
      </c>
      <c r="AN369" s="330">
        <f>+VLOOKUP($E369,Final_nrj!$1:$1048576,MATCH(DATE(AN$2,1,1),Final_nrj!$A$1:$LI$1),FALSE)</f>
        <v>23.002322240000002</v>
      </c>
      <c r="AO369" s="330">
        <f>+VLOOKUP($E369,Final_nrj!$1:$1048576,MATCH(DATE(AO$2,1,1),Final_nrj!$A$1:$LI$1),FALSE)</f>
        <v>23.1819679</v>
      </c>
    </row>
    <row r="370" spans="1:41" ht="15" customHeight="1" x14ac:dyDescent="0.35">
      <c r="A370" s="426"/>
      <c r="B370" s="430"/>
      <c r="C370" s="128"/>
      <c r="D370" s="128" t="s">
        <v>1028</v>
      </c>
      <c r="E370" s="67" t="s">
        <v>1610</v>
      </c>
      <c r="F370" s="330">
        <f>+VLOOKUP($E370,Final_nrj!$1:$1048576,MATCH(DATE(F$2,1,1),Final_nrj!$A$1:$LI$1),FALSE)</f>
        <v>5.341880272</v>
      </c>
      <c r="G370" s="330">
        <f>+VLOOKUP($E370,Final_nrj!$1:$1048576,MATCH(DATE(G$2,1,1),Final_nrj!$A$1:$LI$1),FALSE)</f>
        <v>5.3864794500000004</v>
      </c>
      <c r="H370" s="330">
        <f>+VLOOKUP($E370,Final_nrj!$1:$1048576,MATCH(DATE(H$2,1,1),Final_nrj!$A$1:$LI$1),FALSE)</f>
        <v>5.4266778010000003</v>
      </c>
      <c r="I370" s="330">
        <f>+VLOOKUP($E370,Final_nrj!$1:$1048576,MATCH(DATE(I$2,1,1),Final_nrj!$A$1:$LI$1),FALSE)</f>
        <v>5.4664783809999999</v>
      </c>
      <c r="J370" s="330">
        <f>+VLOOKUP($E370,Final_nrj!$1:$1048576,MATCH(DATE(J$2,1,1),Final_nrj!$A$1:$LI$1),FALSE)</f>
        <v>5.506758338</v>
      </c>
      <c r="K370" s="330">
        <f>+VLOOKUP($E370,Final_nrj!$1:$1048576,MATCH(DATE(K$2,1,1),Final_nrj!$A$1:$LI$1),FALSE)</f>
        <v>5.5471617489999998</v>
      </c>
      <c r="L370" s="330">
        <f>+VLOOKUP($E370,Final_nrj!$1:$1048576,MATCH(DATE(L$2,1,1),Final_nrj!$A$1:$LI$1),FALSE)</f>
        <v>5.5874481559999998</v>
      </c>
      <c r="M370" s="330">
        <f>+VLOOKUP($E370,Final_nrj!$1:$1048576,MATCH(DATE(M$2,1,1),Final_nrj!$A$1:$LI$1),FALSE)</f>
        <v>5.6286730450000002</v>
      </c>
      <c r="N370" s="330">
        <f>+VLOOKUP($E370,Final_nrj!$1:$1048576,MATCH(DATE(N$2,1,1),Final_nrj!$A$1:$LI$1),FALSE)</f>
        <v>5.671363951</v>
      </c>
      <c r="O370" s="330">
        <f>+VLOOKUP($E370,Final_nrj!$1:$1048576,MATCH(DATE(O$2,1,1),Final_nrj!$A$1:$LI$1),FALSE)</f>
        <v>5.7155272850000003</v>
      </c>
      <c r="P370" s="330">
        <f>+VLOOKUP($E370,Final_nrj!$1:$1048576,MATCH(DATE(P$2,1,1),Final_nrj!$A$1:$LI$1),FALSE)</f>
        <v>5.7616402170000001</v>
      </c>
      <c r="Q370" s="330">
        <f>+VLOOKUP($E370,Final_nrj!$1:$1048576,MATCH(DATE(Q$2,1,1),Final_nrj!$A$1:$LI$1),FALSE)</f>
        <v>5.8081158430000004</v>
      </c>
      <c r="R370" s="330">
        <f>+VLOOKUP($E370,Final_nrj!$1:$1048576,MATCH(DATE(R$2,1,1),Final_nrj!$A$1:$LI$1),FALSE)</f>
        <v>5.8542482959999997</v>
      </c>
      <c r="S370" s="330">
        <f>+VLOOKUP($E370,Final_nrj!$1:$1048576,MATCH(DATE(S$2,1,1),Final_nrj!$A$1:$LI$1),FALSE)</f>
        <v>5.8993543830000004</v>
      </c>
      <c r="T370" s="330">
        <f>+VLOOKUP($E370,Final_nrj!$1:$1048576,MATCH(DATE(T$2,1,1),Final_nrj!$A$1:$LI$1),FALSE)</f>
        <v>5.9427256479999997</v>
      </c>
      <c r="U370" s="330">
        <f>+VLOOKUP($E370,Final_nrj!$1:$1048576,MATCH(DATE(U$2,1,1),Final_nrj!$A$1:$LI$1),FALSE)</f>
        <v>5.9836765129999998</v>
      </c>
      <c r="V370" s="330">
        <f>+VLOOKUP($E370,Final_nrj!$1:$1048576,MATCH(DATE(V$2,1,1),Final_nrj!$A$1:$LI$1),FALSE)</f>
        <v>6.022313724</v>
      </c>
      <c r="W370" s="330">
        <f>+VLOOKUP($E370,Final_nrj!$1:$1048576,MATCH(DATE(W$2,1,1),Final_nrj!$A$1:$LI$1),FALSE)</f>
        <v>6.0595113129999998</v>
      </c>
      <c r="X370" s="330">
        <f>+VLOOKUP($E370,Final_nrj!$1:$1048576,MATCH(DATE(X$2,1,1),Final_nrj!$A$1:$LI$1),FALSE)</f>
        <v>6.0960208639999998</v>
      </c>
      <c r="Y370" s="330">
        <f>+VLOOKUP($E370,Final_nrj!$1:$1048576,MATCH(DATE(Y$2,1,1),Final_nrj!$A$1:$LI$1),FALSE)</f>
        <v>6.132412435</v>
      </c>
      <c r="Z370" s="330">
        <f>+VLOOKUP($E370,Final_nrj!$1:$1048576,MATCH(DATE(Z$2,1,1),Final_nrj!$A$1:$LI$1),FALSE)</f>
        <v>6.1685386900000001</v>
      </c>
      <c r="AA370" s="330">
        <f>+VLOOKUP($E370,Final_nrj!$1:$1048576,MATCH(DATE(AA$2,1,1),Final_nrj!$A$1:$LI$1),FALSE)</f>
        <v>6.2054190220000001</v>
      </c>
      <c r="AB370" s="330">
        <f>+VLOOKUP($E370,Final_nrj!$1:$1048576,MATCH(DATE(AB$2,1,1),Final_nrj!$A$1:$LI$1),FALSE)</f>
        <v>6.2432926660000003</v>
      </c>
      <c r="AC370" s="330">
        <f>+VLOOKUP($E370,Final_nrj!$1:$1048576,MATCH(DATE(AC$2,1,1),Final_nrj!$A$1:$LI$1),FALSE)</f>
        <v>6.2822805410000004</v>
      </c>
      <c r="AD370" s="330">
        <f>+VLOOKUP($E370,Final_nrj!$1:$1048576,MATCH(DATE(AD$2,1,1),Final_nrj!$A$1:$LI$1),FALSE)</f>
        <v>6.3224705849999996</v>
      </c>
      <c r="AE370" s="330">
        <f>+VLOOKUP($E370,Final_nrj!$1:$1048576,MATCH(DATE(AE$2,1,1),Final_nrj!$A$1:$LI$1),FALSE)</f>
        <v>6.3623348630000001</v>
      </c>
      <c r="AF370" s="330">
        <f>+VLOOKUP($E370,Final_nrj!$1:$1048576,MATCH(DATE(AF$2,1,1),Final_nrj!$A$1:$LI$1),FALSE)</f>
        <v>6.4031381319999996</v>
      </c>
      <c r="AG370" s="330">
        <f>+VLOOKUP($E370,Final_nrj!$1:$1048576,MATCH(DATE(AG$2,1,1),Final_nrj!$A$1:$LI$1),FALSE)</f>
        <v>6.4451180529999998</v>
      </c>
      <c r="AH370" s="330">
        <f>+VLOOKUP($E370,Final_nrj!$1:$1048576,MATCH(DATE(AH$2,1,1),Final_nrj!$A$1:$LI$1),FALSE)</f>
        <v>6.4883642239999997</v>
      </c>
      <c r="AI370" s="330">
        <f>+VLOOKUP($E370,Final_nrj!$1:$1048576,MATCH(DATE(AI$2,1,1),Final_nrj!$A$1:$LI$1),FALSE)</f>
        <v>6.5329447250000001</v>
      </c>
      <c r="AJ370" s="330">
        <f>+VLOOKUP($E370,Final_nrj!$1:$1048576,MATCH(DATE(AJ$2,1,1),Final_nrj!$A$1:$LI$1),FALSE)</f>
        <v>6.5789106970000004</v>
      </c>
      <c r="AK370" s="330">
        <f>+VLOOKUP($E370,Final_nrj!$1:$1048576,MATCH(DATE(AK$2,1,1),Final_nrj!$A$1:$LI$1),FALSE)</f>
        <v>6.6262951379999997</v>
      </c>
      <c r="AL370" s="330">
        <f>+VLOOKUP($E370,Final_nrj!$1:$1048576,MATCH(DATE(AL$2,1,1),Final_nrj!$A$1:$LI$1),FALSE)</f>
        <v>6.6751163809999996</v>
      </c>
      <c r="AM370" s="330">
        <f>+VLOOKUP($E370,Final_nrj!$1:$1048576,MATCH(DATE(AM$2,1,1),Final_nrj!$A$1:$LI$1),FALSE)</f>
        <v>6.7253828499999999</v>
      </c>
      <c r="AN370" s="330">
        <f>+VLOOKUP($E370,Final_nrj!$1:$1048576,MATCH(DATE(AN$2,1,1),Final_nrj!$A$1:$LI$1),FALSE)</f>
        <v>6.7770978370000003</v>
      </c>
      <c r="AO370" s="330">
        <f>+VLOOKUP($E370,Final_nrj!$1:$1048576,MATCH(DATE(AO$2,1,1),Final_nrj!$A$1:$LI$1),FALSE)</f>
        <v>6.8302635939999998</v>
      </c>
    </row>
    <row r="371" spans="1:41" s="340" customFormat="1" ht="15" customHeight="1" x14ac:dyDescent="0.35">
      <c r="A371" s="426"/>
      <c r="B371" s="430"/>
      <c r="C371" s="338"/>
      <c r="D371" s="338" t="s">
        <v>3802</v>
      </c>
      <c r="E371" s="339" t="s">
        <v>3776</v>
      </c>
      <c r="F371" s="383">
        <f>+VLOOKUP($E371,Final_nrj!$1:$1048576,MATCH(DATE(F$2,1,1),Final_nrj!$A$1:$LI$1),FALSE)</f>
        <v>23.706073839999998</v>
      </c>
      <c r="G371" s="383">
        <f>+VLOOKUP($E371,Final_nrj!$1:$1048576,MATCH(DATE(G$2,1,1),Final_nrj!$A$1:$LI$1),FALSE)</f>
        <v>23.909529419999998</v>
      </c>
      <c r="H371" s="383">
        <f>+VLOOKUP($E371,Final_nrj!$1:$1048576,MATCH(DATE(H$2,1,1),Final_nrj!$A$1:$LI$1),FALSE)</f>
        <v>24.093143900000001</v>
      </c>
      <c r="I371" s="383">
        <f>+VLOOKUP($E371,Final_nrj!$1:$1048576,MATCH(DATE(I$2,1,1),Final_nrj!$A$1:$LI$1),FALSE)</f>
        <v>24.272727369999998</v>
      </c>
      <c r="J371" s="383">
        <f>+VLOOKUP($E371,Final_nrj!$1:$1048576,MATCH(DATE(J$2,1,1),Final_nrj!$A$1:$LI$1),FALSE)</f>
        <v>24.451460869999998</v>
      </c>
      <c r="K371" s="383">
        <f>+VLOOKUP($E371,Final_nrj!$1:$1048576,MATCH(DATE(K$2,1,1),Final_nrj!$A$1:$LI$1),FALSE)</f>
        <v>24.627283240000001</v>
      </c>
      <c r="L371" s="383">
        <f>+VLOOKUP($E371,Final_nrj!$1:$1048576,MATCH(DATE(L$2,1,1),Final_nrj!$A$1:$LI$1),FALSE)</f>
        <v>24.799925640000001</v>
      </c>
      <c r="M371" s="383">
        <f>+VLOOKUP($E371,Final_nrj!$1:$1048576,MATCH(DATE(M$2,1,1),Final_nrj!$A$1:$LI$1),FALSE)</f>
        <v>24.97583006</v>
      </c>
      <c r="N371" s="383">
        <f>+VLOOKUP($E371,Final_nrj!$1:$1048576,MATCH(DATE(N$2,1,1),Final_nrj!$A$1:$LI$1),FALSE)</f>
        <v>25.158321369999999</v>
      </c>
      <c r="O371" s="383">
        <f>+VLOOKUP($E371,Final_nrj!$1:$1048576,MATCH(DATE(O$2,1,1),Final_nrj!$A$1:$LI$1),FALSE)</f>
        <v>25.347701730000001</v>
      </c>
      <c r="P371" s="383">
        <f>+VLOOKUP($E371,Final_nrj!$1:$1048576,MATCH(DATE(P$2,1,1),Final_nrj!$A$1:$LI$1),FALSE)</f>
        <v>25.54593268</v>
      </c>
      <c r="Q371" s="383">
        <f>+VLOOKUP($E371,Final_nrj!$1:$1048576,MATCH(DATE(Q$2,1,1),Final_nrj!$A$1:$LI$1),FALSE)</f>
        <v>25.745381800000001</v>
      </c>
      <c r="R371" s="383">
        <f>+VLOOKUP($E371,Final_nrj!$1:$1048576,MATCH(DATE(R$2,1,1),Final_nrj!$A$1:$LI$1),FALSE)</f>
        <v>25.942374449999999</v>
      </c>
      <c r="S371" s="383">
        <f>+VLOOKUP($E371,Final_nrj!$1:$1048576,MATCH(DATE(S$2,1,1),Final_nrj!$A$1:$LI$1),FALSE)</f>
        <v>26.1332889</v>
      </c>
      <c r="T371" s="383">
        <f>+VLOOKUP($E371,Final_nrj!$1:$1048576,MATCH(DATE(T$2,1,1),Final_nrj!$A$1:$LI$1),FALSE)</f>
        <v>26.314459190000001</v>
      </c>
      <c r="U371" s="383">
        <f>+VLOOKUP($E371,Final_nrj!$1:$1048576,MATCH(DATE(U$2,1,1),Final_nrj!$A$1:$LI$1),FALSE)</f>
        <v>26.482459739999999</v>
      </c>
      <c r="V371" s="383">
        <f>+VLOOKUP($E371,Final_nrj!$1:$1048576,MATCH(DATE(V$2,1,1),Final_nrj!$A$1:$LI$1),FALSE)</f>
        <v>26.63813042</v>
      </c>
      <c r="W371" s="383">
        <f>+VLOOKUP($E371,Final_nrj!$1:$1048576,MATCH(DATE(W$2,1,1),Final_nrj!$A$1:$LI$1),FALSE)</f>
        <v>26.786328309999998</v>
      </c>
      <c r="X371" s="383">
        <f>+VLOOKUP($E371,Final_nrj!$1:$1048576,MATCH(DATE(X$2,1,1),Final_nrj!$A$1:$LI$1),FALSE)</f>
        <v>26.931208810000001</v>
      </c>
      <c r="Y371" s="383">
        <f>+VLOOKUP($E371,Final_nrj!$1:$1048576,MATCH(DATE(Y$2,1,1),Final_nrj!$A$1:$LI$1),FALSE)</f>
        <v>27.075876569999998</v>
      </c>
      <c r="Z371" s="383">
        <f>+VLOOKUP($E371,Final_nrj!$1:$1048576,MATCH(DATE(Z$2,1,1),Final_nrj!$A$1:$LI$1),FALSE)</f>
        <v>27.220026650000001</v>
      </c>
      <c r="AA371" s="383">
        <f>+VLOOKUP($E371,Final_nrj!$1:$1048576,MATCH(DATE(AA$2,1,1),Final_nrj!$A$1:$LI$1),FALSE)</f>
        <v>27.368448669999999</v>
      </c>
      <c r="AB371" s="383">
        <f>+VLOOKUP($E371,Final_nrj!$1:$1048576,MATCH(DATE(AB$2,1,1),Final_nrj!$A$1:$LI$1),FALSE)</f>
        <v>27.522268260000001</v>
      </c>
      <c r="AC371" s="383">
        <f>+VLOOKUP($E371,Final_nrj!$1:$1048576,MATCH(DATE(AC$2,1,1),Final_nrj!$A$1:$LI$1),FALSE)</f>
        <v>27.682052890000001</v>
      </c>
      <c r="AD371" s="383">
        <f>+VLOOKUP($E371,Final_nrj!$1:$1048576,MATCH(DATE(AD$2,1,1),Final_nrj!$A$1:$LI$1),FALSE)</f>
        <v>27.848194419999999</v>
      </c>
      <c r="AE371" s="383">
        <f>+VLOOKUP($E371,Final_nrj!$1:$1048576,MATCH(DATE(AE$2,1,1),Final_nrj!$A$1:$LI$1),FALSE)</f>
        <v>28.013867749999999</v>
      </c>
      <c r="AF371" s="383">
        <f>+VLOOKUP($E371,Final_nrj!$1:$1048576,MATCH(DATE(AF$2,1,1),Final_nrj!$A$1:$LI$1),FALSE)</f>
        <v>28.18477021</v>
      </c>
      <c r="AG371" s="383">
        <f>+VLOOKUP($E371,Final_nrj!$1:$1048576,MATCH(DATE(AG$2,1,1),Final_nrj!$A$1:$LI$1),FALSE)</f>
        <v>28.361853870000001</v>
      </c>
      <c r="AH371" s="383">
        <f>+VLOOKUP($E371,Final_nrj!$1:$1048576,MATCH(DATE(AH$2,1,1),Final_nrj!$A$1:$LI$1),FALSE)</f>
        <v>28.54545061</v>
      </c>
      <c r="AI371" s="383">
        <f>+VLOOKUP($E371,Final_nrj!$1:$1048576,MATCH(DATE(AI$2,1,1),Final_nrj!$A$1:$LI$1),FALSE)</f>
        <v>28.735814699999999</v>
      </c>
      <c r="AJ371" s="383">
        <f>+VLOOKUP($E371,Final_nrj!$1:$1048576,MATCH(DATE(AJ$2,1,1),Final_nrj!$A$1:$LI$1),FALSE)</f>
        <v>28.933133959999999</v>
      </c>
      <c r="AK371" s="383">
        <f>+VLOOKUP($E371,Final_nrj!$1:$1048576,MATCH(DATE(AK$2,1,1),Final_nrj!$A$1:$LI$1),FALSE)</f>
        <v>29.137522059999998</v>
      </c>
      <c r="AL371" s="383">
        <f>+VLOOKUP($E371,Final_nrj!$1:$1048576,MATCH(DATE(AL$2,1,1),Final_nrj!$A$1:$LI$1),FALSE)</f>
        <v>29.3490328</v>
      </c>
      <c r="AM371" s="383">
        <f>+VLOOKUP($E371,Final_nrj!$1:$1048576,MATCH(DATE(AM$2,1,1),Final_nrj!$A$1:$LI$1),FALSE)</f>
        <v>29.56768052</v>
      </c>
      <c r="AN371" s="383">
        <f>+VLOOKUP($E371,Final_nrj!$1:$1048576,MATCH(DATE(AN$2,1,1),Final_nrj!$A$1:$LI$1),FALSE)</f>
        <v>29.793460589999999</v>
      </c>
      <c r="AO371" s="383">
        <f>+VLOOKUP($E371,Final_nrj!$1:$1048576,MATCH(DATE(AO$2,1,1),Final_nrj!$A$1:$LI$1),FALSE)</f>
        <v>30.026366719999999</v>
      </c>
    </row>
    <row r="372" spans="1:41" ht="15" customHeight="1" x14ac:dyDescent="0.35">
      <c r="A372" s="426"/>
      <c r="B372" s="430"/>
      <c r="C372" s="128"/>
      <c r="D372" s="128" t="s">
        <v>1030</v>
      </c>
      <c r="E372" s="67" t="s">
        <v>1612</v>
      </c>
      <c r="F372" s="330">
        <f>+VLOOKUP($E372,Final_nrj!$1:$1048576,MATCH(DATE(F$2,1,1),Final_nrj!$A$1:$LI$1),FALSE)</f>
        <v>2.0255476940000001</v>
      </c>
      <c r="G372" s="330">
        <f>+VLOOKUP($E372,Final_nrj!$1:$1048576,MATCH(DATE(G$2,1,1),Final_nrj!$A$1:$LI$1),FALSE)</f>
        <v>2.0431627959999998</v>
      </c>
      <c r="H372" s="330">
        <f>+VLOOKUP($E372,Final_nrj!$1:$1048576,MATCH(DATE(H$2,1,1),Final_nrj!$A$1:$LI$1),FALSE)</f>
        <v>2.0596233320000001</v>
      </c>
      <c r="I372" s="330">
        <f>+VLOOKUP($E372,Final_nrj!$1:$1048576,MATCH(DATE(I$2,1,1),Final_nrj!$A$1:$LI$1),FALSE)</f>
        <v>2.076411013</v>
      </c>
      <c r="J372" s="330">
        <f>+VLOOKUP($E372,Final_nrj!$1:$1048576,MATCH(DATE(J$2,1,1),Final_nrj!$A$1:$LI$1),FALSE)</f>
        <v>2.093885974</v>
      </c>
      <c r="K372" s="330">
        <f>+VLOOKUP($E372,Final_nrj!$1:$1048576,MATCH(DATE(K$2,1,1),Final_nrj!$A$1:$LI$1),FALSE)</f>
        <v>2.1119792469999998</v>
      </c>
      <c r="L372" s="330">
        <f>+VLOOKUP($E372,Final_nrj!$1:$1048576,MATCH(DATE(L$2,1,1),Final_nrj!$A$1:$LI$1),FALSE)</f>
        <v>2.1304469570000002</v>
      </c>
      <c r="M372" s="330">
        <f>+VLOOKUP($E372,Final_nrj!$1:$1048576,MATCH(DATE(M$2,1,1),Final_nrj!$A$1:$LI$1),FALSE)</f>
        <v>2.1494220610000001</v>
      </c>
      <c r="N372" s="330">
        <f>+VLOOKUP($E372,Final_nrj!$1:$1048576,MATCH(DATE(N$2,1,1),Final_nrj!$A$1:$LI$1),FALSE)</f>
        <v>2.1689982919999999</v>
      </c>
      <c r="O372" s="330">
        <f>+VLOOKUP($E372,Final_nrj!$1:$1048576,MATCH(DATE(O$2,1,1),Final_nrj!$A$1:$LI$1),FALSE)</f>
        <v>2.1891694529999999</v>
      </c>
      <c r="P372" s="330">
        <f>+VLOOKUP($E372,Final_nrj!$1:$1048576,MATCH(DATE(P$2,1,1),Final_nrj!$A$1:$LI$1),FALSE)</f>
        <v>2.2101878890000002</v>
      </c>
      <c r="Q372" s="330">
        <f>+VLOOKUP($E372,Final_nrj!$1:$1048576,MATCH(DATE(Q$2,1,1),Final_nrj!$A$1:$LI$1),FALSE)</f>
        <v>2.2315218090000002</v>
      </c>
      <c r="R372" s="330">
        <f>+VLOOKUP($E372,Final_nrj!$1:$1048576,MATCH(DATE(R$2,1,1),Final_nrj!$A$1:$LI$1),FALSE)</f>
        <v>2.2530015379999999</v>
      </c>
      <c r="S372" s="330">
        <f>+VLOOKUP($E372,Final_nrj!$1:$1048576,MATCH(DATE(S$2,1,1),Final_nrj!$A$1:$LI$1),FALSE)</f>
        <v>2.274474042</v>
      </c>
      <c r="T372" s="330">
        <f>+VLOOKUP($E372,Final_nrj!$1:$1048576,MATCH(DATE(T$2,1,1),Final_nrj!$A$1:$LI$1),FALSE)</f>
        <v>2.2957762669999999</v>
      </c>
      <c r="U372" s="330">
        <f>+VLOOKUP($E372,Final_nrj!$1:$1048576,MATCH(DATE(U$2,1,1),Final_nrj!$A$1:$LI$1),FALSE)</f>
        <v>2.3167471260000001</v>
      </c>
      <c r="V372" s="330">
        <f>+VLOOKUP($E372,Final_nrj!$1:$1048576,MATCH(DATE(V$2,1,1),Final_nrj!$A$1:$LI$1),FALSE)</f>
        <v>2.3373600269999999</v>
      </c>
      <c r="W372" s="330">
        <f>+VLOOKUP($E372,Final_nrj!$1:$1048576,MATCH(DATE(W$2,1,1),Final_nrj!$A$1:$LI$1),FALSE)</f>
        <v>2.3577539600000001</v>
      </c>
      <c r="X372" s="330">
        <f>+VLOOKUP($E372,Final_nrj!$1:$1048576,MATCH(DATE(X$2,1,1),Final_nrj!$A$1:$LI$1),FALSE)</f>
        <v>2.3780886080000001</v>
      </c>
      <c r="Y372" s="330">
        <f>+VLOOKUP($E372,Final_nrj!$1:$1048576,MATCH(DATE(Y$2,1,1),Final_nrj!$A$1:$LI$1),FALSE)</f>
        <v>2.398497162</v>
      </c>
      <c r="Z372" s="330">
        <f>+VLOOKUP($E372,Final_nrj!$1:$1048576,MATCH(DATE(Z$2,1,1),Final_nrj!$A$1:$LI$1),FALSE)</f>
        <v>2.4188484909999999</v>
      </c>
      <c r="AA372" s="330">
        <f>+VLOOKUP($E372,Final_nrj!$1:$1048576,MATCH(DATE(AA$2,1,1),Final_nrj!$A$1:$LI$1),FALSE)</f>
        <v>2.4395075130000001</v>
      </c>
      <c r="AB372" s="330">
        <f>+VLOOKUP($E372,Final_nrj!$1:$1048576,MATCH(DATE(AB$2,1,1),Final_nrj!$A$1:$LI$1),FALSE)</f>
        <v>2.4605429640000001</v>
      </c>
      <c r="AC372" s="330">
        <f>+VLOOKUP($E372,Final_nrj!$1:$1048576,MATCH(DATE(AC$2,1,1),Final_nrj!$A$1:$LI$1),FALSE)</f>
        <v>2.481985957</v>
      </c>
      <c r="AD372" s="330">
        <f>+VLOOKUP($E372,Final_nrj!$1:$1048576,MATCH(DATE(AD$2,1,1),Final_nrj!$A$1:$LI$1),FALSE)</f>
        <v>2.5038608230000001</v>
      </c>
      <c r="AE372" s="330">
        <f>+VLOOKUP($E372,Final_nrj!$1:$1048576,MATCH(DATE(AE$2,1,1),Final_nrj!$A$1:$LI$1),FALSE)</f>
        <v>2.5255200119999999</v>
      </c>
      <c r="AF372" s="330">
        <f>+VLOOKUP($E372,Final_nrj!$1:$1048576,MATCH(DATE(AF$2,1,1),Final_nrj!$A$1:$LI$1),FALSE)</f>
        <v>2.5474640019999999</v>
      </c>
      <c r="AG372" s="330">
        <f>+VLOOKUP($E372,Final_nrj!$1:$1048576,MATCH(DATE(AG$2,1,1),Final_nrj!$A$1:$LI$1),FALSE)</f>
        <v>2.5697857260000001</v>
      </c>
      <c r="AH372" s="330">
        <f>+VLOOKUP($E372,Final_nrj!$1:$1048576,MATCH(DATE(AH$2,1,1),Final_nrj!$A$1:$LI$1),FALSE)</f>
        <v>2.5925231200000001</v>
      </c>
      <c r="AI372" s="330">
        <f>+VLOOKUP($E372,Final_nrj!$1:$1048576,MATCH(DATE(AI$2,1,1),Final_nrj!$A$1:$LI$1),FALSE)</f>
        <v>2.615708116</v>
      </c>
      <c r="AJ372" s="330">
        <f>+VLOOKUP($E372,Final_nrj!$1:$1048576,MATCH(DATE(AJ$2,1,1),Final_nrj!$A$1:$LI$1),FALSE)</f>
        <v>2.63936729</v>
      </c>
      <c r="AK372" s="330">
        <f>+VLOOKUP($E372,Final_nrj!$1:$1048576,MATCH(DATE(AK$2,1,1),Final_nrj!$A$1:$LI$1),FALSE)</f>
        <v>2.6635206560000002</v>
      </c>
      <c r="AL372" s="330">
        <f>+VLOOKUP($E372,Final_nrj!$1:$1048576,MATCH(DATE(AL$2,1,1),Final_nrj!$A$1:$LI$1),FALSE)</f>
        <v>2.6881825930000001</v>
      </c>
      <c r="AM372" s="330">
        <f>+VLOOKUP($E372,Final_nrj!$1:$1048576,MATCH(DATE(AM$2,1,1),Final_nrj!$A$1:$LI$1),FALSE)</f>
        <v>2.7133635649999999</v>
      </c>
      <c r="AN372" s="330">
        <f>+VLOOKUP($E372,Final_nrj!$1:$1048576,MATCH(DATE(AN$2,1,1),Final_nrj!$A$1:$LI$1),FALSE)</f>
        <v>2.7390719630000002</v>
      </c>
      <c r="AO372" s="330">
        <f>+VLOOKUP($E372,Final_nrj!$1:$1048576,MATCH(DATE(AO$2,1,1),Final_nrj!$A$1:$LI$1),FALSE)</f>
        <v>2.765315642</v>
      </c>
    </row>
    <row r="373" spans="1:41" ht="15" customHeight="1" x14ac:dyDescent="0.35">
      <c r="A373" s="426"/>
      <c r="B373" s="430"/>
      <c r="C373" s="128"/>
      <c r="D373" s="128" t="s">
        <v>1029</v>
      </c>
      <c r="E373" s="67" t="s">
        <v>1611</v>
      </c>
      <c r="F373" s="330">
        <f>+VLOOKUP($E373,Final_nrj!$1:$1048576,MATCH(DATE(F$2,1,1),Final_nrj!$A$1:$LI$1),FALSE)</f>
        <v>0.2495989475</v>
      </c>
      <c r="G373" s="330">
        <f>+VLOOKUP($E373,Final_nrj!$1:$1048576,MATCH(DATE(G$2,1,1),Final_nrj!$A$1:$LI$1),FALSE)</f>
        <v>0.2516199147</v>
      </c>
      <c r="H373" s="330">
        <f>+VLOOKUP($E373,Final_nrj!$1:$1048576,MATCH(DATE(H$2,1,1),Final_nrj!$A$1:$LI$1),FALSE)</f>
        <v>0.25337338209999999</v>
      </c>
      <c r="I373" s="330">
        <f>+VLOOKUP($E373,Final_nrj!$1:$1048576,MATCH(DATE(I$2,1,1),Final_nrj!$A$1:$LI$1),FALSE)</f>
        <v>0.25504542200000002</v>
      </c>
      <c r="J373" s="330">
        <f>+VLOOKUP($E373,Final_nrj!$1:$1048576,MATCH(DATE(J$2,1,1),Final_nrj!$A$1:$LI$1),FALSE)</f>
        <v>0.25666904689999998</v>
      </c>
      <c r="K373" s="330">
        <f>+VLOOKUP($E373,Final_nrj!$1:$1048576,MATCH(DATE(K$2,1,1),Final_nrj!$A$1:$LI$1),FALSE)</f>
        <v>0.25821348640000003</v>
      </c>
      <c r="L373" s="330">
        <f>+VLOOKUP($E373,Final_nrj!$1:$1048576,MATCH(DATE(L$2,1,1),Final_nrj!$A$1:$LI$1),FALSE)</f>
        <v>0.2596918453</v>
      </c>
      <c r="M373" s="330">
        <f>+VLOOKUP($E373,Final_nrj!$1:$1048576,MATCH(DATE(M$2,1,1),Final_nrj!$A$1:$LI$1),FALSE)</f>
        <v>0.2612015614</v>
      </c>
      <c r="N373" s="330">
        <f>+VLOOKUP($E373,Final_nrj!$1:$1048576,MATCH(DATE(N$2,1,1),Final_nrj!$A$1:$LI$1),FALSE)</f>
        <v>0.26278725739999997</v>
      </c>
      <c r="O373" s="330">
        <f>+VLOOKUP($E373,Final_nrj!$1:$1048576,MATCH(DATE(O$2,1,1),Final_nrj!$A$1:$LI$1),FALSE)</f>
        <v>0.26445087979999998</v>
      </c>
      <c r="P373" s="330">
        <f>+VLOOKUP($E373,Final_nrj!$1:$1048576,MATCH(DATE(P$2,1,1),Final_nrj!$A$1:$LI$1),FALSE)</f>
        <v>0.2662066797</v>
      </c>
      <c r="Q373" s="330">
        <f>+VLOOKUP($E373,Final_nrj!$1:$1048576,MATCH(DATE(Q$2,1,1),Final_nrj!$A$1:$LI$1),FALSE)</f>
        <v>0.26796388139999999</v>
      </c>
      <c r="R373" s="330">
        <f>+VLOOKUP($E373,Final_nrj!$1:$1048576,MATCH(DATE(R$2,1,1),Final_nrj!$A$1:$LI$1),FALSE)</f>
        <v>0.26967339299999998</v>
      </c>
      <c r="S373" s="330">
        <f>+VLOOKUP($E373,Final_nrj!$1:$1048576,MATCH(DATE(S$2,1,1),Final_nrj!$A$1:$LI$1),FALSE)</f>
        <v>0.271287426</v>
      </c>
      <c r="T373" s="330">
        <f>+VLOOKUP($E373,Final_nrj!$1:$1048576,MATCH(DATE(T$2,1,1),Final_nrj!$A$1:$LI$1),FALSE)</f>
        <v>0.27275914340000001</v>
      </c>
      <c r="U373" s="330">
        <f>+VLOOKUP($E373,Final_nrj!$1:$1048576,MATCH(DATE(U$2,1,1),Final_nrj!$A$1:$LI$1),FALSE)</f>
        <v>0.27404624989999998</v>
      </c>
      <c r="V373" s="330">
        <f>+VLOOKUP($E373,Final_nrj!$1:$1048576,MATCH(DATE(V$2,1,1),Final_nrj!$A$1:$LI$1),FALSE)</f>
        <v>0.27516761350000002</v>
      </c>
      <c r="W373" s="330">
        <f>+VLOOKUP($E373,Final_nrj!$1:$1048576,MATCH(DATE(W$2,1,1),Final_nrj!$A$1:$LI$1),FALSE)</f>
        <v>0.27619431750000001</v>
      </c>
      <c r="X373" s="330">
        <f>+VLOOKUP($E373,Final_nrj!$1:$1048576,MATCH(DATE(X$2,1,1),Final_nrj!$A$1:$LI$1),FALSE)</f>
        <v>0.2771820264</v>
      </c>
      <c r="Y373" s="330">
        <f>+VLOOKUP($E373,Final_nrj!$1:$1048576,MATCH(DATE(Y$2,1,1),Final_nrj!$A$1:$LI$1),FALSE)</f>
        <v>0.27817060230000001</v>
      </c>
      <c r="Z373" s="330">
        <f>+VLOOKUP($E373,Final_nrj!$1:$1048576,MATCH(DATE(Z$2,1,1),Final_nrj!$A$1:$LI$1),FALSE)</f>
        <v>0.279161194</v>
      </c>
      <c r="AA373" s="330">
        <f>+VLOOKUP($E373,Final_nrj!$1:$1048576,MATCH(DATE(AA$2,1,1),Final_nrj!$A$1:$LI$1),FALSE)</f>
        <v>0.28020684000000001</v>
      </c>
      <c r="AB373" s="330">
        <f>+VLOOKUP($E373,Final_nrj!$1:$1048576,MATCH(DATE(AB$2,1,1),Final_nrj!$A$1:$LI$1),FALSE)</f>
        <v>0.28132083229999999</v>
      </c>
      <c r="AC373" s="330">
        <f>+VLOOKUP($E373,Final_nrj!$1:$1048576,MATCH(DATE(AC$2,1,1),Final_nrj!$A$1:$LI$1),FALSE)</f>
        <v>0.2825097271</v>
      </c>
      <c r="AD373" s="330">
        <f>+VLOOKUP($E373,Final_nrj!$1:$1048576,MATCH(DATE(AD$2,1,1),Final_nrj!$A$1:$LI$1),FALSE)</f>
        <v>0.28377773020000002</v>
      </c>
      <c r="AE373" s="330">
        <f>+VLOOKUP($E373,Final_nrj!$1:$1048576,MATCH(DATE(AE$2,1,1),Final_nrj!$A$1:$LI$1),FALSE)</f>
        <v>0.28505346329999998</v>
      </c>
      <c r="AF373" s="330">
        <f>+VLOOKUP($E373,Final_nrj!$1:$1048576,MATCH(DATE(AF$2,1,1),Final_nrj!$A$1:$LI$1),FALSE)</f>
        <v>0.2863963766</v>
      </c>
      <c r="AG373" s="330">
        <f>+VLOOKUP($E373,Final_nrj!$1:$1048576,MATCH(DATE(AG$2,1,1),Final_nrj!$A$1:$LI$1),FALSE)</f>
        <v>0.28781623849999999</v>
      </c>
      <c r="AH373" s="330">
        <f>+VLOOKUP($E373,Final_nrj!$1:$1048576,MATCH(DATE(AH$2,1,1),Final_nrj!$A$1:$LI$1),FALSE)</f>
        <v>0.28931597840000001</v>
      </c>
      <c r="AI373" s="330">
        <f>+VLOOKUP($E373,Final_nrj!$1:$1048576,MATCH(DATE(AI$2,1,1),Final_nrj!$A$1:$LI$1),FALSE)</f>
        <v>0.29089754229999998</v>
      </c>
      <c r="AJ373" s="330">
        <f>+VLOOKUP($E373,Final_nrj!$1:$1048576,MATCH(DATE(AJ$2,1,1),Final_nrj!$A$1:$LI$1),FALSE)</f>
        <v>0.29256210919999998</v>
      </c>
      <c r="AK373" s="330">
        <f>+VLOOKUP($E373,Final_nrj!$1:$1048576,MATCH(DATE(AK$2,1,1),Final_nrj!$A$1:$LI$1),FALSE)</f>
        <v>0.29431006279999999</v>
      </c>
      <c r="AL373" s="330">
        <f>+VLOOKUP($E373,Final_nrj!$1:$1048576,MATCH(DATE(AL$2,1,1),Final_nrj!$A$1:$LI$1),FALSE)</f>
        <v>0.29614117140000001</v>
      </c>
      <c r="AM373" s="330">
        <f>+VLOOKUP($E373,Final_nrj!$1:$1048576,MATCH(DATE(AM$2,1,1),Final_nrj!$A$1:$LI$1),FALSE)</f>
        <v>0.29805481760000002</v>
      </c>
      <c r="AN373" s="330">
        <f>+VLOOKUP($E373,Final_nrj!$1:$1048576,MATCH(DATE(AN$2,1,1),Final_nrj!$A$1:$LI$1),FALSE)</f>
        <v>0.30005021990000003</v>
      </c>
      <c r="AO373" s="330">
        <f>+VLOOKUP($E373,Final_nrj!$1:$1048576,MATCH(DATE(AO$2,1,1),Final_nrj!$A$1:$LI$1),FALSE)</f>
        <v>0.30212661930000001</v>
      </c>
    </row>
    <row r="374" spans="1:41" ht="15" customHeight="1" x14ac:dyDescent="0.35">
      <c r="A374" s="426"/>
      <c r="B374" s="430"/>
      <c r="C374" s="128"/>
      <c r="D374" s="128" t="s">
        <v>1031</v>
      </c>
      <c r="E374" s="67" t="s">
        <v>1613</v>
      </c>
      <c r="F374" s="330">
        <f>+VLOOKUP($E374,Final_nrj!$1:$1048576,MATCH(DATE(F$2,1,1),Final_nrj!$A$1:$LI$1),FALSE)</f>
        <v>2.1585259200000002E-2</v>
      </c>
      <c r="G374" s="330">
        <f>+VLOOKUP($E374,Final_nrj!$1:$1048576,MATCH(DATE(G$2,1,1),Final_nrj!$A$1:$LI$1),FALSE)</f>
        <v>2.1773846600000001E-2</v>
      </c>
      <c r="H374" s="330">
        <f>+VLOOKUP($E374,Final_nrj!$1:$1048576,MATCH(DATE(H$2,1,1),Final_nrj!$A$1:$LI$1),FALSE)</f>
        <v>2.1945583899999999E-2</v>
      </c>
      <c r="I374" s="330">
        <f>+VLOOKUP($E374,Final_nrj!$1:$1048576,MATCH(DATE(I$2,1,1),Final_nrj!$A$1:$LI$1),FALSE)</f>
        <v>2.2114795400000001E-2</v>
      </c>
      <c r="J374" s="330">
        <f>+VLOOKUP($E374,Final_nrj!$1:$1048576,MATCH(DATE(J$2,1,1),Final_nrj!$A$1:$LI$1),FALSE)</f>
        <v>2.2284929799999999E-2</v>
      </c>
      <c r="K374" s="330">
        <f>+VLOOKUP($E374,Final_nrj!$1:$1048576,MATCH(DATE(K$2,1,1),Final_nrj!$A$1:$LI$1),FALSE)</f>
        <v>2.2454696199999999E-2</v>
      </c>
      <c r="L374" s="330">
        <f>+VLOOKUP($E374,Final_nrj!$1:$1048576,MATCH(DATE(L$2,1,1),Final_nrj!$A$1:$LI$1),FALSE)</f>
        <v>2.2622349600000001E-2</v>
      </c>
      <c r="M374" s="330">
        <f>+VLOOKUP($E374,Final_nrj!$1:$1048576,MATCH(DATE(M$2,1,1),Final_nrj!$A$1:$LI$1),FALSE)</f>
        <v>2.2791978800000001E-2</v>
      </c>
      <c r="N374" s="330">
        <f>+VLOOKUP($E374,Final_nrj!$1:$1048576,MATCH(DATE(N$2,1,1),Final_nrj!$A$1:$LI$1),FALSE)</f>
        <v>2.29668266E-2</v>
      </c>
      <c r="O374" s="330">
        <f>+VLOOKUP($E374,Final_nrj!$1:$1048576,MATCH(DATE(O$2,1,1),Final_nrj!$A$1:$LI$1),FALSE)</f>
        <v>2.3147944100000001E-2</v>
      </c>
      <c r="P374" s="330">
        <f>+VLOOKUP($E374,Final_nrj!$1:$1048576,MATCH(DATE(P$2,1,1),Final_nrj!$A$1:$LI$1),FALSE)</f>
        <v>2.33380236E-2</v>
      </c>
      <c r="Q374" s="330">
        <f>+VLOOKUP($E374,Final_nrj!$1:$1048576,MATCH(DATE(Q$2,1,1),Final_nrj!$A$1:$LI$1),FALSE)</f>
        <v>2.3530493E-2</v>
      </c>
      <c r="R374" s="330">
        <f>+VLOOKUP($E374,Final_nrj!$1:$1048576,MATCH(DATE(R$2,1,1),Final_nrj!$A$1:$LI$1),FALSE)</f>
        <v>2.3722303399999999E-2</v>
      </c>
      <c r="S374" s="330">
        <f>+VLOOKUP($E374,Final_nrj!$1:$1048576,MATCH(DATE(S$2,1,1),Final_nrj!$A$1:$LI$1),FALSE)</f>
        <v>2.39102585E-2</v>
      </c>
      <c r="T374" s="330">
        <f>+VLOOKUP($E374,Final_nrj!$1:$1048576,MATCH(DATE(T$2,1,1),Final_nrj!$A$1:$LI$1),FALSE)</f>
        <v>2.4090959499999998E-2</v>
      </c>
      <c r="U374" s="330">
        <f>+VLOOKUP($E374,Final_nrj!$1:$1048576,MATCH(DATE(U$2,1,1),Final_nrj!$A$1:$LI$1),FALSE)</f>
        <v>2.42611163E-2</v>
      </c>
      <c r="V374" s="330">
        <f>+VLOOKUP($E374,Final_nrj!$1:$1048576,MATCH(DATE(V$2,1,1),Final_nrj!$A$1:$LI$1),FALSE)</f>
        <v>2.4420212899999998E-2</v>
      </c>
      <c r="W374" s="330">
        <f>+VLOOKUP($E374,Final_nrj!$1:$1048576,MATCH(DATE(W$2,1,1),Final_nrj!$A$1:$LI$1),FALSE)</f>
        <v>2.4571210999999999E-2</v>
      </c>
      <c r="X374" s="330">
        <f>+VLOOKUP($E374,Final_nrj!$1:$1048576,MATCH(DATE(X$2,1,1),Final_nrj!$A$1:$LI$1),FALSE)</f>
        <v>2.47177209E-2</v>
      </c>
      <c r="Y374" s="330">
        <f>+VLOOKUP($E374,Final_nrj!$1:$1048576,MATCH(DATE(Y$2,1,1),Final_nrj!$A$1:$LI$1),FALSE)</f>
        <v>2.4862879500000001E-2</v>
      </c>
      <c r="Z374" s="330">
        <f>+VLOOKUP($E374,Final_nrj!$1:$1048576,MATCH(DATE(Z$2,1,1),Final_nrj!$A$1:$LI$1),FALSE)</f>
        <v>2.5006694100000001E-2</v>
      </c>
      <c r="AA374" s="330">
        <f>+VLOOKUP($E374,Final_nrj!$1:$1048576,MATCH(DATE(AA$2,1,1),Final_nrj!$A$1:$LI$1),FALSE)</f>
        <v>2.51540255E-2</v>
      </c>
      <c r="AB374" s="330">
        <f>+VLOOKUP($E374,Final_nrj!$1:$1048576,MATCH(DATE(AB$2,1,1),Final_nrj!$A$1:$LI$1),FALSE)</f>
        <v>2.5306162199999999E-2</v>
      </c>
      <c r="AC374" s="330">
        <f>+VLOOKUP($E374,Final_nrj!$1:$1048576,MATCH(DATE(AC$2,1,1),Final_nrj!$A$1:$LI$1),FALSE)</f>
        <v>2.5463787700000001E-2</v>
      </c>
      <c r="AD374" s="330">
        <f>+VLOOKUP($E374,Final_nrj!$1:$1048576,MATCH(DATE(AD$2,1,1),Final_nrj!$A$1:$LI$1),FALSE)</f>
        <v>2.56273622E-2</v>
      </c>
      <c r="AE374" s="330">
        <f>+VLOOKUP($E374,Final_nrj!$1:$1048576,MATCH(DATE(AE$2,1,1),Final_nrj!$A$1:$LI$1),FALSE)</f>
        <v>2.5790346700000001E-2</v>
      </c>
      <c r="AF374" s="330">
        <f>+VLOOKUP($E374,Final_nrj!$1:$1048576,MATCH(DATE(AF$2,1,1),Final_nrj!$A$1:$LI$1),FALSE)</f>
        <v>2.5958189699999999E-2</v>
      </c>
      <c r="AG374" s="330">
        <f>+VLOOKUP($E374,Final_nrj!$1:$1048576,MATCH(DATE(AG$2,1,1),Final_nrj!$A$1:$LI$1),FALSE)</f>
        <v>2.6131769999999999E-2</v>
      </c>
      <c r="AH374" s="330">
        <f>+VLOOKUP($E374,Final_nrj!$1:$1048576,MATCH(DATE(AH$2,1,1),Final_nrj!$A$1:$LI$1),FALSE)</f>
        <v>2.6311378199999999E-2</v>
      </c>
      <c r="AI374" s="330">
        <f>+VLOOKUP($E374,Final_nrj!$1:$1048576,MATCH(DATE(AI$2,1,1),Final_nrj!$A$1:$LI$1),FALSE)</f>
        <v>2.6497246799999999E-2</v>
      </c>
      <c r="AJ374" s="330">
        <f>+VLOOKUP($E374,Final_nrj!$1:$1048576,MATCH(DATE(AJ$2,1,1),Final_nrj!$A$1:$LI$1),FALSE)</f>
        <v>2.6689561000000001E-2</v>
      </c>
      <c r="AK374" s="330">
        <f>+VLOOKUP($E374,Final_nrj!$1:$1048576,MATCH(DATE(AK$2,1,1),Final_nrj!$A$1:$LI$1),FALSE)</f>
        <v>2.6888446100000001E-2</v>
      </c>
      <c r="AL374" s="330">
        <f>+VLOOKUP($E374,Final_nrj!$1:$1048576,MATCH(DATE(AL$2,1,1),Final_nrj!$A$1:$LI$1),FALSE)</f>
        <v>2.7093975700000002E-2</v>
      </c>
      <c r="AM374" s="330">
        <f>+VLOOKUP($E374,Final_nrj!$1:$1048576,MATCH(DATE(AM$2,1,1),Final_nrj!$A$1:$LI$1),FALSE)</f>
        <v>2.7306188299999999E-2</v>
      </c>
      <c r="AN374" s="330">
        <f>+VLOOKUP($E374,Final_nrj!$1:$1048576,MATCH(DATE(AN$2,1,1),Final_nrj!$A$1:$LI$1),FALSE)</f>
        <v>2.7525104099999999E-2</v>
      </c>
      <c r="AO374" s="330">
        <f>+VLOOKUP($E374,Final_nrj!$1:$1048576,MATCH(DATE(AO$2,1,1),Final_nrj!$A$1:$LI$1),FALSE)</f>
        <v>2.7750740900000001E-2</v>
      </c>
    </row>
    <row r="375" spans="1:41" ht="15" customHeight="1" x14ac:dyDescent="0.35">
      <c r="A375" s="426"/>
      <c r="B375" s="430"/>
      <c r="C375" s="128"/>
      <c r="D375" s="128" t="s">
        <v>1032</v>
      </c>
      <c r="E375" s="67" t="s">
        <v>1614</v>
      </c>
      <c r="F375" s="330">
        <f>+VLOOKUP($E375,Final_nrj!$1:$1048576,MATCH(DATE(F$2,1,1),Final_nrj!$A$1:$LI$1),FALSE)</f>
        <v>1.4847877299999999E-2</v>
      </c>
      <c r="G375" s="330">
        <f>+VLOOKUP($E375,Final_nrj!$1:$1048576,MATCH(DATE(G$2,1,1),Final_nrj!$A$1:$LI$1),FALSE)</f>
        <v>1.49818229E-2</v>
      </c>
      <c r="H375" s="330">
        <f>+VLOOKUP($E375,Final_nrj!$1:$1048576,MATCH(DATE(H$2,1,1),Final_nrj!$A$1:$LI$1),FALSE)</f>
        <v>1.51088219E-2</v>
      </c>
      <c r="I375" s="330">
        <f>+VLOOKUP($E375,Final_nrj!$1:$1048576,MATCH(DATE(I$2,1,1),Final_nrj!$A$1:$LI$1),FALSE)</f>
        <v>1.5238331900000001E-2</v>
      </c>
      <c r="J375" s="330">
        <f>+VLOOKUP($E375,Final_nrj!$1:$1048576,MATCH(DATE(J$2,1,1),Final_nrj!$A$1:$LI$1),FALSE)</f>
        <v>1.5372466899999999E-2</v>
      </c>
      <c r="K375" s="330">
        <f>+VLOOKUP($E375,Final_nrj!$1:$1048576,MATCH(DATE(K$2,1,1),Final_nrj!$A$1:$LI$1),FALSE)</f>
        <v>1.55106285E-2</v>
      </c>
      <c r="L375" s="330">
        <f>+VLOOKUP($E375,Final_nrj!$1:$1048576,MATCH(DATE(L$2,1,1),Final_nrj!$A$1:$LI$1),FALSE)</f>
        <v>1.5651109600000001E-2</v>
      </c>
      <c r="M375" s="330">
        <f>+VLOOKUP($E375,Final_nrj!$1:$1048576,MATCH(DATE(M$2,1,1),Final_nrj!$A$1:$LI$1),FALSE)</f>
        <v>1.57950993E-2</v>
      </c>
      <c r="N375" s="330">
        <f>+VLOOKUP($E375,Final_nrj!$1:$1048576,MATCH(DATE(N$2,1,1),Final_nrj!$A$1:$LI$1),FALSE)</f>
        <v>1.5943460699999999E-2</v>
      </c>
      <c r="O375" s="330">
        <f>+VLOOKUP($E375,Final_nrj!$1:$1048576,MATCH(DATE(O$2,1,1),Final_nrj!$A$1:$LI$1),FALSE)</f>
        <v>1.60962568E-2</v>
      </c>
      <c r="P375" s="330">
        <f>+VLOOKUP($E375,Final_nrj!$1:$1048576,MATCH(DATE(P$2,1,1),Final_nrj!$A$1:$LI$1),FALSE)</f>
        <v>1.6255481299999999E-2</v>
      </c>
      <c r="Q375" s="330">
        <f>+VLOOKUP($E375,Final_nrj!$1:$1048576,MATCH(DATE(Q$2,1,1),Final_nrj!$A$1:$LI$1),FALSE)</f>
        <v>1.6417206300000001E-2</v>
      </c>
      <c r="R375" s="330">
        <f>+VLOOKUP($E375,Final_nrj!$1:$1048576,MATCH(DATE(R$2,1,1),Final_nrj!$A$1:$LI$1),FALSE)</f>
        <v>1.6580329000000001E-2</v>
      </c>
      <c r="S375" s="330">
        <f>+VLOOKUP($E375,Final_nrj!$1:$1048576,MATCH(DATE(S$2,1,1),Final_nrj!$A$1:$LI$1),FALSE)</f>
        <v>1.6743849000000002E-2</v>
      </c>
      <c r="T375" s="330">
        <f>+VLOOKUP($E375,Final_nrj!$1:$1048576,MATCH(DATE(T$2,1,1),Final_nrj!$A$1:$LI$1),FALSE)</f>
        <v>1.69066839E-2</v>
      </c>
      <c r="U375" s="330">
        <f>+VLOOKUP($E375,Final_nrj!$1:$1048576,MATCH(DATE(U$2,1,1),Final_nrj!$A$1:$LI$1),FALSE)</f>
        <v>1.7067770100000001E-2</v>
      </c>
      <c r="V375" s="330">
        <f>+VLOOKUP($E375,Final_nrj!$1:$1048576,MATCH(DATE(V$2,1,1),Final_nrj!$A$1:$LI$1),FALSE)</f>
        <v>1.7226976299999999E-2</v>
      </c>
      <c r="W375" s="330">
        <f>+VLOOKUP($E375,Final_nrj!$1:$1048576,MATCH(DATE(W$2,1,1),Final_nrj!$A$1:$LI$1),FALSE)</f>
        <v>1.73853016E-2</v>
      </c>
      <c r="X375" s="330">
        <f>+VLOOKUP($E375,Final_nrj!$1:$1048576,MATCH(DATE(X$2,1,1),Final_nrj!$A$1:$LI$1),FALSE)</f>
        <v>1.7543852299999999E-2</v>
      </c>
      <c r="Y375" s="330">
        <f>+VLOOKUP($E375,Final_nrj!$1:$1048576,MATCH(DATE(Y$2,1,1),Final_nrj!$A$1:$LI$1),FALSE)</f>
        <v>1.7703505599999999E-2</v>
      </c>
      <c r="Z375" s="330">
        <f>+VLOOKUP($E375,Final_nrj!$1:$1048576,MATCH(DATE(Z$2,1,1),Final_nrj!$A$1:$LI$1),FALSE)</f>
        <v>1.7863149299999999E-2</v>
      </c>
      <c r="AA375" s="330">
        <f>+VLOOKUP($E375,Final_nrj!$1:$1048576,MATCH(DATE(AA$2,1,1),Final_nrj!$A$1:$LI$1),FALSE)</f>
        <v>1.8025471800000002E-2</v>
      </c>
      <c r="AB375" s="330">
        <f>+VLOOKUP($E375,Final_nrj!$1:$1048576,MATCH(DATE(AB$2,1,1),Final_nrj!$A$1:$LI$1),FALSE)</f>
        <v>1.8190885E-2</v>
      </c>
      <c r="AC375" s="330">
        <f>+VLOOKUP($E375,Final_nrj!$1:$1048576,MATCH(DATE(AC$2,1,1),Final_nrj!$A$1:$LI$1),FALSE)</f>
        <v>1.8359564799999999E-2</v>
      </c>
      <c r="AD375" s="330">
        <f>+VLOOKUP($E375,Final_nrj!$1:$1048576,MATCH(DATE(AD$2,1,1),Final_nrj!$A$1:$LI$1),FALSE)</f>
        <v>1.85316648E-2</v>
      </c>
      <c r="AE375" s="330">
        <f>+VLOOKUP($E375,Final_nrj!$1:$1048576,MATCH(DATE(AE$2,1,1),Final_nrj!$A$1:$LI$1),FALSE)</f>
        <v>1.87022583E-2</v>
      </c>
      <c r="AF375" s="330">
        <f>+VLOOKUP($E375,Final_nrj!$1:$1048576,MATCH(DATE(AF$2,1,1),Final_nrj!$A$1:$LI$1),FALSE)</f>
        <v>1.8875214000000001E-2</v>
      </c>
      <c r="AG375" s="330">
        <f>+VLOOKUP($E375,Final_nrj!$1:$1048576,MATCH(DATE(AG$2,1,1),Final_nrj!$A$1:$LI$1),FALSE)</f>
        <v>1.9051164499999999E-2</v>
      </c>
      <c r="AH375" s="330">
        <f>+VLOOKUP($E375,Final_nrj!$1:$1048576,MATCH(DATE(AH$2,1,1),Final_nrj!$A$1:$LI$1),FALSE)</f>
        <v>1.92303484E-2</v>
      </c>
      <c r="AI375" s="330">
        <f>+VLOOKUP($E375,Final_nrj!$1:$1048576,MATCH(DATE(AI$2,1,1),Final_nrj!$A$1:$LI$1),FALSE)</f>
        <v>1.9412978599999998E-2</v>
      </c>
      <c r="AJ375" s="330">
        <f>+VLOOKUP($E375,Final_nrj!$1:$1048576,MATCH(DATE(AJ$2,1,1),Final_nrj!$A$1:$LI$1),FALSE)</f>
        <v>1.95992418E-2</v>
      </c>
      <c r="AK375" s="330">
        <f>+VLOOKUP($E375,Final_nrj!$1:$1048576,MATCH(DATE(AK$2,1,1),Final_nrj!$A$1:$LI$1),FALSE)</f>
        <v>1.9789284800000001E-2</v>
      </c>
      <c r="AL375" s="330">
        <f>+VLOOKUP($E375,Final_nrj!$1:$1048576,MATCH(DATE(AL$2,1,1),Final_nrj!$A$1:$LI$1),FALSE)</f>
        <v>1.9983217800000001E-2</v>
      </c>
      <c r="AM375" s="330">
        <f>+VLOOKUP($E375,Final_nrj!$1:$1048576,MATCH(DATE(AM$2,1,1),Final_nrj!$A$1:$LI$1),FALSE)</f>
        <v>2.01811241E-2</v>
      </c>
      <c r="AN375" s="330">
        <f>+VLOOKUP($E375,Final_nrj!$1:$1048576,MATCH(DATE(AN$2,1,1),Final_nrj!$A$1:$LI$1),FALSE)</f>
        <v>2.0383072200000001E-2</v>
      </c>
      <c r="AO375" s="330">
        <f>+VLOOKUP($E375,Final_nrj!$1:$1048576,MATCH(DATE(AO$2,1,1),Final_nrj!$A$1:$LI$1),FALSE)</f>
        <v>2.0589125699999999E-2</v>
      </c>
    </row>
    <row r="376" spans="1:41" ht="15" customHeight="1" x14ac:dyDescent="0.35">
      <c r="A376" s="426"/>
      <c r="B376" s="430"/>
      <c r="C376" s="128"/>
      <c r="D376" s="128" t="s">
        <v>1034</v>
      </c>
      <c r="E376" s="67" t="s">
        <v>1615</v>
      </c>
      <c r="F376" s="330">
        <f>+VLOOKUP($E376,Final_nrj!$1:$1048576,MATCH(DATE(F$2,1,1),Final_nrj!$A$1:$LI$1),FALSE)</f>
        <v>0.32004397950000002</v>
      </c>
      <c r="G376" s="330">
        <f>+VLOOKUP($E376,Final_nrj!$1:$1048576,MATCH(DATE(G$2,1,1),Final_nrj!$A$1:$LI$1),FALSE)</f>
        <v>0.3233825864</v>
      </c>
      <c r="H376" s="330">
        <f>+VLOOKUP($E376,Final_nrj!$1:$1048576,MATCH(DATE(H$2,1,1),Final_nrj!$A$1:$LI$1),FALSE)</f>
        <v>0.32652147110000002</v>
      </c>
      <c r="I376" s="330">
        <f>+VLOOKUP($E376,Final_nrj!$1:$1048576,MATCH(DATE(I$2,1,1),Final_nrj!$A$1:$LI$1),FALSE)</f>
        <v>0.32950025620000001</v>
      </c>
      <c r="J376" s="330">
        <f>+VLOOKUP($E376,Final_nrj!$1:$1048576,MATCH(DATE(J$2,1,1),Final_nrj!$A$1:$LI$1),FALSE)</f>
        <v>0.33230821820000001</v>
      </c>
      <c r="K376" s="330">
        <f>+VLOOKUP($E376,Final_nrj!$1:$1048576,MATCH(DATE(K$2,1,1),Final_nrj!$A$1:$LI$1),FALSE)</f>
        <v>0.33489231149999998</v>
      </c>
      <c r="L376" s="330">
        <f>+VLOOKUP($E376,Final_nrj!$1:$1048576,MATCH(DATE(L$2,1,1),Final_nrj!$A$1:$LI$1),FALSE)</f>
        <v>0.33728259849999997</v>
      </c>
      <c r="M376" s="330">
        <f>+VLOOKUP($E376,Final_nrj!$1:$1048576,MATCH(DATE(M$2,1,1),Final_nrj!$A$1:$LI$1),FALSE)</f>
        <v>0.33965107820000001</v>
      </c>
      <c r="N376" s="330">
        <f>+VLOOKUP($E376,Final_nrj!$1:$1048576,MATCH(DATE(N$2,1,1),Final_nrj!$A$1:$LI$1),FALSE)</f>
        <v>0.3420995791</v>
      </c>
      <c r="O376" s="330">
        <f>+VLOOKUP($E376,Final_nrj!$1:$1048576,MATCH(DATE(O$2,1,1),Final_nrj!$A$1:$LI$1),FALSE)</f>
        <v>0.34465282829999999</v>
      </c>
      <c r="P376" s="330">
        <f>+VLOOKUP($E376,Final_nrj!$1:$1048576,MATCH(DATE(P$2,1,1),Final_nrj!$A$1:$LI$1),FALSE)</f>
        <v>0.34733252710000001</v>
      </c>
      <c r="Q376" s="330">
        <f>+VLOOKUP($E376,Final_nrj!$1:$1048576,MATCH(DATE(Q$2,1,1),Final_nrj!$A$1:$LI$1),FALSE)</f>
        <v>0.35000725020000001</v>
      </c>
      <c r="R376" s="330">
        <f>+VLOOKUP($E376,Final_nrj!$1:$1048576,MATCH(DATE(R$2,1,1),Final_nrj!$A$1:$LI$1),FALSE)</f>
        <v>0.35260017189999998</v>
      </c>
      <c r="S376" s="330">
        <f>+VLOOKUP($E376,Final_nrj!$1:$1048576,MATCH(DATE(S$2,1,1),Final_nrj!$A$1:$LI$1),FALSE)</f>
        <v>0.35502969820000002</v>
      </c>
      <c r="T376" s="330">
        <f>+VLOOKUP($E376,Final_nrj!$1:$1048576,MATCH(DATE(T$2,1,1),Final_nrj!$A$1:$LI$1),FALSE)</f>
        <v>0.3572157239</v>
      </c>
      <c r="U376" s="330">
        <f>+VLOOKUP($E376,Final_nrj!$1:$1048576,MATCH(DATE(U$2,1,1),Final_nrj!$A$1:$LI$1),FALSE)</f>
        <v>0.35908791569999998</v>
      </c>
      <c r="V376" s="330">
        <f>+VLOOKUP($E376,Final_nrj!$1:$1048576,MATCH(DATE(V$2,1,1),Final_nrj!$A$1:$LI$1),FALSE)</f>
        <v>0.36066986490000003</v>
      </c>
      <c r="W376" s="330">
        <f>+VLOOKUP($E376,Final_nrj!$1:$1048576,MATCH(DATE(W$2,1,1),Final_nrj!$A$1:$LI$1),FALSE)</f>
        <v>0.3620750231</v>
      </c>
      <c r="X376" s="330">
        <f>+VLOOKUP($E376,Final_nrj!$1:$1048576,MATCH(DATE(X$2,1,1),Final_nrj!$A$1:$LI$1),FALSE)</f>
        <v>0.36340617289999999</v>
      </c>
      <c r="Y376" s="330">
        <f>+VLOOKUP($E376,Final_nrj!$1:$1048576,MATCH(DATE(Y$2,1,1),Final_nrj!$A$1:$LI$1),FALSE)</f>
        <v>0.36474016799999998</v>
      </c>
      <c r="Z376" s="330">
        <f>+VLOOKUP($E376,Final_nrj!$1:$1048576,MATCH(DATE(Z$2,1,1),Final_nrj!$A$1:$LI$1),FALSE)</f>
        <v>0.3660957775</v>
      </c>
      <c r="AA376" s="330">
        <f>+VLOOKUP($E376,Final_nrj!$1:$1048576,MATCH(DATE(AA$2,1,1),Final_nrj!$A$1:$LI$1),FALSE)</f>
        <v>0.36755486780000002</v>
      </c>
      <c r="AB376" s="330">
        <f>+VLOOKUP($E376,Final_nrj!$1:$1048576,MATCH(DATE(AB$2,1,1),Final_nrj!$A$1:$LI$1),FALSE)</f>
        <v>0.3691373959</v>
      </c>
      <c r="AC376" s="330">
        <f>+VLOOKUP($E376,Final_nrj!$1:$1048576,MATCH(DATE(AC$2,1,1),Final_nrj!$A$1:$LI$1),FALSE)</f>
        <v>0.37085444579999999</v>
      </c>
      <c r="AD376" s="330">
        <f>+VLOOKUP($E376,Final_nrj!$1:$1048576,MATCH(DATE(AD$2,1,1),Final_nrj!$A$1:$LI$1),FALSE)</f>
        <v>0.3727130461</v>
      </c>
      <c r="AE376" s="330">
        <f>+VLOOKUP($E376,Final_nrj!$1:$1048576,MATCH(DATE(AE$2,1,1),Final_nrj!$A$1:$LI$1),FALSE)</f>
        <v>0.37462103000000002</v>
      </c>
      <c r="AF376" s="330">
        <f>+VLOOKUP($E376,Final_nrj!$1:$1048576,MATCH(DATE(AF$2,1,1),Final_nrj!$A$1:$LI$1),FALSE)</f>
        <v>0.3766619175</v>
      </c>
      <c r="AG376" s="330">
        <f>+VLOOKUP($E376,Final_nrj!$1:$1048576,MATCH(DATE(AG$2,1,1),Final_nrj!$A$1:$LI$1),FALSE)</f>
        <v>0.37884206399999998</v>
      </c>
      <c r="AH376" s="330">
        <f>+VLOOKUP($E376,Final_nrj!$1:$1048576,MATCH(DATE(AH$2,1,1),Final_nrj!$A$1:$LI$1),FALSE)</f>
        <v>0.3811626742</v>
      </c>
      <c r="AI376" s="330">
        <f>+VLOOKUP($E376,Final_nrj!$1:$1048576,MATCH(DATE(AI$2,1,1),Final_nrj!$A$1:$LI$1),FALSE)</f>
        <v>0.3836253302</v>
      </c>
      <c r="AJ376" s="330">
        <f>+VLOOKUP($E376,Final_nrj!$1:$1048576,MATCH(DATE(AJ$2,1,1),Final_nrj!$A$1:$LI$1),FALSE)</f>
        <v>0.38623132729999998</v>
      </c>
      <c r="AK376" s="330">
        <f>+VLOOKUP($E376,Final_nrj!$1:$1048576,MATCH(DATE(AK$2,1,1),Final_nrj!$A$1:$LI$1),FALSE)</f>
        <v>0.38898134169999998</v>
      </c>
      <c r="AL376" s="330">
        <f>+VLOOKUP($E376,Final_nrj!$1:$1048576,MATCH(DATE(AL$2,1,1),Final_nrj!$A$1:$LI$1),FALSE)</f>
        <v>0.39187552180000002</v>
      </c>
      <c r="AM376" s="330">
        <f>+VLOOKUP($E376,Final_nrj!$1:$1048576,MATCH(DATE(AM$2,1,1),Final_nrj!$A$1:$LI$1),FALSE)</f>
        <v>0.39491370370000001</v>
      </c>
      <c r="AN376" s="330">
        <f>+VLOOKUP($E376,Final_nrj!$1:$1048576,MATCH(DATE(AN$2,1,1),Final_nrj!$A$1:$LI$1),FALSE)</f>
        <v>0.39809563739999998</v>
      </c>
      <c r="AO376" s="330">
        <f>+VLOOKUP($E376,Final_nrj!$1:$1048576,MATCH(DATE(AO$2,1,1),Final_nrj!$A$1:$LI$1),FALSE)</f>
        <v>0.40142116529999999</v>
      </c>
    </row>
    <row r="377" spans="1:41" s="340" customFormat="1" ht="15" customHeight="1" x14ac:dyDescent="0.35">
      <c r="A377" s="426"/>
      <c r="B377" s="430"/>
      <c r="C377" s="338"/>
      <c r="D377" s="338" t="s">
        <v>3766</v>
      </c>
      <c r="E377" s="339" t="s">
        <v>3767</v>
      </c>
      <c r="F377" s="383">
        <f>+VLOOKUP($E377,Final_nrj!$1:$1048576,MATCH(DATE(F$2,1,1),Final_nrj!$A$1:$LI$1),FALSE)</f>
        <v>0.60607606349999998</v>
      </c>
      <c r="G377" s="383">
        <f>+VLOOKUP($E377,Final_nrj!$1:$1048576,MATCH(DATE(G$2,1,1),Final_nrj!$A$1:$LI$1),FALSE)</f>
        <v>0.61175817060000004</v>
      </c>
      <c r="H377" s="383">
        <f>+VLOOKUP($E377,Final_nrj!$1:$1048576,MATCH(DATE(H$2,1,1),Final_nrj!$A$1:$LI$1),FALSE)</f>
        <v>0.61694925899999997</v>
      </c>
      <c r="I377" s="383">
        <f>+VLOOKUP($E377,Final_nrj!$1:$1048576,MATCH(DATE(I$2,1,1),Final_nrj!$A$1:$LI$1),FALSE)</f>
        <v>0.62189880549999998</v>
      </c>
      <c r="J377" s="383">
        <f>+VLOOKUP($E377,Final_nrj!$1:$1048576,MATCH(DATE(J$2,1,1),Final_nrj!$A$1:$LI$1),FALSE)</f>
        <v>0.62663466170000004</v>
      </c>
      <c r="K377" s="383">
        <f>+VLOOKUP($E377,Final_nrj!$1:$1048576,MATCH(DATE(K$2,1,1),Final_nrj!$A$1:$LI$1),FALSE)</f>
        <v>0.63107112259999998</v>
      </c>
      <c r="L377" s="383">
        <f>+VLOOKUP($E377,Final_nrj!$1:$1048576,MATCH(DATE(L$2,1,1),Final_nrj!$A$1:$LI$1),FALSE)</f>
        <v>0.635247903</v>
      </c>
      <c r="M377" s="383">
        <f>+VLOOKUP($E377,Final_nrj!$1:$1048576,MATCH(DATE(M$2,1,1),Final_nrj!$A$1:$LI$1),FALSE)</f>
        <v>0.63943971769999997</v>
      </c>
      <c r="N377" s="383">
        <f>+VLOOKUP($E377,Final_nrj!$1:$1048576,MATCH(DATE(N$2,1,1),Final_nrj!$A$1:$LI$1),FALSE)</f>
        <v>0.64379712369999997</v>
      </c>
      <c r="O377" s="383">
        <f>+VLOOKUP($E377,Final_nrj!$1:$1048576,MATCH(DATE(O$2,1,1),Final_nrj!$A$1:$LI$1),FALSE)</f>
        <v>0.64834790899999994</v>
      </c>
      <c r="P377" s="383">
        <f>+VLOOKUP($E377,Final_nrj!$1:$1048576,MATCH(DATE(P$2,1,1),Final_nrj!$A$1:$LI$1),FALSE)</f>
        <v>0.65313271169999998</v>
      </c>
      <c r="Q377" s="383">
        <f>+VLOOKUP($E377,Final_nrj!$1:$1048576,MATCH(DATE(Q$2,1,1),Final_nrj!$A$1:$LI$1),FALSE)</f>
        <v>0.65791883090000003</v>
      </c>
      <c r="R377" s="383">
        <f>+VLOOKUP($E377,Final_nrj!$1:$1048576,MATCH(DATE(R$2,1,1),Final_nrj!$A$1:$LI$1),FALSE)</f>
        <v>0.66257619720000005</v>
      </c>
      <c r="S377" s="383">
        <f>+VLOOKUP($E377,Final_nrj!$1:$1048576,MATCH(DATE(S$2,1,1),Final_nrj!$A$1:$LI$1),FALSE)</f>
        <v>0.66697123169999994</v>
      </c>
      <c r="T377" s="383">
        <f>+VLOOKUP($E377,Final_nrj!$1:$1048576,MATCH(DATE(T$2,1,1),Final_nrj!$A$1:$LI$1),FALSE)</f>
        <v>0.67097251069999997</v>
      </c>
      <c r="U377" s="383">
        <f>+VLOOKUP($E377,Final_nrj!$1:$1048576,MATCH(DATE(U$2,1,1),Final_nrj!$A$1:$LI$1),FALSE)</f>
        <v>0.6744630519</v>
      </c>
      <c r="V377" s="383">
        <f>+VLOOKUP($E377,Final_nrj!$1:$1048576,MATCH(DATE(V$2,1,1),Final_nrj!$A$1:$LI$1),FALSE)</f>
        <v>0.67748466750000003</v>
      </c>
      <c r="W377" s="383">
        <f>+VLOOKUP($E377,Final_nrj!$1:$1048576,MATCH(DATE(W$2,1,1),Final_nrj!$A$1:$LI$1),FALSE)</f>
        <v>0.68022585319999995</v>
      </c>
      <c r="X377" s="383">
        <f>+VLOOKUP($E377,Final_nrj!$1:$1048576,MATCH(DATE(X$2,1,1),Final_nrj!$A$1:$LI$1),FALSE)</f>
        <v>0.68284977260000002</v>
      </c>
      <c r="Y377" s="383">
        <f>+VLOOKUP($E377,Final_nrj!$1:$1048576,MATCH(DATE(Y$2,1,1),Final_nrj!$A$1:$LI$1),FALSE)</f>
        <v>0.68547715539999998</v>
      </c>
      <c r="Z377" s="383">
        <f>+VLOOKUP($E377,Final_nrj!$1:$1048576,MATCH(DATE(Z$2,1,1),Final_nrj!$A$1:$LI$1),FALSE)</f>
        <v>0.68812681490000005</v>
      </c>
      <c r="AA377" s="383">
        <f>+VLOOKUP($E377,Final_nrj!$1:$1048576,MATCH(DATE(AA$2,1,1),Final_nrj!$A$1:$LI$1),FALSE)</f>
        <v>0.69094120510000001</v>
      </c>
      <c r="AB377" s="383">
        <f>+VLOOKUP($E377,Final_nrj!$1:$1048576,MATCH(DATE(AB$2,1,1),Final_nrj!$A$1:$LI$1),FALSE)</f>
        <v>0.69395527540000002</v>
      </c>
      <c r="AC377" s="383">
        <f>+VLOOKUP($E377,Final_nrj!$1:$1048576,MATCH(DATE(AC$2,1,1),Final_nrj!$A$1:$LI$1),FALSE)</f>
        <v>0.69718752530000005</v>
      </c>
      <c r="AD377" s="383">
        <f>+VLOOKUP($E377,Final_nrj!$1:$1048576,MATCH(DATE(AD$2,1,1),Final_nrj!$A$1:$LI$1),FALSE)</f>
        <v>0.70064980330000004</v>
      </c>
      <c r="AE377" s="383">
        <f>+VLOOKUP($E377,Final_nrj!$1:$1048576,MATCH(DATE(AE$2,1,1),Final_nrj!$A$1:$LI$1),FALSE)</f>
        <v>0.70416709840000002</v>
      </c>
      <c r="AF377" s="383">
        <f>+VLOOKUP($E377,Final_nrj!$1:$1048576,MATCH(DATE(AF$2,1,1),Final_nrj!$A$1:$LI$1),FALSE)</f>
        <v>0.70789169789999995</v>
      </c>
      <c r="AG377" s="383">
        <f>+VLOOKUP($E377,Final_nrj!$1:$1048576,MATCH(DATE(AG$2,1,1),Final_nrj!$A$1:$LI$1),FALSE)</f>
        <v>0.71184123700000002</v>
      </c>
      <c r="AH377" s="383">
        <f>+VLOOKUP($E377,Final_nrj!$1:$1048576,MATCH(DATE(AH$2,1,1),Final_nrj!$A$1:$LI$1),FALSE)</f>
        <v>0.71602037910000005</v>
      </c>
      <c r="AI377" s="383">
        <f>+VLOOKUP($E377,Final_nrj!$1:$1048576,MATCH(DATE(AI$2,1,1),Final_nrj!$A$1:$LI$1),FALSE)</f>
        <v>0.72043309789999999</v>
      </c>
      <c r="AJ377" s="383">
        <f>+VLOOKUP($E377,Final_nrj!$1:$1048576,MATCH(DATE(AJ$2,1,1),Final_nrj!$A$1:$LI$1),FALSE)</f>
        <v>0.72508223920000003</v>
      </c>
      <c r="AK377" s="383">
        <f>+VLOOKUP($E377,Final_nrj!$1:$1048576,MATCH(DATE(AK$2,1,1),Final_nrj!$A$1:$LI$1),FALSE)</f>
        <v>0.72996913529999996</v>
      </c>
      <c r="AL377" s="383">
        <f>+VLOOKUP($E377,Final_nrj!$1:$1048576,MATCH(DATE(AL$2,1,1),Final_nrj!$A$1:$LI$1),FALSE)</f>
        <v>0.73509388679999998</v>
      </c>
      <c r="AM377" s="383">
        <f>+VLOOKUP($E377,Final_nrj!$1:$1048576,MATCH(DATE(AM$2,1,1),Final_nrj!$A$1:$LI$1),FALSE)</f>
        <v>0.74045583370000001</v>
      </c>
      <c r="AN377" s="383">
        <f>+VLOOKUP($E377,Final_nrj!$1:$1048576,MATCH(DATE(AN$2,1,1),Final_nrj!$A$1:$LI$1),FALSE)</f>
        <v>0.74605403349999999</v>
      </c>
      <c r="AO377" s="383">
        <f>+VLOOKUP($E377,Final_nrj!$1:$1048576,MATCH(DATE(AO$2,1,1),Final_nrj!$A$1:$LI$1),FALSE)</f>
        <v>0.7518876511</v>
      </c>
    </row>
    <row r="378" spans="1:41" s="92" customFormat="1" ht="15" customHeight="1" x14ac:dyDescent="0.35">
      <c r="A378" s="426"/>
      <c r="B378" s="430"/>
      <c r="C378" s="129" t="s">
        <v>1025</v>
      </c>
      <c r="D378" s="129"/>
      <c r="E378" s="76" t="s">
        <v>1036</v>
      </c>
      <c r="F378" s="315">
        <f>+VLOOKUP($E378,Final_nrj!$1:$1048576,MATCH(DATE(F$2,1,1),Final_nrj!$A$1:$LI$1),FALSE)</f>
        <v>4.8910382539999997</v>
      </c>
      <c r="G378" s="315">
        <f>+VLOOKUP($E378,Final_nrj!$1:$1048576,MATCH(DATE(G$2,1,1),Final_nrj!$A$1:$LI$1),FALSE)</f>
        <v>4.9186835670000004</v>
      </c>
      <c r="H378" s="315">
        <f>+VLOOKUP($E378,Final_nrj!$1:$1048576,MATCH(DATE(H$2,1,1),Final_nrj!$A$1:$LI$1),FALSE)</f>
        <v>4.9437749499999999</v>
      </c>
      <c r="I378" s="315">
        <f>+VLOOKUP($E378,Final_nrj!$1:$1048576,MATCH(DATE(I$2,1,1),Final_nrj!$A$1:$LI$1),FALSE)</f>
        <v>4.9718841720000002</v>
      </c>
      <c r="J378" s="315">
        <f>+VLOOKUP($E378,Final_nrj!$1:$1048576,MATCH(DATE(J$2,1,1),Final_nrj!$A$1:$LI$1),FALSE)</f>
        <v>5.0035138720000001</v>
      </c>
      <c r="K378" s="315">
        <f>+VLOOKUP($E378,Final_nrj!$1:$1048576,MATCH(DATE(K$2,1,1),Final_nrj!$A$1:$LI$1),FALSE)</f>
        <v>5.037622807</v>
      </c>
      <c r="L378" s="315">
        <f>+VLOOKUP($E378,Final_nrj!$1:$1048576,MATCH(DATE(L$2,1,1),Final_nrj!$A$1:$LI$1),FALSE)</f>
        <v>5.0732131750000002</v>
      </c>
      <c r="M378" s="315">
        <f>+VLOOKUP($E378,Final_nrj!$1:$1048576,MATCH(DATE(M$2,1,1),Final_nrj!$A$1:$LI$1),FALSE)</f>
        <v>5.111129397</v>
      </c>
      <c r="N378" s="315">
        <f>+VLOOKUP($E378,Final_nrj!$1:$1048576,MATCH(DATE(N$2,1,1),Final_nrj!$A$1:$LI$1),FALSE)</f>
        <v>5.1516887919999999</v>
      </c>
      <c r="O378" s="315">
        <f>+VLOOKUP($E378,Final_nrj!$1:$1048576,MATCH(DATE(O$2,1,1),Final_nrj!$A$1:$LI$1),FALSE)</f>
        <v>5.19468759</v>
      </c>
      <c r="P378" s="315">
        <f>+VLOOKUP($E378,Final_nrj!$1:$1048576,MATCH(DATE(P$2,1,1),Final_nrj!$A$1:$LI$1),FALSE)</f>
        <v>5.24086798</v>
      </c>
      <c r="Q378" s="315">
        <f>+VLOOKUP($E378,Final_nrj!$1:$1048576,MATCH(DATE(Q$2,1,1),Final_nrj!$A$1:$LI$1),FALSE)</f>
        <v>5.287868585</v>
      </c>
      <c r="R378" s="315">
        <f>+VLOOKUP($E378,Final_nrj!$1:$1048576,MATCH(DATE(R$2,1,1),Final_nrj!$A$1:$LI$1),FALSE)</f>
        <v>5.334862652</v>
      </c>
      <c r="S378" s="315">
        <f>+VLOOKUP($E378,Final_nrj!$1:$1048576,MATCH(DATE(S$2,1,1),Final_nrj!$A$1:$LI$1),FALSE)</f>
        <v>5.3811079030000002</v>
      </c>
      <c r="T378" s="315">
        <f>+VLOOKUP($E378,Final_nrj!$1:$1048576,MATCH(DATE(T$2,1,1),Final_nrj!$A$1:$LI$1),FALSE)</f>
        <v>5.4258481610000002</v>
      </c>
      <c r="U378" s="315">
        <f>+VLOOKUP($E378,Final_nrj!$1:$1048576,MATCH(DATE(U$2,1,1),Final_nrj!$A$1:$LI$1),FALSE)</f>
        <v>5.4683790849999996</v>
      </c>
      <c r="V378" s="315">
        <f>+VLOOKUP($E378,Final_nrj!$1:$1048576,MATCH(DATE(V$2,1,1),Final_nrj!$A$1:$LI$1),FALSE)</f>
        <v>5.5088416149999997</v>
      </c>
      <c r="W378" s="315">
        <f>+VLOOKUP($E378,Final_nrj!$1:$1048576,MATCH(DATE(W$2,1,1),Final_nrj!$A$1:$LI$1),FALSE)</f>
        <v>5.5481601600000001</v>
      </c>
      <c r="X378" s="315">
        <f>+VLOOKUP($E378,Final_nrj!$1:$1048576,MATCH(DATE(X$2,1,1),Final_nrj!$A$1:$LI$1),FALSE)</f>
        <v>5.587129504</v>
      </c>
      <c r="Y378" s="315">
        <f>+VLOOKUP($E378,Final_nrj!$1:$1048576,MATCH(DATE(Y$2,1,1),Final_nrj!$A$1:$LI$1),FALSE)</f>
        <v>5.6263529219999997</v>
      </c>
      <c r="Z378" s="315">
        <f>+VLOOKUP($E378,Final_nrj!$1:$1048576,MATCH(DATE(Z$2,1,1),Final_nrj!$A$1:$LI$1),FALSE)</f>
        <v>5.6653857619999997</v>
      </c>
      <c r="AA378" s="315">
        <f>+VLOOKUP($E378,Final_nrj!$1:$1048576,MATCH(DATE(AA$2,1,1),Final_nrj!$A$1:$LI$1),FALSE)</f>
        <v>5.7056790140000002</v>
      </c>
      <c r="AB378" s="315">
        <f>+VLOOKUP($E378,Final_nrj!$1:$1048576,MATCH(DATE(AB$2,1,1),Final_nrj!$A$1:$LI$1),FALSE)</f>
        <v>5.7474573900000001</v>
      </c>
      <c r="AC378" s="315">
        <f>+VLOOKUP($E378,Final_nrj!$1:$1048576,MATCH(DATE(AC$2,1,1),Final_nrj!$A$1:$LI$1),FALSE)</f>
        <v>5.7907965030000002</v>
      </c>
      <c r="AD378" s="315">
        <f>+VLOOKUP($E378,Final_nrj!$1:$1048576,MATCH(DATE(AD$2,1,1),Final_nrj!$A$1:$LI$1),FALSE)</f>
        <v>5.8357500990000002</v>
      </c>
      <c r="AE378" s="315">
        <f>+VLOOKUP($E378,Final_nrj!$1:$1048576,MATCH(DATE(AE$2,1,1),Final_nrj!$A$1:$LI$1),FALSE)</f>
        <v>5.8798625790000001</v>
      </c>
      <c r="AF378" s="315">
        <f>+VLOOKUP($E378,Final_nrj!$1:$1048576,MATCH(DATE(AF$2,1,1),Final_nrj!$A$1:$LI$1),FALSE)</f>
        <v>5.9251318250000002</v>
      </c>
      <c r="AG378" s="315">
        <f>+VLOOKUP($E378,Final_nrj!$1:$1048576,MATCH(DATE(AG$2,1,1),Final_nrj!$A$1:$LI$1),FALSE)</f>
        <v>5.971863377</v>
      </c>
      <c r="AH378" s="315">
        <f>+VLOOKUP($E378,Final_nrj!$1:$1048576,MATCH(DATE(AH$2,1,1),Final_nrj!$A$1:$LI$1),FALSE)</f>
        <v>6.0201334119999999</v>
      </c>
      <c r="AI378" s="315">
        <f>+VLOOKUP($E378,Final_nrj!$1:$1048576,MATCH(DATE(AI$2,1,1),Final_nrj!$A$1:$LI$1),FALSE)</f>
        <v>6.0699974890000004</v>
      </c>
      <c r="AJ378" s="315">
        <f>+VLOOKUP($E378,Final_nrj!$1:$1048576,MATCH(DATE(AJ$2,1,1),Final_nrj!$A$1:$LI$1),FALSE)</f>
        <v>6.1214963779999998</v>
      </c>
      <c r="AK378" s="315">
        <f>+VLOOKUP($E378,Final_nrj!$1:$1048576,MATCH(DATE(AK$2,1,1),Final_nrj!$A$1:$LI$1),FALSE)</f>
        <v>6.1746514399999999</v>
      </c>
      <c r="AL378" s="315">
        <f>+VLOOKUP($E378,Final_nrj!$1:$1048576,MATCH(DATE(AL$2,1,1),Final_nrj!$A$1:$LI$1),FALSE)</f>
        <v>6.2294672699999998</v>
      </c>
      <c r="AM378" s="315">
        <f>+VLOOKUP($E378,Final_nrj!$1:$1048576,MATCH(DATE(AM$2,1,1),Final_nrj!$A$1:$LI$1),FALSE)</f>
        <v>6.285937391</v>
      </c>
      <c r="AN378" s="315">
        <f>+VLOOKUP($E378,Final_nrj!$1:$1048576,MATCH(DATE(AN$2,1,1),Final_nrj!$A$1:$LI$1),FALSE)</f>
        <v>6.3440501999999999</v>
      </c>
      <c r="AO378" s="315">
        <f>+VLOOKUP($E378,Final_nrj!$1:$1048576,MATCH(DATE(AO$2,1,1),Final_nrj!$A$1:$LI$1),FALSE)</f>
        <v>6.4037937200000004</v>
      </c>
    </row>
    <row r="379" spans="1:41" ht="15" customHeight="1" x14ac:dyDescent="0.35">
      <c r="A379" s="426"/>
      <c r="B379" s="430"/>
      <c r="C379" s="128"/>
      <c r="D379" s="128" t="s">
        <v>1027</v>
      </c>
      <c r="E379" s="67" t="s">
        <v>1616</v>
      </c>
      <c r="F379" s="330">
        <f>+VLOOKUP($E379,Final_nrj!$1:$1048576,MATCH(DATE(F$2,1,1),Final_nrj!$A$1:$LI$1),FALSE)</f>
        <v>2.27606432E-3</v>
      </c>
      <c r="G379" s="330">
        <f>+VLOOKUP($E379,Final_nrj!$1:$1048576,MATCH(DATE(G$2,1,1),Final_nrj!$A$1:$LI$1),FALSE)</f>
        <v>2.2884527900000002E-3</v>
      </c>
      <c r="H379" s="330">
        <f>+VLOOKUP($E379,Final_nrj!$1:$1048576,MATCH(DATE(H$2,1,1),Final_nrj!$A$1:$LI$1),FALSE)</f>
        <v>2.29935953E-3</v>
      </c>
      <c r="I379" s="330">
        <f>+VLOOKUP($E379,Final_nrj!$1:$1048576,MATCH(DATE(I$2,1,1),Final_nrj!$A$1:$LI$1),FALSE)</f>
        <v>2.3114333299999999E-3</v>
      </c>
      <c r="J379" s="330">
        <f>+VLOOKUP($E379,Final_nrj!$1:$1048576,MATCH(DATE(J$2,1,1),Final_nrj!$A$1:$LI$1),FALSE)</f>
        <v>2.3248901499999999E-3</v>
      </c>
      <c r="K379" s="330">
        <f>+VLOOKUP($E379,Final_nrj!$1:$1048576,MATCH(DATE(K$2,1,1),Final_nrj!$A$1:$LI$1),FALSE)</f>
        <v>2.3391850000000001E-3</v>
      </c>
      <c r="L379" s="330">
        <f>+VLOOKUP($E379,Final_nrj!$1:$1048576,MATCH(DATE(L$2,1,1),Final_nrj!$A$1:$LI$1),FALSE)</f>
        <v>2.3539308E-3</v>
      </c>
      <c r="M379" s="330">
        <f>+VLOOKUP($E379,Final_nrj!$1:$1048576,MATCH(DATE(M$2,1,1),Final_nrj!$A$1:$LI$1),FALSE)</f>
        <v>2.3696876899999999E-3</v>
      </c>
      <c r="N379" s="330">
        <f>+VLOOKUP($E379,Final_nrj!$1:$1048576,MATCH(DATE(N$2,1,1),Final_nrj!$A$1:$LI$1),FALSE)</f>
        <v>2.3866726399999999E-3</v>
      </c>
      <c r="O379" s="330">
        <f>+VLOOKUP($E379,Final_nrj!$1:$1048576,MATCH(DATE(O$2,1,1),Final_nrj!$A$1:$LI$1),FALSE)</f>
        <v>2.4047954499999999E-3</v>
      </c>
      <c r="P379" s="330">
        <f>+VLOOKUP($E379,Final_nrj!$1:$1048576,MATCH(DATE(P$2,1,1),Final_nrj!$A$1:$LI$1),FALSE)</f>
        <v>2.42436326E-3</v>
      </c>
      <c r="Q379" s="330">
        <f>+VLOOKUP($E379,Final_nrj!$1:$1048576,MATCH(DATE(Q$2,1,1),Final_nrj!$A$1:$LI$1),FALSE)</f>
        <v>2.4442184199999998E-3</v>
      </c>
      <c r="R379" s="330">
        <f>+VLOOKUP($E379,Final_nrj!$1:$1048576,MATCH(DATE(R$2,1,1),Final_nrj!$A$1:$LI$1),FALSE)</f>
        <v>2.4639048599999999E-3</v>
      </c>
      <c r="S379" s="330">
        <f>+VLOOKUP($E379,Final_nrj!$1:$1048576,MATCH(DATE(S$2,1,1),Final_nrj!$A$1:$LI$1),FALSE)</f>
        <v>2.4830027399999999E-3</v>
      </c>
      <c r="T379" s="330">
        <f>+VLOOKUP($E379,Final_nrj!$1:$1048576,MATCH(DATE(T$2,1,1),Final_nrj!$A$1:$LI$1),FALSE)</f>
        <v>2.5010902100000001E-3</v>
      </c>
      <c r="U379" s="330">
        <f>+VLOOKUP($E379,Final_nrj!$1:$1048576,MATCH(DATE(U$2,1,1),Final_nrj!$A$1:$LI$1),FALSE)</f>
        <v>2.5177795900000002E-3</v>
      </c>
      <c r="V379" s="330">
        <f>+VLOOKUP($E379,Final_nrj!$1:$1048576,MATCH(DATE(V$2,1,1),Final_nrj!$A$1:$LI$1),FALSE)</f>
        <v>2.5331815399999998E-3</v>
      </c>
      <c r="W379" s="330">
        <f>+VLOOKUP($E379,Final_nrj!$1:$1048576,MATCH(DATE(W$2,1,1),Final_nrj!$A$1:$LI$1),FALSE)</f>
        <v>2.5478505499999999E-3</v>
      </c>
      <c r="X379" s="330">
        <f>+VLOOKUP($E379,Final_nrj!$1:$1048576,MATCH(DATE(X$2,1,1),Final_nrj!$A$1:$LI$1),FALSE)</f>
        <v>2.5622450500000001E-3</v>
      </c>
      <c r="Y379" s="330">
        <f>+VLOOKUP($E379,Final_nrj!$1:$1048576,MATCH(DATE(Y$2,1,1),Final_nrj!$A$1:$LI$1),FALSE)</f>
        <v>2.5767075600000001E-3</v>
      </c>
      <c r="Z379" s="330">
        <f>+VLOOKUP($E379,Final_nrj!$1:$1048576,MATCH(DATE(Z$2,1,1),Final_nrj!$A$1:$LI$1),FALSE)</f>
        <v>2.5910802399999999E-3</v>
      </c>
      <c r="AA379" s="330">
        <f>+VLOOKUP($E379,Final_nrj!$1:$1048576,MATCH(DATE(AA$2,1,1),Final_nrj!$A$1:$LI$1),FALSE)</f>
        <v>2.6060599899999999E-3</v>
      </c>
      <c r="AB379" s="330">
        <f>+VLOOKUP($E379,Final_nrj!$1:$1048576,MATCH(DATE(AB$2,1,1),Final_nrj!$A$1:$LI$1),FALSE)</f>
        <v>2.6217690600000001E-3</v>
      </c>
      <c r="AC379" s="330">
        <f>+VLOOKUP($E379,Final_nrj!$1:$1048576,MATCH(DATE(AC$2,1,1),Final_nrj!$A$1:$LI$1),FALSE)</f>
        <v>2.6382541599999998E-3</v>
      </c>
      <c r="AD379" s="330">
        <f>+VLOOKUP($E379,Final_nrj!$1:$1048576,MATCH(DATE(AD$2,1,1),Final_nrj!$A$1:$LI$1),FALSE)</f>
        <v>2.65554697E-3</v>
      </c>
      <c r="AE379" s="330">
        <f>+VLOOKUP($E379,Final_nrj!$1:$1048576,MATCH(DATE(AE$2,1,1),Final_nrj!$A$1:$LI$1),FALSE)</f>
        <v>2.67253482E-3</v>
      </c>
      <c r="AF379" s="330">
        <f>+VLOOKUP($E379,Final_nrj!$1:$1048576,MATCH(DATE(AF$2,1,1),Final_nrj!$A$1:$LI$1),FALSE)</f>
        <v>2.6901334499999999E-3</v>
      </c>
      <c r="AG379" s="330">
        <f>+VLOOKUP($E379,Final_nrj!$1:$1048576,MATCH(DATE(AG$2,1,1),Final_nrj!$A$1:$LI$1),FALSE)</f>
        <v>2.70848231E-3</v>
      </c>
      <c r="AH379" s="330">
        <f>+VLOOKUP($E379,Final_nrj!$1:$1048576,MATCH(DATE(AH$2,1,1),Final_nrj!$A$1:$LI$1),FALSE)</f>
        <v>2.7276146700000001E-3</v>
      </c>
      <c r="AI379" s="330">
        <f>+VLOOKUP($E379,Final_nrj!$1:$1048576,MATCH(DATE(AI$2,1,1),Final_nrj!$A$1:$LI$1),FALSE)</f>
        <v>2.7475533999999999E-3</v>
      </c>
      <c r="AJ379" s="330">
        <f>+VLOOKUP($E379,Final_nrj!$1:$1048576,MATCH(DATE(AJ$2,1,1),Final_nrj!$A$1:$LI$1),FALSE)</f>
        <v>2.7683140199999999E-3</v>
      </c>
      <c r="AK379" s="330">
        <f>+VLOOKUP($E379,Final_nrj!$1:$1048576,MATCH(DATE(AK$2,1,1),Final_nrj!$A$1:$LI$1),FALSE)</f>
        <v>2.7899028699999999E-3</v>
      </c>
      <c r="AL379" s="330">
        <f>+VLOOKUP($E379,Final_nrj!$1:$1048576,MATCH(DATE(AL$2,1,1),Final_nrj!$A$1:$LI$1),FALSE)</f>
        <v>2.8123185299999999E-3</v>
      </c>
      <c r="AM379" s="330">
        <f>+VLOOKUP($E379,Final_nrj!$1:$1048576,MATCH(DATE(AM$2,1,1),Final_nrj!$A$1:$LI$1),FALSE)</f>
        <v>2.8355545999999999E-3</v>
      </c>
      <c r="AN379" s="330">
        <f>+VLOOKUP($E379,Final_nrj!$1:$1048576,MATCH(DATE(AN$2,1,1),Final_nrj!$A$1:$LI$1),FALSE)</f>
        <v>2.8596024099999998E-3</v>
      </c>
      <c r="AO379" s="330">
        <f>+VLOOKUP($E379,Final_nrj!$1:$1048576,MATCH(DATE(AO$2,1,1),Final_nrj!$A$1:$LI$1),FALSE)</f>
        <v>2.8844532600000002E-3</v>
      </c>
    </row>
    <row r="380" spans="1:41" ht="15" customHeight="1" x14ac:dyDescent="0.35">
      <c r="A380" s="426"/>
      <c r="B380" s="430"/>
      <c r="C380" s="128"/>
      <c r="D380" s="128" t="s">
        <v>1399</v>
      </c>
      <c r="E380" s="67" t="s">
        <v>3804</v>
      </c>
      <c r="F380" s="330">
        <f>+VLOOKUP($E380,Final_nrj!$1:$1048576,MATCH(DATE(F$2,1,1),Final_nrj!$A$1:$LI$1),FALSE)</f>
        <v>4.1648666399999998E-3</v>
      </c>
      <c r="G380" s="330">
        <f>+VLOOKUP($E380,Final_nrj!$1:$1048576,MATCH(DATE(G$2,1,1),Final_nrj!$A$1:$LI$1),FALSE)</f>
        <v>4.1875680199999999E-3</v>
      </c>
      <c r="H380" s="330">
        <f>+VLOOKUP($E380,Final_nrj!$1:$1048576,MATCH(DATE(H$2,1,1),Final_nrj!$A$1:$LI$1),FALSE)</f>
        <v>4.20752505E-3</v>
      </c>
      <c r="I380" s="330">
        <f>+VLOOKUP($E380,Final_nrj!$1:$1048576,MATCH(DATE(I$2,1,1),Final_nrj!$A$1:$LI$1),FALSE)</f>
        <v>4.2295452000000004E-3</v>
      </c>
      <c r="J380" s="330">
        <f>+VLOOKUP($E380,Final_nrj!$1:$1048576,MATCH(DATE(J$2,1,1),Final_nrj!$A$1:$LI$1),FALSE)</f>
        <v>4.2540179900000001E-3</v>
      </c>
      <c r="K380" s="330">
        <f>+VLOOKUP($E380,Final_nrj!$1:$1048576,MATCH(DATE(K$2,1,1),Final_nrj!$A$1:$LI$1),FALSE)</f>
        <v>4.2799632100000004E-3</v>
      </c>
      <c r="L380" s="330">
        <f>+VLOOKUP($E380,Final_nrj!$1:$1048576,MATCH(DATE(L$2,1,1),Final_nrj!$A$1:$LI$1),FALSE)</f>
        <v>4.3067225100000004E-3</v>
      </c>
      <c r="M380" s="330">
        <f>+VLOOKUP($E380,Final_nrj!$1:$1048576,MATCH(DATE(M$2,1,1),Final_nrj!$A$1:$LI$1),FALSE)</f>
        <v>4.3353490700000002E-3</v>
      </c>
      <c r="N380" s="330">
        <f>+VLOOKUP($E380,Final_nrj!$1:$1048576,MATCH(DATE(N$2,1,1),Final_nrj!$A$1:$LI$1),FALSE)</f>
        <v>4.36622947E-3</v>
      </c>
      <c r="O380" s="330">
        <f>+VLOOKUP($E380,Final_nrj!$1:$1048576,MATCH(DATE(O$2,1,1),Final_nrj!$A$1:$LI$1),FALSE)</f>
        <v>4.3991849100000003E-3</v>
      </c>
      <c r="P380" s="330">
        <f>+VLOOKUP($E380,Final_nrj!$1:$1048576,MATCH(DATE(P$2,1,1),Final_nrj!$A$1:$LI$1),FALSE)</f>
        <v>4.4347588900000004E-3</v>
      </c>
      <c r="Q380" s="330">
        <f>+VLOOKUP($E380,Final_nrj!$1:$1048576,MATCH(DATE(Q$2,1,1),Final_nrj!$A$1:$LI$1),FALSE)</f>
        <v>4.4708464099999998E-3</v>
      </c>
      <c r="R380" s="330">
        <f>+VLOOKUP($E380,Final_nrj!$1:$1048576,MATCH(DATE(R$2,1,1),Final_nrj!$A$1:$LI$1),FALSE)</f>
        <v>4.5066299299999996E-3</v>
      </c>
      <c r="S380" s="330">
        <f>+VLOOKUP($E380,Final_nrj!$1:$1048576,MATCH(DATE(S$2,1,1),Final_nrj!$A$1:$LI$1),FALSE)</f>
        <v>4.5413643099999996E-3</v>
      </c>
      <c r="T380" s="330">
        <f>+VLOOKUP($E380,Final_nrj!$1:$1048576,MATCH(DATE(T$2,1,1),Final_nrj!$A$1:$LI$1),FALSE)</f>
        <v>4.5743029500000002E-3</v>
      </c>
      <c r="U380" s="330">
        <f>+VLOOKUP($E380,Final_nrj!$1:$1048576,MATCH(DATE(U$2,1,1),Final_nrj!$A$1:$LI$1),FALSE)</f>
        <v>4.6047606500000003E-3</v>
      </c>
      <c r="V380" s="330">
        <f>+VLOOKUP($E380,Final_nrj!$1:$1048576,MATCH(DATE(V$2,1,1),Final_nrj!$A$1:$LI$1),FALSE)</f>
        <v>4.63296526E-3</v>
      </c>
      <c r="W380" s="330">
        <f>+VLOOKUP($E380,Final_nrj!$1:$1048576,MATCH(DATE(W$2,1,1),Final_nrj!$A$1:$LI$1),FALSE)</f>
        <v>4.6599385200000003E-3</v>
      </c>
      <c r="X380" s="330">
        <f>+VLOOKUP($E380,Final_nrj!$1:$1048576,MATCH(DATE(X$2,1,1),Final_nrj!$A$1:$LI$1),FALSE)</f>
        <v>4.6864989800000003E-3</v>
      </c>
      <c r="Y380" s="330">
        <f>+VLOOKUP($E380,Final_nrj!$1:$1048576,MATCH(DATE(Y$2,1,1),Final_nrj!$A$1:$LI$1),FALSE)</f>
        <v>4.7132464699999998E-3</v>
      </c>
      <c r="Z380" s="330">
        <f>+VLOOKUP($E380,Final_nrj!$1:$1048576,MATCH(DATE(Z$2,1,1),Final_nrj!$A$1:$LI$1),FALSE)</f>
        <v>4.7398738500000004E-3</v>
      </c>
      <c r="AA380" s="330">
        <f>+VLOOKUP($E380,Final_nrj!$1:$1048576,MATCH(DATE(AA$2,1,1),Final_nrj!$A$1:$LI$1),FALSE)</f>
        <v>4.7676306100000003E-3</v>
      </c>
      <c r="AB380" s="330">
        <f>+VLOOKUP($E380,Final_nrj!$1:$1048576,MATCH(DATE(AB$2,1,1),Final_nrj!$A$1:$LI$1),FALSE)</f>
        <v>4.7967232999999998E-3</v>
      </c>
      <c r="AC380" s="330">
        <f>+VLOOKUP($E380,Final_nrj!$1:$1048576,MATCH(DATE(AC$2,1,1),Final_nrj!$A$1:$LI$1),FALSE)</f>
        <v>4.8272243899999999E-3</v>
      </c>
      <c r="AD380" s="330">
        <f>+VLOOKUP($E380,Final_nrj!$1:$1048576,MATCH(DATE(AD$2,1,1),Final_nrj!$A$1:$LI$1),FALSE)</f>
        <v>4.85918223E-3</v>
      </c>
      <c r="AE380" s="330">
        <f>+VLOOKUP($E380,Final_nrj!$1:$1048576,MATCH(DATE(AE$2,1,1),Final_nrj!$A$1:$LI$1),FALSE)</f>
        <v>4.8905706600000003E-3</v>
      </c>
      <c r="AF380" s="330">
        <f>+VLOOKUP($E380,Final_nrj!$1:$1048576,MATCH(DATE(AF$2,1,1),Final_nrj!$A$1:$LI$1),FALSE)</f>
        <v>4.9230568400000004E-3</v>
      </c>
      <c r="AG380" s="330">
        <f>+VLOOKUP($E380,Final_nrj!$1:$1048576,MATCH(DATE(AG$2,1,1),Final_nrj!$A$1:$LI$1),FALSE)</f>
        <v>4.9568925299999997E-3</v>
      </c>
      <c r="AH380" s="330">
        <f>+VLOOKUP($E380,Final_nrj!$1:$1048576,MATCH(DATE(AH$2,1,1),Final_nrj!$A$1:$LI$1),FALSE)</f>
        <v>4.9921350199999999E-3</v>
      </c>
      <c r="AI380" s="330">
        <f>+VLOOKUP($E380,Final_nrj!$1:$1048576,MATCH(DATE(AI$2,1,1),Final_nrj!$A$1:$LI$1),FALSE)</f>
        <v>5.0288224299999996E-3</v>
      </c>
      <c r="AJ380" s="330">
        <f>+VLOOKUP($E380,Final_nrj!$1:$1048576,MATCH(DATE(AJ$2,1,1),Final_nrj!$A$1:$LI$1),FALSE)</f>
        <v>5.0669795499999996E-3</v>
      </c>
      <c r="AK380" s="330">
        <f>+VLOOKUP($E380,Final_nrj!$1:$1048576,MATCH(DATE(AK$2,1,1),Final_nrj!$A$1:$LI$1),FALSE)</f>
        <v>5.1066147100000004E-3</v>
      </c>
      <c r="AL380" s="330">
        <f>+VLOOKUP($E380,Final_nrj!$1:$1048576,MATCH(DATE(AL$2,1,1),Final_nrj!$A$1:$LI$1),FALSE)</f>
        <v>5.1477223899999997E-3</v>
      </c>
      <c r="AM380" s="330">
        <f>+VLOOKUP($E380,Final_nrj!$1:$1048576,MATCH(DATE(AM$2,1,1),Final_nrj!$A$1:$LI$1),FALSE)</f>
        <v>5.1902881799999996E-3</v>
      </c>
      <c r="AN380" s="330">
        <f>+VLOOKUP($E380,Final_nrj!$1:$1048576,MATCH(DATE(AN$2,1,1),Final_nrj!$A$1:$LI$1),FALSE)</f>
        <v>5.2342937799999996E-3</v>
      </c>
      <c r="AO380" s="330">
        <f>+VLOOKUP($E380,Final_nrj!$1:$1048576,MATCH(DATE(AO$2,1,1),Final_nrj!$A$1:$LI$1),FALSE)</f>
        <v>5.27972105E-3</v>
      </c>
    </row>
    <row r="381" spans="1:41" ht="15" customHeight="1" x14ac:dyDescent="0.35">
      <c r="A381" s="426"/>
      <c r="B381" s="430"/>
      <c r="C381" s="128"/>
      <c r="D381" s="128" t="s">
        <v>1033</v>
      </c>
      <c r="E381" s="67" t="s">
        <v>1617</v>
      </c>
      <c r="F381" s="330">
        <f>+VLOOKUP($E381,Final_nrj!$1:$1048576,MATCH(DATE(F$2,1,1),Final_nrj!$A$1:$LI$1),FALSE)</f>
        <v>2.2931955450000001</v>
      </c>
      <c r="G381" s="330">
        <f>+VLOOKUP($E381,Final_nrj!$1:$1048576,MATCH(DATE(G$2,1,1),Final_nrj!$A$1:$LI$1),FALSE)</f>
        <v>2.3057041200000001</v>
      </c>
      <c r="H381" s="330">
        <f>+VLOOKUP($E381,Final_nrj!$1:$1048576,MATCH(DATE(H$2,1,1),Final_nrj!$A$1:$LI$1),FALSE)</f>
        <v>2.3167329059999999</v>
      </c>
      <c r="I381" s="330">
        <f>+VLOOKUP($E381,Final_nrj!$1:$1048576,MATCH(DATE(I$2,1,1),Final_nrj!$A$1:$LI$1),FALSE)</f>
        <v>2.328943808</v>
      </c>
      <c r="J381" s="330">
        <f>+VLOOKUP($E381,Final_nrj!$1:$1048576,MATCH(DATE(J$2,1,1),Final_nrj!$A$1:$LI$1),FALSE)</f>
        <v>2.3425614669999999</v>
      </c>
      <c r="K381" s="330">
        <f>+VLOOKUP($E381,Final_nrj!$1:$1048576,MATCH(DATE(K$2,1,1),Final_nrj!$A$1:$LI$1),FALSE)</f>
        <v>2.357053048</v>
      </c>
      <c r="L381" s="330">
        <f>+VLOOKUP($E381,Final_nrj!$1:$1048576,MATCH(DATE(L$2,1,1),Final_nrj!$A$1:$LI$1),FALSE)</f>
        <v>2.372025222</v>
      </c>
      <c r="M381" s="330">
        <f>+VLOOKUP($E381,Final_nrj!$1:$1048576,MATCH(DATE(M$2,1,1),Final_nrj!$A$1:$LI$1),FALSE)</f>
        <v>2.3880215229999999</v>
      </c>
      <c r="N381" s="330">
        <f>+VLOOKUP($E381,Final_nrj!$1:$1048576,MATCH(DATE(N$2,1,1),Final_nrj!$A$1:$LI$1),FALSE)</f>
        <v>2.405250492</v>
      </c>
      <c r="O381" s="330">
        <f>+VLOOKUP($E381,Final_nrj!$1:$1048576,MATCH(DATE(O$2,1,1),Final_nrj!$A$1:$LI$1),FALSE)</f>
        <v>2.423620594</v>
      </c>
      <c r="P381" s="330">
        <f>+VLOOKUP($E381,Final_nrj!$1:$1048576,MATCH(DATE(P$2,1,1),Final_nrj!$A$1:$LI$1),FALSE)</f>
        <v>2.4434454290000001</v>
      </c>
      <c r="Q381" s="330">
        <f>+VLOOKUP($E381,Final_nrj!$1:$1048576,MATCH(DATE(Q$2,1,1),Final_nrj!$A$1:$LI$1),FALSE)</f>
        <v>2.4635697470000002</v>
      </c>
      <c r="R381" s="330">
        <f>+VLOOKUP($E381,Final_nrj!$1:$1048576,MATCH(DATE(R$2,1,1),Final_nrj!$A$1:$LI$1),FALSE)</f>
        <v>2.4835485589999999</v>
      </c>
      <c r="S381" s="330">
        <f>+VLOOKUP($E381,Final_nrj!$1:$1048576,MATCH(DATE(S$2,1,1),Final_nrj!$A$1:$LI$1),FALSE)</f>
        <v>2.502973828</v>
      </c>
      <c r="T381" s="330">
        <f>+VLOOKUP($E381,Final_nrj!$1:$1048576,MATCH(DATE(T$2,1,1),Final_nrj!$A$1:$LI$1),FALSE)</f>
        <v>2.5214340270000002</v>
      </c>
      <c r="U381" s="330">
        <f>+VLOOKUP($E381,Final_nrj!$1:$1048576,MATCH(DATE(U$2,1,1),Final_nrj!$A$1:$LI$1),FALSE)</f>
        <v>2.5385493220000002</v>
      </c>
      <c r="V381" s="330">
        <f>+VLOOKUP($E381,Final_nrj!$1:$1048576,MATCH(DATE(V$2,1,1),Final_nrj!$A$1:$LI$1),FALSE)</f>
        <v>2.554425556</v>
      </c>
      <c r="W381" s="330">
        <f>+VLOOKUP($E381,Final_nrj!$1:$1048576,MATCH(DATE(W$2,1,1),Final_nrj!$A$1:$LI$1),FALSE)</f>
        <v>2.5696021139999998</v>
      </c>
      <c r="X381" s="330">
        <f>+VLOOKUP($E381,Final_nrj!$1:$1048576,MATCH(DATE(X$2,1,1),Final_nrj!$A$1:$LI$1),FALSE)</f>
        <v>2.5845241290000001</v>
      </c>
      <c r="Y381" s="330">
        <f>+VLOOKUP($E381,Final_nrj!$1:$1048576,MATCH(DATE(Y$2,1,1),Final_nrj!$A$1:$LI$1),FALSE)</f>
        <v>2.599523569</v>
      </c>
      <c r="Z381" s="330">
        <f>+VLOOKUP($E381,Final_nrj!$1:$1048576,MATCH(DATE(Z$2,1,1),Final_nrj!$A$1:$LI$1),FALSE)</f>
        <v>2.6144322619999998</v>
      </c>
      <c r="AA381" s="330">
        <f>+VLOOKUP($E381,Final_nrj!$1:$1048576,MATCH(DATE(AA$2,1,1),Final_nrj!$A$1:$LI$1),FALSE)</f>
        <v>2.6299459829999998</v>
      </c>
      <c r="AB381" s="330">
        <f>+VLOOKUP($E381,Final_nrj!$1:$1048576,MATCH(DATE(AB$2,1,1),Final_nrj!$A$1:$LI$1),FALSE)</f>
        <v>2.6461826550000001</v>
      </c>
      <c r="AC381" s="330">
        <f>+VLOOKUP($E381,Final_nrj!$1:$1048576,MATCH(DATE(AC$2,1,1),Final_nrj!$A$1:$LI$1),FALSE)</f>
        <v>2.6631856680000001</v>
      </c>
      <c r="AD381" s="330">
        <f>+VLOOKUP($E381,Final_nrj!$1:$1048576,MATCH(DATE(AD$2,1,1),Final_nrj!$A$1:$LI$1),FALSE)</f>
        <v>2.6809845669999999</v>
      </c>
      <c r="AE381" s="330">
        <f>+VLOOKUP($E381,Final_nrj!$1:$1048576,MATCH(DATE(AE$2,1,1),Final_nrj!$A$1:$LI$1),FALSE)</f>
        <v>2.698457237</v>
      </c>
      <c r="AF381" s="330">
        <f>+VLOOKUP($E381,Final_nrj!$1:$1048576,MATCH(DATE(AF$2,1,1),Final_nrj!$A$1:$LI$1),FALSE)</f>
        <v>2.7165283069999999</v>
      </c>
      <c r="AG381" s="330">
        <f>+VLOOKUP($E381,Final_nrj!$1:$1048576,MATCH(DATE(AG$2,1,1),Final_nrj!$A$1:$LI$1),FALSE)</f>
        <v>2.735338058</v>
      </c>
      <c r="AH381" s="330">
        <f>+VLOOKUP($E381,Final_nrj!$1:$1048576,MATCH(DATE(AH$2,1,1),Final_nrj!$A$1:$LI$1),FALSE)</f>
        <v>2.7549194749999999</v>
      </c>
      <c r="AI381" s="330">
        <f>+VLOOKUP($E381,Final_nrj!$1:$1048576,MATCH(DATE(AI$2,1,1),Final_nrj!$A$1:$LI$1),FALSE)</f>
        <v>2.775295125</v>
      </c>
      <c r="AJ381" s="330">
        <f>+VLOOKUP($E381,Final_nrj!$1:$1048576,MATCH(DATE(AJ$2,1,1),Final_nrj!$A$1:$LI$1),FALSE)</f>
        <v>2.7964802849999999</v>
      </c>
      <c r="AK381" s="330">
        <f>+VLOOKUP($E381,Final_nrj!$1:$1048576,MATCH(DATE(AK$2,1,1),Final_nrj!$A$1:$LI$1),FALSE)</f>
        <v>2.8184811120000002</v>
      </c>
      <c r="AL381" s="330">
        <f>+VLOOKUP($E381,Final_nrj!$1:$1048576,MATCH(DATE(AL$2,1,1),Final_nrj!$A$1:$LI$1),FALSE)</f>
        <v>2.8412960520000001</v>
      </c>
      <c r="AM381" s="330">
        <f>+VLOOKUP($E381,Final_nrj!$1:$1048576,MATCH(DATE(AM$2,1,1),Final_nrj!$A$1:$LI$1),FALSE)</f>
        <v>2.8649185419999998</v>
      </c>
      <c r="AN381" s="330">
        <f>+VLOOKUP($E381,Final_nrj!$1:$1048576,MATCH(DATE(AN$2,1,1),Final_nrj!$A$1:$LI$1),FALSE)</f>
        <v>2.8893397809999999</v>
      </c>
      <c r="AO381" s="330">
        <f>+VLOOKUP($E381,Final_nrj!$1:$1048576,MATCH(DATE(AO$2,1,1),Final_nrj!$A$1:$LI$1),FALSE)</f>
        <v>2.9145509469999999</v>
      </c>
    </row>
    <row r="382" spans="1:41" ht="15" customHeight="1" x14ac:dyDescent="0.35">
      <c r="A382" s="426"/>
      <c r="B382" s="430"/>
      <c r="C382" s="128"/>
      <c r="D382" s="128" t="s">
        <v>1028</v>
      </c>
      <c r="E382" s="67" t="s">
        <v>1618</v>
      </c>
      <c r="F382" s="330">
        <f>+VLOOKUP($E382,Final_nrj!$1:$1048576,MATCH(DATE(F$2,1,1),Final_nrj!$A$1:$LI$1),FALSE)</f>
        <v>1.156136257</v>
      </c>
      <c r="G382" s="330">
        <f>+VLOOKUP($E382,Final_nrj!$1:$1048576,MATCH(DATE(G$2,1,1),Final_nrj!$A$1:$LI$1),FALSE)</f>
        <v>1.1625093980000001</v>
      </c>
      <c r="H382" s="330">
        <f>+VLOOKUP($E382,Final_nrj!$1:$1048576,MATCH(DATE(H$2,1,1),Final_nrj!$A$1:$LI$1),FALSE)</f>
        <v>1.168164848</v>
      </c>
      <c r="I382" s="330">
        <f>+VLOOKUP($E382,Final_nrj!$1:$1048576,MATCH(DATE(I$2,1,1),Final_nrj!$A$1:$LI$1),FALSE)</f>
        <v>1.1744311329999999</v>
      </c>
      <c r="J382" s="330">
        <f>+VLOOKUP($E382,Final_nrj!$1:$1048576,MATCH(DATE(J$2,1,1),Final_nrj!$A$1:$LI$1),FALSE)</f>
        <v>1.1814181509999999</v>
      </c>
      <c r="K382" s="330">
        <f>+VLOOKUP($E382,Final_nrj!$1:$1048576,MATCH(DATE(K$2,1,1),Final_nrj!$A$1:$LI$1),FALSE)</f>
        <v>1.188858218</v>
      </c>
      <c r="L382" s="330">
        <f>+VLOOKUP($E382,Final_nrj!$1:$1048576,MATCH(DATE(L$2,1,1),Final_nrj!$A$1:$LI$1),FALSE)</f>
        <v>1.196549077</v>
      </c>
      <c r="M382" s="330">
        <f>+VLOOKUP($E382,Final_nrj!$1:$1048576,MATCH(DATE(M$2,1,1),Final_nrj!$A$1:$LI$1),FALSE)</f>
        <v>1.2047567530000001</v>
      </c>
      <c r="N382" s="330">
        <f>+VLOOKUP($E382,Final_nrj!$1:$1048576,MATCH(DATE(N$2,1,1),Final_nrj!$A$1:$LI$1),FALSE)</f>
        <v>1.213583388</v>
      </c>
      <c r="O382" s="330">
        <f>+VLOOKUP($E382,Final_nrj!$1:$1048576,MATCH(DATE(O$2,1,1),Final_nrj!$A$1:$LI$1),FALSE)</f>
        <v>1.222982928</v>
      </c>
      <c r="P382" s="330">
        <f>+VLOOKUP($E382,Final_nrj!$1:$1048576,MATCH(DATE(P$2,1,1),Final_nrj!$A$1:$LI$1),FALSE)</f>
        <v>1.233114582</v>
      </c>
      <c r="Q382" s="330">
        <f>+VLOOKUP($E382,Final_nrj!$1:$1048576,MATCH(DATE(Q$2,1,1),Final_nrj!$A$1:$LI$1),FALSE)</f>
        <v>1.2433995200000001</v>
      </c>
      <c r="R382" s="330">
        <f>+VLOOKUP($E382,Final_nrj!$1:$1048576,MATCH(DATE(R$2,1,1),Final_nrj!$A$1:$LI$1),FALSE)</f>
        <v>1.2536157379999999</v>
      </c>
      <c r="S382" s="330">
        <f>+VLOOKUP($E382,Final_nrj!$1:$1048576,MATCH(DATE(S$2,1,1),Final_nrj!$A$1:$LI$1),FALSE)</f>
        <v>1.2635597240000001</v>
      </c>
      <c r="T382" s="330">
        <f>+VLOOKUP($E382,Final_nrj!$1:$1048576,MATCH(DATE(T$2,1,1),Final_nrj!$A$1:$LI$1),FALSE)</f>
        <v>1.27302585</v>
      </c>
      <c r="U382" s="330">
        <f>+VLOOKUP($E382,Final_nrj!$1:$1048576,MATCH(DATE(U$2,1,1),Final_nrj!$A$1:$LI$1),FALSE)</f>
        <v>1.28182386</v>
      </c>
      <c r="V382" s="330">
        <f>+VLOOKUP($E382,Final_nrj!$1:$1048576,MATCH(DATE(V$2,1,1),Final_nrj!$A$1:$LI$1),FALSE)</f>
        <v>1.290004618</v>
      </c>
      <c r="W382" s="330">
        <f>+VLOOKUP($E382,Final_nrj!$1:$1048576,MATCH(DATE(W$2,1,1),Final_nrj!$A$1:$LI$1),FALSE)</f>
        <v>1.2978352369999999</v>
      </c>
      <c r="X382" s="330">
        <f>+VLOOKUP($E382,Final_nrj!$1:$1048576,MATCH(DATE(X$2,1,1),Final_nrj!$A$1:$LI$1),FALSE)</f>
        <v>1.3055370209999999</v>
      </c>
      <c r="Y382" s="330">
        <f>+VLOOKUP($E382,Final_nrj!$1:$1048576,MATCH(DATE(Y$2,1,1),Final_nrj!$A$1:$LI$1),FALSE)</f>
        <v>1.3132754550000001</v>
      </c>
      <c r="Z382" s="330">
        <f>+VLOOKUP($E382,Final_nrj!$1:$1048576,MATCH(DATE(Z$2,1,1),Final_nrj!$A$1:$LI$1),FALSE)</f>
        <v>1.320964756</v>
      </c>
      <c r="AA382" s="330">
        <f>+VLOOKUP($E382,Final_nrj!$1:$1048576,MATCH(DATE(AA$2,1,1),Final_nrj!$A$1:$LI$1),FALSE)</f>
        <v>1.3289547829999999</v>
      </c>
      <c r="AB382" s="330">
        <f>+VLOOKUP($E382,Final_nrj!$1:$1048576,MATCH(DATE(AB$2,1,1),Final_nrj!$A$1:$LI$1),FALSE)</f>
        <v>1.337304944</v>
      </c>
      <c r="AC382" s="330">
        <f>+VLOOKUP($E382,Final_nrj!$1:$1048576,MATCH(DATE(AC$2,1,1),Final_nrj!$A$1:$LI$1),FALSE)</f>
        <v>1.3460372199999999</v>
      </c>
      <c r="AD382" s="330">
        <f>+VLOOKUP($E382,Final_nrj!$1:$1048576,MATCH(DATE(AD$2,1,1),Final_nrj!$A$1:$LI$1),FALSE)</f>
        <v>1.355166678</v>
      </c>
      <c r="AE382" s="330">
        <f>+VLOOKUP($E382,Final_nrj!$1:$1048576,MATCH(DATE(AE$2,1,1),Final_nrj!$A$1:$LI$1),FALSE)</f>
        <v>1.364127622</v>
      </c>
      <c r="AF382" s="330">
        <f>+VLOOKUP($E382,Final_nrj!$1:$1048576,MATCH(DATE(AF$2,1,1),Final_nrj!$A$1:$LI$1),FALSE)</f>
        <v>1.3733859310000001</v>
      </c>
      <c r="AG382" s="330">
        <f>+VLOOKUP($E382,Final_nrj!$1:$1048576,MATCH(DATE(AG$2,1,1),Final_nrj!$A$1:$LI$1),FALSE)</f>
        <v>1.383012755</v>
      </c>
      <c r="AH382" s="330">
        <f>+VLOOKUP($E382,Final_nrj!$1:$1048576,MATCH(DATE(AH$2,1,1),Final_nrj!$A$1:$LI$1),FALSE)</f>
        <v>1.3930251739999999</v>
      </c>
      <c r="AI382" s="330">
        <f>+VLOOKUP($E382,Final_nrj!$1:$1048576,MATCH(DATE(AI$2,1,1),Final_nrj!$A$1:$LI$1),FALSE)</f>
        <v>1.4034349770000001</v>
      </c>
      <c r="AJ382" s="330">
        <f>+VLOOKUP($E382,Final_nrj!$1:$1048576,MATCH(DATE(AJ$2,1,1),Final_nrj!$A$1:$LI$1),FALSE)</f>
        <v>1.4142502239999999</v>
      </c>
      <c r="AK382" s="330">
        <f>+VLOOKUP($E382,Final_nrj!$1:$1048576,MATCH(DATE(AK$2,1,1),Final_nrj!$A$1:$LI$1),FALSE)</f>
        <v>1.42547432</v>
      </c>
      <c r="AL382" s="330">
        <f>+VLOOKUP($E382,Final_nrj!$1:$1048576,MATCH(DATE(AL$2,1,1),Final_nrj!$A$1:$LI$1),FALSE)</f>
        <v>1.437106735</v>
      </c>
      <c r="AM382" s="330">
        <f>+VLOOKUP($E382,Final_nrj!$1:$1048576,MATCH(DATE(AM$2,1,1),Final_nrj!$A$1:$LI$1),FALSE)</f>
        <v>1.4491443770000001</v>
      </c>
      <c r="AN382" s="330">
        <f>+VLOOKUP($E382,Final_nrj!$1:$1048576,MATCH(DATE(AN$2,1,1),Final_nrj!$A$1:$LI$1),FALSE)</f>
        <v>1.4615830009999999</v>
      </c>
      <c r="AO382" s="330">
        <f>+VLOOKUP($E382,Final_nrj!$1:$1048576,MATCH(DATE(AO$2,1,1),Final_nrj!$A$1:$LI$1),FALSE)</f>
        <v>1.4744183310000001</v>
      </c>
    </row>
    <row r="383" spans="1:41" s="340" customFormat="1" ht="15" customHeight="1" x14ac:dyDescent="0.35">
      <c r="A383" s="426"/>
      <c r="B383" s="430"/>
      <c r="C383" s="338"/>
      <c r="D383" s="338" t="s">
        <v>3802</v>
      </c>
      <c r="E383" s="339" t="s">
        <v>3777</v>
      </c>
      <c r="F383" s="383">
        <f>+VLOOKUP($E383,Final_nrj!$1:$1048576,MATCH(DATE(F$2,1,1),Final_nrj!$A$1:$LI$1),FALSE)</f>
        <v>3.4534966680000001</v>
      </c>
      <c r="G383" s="383">
        <f>+VLOOKUP($E383,Final_nrj!$1:$1048576,MATCH(DATE(G$2,1,1),Final_nrj!$A$1:$LI$1),FALSE)</f>
        <v>3.4724010860000001</v>
      </c>
      <c r="H383" s="383">
        <f>+VLOOKUP($E383,Final_nrj!$1:$1048576,MATCH(DATE(H$2,1,1),Final_nrj!$A$1:$LI$1),FALSE)</f>
        <v>3.4891052789999999</v>
      </c>
      <c r="I383" s="383">
        <f>+VLOOKUP($E383,Final_nrj!$1:$1048576,MATCH(DATE(I$2,1,1),Final_nrj!$A$1:$LI$1),FALSE)</f>
        <v>3.507604486</v>
      </c>
      <c r="J383" s="383">
        <f>+VLOOKUP($E383,Final_nrj!$1:$1048576,MATCH(DATE(J$2,1,1),Final_nrj!$A$1:$LI$1),FALSE)</f>
        <v>3.528233636</v>
      </c>
      <c r="K383" s="383">
        <f>+VLOOKUP($E383,Final_nrj!$1:$1048576,MATCH(DATE(K$2,1,1),Final_nrj!$A$1:$LI$1),FALSE)</f>
        <v>3.5501912290000002</v>
      </c>
      <c r="L383" s="383">
        <f>+VLOOKUP($E383,Final_nrj!$1:$1048576,MATCH(DATE(L$2,1,1),Final_nrj!$A$1:$LI$1),FALSE)</f>
        <v>3.5728810219999998</v>
      </c>
      <c r="M383" s="383">
        <f>+VLOOKUP($E383,Final_nrj!$1:$1048576,MATCH(DATE(M$2,1,1),Final_nrj!$A$1:$LI$1),FALSE)</f>
        <v>3.597113625</v>
      </c>
      <c r="N383" s="383">
        <f>+VLOOKUP($E383,Final_nrj!$1:$1048576,MATCH(DATE(N$2,1,1),Final_nrj!$A$1:$LI$1),FALSE)</f>
        <v>3.62320011</v>
      </c>
      <c r="O383" s="383">
        <f>+VLOOKUP($E383,Final_nrj!$1:$1048576,MATCH(DATE(O$2,1,1),Final_nrj!$A$1:$LI$1),FALSE)</f>
        <v>3.651002707</v>
      </c>
      <c r="P383" s="383">
        <f>+VLOOKUP($E383,Final_nrj!$1:$1048576,MATCH(DATE(P$2,1,1),Final_nrj!$A$1:$LI$1),FALSE)</f>
        <v>3.6809947699999999</v>
      </c>
      <c r="Q383" s="383">
        <f>+VLOOKUP($E383,Final_nrj!$1:$1048576,MATCH(DATE(Q$2,1,1),Final_nrj!$A$1:$LI$1),FALSE)</f>
        <v>3.7114401140000002</v>
      </c>
      <c r="R383" s="383">
        <f>+VLOOKUP($E383,Final_nrj!$1:$1048576,MATCH(DATE(R$2,1,1),Final_nrj!$A$1:$LI$1),FALSE)</f>
        <v>3.7416709269999999</v>
      </c>
      <c r="S383" s="383">
        <f>+VLOOKUP($E383,Final_nrj!$1:$1048576,MATCH(DATE(S$2,1,1),Final_nrj!$A$1:$LI$1),FALSE)</f>
        <v>3.771074917</v>
      </c>
      <c r="T383" s="383">
        <f>+VLOOKUP($E383,Final_nrj!$1:$1048576,MATCH(DATE(T$2,1,1),Final_nrj!$A$1:$LI$1),FALSE)</f>
        <v>3.79903418</v>
      </c>
      <c r="U383" s="383">
        <f>+VLOOKUP($E383,Final_nrj!$1:$1048576,MATCH(DATE(U$2,1,1),Final_nrj!$A$1:$LI$1),FALSE)</f>
        <v>3.8249779419999999</v>
      </c>
      <c r="V383" s="383">
        <f>+VLOOKUP($E383,Final_nrj!$1:$1048576,MATCH(DATE(V$2,1,1),Final_nrj!$A$1:$LI$1),FALSE)</f>
        <v>3.8490631390000001</v>
      </c>
      <c r="W383" s="383">
        <f>+VLOOKUP($E383,Final_nrj!$1:$1048576,MATCH(DATE(W$2,1,1),Final_nrj!$A$1:$LI$1),FALSE)</f>
        <v>3.8720972890000001</v>
      </c>
      <c r="X383" s="383">
        <f>+VLOOKUP($E383,Final_nrj!$1:$1048576,MATCH(DATE(X$2,1,1),Final_nrj!$A$1:$LI$1),FALSE)</f>
        <v>3.8947476490000001</v>
      </c>
      <c r="Y383" s="383">
        <f>+VLOOKUP($E383,Final_nrj!$1:$1048576,MATCH(DATE(Y$2,1,1),Final_nrj!$A$1:$LI$1),FALSE)</f>
        <v>3.91751227</v>
      </c>
      <c r="Z383" s="383">
        <f>+VLOOKUP($E383,Final_nrj!$1:$1048576,MATCH(DATE(Z$2,1,1),Final_nrj!$A$1:$LI$1),FALSE)</f>
        <v>3.9401368919999999</v>
      </c>
      <c r="AA383" s="383">
        <f>+VLOOKUP($E383,Final_nrj!$1:$1048576,MATCH(DATE(AA$2,1,1),Final_nrj!$A$1:$LI$1),FALSE)</f>
        <v>3.9636683970000002</v>
      </c>
      <c r="AB383" s="383">
        <f>+VLOOKUP($E383,Final_nrj!$1:$1048576,MATCH(DATE(AB$2,1,1),Final_nrj!$A$1:$LI$1),FALSE)</f>
        <v>3.9882843220000002</v>
      </c>
      <c r="AC383" s="383">
        <f>+VLOOKUP($E383,Final_nrj!$1:$1048576,MATCH(DATE(AC$2,1,1),Final_nrj!$A$1:$LI$1),FALSE)</f>
        <v>4.0140501119999996</v>
      </c>
      <c r="AD383" s="383">
        <f>+VLOOKUP($E383,Final_nrj!$1:$1048576,MATCH(DATE(AD$2,1,1),Final_nrj!$A$1:$LI$1),FALSE)</f>
        <v>4.0410104279999999</v>
      </c>
      <c r="AE383" s="383">
        <f>+VLOOKUP($E383,Final_nrj!$1:$1048576,MATCH(DATE(AE$2,1,1),Final_nrj!$A$1:$LI$1),FALSE)</f>
        <v>4.06747543</v>
      </c>
      <c r="AF383" s="383">
        <f>+VLOOKUP($E383,Final_nrj!$1:$1048576,MATCH(DATE(AF$2,1,1),Final_nrj!$A$1:$LI$1),FALSE)</f>
        <v>4.0948372940000004</v>
      </c>
      <c r="AG383" s="383">
        <f>+VLOOKUP($E383,Final_nrj!$1:$1048576,MATCH(DATE(AG$2,1,1),Final_nrj!$A$1:$LI$1),FALSE)</f>
        <v>4.1233077050000002</v>
      </c>
      <c r="AH383" s="383">
        <f>+VLOOKUP($E383,Final_nrj!$1:$1048576,MATCH(DATE(AH$2,1,1),Final_nrj!$A$1:$LI$1),FALSE)</f>
        <v>4.1529367849999996</v>
      </c>
      <c r="AI383" s="383">
        <f>+VLOOKUP($E383,Final_nrj!$1:$1048576,MATCH(DATE(AI$2,1,1),Final_nrj!$A$1:$LI$1),FALSE)</f>
        <v>4.1837589250000002</v>
      </c>
      <c r="AJ383" s="383">
        <f>+VLOOKUP($E383,Final_nrj!$1:$1048576,MATCH(DATE(AJ$2,1,1),Final_nrj!$A$1:$LI$1),FALSE)</f>
        <v>4.2157974889999998</v>
      </c>
      <c r="AK383" s="383">
        <f>+VLOOKUP($E383,Final_nrj!$1:$1048576,MATCH(DATE(AK$2,1,1),Final_nrj!$A$1:$LI$1),FALSE)</f>
        <v>4.2490620469999998</v>
      </c>
      <c r="AL383" s="383">
        <f>+VLOOKUP($E383,Final_nrj!$1:$1048576,MATCH(DATE(AL$2,1,1),Final_nrj!$A$1:$LI$1),FALSE)</f>
        <v>4.2835505090000003</v>
      </c>
      <c r="AM383" s="383">
        <f>+VLOOKUP($E383,Final_nrj!$1:$1048576,MATCH(DATE(AM$2,1,1),Final_nrj!$A$1:$LI$1),FALSE)</f>
        <v>4.3192532080000001</v>
      </c>
      <c r="AN383" s="383">
        <f>+VLOOKUP($E383,Final_nrj!$1:$1048576,MATCH(DATE(AN$2,1,1),Final_nrj!$A$1:$LI$1),FALSE)</f>
        <v>4.3561570759999997</v>
      </c>
      <c r="AO383" s="383">
        <f>+VLOOKUP($E383,Final_nrj!$1:$1048576,MATCH(DATE(AO$2,1,1),Final_nrj!$A$1:$LI$1),FALSE)</f>
        <v>4.3942490000000003</v>
      </c>
    </row>
    <row r="384" spans="1:41" ht="15" customHeight="1" x14ac:dyDescent="0.35">
      <c r="A384" s="426"/>
      <c r="B384" s="430"/>
      <c r="C384" s="128"/>
      <c r="D384" s="128" t="s">
        <v>1030</v>
      </c>
      <c r="E384" s="67" t="s">
        <v>1620</v>
      </c>
      <c r="F384" s="330">
        <f>+VLOOKUP($E384,Final_nrj!$1:$1048576,MATCH(DATE(F$2,1,1),Final_nrj!$A$1:$LI$1),FALSE)</f>
        <v>0.78930980029999998</v>
      </c>
      <c r="G384" s="330">
        <f>+VLOOKUP($E384,Final_nrj!$1:$1048576,MATCH(DATE(G$2,1,1),Final_nrj!$A$1:$LI$1),FALSE)</f>
        <v>0.79432398469999999</v>
      </c>
      <c r="H384" s="330">
        <f>+VLOOKUP($E384,Final_nrj!$1:$1048576,MATCH(DATE(H$2,1,1),Final_nrj!$A$1:$LI$1),FALSE)</f>
        <v>0.79927348050000002</v>
      </c>
      <c r="I384" s="330">
        <f>+VLOOKUP($E384,Final_nrj!$1:$1048576,MATCH(DATE(I$2,1,1),Final_nrj!$A$1:$LI$1),FALSE)</f>
        <v>0.80500177409999996</v>
      </c>
      <c r="J384" s="330">
        <f>+VLOOKUP($E384,Final_nrj!$1:$1048576,MATCH(DATE(J$2,1,1),Final_nrj!$A$1:$LI$1),FALSE)</f>
        <v>0.81160731949999998</v>
      </c>
      <c r="K384" s="330">
        <f>+VLOOKUP($E384,Final_nrj!$1:$1048576,MATCH(DATE(K$2,1,1),Final_nrj!$A$1:$LI$1),FALSE)</f>
        <v>0.81897908019999999</v>
      </c>
      <c r="L384" s="330">
        <f>+VLOOKUP($E384,Final_nrj!$1:$1048576,MATCH(DATE(L$2,1,1),Final_nrj!$A$1:$LI$1),FALSE)</f>
        <v>0.82686061860000004</v>
      </c>
      <c r="M384" s="330">
        <f>+VLOOKUP($E384,Final_nrj!$1:$1048576,MATCH(DATE(M$2,1,1),Final_nrj!$A$1:$LI$1),FALSE)</f>
        <v>0.83520179130000005</v>
      </c>
      <c r="N384" s="330">
        <f>+VLOOKUP($E384,Final_nrj!$1:$1048576,MATCH(DATE(N$2,1,1),Final_nrj!$A$1:$LI$1),FALSE)</f>
        <v>0.84398014629999996</v>
      </c>
      <c r="O384" s="330">
        <f>+VLOOKUP($E384,Final_nrj!$1:$1048576,MATCH(DATE(O$2,1,1),Final_nrj!$A$1:$LI$1),FALSE)</f>
        <v>0.8531591986</v>
      </c>
      <c r="P384" s="330">
        <f>+VLOOKUP($E384,Final_nrj!$1:$1048576,MATCH(DATE(P$2,1,1),Final_nrj!$A$1:$LI$1),FALSE)</f>
        <v>0.86290352150000005</v>
      </c>
      <c r="Q384" s="330">
        <f>+VLOOKUP($E384,Final_nrj!$1:$1048576,MATCH(DATE(Q$2,1,1),Final_nrj!$A$1:$LI$1),FALSE)</f>
        <v>0.87289179100000003</v>
      </c>
      <c r="R384" s="330">
        <f>+VLOOKUP($E384,Final_nrj!$1:$1048576,MATCH(DATE(R$2,1,1),Final_nrj!$A$1:$LI$1),FALSE)</f>
        <v>0.88306216390000003</v>
      </c>
      <c r="S384" s="330">
        <f>+VLOOKUP($E384,Final_nrj!$1:$1048576,MATCH(DATE(S$2,1,1),Final_nrj!$A$1:$LI$1),FALSE)</f>
        <v>0.89336988689999997</v>
      </c>
      <c r="T384" s="330">
        <f>+VLOOKUP($E384,Final_nrj!$1:$1048576,MATCH(DATE(T$2,1,1),Final_nrj!$A$1:$LI$1),FALSE)</f>
        <v>0.90376467459999998</v>
      </c>
      <c r="U384" s="330">
        <f>+VLOOKUP($E384,Final_nrj!$1:$1048576,MATCH(DATE(U$2,1,1),Final_nrj!$A$1:$LI$1),FALSE)</f>
        <v>0.91419610870000001</v>
      </c>
      <c r="V384" s="330">
        <f>+VLOOKUP($E384,Final_nrj!$1:$1048576,MATCH(DATE(V$2,1,1),Final_nrj!$A$1:$LI$1),FALSE)</f>
        <v>0.92463612839999998</v>
      </c>
      <c r="W384" s="330">
        <f>+VLOOKUP($E384,Final_nrj!$1:$1048576,MATCH(DATE(W$2,1,1),Final_nrj!$A$1:$LI$1),FALSE)</f>
        <v>0.93509920040000005</v>
      </c>
      <c r="X384" s="330">
        <f>+VLOOKUP($E384,Final_nrj!$1:$1048576,MATCH(DATE(X$2,1,1),Final_nrj!$A$1:$LI$1),FALSE)</f>
        <v>0.94562352549999995</v>
      </c>
      <c r="Y384" s="330">
        <f>+VLOOKUP($E384,Final_nrj!$1:$1048576,MATCH(DATE(Y$2,1,1),Final_nrj!$A$1:$LI$1),FALSE)</f>
        <v>0.95624640449999998</v>
      </c>
      <c r="Z384" s="330">
        <f>+VLOOKUP($E384,Final_nrj!$1:$1048576,MATCH(DATE(Z$2,1,1),Final_nrj!$A$1:$LI$1),FALSE)</f>
        <v>0.96684619360000001</v>
      </c>
      <c r="AA384" s="330">
        <f>+VLOOKUP($E384,Final_nrj!$1:$1048576,MATCH(DATE(AA$2,1,1),Final_nrj!$A$1:$LI$1),FALSE)</f>
        <v>0.97763897200000005</v>
      </c>
      <c r="AB384" s="330">
        <f>+VLOOKUP($E384,Final_nrj!$1:$1048576,MATCH(DATE(AB$2,1,1),Final_nrj!$A$1:$LI$1),FALSE)</f>
        <v>0.98864566750000005</v>
      </c>
      <c r="AC384" s="330">
        <f>+VLOOKUP($E384,Final_nrj!$1:$1048576,MATCH(DATE(AC$2,1,1),Final_nrj!$A$1:$LI$1),FALSE)</f>
        <v>0.99986851840000002</v>
      </c>
      <c r="AD384" s="330">
        <f>+VLOOKUP($E384,Final_nrj!$1:$1048576,MATCH(DATE(AD$2,1,1),Final_nrj!$A$1:$LI$1),FALSE)</f>
        <v>1.011310468</v>
      </c>
      <c r="AE384" s="330">
        <f>+VLOOKUP($E384,Final_nrj!$1:$1048576,MATCH(DATE(AE$2,1,1),Final_nrj!$A$1:$LI$1),FALSE)</f>
        <v>1.0225361639999999</v>
      </c>
      <c r="AF384" s="330">
        <f>+VLOOKUP($E384,Final_nrj!$1:$1048576,MATCH(DATE(AF$2,1,1),Final_nrj!$A$1:$LI$1),FALSE)</f>
        <v>1.0338832389999999</v>
      </c>
      <c r="AG384" s="330">
        <f>+VLOOKUP($E384,Final_nrj!$1:$1048576,MATCH(DATE(AG$2,1,1),Final_nrj!$A$1:$LI$1),FALSE)</f>
        <v>1.045404325</v>
      </c>
      <c r="AH384" s="330">
        <f>+VLOOKUP($E384,Final_nrj!$1:$1048576,MATCH(DATE(AH$2,1,1),Final_nrj!$A$1:$LI$1),FALSE)</f>
        <v>1.0571148239999999</v>
      </c>
      <c r="AI384" s="330">
        <f>+VLOOKUP($E384,Final_nrj!$1:$1048576,MATCH(DATE(AI$2,1,1),Final_nrj!$A$1:$LI$1),FALSE)</f>
        <v>1.0690278289999999</v>
      </c>
      <c r="AJ384" s="330">
        <f>+VLOOKUP($E384,Final_nrj!$1:$1048576,MATCH(DATE(AJ$2,1,1),Final_nrj!$A$1:$LI$1),FALSE)</f>
        <v>1.081154535</v>
      </c>
      <c r="AK384" s="330">
        <f>+VLOOKUP($E384,Final_nrj!$1:$1048576,MATCH(DATE(AK$2,1,1),Final_nrj!$A$1:$LI$1),FALSE)</f>
        <v>1.0935030569999999</v>
      </c>
      <c r="AL384" s="330">
        <f>+VLOOKUP($E384,Final_nrj!$1:$1048576,MATCH(DATE(AL$2,1,1),Final_nrj!$A$1:$LI$1),FALSE)</f>
        <v>1.106078653</v>
      </c>
      <c r="AM384" s="330">
        <f>+VLOOKUP($E384,Final_nrj!$1:$1048576,MATCH(DATE(AM$2,1,1),Final_nrj!$A$1:$LI$1),FALSE)</f>
        <v>1.118884599</v>
      </c>
      <c r="AN384" s="330">
        <f>+VLOOKUP($E384,Final_nrj!$1:$1048576,MATCH(DATE(AN$2,1,1),Final_nrj!$A$1:$LI$1),FALSE)</f>
        <v>1.131923174</v>
      </c>
      <c r="AO384" s="330">
        <f>+VLOOKUP($E384,Final_nrj!$1:$1048576,MATCH(DATE(AO$2,1,1),Final_nrj!$A$1:$LI$1),FALSE)</f>
        <v>1.145196441</v>
      </c>
    </row>
    <row r="385" spans="1:41" ht="15" customHeight="1" x14ac:dyDescent="0.35">
      <c r="A385" s="426"/>
      <c r="B385" s="430"/>
      <c r="C385" s="128"/>
      <c r="D385" s="128" t="s">
        <v>1029</v>
      </c>
      <c r="E385" s="67" t="s">
        <v>1619</v>
      </c>
      <c r="F385" s="330">
        <f>+VLOOKUP($E385,Final_nrj!$1:$1048576,MATCH(DATE(F$2,1,1),Final_nrj!$A$1:$LI$1),FALSE)</f>
        <v>0.50026344389999999</v>
      </c>
      <c r="G385" s="330">
        <f>+VLOOKUP($E385,Final_nrj!$1:$1048576,MATCH(DATE(G$2,1,1),Final_nrj!$A$1:$LI$1),FALSE)</f>
        <v>0.50312757630000005</v>
      </c>
      <c r="H385" s="330">
        <f>+VLOOKUP($E385,Final_nrj!$1:$1048576,MATCH(DATE(H$2,1,1),Final_nrj!$A$1:$LI$1),FALSE)</f>
        <v>0.50574429830000001</v>
      </c>
      <c r="I385" s="330">
        <f>+VLOOKUP($E385,Final_nrj!$1:$1048576,MATCH(DATE(I$2,1,1),Final_nrj!$A$1:$LI$1),FALSE)</f>
        <v>0.50867444719999999</v>
      </c>
      <c r="J385" s="330">
        <f>+VLOOKUP($E385,Final_nrj!$1:$1048576,MATCH(DATE(J$2,1,1),Final_nrj!$A$1:$LI$1),FALSE)</f>
        <v>0.51196667979999999</v>
      </c>
      <c r="K385" s="330">
        <f>+VLOOKUP($E385,Final_nrj!$1:$1048576,MATCH(DATE(K$2,1,1),Final_nrj!$A$1:$LI$1),FALSE)</f>
        <v>0.51551429069999999</v>
      </c>
      <c r="L385" s="330">
        <f>+VLOOKUP($E385,Final_nrj!$1:$1048576,MATCH(DATE(L$2,1,1),Final_nrj!$A$1:$LI$1),FALSE)</f>
        <v>0.51921430670000002</v>
      </c>
      <c r="M385" s="330">
        <f>+VLOOKUP($E385,Final_nrj!$1:$1048576,MATCH(DATE(M$2,1,1),Final_nrj!$A$1:$LI$1),FALSE)</f>
        <v>0.52315045829999995</v>
      </c>
      <c r="N385" s="330">
        <f>+VLOOKUP($E385,Final_nrj!$1:$1048576,MATCH(DATE(N$2,1,1),Final_nrj!$A$1:$LI$1),FALSE)</f>
        <v>0.5273530085</v>
      </c>
      <c r="O385" s="330">
        <f>+VLOOKUP($E385,Final_nrj!$1:$1048576,MATCH(DATE(O$2,1,1),Final_nrj!$A$1:$LI$1),FALSE)</f>
        <v>0.53179990529999999</v>
      </c>
      <c r="P385" s="330">
        <f>+VLOOKUP($E385,Final_nrj!$1:$1048576,MATCH(DATE(P$2,1,1),Final_nrj!$A$1:$LI$1),FALSE)</f>
        <v>0.53656583520000001</v>
      </c>
      <c r="Q385" s="330">
        <f>+VLOOKUP($E385,Final_nrj!$1:$1048576,MATCH(DATE(Q$2,1,1),Final_nrj!$A$1:$LI$1),FALSE)</f>
        <v>0.54141007649999995</v>
      </c>
      <c r="R385" s="330">
        <f>+VLOOKUP($E385,Final_nrj!$1:$1048576,MATCH(DATE(R$2,1,1),Final_nrj!$A$1:$LI$1),FALSE)</f>
        <v>0.54624792119999999</v>
      </c>
      <c r="S385" s="330">
        <f>+VLOOKUP($E385,Final_nrj!$1:$1048576,MATCH(DATE(S$2,1,1),Final_nrj!$A$1:$LI$1),FALSE)</f>
        <v>0.55100292799999995</v>
      </c>
      <c r="T385" s="330">
        <f>+VLOOKUP($E385,Final_nrj!$1:$1048576,MATCH(DATE(T$2,1,1),Final_nrj!$A$1:$LI$1),FALSE)</f>
        <v>0.55559651850000003</v>
      </c>
      <c r="U385" s="330">
        <f>+VLOOKUP($E385,Final_nrj!$1:$1048576,MATCH(DATE(U$2,1,1),Final_nrj!$A$1:$LI$1),FALSE)</f>
        <v>0.55995441690000003</v>
      </c>
      <c r="V385" s="330">
        <f>+VLOOKUP($E385,Final_nrj!$1:$1048576,MATCH(DATE(V$2,1,1),Final_nrj!$A$1:$LI$1),FALSE)</f>
        <v>0.56409001089999999</v>
      </c>
      <c r="W385" s="330">
        <f>+VLOOKUP($E385,Final_nrj!$1:$1048576,MATCH(DATE(W$2,1,1),Final_nrj!$A$1:$LI$1),FALSE)</f>
        <v>0.56809831889999995</v>
      </c>
      <c r="X385" s="330">
        <f>+VLOOKUP($E385,Final_nrj!$1:$1048576,MATCH(DATE(X$2,1,1),Final_nrj!$A$1:$LI$1),FALSE)</f>
        <v>0.57206011369999998</v>
      </c>
      <c r="Y385" s="330">
        <f>+VLOOKUP($E385,Final_nrj!$1:$1048576,MATCH(DATE(Y$2,1,1),Final_nrj!$A$1:$LI$1),FALSE)</f>
        <v>0.57603654309999996</v>
      </c>
      <c r="Z385" s="330">
        <f>+VLOOKUP($E385,Final_nrj!$1:$1048576,MATCH(DATE(Z$2,1,1),Final_nrj!$A$1:$LI$1),FALSE)</f>
        <v>0.57998236780000001</v>
      </c>
      <c r="AA385" s="330">
        <f>+VLOOKUP($E385,Final_nrj!$1:$1048576,MATCH(DATE(AA$2,1,1),Final_nrj!$A$1:$LI$1),FALSE)</f>
        <v>0.58404561619999995</v>
      </c>
      <c r="AB385" s="330">
        <f>+VLOOKUP($E385,Final_nrj!$1:$1048576,MATCH(DATE(AB$2,1,1),Final_nrj!$A$1:$LI$1),FALSE)</f>
        <v>0.58824968320000004</v>
      </c>
      <c r="AC385" s="330">
        <f>+VLOOKUP($E385,Final_nrj!$1:$1048576,MATCH(DATE(AC$2,1,1),Final_nrj!$A$1:$LI$1),FALSE)</f>
        <v>0.59260288809999995</v>
      </c>
      <c r="AD385" s="330">
        <f>+VLOOKUP($E385,Final_nrj!$1:$1048576,MATCH(DATE(AD$2,1,1),Final_nrj!$A$1:$LI$1),FALSE)</f>
        <v>0.59711139629999999</v>
      </c>
      <c r="AE385" s="330">
        <f>+VLOOKUP($E385,Final_nrj!$1:$1048576,MATCH(DATE(AE$2,1,1),Final_nrj!$A$1:$LI$1),FALSE)</f>
        <v>0.60152630620000003</v>
      </c>
      <c r="AF385" s="330">
        <f>+VLOOKUP($E385,Final_nrj!$1:$1048576,MATCH(DATE(AF$2,1,1),Final_nrj!$A$1:$LI$1),FALSE)</f>
        <v>0.60605210890000005</v>
      </c>
      <c r="AG385" s="330">
        <f>+VLOOKUP($E385,Final_nrj!$1:$1048576,MATCH(DATE(AG$2,1,1),Final_nrj!$A$1:$LI$1),FALSE)</f>
        <v>0.61072091399999995</v>
      </c>
      <c r="AH385" s="330">
        <f>+VLOOKUP($E385,Final_nrj!$1:$1048576,MATCH(DATE(AH$2,1,1),Final_nrj!$A$1:$LI$1),FALSE)</f>
        <v>0.61554127039999995</v>
      </c>
      <c r="AI385" s="330">
        <f>+VLOOKUP($E385,Final_nrj!$1:$1048576,MATCH(DATE(AI$2,1,1),Final_nrj!$A$1:$LI$1),FALSE)</f>
        <v>0.62051945880000003</v>
      </c>
      <c r="AJ385" s="330">
        <f>+VLOOKUP($E385,Final_nrj!$1:$1048576,MATCH(DATE(AJ$2,1,1),Final_nrj!$A$1:$LI$1),FALSE)</f>
        <v>0.6256601101</v>
      </c>
      <c r="AK385" s="330">
        <f>+VLOOKUP($E385,Final_nrj!$1:$1048576,MATCH(DATE(AK$2,1,1),Final_nrj!$A$1:$LI$1),FALSE)</f>
        <v>0.63096576230000001</v>
      </c>
      <c r="AL385" s="330">
        <f>+VLOOKUP($E385,Final_nrj!$1:$1048576,MATCH(DATE(AL$2,1,1),Final_nrj!$A$1:$LI$1),FALSE)</f>
        <v>0.63643715999999995</v>
      </c>
      <c r="AM385" s="330">
        <f>+VLOOKUP($E385,Final_nrj!$1:$1048576,MATCH(DATE(AM$2,1,1),Final_nrj!$A$1:$LI$1),FALSE)</f>
        <v>0.64207385449999999</v>
      </c>
      <c r="AN385" s="330">
        <f>+VLOOKUP($E385,Final_nrj!$1:$1048576,MATCH(DATE(AN$2,1,1),Final_nrj!$A$1:$LI$1),FALSE)</f>
        <v>0.64787482330000001</v>
      </c>
      <c r="AO385" s="330">
        <f>+VLOOKUP($E385,Final_nrj!$1:$1048576,MATCH(DATE(AO$2,1,1),Final_nrj!$A$1:$LI$1),FALSE)</f>
        <v>0.65383896760000004</v>
      </c>
    </row>
    <row r="386" spans="1:41" ht="15" customHeight="1" x14ac:dyDescent="0.35">
      <c r="A386" s="426"/>
      <c r="B386" s="430"/>
      <c r="C386" s="128"/>
      <c r="D386" s="128" t="s">
        <v>1031</v>
      </c>
      <c r="E386" s="67" t="s">
        <v>1621</v>
      </c>
      <c r="F386" s="330">
        <f>+VLOOKUP($E386,Final_nrj!$1:$1048576,MATCH(DATE(F$2,1,1),Final_nrj!$A$1:$LI$1),FALSE)</f>
        <v>8.4370116000000005E-3</v>
      </c>
      <c r="G386" s="330">
        <f>+VLOOKUP($E386,Final_nrj!$1:$1048576,MATCH(DATE(G$2,1,1),Final_nrj!$A$1:$LI$1),FALSE)</f>
        <v>8.4864908799999993E-3</v>
      </c>
      <c r="H386" s="330">
        <f>+VLOOKUP($E386,Final_nrj!$1:$1048576,MATCH(DATE(H$2,1,1),Final_nrj!$A$1:$LI$1),FALSE)</f>
        <v>8.5323059900000008E-3</v>
      </c>
      <c r="I386" s="330">
        <f>+VLOOKUP($E386,Final_nrj!$1:$1048576,MATCH(DATE(I$2,1,1),Final_nrj!$A$1:$LI$1),FALSE)</f>
        <v>8.5840141699999994E-3</v>
      </c>
      <c r="J386" s="330">
        <f>+VLOOKUP($E386,Final_nrj!$1:$1048576,MATCH(DATE(J$2,1,1),Final_nrj!$A$1:$LI$1),FALSE)</f>
        <v>8.6428346999999992E-3</v>
      </c>
      <c r="K386" s="330">
        <f>+VLOOKUP($E386,Final_nrj!$1:$1048576,MATCH(DATE(K$2,1,1),Final_nrj!$A$1:$LI$1),FALSE)</f>
        <v>8.7074262500000006E-3</v>
      </c>
      <c r="L386" s="330">
        <f>+VLOOKUP($E386,Final_nrj!$1:$1048576,MATCH(DATE(L$2,1,1),Final_nrj!$A$1:$LI$1),FALSE)</f>
        <v>8.7753875400000004E-3</v>
      </c>
      <c r="M386" s="330">
        <f>+VLOOKUP($E386,Final_nrj!$1:$1048576,MATCH(DATE(M$2,1,1),Final_nrj!$A$1:$LI$1),FALSE)</f>
        <v>8.8471362300000002E-3</v>
      </c>
      <c r="N386" s="330">
        <f>+VLOOKUP($E386,Final_nrj!$1:$1048576,MATCH(DATE(N$2,1,1),Final_nrj!$A$1:$LI$1),FALSE)</f>
        <v>8.9231525199999998E-3</v>
      </c>
      <c r="O386" s="330">
        <f>+VLOOKUP($E386,Final_nrj!$1:$1048576,MATCH(DATE(O$2,1,1),Final_nrj!$A$1:$LI$1),FALSE)</f>
        <v>9.0033727799999994E-3</v>
      </c>
      <c r="P386" s="330">
        <f>+VLOOKUP($E386,Final_nrj!$1:$1048576,MATCH(DATE(P$2,1,1),Final_nrj!$A$1:$LI$1),FALSE)</f>
        <v>9.0894873200000007E-3</v>
      </c>
      <c r="Q386" s="330">
        <f>+VLOOKUP($E386,Final_nrj!$1:$1048576,MATCH(DATE(Q$2,1,1),Final_nrj!$A$1:$LI$1),FALSE)</f>
        <v>9.1777354199999994E-3</v>
      </c>
      <c r="R386" s="330">
        <f>+VLOOKUP($E386,Final_nrj!$1:$1048576,MATCH(DATE(R$2,1,1),Final_nrj!$A$1:$LI$1),FALSE)</f>
        <v>9.2670010200000003E-3</v>
      </c>
      <c r="S386" s="330">
        <f>+VLOOKUP($E386,Final_nrj!$1:$1048576,MATCH(DATE(S$2,1,1),Final_nrj!$A$1:$LI$1),FALSE)</f>
        <v>9.3562445199999993E-3</v>
      </c>
      <c r="T386" s="330">
        <f>+VLOOKUP($E386,Final_nrj!$1:$1048576,MATCH(DATE(T$2,1,1),Final_nrj!$A$1:$LI$1),FALSE)</f>
        <v>9.4443294199999996E-3</v>
      </c>
      <c r="U386" s="330">
        <f>+VLOOKUP($E386,Final_nrj!$1:$1048576,MATCH(DATE(U$2,1,1),Final_nrj!$A$1:$LI$1),FALSE)</f>
        <v>9.53013921E-3</v>
      </c>
      <c r="V386" s="330">
        <f>+VLOOKUP($E386,Final_nrj!$1:$1048576,MATCH(DATE(V$2,1,1),Final_nrj!$A$1:$LI$1),FALSE)</f>
        <v>9.6133112099999994E-3</v>
      </c>
      <c r="W386" s="330">
        <f>+VLOOKUP($E386,Final_nrj!$1:$1048576,MATCH(DATE(W$2,1,1),Final_nrj!$A$1:$LI$1),FALSE)</f>
        <v>9.6945518199999994E-3</v>
      </c>
      <c r="X386" s="330">
        <f>+VLOOKUP($E386,Final_nrj!$1:$1048576,MATCH(DATE(X$2,1,1),Final_nrj!$A$1:$LI$1),FALSE)</f>
        <v>9.7749249400000005E-3</v>
      </c>
      <c r="Y386" s="330">
        <f>+VLOOKUP($E386,Final_nrj!$1:$1048576,MATCH(DATE(Y$2,1,1),Final_nrj!$A$1:$LI$1),FALSE)</f>
        <v>9.8554139900000007E-3</v>
      </c>
      <c r="Z386" s="330">
        <f>+VLOOKUP($E386,Final_nrj!$1:$1048576,MATCH(DATE(Z$2,1,1),Final_nrj!$A$1:$LI$1),FALSE)</f>
        <v>9.9352441600000004E-3</v>
      </c>
      <c r="AA386" s="330">
        <f>+VLOOKUP($E386,Final_nrj!$1:$1048576,MATCH(DATE(AA$2,1,1),Final_nrj!$A$1:$LI$1),FALSE)</f>
        <v>1.00170156E-2</v>
      </c>
      <c r="AB386" s="330">
        <f>+VLOOKUP($E386,Final_nrj!$1:$1048576,MATCH(DATE(AB$2,1,1),Final_nrj!$A$1:$LI$1),FALSE)</f>
        <v>1.010115E-2</v>
      </c>
      <c r="AC386" s="330">
        <f>+VLOOKUP($E386,Final_nrj!$1:$1048576,MATCH(DATE(AC$2,1,1),Final_nrj!$A$1:$LI$1),FALSE)</f>
        <v>1.0187798099999999E-2</v>
      </c>
      <c r="AD386" s="330">
        <f>+VLOOKUP($E386,Final_nrj!$1:$1048576,MATCH(DATE(AD$2,1,1),Final_nrj!$A$1:$LI$1),FALSE)</f>
        <v>1.0277065199999999E-2</v>
      </c>
      <c r="AE386" s="330">
        <f>+VLOOKUP($E386,Final_nrj!$1:$1048576,MATCH(DATE(AE$2,1,1),Final_nrj!$A$1:$LI$1),FALSE)</f>
        <v>1.03645909E-2</v>
      </c>
      <c r="AF386" s="330">
        <f>+VLOOKUP($E386,Final_nrj!$1:$1048576,MATCH(DATE(AF$2,1,1),Final_nrj!$A$1:$LI$1),FALSE)</f>
        <v>1.045392E-2</v>
      </c>
      <c r="AG386" s="330">
        <f>+VLOOKUP($E386,Final_nrj!$1:$1048576,MATCH(DATE(AG$2,1,1),Final_nrj!$A$1:$LI$1),FALSE)</f>
        <v>1.05455754E-2</v>
      </c>
      <c r="AH386" s="330">
        <f>+VLOOKUP($E386,Final_nrj!$1:$1048576,MATCH(DATE(AH$2,1,1),Final_nrj!$A$1:$LI$1),FALSE)</f>
        <v>1.0639679399999999E-2</v>
      </c>
      <c r="AI386" s="330">
        <f>+VLOOKUP($E386,Final_nrj!$1:$1048576,MATCH(DATE(AI$2,1,1),Final_nrj!$A$1:$LI$1),FALSE)</f>
        <v>1.07363284E-2</v>
      </c>
      <c r="AJ386" s="330">
        <f>+VLOOKUP($E386,Final_nrj!$1:$1048576,MATCH(DATE(AJ$2,1,1),Final_nrj!$A$1:$LI$1),FALSE)</f>
        <v>1.08356016E-2</v>
      </c>
      <c r="AK386" s="330">
        <f>+VLOOKUP($E386,Final_nrj!$1:$1048576,MATCH(DATE(AK$2,1,1),Final_nrj!$A$1:$LI$1),FALSE)</f>
        <v>1.09375503E-2</v>
      </c>
      <c r="AL386" s="330">
        <f>+VLOOKUP($E386,Final_nrj!$1:$1048576,MATCH(DATE(AL$2,1,1),Final_nrj!$A$1:$LI$1),FALSE)</f>
        <v>1.10421996E-2</v>
      </c>
      <c r="AM386" s="330">
        <f>+VLOOKUP($E386,Final_nrj!$1:$1048576,MATCH(DATE(AM$2,1,1),Final_nrj!$A$1:$LI$1),FALSE)</f>
        <v>1.11495564E-2</v>
      </c>
      <c r="AN386" s="330">
        <f>+VLOOKUP($E386,Final_nrj!$1:$1048576,MATCH(DATE(AN$2,1,1),Final_nrj!$A$1:$LI$1),FALSE)</f>
        <v>1.1259618799999999E-2</v>
      </c>
      <c r="AO386" s="330">
        <f>+VLOOKUP($E386,Final_nrj!$1:$1048576,MATCH(DATE(AO$2,1,1),Final_nrj!$A$1:$LI$1),FALSE)</f>
        <v>1.13723833E-2</v>
      </c>
    </row>
    <row r="387" spans="1:41" ht="15" customHeight="1" x14ac:dyDescent="0.35">
      <c r="A387" s="426"/>
      <c r="B387" s="430"/>
      <c r="C387" s="128"/>
      <c r="D387" s="128" t="s">
        <v>1032</v>
      </c>
      <c r="E387" s="67" t="s">
        <v>1622</v>
      </c>
      <c r="F387" s="330">
        <f>+VLOOKUP($E387,Final_nrj!$1:$1048576,MATCH(DATE(F$2,1,1),Final_nrj!$A$1:$LI$1),FALSE)</f>
        <v>0.13725526599999999</v>
      </c>
      <c r="G387" s="330">
        <f>+VLOOKUP($E387,Final_nrj!$1:$1048576,MATCH(DATE(G$2,1,1),Final_nrj!$A$1:$LI$1),FALSE)</f>
        <v>0.13805597650000001</v>
      </c>
      <c r="H387" s="330">
        <f>+VLOOKUP($E387,Final_nrj!$1:$1048576,MATCH(DATE(H$2,1,1),Final_nrj!$A$1:$LI$1),FALSE)</f>
        <v>0.13882022660000001</v>
      </c>
      <c r="I387" s="330">
        <f>+VLOOKUP($E387,Final_nrj!$1:$1048576,MATCH(DATE(I$2,1,1),Final_nrj!$A$1:$LI$1),FALSE)</f>
        <v>0.1397080164</v>
      </c>
      <c r="J387" s="330">
        <f>+VLOOKUP($E387,Final_nrj!$1:$1048576,MATCH(DATE(J$2,1,1),Final_nrj!$A$1:$LI$1),FALSE)</f>
        <v>0.14073851230000001</v>
      </c>
      <c r="K387" s="330">
        <f>+VLOOKUP($E387,Final_nrj!$1:$1048576,MATCH(DATE(K$2,1,1),Final_nrj!$A$1:$LI$1),FALSE)</f>
        <v>0.14189159579999999</v>
      </c>
      <c r="L387" s="330">
        <f>+VLOOKUP($E387,Final_nrj!$1:$1048576,MATCH(DATE(L$2,1,1),Final_nrj!$A$1:$LI$1),FALSE)</f>
        <v>0.14312790929999999</v>
      </c>
      <c r="M387" s="330">
        <f>+VLOOKUP($E387,Final_nrj!$1:$1048576,MATCH(DATE(M$2,1,1),Final_nrj!$A$1:$LI$1),FALSE)</f>
        <v>0.1444466979</v>
      </c>
      <c r="N387" s="330">
        <f>+VLOOKUP($E387,Final_nrj!$1:$1048576,MATCH(DATE(N$2,1,1),Final_nrj!$A$1:$LI$1),FALSE)</f>
        <v>0.1458457021</v>
      </c>
      <c r="O387" s="330">
        <f>+VLOOKUP($E387,Final_nrj!$1:$1048576,MATCH(DATE(O$2,1,1),Final_nrj!$A$1:$LI$1),FALSE)</f>
        <v>0.14731761069999999</v>
      </c>
      <c r="P387" s="330">
        <f>+VLOOKUP($E387,Final_nrj!$1:$1048576,MATCH(DATE(P$2,1,1),Final_nrj!$A$1:$LI$1),FALSE)</f>
        <v>0.14889000320000001</v>
      </c>
      <c r="Q387" s="330">
        <f>+VLOOKUP($E387,Final_nrj!$1:$1048576,MATCH(DATE(Q$2,1,1),Final_nrj!$A$1:$LI$1),FALSE)</f>
        <v>0.15050464960000001</v>
      </c>
      <c r="R387" s="330">
        <f>+VLOOKUP($E387,Final_nrj!$1:$1048576,MATCH(DATE(R$2,1,1),Final_nrj!$A$1:$LI$1),FALSE)</f>
        <v>0.15215073370000001</v>
      </c>
      <c r="S387" s="330">
        <f>+VLOOKUP($E387,Final_nrj!$1:$1048576,MATCH(DATE(S$2,1,1),Final_nrj!$A$1:$LI$1),FALSE)</f>
        <v>0.1538209244</v>
      </c>
      <c r="T387" s="330">
        <f>+VLOOKUP($E387,Final_nrj!$1:$1048576,MATCH(DATE(T$2,1,1),Final_nrj!$A$1:$LI$1),FALSE)</f>
        <v>0.1555073683</v>
      </c>
      <c r="U387" s="330">
        <f>+VLOOKUP($E387,Final_nrj!$1:$1048576,MATCH(DATE(U$2,1,1),Final_nrj!$A$1:$LI$1),FALSE)</f>
        <v>0.15720269789999999</v>
      </c>
      <c r="V387" s="330">
        <f>+VLOOKUP($E387,Final_nrj!$1:$1048576,MATCH(DATE(V$2,1,1),Final_nrj!$A$1:$LI$1),FALSE)</f>
        <v>0.15890584320000001</v>
      </c>
      <c r="W387" s="330">
        <f>+VLOOKUP($E387,Final_nrj!$1:$1048576,MATCH(DATE(W$2,1,1),Final_nrj!$A$1:$LI$1),FALSE)</f>
        <v>0.1606229488</v>
      </c>
      <c r="X387" s="330">
        <f>+VLOOKUP($E387,Final_nrj!$1:$1048576,MATCH(DATE(X$2,1,1),Final_nrj!$A$1:$LI$1),FALSE)</f>
        <v>0.16236104630000001</v>
      </c>
      <c r="Y387" s="330">
        <f>+VLOOKUP($E387,Final_nrj!$1:$1048576,MATCH(DATE(Y$2,1,1),Final_nrj!$A$1:$LI$1),FALSE)</f>
        <v>0.1641255831</v>
      </c>
      <c r="Z387" s="330">
        <f>+VLOOKUP($E387,Final_nrj!$1:$1048576,MATCH(DATE(Z$2,1,1),Final_nrj!$A$1:$LI$1),FALSE)</f>
        <v>0.16589398429999999</v>
      </c>
      <c r="AA387" s="330">
        <f>+VLOOKUP($E387,Final_nrj!$1:$1048576,MATCH(DATE(AA$2,1,1),Final_nrj!$A$1:$LI$1),FALSE)</f>
        <v>0.1677029528</v>
      </c>
      <c r="AB387" s="330">
        <f>+VLOOKUP($E387,Final_nrj!$1:$1048576,MATCH(DATE(AB$2,1,1),Final_nrj!$A$1:$LI$1),FALSE)</f>
        <v>0.16955479800000001</v>
      </c>
      <c r="AC387" s="330">
        <f>+VLOOKUP($E387,Final_nrj!$1:$1048576,MATCH(DATE(AC$2,1,1),Final_nrj!$A$1:$LI$1),FALSE)</f>
        <v>0.1714489317</v>
      </c>
      <c r="AD387" s="330">
        <f>+VLOOKUP($E387,Final_nrj!$1:$1048576,MATCH(DATE(AD$2,1,1),Final_nrj!$A$1:$LI$1),FALSE)</f>
        <v>0.17338519490000001</v>
      </c>
      <c r="AE387" s="330">
        <f>+VLOOKUP($E387,Final_nrj!$1:$1048576,MATCH(DATE(AE$2,1,1),Final_nrj!$A$1:$LI$1),FALSE)</f>
        <v>0.17528755330000001</v>
      </c>
      <c r="AF387" s="330">
        <f>+VLOOKUP($E387,Final_nrj!$1:$1048576,MATCH(DATE(AF$2,1,1),Final_nrj!$A$1:$LI$1),FALSE)</f>
        <v>0.17721512889999999</v>
      </c>
      <c r="AG387" s="330">
        <f>+VLOOKUP($E387,Final_nrj!$1:$1048576,MATCH(DATE(AG$2,1,1),Final_nrj!$A$1:$LI$1),FALSE)</f>
        <v>0.17917637480000001</v>
      </c>
      <c r="AH387" s="330">
        <f>+VLOOKUP($E387,Final_nrj!$1:$1048576,MATCH(DATE(AH$2,1,1),Final_nrj!$A$1:$LI$1),FALSE)</f>
        <v>0.18117323900000001</v>
      </c>
      <c r="AI387" s="330">
        <f>+VLOOKUP($E387,Final_nrj!$1:$1048576,MATCH(DATE(AI$2,1,1),Final_nrj!$A$1:$LI$1),FALSE)</f>
        <v>0.18320739389999999</v>
      </c>
      <c r="AJ387" s="330">
        <f>+VLOOKUP($E387,Final_nrj!$1:$1048576,MATCH(DATE(AJ$2,1,1),Final_nrj!$A$1:$LI$1),FALSE)</f>
        <v>0.1852803291</v>
      </c>
      <c r="AK387" s="330">
        <f>+VLOOKUP($E387,Final_nrj!$1:$1048576,MATCH(DATE(AK$2,1,1),Final_nrj!$A$1:$LI$1),FALSE)</f>
        <v>0.18739312050000001</v>
      </c>
      <c r="AL387" s="330">
        <f>+VLOOKUP($E387,Final_nrj!$1:$1048576,MATCH(DATE(AL$2,1,1),Final_nrj!$A$1:$LI$1),FALSE)</f>
        <v>0.18954642899999999</v>
      </c>
      <c r="AM387" s="330">
        <f>+VLOOKUP($E387,Final_nrj!$1:$1048576,MATCH(DATE(AM$2,1,1),Final_nrj!$A$1:$LI$1),FALSE)</f>
        <v>0.19174061880000001</v>
      </c>
      <c r="AN387" s="330">
        <f>+VLOOKUP($E387,Final_nrj!$1:$1048576,MATCH(DATE(AN$2,1,1),Final_nrj!$A$1:$LI$1),FALSE)</f>
        <v>0.19397590519999999</v>
      </c>
      <c r="AO387" s="330">
        <f>+VLOOKUP($E387,Final_nrj!$1:$1048576,MATCH(DATE(AO$2,1,1),Final_nrj!$A$1:$LI$1),FALSE)</f>
        <v>0.19625247509999999</v>
      </c>
    </row>
    <row r="388" spans="1:41" ht="15" customHeight="1" x14ac:dyDescent="0.35">
      <c r="A388" s="426"/>
      <c r="B388" s="430"/>
      <c r="C388" s="128"/>
      <c r="D388" s="128" t="s">
        <v>1034</v>
      </c>
      <c r="E388" s="67" t="s">
        <v>1623</v>
      </c>
      <c r="F388" s="330" t="e">
        <f>+VLOOKUP($E388,Final_nrj!$1:$1048576,MATCH(DATE(F$2,1,1),Final_nrj!$A$1:$LI$1),FALSE)</f>
        <v>#N/A</v>
      </c>
      <c r="G388" s="330" t="e">
        <f>+VLOOKUP($E388,Final_nrj!$1:$1048576,MATCH(DATE(G$2,1,1),Final_nrj!$A$1:$LI$1),FALSE)</f>
        <v>#N/A</v>
      </c>
      <c r="H388" s="330" t="e">
        <f>+VLOOKUP($E388,Final_nrj!$1:$1048576,MATCH(DATE(H$2,1,1),Final_nrj!$A$1:$LI$1),FALSE)</f>
        <v>#N/A</v>
      </c>
      <c r="I388" s="330" t="e">
        <f>+VLOOKUP($E388,Final_nrj!$1:$1048576,MATCH(DATE(I$2,1,1),Final_nrj!$A$1:$LI$1),FALSE)</f>
        <v>#N/A</v>
      </c>
      <c r="J388" s="330" t="e">
        <f>+VLOOKUP($E388,Final_nrj!$1:$1048576,MATCH(DATE(J$2,1,1),Final_nrj!$A$1:$LI$1),FALSE)</f>
        <v>#N/A</v>
      </c>
      <c r="K388" s="330" t="e">
        <f>+VLOOKUP($E388,Final_nrj!$1:$1048576,MATCH(DATE(K$2,1,1),Final_nrj!$A$1:$LI$1),FALSE)</f>
        <v>#N/A</v>
      </c>
      <c r="L388" s="330" t="e">
        <f>+VLOOKUP($E388,Final_nrj!$1:$1048576,MATCH(DATE(L$2,1,1),Final_nrj!$A$1:$LI$1),FALSE)</f>
        <v>#N/A</v>
      </c>
      <c r="M388" s="330" t="e">
        <f>+VLOOKUP($E388,Final_nrj!$1:$1048576,MATCH(DATE(M$2,1,1),Final_nrj!$A$1:$LI$1),FALSE)</f>
        <v>#N/A</v>
      </c>
      <c r="N388" s="330" t="e">
        <f>+VLOOKUP($E388,Final_nrj!$1:$1048576,MATCH(DATE(N$2,1,1),Final_nrj!$A$1:$LI$1),FALSE)</f>
        <v>#N/A</v>
      </c>
      <c r="O388" s="330" t="e">
        <f>+VLOOKUP($E388,Final_nrj!$1:$1048576,MATCH(DATE(O$2,1,1),Final_nrj!$A$1:$LI$1),FALSE)</f>
        <v>#N/A</v>
      </c>
      <c r="P388" s="330" t="e">
        <f>+VLOOKUP($E388,Final_nrj!$1:$1048576,MATCH(DATE(P$2,1,1),Final_nrj!$A$1:$LI$1),FALSE)</f>
        <v>#N/A</v>
      </c>
      <c r="Q388" s="330" t="e">
        <f>+VLOOKUP($E388,Final_nrj!$1:$1048576,MATCH(DATE(Q$2,1,1),Final_nrj!$A$1:$LI$1),FALSE)</f>
        <v>#N/A</v>
      </c>
      <c r="R388" s="330" t="e">
        <f>+VLOOKUP($E388,Final_nrj!$1:$1048576,MATCH(DATE(R$2,1,1),Final_nrj!$A$1:$LI$1),FALSE)</f>
        <v>#N/A</v>
      </c>
      <c r="S388" s="330" t="e">
        <f>+VLOOKUP($E388,Final_nrj!$1:$1048576,MATCH(DATE(S$2,1,1),Final_nrj!$A$1:$LI$1),FALSE)</f>
        <v>#N/A</v>
      </c>
      <c r="T388" s="330" t="e">
        <f>+VLOOKUP($E388,Final_nrj!$1:$1048576,MATCH(DATE(T$2,1,1),Final_nrj!$A$1:$LI$1),FALSE)</f>
        <v>#N/A</v>
      </c>
      <c r="U388" s="330" t="e">
        <f>+VLOOKUP($E388,Final_nrj!$1:$1048576,MATCH(DATE(U$2,1,1),Final_nrj!$A$1:$LI$1),FALSE)</f>
        <v>#N/A</v>
      </c>
      <c r="V388" s="330" t="e">
        <f>+VLOOKUP($E388,Final_nrj!$1:$1048576,MATCH(DATE(V$2,1,1),Final_nrj!$A$1:$LI$1),FALSE)</f>
        <v>#N/A</v>
      </c>
      <c r="W388" s="330" t="e">
        <f>+VLOOKUP($E388,Final_nrj!$1:$1048576,MATCH(DATE(W$2,1,1),Final_nrj!$A$1:$LI$1),FALSE)</f>
        <v>#N/A</v>
      </c>
      <c r="X388" s="330" t="e">
        <f>+VLOOKUP($E388,Final_nrj!$1:$1048576,MATCH(DATE(X$2,1,1),Final_nrj!$A$1:$LI$1),FALSE)</f>
        <v>#N/A</v>
      </c>
      <c r="Y388" s="330" t="e">
        <f>+VLOOKUP($E388,Final_nrj!$1:$1048576,MATCH(DATE(Y$2,1,1),Final_nrj!$A$1:$LI$1),FALSE)</f>
        <v>#N/A</v>
      </c>
      <c r="Z388" s="330" t="e">
        <f>+VLOOKUP($E388,Final_nrj!$1:$1048576,MATCH(DATE(Z$2,1,1),Final_nrj!$A$1:$LI$1),FALSE)</f>
        <v>#N/A</v>
      </c>
      <c r="AA388" s="330" t="e">
        <f>+VLOOKUP($E388,Final_nrj!$1:$1048576,MATCH(DATE(AA$2,1,1),Final_nrj!$A$1:$LI$1),FALSE)</f>
        <v>#N/A</v>
      </c>
      <c r="AB388" s="330" t="e">
        <f>+VLOOKUP($E388,Final_nrj!$1:$1048576,MATCH(DATE(AB$2,1,1),Final_nrj!$A$1:$LI$1),FALSE)</f>
        <v>#N/A</v>
      </c>
      <c r="AC388" s="330" t="e">
        <f>+VLOOKUP($E388,Final_nrj!$1:$1048576,MATCH(DATE(AC$2,1,1),Final_nrj!$A$1:$LI$1),FALSE)</f>
        <v>#N/A</v>
      </c>
      <c r="AD388" s="330" t="e">
        <f>+VLOOKUP($E388,Final_nrj!$1:$1048576,MATCH(DATE(AD$2,1,1),Final_nrj!$A$1:$LI$1),FALSE)</f>
        <v>#N/A</v>
      </c>
      <c r="AE388" s="330" t="e">
        <f>+VLOOKUP($E388,Final_nrj!$1:$1048576,MATCH(DATE(AE$2,1,1),Final_nrj!$A$1:$LI$1),FALSE)</f>
        <v>#N/A</v>
      </c>
      <c r="AF388" s="330" t="e">
        <f>+VLOOKUP($E388,Final_nrj!$1:$1048576,MATCH(DATE(AF$2,1,1),Final_nrj!$A$1:$LI$1),FALSE)</f>
        <v>#N/A</v>
      </c>
      <c r="AG388" s="330" t="e">
        <f>+VLOOKUP($E388,Final_nrj!$1:$1048576,MATCH(DATE(AG$2,1,1),Final_nrj!$A$1:$LI$1),FALSE)</f>
        <v>#N/A</v>
      </c>
      <c r="AH388" s="330" t="e">
        <f>+VLOOKUP($E388,Final_nrj!$1:$1048576,MATCH(DATE(AH$2,1,1),Final_nrj!$A$1:$LI$1),FALSE)</f>
        <v>#N/A</v>
      </c>
      <c r="AI388" s="330" t="e">
        <f>+VLOOKUP($E388,Final_nrj!$1:$1048576,MATCH(DATE(AI$2,1,1),Final_nrj!$A$1:$LI$1),FALSE)</f>
        <v>#N/A</v>
      </c>
      <c r="AJ388" s="330" t="e">
        <f>+VLOOKUP($E388,Final_nrj!$1:$1048576,MATCH(DATE(AJ$2,1,1),Final_nrj!$A$1:$LI$1),FALSE)</f>
        <v>#N/A</v>
      </c>
      <c r="AK388" s="330" t="e">
        <f>+VLOOKUP($E388,Final_nrj!$1:$1048576,MATCH(DATE(AK$2,1,1),Final_nrj!$A$1:$LI$1),FALSE)</f>
        <v>#N/A</v>
      </c>
      <c r="AL388" s="330" t="e">
        <f>+VLOOKUP($E388,Final_nrj!$1:$1048576,MATCH(DATE(AL$2,1,1),Final_nrj!$A$1:$LI$1),FALSE)</f>
        <v>#N/A</v>
      </c>
      <c r="AM388" s="330" t="e">
        <f>+VLOOKUP($E388,Final_nrj!$1:$1048576,MATCH(DATE(AM$2,1,1),Final_nrj!$A$1:$LI$1),FALSE)</f>
        <v>#N/A</v>
      </c>
      <c r="AN388" s="330" t="e">
        <f>+VLOOKUP($E388,Final_nrj!$1:$1048576,MATCH(DATE(AN$2,1,1),Final_nrj!$A$1:$LI$1),FALSE)</f>
        <v>#N/A</v>
      </c>
      <c r="AO388" s="330" t="e">
        <f>+VLOOKUP($E388,Final_nrj!$1:$1048576,MATCH(DATE(AO$2,1,1),Final_nrj!$A$1:$LI$1),FALSE)</f>
        <v>#N/A</v>
      </c>
    </row>
    <row r="389" spans="1:41" s="340" customFormat="1" ht="15" customHeight="1" x14ac:dyDescent="0.35">
      <c r="A389" s="426"/>
      <c r="B389" s="430"/>
      <c r="C389" s="338"/>
      <c r="D389" s="338" t="s">
        <v>3764</v>
      </c>
      <c r="E389" s="339" t="s">
        <v>3768</v>
      </c>
      <c r="F389" s="383">
        <f>+VLOOKUP($E389,Final_nrj!$1:$1048576,MATCH(DATE(F$2,1,1),Final_nrj!$A$1:$LI$1),FALSE)</f>
        <v>0.64595572150000002</v>
      </c>
      <c r="G389" s="383">
        <f>+VLOOKUP($E389,Final_nrj!$1:$1048576,MATCH(DATE(G$2,1,1),Final_nrj!$A$1:$LI$1),FALSE)</f>
        <v>0.64967004360000002</v>
      </c>
      <c r="H389" s="383">
        <f>+VLOOKUP($E389,Final_nrj!$1:$1048576,MATCH(DATE(H$2,1,1),Final_nrj!$A$1:$LI$1),FALSE)</f>
        <v>0.65309683090000004</v>
      </c>
      <c r="I389" s="383">
        <f>+VLOOKUP($E389,Final_nrj!$1:$1048576,MATCH(DATE(I$2,1,1),Final_nrj!$A$1:$LI$1),FALSE)</f>
        <v>0.65696647779999995</v>
      </c>
      <c r="J389" s="383">
        <f>+VLOOKUP($E389,Final_nrj!$1:$1048576,MATCH(DATE(J$2,1,1),Final_nrj!$A$1:$LI$1),FALSE)</f>
        <v>0.66134802680000004</v>
      </c>
      <c r="K389" s="383">
        <f>+VLOOKUP($E389,Final_nrj!$1:$1048576,MATCH(DATE(K$2,1,1),Final_nrj!$A$1:$LI$1),FALSE)</f>
        <v>0.66611331269999996</v>
      </c>
      <c r="L389" s="383">
        <f>+VLOOKUP($E389,Final_nrj!$1:$1048576,MATCH(DATE(L$2,1,1),Final_nrj!$A$1:$LI$1),FALSE)</f>
        <v>0.67111760350000005</v>
      </c>
      <c r="M389" s="383">
        <f>+VLOOKUP($E389,Final_nrj!$1:$1048576,MATCH(DATE(M$2,1,1),Final_nrj!$A$1:$LI$1),FALSE)</f>
        <v>0.67644429240000004</v>
      </c>
      <c r="N389" s="383">
        <f>+VLOOKUP($E389,Final_nrj!$1:$1048576,MATCH(DATE(N$2,1,1),Final_nrj!$A$1:$LI$1),FALSE)</f>
        <v>0.68212186320000001</v>
      </c>
      <c r="O389" s="383">
        <f>+VLOOKUP($E389,Final_nrj!$1:$1048576,MATCH(DATE(O$2,1,1),Final_nrj!$A$1:$LI$1),FALSE)</f>
        <v>0.6881208888</v>
      </c>
      <c r="P389" s="383">
        <f>+VLOOKUP($E389,Final_nrj!$1:$1048576,MATCH(DATE(P$2,1,1),Final_nrj!$A$1:$LI$1),FALSE)</f>
        <v>0.69454532570000005</v>
      </c>
      <c r="Q389" s="383">
        <f>+VLOOKUP($E389,Final_nrj!$1:$1048576,MATCH(DATE(Q$2,1,1),Final_nrj!$A$1:$LI$1),FALSE)</f>
        <v>0.70109246150000004</v>
      </c>
      <c r="R389" s="383">
        <f>+VLOOKUP($E389,Final_nrj!$1:$1048576,MATCH(DATE(R$2,1,1),Final_nrj!$A$1:$LI$1),FALSE)</f>
        <v>0.70766565589999997</v>
      </c>
      <c r="S389" s="383">
        <f>+VLOOKUP($E389,Final_nrj!$1:$1048576,MATCH(DATE(S$2,1,1),Final_nrj!$A$1:$LI$1),FALSE)</f>
        <v>0.71418009689999995</v>
      </c>
      <c r="T389" s="383">
        <f>+VLOOKUP($E389,Final_nrj!$1:$1048576,MATCH(DATE(T$2,1,1),Final_nrj!$A$1:$LI$1),FALSE)</f>
        <v>0.72054821619999998</v>
      </c>
      <c r="U389" s="383">
        <f>+VLOOKUP($E389,Final_nrj!$1:$1048576,MATCH(DATE(U$2,1,1),Final_nrj!$A$1:$LI$1),FALSE)</f>
        <v>0.726687254</v>
      </c>
      <c r="V389" s="383">
        <f>+VLOOKUP($E389,Final_nrj!$1:$1048576,MATCH(DATE(V$2,1,1),Final_nrj!$A$1:$LI$1),FALSE)</f>
        <v>0.73260916539999998</v>
      </c>
      <c r="W389" s="383">
        <f>+VLOOKUP($E389,Final_nrj!$1:$1048576,MATCH(DATE(W$2,1,1),Final_nrj!$A$1:$LI$1),FALSE)</f>
        <v>0.73841581950000001</v>
      </c>
      <c r="X389" s="383">
        <f>+VLOOKUP($E389,Final_nrj!$1:$1048576,MATCH(DATE(X$2,1,1),Final_nrj!$A$1:$LI$1),FALSE)</f>
        <v>0.74419608500000001</v>
      </c>
      <c r="Y389" s="383">
        <f>+VLOOKUP($E389,Final_nrj!$1:$1048576,MATCH(DATE(Y$2,1,1),Final_nrj!$A$1:$LI$1),FALSE)</f>
        <v>0.75001754009999999</v>
      </c>
      <c r="Z389" s="383">
        <f>+VLOOKUP($E389,Final_nrj!$1:$1048576,MATCH(DATE(Z$2,1,1),Final_nrj!$A$1:$LI$1),FALSE)</f>
        <v>0.75581159630000005</v>
      </c>
      <c r="AA389" s="383">
        <f>+VLOOKUP($E389,Final_nrj!$1:$1048576,MATCH(DATE(AA$2,1,1),Final_nrj!$A$1:$LI$1),FALSE)</f>
        <v>0.76176558459999999</v>
      </c>
      <c r="AB389" s="383">
        <f>+VLOOKUP($E389,Final_nrj!$1:$1048576,MATCH(DATE(AB$2,1,1),Final_nrj!$A$1:$LI$1),FALSE)</f>
        <v>0.7679056313</v>
      </c>
      <c r="AC389" s="383">
        <f>+VLOOKUP($E389,Final_nrj!$1:$1048576,MATCH(DATE(AC$2,1,1),Final_nrj!$A$1:$LI$1),FALSE)</f>
        <v>0.77423961789999995</v>
      </c>
      <c r="AD389" s="383">
        <f>+VLOOKUP($E389,Final_nrj!$1:$1048576,MATCH(DATE(AD$2,1,1),Final_nrj!$A$1:$LI$1),FALSE)</f>
        <v>0.78077365639999996</v>
      </c>
      <c r="AE389" s="383">
        <f>+VLOOKUP($E389,Final_nrj!$1:$1048576,MATCH(DATE(AE$2,1,1),Final_nrj!$A$1:$LI$1),FALSE)</f>
        <v>0.78717845040000001</v>
      </c>
      <c r="AF389" s="383">
        <f>+VLOOKUP($E389,Final_nrj!$1:$1048576,MATCH(DATE(AF$2,1,1),Final_nrj!$A$1:$LI$1),FALSE)</f>
        <v>0.79372115779999997</v>
      </c>
      <c r="AG389" s="383">
        <f>+VLOOKUP($E389,Final_nrj!$1:$1048576,MATCH(DATE(AG$2,1,1),Final_nrj!$A$1:$LI$1),FALSE)</f>
        <v>0.80044286419999999</v>
      </c>
      <c r="AH389" s="383">
        <f>+VLOOKUP($E389,Final_nrj!$1:$1048576,MATCH(DATE(AH$2,1,1),Final_nrj!$A$1:$LI$1),FALSE)</f>
        <v>0.80735418879999998</v>
      </c>
      <c r="AI389" s="383">
        <f>+VLOOKUP($E389,Final_nrj!$1:$1048576,MATCH(DATE(AI$2,1,1),Final_nrj!$A$1:$LI$1),FALSE)</f>
        <v>0.81446318110000004</v>
      </c>
      <c r="AJ389" s="383">
        <f>+VLOOKUP($E389,Final_nrj!$1:$1048576,MATCH(DATE(AJ$2,1,1),Final_nrj!$A$1:$LI$1),FALSE)</f>
        <v>0.8217760408</v>
      </c>
      <c r="AK389" s="383">
        <f>+VLOOKUP($E389,Final_nrj!$1:$1048576,MATCH(DATE(AK$2,1,1),Final_nrj!$A$1:$LI$1),FALSE)</f>
        <v>0.829296433</v>
      </c>
      <c r="AL389" s="383">
        <f>+VLOOKUP($E389,Final_nrj!$1:$1048576,MATCH(DATE(AL$2,1,1),Final_nrj!$A$1:$LI$1),FALSE)</f>
        <v>0.83702578859999999</v>
      </c>
      <c r="AM389" s="383">
        <f>+VLOOKUP($E389,Final_nrj!$1:$1048576,MATCH(DATE(AM$2,1,1),Final_nrj!$A$1:$LI$1),FALSE)</f>
        <v>0.84496402979999996</v>
      </c>
      <c r="AN389" s="383">
        <f>+VLOOKUP($E389,Final_nrj!$1:$1048576,MATCH(DATE(AN$2,1,1),Final_nrj!$A$1:$LI$1),FALSE)</f>
        <v>0.85311034730000002</v>
      </c>
      <c r="AO389" s="383">
        <f>+VLOOKUP($E389,Final_nrj!$1:$1048576,MATCH(DATE(AO$2,1,1),Final_nrj!$A$1:$LI$1),FALSE)</f>
        <v>0.86146382600000004</v>
      </c>
    </row>
    <row r="390" spans="1:41" s="92" customFormat="1" ht="15" customHeight="1" x14ac:dyDescent="0.35">
      <c r="A390" s="426"/>
      <c r="B390" s="430"/>
      <c r="C390" s="359" t="s">
        <v>1026</v>
      </c>
      <c r="D390" s="129"/>
      <c r="E390" s="76" t="s">
        <v>1037</v>
      </c>
      <c r="F390" s="315">
        <f>+VLOOKUP($E390,Final_nrj!$1:$1048576,MATCH(DATE(F$2,1,1),Final_nrj!$A$1:$LI$1),FALSE)</f>
        <v>44.175492179999999</v>
      </c>
      <c r="G390" s="315">
        <f>+VLOOKUP($E390,Final_nrj!$1:$1048576,MATCH(DATE(G$2,1,1),Final_nrj!$A$1:$LI$1),FALSE)</f>
        <v>44.558879609999998</v>
      </c>
      <c r="H390" s="315">
        <f>+VLOOKUP($E390,Final_nrj!$1:$1048576,MATCH(DATE(H$2,1,1),Final_nrj!$A$1:$LI$1),FALSE)</f>
        <v>44.92828342</v>
      </c>
      <c r="I390" s="315">
        <f>+VLOOKUP($E390,Final_nrj!$1:$1048576,MATCH(DATE(I$2,1,1),Final_nrj!$A$1:$LI$1),FALSE)</f>
        <v>45.303844069999997</v>
      </c>
      <c r="J390" s="315">
        <f>+VLOOKUP($E390,Final_nrj!$1:$1048576,MATCH(DATE(J$2,1,1),Final_nrj!$A$1:$LI$1),FALSE)</f>
        <v>45.685136890000003</v>
      </c>
      <c r="K390" s="315">
        <f>+VLOOKUP($E390,Final_nrj!$1:$1048576,MATCH(DATE(K$2,1,1),Final_nrj!$A$1:$LI$1),FALSE)</f>
        <v>46.065036139999997</v>
      </c>
      <c r="L390" s="315">
        <f>+VLOOKUP($E390,Final_nrj!$1:$1048576,MATCH(DATE(L$2,1,1),Final_nrj!$A$1:$LI$1),FALSE)</f>
        <v>46.442967889999998</v>
      </c>
      <c r="M390" s="315">
        <f>+VLOOKUP($E390,Final_nrj!$1:$1048576,MATCH(DATE(M$2,1,1),Final_nrj!$A$1:$LI$1),FALSE)</f>
        <v>46.830683909999998</v>
      </c>
      <c r="N390" s="315">
        <f>+VLOOKUP($E390,Final_nrj!$1:$1048576,MATCH(DATE(N$2,1,1),Final_nrj!$A$1:$LI$1),FALSE)</f>
        <v>47.233794209999999</v>
      </c>
      <c r="O390" s="315">
        <f>+VLOOKUP($E390,Final_nrj!$1:$1048576,MATCH(DATE(O$2,1,1),Final_nrj!$A$1:$LI$1),FALSE)</f>
        <v>47.652385819999999</v>
      </c>
      <c r="P390" s="315">
        <f>+VLOOKUP($E390,Final_nrj!$1:$1048576,MATCH(DATE(P$2,1,1),Final_nrj!$A$1:$LI$1),FALSE)</f>
        <v>48.088968219999998</v>
      </c>
      <c r="Q390" s="315">
        <f>+VLOOKUP($E390,Final_nrj!$1:$1048576,MATCH(DATE(Q$2,1,1),Final_nrj!$A$1:$LI$1),FALSE)</f>
        <v>48.530892719999997</v>
      </c>
      <c r="R390" s="315">
        <f>+VLOOKUP($E390,Final_nrj!$1:$1048576,MATCH(DATE(R$2,1,1),Final_nrj!$A$1:$LI$1),FALSE)</f>
        <v>48.970618760000001</v>
      </c>
      <c r="S390" s="315">
        <f>+VLOOKUP($E390,Final_nrj!$1:$1048576,MATCH(DATE(S$2,1,1),Final_nrj!$A$1:$LI$1),FALSE)</f>
        <v>49.400770880000003</v>
      </c>
      <c r="T390" s="315">
        <f>+VLOOKUP($E390,Final_nrj!$1:$1048576,MATCH(DATE(T$2,1,1),Final_nrj!$A$1:$LI$1),FALSE)</f>
        <v>49.81419614</v>
      </c>
      <c r="U390" s="315">
        <f>+VLOOKUP($E390,Final_nrj!$1:$1048576,MATCH(DATE(U$2,1,1),Final_nrj!$A$1:$LI$1),FALSE)</f>
        <v>50.204455809999999</v>
      </c>
      <c r="V390" s="315">
        <f>+VLOOKUP($E390,Final_nrj!$1:$1048576,MATCH(DATE(V$2,1,1),Final_nrj!$A$1:$LI$1),FALSE)</f>
        <v>50.573408669999999</v>
      </c>
      <c r="W390" s="315">
        <f>+VLOOKUP($E390,Final_nrj!$1:$1048576,MATCH(DATE(W$2,1,1),Final_nrj!$A$1:$LI$1),FALSE)</f>
        <v>50.930446410000002</v>
      </c>
      <c r="X390" s="315">
        <f>+VLOOKUP($E390,Final_nrj!$1:$1048576,MATCH(DATE(X$2,1,1),Final_nrj!$A$1:$LI$1),FALSE)</f>
        <v>51.283573939999997</v>
      </c>
      <c r="Y390" s="315">
        <f>+VLOOKUP($E390,Final_nrj!$1:$1048576,MATCH(DATE(Y$2,1,1),Final_nrj!$A$1:$LI$1),FALSE)</f>
        <v>51.638865889999998</v>
      </c>
      <c r="Z390" s="315">
        <f>+VLOOKUP($E390,Final_nrj!$1:$1048576,MATCH(DATE(Z$2,1,1),Final_nrj!$A$1:$LI$1),FALSE)</f>
        <v>51.996563000000002</v>
      </c>
      <c r="AA390" s="315">
        <f>+VLOOKUP($E390,Final_nrj!$1:$1048576,MATCH(DATE(AA$2,1,1),Final_nrj!$A$1:$LI$1),FALSE)</f>
        <v>52.364663520000001</v>
      </c>
      <c r="AB390" s="315">
        <f>+VLOOKUP($E390,Final_nrj!$1:$1048576,MATCH(DATE(AB$2,1,1),Final_nrj!$A$1:$LI$1),FALSE)</f>
        <v>52.745834840000001</v>
      </c>
      <c r="AC390" s="315">
        <f>+VLOOKUP($E390,Final_nrj!$1:$1048576,MATCH(DATE(AC$2,1,1),Final_nrj!$A$1:$LI$1),FALSE)</f>
        <v>53.141679430000003</v>
      </c>
      <c r="AD390" s="315">
        <f>+VLOOKUP($E390,Final_nrj!$1:$1048576,MATCH(DATE(AD$2,1,1),Final_nrj!$A$1:$LI$1),FALSE)</f>
        <v>53.553308809999997</v>
      </c>
      <c r="AE390" s="315">
        <f>+VLOOKUP($E390,Final_nrj!$1:$1048576,MATCH(DATE(AE$2,1,1),Final_nrj!$A$1:$LI$1),FALSE)</f>
        <v>53.969577190000003</v>
      </c>
      <c r="AF390" s="315">
        <f>+VLOOKUP($E390,Final_nrj!$1:$1048576,MATCH(DATE(AF$2,1,1),Final_nrj!$A$1:$LI$1),FALSE)</f>
        <v>54.39856829</v>
      </c>
      <c r="AG390" s="315">
        <f>+VLOOKUP($E390,Final_nrj!$1:$1048576,MATCH(DATE(AG$2,1,1),Final_nrj!$A$1:$LI$1),FALSE)</f>
        <v>54.841996309999999</v>
      </c>
      <c r="AH390" s="315">
        <f>+VLOOKUP($E390,Final_nrj!$1:$1048576,MATCH(DATE(AH$2,1,1),Final_nrj!$A$1:$LI$1),FALSE)</f>
        <v>55.300774539999999</v>
      </c>
      <c r="AI390" s="315">
        <f>+VLOOKUP($E390,Final_nrj!$1:$1048576,MATCH(DATE(AI$2,1,1),Final_nrj!$A$1:$LI$1),FALSE)</f>
        <v>55.775663829999999</v>
      </c>
      <c r="AJ390" s="315">
        <f>+VLOOKUP($E390,Final_nrj!$1:$1048576,MATCH(DATE(AJ$2,1,1),Final_nrj!$A$1:$LI$1),FALSE)</f>
        <v>56.267263880000002</v>
      </c>
      <c r="AK390" s="315">
        <f>+VLOOKUP($E390,Final_nrj!$1:$1048576,MATCH(DATE(AK$2,1,1),Final_nrj!$A$1:$LI$1),FALSE)</f>
        <v>56.776006940000002</v>
      </c>
      <c r="AL390" s="315">
        <f>+VLOOKUP($E390,Final_nrj!$1:$1048576,MATCH(DATE(AL$2,1,1),Final_nrj!$A$1:$LI$1),FALSE)</f>
        <v>57.302190549999999</v>
      </c>
      <c r="AM390" s="315">
        <f>+VLOOKUP($E390,Final_nrj!$1:$1048576,MATCH(DATE(AM$2,1,1),Final_nrj!$A$1:$LI$1),FALSE)</f>
        <v>57.846020459999998</v>
      </c>
      <c r="AN390" s="315">
        <f>+VLOOKUP($E390,Final_nrj!$1:$1048576,MATCH(DATE(AN$2,1,1),Final_nrj!$A$1:$LI$1),FALSE)</f>
        <v>58.40765365</v>
      </c>
      <c r="AO390" s="315">
        <f>+VLOOKUP($E390,Final_nrj!$1:$1048576,MATCH(DATE(AO$2,1,1),Final_nrj!$A$1:$LI$1),FALSE)</f>
        <v>58.987232880000001</v>
      </c>
    </row>
    <row r="391" spans="1:41" ht="15" customHeight="1" x14ac:dyDescent="0.35">
      <c r="A391" s="426"/>
      <c r="B391" s="430"/>
      <c r="C391" s="128"/>
      <c r="D391" s="128" t="s">
        <v>1027</v>
      </c>
      <c r="E391" s="67" t="s">
        <v>1600</v>
      </c>
      <c r="F391" s="330">
        <f>+VLOOKUP($E391,Final_nrj!$1:$1048576,MATCH(DATE(F$2,1,1),Final_nrj!$A$1:$LI$1),FALSE)</f>
        <v>5.3340723419999998</v>
      </c>
      <c r="G391" s="330">
        <f>+VLOOKUP($E391,Final_nrj!$1:$1048576,MATCH(DATE(G$2,1,1),Final_nrj!$A$1:$LI$1),FALSE)</f>
        <v>5.3767626179999999</v>
      </c>
      <c r="H391" s="330">
        <f>+VLOOKUP($E391,Final_nrj!$1:$1048576,MATCH(DATE(H$2,1,1),Final_nrj!$A$1:$LI$1),FALSE)</f>
        <v>5.4158031910000002</v>
      </c>
      <c r="I391" s="330">
        <f>+VLOOKUP($E391,Final_nrj!$1:$1048576,MATCH(DATE(I$2,1,1),Final_nrj!$A$1:$LI$1),FALSE)</f>
        <v>5.4536410069999999</v>
      </c>
      <c r="J391" s="330">
        <f>+VLOOKUP($E391,Final_nrj!$1:$1048576,MATCH(DATE(J$2,1,1),Final_nrj!$A$1:$LI$1),FALSE)</f>
        <v>5.4898102470000003</v>
      </c>
      <c r="K391" s="330">
        <f>+VLOOKUP($E391,Final_nrj!$1:$1048576,MATCH(DATE(K$2,1,1),Final_nrj!$A$1:$LI$1),FALSE)</f>
        <v>5.5228471920000004</v>
      </c>
      <c r="L391" s="330">
        <f>+VLOOKUP($E391,Final_nrj!$1:$1048576,MATCH(DATE(L$2,1,1),Final_nrj!$A$1:$LI$1),FALSE)</f>
        <v>5.5534635919999999</v>
      </c>
      <c r="M391" s="330">
        <f>+VLOOKUP($E391,Final_nrj!$1:$1048576,MATCH(DATE(M$2,1,1),Final_nrj!$A$1:$LI$1),FALSE)</f>
        <v>5.5845661629999999</v>
      </c>
      <c r="N391" s="330">
        <f>+VLOOKUP($E391,Final_nrj!$1:$1048576,MATCH(DATE(N$2,1,1),Final_nrj!$A$1:$LI$1),FALSE)</f>
        <v>5.6175007450000001</v>
      </c>
      <c r="O391" s="330">
        <f>+VLOOKUP($E391,Final_nrj!$1:$1048576,MATCH(DATE(O$2,1,1),Final_nrj!$A$1:$LI$1),FALSE)</f>
        <v>5.6523609800000001</v>
      </c>
      <c r="P391" s="330">
        <f>+VLOOKUP($E391,Final_nrj!$1:$1048576,MATCH(DATE(P$2,1,1),Final_nrj!$A$1:$LI$1),FALSE)</f>
        <v>5.6890030170000001</v>
      </c>
      <c r="Q391" s="330">
        <f>+VLOOKUP($E391,Final_nrj!$1:$1048576,MATCH(DATE(Q$2,1,1),Final_nrj!$A$1:$LI$1),FALSE)</f>
        <v>5.725639181</v>
      </c>
      <c r="R391" s="330">
        <f>+VLOOKUP($E391,Final_nrj!$1:$1048576,MATCH(DATE(R$2,1,1),Final_nrj!$A$1:$LI$1),FALSE)</f>
        <v>5.760735596</v>
      </c>
      <c r="S391" s="330">
        <f>+VLOOKUP($E391,Final_nrj!$1:$1048576,MATCH(DATE(S$2,1,1),Final_nrj!$A$1:$LI$1),FALSE)</f>
        <v>5.7927750270000002</v>
      </c>
      <c r="T391" s="330">
        <f>+VLOOKUP($E391,Final_nrj!$1:$1048576,MATCH(DATE(T$2,1,1),Final_nrj!$A$1:$LI$1),FALSE)</f>
        <v>5.8203398890000004</v>
      </c>
      <c r="U391" s="330">
        <f>+VLOOKUP($E391,Final_nrj!$1:$1048576,MATCH(DATE(U$2,1,1),Final_nrj!$A$1:$LI$1),FALSE)</f>
        <v>5.8422154219999998</v>
      </c>
      <c r="V391" s="330">
        <f>+VLOOKUP($E391,Final_nrj!$1:$1048576,MATCH(DATE(V$2,1,1),Final_nrj!$A$1:$LI$1),FALSE)</f>
        <v>5.859063022</v>
      </c>
      <c r="W391" s="330">
        <f>+VLOOKUP($E391,Final_nrj!$1:$1048576,MATCH(DATE(W$2,1,1),Final_nrj!$A$1:$LI$1),FALSE)</f>
        <v>5.8730931829999999</v>
      </c>
      <c r="X391" s="330">
        <f>+VLOOKUP($E391,Final_nrj!$1:$1048576,MATCH(DATE(X$2,1,1),Final_nrj!$A$1:$LI$1),FALSE)</f>
        <v>5.8860425320000003</v>
      </c>
      <c r="Y391" s="330">
        <f>+VLOOKUP($E391,Final_nrj!$1:$1048576,MATCH(DATE(Y$2,1,1),Final_nrj!$A$1:$LI$1),FALSE)</f>
        <v>5.8991640920000004</v>
      </c>
      <c r="Z391" s="330">
        <f>+VLOOKUP($E391,Final_nrj!$1:$1048576,MATCH(DATE(Z$2,1,1),Final_nrj!$A$1:$LI$1),FALSE)</f>
        <v>5.9129551769999997</v>
      </c>
      <c r="AA391" s="330">
        <f>+VLOOKUP($E391,Final_nrj!$1:$1048576,MATCH(DATE(AA$2,1,1),Final_nrj!$A$1:$LI$1),FALSE)</f>
        <v>5.9284168350000002</v>
      </c>
      <c r="AB391" s="330">
        <f>+VLOOKUP($E391,Final_nrj!$1:$1048576,MATCH(DATE(AB$2,1,1),Final_nrj!$A$1:$LI$1),FALSE)</f>
        <v>5.9460160929999999</v>
      </c>
      <c r="AC391" s="330">
        <f>+VLOOKUP($E391,Final_nrj!$1:$1048576,MATCH(DATE(AC$2,1,1),Final_nrj!$A$1:$LI$1),FALSE)</f>
        <v>5.9660326189999999</v>
      </c>
      <c r="AD391" s="330">
        <f>+VLOOKUP($E391,Final_nrj!$1:$1048576,MATCH(DATE(AD$2,1,1),Final_nrj!$A$1:$LI$1),FALSE)</f>
        <v>5.9886396810000004</v>
      </c>
      <c r="AE391" s="330">
        <f>+VLOOKUP($E391,Final_nrj!$1:$1048576,MATCH(DATE(AE$2,1,1),Final_nrj!$A$1:$LI$1),FALSE)</f>
        <v>6.0128848110000002</v>
      </c>
      <c r="AF391" s="330">
        <f>+VLOOKUP($E391,Final_nrj!$1:$1048576,MATCH(DATE(AF$2,1,1),Final_nrj!$A$1:$LI$1),FALSE)</f>
        <v>6.0393942819999999</v>
      </c>
      <c r="AG391" s="330">
        <f>+VLOOKUP($E391,Final_nrj!$1:$1048576,MATCH(DATE(AG$2,1,1),Final_nrj!$A$1:$LI$1),FALSE)</f>
        <v>6.0683332840000004</v>
      </c>
      <c r="AH391" s="330">
        <f>+VLOOKUP($E391,Final_nrj!$1:$1048576,MATCH(DATE(AH$2,1,1),Final_nrj!$A$1:$LI$1),FALSE)</f>
        <v>6.0997846390000001</v>
      </c>
      <c r="AI391" s="330">
        <f>+VLOOKUP($E391,Final_nrj!$1:$1048576,MATCH(DATE(AI$2,1,1),Final_nrj!$A$1:$LI$1),FALSE)</f>
        <v>6.1338068960000003</v>
      </c>
      <c r="AJ391" s="330">
        <f>+VLOOKUP($E391,Final_nrj!$1:$1048576,MATCH(DATE(AJ$2,1,1),Final_nrj!$A$1:$LI$1),FALSE)</f>
        <v>6.1704371350000002</v>
      </c>
      <c r="AK391" s="330">
        <f>+VLOOKUP($E391,Final_nrj!$1:$1048576,MATCH(DATE(AK$2,1,1),Final_nrj!$A$1:$LI$1),FALSE)</f>
        <v>6.2096929760000004</v>
      </c>
      <c r="AL391" s="330">
        <f>+VLOOKUP($E391,Final_nrj!$1:$1048576,MATCH(DATE(AL$2,1,1),Final_nrj!$A$1:$LI$1),FALSE)</f>
        <v>6.2515776220000001</v>
      </c>
      <c r="AM391" s="330">
        <f>+VLOOKUP($E391,Final_nrj!$1:$1048576,MATCH(DATE(AM$2,1,1),Final_nrj!$A$1:$LI$1),FALSE)</f>
        <v>6.2960852379999999</v>
      </c>
      <c r="AN391" s="330">
        <f>+VLOOKUP($E391,Final_nrj!$1:$1048576,MATCH(DATE(AN$2,1,1),Final_nrj!$A$1:$LI$1),FALSE)</f>
        <v>6.343206028</v>
      </c>
      <c r="AO391" s="330">
        <f>+VLOOKUP($E391,Final_nrj!$1:$1048576,MATCH(DATE(AO$2,1,1),Final_nrj!$A$1:$LI$1),FALSE)</f>
        <v>6.3929303060000002</v>
      </c>
    </row>
    <row r="392" spans="1:41" ht="15" customHeight="1" x14ac:dyDescent="0.35">
      <c r="A392" s="426"/>
      <c r="B392" s="430"/>
      <c r="C392" s="128"/>
      <c r="D392" s="128" t="s">
        <v>1399</v>
      </c>
      <c r="E392" s="67" t="s">
        <v>3805</v>
      </c>
      <c r="F392" s="330">
        <f>+VLOOKUP($E392,Final_nrj!$1:$1048576,MATCH(DATE(F$2,1,1),Final_nrj!$A$1:$LI$1),FALSE)</f>
        <v>3.9409581399999997E-2</v>
      </c>
      <c r="G392" s="330">
        <f>+VLOOKUP($E392,Final_nrj!$1:$1048576,MATCH(DATE(G$2,1,1),Final_nrj!$A$1:$LI$1),FALSE)</f>
        <v>3.9761649400000001E-2</v>
      </c>
      <c r="H392" s="330">
        <f>+VLOOKUP($E392,Final_nrj!$1:$1048576,MATCH(DATE(H$2,1,1),Final_nrj!$A$1:$LI$1),FALSE)</f>
        <v>4.0103618799999997E-2</v>
      </c>
      <c r="I392" s="330">
        <f>+VLOOKUP($E392,Final_nrj!$1:$1048576,MATCH(DATE(I$2,1,1),Final_nrj!$A$1:$LI$1),FALSE)</f>
        <v>4.04523725E-2</v>
      </c>
      <c r="J392" s="330">
        <f>+VLOOKUP($E392,Final_nrj!$1:$1048576,MATCH(DATE(J$2,1,1),Final_nrj!$A$1:$LI$1),FALSE)</f>
        <v>4.0808182300000002E-2</v>
      </c>
      <c r="K392" s="330">
        <f>+VLOOKUP($E392,Final_nrj!$1:$1048576,MATCH(DATE(K$2,1,1),Final_nrj!$A$1:$LI$1),FALSE)</f>
        <v>4.1165827199999998E-2</v>
      </c>
      <c r="L392" s="330">
        <f>+VLOOKUP($E392,Final_nrj!$1:$1048576,MATCH(DATE(L$2,1,1),Final_nrj!$A$1:$LI$1),FALSE)</f>
        <v>4.1523871499999997E-2</v>
      </c>
      <c r="M392" s="330">
        <f>+VLOOKUP($E392,Final_nrj!$1:$1048576,MATCH(DATE(M$2,1,1),Final_nrj!$A$1:$LI$1),FALSE)</f>
        <v>4.1890511999999998E-2</v>
      </c>
      <c r="N392" s="330">
        <f>+VLOOKUP($E392,Final_nrj!$1:$1048576,MATCH(DATE(N$2,1,1),Final_nrj!$A$1:$LI$1),FALSE)</f>
        <v>4.2269688E-2</v>
      </c>
      <c r="O392" s="330">
        <f>+VLOOKUP($E392,Final_nrj!$1:$1048576,MATCH(DATE(O$2,1,1),Final_nrj!$A$1:$LI$1),FALSE)</f>
        <v>4.2661350899999999E-2</v>
      </c>
      <c r="P392" s="330">
        <f>+VLOOKUP($E392,Final_nrj!$1:$1048576,MATCH(DATE(P$2,1,1),Final_nrj!$A$1:$LI$1),FALSE)</f>
        <v>4.3068038699999998E-2</v>
      </c>
      <c r="Q392" s="330">
        <f>+VLOOKUP($E392,Final_nrj!$1:$1048576,MATCH(DATE(Q$2,1,1),Final_nrj!$A$1:$LI$1),FALSE)</f>
        <v>4.3479429600000001E-2</v>
      </c>
      <c r="R392" s="330">
        <f>+VLOOKUP($E392,Final_nrj!$1:$1048576,MATCH(DATE(R$2,1,1),Final_nrj!$A$1:$LI$1),FALSE)</f>
        <v>4.3889772899999999E-2</v>
      </c>
      <c r="S392" s="330">
        <f>+VLOOKUP($E392,Final_nrj!$1:$1048576,MATCH(DATE(S$2,1,1),Final_nrj!$A$1:$LI$1),FALSE)</f>
        <v>4.4293405700000003E-2</v>
      </c>
      <c r="T392" s="330">
        <f>+VLOOKUP($E392,Final_nrj!$1:$1048576,MATCH(DATE(T$2,1,1),Final_nrj!$A$1:$LI$1),FALSE)</f>
        <v>4.4684683500000003E-2</v>
      </c>
      <c r="U392" s="330">
        <f>+VLOOKUP($E392,Final_nrj!$1:$1048576,MATCH(DATE(U$2,1,1),Final_nrj!$A$1:$LI$1),FALSE)</f>
        <v>4.5058324900000002E-2</v>
      </c>
      <c r="V392" s="330">
        <f>+VLOOKUP($E392,Final_nrj!$1:$1048576,MATCH(DATE(V$2,1,1),Final_nrj!$A$1:$LI$1),FALSE)</f>
        <v>4.5415482799999997E-2</v>
      </c>
      <c r="W392" s="330">
        <f>+VLOOKUP($E392,Final_nrj!$1:$1048576,MATCH(DATE(W$2,1,1),Final_nrj!$A$1:$LI$1),FALSE)</f>
        <v>4.5763309100000003E-2</v>
      </c>
      <c r="X392" s="330">
        <f>+VLOOKUP($E392,Final_nrj!$1:$1048576,MATCH(DATE(X$2,1,1),Final_nrj!$A$1:$LI$1),FALSE)</f>
        <v>4.6107857699999998E-2</v>
      </c>
      <c r="Y392" s="330">
        <f>+VLOOKUP($E392,Final_nrj!$1:$1048576,MATCH(DATE(Y$2,1,1),Final_nrj!$A$1:$LI$1),FALSE)</f>
        <v>4.6453737199999998E-2</v>
      </c>
      <c r="Z392" s="330">
        <f>+VLOOKUP($E392,Final_nrj!$1:$1048576,MATCH(DATE(Z$2,1,1),Final_nrj!$A$1:$LI$1),FALSE)</f>
        <v>4.6800704800000002E-2</v>
      </c>
      <c r="AA392" s="330">
        <f>+VLOOKUP($E392,Final_nrj!$1:$1048576,MATCH(DATE(AA$2,1,1),Final_nrj!$A$1:$LI$1),FALSE)</f>
        <v>4.7155474099999997E-2</v>
      </c>
      <c r="AB392" s="330">
        <f>+VLOOKUP($E392,Final_nrj!$1:$1048576,MATCH(DATE(AB$2,1,1),Final_nrj!$A$1:$LI$1),FALSE)</f>
        <v>4.7520223E-2</v>
      </c>
      <c r="AC392" s="330">
        <f>+VLOOKUP($E392,Final_nrj!$1:$1048576,MATCH(DATE(AC$2,1,1),Final_nrj!$A$1:$LI$1),FALSE)</f>
        <v>4.7896294200000002E-2</v>
      </c>
      <c r="AD392" s="330">
        <f>+VLOOKUP($E392,Final_nrj!$1:$1048576,MATCH(DATE(AD$2,1,1),Final_nrj!$A$1:$LI$1),FALSE)</f>
        <v>4.82846636E-2</v>
      </c>
      <c r="AE392" s="330">
        <f>+VLOOKUP($E392,Final_nrj!$1:$1048576,MATCH(DATE(AE$2,1,1),Final_nrj!$A$1:$LI$1),FALSE)</f>
        <v>4.8675649299999998E-2</v>
      </c>
      <c r="AF392" s="330">
        <f>+VLOOKUP($E392,Final_nrj!$1:$1048576,MATCH(DATE(AF$2,1,1),Final_nrj!$A$1:$LI$1),FALSE)</f>
        <v>4.9076439299999997E-2</v>
      </c>
      <c r="AG392" s="330">
        <f>+VLOOKUP($E392,Final_nrj!$1:$1048576,MATCH(DATE(AG$2,1,1),Final_nrj!$A$1:$LI$1),FALSE)</f>
        <v>4.9488625199999997E-2</v>
      </c>
      <c r="AH392" s="330">
        <f>+VLOOKUP($E392,Final_nrj!$1:$1048576,MATCH(DATE(AH$2,1,1),Final_nrj!$A$1:$LI$1),FALSE)</f>
        <v>4.9913085699999998E-2</v>
      </c>
      <c r="AI392" s="330">
        <f>+VLOOKUP($E392,Final_nrj!$1:$1048576,MATCH(DATE(AI$2,1,1),Final_nrj!$A$1:$LI$1),FALSE)</f>
        <v>5.03505515E-2</v>
      </c>
      <c r="AJ392" s="330">
        <f>+VLOOKUP($E392,Final_nrj!$1:$1048576,MATCH(DATE(AJ$2,1,1),Final_nrj!$A$1:$LI$1),FALSE)</f>
        <v>5.08015998E-2</v>
      </c>
      <c r="AK392" s="330">
        <f>+VLOOKUP($E392,Final_nrj!$1:$1048576,MATCH(DATE(AK$2,1,1),Final_nrj!$A$1:$LI$1),FALSE)</f>
        <v>5.12666513E-2</v>
      </c>
      <c r="AL392" s="330">
        <f>+VLOOKUP($E392,Final_nrj!$1:$1048576,MATCH(DATE(AL$2,1,1),Final_nrj!$A$1:$LI$1),FALSE)</f>
        <v>5.1745999799999998E-2</v>
      </c>
      <c r="AM392" s="330">
        <f>+VLOOKUP($E392,Final_nrj!$1:$1048576,MATCH(DATE(AM$2,1,1),Final_nrj!$A$1:$LI$1),FALSE)</f>
        <v>5.2239850300000001E-2</v>
      </c>
      <c r="AN392" s="330">
        <f>+VLOOKUP($E392,Final_nrj!$1:$1048576,MATCH(DATE(AN$2,1,1),Final_nrj!$A$1:$LI$1),FALSE)</f>
        <v>5.2748357099999997E-2</v>
      </c>
      <c r="AO392" s="330">
        <f>+VLOOKUP($E392,Final_nrj!$1:$1048576,MATCH(DATE(AO$2,1,1),Final_nrj!$A$1:$LI$1),FALSE)</f>
        <v>5.3271655199999997E-2</v>
      </c>
    </row>
    <row r="393" spans="1:41" ht="15" customHeight="1" x14ac:dyDescent="0.35">
      <c r="A393" s="426"/>
      <c r="B393" s="430"/>
      <c r="C393" s="128"/>
      <c r="D393" s="128" t="s">
        <v>1033</v>
      </c>
      <c r="E393" s="67" t="s">
        <v>1601</v>
      </c>
      <c r="F393" s="330">
        <f>+VLOOKUP($E393,Final_nrj!$1:$1048576,MATCH(DATE(F$2,1,1),Final_nrj!$A$1:$LI$1),FALSE)</f>
        <v>3.0108123490000001</v>
      </c>
      <c r="G393" s="330">
        <f>+VLOOKUP($E393,Final_nrj!$1:$1048576,MATCH(DATE(G$2,1,1),Final_nrj!$A$1:$LI$1),FALSE)</f>
        <v>3.0378958319999998</v>
      </c>
      <c r="H393" s="330">
        <f>+VLOOKUP($E393,Final_nrj!$1:$1048576,MATCH(DATE(H$2,1,1),Final_nrj!$A$1:$LI$1),FALSE)</f>
        <v>3.0632924190000002</v>
      </c>
      <c r="I393" s="330">
        <f>+VLOOKUP($E393,Final_nrj!$1:$1048576,MATCH(DATE(I$2,1,1),Final_nrj!$A$1:$LI$1),FALSE)</f>
        <v>3.088403596</v>
      </c>
      <c r="J393" s="330">
        <f>+VLOOKUP($E393,Final_nrj!$1:$1048576,MATCH(DATE(J$2,1,1),Final_nrj!$A$1:$LI$1),FALSE)</f>
        <v>3.1133308720000001</v>
      </c>
      <c r="K393" s="330">
        <f>+VLOOKUP($E393,Final_nrj!$1:$1048576,MATCH(DATE(K$2,1,1),Final_nrj!$A$1:$LI$1),FALSE)</f>
        <v>3.1376276380000001</v>
      </c>
      <c r="L393" s="330">
        <f>+VLOOKUP($E393,Final_nrj!$1:$1048576,MATCH(DATE(L$2,1,1),Final_nrj!$A$1:$LI$1),FALSE)</f>
        <v>3.1613652829999999</v>
      </c>
      <c r="M393" s="330">
        <f>+VLOOKUP($E393,Final_nrj!$1:$1048576,MATCH(DATE(M$2,1,1),Final_nrj!$A$1:$LI$1),FALSE)</f>
        <v>3.1855595339999998</v>
      </c>
      <c r="N393" s="330">
        <f>+VLOOKUP($E393,Final_nrj!$1:$1048576,MATCH(DATE(N$2,1,1),Final_nrj!$A$1:$LI$1),FALSE)</f>
        <v>3.210706638</v>
      </c>
      <c r="O393" s="330">
        <f>+VLOOKUP($E393,Final_nrj!$1:$1048576,MATCH(DATE(O$2,1,1),Final_nrj!$A$1:$LI$1),FALSE)</f>
        <v>3.2368493410000001</v>
      </c>
      <c r="P393" s="330">
        <f>+VLOOKUP($E393,Final_nrj!$1:$1048576,MATCH(DATE(P$2,1,1),Final_nrj!$A$1:$LI$1),FALSE)</f>
        <v>3.26419558</v>
      </c>
      <c r="Q393" s="330">
        <f>+VLOOKUP($E393,Final_nrj!$1:$1048576,MATCH(DATE(Q$2,1,1),Final_nrj!$A$1:$LI$1),FALSE)</f>
        <v>3.2918149219999999</v>
      </c>
      <c r="R393" s="330">
        <f>+VLOOKUP($E393,Final_nrj!$1:$1048576,MATCH(DATE(R$2,1,1),Final_nrj!$A$1:$LI$1),FALSE)</f>
        <v>3.3191109239999999</v>
      </c>
      <c r="S393" s="330">
        <f>+VLOOKUP($E393,Final_nrj!$1:$1048576,MATCH(DATE(S$2,1,1),Final_nrj!$A$1:$LI$1),FALSE)</f>
        <v>3.3455096379999998</v>
      </c>
      <c r="T393" s="330">
        <f>+VLOOKUP($E393,Final_nrj!$1:$1048576,MATCH(DATE(T$2,1,1),Final_nrj!$A$1:$LI$1),FALSE)</f>
        <v>3.3704631940000001</v>
      </c>
      <c r="U393" s="330">
        <f>+VLOOKUP($E393,Final_nrj!$1:$1048576,MATCH(DATE(U$2,1,1),Final_nrj!$A$1:$LI$1),FALSE)</f>
        <v>3.393483974</v>
      </c>
      <c r="V393" s="330">
        <f>+VLOOKUP($E393,Final_nrj!$1:$1048576,MATCH(DATE(V$2,1,1),Final_nrj!$A$1:$LI$1),FALSE)</f>
        <v>3.4147786299999998</v>
      </c>
      <c r="W393" s="330">
        <f>+VLOOKUP($E393,Final_nrj!$1:$1048576,MATCH(DATE(W$2,1,1),Final_nrj!$A$1:$LI$1),FALSE)</f>
        <v>3.4351612220000001</v>
      </c>
      <c r="X393" s="330">
        <f>+VLOOKUP($E393,Final_nrj!$1:$1048576,MATCH(DATE(X$2,1,1),Final_nrj!$A$1:$LI$1),FALSE)</f>
        <v>3.4552937400000001</v>
      </c>
      <c r="Y393" s="330">
        <f>+VLOOKUP($E393,Final_nrj!$1:$1048576,MATCH(DATE(Y$2,1,1),Final_nrj!$A$1:$LI$1),FALSE)</f>
        <v>3.475663774</v>
      </c>
      <c r="Z393" s="330">
        <f>+VLOOKUP($E393,Final_nrj!$1:$1048576,MATCH(DATE(Z$2,1,1),Final_nrj!$A$1:$LI$1),FALSE)</f>
        <v>3.4963009450000002</v>
      </c>
      <c r="AA393" s="330">
        <f>+VLOOKUP($E393,Final_nrj!$1:$1048576,MATCH(DATE(AA$2,1,1),Final_nrj!$A$1:$LI$1),FALSE)</f>
        <v>3.5177950020000002</v>
      </c>
      <c r="AB393" s="330">
        <f>+VLOOKUP($E393,Final_nrj!$1:$1048576,MATCH(DATE(AB$2,1,1),Final_nrj!$A$1:$LI$1),FALSE)</f>
        <v>3.5403613479999998</v>
      </c>
      <c r="AC393" s="330">
        <f>+VLOOKUP($E393,Final_nrj!$1:$1048576,MATCH(DATE(AC$2,1,1),Final_nrj!$A$1:$LI$1),FALSE)</f>
        <v>3.5641232700000001</v>
      </c>
      <c r="AD393" s="330">
        <f>+VLOOKUP($E393,Final_nrj!$1:$1048576,MATCH(DATE(AD$2,1,1),Final_nrj!$A$1:$LI$1),FALSE)</f>
        <v>3.589158437</v>
      </c>
      <c r="AE393" s="330">
        <f>+VLOOKUP($E393,Final_nrj!$1:$1048576,MATCH(DATE(AE$2,1,1),Final_nrj!$A$1:$LI$1),FALSE)</f>
        <v>3.6146143789999998</v>
      </c>
      <c r="AF393" s="330">
        <f>+VLOOKUP($E393,Final_nrj!$1:$1048576,MATCH(DATE(AF$2,1,1),Final_nrj!$A$1:$LI$1),FALSE)</f>
        <v>3.6410360050000001</v>
      </c>
      <c r="AG393" s="330">
        <f>+VLOOKUP($E393,Final_nrj!$1:$1048576,MATCH(DATE(AG$2,1,1),Final_nrj!$A$1:$LI$1),FALSE)</f>
        <v>3.6685587970000002</v>
      </c>
      <c r="AH393" s="330">
        <f>+VLOOKUP($E393,Final_nrj!$1:$1048576,MATCH(DATE(AH$2,1,1),Final_nrj!$A$1:$LI$1),FALSE)</f>
        <v>3.6972547910000002</v>
      </c>
      <c r="AI393" s="330">
        <f>+VLOOKUP($E393,Final_nrj!$1:$1048576,MATCH(DATE(AI$2,1,1),Final_nrj!$A$1:$LI$1),FALSE)</f>
        <v>3.7271765860000001</v>
      </c>
      <c r="AJ393" s="330">
        <f>+VLOOKUP($E393,Final_nrj!$1:$1048576,MATCH(DATE(AJ$2,1,1),Final_nrj!$A$1:$LI$1),FALSE)</f>
        <v>3.7583594850000002</v>
      </c>
      <c r="AK393" s="330">
        <f>+VLOOKUP($E393,Final_nrj!$1:$1048576,MATCH(DATE(AK$2,1,1),Final_nrj!$A$1:$LI$1),FALSE)</f>
        <v>3.7908231649999999</v>
      </c>
      <c r="AL393" s="330">
        <f>+VLOOKUP($E393,Final_nrj!$1:$1048576,MATCH(DATE(AL$2,1,1),Final_nrj!$A$1:$LI$1),FALSE)</f>
        <v>3.8245754509999998</v>
      </c>
      <c r="AM393" s="330">
        <f>+VLOOKUP($E393,Final_nrj!$1:$1048576,MATCH(DATE(AM$2,1,1),Final_nrj!$A$1:$LI$1),FALSE)</f>
        <v>3.8596163630000002</v>
      </c>
      <c r="AN393" s="330">
        <f>+VLOOKUP($E393,Final_nrj!$1:$1048576,MATCH(DATE(AN$2,1,1),Final_nrj!$A$1:$LI$1),FALSE)</f>
        <v>3.8959418690000001</v>
      </c>
      <c r="AO393" s="330">
        <f>+VLOOKUP($E393,Final_nrj!$1:$1048576,MATCH(DATE(AO$2,1,1),Final_nrj!$A$1:$LI$1),FALSE)</f>
        <v>3.9335469089999999</v>
      </c>
    </row>
    <row r="394" spans="1:41" ht="15" customHeight="1" x14ac:dyDescent="0.35">
      <c r="A394" s="426"/>
      <c r="B394" s="430"/>
      <c r="C394" s="128"/>
      <c r="D394" s="128" t="s">
        <v>1028</v>
      </c>
      <c r="E394" s="67" t="s">
        <v>1602</v>
      </c>
      <c r="F394" s="330">
        <f>+VLOOKUP($E394,Final_nrj!$1:$1048576,MATCH(DATE(F$2,1,1),Final_nrj!$A$1:$LI$1),FALSE)</f>
        <v>0.96788547589999996</v>
      </c>
      <c r="G394" s="330">
        <f>+VLOOKUP($E394,Final_nrj!$1:$1048576,MATCH(DATE(G$2,1,1),Final_nrj!$A$1:$LI$1),FALSE)</f>
        <v>0.97664526009999997</v>
      </c>
      <c r="H394" s="330">
        <f>+VLOOKUP($E394,Final_nrj!$1:$1048576,MATCH(DATE(H$2,1,1),Final_nrj!$A$1:$LI$1),FALSE)</f>
        <v>0.98492995049999998</v>
      </c>
      <c r="I394" s="330">
        <f>+VLOOKUP($E394,Final_nrj!$1:$1048576,MATCH(DATE(I$2,1,1),Final_nrj!$A$1:$LI$1),FALSE)</f>
        <v>0.99320906269999998</v>
      </c>
      <c r="J394" s="330">
        <f>+VLOOKUP($E394,Final_nrj!$1:$1048576,MATCH(DATE(J$2,1,1),Final_nrj!$A$1:$LI$1),FALSE)</f>
        <v>1.0015348209999999</v>
      </c>
      <c r="K394" s="330">
        <f>+VLOOKUP($E394,Final_nrj!$1:$1048576,MATCH(DATE(K$2,1,1),Final_nrj!$A$1:$LI$1),FALSE)</f>
        <v>1.009785019</v>
      </c>
      <c r="L394" s="330">
        <f>+VLOOKUP($E394,Final_nrj!$1:$1048576,MATCH(DATE(L$2,1,1),Final_nrj!$A$1:$LI$1),FALSE)</f>
        <v>1.0179648290000001</v>
      </c>
      <c r="M394" s="330">
        <f>+VLOOKUP($E394,Final_nrj!$1:$1048576,MATCH(DATE(M$2,1,1),Final_nrj!$A$1:$LI$1),FALSE)</f>
        <v>1.0263290519999999</v>
      </c>
      <c r="N394" s="330">
        <f>+VLOOKUP($E394,Final_nrj!$1:$1048576,MATCH(DATE(N$2,1,1),Final_nrj!$A$1:$LI$1),FALSE)</f>
        <v>1.035002239</v>
      </c>
      <c r="O394" s="330">
        <f>+VLOOKUP($E394,Final_nrj!$1:$1048576,MATCH(DATE(O$2,1,1),Final_nrj!$A$1:$LI$1),FALSE)</f>
        <v>1.043990752</v>
      </c>
      <c r="P394" s="330">
        <f>+VLOOKUP($E394,Final_nrj!$1:$1048576,MATCH(DATE(P$2,1,1),Final_nrj!$A$1:$LI$1),FALSE)</f>
        <v>1.053344338</v>
      </c>
      <c r="Q394" s="330">
        <f>+VLOOKUP($E394,Final_nrj!$1:$1048576,MATCH(DATE(Q$2,1,1),Final_nrj!$A$1:$LI$1),FALSE)</f>
        <v>1.0628179179999999</v>
      </c>
      <c r="R394" s="330">
        <f>+VLOOKUP($E394,Final_nrj!$1:$1048576,MATCH(DATE(R$2,1,1),Final_nrj!$A$1:$LI$1),FALSE)</f>
        <v>1.0722409770000001</v>
      </c>
      <c r="S394" s="330">
        <f>+VLOOKUP($E394,Final_nrj!$1:$1048576,MATCH(DATE(S$2,1,1),Final_nrj!$A$1:$LI$1),FALSE)</f>
        <v>1.081449106</v>
      </c>
      <c r="T394" s="330">
        <f>+VLOOKUP($E394,Final_nrj!$1:$1048576,MATCH(DATE(T$2,1,1),Final_nrj!$A$1:$LI$1),FALSE)</f>
        <v>1.0902844709999999</v>
      </c>
      <c r="U394" s="330">
        <f>+VLOOKUP($E394,Final_nrj!$1:$1048576,MATCH(DATE(U$2,1,1),Final_nrj!$A$1:$LI$1),FALSE)</f>
        <v>1.0986045129999999</v>
      </c>
      <c r="V394" s="330">
        <f>+VLOOKUP($E394,Final_nrj!$1:$1048576,MATCH(DATE(V$2,1,1),Final_nrj!$A$1:$LI$1),FALSE)</f>
        <v>1.1064561479999999</v>
      </c>
      <c r="W394" s="330">
        <f>+VLOOKUP($E394,Final_nrj!$1:$1048576,MATCH(DATE(W$2,1,1),Final_nrj!$A$1:$LI$1),FALSE)</f>
        <v>1.1140569899999999</v>
      </c>
      <c r="X394" s="330">
        <f>+VLOOKUP($E394,Final_nrj!$1:$1048576,MATCH(DATE(X$2,1,1),Final_nrj!$A$1:$LI$1),FALSE)</f>
        <v>1.121588625</v>
      </c>
      <c r="Y394" s="330">
        <f>+VLOOKUP($E394,Final_nrj!$1:$1048576,MATCH(DATE(Y$2,1,1),Final_nrj!$A$1:$LI$1),FALSE)</f>
        <v>1.1291877720000001</v>
      </c>
      <c r="Z394" s="330">
        <f>+VLOOKUP($E394,Final_nrj!$1:$1048576,MATCH(DATE(Z$2,1,1),Final_nrj!$A$1:$LI$1),FALSE)</f>
        <v>1.1368692819999999</v>
      </c>
      <c r="AA394" s="330">
        <f>+VLOOKUP($E394,Final_nrj!$1:$1048576,MATCH(DATE(AA$2,1,1),Final_nrj!$A$1:$LI$1),FALSE)</f>
        <v>1.1447916490000001</v>
      </c>
      <c r="AB394" s="330">
        <f>+VLOOKUP($E394,Final_nrj!$1:$1048576,MATCH(DATE(AB$2,1,1),Final_nrj!$A$1:$LI$1),FALSE)</f>
        <v>1.153021877</v>
      </c>
      <c r="AC394" s="330">
        <f>+VLOOKUP($E394,Final_nrj!$1:$1048576,MATCH(DATE(AC$2,1,1),Final_nrj!$A$1:$LI$1),FALSE)</f>
        <v>1.1616006219999999</v>
      </c>
      <c r="AD394" s="330">
        <f>+VLOOKUP($E394,Final_nrj!$1:$1048576,MATCH(DATE(AD$2,1,1),Final_nrj!$A$1:$LI$1),FALSE)</f>
        <v>1.170554994</v>
      </c>
      <c r="AE394" s="330">
        <f>+VLOOKUP($E394,Final_nrj!$1:$1048576,MATCH(DATE(AE$2,1,1),Final_nrj!$A$1:$LI$1),FALSE)</f>
        <v>1.17966182</v>
      </c>
      <c r="AF394" s="330">
        <f>+VLOOKUP($E394,Final_nrj!$1:$1048576,MATCH(DATE(AF$2,1,1),Final_nrj!$A$1:$LI$1),FALSE)</f>
        <v>1.189055567</v>
      </c>
      <c r="AG394" s="330">
        <f>+VLOOKUP($E394,Final_nrj!$1:$1048576,MATCH(DATE(AG$2,1,1),Final_nrj!$A$1:$LI$1),FALSE)</f>
        <v>1.198777572</v>
      </c>
      <c r="AH394" s="330">
        <f>+VLOOKUP($E394,Final_nrj!$1:$1048576,MATCH(DATE(AH$2,1,1),Final_nrj!$A$1:$LI$1),FALSE)</f>
        <v>1.2088521189999999</v>
      </c>
      <c r="AI394" s="330">
        <f>+VLOOKUP($E394,Final_nrj!$1:$1048576,MATCH(DATE(AI$2,1,1),Final_nrj!$A$1:$LI$1),FALSE)</f>
        <v>1.2192978370000001</v>
      </c>
      <c r="AJ394" s="330">
        <f>+VLOOKUP($E394,Final_nrj!$1:$1048576,MATCH(DATE(AJ$2,1,1),Final_nrj!$A$1:$LI$1),FALSE)</f>
        <v>1.23012839</v>
      </c>
      <c r="AK394" s="330">
        <f>+VLOOKUP($E394,Final_nrj!$1:$1048576,MATCH(DATE(AK$2,1,1),Final_nrj!$A$1:$LI$1),FALSE)</f>
        <v>1.241352877</v>
      </c>
      <c r="AL394" s="330">
        <f>+VLOOKUP($E394,Final_nrj!$1:$1048576,MATCH(DATE(AL$2,1,1),Final_nrj!$A$1:$LI$1),FALSE)</f>
        <v>1.2529768100000001</v>
      </c>
      <c r="AM394" s="330">
        <f>+VLOOKUP($E394,Final_nrj!$1:$1048576,MATCH(DATE(AM$2,1,1),Final_nrj!$A$1:$LI$1),FALSE)</f>
        <v>1.2650032090000001</v>
      </c>
      <c r="AN394" s="330">
        <f>+VLOOKUP($E394,Final_nrj!$1:$1048576,MATCH(DATE(AN$2,1,1),Final_nrj!$A$1:$LI$1),FALSE)</f>
        <v>1.277433657</v>
      </c>
      <c r="AO394" s="330">
        <f>+VLOOKUP($E394,Final_nrj!$1:$1048576,MATCH(DATE(AO$2,1,1),Final_nrj!$A$1:$LI$1),FALSE)</f>
        <v>1.290269181</v>
      </c>
    </row>
    <row r="395" spans="1:41" s="340" customFormat="1" ht="15" customHeight="1" x14ac:dyDescent="0.35">
      <c r="A395" s="426"/>
      <c r="B395" s="430"/>
      <c r="C395" s="338"/>
      <c r="D395" s="338" t="s">
        <v>3802</v>
      </c>
      <c r="E395" s="339" t="s">
        <v>3778</v>
      </c>
      <c r="F395" s="383">
        <f>+VLOOKUP($E395,Final_nrj!$1:$1048576,MATCH(DATE(F$2,1,1),Final_nrj!$A$1:$LI$1),FALSE)</f>
        <v>4.0181074060000004</v>
      </c>
      <c r="G395" s="383">
        <f>+VLOOKUP($E395,Final_nrj!$1:$1048576,MATCH(DATE(G$2,1,1),Final_nrj!$A$1:$LI$1),FALSE)</f>
        <v>4.054302742</v>
      </c>
      <c r="H395" s="383">
        <f>+VLOOKUP($E395,Final_nrj!$1:$1048576,MATCH(DATE(H$2,1,1),Final_nrj!$A$1:$LI$1),FALSE)</f>
        <v>4.0883259890000003</v>
      </c>
      <c r="I395" s="383">
        <f>+VLOOKUP($E395,Final_nrj!$1:$1048576,MATCH(DATE(I$2,1,1),Final_nrj!$A$1:$LI$1),FALSE)</f>
        <v>4.122065031</v>
      </c>
      <c r="J395" s="383">
        <f>+VLOOKUP($E395,Final_nrj!$1:$1048576,MATCH(DATE(J$2,1,1),Final_nrj!$A$1:$LI$1),FALSE)</f>
        <v>4.1556738749999997</v>
      </c>
      <c r="K395" s="383">
        <f>+VLOOKUP($E395,Final_nrj!$1:$1048576,MATCH(DATE(K$2,1,1),Final_nrj!$A$1:$LI$1),FALSE)</f>
        <v>4.1885784839999998</v>
      </c>
      <c r="L395" s="383">
        <f>+VLOOKUP($E395,Final_nrj!$1:$1048576,MATCH(DATE(L$2,1,1),Final_nrj!$A$1:$LI$1),FALSE)</f>
        <v>4.2208539829999996</v>
      </c>
      <c r="M395" s="383">
        <f>+VLOOKUP($E395,Final_nrj!$1:$1048576,MATCH(DATE(M$2,1,1),Final_nrj!$A$1:$LI$1),FALSE)</f>
        <v>4.2537790979999999</v>
      </c>
      <c r="N395" s="383">
        <f>+VLOOKUP($E395,Final_nrj!$1:$1048576,MATCH(DATE(N$2,1,1),Final_nrj!$A$1:$LI$1),FALSE)</f>
        <v>4.2879785659999996</v>
      </c>
      <c r="O395" s="383">
        <f>+VLOOKUP($E395,Final_nrj!$1:$1048576,MATCH(DATE(O$2,1,1),Final_nrj!$A$1:$LI$1),FALSE)</f>
        <v>4.3235014429999996</v>
      </c>
      <c r="P395" s="383">
        <f>+VLOOKUP($E395,Final_nrj!$1:$1048576,MATCH(DATE(P$2,1,1),Final_nrj!$A$1:$LI$1),FALSE)</f>
        <v>4.3606079580000001</v>
      </c>
      <c r="Q395" s="383">
        <f>+VLOOKUP($E395,Final_nrj!$1:$1048576,MATCH(DATE(Q$2,1,1),Final_nrj!$A$1:$LI$1),FALSE)</f>
        <v>4.3981122700000004</v>
      </c>
      <c r="R395" s="383">
        <f>+VLOOKUP($E395,Final_nrj!$1:$1048576,MATCH(DATE(R$2,1,1),Final_nrj!$A$1:$LI$1),FALSE)</f>
        <v>4.4352416750000003</v>
      </c>
      <c r="S395" s="383">
        <f>+VLOOKUP($E395,Final_nrj!$1:$1048576,MATCH(DATE(S$2,1,1),Final_nrj!$A$1:$LI$1),FALSE)</f>
        <v>4.4712521499999998</v>
      </c>
      <c r="T395" s="383">
        <f>+VLOOKUP($E395,Final_nrj!$1:$1048576,MATCH(DATE(T$2,1,1),Final_nrj!$A$1:$LI$1),FALSE)</f>
        <v>4.5054323490000003</v>
      </c>
      <c r="U395" s="383">
        <f>+VLOOKUP($E395,Final_nrj!$1:$1048576,MATCH(DATE(U$2,1,1),Final_nrj!$A$1:$LI$1),FALSE)</f>
        <v>4.5371468119999996</v>
      </c>
      <c r="V395" s="383">
        <f>+VLOOKUP($E395,Final_nrj!$1:$1048576,MATCH(DATE(V$2,1,1),Final_nrj!$A$1:$LI$1),FALSE)</f>
        <v>4.5666502600000003</v>
      </c>
      <c r="W395" s="383">
        <f>+VLOOKUP($E395,Final_nrj!$1:$1048576,MATCH(DATE(W$2,1,1),Final_nrj!$A$1:$LI$1),FALSE)</f>
        <v>4.5949815210000002</v>
      </c>
      <c r="X395" s="383">
        <f>+VLOOKUP($E395,Final_nrj!$1:$1048576,MATCH(DATE(X$2,1,1),Final_nrj!$A$1:$LI$1),FALSE)</f>
        <v>4.6229902230000004</v>
      </c>
      <c r="Y395" s="383">
        <f>+VLOOKUP($E395,Final_nrj!$1:$1048576,MATCH(DATE(Y$2,1,1),Final_nrj!$A$1:$LI$1),FALSE)</f>
        <v>4.6513052830000001</v>
      </c>
      <c r="Z395" s="383">
        <f>+VLOOKUP($E395,Final_nrj!$1:$1048576,MATCH(DATE(Z$2,1,1),Final_nrj!$A$1:$LI$1),FALSE)</f>
        <v>4.6799709319999998</v>
      </c>
      <c r="AA395" s="383">
        <f>+VLOOKUP($E395,Final_nrj!$1:$1048576,MATCH(DATE(AA$2,1,1),Final_nrj!$A$1:$LI$1),FALSE)</f>
        <v>4.709742125</v>
      </c>
      <c r="AB395" s="383">
        <f>+VLOOKUP($E395,Final_nrj!$1:$1048576,MATCH(DATE(AB$2,1,1),Final_nrj!$A$1:$LI$1),FALSE)</f>
        <v>4.7409034490000002</v>
      </c>
      <c r="AC395" s="383">
        <f>+VLOOKUP($E395,Final_nrj!$1:$1048576,MATCH(DATE(AC$2,1,1),Final_nrj!$A$1:$LI$1),FALSE)</f>
        <v>4.7736201859999996</v>
      </c>
      <c r="AD395" s="383">
        <f>+VLOOKUP($E395,Final_nrj!$1:$1048576,MATCH(DATE(AD$2,1,1),Final_nrj!$A$1:$LI$1),FALSE)</f>
        <v>4.8079980950000003</v>
      </c>
      <c r="AE395" s="383">
        <f>+VLOOKUP($E395,Final_nrj!$1:$1048576,MATCH(DATE(AE$2,1,1),Final_nrj!$A$1:$LI$1),FALSE)</f>
        <v>4.8429518490000003</v>
      </c>
      <c r="AF395" s="383">
        <f>+VLOOKUP($E395,Final_nrj!$1:$1048576,MATCH(DATE(AF$2,1,1),Final_nrj!$A$1:$LI$1),FALSE)</f>
        <v>4.879168011</v>
      </c>
      <c r="AG395" s="383">
        <f>+VLOOKUP($E395,Final_nrj!$1:$1048576,MATCH(DATE(AG$2,1,1),Final_nrj!$A$1:$LI$1),FALSE)</f>
        <v>4.9168249939999997</v>
      </c>
      <c r="AH395" s="383">
        <f>+VLOOKUP($E395,Final_nrj!$1:$1048576,MATCH(DATE(AH$2,1,1),Final_nrj!$A$1:$LI$1),FALSE)</f>
        <v>4.9560199960000002</v>
      </c>
      <c r="AI395" s="383">
        <f>+VLOOKUP($E395,Final_nrj!$1:$1048576,MATCH(DATE(AI$2,1,1),Final_nrj!$A$1:$LI$1),FALSE)</f>
        <v>4.9968249739999999</v>
      </c>
      <c r="AJ395" s="383">
        <f>+VLOOKUP($E395,Final_nrj!$1:$1048576,MATCH(DATE(AJ$2,1,1),Final_nrj!$A$1:$LI$1),FALSE)</f>
        <v>5.0392894750000004</v>
      </c>
      <c r="AK395" s="383">
        <f>+VLOOKUP($E395,Final_nrj!$1:$1048576,MATCH(DATE(AK$2,1,1),Final_nrj!$A$1:$LI$1),FALSE)</f>
        <v>5.0834426930000003</v>
      </c>
      <c r="AL395" s="383">
        <f>+VLOOKUP($E395,Final_nrj!$1:$1048576,MATCH(DATE(AL$2,1,1),Final_nrj!$A$1:$LI$1),FALSE)</f>
        <v>5.1292982609999997</v>
      </c>
      <c r="AM395" s="383">
        <f>+VLOOKUP($E395,Final_nrj!$1:$1048576,MATCH(DATE(AM$2,1,1),Final_nrj!$A$1:$LI$1),FALSE)</f>
        <v>5.1768594219999997</v>
      </c>
      <c r="AN395" s="383">
        <f>+VLOOKUP($E395,Final_nrj!$1:$1048576,MATCH(DATE(AN$2,1,1),Final_nrj!$A$1:$LI$1),FALSE)</f>
        <v>5.2261238829999996</v>
      </c>
      <c r="AO395" s="383">
        <f>+VLOOKUP($E395,Final_nrj!$1:$1048576,MATCH(DATE(AO$2,1,1),Final_nrj!$A$1:$LI$1),FALSE)</f>
        <v>5.2770877450000002</v>
      </c>
    </row>
    <row r="396" spans="1:41" ht="15" customHeight="1" x14ac:dyDescent="0.35">
      <c r="A396" s="426"/>
      <c r="B396" s="430"/>
      <c r="C396" s="128"/>
      <c r="D396" s="128" t="s">
        <v>1030</v>
      </c>
      <c r="E396" s="67" t="s">
        <v>1604</v>
      </c>
      <c r="F396" s="330">
        <f>+VLOOKUP($E396,Final_nrj!$1:$1048576,MATCH(DATE(F$2,1,1),Final_nrj!$A$1:$LI$1),FALSE)</f>
        <v>10.6669275</v>
      </c>
      <c r="G396" s="330">
        <f>+VLOOKUP($E396,Final_nrj!$1:$1048576,MATCH(DATE(G$2,1,1),Final_nrj!$A$1:$LI$1),FALSE)</f>
        <v>10.76884948</v>
      </c>
      <c r="H396" s="330">
        <f>+VLOOKUP($E396,Final_nrj!$1:$1048576,MATCH(DATE(H$2,1,1),Final_nrj!$A$1:$LI$1),FALSE)</f>
        <v>10.872482979999999</v>
      </c>
      <c r="I396" s="330">
        <f>+VLOOKUP($E396,Final_nrj!$1:$1048576,MATCH(DATE(I$2,1,1),Final_nrj!$A$1:$LI$1),FALSE)</f>
        <v>10.98125527</v>
      </c>
      <c r="J396" s="330">
        <f>+VLOOKUP($E396,Final_nrj!$1:$1048576,MATCH(DATE(J$2,1,1),Final_nrj!$A$1:$LI$1),FALSE)</f>
        <v>11.095083860000001</v>
      </c>
      <c r="K396" s="330">
        <f>+VLOOKUP($E396,Final_nrj!$1:$1048576,MATCH(DATE(K$2,1,1),Final_nrj!$A$1:$LI$1),FALSE)</f>
        <v>11.212993920000001</v>
      </c>
      <c r="L396" s="330">
        <f>+VLOOKUP($E396,Final_nrj!$1:$1048576,MATCH(DATE(L$2,1,1),Final_nrj!$A$1:$LI$1),FALSE)</f>
        <v>11.33348702</v>
      </c>
      <c r="M396" s="330">
        <f>+VLOOKUP($E396,Final_nrj!$1:$1048576,MATCH(DATE(M$2,1,1),Final_nrj!$A$1:$LI$1),FALSE)</f>
        <v>11.45700046</v>
      </c>
      <c r="N396" s="330">
        <f>+VLOOKUP($E396,Final_nrj!$1:$1048576,MATCH(DATE(N$2,1,1),Final_nrj!$A$1:$LI$1),FALSE)</f>
        <v>11.583986810000001</v>
      </c>
      <c r="O396" s="330">
        <f>+VLOOKUP($E396,Final_nrj!$1:$1048576,MATCH(DATE(O$2,1,1),Final_nrj!$A$1:$LI$1),FALSE)</f>
        <v>11.714462579999999</v>
      </c>
      <c r="P396" s="330">
        <f>+VLOOKUP($E396,Final_nrj!$1:$1048576,MATCH(DATE(P$2,1,1),Final_nrj!$A$1:$LI$1),FALSE)</f>
        <v>11.84978087</v>
      </c>
      <c r="Q396" s="330">
        <f>+VLOOKUP($E396,Final_nrj!$1:$1048576,MATCH(DATE(Q$2,1,1),Final_nrj!$A$1:$LI$1),FALSE)</f>
        <v>11.987494959999999</v>
      </c>
      <c r="R396" s="330">
        <f>+VLOOKUP($E396,Final_nrj!$1:$1048576,MATCH(DATE(R$2,1,1),Final_nrj!$A$1:$LI$1),FALSE)</f>
        <v>12.126732779999999</v>
      </c>
      <c r="S396" s="330">
        <f>+VLOOKUP($E396,Final_nrj!$1:$1048576,MATCH(DATE(S$2,1,1),Final_nrj!$A$1:$LI$1),FALSE)</f>
        <v>12.26668198</v>
      </c>
      <c r="T396" s="330">
        <f>+VLOOKUP($E396,Final_nrj!$1:$1048576,MATCH(DATE(T$2,1,1),Final_nrj!$A$1:$LI$1),FALSE)</f>
        <v>12.406503430000001</v>
      </c>
      <c r="U396" s="330">
        <f>+VLOOKUP($E396,Final_nrj!$1:$1048576,MATCH(DATE(U$2,1,1),Final_nrj!$A$1:$LI$1),FALSE)</f>
        <v>12.545384200000001</v>
      </c>
      <c r="V396" s="330">
        <f>+VLOOKUP($E396,Final_nrj!$1:$1048576,MATCH(DATE(V$2,1,1),Final_nrj!$A$1:$LI$1),FALSE)</f>
        <v>12.683109</v>
      </c>
      <c r="W396" s="330">
        <f>+VLOOKUP($E396,Final_nrj!$1:$1048576,MATCH(DATE(W$2,1,1),Final_nrj!$A$1:$LI$1),FALSE)</f>
        <v>12.820284920000001</v>
      </c>
      <c r="X396" s="330">
        <f>+VLOOKUP($E396,Final_nrj!$1:$1048576,MATCH(DATE(X$2,1,1),Final_nrj!$A$1:$LI$1),FALSE)</f>
        <v>12.95772582</v>
      </c>
      <c r="Y396" s="330">
        <f>+VLOOKUP($E396,Final_nrj!$1:$1048576,MATCH(DATE(Y$2,1,1),Final_nrj!$A$1:$LI$1),FALSE)</f>
        <v>13.096148550000001</v>
      </c>
      <c r="Z396" s="330">
        <f>+VLOOKUP($E396,Final_nrj!$1:$1048576,MATCH(DATE(Z$2,1,1),Final_nrj!$A$1:$LI$1),FALSE)</f>
        <v>13.23493144</v>
      </c>
      <c r="AA396" s="330">
        <f>+VLOOKUP($E396,Final_nrj!$1:$1048576,MATCH(DATE(AA$2,1,1),Final_nrj!$A$1:$LI$1),FALSE)</f>
        <v>13.37588976</v>
      </c>
      <c r="AB396" s="330">
        <f>+VLOOKUP($E396,Final_nrj!$1:$1048576,MATCH(DATE(AB$2,1,1),Final_nrj!$A$1:$LI$1),FALSE)</f>
        <v>13.5194919</v>
      </c>
      <c r="AC396" s="330">
        <f>+VLOOKUP($E396,Final_nrj!$1:$1048576,MATCH(DATE(AC$2,1,1),Final_nrj!$A$1:$LI$1),FALSE)</f>
        <v>13.666023750000001</v>
      </c>
      <c r="AD396" s="330">
        <f>+VLOOKUP($E396,Final_nrj!$1:$1048576,MATCH(DATE(AD$2,1,1),Final_nrj!$A$1:$LI$1),FALSE)</f>
        <v>13.81570947</v>
      </c>
      <c r="AE396" s="330">
        <f>+VLOOKUP($E396,Final_nrj!$1:$1048576,MATCH(DATE(AE$2,1,1),Final_nrj!$A$1:$LI$1),FALSE)</f>
        <v>13.965266529999999</v>
      </c>
      <c r="AF396" s="330">
        <f>+VLOOKUP($E396,Final_nrj!$1:$1048576,MATCH(DATE(AF$2,1,1),Final_nrj!$A$1:$LI$1),FALSE)</f>
        <v>14.116991820000001</v>
      </c>
      <c r="AG396" s="330">
        <f>+VLOOKUP($E396,Final_nrj!$1:$1048576,MATCH(DATE(AG$2,1,1),Final_nrj!$A$1:$LI$1),FALSE)</f>
        <v>14.27137111</v>
      </c>
      <c r="AH396" s="330">
        <f>+VLOOKUP($E396,Final_nrj!$1:$1048576,MATCH(DATE(AH$2,1,1),Final_nrj!$A$1:$LI$1),FALSE)</f>
        <v>14.42869308</v>
      </c>
      <c r="AI396" s="330">
        <f>+VLOOKUP($E396,Final_nrj!$1:$1048576,MATCH(DATE(AI$2,1,1),Final_nrj!$A$1:$LI$1),FALSE)</f>
        <v>14.589218280000001</v>
      </c>
      <c r="AJ396" s="330">
        <f>+VLOOKUP($E396,Final_nrj!$1:$1048576,MATCH(DATE(AJ$2,1,1),Final_nrj!$A$1:$LI$1),FALSE)</f>
        <v>14.75316845</v>
      </c>
      <c r="AK396" s="330">
        <f>+VLOOKUP($E396,Final_nrj!$1:$1048576,MATCH(DATE(AK$2,1,1),Final_nrj!$A$1:$LI$1),FALSE)</f>
        <v>14.92072067</v>
      </c>
      <c r="AL396" s="330">
        <f>+VLOOKUP($E396,Final_nrj!$1:$1048576,MATCH(DATE(AL$2,1,1),Final_nrj!$A$1:$LI$1),FALSE)</f>
        <v>15.092014239999999</v>
      </c>
      <c r="AM396" s="330">
        <f>+VLOOKUP($E396,Final_nrj!$1:$1048576,MATCH(DATE(AM$2,1,1),Final_nrj!$A$1:$LI$1),FALSE)</f>
        <v>15.26716167</v>
      </c>
      <c r="AN396" s="330">
        <f>+VLOOKUP($E396,Final_nrj!$1:$1048576,MATCH(DATE(AN$2,1,1),Final_nrj!$A$1:$LI$1),FALSE)</f>
        <v>15.44626029</v>
      </c>
      <c r="AO396" s="330">
        <f>+VLOOKUP($E396,Final_nrj!$1:$1048576,MATCH(DATE(AO$2,1,1),Final_nrj!$A$1:$LI$1),FALSE)</f>
        <v>15.62940126</v>
      </c>
    </row>
    <row r="397" spans="1:41" ht="15" customHeight="1" x14ac:dyDescent="0.35">
      <c r="A397" s="426"/>
      <c r="B397" s="430"/>
      <c r="C397" s="128"/>
      <c r="D397" s="128" t="s">
        <v>1029</v>
      </c>
      <c r="E397" s="67" t="s">
        <v>1603</v>
      </c>
      <c r="F397" s="330">
        <f>+VLOOKUP($E397,Final_nrj!$1:$1048576,MATCH(DATE(F$2,1,1),Final_nrj!$A$1:$LI$1),FALSE)</f>
        <v>13.28074709</v>
      </c>
      <c r="G397" s="330">
        <f>+VLOOKUP($E397,Final_nrj!$1:$1048576,MATCH(DATE(G$2,1,1),Final_nrj!$A$1:$LI$1),FALSE)</f>
        <v>13.39293633</v>
      </c>
      <c r="H397" s="330">
        <f>+VLOOKUP($E397,Final_nrj!$1:$1048576,MATCH(DATE(H$2,1,1),Final_nrj!$A$1:$LI$1),FALSE)</f>
        <v>13.49886085</v>
      </c>
      <c r="I397" s="330">
        <f>+VLOOKUP($E397,Final_nrj!$1:$1048576,MATCH(DATE(I$2,1,1),Final_nrj!$A$1:$LI$1),FALSE)</f>
        <v>13.604935340000001</v>
      </c>
      <c r="J397" s="330">
        <f>+VLOOKUP($E397,Final_nrj!$1:$1048576,MATCH(DATE(J$2,1,1),Final_nrj!$A$1:$LI$1),FALSE)</f>
        <v>13.710915200000001</v>
      </c>
      <c r="K397" s="330">
        <f>+VLOOKUP($E397,Final_nrj!$1:$1048576,MATCH(DATE(K$2,1,1),Final_nrj!$A$1:$LI$1),FALSE)</f>
        <v>13.814260300000001</v>
      </c>
      <c r="L397" s="330">
        <f>+VLOOKUP($E397,Final_nrj!$1:$1048576,MATCH(DATE(L$2,1,1),Final_nrj!$A$1:$LI$1),FALSE)</f>
        <v>13.91525195</v>
      </c>
      <c r="M397" s="330">
        <f>+VLOOKUP($E397,Final_nrj!$1:$1048576,MATCH(DATE(M$2,1,1),Final_nrj!$A$1:$LI$1),FALSE)</f>
        <v>14.01865894</v>
      </c>
      <c r="N397" s="330">
        <f>+VLOOKUP($E397,Final_nrj!$1:$1048576,MATCH(DATE(N$2,1,1),Final_nrj!$A$1:$LI$1),FALSE)</f>
        <v>14.126623220000001</v>
      </c>
      <c r="O397" s="330">
        <f>+VLOOKUP($E397,Final_nrj!$1:$1048576,MATCH(DATE(O$2,1,1),Final_nrj!$A$1:$LI$1),FALSE)</f>
        <v>14.239175080000001</v>
      </c>
      <c r="P397" s="330">
        <f>+VLOOKUP($E397,Final_nrj!$1:$1048576,MATCH(DATE(P$2,1,1),Final_nrj!$A$1:$LI$1),FALSE)</f>
        <v>14.357006889999999</v>
      </c>
      <c r="Q397" s="330">
        <f>+VLOOKUP($E397,Final_nrj!$1:$1048576,MATCH(DATE(Q$2,1,1),Final_nrj!$A$1:$LI$1),FALSE)</f>
        <v>14.475595670000001</v>
      </c>
      <c r="R397" s="330">
        <f>+VLOOKUP($E397,Final_nrj!$1:$1048576,MATCH(DATE(R$2,1,1),Final_nrj!$A$1:$LI$1),FALSE)</f>
        <v>14.59230374</v>
      </c>
      <c r="S397" s="330">
        <f>+VLOOKUP($E397,Final_nrj!$1:$1048576,MATCH(DATE(S$2,1,1),Final_nrj!$A$1:$LI$1),FALSE)</f>
        <v>14.704527029999999</v>
      </c>
      <c r="T397" s="330">
        <f>+VLOOKUP($E397,Final_nrj!$1:$1048576,MATCH(DATE(T$2,1,1),Final_nrj!$A$1:$LI$1),FALSE)</f>
        <v>14.80974005</v>
      </c>
      <c r="U397" s="330">
        <f>+VLOOKUP($E397,Final_nrj!$1:$1048576,MATCH(DATE(U$2,1,1),Final_nrj!$A$1:$LI$1),FALSE)</f>
        <v>14.90568444</v>
      </c>
      <c r="V397" s="330">
        <f>+VLOOKUP($E397,Final_nrj!$1:$1048576,MATCH(DATE(V$2,1,1),Final_nrj!$A$1:$LI$1),FALSE)</f>
        <v>14.993316350000001</v>
      </c>
      <c r="W397" s="330">
        <f>+VLOOKUP($E397,Final_nrj!$1:$1048576,MATCH(DATE(W$2,1,1),Final_nrj!$A$1:$LI$1),FALSE)</f>
        <v>15.07632987</v>
      </c>
      <c r="X397" s="330">
        <f>+VLOOKUP($E397,Final_nrj!$1:$1048576,MATCH(DATE(X$2,1,1),Final_nrj!$A$1:$LI$1),FALSE)</f>
        <v>15.15765567</v>
      </c>
      <c r="Y397" s="330">
        <f>+VLOOKUP($E397,Final_nrj!$1:$1048576,MATCH(DATE(Y$2,1,1),Final_nrj!$A$1:$LI$1),FALSE)</f>
        <v>15.23944053</v>
      </c>
      <c r="Z397" s="330">
        <f>+VLOOKUP($E397,Final_nrj!$1:$1048576,MATCH(DATE(Z$2,1,1),Final_nrj!$A$1:$LI$1),FALSE)</f>
        <v>15.32184423</v>
      </c>
      <c r="AA397" s="330">
        <f>+VLOOKUP($E397,Final_nrj!$1:$1048576,MATCH(DATE(AA$2,1,1),Final_nrj!$A$1:$LI$1),FALSE)</f>
        <v>15.407600220000001</v>
      </c>
      <c r="AB397" s="330">
        <f>+VLOOKUP($E397,Final_nrj!$1:$1048576,MATCH(DATE(AB$2,1,1),Final_nrj!$A$1:$LI$1),FALSE)</f>
        <v>15.497530360000001</v>
      </c>
      <c r="AC397" s="330">
        <f>+VLOOKUP($E397,Final_nrj!$1:$1048576,MATCH(DATE(AC$2,1,1),Final_nrj!$A$1:$LI$1),FALSE)</f>
        <v>15.59211294</v>
      </c>
      <c r="AD397" s="330">
        <f>+VLOOKUP($E397,Final_nrj!$1:$1048576,MATCH(DATE(AD$2,1,1),Final_nrj!$A$1:$LI$1),FALSE)</f>
        <v>15.69167154</v>
      </c>
      <c r="AE397" s="330">
        <f>+VLOOKUP($E397,Final_nrj!$1:$1048576,MATCH(DATE(AE$2,1,1),Final_nrj!$A$1:$LI$1),FALSE)</f>
        <v>15.79256743</v>
      </c>
      <c r="AF397" s="330">
        <f>+VLOOKUP($E397,Final_nrj!$1:$1048576,MATCH(DATE(AF$2,1,1),Final_nrj!$A$1:$LI$1),FALSE)</f>
        <v>15.89763836</v>
      </c>
      <c r="AG397" s="330">
        <f>+VLOOKUP($E397,Final_nrj!$1:$1048576,MATCH(DATE(AG$2,1,1),Final_nrj!$A$1:$LI$1),FALSE)</f>
        <v>16.007385039999999</v>
      </c>
      <c r="AH397" s="330">
        <f>+VLOOKUP($E397,Final_nrj!$1:$1048576,MATCH(DATE(AH$2,1,1),Final_nrj!$A$1:$LI$1),FALSE)</f>
        <v>16.122037769999999</v>
      </c>
      <c r="AI397" s="330">
        <f>+VLOOKUP($E397,Final_nrj!$1:$1048576,MATCH(DATE(AI$2,1,1),Final_nrj!$A$1:$LI$1),FALSE)</f>
        <v>16.241779829999999</v>
      </c>
      <c r="AJ397" s="330">
        <f>+VLOOKUP($E397,Final_nrj!$1:$1048576,MATCH(DATE(AJ$2,1,1),Final_nrj!$A$1:$LI$1),FALSE)</f>
        <v>16.366744910000001</v>
      </c>
      <c r="AK397" s="330">
        <f>+VLOOKUP($E397,Final_nrj!$1:$1048576,MATCH(DATE(AK$2,1,1),Final_nrj!$A$1:$LI$1),FALSE)</f>
        <v>16.497015869999998</v>
      </c>
      <c r="AL397" s="330">
        <f>+VLOOKUP($E397,Final_nrj!$1:$1048576,MATCH(DATE(AL$2,1,1),Final_nrj!$A$1:$LI$1),FALSE)</f>
        <v>16.632635740000001</v>
      </c>
      <c r="AM397" s="330">
        <f>+VLOOKUP($E397,Final_nrj!$1:$1048576,MATCH(DATE(AM$2,1,1),Final_nrj!$A$1:$LI$1),FALSE)</f>
        <v>16.773621599999998</v>
      </c>
      <c r="AN397" s="330">
        <f>+VLOOKUP($E397,Final_nrj!$1:$1048576,MATCH(DATE(AN$2,1,1),Final_nrj!$A$1:$LI$1),FALSE)</f>
        <v>16.91997782</v>
      </c>
      <c r="AO397" s="330">
        <f>+VLOOKUP($E397,Final_nrj!$1:$1048576,MATCH(DATE(AO$2,1,1),Final_nrj!$A$1:$LI$1),FALSE)</f>
        <v>17.071706760000001</v>
      </c>
    </row>
    <row r="398" spans="1:41" ht="15" customHeight="1" x14ac:dyDescent="0.35">
      <c r="A398" s="426"/>
      <c r="B398" s="430"/>
      <c r="C398" s="128"/>
      <c r="D398" s="128" t="s">
        <v>1031</v>
      </c>
      <c r="E398" s="67" t="s">
        <v>1605</v>
      </c>
      <c r="F398" s="330">
        <f>+VLOOKUP($E398,Final_nrj!$1:$1048576,MATCH(DATE(F$2,1,1),Final_nrj!$A$1:$LI$1),FALSE)</f>
        <v>1.1857038090000001</v>
      </c>
      <c r="G398" s="330">
        <f>+VLOOKUP($E398,Final_nrj!$1:$1048576,MATCH(DATE(G$2,1,1),Final_nrj!$A$1:$LI$1),FALSE)</f>
        <v>1.19657769</v>
      </c>
      <c r="H398" s="330">
        <f>+VLOOKUP($E398,Final_nrj!$1:$1048576,MATCH(DATE(H$2,1,1),Final_nrj!$A$1:$LI$1),FALSE)</f>
        <v>1.207345624</v>
      </c>
      <c r="I398" s="330">
        <f>+VLOOKUP($E398,Final_nrj!$1:$1048576,MATCH(DATE(I$2,1,1),Final_nrj!$A$1:$LI$1),FALSE)</f>
        <v>1.218429282</v>
      </c>
      <c r="J398" s="330">
        <f>+VLOOKUP($E398,Final_nrj!$1:$1048576,MATCH(DATE(J$2,1,1),Final_nrj!$A$1:$LI$1),FALSE)</f>
        <v>1.2297833789999999</v>
      </c>
      <c r="K398" s="330">
        <f>+VLOOKUP($E398,Final_nrj!$1:$1048576,MATCH(DATE(K$2,1,1),Final_nrj!$A$1:$LI$1),FALSE)</f>
        <v>1.2412194620000001</v>
      </c>
      <c r="L398" s="330">
        <f>+VLOOKUP($E398,Final_nrj!$1:$1048576,MATCH(DATE(L$2,1,1),Final_nrj!$A$1:$LI$1),FALSE)</f>
        <v>1.252613199</v>
      </c>
      <c r="M398" s="330">
        <f>+VLOOKUP($E398,Final_nrj!$1:$1048576,MATCH(DATE(M$2,1,1),Final_nrj!$A$1:$LI$1),FALSE)</f>
        <v>1.2641463369999999</v>
      </c>
      <c r="N398" s="330">
        <f>+VLOOKUP($E398,Final_nrj!$1:$1048576,MATCH(DATE(N$2,1,1),Final_nrj!$A$1:$LI$1),FALSE)</f>
        <v>1.2759806600000001</v>
      </c>
      <c r="O398" s="330">
        <f>+VLOOKUP($E398,Final_nrj!$1:$1048576,MATCH(DATE(O$2,1,1),Final_nrj!$A$1:$LI$1),FALSE)</f>
        <v>1.2881688</v>
      </c>
      <c r="P398" s="330">
        <f>+VLOOKUP($E398,Final_nrj!$1:$1048576,MATCH(DATE(P$2,1,1),Final_nrj!$A$1:$LI$1),FALSE)</f>
        <v>1.3008153840000001</v>
      </c>
      <c r="Q398" s="330">
        <f>+VLOOKUP($E398,Final_nrj!$1:$1048576,MATCH(DATE(Q$2,1,1),Final_nrj!$A$1:$LI$1),FALSE)</f>
        <v>1.3136467730000001</v>
      </c>
      <c r="R398" s="330">
        <f>+VLOOKUP($E398,Final_nrj!$1:$1048576,MATCH(DATE(R$2,1,1),Final_nrj!$A$1:$LI$1),FALSE)</f>
        <v>1.3264688010000001</v>
      </c>
      <c r="S398" s="330">
        <f>+VLOOKUP($E398,Final_nrj!$1:$1048576,MATCH(DATE(S$2,1,1),Final_nrj!$A$1:$LI$1),FALSE)</f>
        <v>1.339083429</v>
      </c>
      <c r="T398" s="330">
        <f>+VLOOKUP($E398,Final_nrj!$1:$1048576,MATCH(DATE(T$2,1,1),Final_nrj!$A$1:$LI$1),FALSE)</f>
        <v>1.351287143</v>
      </c>
      <c r="U398" s="330">
        <f>+VLOOKUP($E398,Final_nrj!$1:$1048576,MATCH(DATE(U$2,1,1),Final_nrj!$A$1:$LI$1),FALSE)</f>
        <v>1.3628837090000001</v>
      </c>
      <c r="V398" s="330">
        <f>+VLOOKUP($E398,Final_nrj!$1:$1048576,MATCH(DATE(V$2,1,1),Final_nrj!$A$1:$LI$1),FALSE)</f>
        <v>1.3738395189999999</v>
      </c>
      <c r="W398" s="330">
        <f>+VLOOKUP($E398,Final_nrj!$1:$1048576,MATCH(DATE(W$2,1,1),Final_nrj!$A$1:$LI$1),FALSE)</f>
        <v>1.3843261710000001</v>
      </c>
      <c r="X398" s="330">
        <f>+VLOOKUP($E398,Final_nrj!$1:$1048576,MATCH(DATE(X$2,1,1),Final_nrj!$A$1:$LI$1),FALSE)</f>
        <v>1.3945539010000001</v>
      </c>
      <c r="Y398" s="330">
        <f>+VLOOKUP($E398,Final_nrj!$1:$1048576,MATCH(DATE(Y$2,1,1),Final_nrj!$A$1:$LI$1),FALSE)</f>
        <v>1.40470747</v>
      </c>
      <c r="Z398" s="330">
        <f>+VLOOKUP($E398,Final_nrj!$1:$1048576,MATCH(DATE(Z$2,1,1),Final_nrj!$A$1:$LI$1),FALSE)</f>
        <v>1.414830705</v>
      </c>
      <c r="AA398" s="330">
        <f>+VLOOKUP($E398,Final_nrj!$1:$1048576,MATCH(DATE(AA$2,1,1),Final_nrj!$A$1:$LI$1),FALSE)</f>
        <v>1.4251431969999999</v>
      </c>
      <c r="AB398" s="330">
        <f>+VLOOKUP($E398,Final_nrj!$1:$1048576,MATCH(DATE(AB$2,1,1),Final_nrj!$A$1:$LI$1),FALSE)</f>
        <v>1.435744637</v>
      </c>
      <c r="AC398" s="330">
        <f>+VLOOKUP($E398,Final_nrj!$1:$1048576,MATCH(DATE(AC$2,1,1),Final_nrj!$A$1:$LI$1),FALSE)</f>
        <v>1.4466958480000001</v>
      </c>
      <c r="AD398" s="330">
        <f>+VLOOKUP($E398,Final_nrj!$1:$1048576,MATCH(DATE(AD$2,1,1),Final_nrj!$A$1:$LI$1),FALSE)</f>
        <v>1.458038355</v>
      </c>
      <c r="AE398" s="330">
        <f>+VLOOKUP($E398,Final_nrj!$1:$1048576,MATCH(DATE(AE$2,1,1),Final_nrj!$A$1:$LI$1),FALSE)</f>
        <v>1.4695102250000001</v>
      </c>
      <c r="AF398" s="330">
        <f>+VLOOKUP($E398,Final_nrj!$1:$1048576,MATCH(DATE(AF$2,1,1),Final_nrj!$A$1:$LI$1),FALSE)</f>
        <v>1.481289901</v>
      </c>
      <c r="AG398" s="330">
        <f>+VLOOKUP($E398,Final_nrj!$1:$1048576,MATCH(DATE(AG$2,1,1),Final_nrj!$A$1:$LI$1),FALSE)</f>
        <v>1.493435718</v>
      </c>
      <c r="AH398" s="330">
        <f>+VLOOKUP($E398,Final_nrj!$1:$1048576,MATCH(DATE(AH$2,1,1),Final_nrj!$A$1:$LI$1),FALSE)</f>
        <v>1.505979774</v>
      </c>
      <c r="AI398" s="330">
        <f>+VLOOKUP($E398,Final_nrj!$1:$1048576,MATCH(DATE(AI$2,1,1),Final_nrj!$A$1:$LI$1),FALSE)</f>
        <v>1.5189477499999999</v>
      </c>
      <c r="AJ398" s="330">
        <f>+VLOOKUP($E398,Final_nrj!$1:$1048576,MATCH(DATE(AJ$2,1,1),Final_nrj!$A$1:$LI$1),FALSE)</f>
        <v>1.5323604879999999</v>
      </c>
      <c r="AK398" s="330">
        <f>+VLOOKUP($E398,Final_nrj!$1:$1048576,MATCH(DATE(AK$2,1,1),Final_nrj!$A$1:$LI$1),FALSE)</f>
        <v>1.546234302</v>
      </c>
      <c r="AL398" s="330">
        <f>+VLOOKUP($E398,Final_nrj!$1:$1048576,MATCH(DATE(AL$2,1,1),Final_nrj!$A$1:$LI$1),FALSE)</f>
        <v>1.5605818950000001</v>
      </c>
      <c r="AM398" s="330">
        <f>+VLOOKUP($E398,Final_nrj!$1:$1048576,MATCH(DATE(AM$2,1,1),Final_nrj!$A$1:$LI$1),FALSE)</f>
        <v>1.5754134319999999</v>
      </c>
      <c r="AN398" s="330">
        <f>+VLOOKUP($E398,Final_nrj!$1:$1048576,MATCH(DATE(AN$2,1,1),Final_nrj!$A$1:$LI$1),FALSE)</f>
        <v>1.59073764</v>
      </c>
      <c r="AO398" s="330">
        <f>+VLOOKUP($E398,Final_nrj!$1:$1048576,MATCH(DATE(AO$2,1,1),Final_nrj!$A$1:$LI$1),FALSE)</f>
        <v>1.6065627220000001</v>
      </c>
    </row>
    <row r="399" spans="1:41" ht="15" customHeight="1" x14ac:dyDescent="0.35">
      <c r="A399" s="426"/>
      <c r="B399" s="430"/>
      <c r="C399" s="128"/>
      <c r="D399" s="128" t="s">
        <v>1032</v>
      </c>
      <c r="E399" s="67" t="s">
        <v>1606</v>
      </c>
      <c r="F399" s="330">
        <f>+VLOOKUP($E399,Final_nrj!$1:$1048576,MATCH(DATE(F$2,1,1),Final_nrj!$A$1:$LI$1),FALSE)</f>
        <v>1.2974173410000001</v>
      </c>
      <c r="G399" s="330">
        <f>+VLOOKUP($E399,Final_nrj!$1:$1048576,MATCH(DATE(G$2,1,1),Final_nrj!$A$1:$LI$1),FALSE)</f>
        <v>1.303503971</v>
      </c>
      <c r="H399" s="330">
        <f>+VLOOKUP($E399,Final_nrj!$1:$1048576,MATCH(DATE(H$2,1,1),Final_nrj!$A$1:$LI$1),FALSE)</f>
        <v>1.307622727</v>
      </c>
      <c r="I399" s="330">
        <f>+VLOOKUP($E399,Final_nrj!$1:$1048576,MATCH(DATE(I$2,1,1),Final_nrj!$A$1:$LI$1),FALSE)</f>
        <v>1.3114882510000001</v>
      </c>
      <c r="J399" s="330">
        <f>+VLOOKUP($E399,Final_nrj!$1:$1048576,MATCH(DATE(J$2,1,1),Final_nrj!$A$1:$LI$1),FALSE)</f>
        <v>1.315336262</v>
      </c>
      <c r="K399" s="330">
        <f>+VLOOKUP($E399,Final_nrj!$1:$1048576,MATCH(DATE(K$2,1,1),Final_nrj!$A$1:$LI$1),FALSE)</f>
        <v>1.3189441079999999</v>
      </c>
      <c r="L399" s="330">
        <f>+VLOOKUP($E399,Final_nrj!$1:$1048576,MATCH(DATE(L$2,1,1),Final_nrj!$A$1:$LI$1),FALSE)</f>
        <v>1.322724386</v>
      </c>
      <c r="M399" s="330">
        <f>+VLOOKUP($E399,Final_nrj!$1:$1048576,MATCH(DATE(M$2,1,1),Final_nrj!$A$1:$LI$1),FALSE)</f>
        <v>1.327506788</v>
      </c>
      <c r="N399" s="330">
        <f>+VLOOKUP($E399,Final_nrj!$1:$1048576,MATCH(DATE(N$2,1,1),Final_nrj!$A$1:$LI$1),FALSE)</f>
        <v>1.3334872040000001</v>
      </c>
      <c r="O399" s="330">
        <f>+VLOOKUP($E399,Final_nrj!$1:$1048576,MATCH(DATE(O$2,1,1),Final_nrj!$A$1:$LI$1),FALSE)</f>
        <v>1.340529122</v>
      </c>
      <c r="P399" s="330">
        <f>+VLOOKUP($E399,Final_nrj!$1:$1048576,MATCH(DATE(P$2,1,1),Final_nrj!$A$1:$LI$1),FALSE)</f>
        <v>1.348554633</v>
      </c>
      <c r="Q399" s="330">
        <f>+VLOOKUP($E399,Final_nrj!$1:$1048576,MATCH(DATE(Q$2,1,1),Final_nrj!$A$1:$LI$1),FALSE)</f>
        <v>1.35696248</v>
      </c>
      <c r="R399" s="330">
        <f>+VLOOKUP($E399,Final_nrj!$1:$1048576,MATCH(DATE(R$2,1,1),Final_nrj!$A$1:$LI$1),FALSE)</f>
        <v>1.36536981</v>
      </c>
      <c r="S399" s="330">
        <f>+VLOOKUP($E399,Final_nrj!$1:$1048576,MATCH(DATE(S$2,1,1),Final_nrj!$A$1:$LI$1),FALSE)</f>
        <v>1.373446355</v>
      </c>
      <c r="T399" s="330">
        <f>+VLOOKUP($E399,Final_nrj!$1:$1048576,MATCH(DATE(T$2,1,1),Final_nrj!$A$1:$LI$1),FALSE)</f>
        <v>1.380913821</v>
      </c>
      <c r="U399" s="330">
        <f>+VLOOKUP($E399,Final_nrj!$1:$1048576,MATCH(DATE(U$2,1,1),Final_nrj!$A$1:$LI$1),FALSE)</f>
        <v>1.3875581159999999</v>
      </c>
      <c r="V399" s="330">
        <f>+VLOOKUP($E399,Final_nrj!$1:$1048576,MATCH(DATE(V$2,1,1),Final_nrj!$A$1:$LI$1),FALSE)</f>
        <v>1.393557041</v>
      </c>
      <c r="W399" s="330">
        <f>+VLOOKUP($E399,Final_nrj!$1:$1048576,MATCH(DATE(W$2,1,1),Final_nrj!$A$1:$LI$1),FALSE)</f>
        <v>1.399361554</v>
      </c>
      <c r="X399" s="330">
        <f>+VLOOKUP($E399,Final_nrj!$1:$1048576,MATCH(DATE(X$2,1,1),Final_nrj!$A$1:$LI$1),FALSE)</f>
        <v>1.405285745</v>
      </c>
      <c r="Y399" s="330">
        <f>+VLOOKUP($E399,Final_nrj!$1:$1048576,MATCH(DATE(Y$2,1,1),Final_nrj!$A$1:$LI$1),FALSE)</f>
        <v>1.41153496</v>
      </c>
      <c r="Z399" s="330">
        <f>+VLOOKUP($E399,Final_nrj!$1:$1048576,MATCH(DATE(Z$2,1,1),Final_nrj!$A$1:$LI$1),FALSE)</f>
        <v>1.4180957430000001</v>
      </c>
      <c r="AA399" s="330">
        <f>+VLOOKUP($E399,Final_nrj!$1:$1048576,MATCH(DATE(AA$2,1,1),Final_nrj!$A$1:$LI$1),FALSE)</f>
        <v>1.4252124559999999</v>
      </c>
      <c r="AB399" s="330">
        <f>+VLOOKUP($E399,Final_nrj!$1:$1048576,MATCH(DATE(AB$2,1,1),Final_nrj!$A$1:$LI$1),FALSE)</f>
        <v>1.4329474499999999</v>
      </c>
      <c r="AC399" s="330">
        <f>+VLOOKUP($E399,Final_nrj!$1:$1048576,MATCH(DATE(AC$2,1,1),Final_nrj!$A$1:$LI$1),FALSE)</f>
        <v>1.441324676</v>
      </c>
      <c r="AD399" s="330">
        <f>+VLOOKUP($E399,Final_nrj!$1:$1048576,MATCH(DATE(AD$2,1,1),Final_nrj!$A$1:$LI$1),FALSE)</f>
        <v>1.4503528590000001</v>
      </c>
      <c r="AE399" s="330">
        <f>+VLOOKUP($E399,Final_nrj!$1:$1048576,MATCH(DATE(AE$2,1,1),Final_nrj!$A$1:$LI$1),FALSE)</f>
        <v>1.459629683</v>
      </c>
      <c r="AF399" s="330">
        <f>+VLOOKUP($E399,Final_nrj!$1:$1048576,MATCH(DATE(AF$2,1,1),Final_nrj!$A$1:$LI$1),FALSE)</f>
        <v>1.4694054160000001</v>
      </c>
      <c r="AG399" s="330">
        <f>+VLOOKUP($E399,Final_nrj!$1:$1048576,MATCH(DATE(AG$2,1,1),Final_nrj!$A$1:$LI$1),FALSE)</f>
        <v>1.4797256510000001</v>
      </c>
      <c r="AH399" s="330">
        <f>+VLOOKUP($E399,Final_nrj!$1:$1048576,MATCH(DATE(AH$2,1,1),Final_nrj!$A$1:$LI$1),FALSE)</f>
        <v>1.4906057180000001</v>
      </c>
      <c r="AI399" s="330">
        <f>+VLOOKUP($E399,Final_nrj!$1:$1048576,MATCH(DATE(AI$2,1,1),Final_nrj!$A$1:$LI$1),FALSE)</f>
        <v>1.5020550459999999</v>
      </c>
      <c r="AJ399" s="330">
        <f>+VLOOKUP($E399,Final_nrj!$1:$1048576,MATCH(DATE(AJ$2,1,1),Final_nrj!$A$1:$LI$1),FALSE)</f>
        <v>1.5140784110000001</v>
      </c>
      <c r="AK399" s="330">
        <f>+VLOOKUP($E399,Final_nrj!$1:$1048576,MATCH(DATE(AK$2,1,1),Final_nrj!$A$1:$LI$1),FALSE)</f>
        <v>1.5266762650000001</v>
      </c>
      <c r="AL399" s="330">
        <f>+VLOOKUP($E399,Final_nrj!$1:$1048576,MATCH(DATE(AL$2,1,1),Final_nrj!$A$1:$LI$1),FALSE)</f>
        <v>1.5398459309999999</v>
      </c>
      <c r="AM399" s="330">
        <f>+VLOOKUP($E399,Final_nrj!$1:$1048576,MATCH(DATE(AM$2,1,1),Final_nrj!$A$1:$LI$1),FALSE)</f>
        <v>1.5535829990000001</v>
      </c>
      <c r="AN399" s="330">
        <f>+VLOOKUP($E399,Final_nrj!$1:$1048576,MATCH(DATE(AN$2,1,1),Final_nrj!$A$1:$LI$1),FALSE)</f>
        <v>1.5678826400000001</v>
      </c>
      <c r="AO399" s="330">
        <f>+VLOOKUP($E399,Final_nrj!$1:$1048576,MATCH(DATE(AO$2,1,1),Final_nrj!$A$1:$LI$1),FALSE)</f>
        <v>1.5827406040000001</v>
      </c>
    </row>
    <row r="400" spans="1:41" ht="15" customHeight="1" x14ac:dyDescent="0.35">
      <c r="A400" s="426"/>
      <c r="B400" s="430"/>
      <c r="C400" s="128"/>
      <c r="D400" s="128" t="s">
        <v>1034</v>
      </c>
      <c r="E400" s="67" t="s">
        <v>1607</v>
      </c>
      <c r="F400" s="330">
        <f>+VLOOKUP($E400,Final_nrj!$1:$1048576,MATCH(DATE(F$2,1,1),Final_nrj!$A$1:$LI$1),FALSE)</f>
        <v>8.3925166870000005</v>
      </c>
      <c r="G400" s="330">
        <f>+VLOOKUP($E400,Final_nrj!$1:$1048576,MATCH(DATE(G$2,1,1),Final_nrj!$A$1:$LI$1),FALSE)</f>
        <v>8.4659467720000006</v>
      </c>
      <c r="H400" s="330">
        <f>+VLOOKUP($E400,Final_nrj!$1:$1048576,MATCH(DATE(H$2,1,1),Final_nrj!$A$1:$LI$1),FALSE)</f>
        <v>8.537842049</v>
      </c>
      <c r="I400" s="330">
        <f>+VLOOKUP($E400,Final_nrj!$1:$1048576,MATCH(DATE(I$2,1,1),Final_nrj!$A$1:$LI$1),FALSE)</f>
        <v>8.6120298860000002</v>
      </c>
      <c r="J400" s="330">
        <f>+VLOOKUP($E400,Final_nrj!$1:$1048576,MATCH(DATE(J$2,1,1),Final_nrj!$A$1:$LI$1),FALSE)</f>
        <v>8.6885340559999999</v>
      </c>
      <c r="K400" s="330">
        <f>+VLOOKUP($E400,Final_nrj!$1:$1048576,MATCH(DATE(K$2,1,1),Final_nrj!$A$1:$LI$1),FALSE)</f>
        <v>8.7661926759999993</v>
      </c>
      <c r="L400" s="330">
        <f>+VLOOKUP($E400,Final_nrj!$1:$1048576,MATCH(DATE(L$2,1,1),Final_nrj!$A$1:$LI$1),FALSE)</f>
        <v>8.8445737579999992</v>
      </c>
      <c r="M400" s="330">
        <f>+VLOOKUP($E400,Final_nrj!$1:$1048576,MATCH(DATE(M$2,1,1),Final_nrj!$A$1:$LI$1),FALSE)</f>
        <v>8.9250261169999998</v>
      </c>
      <c r="N400" s="330">
        <f>+VLOOKUP($E400,Final_nrj!$1:$1048576,MATCH(DATE(N$2,1,1),Final_nrj!$A$1:$LI$1),FALSE)</f>
        <v>9.0082370049999998</v>
      </c>
      <c r="O400" s="330">
        <f>+VLOOKUP($E400,Final_nrj!$1:$1048576,MATCH(DATE(O$2,1,1),Final_nrj!$A$1:$LI$1),FALSE)</f>
        <v>9.0941878119999995</v>
      </c>
      <c r="P400" s="330">
        <f>+VLOOKUP($E400,Final_nrj!$1:$1048576,MATCH(DATE(P$2,1,1),Final_nrj!$A$1:$LI$1),FALSE)</f>
        <v>9.1831994740000003</v>
      </c>
      <c r="Q400" s="330">
        <f>+VLOOKUP($E400,Final_nrj!$1:$1048576,MATCH(DATE(Q$2,1,1),Final_nrj!$A$1:$LI$1),FALSE)</f>
        <v>9.2734413910000004</v>
      </c>
      <c r="R400" s="330">
        <f>+VLOOKUP($E400,Final_nrj!$1:$1048576,MATCH(DATE(R$2,1,1),Final_nrj!$A$1:$LI$1),FALSE)</f>
        <v>9.363766364</v>
      </c>
      <c r="S400" s="330">
        <f>+VLOOKUP($E400,Final_nrj!$1:$1048576,MATCH(DATE(S$2,1,1),Final_nrj!$A$1:$LI$1),FALSE)</f>
        <v>9.4530049110000007</v>
      </c>
      <c r="T400" s="330">
        <f>+VLOOKUP($E400,Final_nrj!$1:$1048576,MATCH(DATE(T$2,1,1),Final_nrj!$A$1:$LI$1),FALSE)</f>
        <v>9.5399794599999996</v>
      </c>
      <c r="U400" s="330">
        <f>+VLOOKUP($E400,Final_nrj!$1:$1048576,MATCH(DATE(U$2,1,1),Final_nrj!$A$1:$LI$1),FALSE)</f>
        <v>9.6235831170000008</v>
      </c>
      <c r="V400" s="330">
        <f>+VLOOKUP($E400,Final_nrj!$1:$1048576,MATCH(DATE(V$2,1,1),Final_nrj!$A$1:$LI$1),FALSE)</f>
        <v>9.7038734739999999</v>
      </c>
      <c r="W400" s="330">
        <f>+VLOOKUP($E400,Final_nrj!$1:$1048576,MATCH(DATE(W$2,1,1),Final_nrj!$A$1:$LI$1),FALSE)</f>
        <v>9.7820691899999996</v>
      </c>
      <c r="X400" s="330">
        <f>+VLOOKUP($E400,Final_nrj!$1:$1048576,MATCH(DATE(X$2,1,1),Final_nrj!$A$1:$LI$1),FALSE)</f>
        <v>9.8593200599999999</v>
      </c>
      <c r="Y400" s="330">
        <f>+VLOOKUP($E400,Final_nrj!$1:$1048576,MATCH(DATE(Y$2,1,1),Final_nrj!$A$1:$LI$1),FALSE)</f>
        <v>9.9365650030000001</v>
      </c>
      <c r="Z400" s="330">
        <f>+VLOOKUP($E400,Final_nrj!$1:$1048576,MATCH(DATE(Z$2,1,1),Final_nrj!$A$1:$LI$1),FALSE)</f>
        <v>10.01393476</v>
      </c>
      <c r="AA400" s="330">
        <f>+VLOOKUP($E400,Final_nrj!$1:$1048576,MATCH(DATE(AA$2,1,1),Final_nrj!$A$1:$LI$1),FALSE)</f>
        <v>10.09265892</v>
      </c>
      <c r="AB400" s="330">
        <f>+VLOOKUP($E400,Final_nrj!$1:$1048576,MATCH(DATE(AB$2,1,1),Final_nrj!$A$1:$LI$1),FALSE)</f>
        <v>10.173200960000001</v>
      </c>
      <c r="AC400" s="330">
        <f>+VLOOKUP($E400,Final_nrj!$1:$1048576,MATCH(DATE(AC$2,1,1),Final_nrj!$A$1:$LI$1),FALSE)</f>
        <v>10.25586942</v>
      </c>
      <c r="AD400" s="330">
        <f>+VLOOKUP($E400,Final_nrj!$1:$1048576,MATCH(DATE(AD$2,1,1),Final_nrj!$A$1:$LI$1),FALSE)</f>
        <v>10.340898810000001</v>
      </c>
      <c r="AE400" s="330">
        <f>+VLOOKUP($E400,Final_nrj!$1:$1048576,MATCH(DATE(AE$2,1,1),Final_nrj!$A$1:$LI$1),FALSE)</f>
        <v>10.42676666</v>
      </c>
      <c r="AF400" s="330">
        <f>+VLOOKUP($E400,Final_nrj!$1:$1048576,MATCH(DATE(AF$2,1,1),Final_nrj!$A$1:$LI$1),FALSE)</f>
        <v>10.514680500000001</v>
      </c>
      <c r="AG400" s="330">
        <f>+VLOOKUP($E400,Final_nrj!$1:$1048576,MATCH(DATE(AG$2,1,1),Final_nrj!$A$1:$LI$1),FALSE)</f>
        <v>10.60492052</v>
      </c>
      <c r="AH400" s="330">
        <f>+VLOOKUP($E400,Final_nrj!$1:$1048576,MATCH(DATE(AH$2,1,1),Final_nrj!$A$1:$LI$1),FALSE)</f>
        <v>10.69765357</v>
      </c>
      <c r="AI400" s="330">
        <f>+VLOOKUP($E400,Final_nrj!$1:$1048576,MATCH(DATE(AI$2,1,1),Final_nrj!$A$1:$LI$1),FALSE)</f>
        <v>10.793031060000001</v>
      </c>
      <c r="AJ400" s="330">
        <f>+VLOOKUP($E400,Final_nrj!$1:$1048576,MATCH(DATE(AJ$2,1,1),Final_nrj!$A$1:$LI$1),FALSE)</f>
        <v>10.891185009999999</v>
      </c>
      <c r="AK400" s="330">
        <f>+VLOOKUP($E400,Final_nrj!$1:$1048576,MATCH(DATE(AK$2,1,1),Final_nrj!$A$1:$LI$1),FALSE)</f>
        <v>10.99222417</v>
      </c>
      <c r="AL400" s="330">
        <f>+VLOOKUP($E400,Final_nrj!$1:$1048576,MATCH(DATE(AL$2,1,1),Final_nrj!$A$1:$LI$1),FALSE)</f>
        <v>11.096236859999999</v>
      </c>
      <c r="AM400" s="330">
        <f>+VLOOKUP($E400,Final_nrj!$1:$1048576,MATCH(DATE(AM$2,1,1),Final_nrj!$A$1:$LI$1),FALSE)</f>
        <v>11.203296099999999</v>
      </c>
      <c r="AN400" s="330">
        <f>+VLOOKUP($E400,Final_nrj!$1:$1048576,MATCH(DATE(AN$2,1,1),Final_nrj!$A$1:$LI$1),FALSE)</f>
        <v>11.31346535</v>
      </c>
      <c r="AO400" s="330">
        <f>+VLOOKUP($E400,Final_nrj!$1:$1048576,MATCH(DATE(AO$2,1,1),Final_nrj!$A$1:$LI$1),FALSE)</f>
        <v>11.426803489999999</v>
      </c>
    </row>
    <row r="401" spans="1:82" s="340" customFormat="1" ht="15" customHeight="1" x14ac:dyDescent="0.35">
      <c r="A401" s="426"/>
      <c r="B401" s="430"/>
      <c r="C401" s="338"/>
      <c r="D401" s="338" t="s">
        <v>3766</v>
      </c>
      <c r="E401" s="339" t="s">
        <v>3769</v>
      </c>
      <c r="F401" s="383">
        <f>+VLOOKUP($E401,Final_nrj!$1:$1048576,MATCH(DATE(F$2,1,1),Final_nrj!$A$1:$LI$1),FALSE)</f>
        <v>24.156384930000002</v>
      </c>
      <c r="G401" s="383">
        <f>+VLOOKUP($E401,Final_nrj!$1:$1048576,MATCH(DATE(G$2,1,1),Final_nrj!$A$1:$LI$1),FALSE)</f>
        <v>24.35896477</v>
      </c>
      <c r="H401" s="383">
        <f>+VLOOKUP($E401,Final_nrj!$1:$1048576,MATCH(DATE(H$2,1,1),Final_nrj!$A$1:$LI$1),FALSE)</f>
        <v>24.551671249999998</v>
      </c>
      <c r="I401" s="383">
        <f>+VLOOKUP($E401,Final_nrj!$1:$1048576,MATCH(DATE(I$2,1,1),Final_nrj!$A$1:$LI$1),FALSE)</f>
        <v>24.746882759999998</v>
      </c>
      <c r="J401" s="383">
        <f>+VLOOKUP($E401,Final_nrj!$1:$1048576,MATCH(DATE(J$2,1,1),Final_nrj!$A$1:$LI$1),FALSE)</f>
        <v>24.9445689</v>
      </c>
      <c r="K401" s="383">
        <f>+VLOOKUP($E401,Final_nrj!$1:$1048576,MATCH(DATE(K$2,1,1),Final_nrj!$A$1:$LI$1),FALSE)</f>
        <v>25.14061654</v>
      </c>
      <c r="L401" s="383">
        <f>+VLOOKUP($E401,Final_nrj!$1:$1048576,MATCH(DATE(L$2,1,1),Final_nrj!$A$1:$LI$1),FALSE)</f>
        <v>25.335163300000001</v>
      </c>
      <c r="M401" s="383">
        <f>+VLOOKUP($E401,Final_nrj!$1:$1048576,MATCH(DATE(M$2,1,1),Final_nrj!$A$1:$LI$1),FALSE)</f>
        <v>25.53533818</v>
      </c>
      <c r="N401" s="383">
        <f>+VLOOKUP($E401,Final_nrj!$1:$1048576,MATCH(DATE(N$2,1,1),Final_nrj!$A$1:$LI$1),FALSE)</f>
        <v>25.74432809</v>
      </c>
      <c r="O401" s="383">
        <f>+VLOOKUP($E401,Final_nrj!$1:$1048576,MATCH(DATE(O$2,1,1),Final_nrj!$A$1:$LI$1),FALSE)</f>
        <v>25.962060820000001</v>
      </c>
      <c r="P401" s="383">
        <f>+VLOOKUP($E401,Final_nrj!$1:$1048576,MATCH(DATE(P$2,1,1),Final_nrj!$A$1:$LI$1),FALSE)</f>
        <v>26.189576379999998</v>
      </c>
      <c r="Q401" s="383">
        <f>+VLOOKUP($E401,Final_nrj!$1:$1048576,MATCH(DATE(Q$2,1,1),Final_nrj!$A$1:$LI$1),FALSE)</f>
        <v>26.419646310000001</v>
      </c>
      <c r="R401" s="383">
        <f>+VLOOKUP($E401,Final_nrj!$1:$1048576,MATCH(DATE(R$2,1,1),Final_nrj!$A$1:$LI$1),FALSE)</f>
        <v>26.647908709999999</v>
      </c>
      <c r="S401" s="383">
        <f>+VLOOKUP($E401,Final_nrj!$1:$1048576,MATCH(DATE(S$2,1,1),Final_nrj!$A$1:$LI$1),FALSE)</f>
        <v>26.870061719999999</v>
      </c>
      <c r="T401" s="383">
        <f>+VLOOKUP($E401,Final_nrj!$1:$1048576,MATCH(DATE(T$2,1,1),Final_nrj!$A$1:$LI$1),FALSE)</f>
        <v>27.08192047</v>
      </c>
      <c r="U401" s="383">
        <f>+VLOOKUP($E401,Final_nrj!$1:$1048576,MATCH(DATE(U$2,1,1),Final_nrj!$A$1:$LI$1),FALSE)</f>
        <v>27.27970938</v>
      </c>
      <c r="V401" s="383">
        <f>+VLOOKUP($E401,Final_nrj!$1:$1048576,MATCH(DATE(V$2,1,1),Final_nrj!$A$1:$LI$1),FALSE)</f>
        <v>27.464586390000001</v>
      </c>
      <c r="W401" s="383">
        <f>+VLOOKUP($E401,Final_nrj!$1:$1048576,MATCH(DATE(W$2,1,1),Final_nrj!$A$1:$LI$1),FALSE)</f>
        <v>27.64208678</v>
      </c>
      <c r="X401" s="383">
        <f>+VLOOKUP($E401,Final_nrj!$1:$1048576,MATCH(DATE(X$2,1,1),Final_nrj!$A$1:$LI$1),FALSE)</f>
        <v>27.81681537</v>
      </c>
      <c r="Y401" s="383">
        <f>+VLOOKUP($E401,Final_nrj!$1:$1048576,MATCH(DATE(Y$2,1,1),Final_nrj!$A$1:$LI$1),FALSE)</f>
        <v>27.99224796</v>
      </c>
      <c r="Z401" s="383">
        <f>+VLOOKUP($E401,Final_nrj!$1:$1048576,MATCH(DATE(Z$2,1,1),Final_nrj!$A$1:$LI$1),FALSE)</f>
        <v>28.168705450000001</v>
      </c>
      <c r="AA401" s="383">
        <f>+VLOOKUP($E401,Final_nrj!$1:$1048576,MATCH(DATE(AA$2,1,1),Final_nrj!$A$1:$LI$1),FALSE)</f>
        <v>28.350614799999999</v>
      </c>
      <c r="AB401" s="383">
        <f>+VLOOKUP($E401,Final_nrj!$1:$1048576,MATCH(DATE(AB$2,1,1),Final_nrj!$A$1:$LI$1),FALSE)</f>
        <v>28.5394234</v>
      </c>
      <c r="AC401" s="383">
        <f>+VLOOKUP($E401,Final_nrj!$1:$1048576,MATCH(DATE(AC$2,1,1),Final_nrj!$A$1:$LI$1),FALSE)</f>
        <v>28.736002880000001</v>
      </c>
      <c r="AD401" s="383">
        <f>+VLOOKUP($E401,Final_nrj!$1:$1048576,MATCH(DATE(AD$2,1,1),Final_nrj!$A$1:$LI$1),FALSE)</f>
        <v>28.940961560000002</v>
      </c>
      <c r="AE401" s="383">
        <f>+VLOOKUP($E401,Final_nrj!$1:$1048576,MATCH(DATE(AE$2,1,1),Final_nrj!$A$1:$LI$1),FALSE)</f>
        <v>29.148474</v>
      </c>
      <c r="AF401" s="383">
        <f>+VLOOKUP($E401,Final_nrj!$1:$1048576,MATCH(DATE(AF$2,1,1),Final_nrj!$A$1:$LI$1),FALSE)</f>
        <v>29.36301418</v>
      </c>
      <c r="AG401" s="383">
        <f>+VLOOKUP($E401,Final_nrj!$1:$1048576,MATCH(DATE(AG$2,1,1),Final_nrj!$A$1:$LI$1),FALSE)</f>
        <v>29.585466929999999</v>
      </c>
      <c r="AH401" s="383">
        <f>+VLOOKUP($E401,Final_nrj!$1:$1048576,MATCH(DATE(AH$2,1,1),Final_nrj!$A$1:$LI$1),FALSE)</f>
        <v>29.81627683</v>
      </c>
      <c r="AI401" s="383">
        <f>+VLOOKUP($E401,Final_nrj!$1:$1048576,MATCH(DATE(AI$2,1,1),Final_nrj!$A$1:$LI$1),FALSE)</f>
        <v>30.05581368</v>
      </c>
      <c r="AJ401" s="383">
        <f>+VLOOKUP($E401,Final_nrj!$1:$1048576,MATCH(DATE(AJ$2,1,1),Final_nrj!$A$1:$LI$1),FALSE)</f>
        <v>30.304368820000001</v>
      </c>
      <c r="AK401" s="383">
        <f>+VLOOKUP($E401,Final_nrj!$1:$1048576,MATCH(DATE(AK$2,1,1),Final_nrj!$A$1:$LI$1),FALSE)</f>
        <v>30.562150599999999</v>
      </c>
      <c r="AL401" s="383">
        <f>+VLOOKUP($E401,Final_nrj!$1:$1048576,MATCH(DATE(AL$2,1,1),Final_nrj!$A$1:$LI$1),FALSE)</f>
        <v>30.82930043</v>
      </c>
      <c r="AM401" s="383">
        <f>+VLOOKUP($E401,Final_nrj!$1:$1048576,MATCH(DATE(AM$2,1,1),Final_nrj!$A$1:$LI$1),FALSE)</f>
        <v>31.105914129999999</v>
      </c>
      <c r="AN401" s="383">
        <f>+VLOOKUP($E401,Final_nrj!$1:$1048576,MATCH(DATE(AN$2,1,1),Final_nrj!$A$1:$LI$1),FALSE)</f>
        <v>31.392063449999998</v>
      </c>
      <c r="AO401" s="383">
        <f>+VLOOKUP($E401,Final_nrj!$1:$1048576,MATCH(DATE(AO$2,1,1),Final_nrj!$A$1:$LI$1),FALSE)</f>
        <v>31.68781358</v>
      </c>
    </row>
    <row r="402" spans="1:82" s="92" customFormat="1" ht="15" customHeight="1" x14ac:dyDescent="0.35">
      <c r="A402" s="426"/>
      <c r="B402" s="430"/>
      <c r="C402" s="129" t="s">
        <v>742</v>
      </c>
      <c r="D402" s="129"/>
      <c r="E402" s="76" t="s">
        <v>1038</v>
      </c>
      <c r="F402" s="315">
        <f>+VLOOKUP($E402,Final_nrj!$1:$1048576,MATCH(DATE(F$2,1,1),Final_nrj!$A$1:$LI$1),FALSE)</f>
        <v>22.475986110000001</v>
      </c>
      <c r="G402" s="315">
        <f>+VLOOKUP($E402,Final_nrj!$1:$1048576,MATCH(DATE(G$2,1,1),Final_nrj!$A$1:$LI$1),FALSE)</f>
        <v>22.687114050000002</v>
      </c>
      <c r="H402" s="315">
        <f>+VLOOKUP($E402,Final_nrj!$1:$1048576,MATCH(DATE(H$2,1,1),Final_nrj!$A$1:$LI$1),FALSE)</f>
        <v>22.888619349999999</v>
      </c>
      <c r="I402" s="315">
        <f>+VLOOKUP($E402,Final_nrj!$1:$1048576,MATCH(DATE(I$2,1,1),Final_nrj!$A$1:$LI$1),FALSE)</f>
        <v>23.091439959999999</v>
      </c>
      <c r="J402" s="315">
        <f>+VLOOKUP($E402,Final_nrj!$1:$1048576,MATCH(DATE(J$2,1,1),Final_nrj!$A$1:$LI$1),FALSE)</f>
        <v>23.296176450000001</v>
      </c>
      <c r="K402" s="315">
        <f>+VLOOKUP($E402,Final_nrj!$1:$1048576,MATCH(DATE(K$2,1,1),Final_nrj!$A$1:$LI$1),FALSE)</f>
        <v>23.499430889999999</v>
      </c>
      <c r="L402" s="315">
        <f>+VLOOKUP($E402,Final_nrj!$1:$1048576,MATCH(DATE(L$2,1,1),Final_nrj!$A$1:$LI$1),FALSE)</f>
        <v>23.700253660000001</v>
      </c>
      <c r="M402" s="315">
        <f>+VLOOKUP($E402,Final_nrj!$1:$1048576,MATCH(DATE(M$2,1,1),Final_nrj!$A$1:$LI$1),FALSE)</f>
        <v>23.905184009999999</v>
      </c>
      <c r="N402" s="315">
        <f>+VLOOKUP($E402,Final_nrj!$1:$1048576,MATCH(DATE(N$2,1,1),Final_nrj!$A$1:$LI$1),FALSE)</f>
        <v>24.11715177</v>
      </c>
      <c r="O402" s="315">
        <f>+VLOOKUP($E402,Final_nrj!$1:$1048576,MATCH(DATE(O$2,1,1),Final_nrj!$A$1:$LI$1),FALSE)</f>
        <v>24.33627242</v>
      </c>
      <c r="P402" s="315">
        <f>+VLOOKUP($E402,Final_nrj!$1:$1048576,MATCH(DATE(P$2,1,1),Final_nrj!$A$1:$LI$1),FALSE)</f>
        <v>24.56605953</v>
      </c>
      <c r="Q402" s="315">
        <f>+VLOOKUP($E402,Final_nrj!$1:$1048576,MATCH(DATE(Q$2,1,1),Final_nrj!$A$1:$LI$1),FALSE)</f>
        <v>24.797959909999999</v>
      </c>
      <c r="R402" s="315">
        <f>+VLOOKUP($E402,Final_nrj!$1:$1048576,MATCH(DATE(R$2,1,1),Final_nrj!$A$1:$LI$1),FALSE)</f>
        <v>25.028768419999999</v>
      </c>
      <c r="S402" s="315">
        <f>+VLOOKUP($E402,Final_nrj!$1:$1048576,MATCH(DATE(S$2,1,1),Final_nrj!$A$1:$LI$1),FALSE)</f>
        <v>25.25578466</v>
      </c>
      <c r="T402" s="315">
        <f>+VLOOKUP($E402,Final_nrj!$1:$1048576,MATCH(DATE(T$2,1,1),Final_nrj!$A$1:$LI$1),FALSE)</f>
        <v>25.476546280000001</v>
      </c>
      <c r="U402" s="315">
        <f>+VLOOKUP($E402,Final_nrj!$1:$1048576,MATCH(DATE(U$2,1,1),Final_nrj!$A$1:$LI$1),FALSE)</f>
        <v>25.68901146</v>
      </c>
      <c r="V402" s="315">
        <f>+VLOOKUP($E402,Final_nrj!$1:$1048576,MATCH(DATE(V$2,1,1),Final_nrj!$A$1:$LI$1),FALSE)</f>
        <v>25.894988690000002</v>
      </c>
      <c r="W402" s="315">
        <f>+VLOOKUP($E402,Final_nrj!$1:$1048576,MATCH(DATE(W$2,1,1),Final_nrj!$A$1:$LI$1),FALSE)</f>
        <v>26.09931461</v>
      </c>
      <c r="X402" s="315">
        <f>+VLOOKUP($E402,Final_nrj!$1:$1048576,MATCH(DATE(X$2,1,1),Final_nrj!$A$1:$LI$1),FALSE)</f>
        <v>26.305644130000001</v>
      </c>
      <c r="Y402" s="315">
        <f>+VLOOKUP($E402,Final_nrj!$1:$1048576,MATCH(DATE(Y$2,1,1),Final_nrj!$A$1:$LI$1),FALSE)</f>
        <v>26.516502750000001</v>
      </c>
      <c r="Z402" s="315">
        <f>+VLOOKUP($E402,Final_nrj!$1:$1048576,MATCH(DATE(Z$2,1,1),Final_nrj!$A$1:$LI$1),FALSE)</f>
        <v>26.730018390000001</v>
      </c>
      <c r="AA402" s="315">
        <f>+VLOOKUP($E402,Final_nrj!$1:$1048576,MATCH(DATE(AA$2,1,1),Final_nrj!$A$1:$LI$1),FALSE)</f>
        <v>26.95159945</v>
      </c>
      <c r="AB402" s="315">
        <f>+VLOOKUP($E402,Final_nrj!$1:$1048576,MATCH(DATE(AB$2,1,1),Final_nrj!$A$1:$LI$1),FALSE)</f>
        <v>27.18218749</v>
      </c>
      <c r="AC402" s="315">
        <f>+VLOOKUP($E402,Final_nrj!$1:$1048576,MATCH(DATE(AC$2,1,1),Final_nrj!$A$1:$LI$1),FALSE)</f>
        <v>27.422041570000001</v>
      </c>
      <c r="AD402" s="315">
        <f>+VLOOKUP($E402,Final_nrj!$1:$1048576,MATCH(DATE(AD$2,1,1),Final_nrj!$A$1:$LI$1),FALSE)</f>
        <v>27.671204670000002</v>
      </c>
      <c r="AE402" s="315">
        <f>+VLOOKUP($E402,Final_nrj!$1:$1048576,MATCH(DATE(AE$2,1,1),Final_nrj!$A$1:$LI$1),FALSE)</f>
        <v>27.91944363</v>
      </c>
      <c r="AF402" s="315">
        <f>+VLOOKUP($E402,Final_nrj!$1:$1048576,MATCH(DATE(AF$2,1,1),Final_nrj!$A$1:$LI$1),FALSE)</f>
        <v>28.173832659999999</v>
      </c>
      <c r="AG402" s="315">
        <f>+VLOOKUP($E402,Final_nrj!$1:$1048576,MATCH(DATE(AG$2,1,1),Final_nrj!$A$1:$LI$1),FALSE)</f>
        <v>28.435621229999999</v>
      </c>
      <c r="AH402" s="315">
        <f>+VLOOKUP($E402,Final_nrj!$1:$1048576,MATCH(DATE(AH$2,1,1),Final_nrj!$A$1:$LI$1),FALSE)</f>
        <v>28.70526482</v>
      </c>
      <c r="AI402" s="315">
        <f>+VLOOKUP($E402,Final_nrj!$1:$1048576,MATCH(DATE(AI$2,1,1),Final_nrj!$A$1:$LI$1),FALSE)</f>
        <v>28.9830252</v>
      </c>
      <c r="AJ402" s="315">
        <f>+VLOOKUP($E402,Final_nrj!$1:$1048576,MATCH(DATE(AJ$2,1,1),Final_nrj!$A$1:$LI$1),FALSE)</f>
        <v>29.269011280000001</v>
      </c>
      <c r="AK402" s="315">
        <f>+VLOOKUP($E402,Final_nrj!$1:$1048576,MATCH(DATE(AK$2,1,1),Final_nrj!$A$1:$LI$1),FALSE)</f>
        <v>29.563205539999998</v>
      </c>
      <c r="AL402" s="315">
        <f>+VLOOKUP($E402,Final_nrj!$1:$1048576,MATCH(DATE(AL$2,1,1),Final_nrj!$A$1:$LI$1),FALSE)</f>
        <v>29.865505970000001</v>
      </c>
      <c r="AM402" s="315">
        <f>+VLOOKUP($E402,Final_nrj!$1:$1048576,MATCH(DATE(AM$2,1,1),Final_nrj!$A$1:$LI$1),FALSE)</f>
        <v>30.175766580000001</v>
      </c>
      <c r="AN402" s="315">
        <f>+VLOOKUP($E402,Final_nrj!$1:$1048576,MATCH(DATE(AN$2,1,1),Final_nrj!$A$1:$LI$1),FALSE)</f>
        <v>30.493831700000001</v>
      </c>
      <c r="AO402" s="315">
        <f>+VLOOKUP($E402,Final_nrj!$1:$1048576,MATCH(DATE(AO$2,1,1),Final_nrj!$A$1:$LI$1),FALSE)</f>
        <v>30.819559640000001</v>
      </c>
    </row>
    <row r="403" spans="1:82" ht="15" customHeight="1" x14ac:dyDescent="0.35">
      <c r="A403" s="426"/>
      <c r="B403" s="430"/>
      <c r="C403" s="128"/>
      <c r="D403" s="128" t="s">
        <v>1027</v>
      </c>
      <c r="E403" s="67" t="s">
        <v>1514</v>
      </c>
      <c r="F403" s="330">
        <f>+VLOOKUP($E403,Final_nrj!$1:$1048576,MATCH(DATE(F$2,1,1),Final_nrj!$A$1:$LI$1),FALSE)</f>
        <v>9.7676617100000002E-2</v>
      </c>
      <c r="G403" s="330">
        <f>+VLOOKUP($E403,Final_nrj!$1:$1048576,MATCH(DATE(G$2,1,1),Final_nrj!$A$1:$LI$1),FALSE)</f>
        <v>9.8373234899999995E-2</v>
      </c>
      <c r="H403" s="330">
        <f>+VLOOKUP($E403,Final_nrj!$1:$1048576,MATCH(DATE(H$2,1,1),Final_nrj!$A$1:$LI$1),FALSE)</f>
        <v>9.8899210599999995E-2</v>
      </c>
      <c r="I403" s="330">
        <f>+VLOOKUP($E403,Final_nrj!$1:$1048576,MATCH(DATE(I$2,1,1),Final_nrj!$A$1:$LI$1),FALSE)</f>
        <v>9.9331552000000004E-2</v>
      </c>
      <c r="J403" s="330">
        <f>+VLOOKUP($E403,Final_nrj!$1:$1048576,MATCH(DATE(J$2,1,1),Final_nrj!$A$1:$LI$1),FALSE)</f>
        <v>9.96704271E-2</v>
      </c>
      <c r="K403" s="330">
        <f>+VLOOKUP($E403,Final_nrj!$1:$1048576,MATCH(DATE(K$2,1,1),Final_nrj!$A$1:$LI$1),FALSE)</f>
        <v>9.9884781300000003E-2</v>
      </c>
      <c r="L403" s="330">
        <f>+VLOOKUP($E403,Final_nrj!$1:$1048576,MATCH(DATE(L$2,1,1),Final_nrj!$A$1:$LI$1),FALSE)</f>
        <v>0.100014353</v>
      </c>
      <c r="M403" s="330">
        <f>+VLOOKUP($E403,Final_nrj!$1:$1048576,MATCH(DATE(M$2,1,1),Final_nrj!$A$1:$LI$1),FALSE)</f>
        <v>0.100160472</v>
      </c>
      <c r="N403" s="330">
        <f>+VLOOKUP($E403,Final_nrj!$1:$1048576,MATCH(DATE(N$2,1,1),Final_nrj!$A$1:$LI$1),FALSE)</f>
        <v>0.1003621819</v>
      </c>
      <c r="O403" s="330">
        <f>+VLOOKUP($E403,Final_nrj!$1:$1048576,MATCH(DATE(O$2,1,1),Final_nrj!$A$1:$LI$1),FALSE)</f>
        <v>0.1006201419</v>
      </c>
      <c r="P403" s="330">
        <f>+VLOOKUP($E403,Final_nrj!$1:$1048576,MATCH(DATE(P$2,1,1),Final_nrj!$A$1:$LI$1),FALSE)</f>
        <v>0.1009366293</v>
      </c>
      <c r="Q403" s="330">
        <f>+VLOOKUP($E403,Final_nrj!$1:$1048576,MATCH(DATE(Q$2,1,1),Final_nrj!$A$1:$LI$1),FALSE)</f>
        <v>0.1012532317</v>
      </c>
      <c r="R403" s="330">
        <f>+VLOOKUP($E403,Final_nrj!$1:$1048576,MATCH(DATE(R$2,1,1),Final_nrj!$A$1:$LI$1),FALSE)</f>
        <v>0.1015353049</v>
      </c>
      <c r="S403" s="330">
        <f>+VLOOKUP($E403,Final_nrj!$1:$1048576,MATCH(DATE(S$2,1,1),Final_nrj!$A$1:$LI$1),FALSE)</f>
        <v>0.1017527407</v>
      </c>
      <c r="T403" s="330">
        <f>+VLOOKUP($E403,Final_nrj!$1:$1048576,MATCH(DATE(T$2,1,1),Final_nrj!$A$1:$LI$1),FALSE)</f>
        <v>0.1018809185</v>
      </c>
      <c r="U403" s="330">
        <f>+VLOOKUP($E403,Final_nrj!$1:$1048576,MATCH(DATE(U$2,1,1),Final_nrj!$A$1:$LI$1),FALSE)</f>
        <v>0.1019027678</v>
      </c>
      <c r="V403" s="330">
        <f>+VLOOKUP($E403,Final_nrj!$1:$1048576,MATCH(DATE(V$2,1,1),Final_nrj!$A$1:$LI$1),FALSE)</f>
        <v>0.1018470642</v>
      </c>
      <c r="W403" s="330">
        <f>+VLOOKUP($E403,Final_nrj!$1:$1048576,MATCH(DATE(W$2,1,1),Final_nrj!$A$1:$LI$1),FALSE)</f>
        <v>0.1017714512</v>
      </c>
      <c r="X403" s="330">
        <f>+VLOOKUP($E403,Final_nrj!$1:$1048576,MATCH(DATE(X$2,1,1),Final_nrj!$A$1:$LI$1),FALSE)</f>
        <v>0.10171380219999999</v>
      </c>
      <c r="Y403" s="330">
        <f>+VLOOKUP($E403,Final_nrj!$1:$1048576,MATCH(DATE(Y$2,1,1),Final_nrj!$A$1:$LI$1),FALSE)</f>
        <v>0.1016976705</v>
      </c>
      <c r="Z403" s="330">
        <f>+VLOOKUP($E403,Final_nrj!$1:$1048576,MATCH(DATE(Z$2,1,1),Final_nrj!$A$1:$LI$1),FALSE)</f>
        <v>0.1017222414</v>
      </c>
      <c r="AA403" s="330">
        <f>+VLOOKUP($E403,Final_nrj!$1:$1048576,MATCH(DATE(AA$2,1,1),Final_nrj!$A$1:$LI$1),FALSE)</f>
        <v>0.101813319</v>
      </c>
      <c r="AB403" s="330">
        <f>+VLOOKUP($E403,Final_nrj!$1:$1048576,MATCH(DATE(AB$2,1,1),Final_nrj!$A$1:$LI$1),FALSE)</f>
        <v>0.1019751854</v>
      </c>
      <c r="AC403" s="330">
        <f>+VLOOKUP($E403,Final_nrj!$1:$1048576,MATCH(DATE(AC$2,1,1),Final_nrj!$A$1:$LI$1),FALSE)</f>
        <v>0.1022078808</v>
      </c>
      <c r="AD403" s="330">
        <f>+VLOOKUP($E403,Final_nrj!$1:$1048576,MATCH(DATE(AD$2,1,1),Final_nrj!$A$1:$LI$1),FALSE)</f>
        <v>0.1025098077</v>
      </c>
      <c r="AE403" s="330">
        <f>+VLOOKUP($E403,Final_nrj!$1:$1048576,MATCH(DATE(AE$2,1,1),Final_nrj!$A$1:$LI$1),FALSE)</f>
        <v>0.1028379474</v>
      </c>
      <c r="AF403" s="330">
        <f>+VLOOKUP($E403,Final_nrj!$1:$1048576,MATCH(DATE(AF$2,1,1),Final_nrj!$A$1:$LI$1),FALSE)</f>
        <v>0.10321944330000001</v>
      </c>
      <c r="AG403" s="330">
        <f>+VLOOKUP($E403,Final_nrj!$1:$1048576,MATCH(DATE(AG$2,1,1),Final_nrj!$A$1:$LI$1),FALSE)</f>
        <v>0.1036571102</v>
      </c>
      <c r="AH403" s="330">
        <f>+VLOOKUP($E403,Final_nrj!$1:$1048576,MATCH(DATE(AH$2,1,1),Final_nrj!$A$1:$LI$1),FALSE)</f>
        <v>0.10415046560000001</v>
      </c>
      <c r="AI403" s="330">
        <f>+VLOOKUP($E403,Final_nrj!$1:$1048576,MATCH(DATE(AI$2,1,1),Final_nrj!$A$1:$LI$1),FALSE)</f>
        <v>0.1046983329</v>
      </c>
      <c r="AJ403" s="330">
        <f>+VLOOKUP($E403,Final_nrj!$1:$1048576,MATCH(DATE(AJ$2,1,1),Final_nrj!$A$1:$LI$1),FALSE)</f>
        <v>0.1052990709</v>
      </c>
      <c r="AK403" s="330">
        <f>+VLOOKUP($E403,Final_nrj!$1:$1048576,MATCH(DATE(AK$2,1,1),Final_nrj!$A$1:$LI$1),FALSE)</f>
        <v>0.1059507048</v>
      </c>
      <c r="AL403" s="330">
        <f>+VLOOKUP($E403,Final_nrj!$1:$1048576,MATCH(DATE(AL$2,1,1),Final_nrj!$A$1:$LI$1),FALSE)</f>
        <v>0.1066511003</v>
      </c>
      <c r="AM403" s="330">
        <f>+VLOOKUP($E403,Final_nrj!$1:$1048576,MATCH(DATE(AM$2,1,1),Final_nrj!$A$1:$LI$1),FALSE)</f>
        <v>0.10739811940000001</v>
      </c>
      <c r="AN403" s="330">
        <f>+VLOOKUP($E403,Final_nrj!$1:$1048576,MATCH(DATE(AN$2,1,1),Final_nrj!$A$1:$LI$1),FALSE)</f>
        <v>0.1081897428</v>
      </c>
      <c r="AO403" s="330">
        <f>+VLOOKUP($E403,Final_nrj!$1:$1048576,MATCH(DATE(AO$2,1,1),Final_nrj!$A$1:$LI$1),FALSE)</f>
        <v>0.10902415</v>
      </c>
    </row>
    <row r="404" spans="1:82" ht="15" customHeight="1" x14ac:dyDescent="0.35">
      <c r="A404" s="426"/>
      <c r="B404" s="430"/>
      <c r="C404" s="128"/>
      <c r="D404" s="128" t="s">
        <v>1399</v>
      </c>
      <c r="E404" s="67" t="s">
        <v>3806</v>
      </c>
      <c r="F404" s="330">
        <f>+VLOOKUP($E404,Final_nrj!$1:$1048576,MATCH(DATE(F$2,1,1),Final_nrj!$A$1:$LI$1),FALSE)</f>
        <v>2.9042413699999998E-2</v>
      </c>
      <c r="G404" s="330">
        <f>+VLOOKUP($E404,Final_nrj!$1:$1048576,MATCH(DATE(G$2,1,1),Final_nrj!$A$1:$LI$1),FALSE)</f>
        <v>2.9301712399999999E-2</v>
      </c>
      <c r="H404" s="330">
        <f>+VLOOKUP($E404,Final_nrj!$1:$1048576,MATCH(DATE(H$2,1,1),Final_nrj!$A$1:$LI$1),FALSE)</f>
        <v>2.9540539500000001E-2</v>
      </c>
      <c r="I404" s="330">
        <f>+VLOOKUP($E404,Final_nrj!$1:$1048576,MATCH(DATE(I$2,1,1),Final_nrj!$A$1:$LI$1),FALSE)</f>
        <v>2.97742917E-2</v>
      </c>
      <c r="J404" s="330">
        <f>+VLOOKUP($E404,Final_nrj!$1:$1048576,MATCH(DATE(J$2,1,1),Final_nrj!$A$1:$LI$1),FALSE)</f>
        <v>3.0003194E-2</v>
      </c>
      <c r="K404" s="330">
        <f>+VLOOKUP($E404,Final_nrj!$1:$1048576,MATCH(DATE(K$2,1,1),Final_nrj!$A$1:$LI$1),FALSE)</f>
        <v>3.0221356299999998E-2</v>
      </c>
      <c r="L404" s="330">
        <f>+VLOOKUP($E404,Final_nrj!$1:$1048576,MATCH(DATE(L$2,1,1),Final_nrj!$A$1:$LI$1),FALSE)</f>
        <v>3.0429785500000001E-2</v>
      </c>
      <c r="M404" s="330">
        <f>+VLOOKUP($E404,Final_nrj!$1:$1048576,MATCH(DATE(M$2,1,1),Final_nrj!$A$1:$LI$1),FALSE)</f>
        <v>3.0641648600000002E-2</v>
      </c>
      <c r="N404" s="330">
        <f>+VLOOKUP($E404,Final_nrj!$1:$1048576,MATCH(DATE(N$2,1,1),Final_nrj!$A$1:$LI$1),FALSE)</f>
        <v>3.0862528399999999E-2</v>
      </c>
      <c r="O404" s="330">
        <f>+VLOOKUP($E404,Final_nrj!$1:$1048576,MATCH(DATE(O$2,1,1),Final_nrj!$A$1:$LI$1),FALSE)</f>
        <v>3.1092614300000002E-2</v>
      </c>
      <c r="P404" s="330">
        <f>+VLOOKUP($E404,Final_nrj!$1:$1048576,MATCH(DATE(P$2,1,1),Final_nrj!$A$1:$LI$1),FALSE)</f>
        <v>3.1335604099999997E-2</v>
      </c>
      <c r="Q404" s="330">
        <f>+VLOOKUP($E404,Final_nrj!$1:$1048576,MATCH(DATE(Q$2,1,1),Final_nrj!$A$1:$LI$1),FALSE)</f>
        <v>3.1578594799999998E-2</v>
      </c>
      <c r="R404" s="330">
        <f>+VLOOKUP($E404,Final_nrj!$1:$1048576,MATCH(DATE(R$2,1,1),Final_nrj!$A$1:$LI$1),FALSE)</f>
        <v>3.1815687299999999E-2</v>
      </c>
      <c r="S404" s="330">
        <f>+VLOOKUP($E404,Final_nrj!$1:$1048576,MATCH(DATE(S$2,1,1),Final_nrj!$A$1:$LI$1),FALSE)</f>
        <v>3.2041608399999998E-2</v>
      </c>
      <c r="T404" s="330">
        <f>+VLOOKUP($E404,Final_nrj!$1:$1048576,MATCH(DATE(T$2,1,1),Final_nrj!$A$1:$LI$1),FALSE)</f>
        <v>3.2251481999999998E-2</v>
      </c>
      <c r="U404" s="330">
        <f>+VLOOKUP($E404,Final_nrj!$1:$1048576,MATCH(DATE(U$2,1,1),Final_nrj!$A$1:$LI$1),FALSE)</f>
        <v>3.2441184599999999E-2</v>
      </c>
      <c r="V404" s="330">
        <f>+VLOOKUP($E404,Final_nrj!$1:$1048576,MATCH(DATE(V$2,1,1),Final_nrj!$A$1:$LI$1),FALSE)</f>
        <v>3.2614444200000002E-2</v>
      </c>
      <c r="W404" s="330">
        <f>+VLOOKUP($E404,Final_nrj!$1:$1048576,MATCH(DATE(W$2,1,1),Final_nrj!$A$1:$LI$1),FALSE)</f>
        <v>3.2780910400000002E-2</v>
      </c>
      <c r="X404" s="330">
        <f>+VLOOKUP($E404,Final_nrj!$1:$1048576,MATCH(DATE(X$2,1,1),Final_nrj!$A$1:$LI$1),FALSE)</f>
        <v>3.2947448499999997E-2</v>
      </c>
      <c r="Y404" s="330">
        <f>+VLOOKUP($E404,Final_nrj!$1:$1048576,MATCH(DATE(Y$2,1,1),Final_nrj!$A$1:$LI$1),FALSE)</f>
        <v>3.3118690800000003E-2</v>
      </c>
      <c r="Z404" s="330">
        <f>+VLOOKUP($E404,Final_nrj!$1:$1048576,MATCH(DATE(Z$2,1,1),Final_nrj!$A$1:$LI$1),FALSE)</f>
        <v>3.32930912E-2</v>
      </c>
      <c r="AA404" s="330">
        <f>+VLOOKUP($E404,Final_nrj!$1:$1048576,MATCH(DATE(AA$2,1,1),Final_nrj!$A$1:$LI$1),FALSE)</f>
        <v>3.3478320899999997E-2</v>
      </c>
      <c r="AB404" s="330">
        <f>+VLOOKUP($E404,Final_nrj!$1:$1048576,MATCH(DATE(AB$2,1,1),Final_nrj!$A$1:$LI$1),FALSE)</f>
        <v>3.3675924500000003E-2</v>
      </c>
      <c r="AC404" s="330">
        <f>+VLOOKUP($E404,Final_nrj!$1:$1048576,MATCH(DATE(AC$2,1,1),Final_nrj!$A$1:$LI$1),FALSE)</f>
        <v>3.3886424599999999E-2</v>
      </c>
      <c r="AD404" s="330">
        <f>+VLOOKUP($E404,Final_nrj!$1:$1048576,MATCH(DATE(AD$2,1,1),Final_nrj!$A$1:$LI$1),FALSE)</f>
        <v>3.4109982800000001E-2</v>
      </c>
      <c r="AE404" s="330">
        <f>+VLOOKUP($E404,Final_nrj!$1:$1048576,MATCH(DATE(AE$2,1,1),Final_nrj!$A$1:$LI$1),FALSE)</f>
        <v>3.4333551900000002E-2</v>
      </c>
      <c r="AF404" s="330">
        <f>+VLOOKUP($E404,Final_nrj!$1:$1048576,MATCH(DATE(AF$2,1,1),Final_nrj!$A$1:$LI$1),FALSE)</f>
        <v>3.4566488800000003E-2</v>
      </c>
      <c r="AG404" s="330">
        <f>+VLOOKUP($E404,Final_nrj!$1:$1048576,MATCH(DATE(AG$2,1,1),Final_nrj!$A$1:$LI$1),FALSE)</f>
        <v>3.4810419299999999E-2</v>
      </c>
      <c r="AH404" s="330">
        <f>+VLOOKUP($E404,Final_nrj!$1:$1048576,MATCH(DATE(AH$2,1,1),Final_nrj!$A$1:$LI$1),FALSE)</f>
        <v>3.5065877099999997E-2</v>
      </c>
      <c r="AI404" s="330">
        <f>+VLOOKUP($E404,Final_nrj!$1:$1048576,MATCH(DATE(AI$2,1,1),Final_nrj!$A$1:$LI$1),FALSE)</f>
        <v>3.5333117599999998E-2</v>
      </c>
      <c r="AJ404" s="330">
        <f>+VLOOKUP($E404,Final_nrj!$1:$1048576,MATCH(DATE(AJ$2,1,1),Final_nrj!$A$1:$LI$1),FALSE)</f>
        <v>3.5612186099999998E-2</v>
      </c>
      <c r="AK404" s="330">
        <f>+VLOOKUP($E404,Final_nrj!$1:$1048576,MATCH(DATE(AK$2,1,1),Final_nrj!$A$1:$LI$1),FALSE)</f>
        <v>3.5902960099999999E-2</v>
      </c>
      <c r="AL404" s="330">
        <f>+VLOOKUP($E404,Final_nrj!$1:$1048576,MATCH(DATE(AL$2,1,1),Final_nrj!$A$1:$LI$1),FALSE)</f>
        <v>3.62052078E-2</v>
      </c>
      <c r="AM404" s="330">
        <f>+VLOOKUP($E404,Final_nrj!$1:$1048576,MATCH(DATE(AM$2,1,1),Final_nrj!$A$1:$LI$1),FALSE)</f>
        <v>3.6518642900000002E-2</v>
      </c>
      <c r="AN404" s="330">
        <f>+VLOOKUP($E404,Final_nrj!$1:$1048576,MATCH(DATE(AN$2,1,1),Final_nrj!$A$1:$LI$1),FALSE)</f>
        <v>3.68429693E-2</v>
      </c>
      <c r="AO404" s="330">
        <f>+VLOOKUP($E404,Final_nrj!$1:$1048576,MATCH(DATE(AO$2,1,1),Final_nrj!$A$1:$LI$1),FALSE)</f>
        <v>3.7177912600000002E-2</v>
      </c>
    </row>
    <row r="405" spans="1:82" ht="15" customHeight="1" x14ac:dyDescent="0.35">
      <c r="A405" s="426"/>
      <c r="B405" s="430"/>
      <c r="C405" s="128"/>
      <c r="D405" s="128" t="s">
        <v>1033</v>
      </c>
      <c r="E405" s="67" t="s">
        <v>1515</v>
      </c>
      <c r="F405" s="330">
        <f>+VLOOKUP($E405,Final_nrj!$1:$1048576,MATCH(DATE(F$2,1,1),Final_nrj!$A$1:$LI$1),FALSE)</f>
        <v>1.9468075789999999</v>
      </c>
      <c r="G405" s="330">
        <f>+VLOOKUP($E405,Final_nrj!$1:$1048576,MATCH(DATE(G$2,1,1),Final_nrj!$A$1:$LI$1),FALSE)</f>
        <v>1.963662985</v>
      </c>
      <c r="H405" s="330">
        <f>+VLOOKUP($E405,Final_nrj!$1:$1048576,MATCH(DATE(H$2,1,1),Final_nrj!$A$1:$LI$1),FALSE)</f>
        <v>1.978970551</v>
      </c>
      <c r="I405" s="330">
        <f>+VLOOKUP($E405,Final_nrj!$1:$1048576,MATCH(DATE(I$2,1,1),Final_nrj!$A$1:$LI$1),FALSE)</f>
        <v>1.993880227</v>
      </c>
      <c r="J405" s="330">
        <f>+VLOOKUP($E405,Final_nrj!$1:$1048576,MATCH(DATE(J$2,1,1),Final_nrj!$A$1:$LI$1),FALSE)</f>
        <v>2.0084307090000002</v>
      </c>
      <c r="K405" s="330">
        <f>+VLOOKUP($E405,Final_nrj!$1:$1048576,MATCH(DATE(K$2,1,1),Final_nrj!$A$1:$LI$1),FALSE)</f>
        <v>2.0222151799999999</v>
      </c>
      <c r="L405" s="330">
        <f>+VLOOKUP($E405,Final_nrj!$1:$1048576,MATCH(DATE(L$2,1,1),Final_nrj!$A$1:$LI$1),FALSE)</f>
        <v>2.0353289509999999</v>
      </c>
      <c r="M405" s="330">
        <f>+VLOOKUP($E405,Final_nrj!$1:$1048576,MATCH(DATE(M$2,1,1),Final_nrj!$A$1:$LI$1),FALSE)</f>
        <v>2.0487316400000002</v>
      </c>
      <c r="N405" s="330">
        <f>+VLOOKUP($E405,Final_nrj!$1:$1048576,MATCH(DATE(N$2,1,1),Final_nrj!$A$1:$LI$1),FALSE)</f>
        <v>2.0628271520000001</v>
      </c>
      <c r="O405" s="330">
        <f>+VLOOKUP($E405,Final_nrj!$1:$1048576,MATCH(DATE(O$2,1,1),Final_nrj!$A$1:$LI$1),FALSE)</f>
        <v>2.0776276560000002</v>
      </c>
      <c r="P405" s="330">
        <f>+VLOOKUP($E405,Final_nrj!$1:$1048576,MATCH(DATE(P$2,1,1),Final_nrj!$A$1:$LI$1),FALSE)</f>
        <v>2.0933978949999998</v>
      </c>
      <c r="Q405" s="330">
        <f>+VLOOKUP($E405,Final_nrj!$1:$1048576,MATCH(DATE(Q$2,1,1),Final_nrj!$A$1:$LI$1),FALSE)</f>
        <v>2.109202577</v>
      </c>
      <c r="R405" s="330">
        <f>+VLOOKUP($E405,Final_nrj!$1:$1048576,MATCH(DATE(R$2,1,1),Final_nrj!$A$1:$LI$1),FALSE)</f>
        <v>2.1246110659999999</v>
      </c>
      <c r="S405" s="330">
        <f>+VLOOKUP($E405,Final_nrj!$1:$1048576,MATCH(DATE(S$2,1,1),Final_nrj!$A$1:$LI$1),FALSE)</f>
        <v>2.1392382429999999</v>
      </c>
      <c r="T405" s="330">
        <f>+VLOOKUP($E405,Final_nrj!$1:$1048576,MATCH(DATE(T$2,1,1),Final_nrj!$A$1:$LI$1),FALSE)</f>
        <v>2.1527294530000001</v>
      </c>
      <c r="U405" s="330">
        <f>+VLOOKUP($E405,Final_nrj!$1:$1048576,MATCH(DATE(U$2,1,1),Final_nrj!$A$1:$LI$1),FALSE)</f>
        <v>2.1647870459999998</v>
      </c>
      <c r="V405" s="330">
        <f>+VLOOKUP($E405,Final_nrj!$1:$1048576,MATCH(DATE(V$2,1,1),Final_nrj!$A$1:$LI$1),FALSE)</f>
        <v>2.1756677660000001</v>
      </c>
      <c r="W405" s="330">
        <f>+VLOOKUP($E405,Final_nrj!$1:$1048576,MATCH(DATE(W$2,1,1),Final_nrj!$A$1:$LI$1),FALSE)</f>
        <v>2.1860477079999998</v>
      </c>
      <c r="X405" s="330">
        <f>+VLOOKUP($E405,Final_nrj!$1:$1048576,MATCH(DATE(X$2,1,1),Final_nrj!$A$1:$LI$1),FALSE)</f>
        <v>2.196414517</v>
      </c>
      <c r="Y405" s="330">
        <f>+VLOOKUP($E405,Final_nrj!$1:$1048576,MATCH(DATE(Y$2,1,1),Final_nrj!$A$1:$LI$1),FALSE)</f>
        <v>2.2071014990000002</v>
      </c>
      <c r="Z405" s="330">
        <f>+VLOOKUP($E405,Final_nrj!$1:$1048576,MATCH(DATE(Z$2,1,1),Final_nrj!$A$1:$LI$1),FALSE)</f>
        <v>2.2180001050000002</v>
      </c>
      <c r="AA405" s="330">
        <f>+VLOOKUP($E405,Final_nrj!$1:$1048576,MATCH(DATE(AA$2,1,1),Final_nrj!$A$1:$LI$1),FALSE)</f>
        <v>2.2296627820000001</v>
      </c>
      <c r="AB405" s="330">
        <f>+VLOOKUP($E405,Final_nrj!$1:$1048576,MATCH(DATE(AB$2,1,1),Final_nrj!$A$1:$LI$1),FALSE)</f>
        <v>2.242202024</v>
      </c>
      <c r="AC405" s="330">
        <f>+VLOOKUP($E405,Final_nrj!$1:$1048576,MATCH(DATE(AC$2,1,1),Final_nrj!$A$1:$LI$1),FALSE)</f>
        <v>2.2556567670000001</v>
      </c>
      <c r="AD405" s="330">
        <f>+VLOOKUP($E405,Final_nrj!$1:$1048576,MATCH(DATE(AD$2,1,1),Final_nrj!$A$1:$LI$1),FALSE)</f>
        <v>2.2700398530000001</v>
      </c>
      <c r="AE405" s="330">
        <f>+VLOOKUP($E405,Final_nrj!$1:$1048576,MATCH(DATE(AE$2,1,1),Final_nrj!$A$1:$LI$1),FALSE)</f>
        <v>2.2844182449999999</v>
      </c>
      <c r="AF405" s="330">
        <f>+VLOOKUP($E405,Final_nrj!$1:$1048576,MATCH(DATE(AF$2,1,1),Final_nrj!$A$1:$LI$1),FALSE)</f>
        <v>2.299459707</v>
      </c>
      <c r="AG405" s="330">
        <f>+VLOOKUP($E405,Final_nrj!$1:$1048576,MATCH(DATE(AG$2,1,1),Final_nrj!$A$1:$LI$1),FALSE)</f>
        <v>2.3152787890000002</v>
      </c>
      <c r="AH405" s="330">
        <f>+VLOOKUP($E405,Final_nrj!$1:$1048576,MATCH(DATE(AH$2,1,1),Final_nrj!$A$1:$LI$1),FALSE)</f>
        <v>2.3319124929999999</v>
      </c>
      <c r="AI405" s="330">
        <f>+VLOOKUP($E405,Final_nrj!$1:$1048576,MATCH(DATE(AI$2,1,1),Final_nrj!$A$1:$LI$1),FALSE)</f>
        <v>2.3493786929999998</v>
      </c>
      <c r="AJ405" s="330">
        <f>+VLOOKUP($E405,Final_nrj!$1:$1048576,MATCH(DATE(AJ$2,1,1),Final_nrj!$A$1:$LI$1),FALSE)</f>
        <v>2.3676808220000001</v>
      </c>
      <c r="AK405" s="330">
        <f>+VLOOKUP($E405,Final_nrj!$1:$1048576,MATCH(DATE(AK$2,1,1),Final_nrj!$A$1:$LI$1),FALSE)</f>
        <v>2.3868106529999999</v>
      </c>
      <c r="AL405" s="330">
        <f>+VLOOKUP($E405,Final_nrj!$1:$1048576,MATCH(DATE(AL$2,1,1),Final_nrj!$A$1:$LI$1),FALSE)</f>
        <v>2.4067523259999999</v>
      </c>
      <c r="AM405" s="330">
        <f>+VLOOKUP($E405,Final_nrj!$1:$1048576,MATCH(DATE(AM$2,1,1),Final_nrj!$A$1:$LI$1),FALSE)</f>
        <v>2.4274861589999999</v>
      </c>
      <c r="AN405" s="330">
        <f>+VLOOKUP($E405,Final_nrj!$1:$1048576,MATCH(DATE(AN$2,1,1),Final_nrj!$A$1:$LI$1),FALSE)</f>
        <v>2.4489917860000001</v>
      </c>
      <c r="AO405" s="330">
        <f>+VLOOKUP($E405,Final_nrj!$1:$1048576,MATCH(DATE(AO$2,1,1),Final_nrj!$A$1:$LI$1),FALSE)</f>
        <v>2.4712503240000001</v>
      </c>
    </row>
    <row r="406" spans="1:82" ht="15" customHeight="1" x14ac:dyDescent="0.35">
      <c r="A406" s="426"/>
      <c r="B406" s="430"/>
      <c r="C406" s="128"/>
      <c r="D406" s="128" t="s">
        <v>1028</v>
      </c>
      <c r="E406" s="67" t="s">
        <v>1516</v>
      </c>
      <c r="F406" s="330">
        <f>+VLOOKUP($E406,Final_nrj!$1:$1048576,MATCH(DATE(F$2,1,1),Final_nrj!$A$1:$LI$1),FALSE)</f>
        <v>0.88963750050000001</v>
      </c>
      <c r="G406" s="330">
        <f>+VLOOKUP($E406,Final_nrj!$1:$1048576,MATCH(DATE(G$2,1,1),Final_nrj!$A$1:$LI$1),FALSE)</f>
        <v>0.89792935659999995</v>
      </c>
      <c r="H406" s="330">
        <f>+VLOOKUP($E406,Final_nrj!$1:$1048576,MATCH(DATE(H$2,1,1),Final_nrj!$A$1:$LI$1),FALSE)</f>
        <v>0.90571689050000004</v>
      </c>
      <c r="I406" s="330">
        <f>+VLOOKUP($E406,Final_nrj!$1:$1048576,MATCH(DATE(I$2,1,1),Final_nrj!$A$1:$LI$1),FALSE)</f>
        <v>0.91340360799999998</v>
      </c>
      <c r="J406" s="330">
        <f>+VLOOKUP($E406,Final_nrj!$1:$1048576,MATCH(DATE(J$2,1,1),Final_nrj!$A$1:$LI$1),FALSE)</f>
        <v>0.920983157</v>
      </c>
      <c r="K406" s="330">
        <f>+VLOOKUP($E406,Final_nrj!$1:$1048576,MATCH(DATE(K$2,1,1),Final_nrj!$A$1:$LI$1),FALSE)</f>
        <v>0.92827927450000003</v>
      </c>
      <c r="L406" s="330">
        <f>+VLOOKUP($E406,Final_nrj!$1:$1048576,MATCH(DATE(L$2,1,1),Final_nrj!$A$1:$LI$1),FALSE)</f>
        <v>0.93529030099999999</v>
      </c>
      <c r="M406" s="330">
        <f>+VLOOKUP($E406,Final_nrj!$1:$1048576,MATCH(DATE(M$2,1,1),Final_nrj!$A$1:$LI$1),FALSE)</f>
        <v>0.94236012979999995</v>
      </c>
      <c r="N406" s="330">
        <f>+VLOOKUP($E406,Final_nrj!$1:$1048576,MATCH(DATE(N$2,1,1),Final_nrj!$A$1:$LI$1),FALSE)</f>
        <v>0.9496459169</v>
      </c>
      <c r="O406" s="330">
        <f>+VLOOKUP($E406,Final_nrj!$1:$1048576,MATCH(DATE(O$2,1,1),Final_nrj!$A$1:$LI$1),FALSE)</f>
        <v>0.9571600026</v>
      </c>
      <c r="P406" s="330">
        <f>+VLOOKUP($E406,Final_nrj!$1:$1048576,MATCH(DATE(P$2,1,1),Final_nrj!$A$1:$LI$1),FALSE)</f>
        <v>0.96500877009999997</v>
      </c>
      <c r="Q406" s="330">
        <f>+VLOOKUP($E406,Final_nrj!$1:$1048576,MATCH(DATE(Q$2,1,1),Final_nrj!$A$1:$LI$1),FALSE)</f>
        <v>0.97283767970000001</v>
      </c>
      <c r="R406" s="330">
        <f>+VLOOKUP($E406,Final_nrj!$1:$1048576,MATCH(DATE(R$2,1,1),Final_nrj!$A$1:$LI$1),FALSE)</f>
        <v>0.98047773250000003</v>
      </c>
      <c r="S406" s="330">
        <f>+VLOOKUP($E406,Final_nrj!$1:$1048576,MATCH(DATE(S$2,1,1),Final_nrj!$A$1:$LI$1),FALSE)</f>
        <v>0.9877723974</v>
      </c>
      <c r="T406" s="330">
        <f>+VLOOKUP($E406,Final_nrj!$1:$1048576,MATCH(DATE(T$2,1,1),Final_nrj!$A$1:$LI$1),FALSE)</f>
        <v>0.99457239659999996</v>
      </c>
      <c r="U406" s="330">
        <f>+VLOOKUP($E406,Final_nrj!$1:$1048576,MATCH(DATE(U$2,1,1),Final_nrj!$A$1:$LI$1),FALSE)</f>
        <v>1.0007465579999999</v>
      </c>
      <c r="V406" s="330">
        <f>+VLOOKUP($E406,Final_nrj!$1:$1048576,MATCH(DATE(V$2,1,1),Final_nrj!$A$1:$LI$1),FALSE)</f>
        <v>1.006389204</v>
      </c>
      <c r="W406" s="330">
        <f>+VLOOKUP($E406,Final_nrj!$1:$1048576,MATCH(DATE(W$2,1,1),Final_nrj!$A$1:$LI$1),FALSE)</f>
        <v>1.0117757270000001</v>
      </c>
      <c r="X406" s="330">
        <f>+VLOOKUP($E406,Final_nrj!$1:$1048576,MATCH(DATE(X$2,1,1),Final_nrj!$A$1:$LI$1),FALSE)</f>
        <v>1.01711116</v>
      </c>
      <c r="Y406" s="330">
        <f>+VLOOKUP($E406,Final_nrj!$1:$1048576,MATCH(DATE(Y$2,1,1),Final_nrj!$A$1:$LI$1),FALSE)</f>
        <v>1.0225388310000001</v>
      </c>
      <c r="Z406" s="330">
        <f>+VLOOKUP($E406,Final_nrj!$1:$1048576,MATCH(DATE(Z$2,1,1),Final_nrj!$A$1:$LI$1),FALSE)</f>
        <v>1.0280301409999999</v>
      </c>
      <c r="AA406" s="330">
        <f>+VLOOKUP($E406,Final_nrj!$1:$1048576,MATCH(DATE(AA$2,1,1),Final_nrj!$A$1:$LI$1),FALSE)</f>
        <v>1.0338070029999999</v>
      </c>
      <c r="AB406" s="330">
        <f>+VLOOKUP($E406,Final_nrj!$1:$1048576,MATCH(DATE(AB$2,1,1),Final_nrj!$A$1:$LI$1),FALSE)</f>
        <v>1.039921484</v>
      </c>
      <c r="AC406" s="330">
        <f>+VLOOKUP($E406,Final_nrj!$1:$1048576,MATCH(DATE(AC$2,1,1),Final_nrj!$A$1:$LI$1),FALSE)</f>
        <v>1.0463952940000001</v>
      </c>
      <c r="AD406" s="330">
        <f>+VLOOKUP($E406,Final_nrj!$1:$1048576,MATCH(DATE(AD$2,1,1),Final_nrj!$A$1:$LI$1),FALSE)</f>
        <v>1.0532382229999999</v>
      </c>
      <c r="AE406" s="330">
        <f>+VLOOKUP($E406,Final_nrj!$1:$1048576,MATCH(DATE(AE$2,1,1),Final_nrj!$A$1:$LI$1),FALSE)</f>
        <v>1.060095894</v>
      </c>
      <c r="AF406" s="330">
        <f>+VLOOKUP($E406,Final_nrj!$1:$1048576,MATCH(DATE(AF$2,1,1),Final_nrj!$A$1:$LI$1),FALSE)</f>
        <v>1.067227124</v>
      </c>
      <c r="AG406" s="330">
        <f>+VLOOKUP($E406,Final_nrj!$1:$1048576,MATCH(DATE(AG$2,1,1),Final_nrj!$A$1:$LI$1),FALSE)</f>
        <v>1.074679551</v>
      </c>
      <c r="AH406" s="330">
        <f>+VLOOKUP($E406,Final_nrj!$1:$1048576,MATCH(DATE(AH$2,1,1),Final_nrj!$A$1:$LI$1),FALSE)</f>
        <v>1.0824704439999999</v>
      </c>
      <c r="AI406" s="330">
        <f>+VLOOKUP($E406,Final_nrj!$1:$1048576,MATCH(DATE(AI$2,1,1),Final_nrj!$A$1:$LI$1),FALSE)</f>
        <v>1.0906086660000001</v>
      </c>
      <c r="AJ406" s="330">
        <f>+VLOOKUP($E406,Final_nrj!$1:$1048576,MATCH(DATE(AJ$2,1,1),Final_nrj!$A$1:$LI$1),FALSE)</f>
        <v>1.099096638</v>
      </c>
      <c r="AK406" s="330">
        <f>+VLOOKUP($E406,Final_nrj!$1:$1048576,MATCH(DATE(AK$2,1,1),Final_nrj!$A$1:$LI$1),FALSE)</f>
        <v>1.107931692</v>
      </c>
      <c r="AL406" s="330">
        <f>+VLOOKUP($E406,Final_nrj!$1:$1048576,MATCH(DATE(AL$2,1,1),Final_nrj!$A$1:$LI$1),FALSE)</f>
        <v>1.1171078489999999</v>
      </c>
      <c r="AM406" s="330">
        <f>+VLOOKUP($E406,Final_nrj!$1:$1048576,MATCH(DATE(AM$2,1,1),Final_nrj!$A$1:$LI$1),FALSE)</f>
        <v>1.1266174280000001</v>
      </c>
      <c r="AN406" s="330">
        <f>+VLOOKUP($E406,Final_nrj!$1:$1048576,MATCH(DATE(AN$2,1,1),Final_nrj!$A$1:$LI$1),FALSE)</f>
        <v>1.136452357</v>
      </c>
      <c r="AO406" s="330">
        <f>+VLOOKUP($E406,Final_nrj!$1:$1048576,MATCH(DATE(AO$2,1,1),Final_nrj!$A$1:$LI$1),FALSE)</f>
        <v>1.146605098</v>
      </c>
    </row>
    <row r="407" spans="1:82" s="340" customFormat="1" ht="15" customHeight="1" x14ac:dyDescent="0.35">
      <c r="A407" s="426"/>
      <c r="B407" s="430"/>
      <c r="C407" s="338"/>
      <c r="D407" s="338" t="s">
        <v>3802</v>
      </c>
      <c r="E407" s="339" t="s">
        <v>3779</v>
      </c>
      <c r="F407" s="383">
        <f>+VLOOKUP($E407,Final_nrj!$1:$1048576,MATCH(DATE(F$2,1,1),Final_nrj!$A$1:$LI$1),FALSE)</f>
        <v>2.8654874929999998</v>
      </c>
      <c r="G407" s="383">
        <f>+VLOOKUP($E407,Final_nrj!$1:$1048576,MATCH(DATE(G$2,1,1),Final_nrj!$A$1:$LI$1),FALSE)</f>
        <v>2.8908940539999999</v>
      </c>
      <c r="H407" s="383">
        <f>+VLOOKUP($E407,Final_nrj!$1:$1048576,MATCH(DATE(H$2,1,1),Final_nrj!$A$1:$LI$1),FALSE)</f>
        <v>2.9142279809999998</v>
      </c>
      <c r="I407" s="383">
        <f>+VLOOKUP($E407,Final_nrj!$1:$1048576,MATCH(DATE(I$2,1,1),Final_nrj!$A$1:$LI$1),FALSE)</f>
        <v>2.9370581269999998</v>
      </c>
      <c r="J407" s="383">
        <f>+VLOOKUP($E407,Final_nrj!$1:$1048576,MATCH(DATE(J$2,1,1),Final_nrj!$A$1:$LI$1),FALSE)</f>
        <v>2.9594170599999998</v>
      </c>
      <c r="K407" s="383">
        <f>+VLOOKUP($E407,Final_nrj!$1:$1048576,MATCH(DATE(K$2,1,1),Final_nrj!$A$1:$LI$1),FALSE)</f>
        <v>2.980715811</v>
      </c>
      <c r="L407" s="383">
        <f>+VLOOKUP($E407,Final_nrj!$1:$1048576,MATCH(DATE(L$2,1,1),Final_nrj!$A$1:$LI$1),FALSE)</f>
        <v>3.0010490380000001</v>
      </c>
      <c r="M407" s="383">
        <f>+VLOOKUP($E407,Final_nrj!$1:$1048576,MATCH(DATE(M$2,1,1),Final_nrj!$A$1:$LI$1),FALSE)</f>
        <v>3.0217334180000002</v>
      </c>
      <c r="N407" s="383">
        <f>+VLOOKUP($E407,Final_nrj!$1:$1048576,MATCH(DATE(N$2,1,1),Final_nrj!$A$1:$LI$1),FALSE)</f>
        <v>3.0433355980000001</v>
      </c>
      <c r="O407" s="383">
        <f>+VLOOKUP($E407,Final_nrj!$1:$1048576,MATCH(DATE(O$2,1,1),Final_nrj!$A$1:$LI$1),FALSE)</f>
        <v>3.0658802729999999</v>
      </c>
      <c r="P407" s="383">
        <f>+VLOOKUP($E407,Final_nrj!$1:$1048576,MATCH(DATE(P$2,1,1),Final_nrj!$A$1:$LI$1),FALSE)</f>
        <v>3.0897422689999998</v>
      </c>
      <c r="Q407" s="383">
        <f>+VLOOKUP($E407,Final_nrj!$1:$1048576,MATCH(DATE(Q$2,1,1),Final_nrj!$A$1:$LI$1),FALSE)</f>
        <v>3.1136188520000001</v>
      </c>
      <c r="R407" s="383">
        <f>+VLOOKUP($E407,Final_nrj!$1:$1048576,MATCH(DATE(R$2,1,1),Final_nrj!$A$1:$LI$1),FALSE)</f>
        <v>3.1369044860000002</v>
      </c>
      <c r="S407" s="383">
        <f>+VLOOKUP($E407,Final_nrj!$1:$1048576,MATCH(DATE(S$2,1,1),Final_nrj!$A$1:$LI$1),FALSE)</f>
        <v>3.1590522490000001</v>
      </c>
      <c r="T407" s="383">
        <f>+VLOOKUP($E407,Final_nrj!$1:$1048576,MATCH(DATE(T$2,1,1),Final_nrj!$A$1:$LI$1),FALSE)</f>
        <v>3.1795533319999998</v>
      </c>
      <c r="U407" s="383">
        <f>+VLOOKUP($E407,Final_nrj!$1:$1048576,MATCH(DATE(U$2,1,1),Final_nrj!$A$1:$LI$1),FALSE)</f>
        <v>3.1979747889999999</v>
      </c>
      <c r="V407" s="383">
        <f>+VLOOKUP($E407,Final_nrj!$1:$1048576,MATCH(DATE(V$2,1,1),Final_nrj!$A$1:$LI$1),FALSE)</f>
        <v>3.2146714150000002</v>
      </c>
      <c r="W407" s="383">
        <f>+VLOOKUP($E407,Final_nrj!$1:$1048576,MATCH(DATE(W$2,1,1),Final_nrj!$A$1:$LI$1),FALSE)</f>
        <v>3.2306043459999998</v>
      </c>
      <c r="X407" s="383">
        <f>+VLOOKUP($E407,Final_nrj!$1:$1048576,MATCH(DATE(X$2,1,1),Final_nrj!$A$1:$LI$1),FALSE)</f>
        <v>3.2464731260000002</v>
      </c>
      <c r="Y407" s="383">
        <f>+VLOOKUP($E407,Final_nrj!$1:$1048576,MATCH(DATE(Y$2,1,1),Final_nrj!$A$1:$LI$1),FALSE)</f>
        <v>3.2627590199999998</v>
      </c>
      <c r="Z407" s="383">
        <f>+VLOOKUP($E407,Final_nrj!$1:$1048576,MATCH(DATE(Z$2,1,1),Final_nrj!$A$1:$LI$1),FALSE)</f>
        <v>3.2793233380000002</v>
      </c>
      <c r="AA407" s="383">
        <f>+VLOOKUP($E407,Final_nrj!$1:$1048576,MATCH(DATE(AA$2,1,1),Final_nrj!$A$1:$LI$1),FALSE)</f>
        <v>3.2969481059999999</v>
      </c>
      <c r="AB407" s="383">
        <f>+VLOOKUP($E407,Final_nrj!$1:$1048576,MATCH(DATE(AB$2,1,1),Final_nrj!$A$1:$LI$1),FALSE)</f>
        <v>3.3157994319999999</v>
      </c>
      <c r="AC407" s="383">
        <f>+VLOOKUP($E407,Final_nrj!$1:$1048576,MATCH(DATE(AC$2,1,1),Final_nrj!$A$1:$LI$1),FALSE)</f>
        <v>3.3359384849999998</v>
      </c>
      <c r="AD407" s="383">
        <f>+VLOOKUP($E407,Final_nrj!$1:$1048576,MATCH(DATE(AD$2,1,1),Final_nrj!$A$1:$LI$1),FALSE)</f>
        <v>3.3573880589999998</v>
      </c>
      <c r="AE407" s="383">
        <f>+VLOOKUP($E407,Final_nrj!$1:$1048576,MATCH(DATE(AE$2,1,1),Final_nrj!$A$1:$LI$1),FALSE)</f>
        <v>3.3788476909999998</v>
      </c>
      <c r="AF407" s="383">
        <f>+VLOOKUP($E407,Final_nrj!$1:$1048576,MATCH(DATE(AF$2,1,1),Final_nrj!$A$1:$LI$1),FALSE)</f>
        <v>3.4012533199999999</v>
      </c>
      <c r="AG407" s="383">
        <f>+VLOOKUP($E407,Final_nrj!$1:$1048576,MATCH(DATE(AG$2,1,1),Final_nrj!$A$1:$LI$1),FALSE)</f>
        <v>3.424768759</v>
      </c>
      <c r="AH407" s="383">
        <f>+VLOOKUP($E407,Final_nrj!$1:$1048576,MATCH(DATE(AH$2,1,1),Final_nrj!$A$1:$LI$1),FALSE)</f>
        <v>3.4494488140000001</v>
      </c>
      <c r="AI407" s="383">
        <f>+VLOOKUP($E407,Final_nrj!$1:$1048576,MATCH(DATE(AI$2,1,1),Final_nrj!$A$1:$LI$1),FALSE)</f>
        <v>3.4753204769999999</v>
      </c>
      <c r="AJ407" s="383">
        <f>+VLOOKUP($E407,Final_nrj!$1:$1048576,MATCH(DATE(AJ$2,1,1),Final_nrj!$A$1:$LI$1),FALSE)</f>
        <v>3.5023896460000001</v>
      </c>
      <c r="AK407" s="383">
        <f>+VLOOKUP($E407,Final_nrj!$1:$1048576,MATCH(DATE(AK$2,1,1),Final_nrj!$A$1:$LI$1),FALSE)</f>
        <v>3.5306453050000002</v>
      </c>
      <c r="AL407" s="383">
        <f>+VLOOKUP($E407,Final_nrj!$1:$1048576,MATCH(DATE(AL$2,1,1),Final_nrj!$A$1:$LI$1),FALSE)</f>
        <v>3.560065383</v>
      </c>
      <c r="AM407" s="383">
        <f>+VLOOKUP($E407,Final_nrj!$1:$1048576,MATCH(DATE(AM$2,1,1),Final_nrj!$A$1:$LI$1),FALSE)</f>
        <v>3.5906222290000001</v>
      </c>
      <c r="AN407" s="383">
        <f>+VLOOKUP($E407,Final_nrj!$1:$1048576,MATCH(DATE(AN$2,1,1),Final_nrj!$A$1:$LI$1),FALSE)</f>
        <v>3.622287112</v>
      </c>
      <c r="AO407" s="383">
        <f>+VLOOKUP($E407,Final_nrj!$1:$1048576,MATCH(DATE(AO$2,1,1),Final_nrj!$A$1:$LI$1),FALSE)</f>
        <v>3.6550333340000001</v>
      </c>
    </row>
    <row r="408" spans="1:82" ht="15" customHeight="1" x14ac:dyDescent="0.35">
      <c r="A408" s="426"/>
      <c r="B408" s="430"/>
      <c r="C408" s="128"/>
      <c r="D408" s="128" t="s">
        <v>1030</v>
      </c>
      <c r="E408" s="67" t="s">
        <v>1518</v>
      </c>
      <c r="F408" s="330">
        <f>+VLOOKUP($E408,Final_nrj!$1:$1048576,MATCH(DATE(F$2,1,1),Final_nrj!$A$1:$LI$1),FALSE)</f>
        <v>11.102340030000001</v>
      </c>
      <c r="G408" s="330">
        <f>+VLOOKUP($E408,Final_nrj!$1:$1048576,MATCH(DATE(G$2,1,1),Final_nrj!$A$1:$LI$1),FALSE)</f>
        <v>11.214960140000001</v>
      </c>
      <c r="H408" s="330">
        <f>+VLOOKUP($E408,Final_nrj!$1:$1048576,MATCH(DATE(H$2,1,1),Final_nrj!$A$1:$LI$1),FALSE)</f>
        <v>11.328645679999999</v>
      </c>
      <c r="I408" s="330">
        <f>+VLOOKUP($E408,Final_nrj!$1:$1048576,MATCH(DATE(I$2,1,1),Final_nrj!$A$1:$LI$1),FALSE)</f>
        <v>11.448026690000001</v>
      </c>
      <c r="J408" s="330">
        <f>+VLOOKUP($E408,Final_nrj!$1:$1048576,MATCH(DATE(J$2,1,1),Final_nrj!$A$1:$LI$1),FALSE)</f>
        <v>11.573714369999999</v>
      </c>
      <c r="K408" s="330">
        <f>+VLOOKUP($E408,Final_nrj!$1:$1048576,MATCH(DATE(K$2,1,1),Final_nrj!$A$1:$LI$1),FALSE)</f>
        <v>11.70492814</v>
      </c>
      <c r="L408" s="330">
        <f>+VLOOKUP($E408,Final_nrj!$1:$1048576,MATCH(DATE(L$2,1,1),Final_nrj!$A$1:$LI$1),FALSE)</f>
        <v>11.839244689999999</v>
      </c>
      <c r="M408" s="330">
        <f>+VLOOKUP($E408,Final_nrj!$1:$1048576,MATCH(DATE(M$2,1,1),Final_nrj!$A$1:$LI$1),FALSE)</f>
        <v>11.97656752</v>
      </c>
      <c r="N408" s="330">
        <f>+VLOOKUP($E408,Final_nrj!$1:$1048576,MATCH(DATE(N$2,1,1),Final_nrj!$A$1:$LI$1),FALSE)</f>
        <v>12.117052989999999</v>
      </c>
      <c r="O408" s="330">
        <f>+VLOOKUP($E408,Final_nrj!$1:$1048576,MATCH(DATE(O$2,1,1),Final_nrj!$A$1:$LI$1),FALSE)</f>
        <v>12.26068414</v>
      </c>
      <c r="P408" s="330">
        <f>+VLOOKUP($E408,Final_nrj!$1:$1048576,MATCH(DATE(P$2,1,1),Final_nrj!$A$1:$LI$1),FALSE)</f>
        <v>12.41002801</v>
      </c>
      <c r="Q408" s="330">
        <f>+VLOOKUP($E408,Final_nrj!$1:$1048576,MATCH(DATE(Q$2,1,1),Final_nrj!$A$1:$LI$1),FALSE)</f>
        <v>12.561664</v>
      </c>
      <c r="R408" s="330">
        <f>+VLOOKUP($E408,Final_nrj!$1:$1048576,MATCH(DATE(R$2,1,1),Final_nrj!$A$1:$LI$1),FALSE)</f>
        <v>12.71512632</v>
      </c>
      <c r="S408" s="330">
        <f>+VLOOKUP($E408,Final_nrj!$1:$1048576,MATCH(DATE(S$2,1,1),Final_nrj!$A$1:$LI$1),FALSE)</f>
        <v>12.870196590000001</v>
      </c>
      <c r="T408" s="330">
        <f>+VLOOKUP($E408,Final_nrj!$1:$1048576,MATCH(DATE(T$2,1,1),Final_nrj!$A$1:$LI$1),FALSE)</f>
        <v>13.026639680000001</v>
      </c>
      <c r="U408" s="330">
        <f>+VLOOKUP($E408,Final_nrj!$1:$1048576,MATCH(DATE(U$2,1,1),Final_nrj!$A$1:$LI$1),FALSE)</f>
        <v>13.18421346</v>
      </c>
      <c r="V408" s="330">
        <f>+VLOOKUP($E408,Final_nrj!$1:$1048576,MATCH(DATE(V$2,1,1),Final_nrj!$A$1:$LI$1),FALSE)</f>
        <v>13.34289517</v>
      </c>
      <c r="W408" s="330">
        <f>+VLOOKUP($E408,Final_nrj!$1:$1048576,MATCH(DATE(W$2,1,1),Final_nrj!$A$1:$LI$1),FALSE)</f>
        <v>13.503033629999999</v>
      </c>
      <c r="X408" s="330">
        <f>+VLOOKUP($E408,Final_nrj!$1:$1048576,MATCH(DATE(X$2,1,1),Final_nrj!$A$1:$LI$1),FALSE)</f>
        <v>13.66509203</v>
      </c>
      <c r="Y408" s="330">
        <f>+VLOOKUP($E408,Final_nrj!$1:$1048576,MATCH(DATE(Y$2,1,1),Final_nrj!$A$1:$LI$1),FALSE)</f>
        <v>13.829452829999999</v>
      </c>
      <c r="Z408" s="330">
        <f>+VLOOKUP($E408,Final_nrj!$1:$1048576,MATCH(DATE(Z$2,1,1),Final_nrj!$A$1:$LI$1),FALSE)</f>
        <v>13.9944433</v>
      </c>
      <c r="AA408" s="330">
        <f>+VLOOKUP($E408,Final_nrj!$1:$1048576,MATCH(DATE(AA$2,1,1),Final_nrj!$A$1:$LI$1),FALSE)</f>
        <v>14.162623610000001</v>
      </c>
      <c r="AB408" s="330">
        <f>+VLOOKUP($E408,Final_nrj!$1:$1048576,MATCH(DATE(AB$2,1,1),Final_nrj!$A$1:$LI$1),FALSE)</f>
        <v>14.33430553</v>
      </c>
      <c r="AC408" s="330">
        <f>+VLOOKUP($E408,Final_nrj!$1:$1048576,MATCH(DATE(AC$2,1,1),Final_nrj!$A$1:$LI$1),FALSE)</f>
        <v>14.5095396</v>
      </c>
      <c r="AD408" s="330">
        <f>+VLOOKUP($E408,Final_nrj!$1:$1048576,MATCH(DATE(AD$2,1,1),Final_nrj!$A$1:$LI$1),FALSE)</f>
        <v>14.688329850000001</v>
      </c>
      <c r="AE408" s="330">
        <f>+VLOOKUP($E408,Final_nrj!$1:$1048576,MATCH(DATE(AE$2,1,1),Final_nrj!$A$1:$LI$1),FALSE)</f>
        <v>14.864967849999999</v>
      </c>
      <c r="AF408" s="330">
        <f>+VLOOKUP($E408,Final_nrj!$1:$1048576,MATCH(DATE(AF$2,1,1),Final_nrj!$A$1:$LI$1),FALSE)</f>
        <v>15.0433705</v>
      </c>
      <c r="AG408" s="330">
        <f>+VLOOKUP($E408,Final_nrj!$1:$1048576,MATCH(DATE(AG$2,1,1),Final_nrj!$A$1:$LI$1),FALSE)</f>
        <v>15.22428403</v>
      </c>
      <c r="AH408" s="330">
        <f>+VLOOKUP($E408,Final_nrj!$1:$1048576,MATCH(DATE(AH$2,1,1),Final_nrj!$A$1:$LI$1),FALSE)</f>
        <v>15.408036969999999</v>
      </c>
      <c r="AI408" s="330">
        <f>+VLOOKUP($E408,Final_nrj!$1:$1048576,MATCH(DATE(AI$2,1,1),Final_nrj!$A$1:$LI$1),FALSE)</f>
        <v>15.59486193</v>
      </c>
      <c r="AJ408" s="330">
        <f>+VLOOKUP($E408,Final_nrj!$1:$1048576,MATCH(DATE(AJ$2,1,1),Final_nrj!$A$1:$LI$1),FALSE)</f>
        <v>15.7849109</v>
      </c>
      <c r="AK408" s="330">
        <f>+VLOOKUP($E408,Final_nrj!$1:$1048576,MATCH(DATE(AK$2,1,1),Final_nrj!$A$1:$LI$1),FALSE)</f>
        <v>15.978264940000001</v>
      </c>
      <c r="AL408" s="330">
        <f>+VLOOKUP($E408,Final_nrj!$1:$1048576,MATCH(DATE(AL$2,1,1),Final_nrj!$A$1:$LI$1),FALSE)</f>
        <v>16.17495448</v>
      </c>
      <c r="AM408" s="330">
        <f>+VLOOKUP($E408,Final_nrj!$1:$1048576,MATCH(DATE(AM$2,1,1),Final_nrj!$A$1:$LI$1),FALSE)</f>
        <v>16.374980409999999</v>
      </c>
      <c r="AN408" s="330">
        <f>+VLOOKUP($E408,Final_nrj!$1:$1048576,MATCH(DATE(AN$2,1,1),Final_nrj!$A$1:$LI$1),FALSE)</f>
        <v>16.578332830000001</v>
      </c>
      <c r="AO408" s="330">
        <f>+VLOOKUP($E408,Final_nrj!$1:$1048576,MATCH(DATE(AO$2,1,1),Final_nrj!$A$1:$LI$1),FALSE)</f>
        <v>16.785003809999999</v>
      </c>
    </row>
    <row r="409" spans="1:82" ht="15" customHeight="1" x14ac:dyDescent="0.35">
      <c r="A409" s="426"/>
      <c r="B409" s="430"/>
      <c r="C409" s="128"/>
      <c r="D409" s="128" t="s">
        <v>1029</v>
      </c>
      <c r="E409" s="67" t="s">
        <v>1517</v>
      </c>
      <c r="F409" s="330">
        <f>+VLOOKUP($E409,Final_nrj!$1:$1048576,MATCH(DATE(F$2,1,1),Final_nrj!$A$1:$LI$1),FALSE)</f>
        <v>7.1685326419999997</v>
      </c>
      <c r="G409" s="330">
        <f>+VLOOKUP($E409,Final_nrj!$1:$1048576,MATCH(DATE(G$2,1,1),Final_nrj!$A$1:$LI$1),FALSE)</f>
        <v>7.2309639710000004</v>
      </c>
      <c r="H409" s="330">
        <f>+VLOOKUP($E409,Final_nrj!$1:$1048576,MATCH(DATE(H$2,1,1),Final_nrj!$A$1:$LI$1),FALSE)</f>
        <v>7.2864661509999999</v>
      </c>
      <c r="I409" s="330">
        <f>+VLOOKUP($E409,Final_nrj!$1:$1048576,MATCH(DATE(I$2,1,1),Final_nrj!$A$1:$LI$1),FALSE)</f>
        <v>7.3387812209999996</v>
      </c>
      <c r="J409" s="330">
        <f>+VLOOKUP($E409,Final_nrj!$1:$1048576,MATCH(DATE(J$2,1,1),Final_nrj!$A$1:$LI$1),FALSE)</f>
        <v>7.3877198660000003</v>
      </c>
      <c r="K409" s="330">
        <f>+VLOOKUP($E409,Final_nrj!$1:$1048576,MATCH(DATE(K$2,1,1),Final_nrj!$A$1:$LI$1),FALSE)</f>
        <v>7.4314248579999997</v>
      </c>
      <c r="L409" s="330">
        <f>+VLOOKUP($E409,Final_nrj!$1:$1048576,MATCH(DATE(L$2,1,1),Final_nrj!$A$1:$LI$1),FALSE)</f>
        <v>7.4709370020000003</v>
      </c>
      <c r="M409" s="330">
        <f>+VLOOKUP($E409,Final_nrj!$1:$1048576,MATCH(DATE(M$2,1,1),Final_nrj!$A$1:$LI$1),FALSE)</f>
        <v>7.5107420410000003</v>
      </c>
      <c r="N409" s="330">
        <f>+VLOOKUP($E409,Final_nrj!$1:$1048576,MATCH(DATE(N$2,1,1),Final_nrj!$A$1:$LI$1),FALSE)</f>
        <v>7.5527282150000001</v>
      </c>
      <c r="O409" s="330">
        <f>+VLOOKUP($E409,Final_nrj!$1:$1048576,MATCH(DATE(O$2,1,1),Final_nrj!$A$1:$LI$1),FALSE)</f>
        <v>7.5970046480000004</v>
      </c>
      <c r="P409" s="330">
        <f>+VLOOKUP($E409,Final_nrj!$1:$1048576,MATCH(DATE(P$2,1,1),Final_nrj!$A$1:$LI$1),FALSE)</f>
        <v>7.644042497</v>
      </c>
      <c r="Q409" s="330">
        <f>+VLOOKUP($E409,Final_nrj!$1:$1048576,MATCH(DATE(Q$2,1,1),Final_nrj!$A$1:$LI$1),FALSE)</f>
        <v>7.690602417</v>
      </c>
      <c r="R409" s="330">
        <f>+VLOOKUP($E409,Final_nrj!$1:$1048576,MATCH(DATE(R$2,1,1),Final_nrj!$A$1:$LI$1),FALSE)</f>
        <v>7.734847963</v>
      </c>
      <c r="S409" s="330">
        <f>+VLOOKUP($E409,Final_nrj!$1:$1048576,MATCH(DATE(S$2,1,1),Final_nrj!$A$1:$LI$1),FALSE)</f>
        <v>7.775096564</v>
      </c>
      <c r="T409" s="330">
        <f>+VLOOKUP($E409,Final_nrj!$1:$1048576,MATCH(DATE(T$2,1,1),Final_nrj!$A$1:$LI$1),FALSE)</f>
        <v>7.8098418599999997</v>
      </c>
      <c r="U409" s="330">
        <f>+VLOOKUP($E409,Final_nrj!$1:$1048576,MATCH(DATE(U$2,1,1),Final_nrj!$A$1:$LI$1),FALSE)</f>
        <v>7.8378758819999996</v>
      </c>
      <c r="V409" s="330">
        <f>+VLOOKUP($E409,Final_nrj!$1:$1048576,MATCH(DATE(V$2,1,1),Final_nrj!$A$1:$LI$1),FALSE)</f>
        <v>7.8605218089999997</v>
      </c>
      <c r="W409" s="330">
        <f>+VLOOKUP($E409,Final_nrj!$1:$1048576,MATCH(DATE(W$2,1,1),Final_nrj!$A$1:$LI$1),FALSE)</f>
        <v>7.8809259599999999</v>
      </c>
      <c r="X409" s="330">
        <f>+VLOOKUP($E409,Final_nrj!$1:$1048576,MATCH(DATE(X$2,1,1),Final_nrj!$A$1:$LI$1),FALSE)</f>
        <v>7.9012936539999998</v>
      </c>
      <c r="Y409" s="330">
        <f>+VLOOKUP($E409,Final_nrj!$1:$1048576,MATCH(DATE(Y$2,1,1),Final_nrj!$A$1:$LI$1),FALSE)</f>
        <v>7.9230918519999998</v>
      </c>
      <c r="Z409" s="330">
        <f>+VLOOKUP($E409,Final_nrj!$1:$1048576,MATCH(DATE(Z$2,1,1),Final_nrj!$A$1:$LI$1),FALSE)</f>
        <v>7.9463235269999997</v>
      </c>
      <c r="AA409" s="330">
        <f>+VLOOKUP($E409,Final_nrj!$1:$1048576,MATCH(DATE(AA$2,1,1),Final_nrj!$A$1:$LI$1),FALSE)</f>
        <v>7.9727529700000002</v>
      </c>
      <c r="AB409" s="330">
        <f>+VLOOKUP($E409,Final_nrj!$1:$1048576,MATCH(DATE(AB$2,1,1),Final_nrj!$A$1:$LI$1),FALSE)</f>
        <v>8.0027937750000007</v>
      </c>
      <c r="AC409" s="330">
        <f>+VLOOKUP($E409,Final_nrj!$1:$1048576,MATCH(DATE(AC$2,1,1),Final_nrj!$A$1:$LI$1),FALSE)</f>
        <v>8.0365874480000006</v>
      </c>
      <c r="AD409" s="330">
        <f>+VLOOKUP($E409,Final_nrj!$1:$1048576,MATCH(DATE(AD$2,1,1),Final_nrj!$A$1:$LI$1),FALSE)</f>
        <v>8.074160247</v>
      </c>
      <c r="AE409" s="330">
        <f>+VLOOKUP($E409,Final_nrj!$1:$1048576,MATCH(DATE(AE$2,1,1),Final_nrj!$A$1:$LI$1),FALSE)</f>
        <v>8.1128353180000001</v>
      </c>
      <c r="AF409" s="330">
        <f>+VLOOKUP($E409,Final_nrj!$1:$1048576,MATCH(DATE(AF$2,1,1),Final_nrj!$A$1:$LI$1),FALSE)</f>
        <v>8.1544749880000005</v>
      </c>
      <c r="AG409" s="330">
        <f>+VLOOKUP($E409,Final_nrj!$1:$1048576,MATCH(DATE(AG$2,1,1),Final_nrj!$A$1:$LI$1),FALSE)</f>
        <v>8.199367659</v>
      </c>
      <c r="AH409" s="330">
        <f>+VLOOKUP($E409,Final_nrj!$1:$1048576,MATCH(DATE(AH$2,1,1),Final_nrj!$A$1:$LI$1),FALSE)</f>
        <v>8.2475754430000006</v>
      </c>
      <c r="AI409" s="330">
        <f>+VLOOKUP($E409,Final_nrj!$1:$1048576,MATCH(DATE(AI$2,1,1),Final_nrj!$A$1:$LI$1),FALSE)</f>
        <v>8.2990992820000002</v>
      </c>
      <c r="AJ409" s="330">
        <f>+VLOOKUP($E409,Final_nrj!$1:$1048576,MATCH(DATE(AJ$2,1,1),Final_nrj!$A$1:$LI$1),FALSE)</f>
        <v>8.3538954570000001</v>
      </c>
      <c r="AK409" s="330">
        <f>+VLOOKUP($E409,Final_nrj!$1:$1048576,MATCH(DATE(AK$2,1,1),Final_nrj!$A$1:$LI$1),FALSE)</f>
        <v>8.4118868070000001</v>
      </c>
      <c r="AL409" s="330">
        <f>+VLOOKUP($E409,Final_nrj!$1:$1048576,MATCH(DATE(AL$2,1,1),Final_nrj!$A$1:$LI$1),FALSE)</f>
        <v>8.4729765239999999</v>
      </c>
      <c r="AM409" s="330">
        <f>+VLOOKUP($E409,Final_nrj!$1:$1048576,MATCH(DATE(AM$2,1,1),Final_nrj!$A$1:$LI$1),FALSE)</f>
        <v>8.5370601239999999</v>
      </c>
      <c r="AN409" s="330">
        <f>+VLOOKUP($E409,Final_nrj!$1:$1048576,MATCH(DATE(AN$2,1,1),Final_nrj!$A$1:$LI$1),FALSE)</f>
        <v>8.6040349420000002</v>
      </c>
      <c r="AO409" s="330">
        <f>+VLOOKUP($E409,Final_nrj!$1:$1048576,MATCH(DATE(AO$2,1,1),Final_nrj!$A$1:$LI$1),FALSE)</f>
        <v>8.6738067379999997</v>
      </c>
    </row>
    <row r="410" spans="1:82" ht="15" customHeight="1" x14ac:dyDescent="0.35">
      <c r="A410" s="426"/>
      <c r="B410" s="430"/>
      <c r="C410" s="128"/>
      <c r="D410" s="128" t="s">
        <v>1031</v>
      </c>
      <c r="E410" s="67" t="s">
        <v>1519</v>
      </c>
      <c r="F410" s="330">
        <f>+VLOOKUP($E410,Final_nrj!$1:$1048576,MATCH(DATE(F$2,1,1),Final_nrj!$A$1:$LI$1),FALSE)</f>
        <v>0.90268547139999999</v>
      </c>
      <c r="G410" s="330">
        <f>+VLOOKUP($E410,Final_nrj!$1:$1048576,MATCH(DATE(G$2,1,1),Final_nrj!$A$1:$LI$1),FALSE)</f>
        <v>0.91181409660000001</v>
      </c>
      <c r="H410" s="330">
        <f>+VLOOKUP($E410,Final_nrj!$1:$1048576,MATCH(DATE(H$2,1,1),Final_nrj!$A$1:$LI$1),FALSE)</f>
        <v>0.92080363980000002</v>
      </c>
      <c r="I410" s="330">
        <f>+VLOOKUP($E410,Final_nrj!$1:$1048576,MATCH(DATE(I$2,1,1),Final_nrj!$A$1:$LI$1),FALSE)</f>
        <v>0.92998607489999996</v>
      </c>
      <c r="J410" s="330">
        <f>+VLOOKUP($E410,Final_nrj!$1:$1048576,MATCH(DATE(J$2,1,1),Final_nrj!$A$1:$LI$1),FALSE)</f>
        <v>0.93939794509999996</v>
      </c>
      <c r="K410" s="330">
        <f>+VLOOKUP($E410,Final_nrj!$1:$1048576,MATCH(DATE(K$2,1,1),Final_nrj!$A$1:$LI$1),FALSE)</f>
        <v>0.94895329230000003</v>
      </c>
      <c r="L410" s="330">
        <f>+VLOOKUP($E410,Final_nrj!$1:$1048576,MATCH(DATE(L$2,1,1),Final_nrj!$A$1:$LI$1),FALSE)</f>
        <v>0.95850271899999995</v>
      </c>
      <c r="M410" s="330">
        <f>+VLOOKUP($E410,Final_nrj!$1:$1048576,MATCH(DATE(M$2,1,1),Final_nrj!$A$1:$LI$1),FALSE)</f>
        <v>0.96813256160000005</v>
      </c>
      <c r="N410" s="330">
        <f>+VLOOKUP($E410,Final_nrj!$1:$1048576,MATCH(DATE(N$2,1,1),Final_nrj!$A$1:$LI$1),FALSE)</f>
        <v>0.97793579470000003</v>
      </c>
      <c r="O410" s="330">
        <f>+VLOOKUP($E410,Final_nrj!$1:$1048576,MATCH(DATE(O$2,1,1),Final_nrj!$A$1:$LI$1),FALSE)</f>
        <v>0.9879535827</v>
      </c>
      <c r="P410" s="330">
        <f>+VLOOKUP($E410,Final_nrj!$1:$1048576,MATCH(DATE(P$2,1,1),Final_nrj!$A$1:$LI$1),FALSE)</f>
        <v>0.99836601579999995</v>
      </c>
      <c r="Q410" s="330">
        <f>+VLOOKUP($E410,Final_nrj!$1:$1048576,MATCH(DATE(Q$2,1,1),Final_nrj!$A$1:$LI$1),FALSE)</f>
        <v>1.0089018320000001</v>
      </c>
      <c r="R410" s="330">
        <f>+VLOOKUP($E410,Final_nrj!$1:$1048576,MATCH(DATE(R$2,1,1),Final_nrj!$A$1:$LI$1),FALSE)</f>
        <v>1.019476976</v>
      </c>
      <c r="S410" s="330">
        <f>+VLOOKUP($E410,Final_nrj!$1:$1048576,MATCH(DATE(S$2,1,1),Final_nrj!$A$1:$LI$1),FALSE)</f>
        <v>1.0300119210000001</v>
      </c>
      <c r="T410" s="330">
        <f>+VLOOKUP($E410,Final_nrj!$1:$1048576,MATCH(DATE(T$2,1,1),Final_nrj!$A$1:$LI$1),FALSE)</f>
        <v>1.040420932</v>
      </c>
      <c r="U410" s="330">
        <f>+VLOOKUP($E410,Final_nrj!$1:$1048576,MATCH(DATE(U$2,1,1),Final_nrj!$A$1:$LI$1),FALSE)</f>
        <v>1.05061918</v>
      </c>
      <c r="V410" s="330">
        <f>+VLOOKUP($E410,Final_nrj!$1:$1048576,MATCH(DATE(V$2,1,1),Final_nrj!$A$1:$LI$1),FALSE)</f>
        <v>1.0605916419999999</v>
      </c>
      <c r="W410" s="330">
        <f>+VLOOKUP($E410,Final_nrj!$1:$1048576,MATCH(DATE(W$2,1,1),Final_nrj!$A$1:$LI$1),FALSE)</f>
        <v>1.070420605</v>
      </c>
      <c r="X410" s="330">
        <f>+VLOOKUP($E410,Final_nrj!$1:$1048576,MATCH(DATE(X$2,1,1),Final_nrj!$A$1:$LI$1),FALSE)</f>
        <v>1.080214325</v>
      </c>
      <c r="Y410" s="330">
        <f>+VLOOKUP($E410,Final_nrj!$1:$1048576,MATCH(DATE(Y$2,1,1),Final_nrj!$A$1:$LI$1),FALSE)</f>
        <v>1.0900689779999999</v>
      </c>
      <c r="Z410" s="330">
        <f>+VLOOKUP($E410,Final_nrj!$1:$1048576,MATCH(DATE(Z$2,1,1),Final_nrj!$A$1:$LI$1),FALSE)</f>
        <v>1.09992679</v>
      </c>
      <c r="AA410" s="330">
        <f>+VLOOKUP($E410,Final_nrj!$1:$1048576,MATCH(DATE(AA$2,1,1),Final_nrj!$A$1:$LI$1),FALSE)</f>
        <v>1.110005192</v>
      </c>
      <c r="AB410" s="330">
        <f>+VLOOKUP($E410,Final_nrj!$1:$1048576,MATCH(DATE(AB$2,1,1),Final_nrj!$A$1:$LI$1),FALSE)</f>
        <v>1.120352357</v>
      </c>
      <c r="AC410" s="330">
        <f>+VLOOKUP($E410,Final_nrj!$1:$1048576,MATCH(DATE(AC$2,1,1),Final_nrj!$A$1:$LI$1),FALSE)</f>
        <v>1.130988581</v>
      </c>
      <c r="AD410" s="330">
        <f>+VLOOKUP($E410,Final_nrj!$1:$1048576,MATCH(DATE(AD$2,1,1),Final_nrj!$A$1:$LI$1),FALSE)</f>
        <v>1.141923872</v>
      </c>
      <c r="AE410" s="330">
        <f>+VLOOKUP($E410,Final_nrj!$1:$1048576,MATCH(DATE(AE$2,1,1),Final_nrj!$A$1:$LI$1),FALSE)</f>
        <v>1.1527800560000001</v>
      </c>
      <c r="AF410" s="330">
        <f>+VLOOKUP($E410,Final_nrj!$1:$1048576,MATCH(DATE(AF$2,1,1),Final_nrj!$A$1:$LI$1),FALSE)</f>
        <v>1.1638292770000001</v>
      </c>
      <c r="AG410" s="330">
        <f>+VLOOKUP($E410,Final_nrj!$1:$1048576,MATCH(DATE(AG$2,1,1),Final_nrj!$A$1:$LI$1),FALSE)</f>
        <v>1.1751225709999999</v>
      </c>
      <c r="AH410" s="330">
        <f>+VLOOKUP($E410,Final_nrj!$1:$1048576,MATCH(DATE(AH$2,1,1),Final_nrj!$A$1:$LI$1),FALSE)</f>
        <v>1.186680629</v>
      </c>
      <c r="AI410" s="330">
        <f>+VLOOKUP($E410,Final_nrj!$1:$1048576,MATCH(DATE(AI$2,1,1),Final_nrj!$A$1:$LI$1),FALSE)</f>
        <v>1.1985167480000001</v>
      </c>
      <c r="AJ410" s="330">
        <f>+VLOOKUP($E410,Final_nrj!$1:$1048576,MATCH(DATE(AJ$2,1,1),Final_nrj!$A$1:$LI$1),FALSE)</f>
        <v>1.210638433</v>
      </c>
      <c r="AK410" s="330">
        <f>+VLOOKUP($E410,Final_nrj!$1:$1048576,MATCH(DATE(AK$2,1,1),Final_nrj!$A$1:$LI$1),FALSE)</f>
        <v>1.223048323</v>
      </c>
      <c r="AL410" s="330">
        <f>+VLOOKUP($E410,Final_nrj!$1:$1048576,MATCH(DATE(AL$2,1,1),Final_nrj!$A$1:$LI$1),FALSE)</f>
        <v>1.2357456920000001</v>
      </c>
      <c r="AM410" s="330">
        <f>+VLOOKUP($E410,Final_nrj!$1:$1048576,MATCH(DATE(AM$2,1,1),Final_nrj!$A$1:$LI$1),FALSE)</f>
        <v>1.2487279060000001</v>
      </c>
      <c r="AN410" s="330">
        <f>+VLOOKUP($E410,Final_nrj!$1:$1048576,MATCH(DATE(AN$2,1,1),Final_nrj!$A$1:$LI$1),FALSE)</f>
        <v>1.261991686</v>
      </c>
      <c r="AO410" s="330">
        <f>+VLOOKUP($E410,Final_nrj!$1:$1048576,MATCH(DATE(AO$2,1,1),Final_nrj!$A$1:$LI$1),FALSE)</f>
        <v>1.275534025</v>
      </c>
    </row>
    <row r="411" spans="1:82" ht="15" customHeight="1" x14ac:dyDescent="0.35">
      <c r="A411" s="426"/>
      <c r="B411" s="430"/>
      <c r="C411" s="128"/>
      <c r="D411" s="128" t="s">
        <v>1032</v>
      </c>
      <c r="E411" s="67" t="s">
        <v>1520</v>
      </c>
      <c r="F411" s="330">
        <f>+VLOOKUP($E411,Final_nrj!$1:$1048576,MATCH(DATE(F$2,1,1),Final_nrj!$A$1:$LI$1),FALSE)</f>
        <v>0.33926385780000001</v>
      </c>
      <c r="G411" s="330">
        <f>+VLOOKUP($E411,Final_nrj!$1:$1048576,MATCH(DATE(G$2,1,1),Final_nrj!$A$1:$LI$1),FALSE)</f>
        <v>0.3401085526</v>
      </c>
      <c r="H411" s="330">
        <f>+VLOOKUP($E411,Final_nrj!$1:$1048576,MATCH(DATE(H$2,1,1),Final_nrj!$A$1:$LI$1),FALSE)</f>
        <v>0.3395766818</v>
      </c>
      <c r="I411" s="330">
        <f>+VLOOKUP($E411,Final_nrj!$1:$1048576,MATCH(DATE(I$2,1,1),Final_nrj!$A$1:$LI$1),FALSE)</f>
        <v>0.33825629769999999</v>
      </c>
      <c r="J411" s="330">
        <f>+VLOOKUP($E411,Final_nrj!$1:$1048576,MATCH(DATE(J$2,1,1),Final_nrj!$A$1:$LI$1),FALSE)</f>
        <v>0.33625678920000002</v>
      </c>
      <c r="K411" s="330">
        <f>+VLOOKUP($E411,Final_nrj!$1:$1048576,MATCH(DATE(K$2,1,1),Final_nrj!$A$1:$LI$1),FALSE)</f>
        <v>0.33352400329999998</v>
      </c>
      <c r="L411" s="330">
        <f>+VLOOKUP($E411,Final_nrj!$1:$1048576,MATCH(DATE(L$2,1,1),Final_nrj!$A$1:$LI$1),FALSE)</f>
        <v>0.33050585630000001</v>
      </c>
      <c r="M411" s="330">
        <f>+VLOOKUP($E411,Final_nrj!$1:$1048576,MATCH(DATE(M$2,1,1),Final_nrj!$A$1:$LI$1),FALSE)</f>
        <v>0.32784799689999999</v>
      </c>
      <c r="N411" s="330">
        <f>+VLOOKUP($E411,Final_nrj!$1:$1048576,MATCH(DATE(N$2,1,1),Final_nrj!$A$1:$LI$1),FALSE)</f>
        <v>0.32573699220000002</v>
      </c>
      <c r="O411" s="330">
        <f>+VLOOKUP($E411,Final_nrj!$1:$1048576,MATCH(DATE(O$2,1,1),Final_nrj!$A$1:$LI$1),FALSE)</f>
        <v>0.32412963639999998</v>
      </c>
      <c r="P411" s="330">
        <f>+VLOOKUP($E411,Final_nrj!$1:$1048576,MATCH(DATE(P$2,1,1),Final_nrj!$A$1:$LI$1),FALSE)</f>
        <v>0.32294410849999999</v>
      </c>
      <c r="Q411" s="330">
        <f>+VLOOKUP($E411,Final_nrj!$1:$1048576,MATCH(DATE(Q$2,1,1),Final_nrj!$A$1:$LI$1),FALSE)</f>
        <v>0.3219195775</v>
      </c>
      <c r="R411" s="330">
        <f>+VLOOKUP($E411,Final_nrj!$1:$1048576,MATCH(DATE(R$2,1,1),Final_nrj!$A$1:$LI$1),FALSE)</f>
        <v>0.32087736979999998</v>
      </c>
      <c r="S411" s="330">
        <f>+VLOOKUP($E411,Final_nrj!$1:$1048576,MATCH(DATE(S$2,1,1),Final_nrj!$A$1:$LI$1),FALSE)</f>
        <v>0.31967460139999998</v>
      </c>
      <c r="T411" s="330">
        <f>+VLOOKUP($E411,Final_nrj!$1:$1048576,MATCH(DATE(T$2,1,1),Final_nrj!$A$1:$LI$1),FALSE)</f>
        <v>0.31820955540000001</v>
      </c>
      <c r="U411" s="330">
        <f>+VLOOKUP($E411,Final_nrj!$1:$1048576,MATCH(DATE(U$2,1,1),Final_nrj!$A$1:$LI$1),FALSE)</f>
        <v>0.3164253809</v>
      </c>
      <c r="V411" s="330">
        <f>+VLOOKUP($E411,Final_nrj!$1:$1048576,MATCH(DATE(V$2,1,1),Final_nrj!$A$1:$LI$1),FALSE)</f>
        <v>0.3144615865</v>
      </c>
      <c r="W411" s="330">
        <f>+VLOOKUP($E411,Final_nrj!$1:$1048576,MATCH(DATE(W$2,1,1),Final_nrj!$A$1:$LI$1),FALSE)</f>
        <v>0.31255861340000002</v>
      </c>
      <c r="X411" s="330">
        <f>+VLOOKUP($E411,Final_nrj!$1:$1048576,MATCH(DATE(X$2,1,1),Final_nrj!$A$1:$LI$1),FALSE)</f>
        <v>0.3108571986</v>
      </c>
      <c r="Y411" s="330">
        <f>+VLOOKUP($E411,Final_nrj!$1:$1048576,MATCH(DATE(Y$2,1,1),Final_nrj!$A$1:$LI$1),FALSE)</f>
        <v>0.30943239950000001</v>
      </c>
      <c r="Z411" s="330">
        <f>+VLOOKUP($E411,Final_nrj!$1:$1048576,MATCH(DATE(Z$2,1,1),Final_nrj!$A$1:$LI$1),FALSE)</f>
        <v>0.30827920069999998</v>
      </c>
      <c r="AA411" s="330">
        <f>+VLOOKUP($E411,Final_nrj!$1:$1048576,MATCH(DATE(AA$2,1,1),Final_nrj!$A$1:$LI$1),FALSE)</f>
        <v>0.30745624780000003</v>
      </c>
      <c r="AB411" s="330">
        <f>+VLOOKUP($E411,Final_nrj!$1:$1048576,MATCH(DATE(AB$2,1,1),Final_nrj!$A$1:$LI$1),FALSE)</f>
        <v>0.3069612182</v>
      </c>
      <c r="AC411" s="330">
        <f>+VLOOKUP($E411,Final_nrj!$1:$1048576,MATCH(DATE(AC$2,1,1),Final_nrj!$A$1:$LI$1),FALSE)</f>
        <v>0.30677958039999997</v>
      </c>
      <c r="AD411" s="330">
        <f>+VLOOKUP($E411,Final_nrj!$1:$1048576,MATCH(DATE(AD$2,1,1),Final_nrj!$A$1:$LI$1),FALSE)</f>
        <v>0.30689282899999998</v>
      </c>
      <c r="AE411" s="330">
        <f>+VLOOKUP($E411,Final_nrj!$1:$1048576,MATCH(DATE(AE$2,1,1),Final_nrj!$A$1:$LI$1),FALSE)</f>
        <v>0.30717477030000001</v>
      </c>
      <c r="AF411" s="330">
        <f>+VLOOKUP($E411,Final_nrj!$1:$1048576,MATCH(DATE(AF$2,1,1),Final_nrj!$A$1:$LI$1),FALSE)</f>
        <v>0.30768513260000002</v>
      </c>
      <c r="AG411" s="330">
        <f>+VLOOKUP($E411,Final_nrj!$1:$1048576,MATCH(DATE(AG$2,1,1),Final_nrj!$A$1:$LI$1),FALSE)</f>
        <v>0.30842110230000003</v>
      </c>
      <c r="AH411" s="330">
        <f>+VLOOKUP($E411,Final_nrj!$1:$1048576,MATCH(DATE(AH$2,1,1),Final_nrj!$A$1:$LI$1),FALSE)</f>
        <v>0.30937250030000002</v>
      </c>
      <c r="AI411" s="330">
        <f>+VLOOKUP($E411,Final_nrj!$1:$1048576,MATCH(DATE(AI$2,1,1),Final_nrj!$A$1:$LI$1),FALSE)</f>
        <v>0.31052843019999998</v>
      </c>
      <c r="AJ411" s="330">
        <f>+VLOOKUP($E411,Final_nrj!$1:$1048576,MATCH(DATE(AJ$2,1,1),Final_nrj!$A$1:$LI$1),FALSE)</f>
        <v>0.31187777659999999</v>
      </c>
      <c r="AK411" s="330">
        <f>+VLOOKUP($E411,Final_nrj!$1:$1048576,MATCH(DATE(AK$2,1,1),Final_nrj!$A$1:$LI$1),FALSE)</f>
        <v>0.31340945920000002</v>
      </c>
      <c r="AL411" s="330">
        <f>+VLOOKUP($E411,Final_nrj!$1:$1048576,MATCH(DATE(AL$2,1,1),Final_nrj!$A$1:$LI$1),FALSE)</f>
        <v>0.31511279110000001</v>
      </c>
      <c r="AM411" s="330">
        <f>+VLOOKUP($E411,Final_nrj!$1:$1048576,MATCH(DATE(AM$2,1,1),Final_nrj!$A$1:$LI$1),FALSE)</f>
        <v>0.3169777862</v>
      </c>
      <c r="AN411" s="330">
        <f>+VLOOKUP($E411,Final_nrj!$1:$1048576,MATCH(DATE(AN$2,1,1),Final_nrj!$A$1:$LI$1),FALSE)</f>
        <v>0.3189953861</v>
      </c>
      <c r="AO411" s="330">
        <f>+VLOOKUP($E411,Final_nrj!$1:$1048576,MATCH(DATE(AO$2,1,1),Final_nrj!$A$1:$LI$1),FALSE)</f>
        <v>0.32115758820000001</v>
      </c>
    </row>
    <row r="412" spans="1:82" ht="15" customHeight="1" x14ac:dyDescent="0.35">
      <c r="A412" s="426"/>
      <c r="B412" s="430"/>
      <c r="C412" s="128"/>
      <c r="D412" s="128" t="s">
        <v>1034</v>
      </c>
      <c r="E412" s="67" t="s">
        <v>1521</v>
      </c>
      <c r="F412" s="330" t="e">
        <f>+VLOOKUP($E412,Final_nrj!$1:$1048576,MATCH(DATE(F$2,1,1),Final_nrj!$A$1:$LI$1),FALSE)</f>
        <v>#N/A</v>
      </c>
      <c r="G412" s="330" t="e">
        <f>+VLOOKUP($E412,Final_nrj!$1:$1048576,MATCH(DATE(G$2,1,1),Final_nrj!$A$1:$LI$1),FALSE)</f>
        <v>#N/A</v>
      </c>
      <c r="H412" s="330" t="e">
        <f>+VLOOKUP($E412,Final_nrj!$1:$1048576,MATCH(DATE(H$2,1,1),Final_nrj!$A$1:$LI$1),FALSE)</f>
        <v>#N/A</v>
      </c>
      <c r="I412" s="330" t="e">
        <f>+VLOOKUP($E412,Final_nrj!$1:$1048576,MATCH(DATE(I$2,1,1),Final_nrj!$A$1:$LI$1),FALSE)</f>
        <v>#N/A</v>
      </c>
      <c r="J412" s="330" t="e">
        <f>+VLOOKUP($E412,Final_nrj!$1:$1048576,MATCH(DATE(J$2,1,1),Final_nrj!$A$1:$LI$1),FALSE)</f>
        <v>#N/A</v>
      </c>
      <c r="K412" s="330" t="e">
        <f>+VLOOKUP($E412,Final_nrj!$1:$1048576,MATCH(DATE(K$2,1,1),Final_nrj!$A$1:$LI$1),FALSE)</f>
        <v>#N/A</v>
      </c>
      <c r="L412" s="330" t="e">
        <f>+VLOOKUP($E412,Final_nrj!$1:$1048576,MATCH(DATE(L$2,1,1),Final_nrj!$A$1:$LI$1),FALSE)</f>
        <v>#N/A</v>
      </c>
      <c r="M412" s="330" t="e">
        <f>+VLOOKUP($E412,Final_nrj!$1:$1048576,MATCH(DATE(M$2,1,1),Final_nrj!$A$1:$LI$1),FALSE)</f>
        <v>#N/A</v>
      </c>
      <c r="N412" s="330" t="e">
        <f>+VLOOKUP($E412,Final_nrj!$1:$1048576,MATCH(DATE(N$2,1,1),Final_nrj!$A$1:$LI$1),FALSE)</f>
        <v>#N/A</v>
      </c>
      <c r="O412" s="330" t="e">
        <f>+VLOOKUP($E412,Final_nrj!$1:$1048576,MATCH(DATE(O$2,1,1),Final_nrj!$A$1:$LI$1),FALSE)</f>
        <v>#N/A</v>
      </c>
      <c r="P412" s="330" t="e">
        <f>+VLOOKUP($E412,Final_nrj!$1:$1048576,MATCH(DATE(P$2,1,1),Final_nrj!$A$1:$LI$1),FALSE)</f>
        <v>#N/A</v>
      </c>
      <c r="Q412" s="330" t="e">
        <f>+VLOOKUP($E412,Final_nrj!$1:$1048576,MATCH(DATE(Q$2,1,1),Final_nrj!$A$1:$LI$1),FALSE)</f>
        <v>#N/A</v>
      </c>
      <c r="R412" s="330" t="e">
        <f>+VLOOKUP($E412,Final_nrj!$1:$1048576,MATCH(DATE(R$2,1,1),Final_nrj!$A$1:$LI$1),FALSE)</f>
        <v>#N/A</v>
      </c>
      <c r="S412" s="330" t="e">
        <f>+VLOOKUP($E412,Final_nrj!$1:$1048576,MATCH(DATE(S$2,1,1),Final_nrj!$A$1:$LI$1),FALSE)</f>
        <v>#N/A</v>
      </c>
      <c r="T412" s="330" t="e">
        <f>+VLOOKUP($E412,Final_nrj!$1:$1048576,MATCH(DATE(T$2,1,1),Final_nrj!$A$1:$LI$1),FALSE)</f>
        <v>#N/A</v>
      </c>
      <c r="U412" s="330" t="e">
        <f>+VLOOKUP($E412,Final_nrj!$1:$1048576,MATCH(DATE(U$2,1,1),Final_nrj!$A$1:$LI$1),FALSE)</f>
        <v>#N/A</v>
      </c>
      <c r="V412" s="330" t="e">
        <f>+VLOOKUP($E412,Final_nrj!$1:$1048576,MATCH(DATE(V$2,1,1),Final_nrj!$A$1:$LI$1),FALSE)</f>
        <v>#N/A</v>
      </c>
      <c r="W412" s="330" t="e">
        <f>+VLOOKUP($E412,Final_nrj!$1:$1048576,MATCH(DATE(W$2,1,1),Final_nrj!$A$1:$LI$1),FALSE)</f>
        <v>#N/A</v>
      </c>
      <c r="X412" s="330" t="e">
        <f>+VLOOKUP($E412,Final_nrj!$1:$1048576,MATCH(DATE(X$2,1,1),Final_nrj!$A$1:$LI$1),FALSE)</f>
        <v>#N/A</v>
      </c>
      <c r="Y412" s="330" t="e">
        <f>+VLOOKUP($E412,Final_nrj!$1:$1048576,MATCH(DATE(Y$2,1,1),Final_nrj!$A$1:$LI$1),FALSE)</f>
        <v>#N/A</v>
      </c>
      <c r="Z412" s="330" t="e">
        <f>+VLOOKUP($E412,Final_nrj!$1:$1048576,MATCH(DATE(Z$2,1,1),Final_nrj!$A$1:$LI$1),FALSE)</f>
        <v>#N/A</v>
      </c>
      <c r="AA412" s="330" t="e">
        <f>+VLOOKUP($E412,Final_nrj!$1:$1048576,MATCH(DATE(AA$2,1,1),Final_nrj!$A$1:$LI$1),FALSE)</f>
        <v>#N/A</v>
      </c>
      <c r="AB412" s="330" t="e">
        <f>+VLOOKUP($E412,Final_nrj!$1:$1048576,MATCH(DATE(AB$2,1,1),Final_nrj!$A$1:$LI$1),FALSE)</f>
        <v>#N/A</v>
      </c>
      <c r="AC412" s="330" t="e">
        <f>+VLOOKUP($E412,Final_nrj!$1:$1048576,MATCH(DATE(AC$2,1,1),Final_nrj!$A$1:$LI$1),FALSE)</f>
        <v>#N/A</v>
      </c>
      <c r="AD412" s="330" t="e">
        <f>+VLOOKUP($E412,Final_nrj!$1:$1048576,MATCH(DATE(AD$2,1,1),Final_nrj!$A$1:$LI$1),FALSE)</f>
        <v>#N/A</v>
      </c>
      <c r="AE412" s="330" t="e">
        <f>+VLOOKUP($E412,Final_nrj!$1:$1048576,MATCH(DATE(AE$2,1,1),Final_nrj!$A$1:$LI$1),FALSE)</f>
        <v>#N/A</v>
      </c>
      <c r="AF412" s="330" t="e">
        <f>+VLOOKUP($E412,Final_nrj!$1:$1048576,MATCH(DATE(AF$2,1,1),Final_nrj!$A$1:$LI$1),FALSE)</f>
        <v>#N/A</v>
      </c>
      <c r="AG412" s="330" t="e">
        <f>+VLOOKUP($E412,Final_nrj!$1:$1048576,MATCH(DATE(AG$2,1,1),Final_nrj!$A$1:$LI$1),FALSE)</f>
        <v>#N/A</v>
      </c>
      <c r="AH412" s="330" t="e">
        <f>+VLOOKUP($E412,Final_nrj!$1:$1048576,MATCH(DATE(AH$2,1,1),Final_nrj!$A$1:$LI$1),FALSE)</f>
        <v>#N/A</v>
      </c>
      <c r="AI412" s="330" t="e">
        <f>+VLOOKUP($E412,Final_nrj!$1:$1048576,MATCH(DATE(AI$2,1,1),Final_nrj!$A$1:$LI$1),FALSE)</f>
        <v>#N/A</v>
      </c>
      <c r="AJ412" s="330" t="e">
        <f>+VLOOKUP($E412,Final_nrj!$1:$1048576,MATCH(DATE(AJ$2,1,1),Final_nrj!$A$1:$LI$1),FALSE)</f>
        <v>#N/A</v>
      </c>
      <c r="AK412" s="330" t="e">
        <f>+VLOOKUP($E412,Final_nrj!$1:$1048576,MATCH(DATE(AK$2,1,1),Final_nrj!$A$1:$LI$1),FALSE)</f>
        <v>#N/A</v>
      </c>
      <c r="AL412" s="330" t="e">
        <f>+VLOOKUP($E412,Final_nrj!$1:$1048576,MATCH(DATE(AL$2,1,1),Final_nrj!$A$1:$LI$1),FALSE)</f>
        <v>#N/A</v>
      </c>
      <c r="AM412" s="330" t="e">
        <f>+VLOOKUP($E412,Final_nrj!$1:$1048576,MATCH(DATE(AM$2,1,1),Final_nrj!$A$1:$LI$1),FALSE)</f>
        <v>#N/A</v>
      </c>
      <c r="AN412" s="330" t="e">
        <f>+VLOOKUP($E412,Final_nrj!$1:$1048576,MATCH(DATE(AN$2,1,1),Final_nrj!$A$1:$LI$1),FALSE)</f>
        <v>#N/A</v>
      </c>
      <c r="AO412" s="330" t="e">
        <f>+VLOOKUP($E412,Final_nrj!$1:$1048576,MATCH(DATE(AO$2,1,1),Final_nrj!$A$1:$LI$1),FALSE)</f>
        <v>#N/A</v>
      </c>
      <c r="AP412" s="63"/>
      <c r="AQ412" s="63"/>
      <c r="AR412" s="63"/>
      <c r="AS412" s="63"/>
      <c r="AT412" s="63"/>
      <c r="AU412" s="63"/>
      <c r="AV412" s="63"/>
      <c r="AW412" s="63"/>
      <c r="AX412" s="63"/>
      <c r="AY412" s="63"/>
      <c r="AZ412" s="63"/>
      <c r="BA412" s="63"/>
      <c r="BB412" s="63"/>
      <c r="BC412" s="63"/>
      <c r="BD412" s="63"/>
      <c r="BE412" s="63"/>
      <c r="BF412" s="63"/>
      <c r="BG412" s="63"/>
      <c r="BH412" s="63"/>
      <c r="BI412" s="63"/>
      <c r="BJ412" s="63"/>
      <c r="BK412" s="63"/>
      <c r="BL412" s="63"/>
      <c r="BM412" s="63"/>
      <c r="BN412" s="63"/>
      <c r="BO412" s="63"/>
      <c r="BP412" s="63"/>
      <c r="BQ412" s="63"/>
      <c r="BR412" s="63"/>
      <c r="BS412" s="63"/>
      <c r="BT412" s="63"/>
      <c r="BU412" s="63"/>
      <c r="BV412" s="63"/>
      <c r="BW412" s="63"/>
      <c r="BX412" s="63"/>
      <c r="BY412" s="63"/>
      <c r="BZ412" s="63"/>
      <c r="CA412" s="63"/>
      <c r="CB412" s="63"/>
      <c r="CC412" s="63"/>
      <c r="CD412" s="63"/>
    </row>
    <row r="413" spans="1:82" s="340" customFormat="1" ht="15" customHeight="1" x14ac:dyDescent="0.35">
      <c r="A413" s="426"/>
      <c r="B413" s="430"/>
      <c r="C413" s="343"/>
      <c r="D413" s="343" t="s">
        <v>3764</v>
      </c>
      <c r="E413" s="344" t="s">
        <v>3770</v>
      </c>
      <c r="F413" s="384">
        <f>+VLOOKUP($E413,Final_nrj!$1:$1048576,MATCH(DATE(F$2,1,1),Final_nrj!$A$1:$LI$1),FALSE)</f>
        <v>8.4104819719999995</v>
      </c>
      <c r="G413" s="384">
        <f>+VLOOKUP($E413,Final_nrj!$1:$1048576,MATCH(DATE(G$2,1,1),Final_nrj!$A$1:$LI$1),FALSE)</f>
        <v>8.4828866200000004</v>
      </c>
      <c r="H413" s="384">
        <f>+VLOOKUP($E413,Final_nrj!$1:$1048576,MATCH(DATE(H$2,1,1),Final_nrj!$A$1:$LI$1),FALSE)</f>
        <v>8.5468464730000004</v>
      </c>
      <c r="I413" s="384">
        <f>+VLOOKUP($E413,Final_nrj!$1:$1048576,MATCH(DATE(I$2,1,1),Final_nrj!$A$1:$LI$1),FALSE)</f>
        <v>8.6070235939999993</v>
      </c>
      <c r="J413" s="384">
        <f>+VLOOKUP($E413,Final_nrj!$1:$1048576,MATCH(DATE(J$2,1,1),Final_nrj!$A$1:$LI$1),FALSE)</f>
        <v>8.6633745999999991</v>
      </c>
      <c r="K413" s="384">
        <f>+VLOOKUP($E413,Final_nrj!$1:$1048576,MATCH(DATE(K$2,1,1),Final_nrj!$A$1:$LI$1),FALSE)</f>
        <v>8.7139021539999995</v>
      </c>
      <c r="L413" s="384">
        <f>+VLOOKUP($E413,Final_nrj!$1:$1048576,MATCH(DATE(L$2,1,1),Final_nrj!$A$1:$LI$1),FALSE)</f>
        <v>8.7599455769999999</v>
      </c>
      <c r="M413" s="384">
        <f>+VLOOKUP($E413,Final_nrj!$1:$1048576,MATCH(DATE(M$2,1,1),Final_nrj!$A$1:$LI$1),FALSE)</f>
        <v>8.8067226000000005</v>
      </c>
      <c r="N413" s="384">
        <f>+VLOOKUP($E413,Final_nrj!$1:$1048576,MATCH(DATE(N$2,1,1),Final_nrj!$A$1:$LI$1),FALSE)</f>
        <v>8.8564010010000001</v>
      </c>
      <c r="O413" s="384">
        <f>+VLOOKUP($E413,Final_nrj!$1:$1048576,MATCH(DATE(O$2,1,1),Final_nrj!$A$1:$LI$1),FALSE)</f>
        <v>8.9090878670000002</v>
      </c>
      <c r="P413" s="384">
        <f>+VLOOKUP($E413,Final_nrj!$1:$1048576,MATCH(DATE(P$2,1,1),Final_nrj!$A$1:$LI$1),FALSE)</f>
        <v>8.9653526219999993</v>
      </c>
      <c r="Q413" s="384">
        <f>+VLOOKUP($E413,Final_nrj!$1:$1048576,MATCH(DATE(Q$2,1,1),Final_nrj!$A$1:$LI$1),FALSE)</f>
        <v>9.0214238259999995</v>
      </c>
      <c r="R413" s="384">
        <f>+VLOOKUP($E413,Final_nrj!$1:$1048576,MATCH(DATE(R$2,1,1),Final_nrj!$A$1:$LI$1),FALSE)</f>
        <v>9.0752023079999997</v>
      </c>
      <c r="S413" s="384">
        <f>+VLOOKUP($E413,Final_nrj!$1:$1048576,MATCH(DATE(S$2,1,1),Final_nrj!$A$1:$LI$1),FALSE)</f>
        <v>9.1247830860000008</v>
      </c>
      <c r="T413" s="384">
        <f>+VLOOKUP($E413,Final_nrj!$1:$1048576,MATCH(DATE(T$2,1,1),Final_nrj!$A$1:$LI$1),FALSE)</f>
        <v>9.1684723469999998</v>
      </c>
      <c r="U413" s="384">
        <f>+VLOOKUP($E413,Final_nrj!$1:$1048576,MATCH(DATE(U$2,1,1),Final_nrj!$A$1:$LI$1),FALSE)</f>
        <v>9.2049204430000007</v>
      </c>
      <c r="V413" s="384">
        <f>+VLOOKUP($E413,Final_nrj!$1:$1048576,MATCH(DATE(V$2,1,1),Final_nrj!$A$1:$LI$1),FALSE)</f>
        <v>9.2355750380000003</v>
      </c>
      <c r="W413" s="384">
        <f>+VLOOKUP($E413,Final_nrj!$1:$1048576,MATCH(DATE(W$2,1,1),Final_nrj!$A$1:$LI$1),FALSE)</f>
        <v>9.2639051779999999</v>
      </c>
      <c r="X413" s="384">
        <f>+VLOOKUP($E413,Final_nrj!$1:$1048576,MATCH(DATE(X$2,1,1),Final_nrj!$A$1:$LI$1),FALSE)</f>
        <v>9.2923651770000006</v>
      </c>
      <c r="Y413" s="384">
        <f>+VLOOKUP($E413,Final_nrj!$1:$1048576,MATCH(DATE(Y$2,1,1),Final_nrj!$A$1:$LI$1),FALSE)</f>
        <v>9.3225932300000007</v>
      </c>
      <c r="Z413" s="384">
        <f>+VLOOKUP($E413,Final_nrj!$1:$1048576,MATCH(DATE(Z$2,1,1),Final_nrj!$A$1:$LI$1),FALSE)</f>
        <v>9.3545295169999996</v>
      </c>
      <c r="AA413" s="384">
        <f>+VLOOKUP($E413,Final_nrj!$1:$1048576,MATCH(DATE(AA$2,1,1),Final_nrj!$A$1:$LI$1),FALSE)</f>
        <v>9.3902144090000004</v>
      </c>
      <c r="AB413" s="384">
        <f>+VLOOKUP($E413,Final_nrj!$1:$1048576,MATCH(DATE(AB$2,1,1),Final_nrj!$A$1:$LI$1),FALSE)</f>
        <v>9.4301073500000001</v>
      </c>
      <c r="AC413" s="384">
        <f>+VLOOKUP($E413,Final_nrj!$1:$1048576,MATCH(DATE(AC$2,1,1),Final_nrj!$A$1:$LI$1),FALSE)</f>
        <v>9.4743556089999998</v>
      </c>
      <c r="AD413" s="384">
        <f>+VLOOKUP($E413,Final_nrj!$1:$1048576,MATCH(DATE(AD$2,1,1),Final_nrj!$A$1:$LI$1),FALSE)</f>
        <v>9.5229769480000002</v>
      </c>
      <c r="AE413" s="384">
        <f>+VLOOKUP($E413,Final_nrj!$1:$1048576,MATCH(DATE(AE$2,1,1),Final_nrj!$A$1:$LI$1),FALSE)</f>
        <v>9.5727901450000008</v>
      </c>
      <c r="AF413" s="384">
        <f>+VLOOKUP($E413,Final_nrj!$1:$1048576,MATCH(DATE(AF$2,1,1),Final_nrj!$A$1:$LI$1),FALSE)</f>
        <v>9.6259893979999998</v>
      </c>
      <c r="AG413" s="384">
        <f>+VLOOKUP($E413,Final_nrj!$1:$1048576,MATCH(DATE(AG$2,1,1),Final_nrj!$A$1:$LI$1),FALSE)</f>
        <v>9.6829113329999998</v>
      </c>
      <c r="AH413" s="384">
        <f>+VLOOKUP($E413,Final_nrj!$1:$1048576,MATCH(DATE(AH$2,1,1),Final_nrj!$A$1:$LI$1),FALSE)</f>
        <v>9.7436285720000004</v>
      </c>
      <c r="AI413" s="384">
        <f>+VLOOKUP($E413,Final_nrj!$1:$1048576,MATCH(DATE(AI$2,1,1),Final_nrj!$A$1:$LI$1),FALSE)</f>
        <v>9.8081444609999995</v>
      </c>
      <c r="AJ413" s="384">
        <f>+VLOOKUP($E413,Final_nrj!$1:$1048576,MATCH(DATE(AJ$2,1,1),Final_nrj!$A$1:$LI$1),FALSE)</f>
        <v>9.8764116659999992</v>
      </c>
      <c r="AK413" s="384">
        <f>+VLOOKUP($E413,Final_nrj!$1:$1048576,MATCH(DATE(AK$2,1,1),Final_nrj!$A$1:$LI$1),FALSE)</f>
        <v>9.9483445879999994</v>
      </c>
      <c r="AL413" s="384">
        <f>+VLOOKUP($E413,Final_nrj!$1:$1048576,MATCH(DATE(AL$2,1,1),Final_nrj!$A$1:$LI$1),FALSE)</f>
        <v>10.023835010000001</v>
      </c>
      <c r="AM413" s="384">
        <f>+VLOOKUP($E413,Final_nrj!$1:$1048576,MATCH(DATE(AM$2,1,1),Final_nrj!$A$1:$LI$1),FALSE)</f>
        <v>10.10276582</v>
      </c>
      <c r="AN413" s="384">
        <f>+VLOOKUP($E413,Final_nrj!$1:$1048576,MATCH(DATE(AN$2,1,1),Final_nrj!$A$1:$LI$1),FALSE)</f>
        <v>10.185022010000001</v>
      </c>
      <c r="AO413" s="384">
        <f>+VLOOKUP($E413,Final_nrj!$1:$1048576,MATCH(DATE(AO$2,1,1),Final_nrj!$A$1:$LI$1),FALSE)</f>
        <v>10.27049835</v>
      </c>
    </row>
    <row r="414" spans="1:82" s="92" customFormat="1" ht="15" customHeight="1" x14ac:dyDescent="0.35">
      <c r="A414" s="426"/>
      <c r="B414" s="430"/>
      <c r="C414" s="129" t="s">
        <v>1660</v>
      </c>
      <c r="D414" s="129"/>
      <c r="E414" s="90" t="s">
        <v>1661</v>
      </c>
      <c r="F414" s="315">
        <f>+VLOOKUP($E414,Final_nrj!$1:$1048576,MATCH(DATE(F$2,1,1),Final_nrj!$A$1:$LI$1),FALSE)</f>
        <v>64.301440170000006</v>
      </c>
      <c r="G414" s="315">
        <f>+VLOOKUP($E414,Final_nrj!$1:$1048576,MATCH(DATE(G$2,1,1),Final_nrj!$A$1:$LI$1),FALSE)</f>
        <v>64.241880640000005</v>
      </c>
      <c r="H414" s="315">
        <f>+VLOOKUP($E414,Final_nrj!$1:$1048576,MATCH(DATE(H$2,1,1),Final_nrj!$A$1:$LI$1),FALSE)</f>
        <v>63.966881299999997</v>
      </c>
      <c r="I414" s="315">
        <f>+VLOOKUP($E414,Final_nrj!$1:$1048576,MATCH(DATE(I$2,1,1),Final_nrj!$A$1:$LI$1),FALSE)</f>
        <v>63.68287497</v>
      </c>
      <c r="J414" s="315">
        <f>+VLOOKUP($E414,Final_nrj!$1:$1048576,MATCH(DATE(J$2,1,1),Final_nrj!$A$1:$LI$1),FALSE)</f>
        <v>63.453308939999999</v>
      </c>
      <c r="K414" s="315">
        <f>+VLOOKUP($E414,Final_nrj!$1:$1048576,MATCH(DATE(K$2,1,1),Final_nrj!$A$1:$LI$1),FALSE)</f>
        <v>63.286404779999998</v>
      </c>
      <c r="L414" s="315">
        <f>+VLOOKUP($E414,Final_nrj!$1:$1048576,MATCH(DATE(L$2,1,1),Final_nrj!$A$1:$LI$1),FALSE)</f>
        <v>63.155802770000001</v>
      </c>
      <c r="M414" s="315">
        <f>+VLOOKUP($E414,Final_nrj!$1:$1048576,MATCH(DATE(M$2,1,1),Final_nrj!$A$1:$LI$1),FALSE)</f>
        <v>63.057906039999999</v>
      </c>
      <c r="N414" s="315">
        <f>+VLOOKUP($E414,Final_nrj!$1:$1048576,MATCH(DATE(N$2,1,1),Final_nrj!$A$1:$LI$1),FALSE)</f>
        <v>62.985896400000001</v>
      </c>
      <c r="O414" s="315">
        <f>+VLOOKUP($E414,Final_nrj!$1:$1048576,MATCH(DATE(O$2,1,1),Final_nrj!$A$1:$LI$1),FALSE)</f>
        <v>62.933412820000001</v>
      </c>
      <c r="P414" s="315">
        <f>+VLOOKUP($E414,Final_nrj!$1:$1048576,MATCH(DATE(P$2,1,1),Final_nrj!$A$1:$LI$1),FALSE)</f>
        <v>62.923189669999999</v>
      </c>
      <c r="Q414" s="315">
        <f>+VLOOKUP($E414,Final_nrj!$1:$1048576,MATCH(DATE(Q$2,1,1),Final_nrj!$A$1:$LI$1),FALSE)</f>
        <v>62.908453180000002</v>
      </c>
      <c r="R414" s="315">
        <f>+VLOOKUP($E414,Final_nrj!$1:$1048576,MATCH(DATE(R$2,1,1),Final_nrj!$A$1:$LI$1),FALSE)</f>
        <v>62.895061519999999</v>
      </c>
      <c r="S414" s="315">
        <f>+VLOOKUP($E414,Final_nrj!$1:$1048576,MATCH(DATE(S$2,1,1),Final_nrj!$A$1:$LI$1),FALSE)</f>
        <v>62.885349810000001</v>
      </c>
      <c r="T414" s="315">
        <f>+VLOOKUP($E414,Final_nrj!$1:$1048576,MATCH(DATE(T$2,1,1),Final_nrj!$A$1:$LI$1),FALSE)</f>
        <v>62.880051590000001</v>
      </c>
      <c r="U414" s="315">
        <f>+VLOOKUP($E414,Final_nrj!$1:$1048576,MATCH(DATE(U$2,1,1),Final_nrj!$A$1:$LI$1),FALSE)</f>
        <v>62.879212430000003</v>
      </c>
      <c r="V414" s="315">
        <f>+VLOOKUP($E414,Final_nrj!$1:$1048576,MATCH(DATE(V$2,1,1),Final_nrj!$A$1:$LI$1),FALSE)</f>
        <v>62.882604120000003</v>
      </c>
      <c r="W414" s="315">
        <f>+VLOOKUP($E414,Final_nrj!$1:$1048576,MATCH(DATE(W$2,1,1),Final_nrj!$A$1:$LI$1),FALSE)</f>
        <v>62.889901010000003</v>
      </c>
      <c r="X414" s="315">
        <f>+VLOOKUP($E414,Final_nrj!$1:$1048576,MATCH(DATE(X$2,1,1),Final_nrj!$A$1:$LI$1),FALSE)</f>
        <v>62.900754259999999</v>
      </c>
      <c r="Y414" s="315">
        <f>+VLOOKUP($E414,Final_nrj!$1:$1048576,MATCH(DATE(Y$2,1,1),Final_nrj!$A$1:$LI$1),FALSE)</f>
        <v>62.914822839999999</v>
      </c>
      <c r="Z414" s="315">
        <f>+VLOOKUP($E414,Final_nrj!$1:$1048576,MATCH(DATE(Z$2,1,1),Final_nrj!$A$1:$LI$1),FALSE)</f>
        <v>62.913447169999998</v>
      </c>
      <c r="AA414" s="315">
        <f>+VLOOKUP($E414,Final_nrj!$1:$1048576,MATCH(DATE(AA$2,1,1),Final_nrj!$A$1:$LI$1),FALSE)</f>
        <v>62.924949650000002</v>
      </c>
      <c r="AB414" s="315">
        <f>+VLOOKUP($E414,Final_nrj!$1:$1048576,MATCH(DATE(AB$2,1,1),Final_nrj!$A$1:$LI$1),FALSE)</f>
        <v>62.943616640000002</v>
      </c>
      <c r="AC414" s="315">
        <f>+VLOOKUP($E414,Final_nrj!$1:$1048576,MATCH(DATE(AC$2,1,1),Final_nrj!$A$1:$LI$1),FALSE)</f>
        <v>62.966570699999998</v>
      </c>
      <c r="AD414" s="315">
        <f>+VLOOKUP($E414,Final_nrj!$1:$1048576,MATCH(DATE(AD$2,1,1),Final_nrj!$A$1:$LI$1),FALSE)</f>
        <v>62.99233452</v>
      </c>
      <c r="AE414" s="315">
        <f>+VLOOKUP($E414,Final_nrj!$1:$1048576,MATCH(DATE(AE$2,1,1),Final_nrj!$A$1:$LI$1),FALSE)</f>
        <v>62.970034890000001</v>
      </c>
      <c r="AF414" s="315">
        <f>+VLOOKUP($E414,Final_nrj!$1:$1048576,MATCH(DATE(AF$2,1,1),Final_nrj!$A$1:$LI$1),FALSE)</f>
        <v>62.953802690000003</v>
      </c>
      <c r="AG414" s="315">
        <f>+VLOOKUP($E414,Final_nrj!$1:$1048576,MATCH(DATE(AG$2,1,1),Final_nrj!$A$1:$LI$1),FALSE)</f>
        <v>62.941658629999999</v>
      </c>
      <c r="AH414" s="315">
        <f>+VLOOKUP($E414,Final_nrj!$1:$1048576,MATCH(DATE(AH$2,1,1),Final_nrj!$A$1:$LI$1),FALSE)</f>
        <v>62.93244275</v>
      </c>
      <c r="AI414" s="315">
        <f>+VLOOKUP($E414,Final_nrj!$1:$1048576,MATCH(DATE(AI$2,1,1),Final_nrj!$A$1:$LI$1),FALSE)</f>
        <v>62.925463489999999</v>
      </c>
      <c r="AJ414" s="315">
        <f>+VLOOKUP($E414,Final_nrj!$1:$1048576,MATCH(DATE(AJ$2,1,1),Final_nrj!$A$1:$LI$1),FALSE)</f>
        <v>62.920277030000001</v>
      </c>
      <c r="AK414" s="315">
        <f>+VLOOKUP($E414,Final_nrj!$1:$1048576,MATCH(DATE(AK$2,1,1),Final_nrj!$A$1:$LI$1),FALSE)</f>
        <v>62.916567409999999</v>
      </c>
      <c r="AL414" s="315">
        <f>+VLOOKUP($E414,Final_nrj!$1:$1048576,MATCH(DATE(AL$2,1,1),Final_nrj!$A$1:$LI$1),FALSE)</f>
        <v>62.914087430000002</v>
      </c>
      <c r="AM414" s="315">
        <f>+VLOOKUP($E414,Final_nrj!$1:$1048576,MATCH(DATE(AM$2,1,1),Final_nrj!$A$1:$LI$1),FALSE)</f>
        <v>62.912628949999998</v>
      </c>
      <c r="AN414" s="315">
        <f>+VLOOKUP($E414,Final_nrj!$1:$1048576,MATCH(DATE(AN$2,1,1),Final_nrj!$A$1:$LI$1),FALSE)</f>
        <v>62.912008710000002</v>
      </c>
      <c r="AO414" s="315">
        <f>+VLOOKUP($E414,Final_nrj!$1:$1048576,MATCH(DATE(AO$2,1,1),Final_nrj!$A$1:$LI$1),FALSE)</f>
        <v>62.912064290000004</v>
      </c>
    </row>
    <row r="415" spans="1:82" ht="15" customHeight="1" x14ac:dyDescent="0.35">
      <c r="A415" s="426"/>
      <c r="B415" s="430"/>
      <c r="C415" s="129" t="s">
        <v>1052</v>
      </c>
      <c r="D415" s="129"/>
      <c r="E415" s="90" t="s">
        <v>2104</v>
      </c>
      <c r="F415" s="315">
        <f>+VLOOKUP($E415,Final_nrj!$1:$1048576,MATCH(DATE(F$2,1,1),Final_nrj!$A$1:$LI$1),FALSE)/1000000</f>
        <v>42.52087745</v>
      </c>
      <c r="G415" s="315">
        <f>+VLOOKUP($E415,Final_nrj!$1:$1048576,MATCH(DATE(G$2,1,1),Final_nrj!$A$1:$LI$1),FALSE)/1000000</f>
        <v>42.745492490000004</v>
      </c>
      <c r="H415" s="315">
        <f>+VLOOKUP($E415,Final_nrj!$1:$1048576,MATCH(DATE(H$2,1,1),Final_nrj!$A$1:$LI$1),FALSE)/1000000</f>
        <v>42.624111140000004</v>
      </c>
      <c r="I415" s="315">
        <f>+VLOOKUP($E415,Final_nrj!$1:$1048576,MATCH(DATE(I$2,1,1),Final_nrj!$A$1:$LI$1),FALSE)/1000000</f>
        <v>42.407846840000005</v>
      </c>
      <c r="J415" s="315">
        <f>+VLOOKUP($E415,Final_nrj!$1:$1048576,MATCH(DATE(J$2,1,1),Final_nrj!$A$1:$LI$1),FALSE)/1000000</f>
        <v>42.189372829999996</v>
      </c>
      <c r="K415" s="315">
        <f>+VLOOKUP($E415,Final_nrj!$1:$1048576,MATCH(DATE(K$2,1,1),Final_nrj!$A$1:$LI$1),FALSE)/1000000</f>
        <v>41.99570945</v>
      </c>
      <c r="L415" s="315">
        <f>+VLOOKUP($E415,Final_nrj!$1:$1048576,MATCH(DATE(L$2,1,1),Final_nrj!$A$1:$LI$1),FALSE)/1000000</f>
        <v>41.814022990000005</v>
      </c>
      <c r="M415" s="315">
        <f>+VLOOKUP($E415,Final_nrj!$1:$1048576,MATCH(DATE(M$2,1,1),Final_nrj!$A$1:$LI$1),FALSE)/1000000</f>
        <v>41.647952270000005</v>
      </c>
      <c r="N415" s="315">
        <f>+VLOOKUP($E415,Final_nrj!$1:$1048576,MATCH(DATE(N$2,1,1),Final_nrj!$A$1:$LI$1),FALSE)/1000000</f>
        <v>41.495409479999999</v>
      </c>
      <c r="O415" s="315">
        <f>+VLOOKUP($E415,Final_nrj!$1:$1048576,MATCH(DATE(O$2,1,1),Final_nrj!$A$1:$LI$1),FALSE)/1000000</f>
        <v>41.35316718</v>
      </c>
      <c r="P415" s="315">
        <f>+VLOOKUP($E415,Final_nrj!$1:$1048576,MATCH(DATE(P$2,1,1),Final_nrj!$A$1:$LI$1),FALSE)/1000000</f>
        <v>41.243508869999999</v>
      </c>
      <c r="Q415" s="315">
        <f>+VLOOKUP($E415,Final_nrj!$1:$1048576,MATCH(DATE(Q$2,1,1),Final_nrj!$A$1:$LI$1),FALSE)/1000000</f>
        <v>41.124683869999998</v>
      </c>
      <c r="R415" s="315">
        <f>+VLOOKUP($E415,Final_nrj!$1:$1048576,MATCH(DATE(R$2,1,1),Final_nrj!$A$1:$LI$1),FALSE)/1000000</f>
        <v>41.003323119999997</v>
      </c>
      <c r="S415" s="315">
        <f>+VLOOKUP($E415,Final_nrj!$1:$1048576,MATCH(DATE(S$2,1,1),Final_nrj!$A$1:$LI$1),FALSE)/1000000</f>
        <v>40.882467040000002</v>
      </c>
      <c r="T415" s="315">
        <f>+VLOOKUP($E415,Final_nrj!$1:$1048576,MATCH(DATE(T$2,1,1),Final_nrj!$A$1:$LI$1),FALSE)/1000000</f>
        <v>40.763420520000004</v>
      </c>
      <c r="U415" s="315">
        <f>+VLOOKUP($E415,Final_nrj!$1:$1048576,MATCH(DATE(U$2,1,1),Final_nrj!$A$1:$LI$1),FALSE)/1000000</f>
        <v>40.646687</v>
      </c>
      <c r="V415" s="315">
        <f>+VLOOKUP($E415,Final_nrj!$1:$1048576,MATCH(DATE(V$2,1,1),Final_nrj!$A$1:$LI$1),FALSE)/1000000</f>
        <v>40.53241517</v>
      </c>
      <c r="W415" s="315">
        <f>+VLOOKUP($E415,Final_nrj!$1:$1048576,MATCH(DATE(W$2,1,1),Final_nrj!$A$1:$LI$1),FALSE)/1000000</f>
        <v>40.42060085</v>
      </c>
      <c r="X415" s="315">
        <f>+VLOOKUP($E415,Final_nrj!$1:$1048576,MATCH(DATE(X$2,1,1),Final_nrj!$A$1:$LI$1),FALSE)/1000000</f>
        <v>40.31117768</v>
      </c>
      <c r="Y415" s="315">
        <f>+VLOOKUP($E415,Final_nrj!$1:$1048576,MATCH(DATE(Y$2,1,1),Final_nrj!$A$1:$LI$1),FALSE)/1000000</f>
        <v>40.204057950000006</v>
      </c>
      <c r="Z415" s="315">
        <f>+VLOOKUP($E415,Final_nrj!$1:$1048576,MATCH(DATE(Z$2,1,1),Final_nrj!$A$1:$LI$1),FALSE)/1000000</f>
        <v>40.082643990000001</v>
      </c>
      <c r="AA415" s="315">
        <f>+VLOOKUP($E415,Final_nrj!$1:$1048576,MATCH(DATE(AA$2,1,1),Final_nrj!$A$1:$LI$1),FALSE)/1000000</f>
        <v>39.972966960000001</v>
      </c>
      <c r="AB415" s="315">
        <f>+VLOOKUP($E415,Final_nrj!$1:$1048576,MATCH(DATE(AB$2,1,1),Final_nrj!$A$1:$LI$1),FALSE)/1000000</f>
        <v>39.86975657</v>
      </c>
      <c r="AC415" s="315">
        <f>+VLOOKUP($E415,Final_nrj!$1:$1048576,MATCH(DATE(AC$2,1,1),Final_nrj!$A$1:$LI$1),FALSE)/1000000</f>
        <v>39.770414020000004</v>
      </c>
      <c r="AD415" s="315">
        <f>+VLOOKUP($E415,Final_nrj!$1:$1048576,MATCH(DATE(AD$2,1,1),Final_nrj!$A$1:$LI$1),FALSE)/1000000</f>
        <v>39.673691479999995</v>
      </c>
      <c r="AE415" s="315">
        <f>+VLOOKUP($E415,Final_nrj!$1:$1048576,MATCH(DATE(AE$2,1,1),Final_nrj!$A$1:$LI$1),FALSE)/1000000</f>
        <v>39.534062570000003</v>
      </c>
      <c r="AF415" s="315">
        <f>+VLOOKUP($E415,Final_nrj!$1:$1048576,MATCH(DATE(AF$2,1,1),Final_nrj!$A$1:$LI$1),FALSE)/1000000</f>
        <v>39.40124634</v>
      </c>
      <c r="AG415" s="315">
        <f>+VLOOKUP($E415,Final_nrj!$1:$1048576,MATCH(DATE(AG$2,1,1),Final_nrj!$A$1:$LI$1),FALSE)/1000000</f>
        <v>39.273268999999999</v>
      </c>
      <c r="AH415" s="315">
        <f>+VLOOKUP($E415,Final_nrj!$1:$1048576,MATCH(DATE(AH$2,1,1),Final_nrj!$A$1:$LI$1),FALSE)/1000000</f>
        <v>39.148860429999999</v>
      </c>
      <c r="AI415" s="315">
        <f>+VLOOKUP($E415,Final_nrj!$1:$1048576,MATCH(DATE(AI$2,1,1),Final_nrj!$A$1:$LI$1),FALSE)/1000000</f>
        <v>39.027234499999999</v>
      </c>
      <c r="AJ415" s="315">
        <f>+VLOOKUP($E415,Final_nrj!$1:$1048576,MATCH(DATE(AJ$2,1,1),Final_nrj!$A$1:$LI$1),FALSE)/1000000</f>
        <v>38.907899740000005</v>
      </c>
      <c r="AK415" s="315">
        <f>+VLOOKUP($E415,Final_nrj!$1:$1048576,MATCH(DATE(AK$2,1,1),Final_nrj!$A$1:$LI$1),FALSE)/1000000</f>
        <v>38.790537110000002</v>
      </c>
      <c r="AL415" s="315">
        <f>+VLOOKUP($E415,Final_nrj!$1:$1048576,MATCH(DATE(AL$2,1,1),Final_nrj!$A$1:$LI$1),FALSE)/1000000</f>
        <v>38.674929729999995</v>
      </c>
      <c r="AM415" s="315">
        <f>+VLOOKUP($E415,Final_nrj!$1:$1048576,MATCH(DATE(AM$2,1,1),Final_nrj!$A$1:$LI$1),FALSE)/1000000</f>
        <v>38.560922040000001</v>
      </c>
      <c r="AN415" s="315">
        <f>+VLOOKUP($E415,Final_nrj!$1:$1048576,MATCH(DATE(AN$2,1,1),Final_nrj!$A$1:$LI$1),FALSE)/1000000</f>
        <v>38.44839631</v>
      </c>
      <c r="AO415" s="315">
        <f>+VLOOKUP($E415,Final_nrj!$1:$1048576,MATCH(DATE(AO$2,1,1),Final_nrj!$A$1:$LI$1),FALSE)/1000000</f>
        <v>38.337261549999994</v>
      </c>
    </row>
    <row r="416" spans="1:82" ht="15" customHeight="1" x14ac:dyDescent="0.35">
      <c r="A416" s="426"/>
      <c r="B416" s="430"/>
      <c r="C416" s="129"/>
      <c r="D416" s="128" t="s">
        <v>1027</v>
      </c>
      <c r="E416" s="67" t="s">
        <v>2058</v>
      </c>
      <c r="F416" s="330">
        <f>+VLOOKUP($E416,Final_nrj!$1:$1048576,MATCH(DATE(F$2,1,1),Final_nrj!$A$1:$LI$1),FALSE)/1000000</f>
        <v>3.6373999999999997E-2</v>
      </c>
      <c r="G416" s="330">
        <f>+VLOOKUP($E416,Final_nrj!$1:$1048576,MATCH(DATE(G$2,1,1),Final_nrj!$A$1:$LI$1),FALSE)/1000000</f>
        <v>3.610762403E-2</v>
      </c>
      <c r="H416" s="330">
        <f>+VLOOKUP($E416,Final_nrj!$1:$1048576,MATCH(DATE(H$2,1,1),Final_nrj!$A$1:$LI$1),FALSE)/1000000</f>
        <v>3.557299111E-2</v>
      </c>
      <c r="I416" s="330">
        <f>+VLOOKUP($E416,Final_nrj!$1:$1048576,MATCH(DATE(I$2,1,1),Final_nrj!$A$1:$LI$1),FALSE)/1000000</f>
        <v>3.4954441650000001E-2</v>
      </c>
      <c r="J416" s="330">
        <f>+VLOOKUP($E416,Final_nrj!$1:$1048576,MATCH(DATE(J$2,1,1),Final_nrj!$A$1:$LI$1),FALSE)/1000000</f>
        <v>3.4327825380000003E-2</v>
      </c>
      <c r="K416" s="330">
        <f>+VLOOKUP($E416,Final_nrj!$1:$1048576,MATCH(DATE(K$2,1,1),Final_nrj!$A$1:$LI$1),FALSE)/1000000</f>
        <v>3.3720254229999996E-2</v>
      </c>
      <c r="L416" s="330">
        <f>+VLOOKUP($E416,Final_nrj!$1:$1048576,MATCH(DATE(L$2,1,1),Final_nrj!$A$1:$LI$1),FALSE)/1000000</f>
        <v>3.3138484400000001E-2</v>
      </c>
      <c r="M416" s="330">
        <f>+VLOOKUP($E416,Final_nrj!$1:$1048576,MATCH(DATE(M$2,1,1),Final_nrj!$A$1:$LI$1),FALSE)/1000000</f>
        <v>3.2581523440000003E-2</v>
      </c>
      <c r="N416" s="330">
        <f>+VLOOKUP($E416,Final_nrj!$1:$1048576,MATCH(DATE(N$2,1,1),Final_nrj!$A$1:$LI$1),FALSE)/1000000</f>
        <v>3.2046141520000002E-2</v>
      </c>
      <c r="O416" s="330">
        <f>+VLOOKUP($E416,Final_nrj!$1:$1048576,MATCH(DATE(O$2,1,1),Final_nrj!$A$1:$LI$1),FALSE)/1000000</f>
        <v>3.152901827E-2</v>
      </c>
      <c r="P416" s="330">
        <f>+VLOOKUP($E416,Final_nrj!$1:$1048576,MATCH(DATE(P$2,1,1),Final_nrj!$A$1:$LI$1),FALSE)/1000000</f>
        <v>3.1027158490000002E-2</v>
      </c>
      <c r="Q416" s="330">
        <f>+VLOOKUP($E416,Final_nrj!$1:$1048576,MATCH(DATE(Q$2,1,1),Final_nrj!$A$1:$LI$1),FALSE)/1000000</f>
        <v>3.0538616649999999E-2</v>
      </c>
      <c r="R416" s="330">
        <f>+VLOOKUP($E416,Final_nrj!$1:$1048576,MATCH(DATE(R$2,1,1),Final_nrj!$A$1:$LI$1),FALSE)/1000000</f>
        <v>3.0062005710000003E-2</v>
      </c>
      <c r="S416" s="330">
        <f>+VLOOKUP($E416,Final_nrj!$1:$1048576,MATCH(DATE(S$2,1,1),Final_nrj!$A$1:$LI$1),FALSE)/1000000</f>
        <v>2.9596327949999997E-2</v>
      </c>
      <c r="T416" s="330">
        <f>+VLOOKUP($E416,Final_nrj!$1:$1048576,MATCH(DATE(T$2,1,1),Final_nrj!$A$1:$LI$1),FALSE)/1000000</f>
        <v>2.9140846979999999E-2</v>
      </c>
      <c r="U416" s="330">
        <f>+VLOOKUP($E416,Final_nrj!$1:$1048576,MATCH(DATE(U$2,1,1),Final_nrj!$A$1:$LI$1),FALSE)/1000000</f>
        <v>2.8694993929999999E-2</v>
      </c>
      <c r="V416" s="330">
        <f>+VLOOKUP($E416,Final_nrj!$1:$1048576,MATCH(DATE(V$2,1,1),Final_nrj!$A$1:$LI$1),FALSE)/1000000</f>
        <v>2.8258304849999999E-2</v>
      </c>
      <c r="W416" s="330">
        <f>+VLOOKUP($E416,Final_nrj!$1:$1048576,MATCH(DATE(W$2,1,1),Final_nrj!$A$1:$LI$1),FALSE)/1000000</f>
        <v>2.7830378909999998E-2</v>
      </c>
      <c r="X416" s="330">
        <f>+VLOOKUP($E416,Final_nrj!$1:$1048576,MATCH(DATE(X$2,1,1),Final_nrj!$A$1:$LI$1),FALSE)/1000000</f>
        <v>2.7410856720000001E-2</v>
      </c>
      <c r="Y416" s="330">
        <f>+VLOOKUP($E416,Final_nrj!$1:$1048576,MATCH(DATE(Y$2,1,1),Final_nrj!$A$1:$LI$1),FALSE)/1000000</f>
        <v>2.699941048E-2</v>
      </c>
      <c r="Z416" s="330">
        <f>+VLOOKUP($E416,Final_nrj!$1:$1048576,MATCH(DATE(Z$2,1,1),Final_nrj!$A$1:$LI$1),FALSE)/1000000</f>
        <v>2.6595878560000001E-2</v>
      </c>
      <c r="AA416" s="330">
        <f>+VLOOKUP($E416,Final_nrj!$1:$1048576,MATCH(DATE(AA$2,1,1),Final_nrj!$A$1:$LI$1),FALSE)/1000000</f>
        <v>2.6199923789999999E-2</v>
      </c>
      <c r="AB416" s="330">
        <f>+VLOOKUP($E416,Final_nrj!$1:$1048576,MATCH(DATE(AB$2,1,1),Final_nrj!$A$1:$LI$1),FALSE)/1000000</f>
        <v>2.581123263E-2</v>
      </c>
      <c r="AC416" s="330">
        <f>+VLOOKUP($E416,Final_nrj!$1:$1048576,MATCH(DATE(AC$2,1,1),Final_nrj!$A$1:$LI$1),FALSE)/1000000</f>
        <v>2.542952381E-2</v>
      </c>
      <c r="AD416" s="330">
        <f>+VLOOKUP($E416,Final_nrj!$1:$1048576,MATCH(DATE(AD$2,1,1),Final_nrj!$A$1:$LI$1),FALSE)/1000000</f>
        <v>2.5054543010000003E-2</v>
      </c>
      <c r="AE416" s="330">
        <f>+VLOOKUP($E416,Final_nrj!$1:$1048576,MATCH(DATE(AE$2,1,1),Final_nrj!$A$1:$LI$1),FALSE)/1000000</f>
        <v>2.4686413809999998E-2</v>
      </c>
      <c r="AF416" s="330">
        <f>+VLOOKUP($E416,Final_nrj!$1:$1048576,MATCH(DATE(AF$2,1,1),Final_nrj!$A$1:$LI$1),FALSE)/1000000</f>
        <v>2.4324960569999998E-2</v>
      </c>
      <c r="AG416" s="330">
        <f>+VLOOKUP($E416,Final_nrj!$1:$1048576,MATCH(DATE(AG$2,1,1),Final_nrj!$A$1:$LI$1),FALSE)/1000000</f>
        <v>2.396997058E-2</v>
      </c>
      <c r="AH416" s="330">
        <f>+VLOOKUP($E416,Final_nrj!$1:$1048576,MATCH(DATE(AH$2,1,1),Final_nrj!$A$1:$LI$1),FALSE)/1000000</f>
        <v>2.362122178E-2</v>
      </c>
      <c r="AI416" s="330">
        <f>+VLOOKUP($E416,Final_nrj!$1:$1048576,MATCH(DATE(AI$2,1,1),Final_nrj!$A$1:$LI$1),FALSE)/1000000</f>
        <v>2.32784927E-2</v>
      </c>
      <c r="AJ416" s="330">
        <f>+VLOOKUP($E416,Final_nrj!$1:$1048576,MATCH(DATE(AJ$2,1,1),Final_nrj!$A$1:$LI$1),FALSE)/1000000</f>
        <v>2.294156898E-2</v>
      </c>
      <c r="AK416" s="330">
        <f>+VLOOKUP($E416,Final_nrj!$1:$1048576,MATCH(DATE(AK$2,1,1),Final_nrj!$A$1:$LI$1),FALSE)/1000000</f>
        <v>2.26102496E-2</v>
      </c>
      <c r="AL416" s="330">
        <f>+VLOOKUP($E416,Final_nrj!$1:$1048576,MATCH(DATE(AL$2,1,1),Final_nrj!$A$1:$LI$1),FALSE)/1000000</f>
        <v>2.228435107E-2</v>
      </c>
      <c r="AM416" s="330">
        <f>+VLOOKUP($E416,Final_nrj!$1:$1048576,MATCH(DATE(AM$2,1,1),Final_nrj!$A$1:$LI$1),FALSE)/1000000</f>
        <v>2.1963706819999998E-2</v>
      </c>
      <c r="AN416" s="330">
        <f>+VLOOKUP($E416,Final_nrj!$1:$1048576,MATCH(DATE(AN$2,1,1),Final_nrj!$A$1:$LI$1),FALSE)/1000000</f>
        <v>2.1648164720000002E-2</v>
      </c>
      <c r="AO416" s="330">
        <f>+VLOOKUP($E416,Final_nrj!$1:$1048576,MATCH(DATE(AO$2,1,1),Final_nrj!$A$1:$LI$1),FALSE)/1000000</f>
        <v>2.1337586490000001E-2</v>
      </c>
    </row>
    <row r="417" spans="1:41" ht="15" customHeight="1" x14ac:dyDescent="0.35">
      <c r="A417" s="426"/>
      <c r="B417" s="430"/>
      <c r="C417" s="128"/>
      <c r="D417" s="128" t="s">
        <v>1028</v>
      </c>
      <c r="E417" s="67" t="s">
        <v>2059</v>
      </c>
      <c r="F417" s="330">
        <f>+VLOOKUP($E417,Final_nrj!$1:$1048576,MATCH(DATE(F$2,1,1),Final_nrj!$A$1:$LI$1),FALSE)/1000000</f>
        <v>6.4680612550000003</v>
      </c>
      <c r="G417" s="330">
        <f>+VLOOKUP($E417,Final_nrj!$1:$1048576,MATCH(DATE(G$2,1,1),Final_nrj!$A$1:$LI$1),FALSE)/1000000</f>
        <v>6.4688374790000003</v>
      </c>
      <c r="H417" s="330">
        <f>+VLOOKUP($E417,Final_nrj!$1:$1048576,MATCH(DATE(H$2,1,1),Final_nrj!$A$1:$LI$1),FALSE)/1000000</f>
        <v>6.4420283239999998</v>
      </c>
      <c r="I417" s="330">
        <f>+VLOOKUP($E417,Final_nrj!$1:$1048576,MATCH(DATE(I$2,1,1),Final_nrj!$A$1:$LI$1),FALSE)/1000000</f>
        <v>6.4056842419999995</v>
      </c>
      <c r="J417" s="330">
        <f>+VLOOKUP($E417,Final_nrj!$1:$1048576,MATCH(DATE(J$2,1,1),Final_nrj!$A$1:$LI$1),FALSE)/1000000</f>
        <v>6.367455445</v>
      </c>
      <c r="K417" s="330">
        <f>+VLOOKUP($E417,Final_nrj!$1:$1048576,MATCH(DATE(K$2,1,1),Final_nrj!$A$1:$LI$1),FALSE)/1000000</f>
        <v>6.330232004</v>
      </c>
      <c r="L417" s="330">
        <f>+VLOOKUP($E417,Final_nrj!$1:$1048576,MATCH(DATE(L$2,1,1),Final_nrj!$A$1:$LI$1),FALSE)/1000000</f>
        <v>6.2929116799999996</v>
      </c>
      <c r="M417" s="330">
        <f>+VLOOKUP($E417,Final_nrj!$1:$1048576,MATCH(DATE(M$2,1,1),Final_nrj!$A$1:$LI$1),FALSE)/1000000</f>
        <v>6.2566584979999993</v>
      </c>
      <c r="N417" s="330">
        <f>+VLOOKUP($E417,Final_nrj!$1:$1048576,MATCH(DATE(N$2,1,1),Final_nrj!$A$1:$LI$1),FALSE)/1000000</f>
        <v>6.2217171359999996</v>
      </c>
      <c r="O417" s="330">
        <f>+VLOOKUP($E417,Final_nrj!$1:$1048576,MATCH(DATE(O$2,1,1),Final_nrj!$A$1:$LI$1),FALSE)/1000000</f>
        <v>6.188002762</v>
      </c>
      <c r="P417" s="330">
        <f>+VLOOKUP($E417,Final_nrj!$1:$1048576,MATCH(DATE(P$2,1,1),Final_nrj!$A$1:$LI$1),FALSE)/1000000</f>
        <v>6.1584943669999994</v>
      </c>
      <c r="Q417" s="330">
        <f>+VLOOKUP($E417,Final_nrj!$1:$1048576,MATCH(DATE(Q$2,1,1),Final_nrj!$A$1:$LI$1),FALSE)/1000000</f>
        <v>6.1279154689999995</v>
      </c>
      <c r="R417" s="330">
        <f>+VLOOKUP($E417,Final_nrj!$1:$1048576,MATCH(DATE(R$2,1,1),Final_nrj!$A$1:$LI$1),FALSE)/1000000</f>
        <v>6.0972531749999996</v>
      </c>
      <c r="S417" s="330">
        <f>+VLOOKUP($E417,Final_nrj!$1:$1048576,MATCH(DATE(S$2,1,1),Final_nrj!$A$1:$LI$1),FALSE)/1000000</f>
        <v>6.0669343119999999</v>
      </c>
      <c r="T417" s="330">
        <f>+VLOOKUP($E417,Final_nrj!$1:$1048576,MATCH(DATE(T$2,1,1),Final_nrj!$A$1:$LI$1),FALSE)/1000000</f>
        <v>6.0371249249999996</v>
      </c>
      <c r="U417" s="330">
        <f>+VLOOKUP($E417,Final_nrj!$1:$1048576,MATCH(DATE(U$2,1,1),Final_nrj!$A$1:$LI$1),FALSE)/1000000</f>
        <v>6.0078729299999996</v>
      </c>
      <c r="V417" s="330">
        <f>+VLOOKUP($E417,Final_nrj!$1:$1048576,MATCH(DATE(V$2,1,1),Final_nrj!$A$1:$LI$1),FALSE)/1000000</f>
        <v>5.9791749950000002</v>
      </c>
      <c r="W417" s="330">
        <f>+VLOOKUP($E417,Final_nrj!$1:$1048576,MATCH(DATE(W$2,1,1),Final_nrj!$A$1:$LI$1),FALSE)/1000000</f>
        <v>5.9510064549999999</v>
      </c>
      <c r="X417" s="330">
        <f>+VLOOKUP($E417,Final_nrj!$1:$1048576,MATCH(DATE(X$2,1,1),Final_nrj!$A$1:$LI$1),FALSE)/1000000</f>
        <v>5.9233352359999998</v>
      </c>
      <c r="Y417" s="330">
        <f>+VLOOKUP($E417,Final_nrj!$1:$1048576,MATCH(DATE(Y$2,1,1),Final_nrj!$A$1:$LI$1),FALSE)/1000000</f>
        <v>5.8961284859999994</v>
      </c>
      <c r="Z417" s="330">
        <f>+VLOOKUP($E417,Final_nrj!$1:$1048576,MATCH(DATE(Z$2,1,1),Final_nrj!$A$1:$LI$1),FALSE)/1000000</f>
        <v>5.8672822249999994</v>
      </c>
      <c r="AA417" s="330">
        <f>+VLOOKUP($E417,Final_nrj!$1:$1048576,MATCH(DATE(AA$2,1,1),Final_nrj!$A$1:$LI$1),FALSE)/1000000</f>
        <v>5.8401333559999999</v>
      </c>
      <c r="AB417" s="330">
        <f>+VLOOKUP($E417,Final_nrj!$1:$1048576,MATCH(DATE(AB$2,1,1),Final_nrj!$A$1:$LI$1),FALSE)/1000000</f>
        <v>5.8139288850000002</v>
      </c>
      <c r="AC417" s="330">
        <f>+VLOOKUP($E417,Final_nrj!$1:$1048576,MATCH(DATE(AC$2,1,1),Final_nrj!$A$1:$LI$1),FALSE)/1000000</f>
        <v>5.788307165</v>
      </c>
      <c r="AD417" s="330">
        <f>+VLOOKUP($E417,Final_nrj!$1:$1048576,MATCH(DATE(AD$2,1,1),Final_nrj!$A$1:$LI$1),FALSE)/1000000</f>
        <v>5.7630949779999998</v>
      </c>
      <c r="AE417" s="330">
        <f>+VLOOKUP($E417,Final_nrj!$1:$1048576,MATCH(DATE(AE$2,1,1),Final_nrj!$A$1:$LI$1),FALSE)/1000000</f>
        <v>5.7325652109999998</v>
      </c>
      <c r="AF417" s="330">
        <f>+VLOOKUP($E417,Final_nrj!$1:$1048576,MATCH(DATE(AF$2,1,1),Final_nrj!$A$1:$LI$1),FALSE)/1000000</f>
        <v>5.7031873300000004</v>
      </c>
      <c r="AG417" s="330">
        <f>+VLOOKUP($E417,Final_nrj!$1:$1048576,MATCH(DATE(AG$2,1,1),Final_nrj!$A$1:$LI$1),FALSE)/1000000</f>
        <v>5.6746100290000001</v>
      </c>
      <c r="AH417" s="330">
        <f>+VLOOKUP($E417,Final_nrj!$1:$1048576,MATCH(DATE(AH$2,1,1),Final_nrj!$A$1:$LI$1),FALSE)/1000000</f>
        <v>5.6466221569999995</v>
      </c>
      <c r="AI417" s="330">
        <f>+VLOOKUP($E417,Final_nrj!$1:$1048576,MATCH(DATE(AI$2,1,1),Final_nrj!$A$1:$LI$1),FALSE)/1000000</f>
        <v>5.6190925760000008</v>
      </c>
      <c r="AJ417" s="330">
        <f>+VLOOKUP($E417,Final_nrj!$1:$1048576,MATCH(DATE(AJ$2,1,1),Final_nrj!$A$1:$LI$1),FALSE)/1000000</f>
        <v>5.5919365710000006</v>
      </c>
      <c r="AK417" s="330">
        <f>+VLOOKUP($E417,Final_nrj!$1:$1048576,MATCH(DATE(AK$2,1,1),Final_nrj!$A$1:$LI$1),FALSE)/1000000</f>
        <v>5.5650974620000007</v>
      </c>
      <c r="AL417" s="330">
        <f>+VLOOKUP($E417,Final_nrj!$1:$1048576,MATCH(DATE(AL$2,1,1),Final_nrj!$A$1:$LI$1),FALSE)/1000000</f>
        <v>5.5385364250000002</v>
      </c>
      <c r="AM417" s="330">
        <f>+VLOOKUP($E417,Final_nrj!$1:$1048576,MATCH(DATE(AM$2,1,1),Final_nrj!$A$1:$LI$1),FALSE)/1000000</f>
        <v>5.5122260080000007</v>
      </c>
      <c r="AN417" s="330">
        <f>+VLOOKUP($E417,Final_nrj!$1:$1048576,MATCH(DATE(AN$2,1,1),Final_nrj!$A$1:$LI$1),FALSE)/1000000</f>
        <v>5.4861459440000004</v>
      </c>
      <c r="AO417" s="330">
        <f>+VLOOKUP($E417,Final_nrj!$1:$1048576,MATCH(DATE(AO$2,1,1),Final_nrj!$A$1:$LI$1),FALSE)/1000000</f>
        <v>5.460281224</v>
      </c>
    </row>
    <row r="418" spans="1:41" ht="15" customHeight="1" x14ac:dyDescent="0.35">
      <c r="A418" s="426"/>
      <c r="B418" s="430"/>
      <c r="C418" s="128"/>
      <c r="D418" s="128" t="s">
        <v>1030</v>
      </c>
      <c r="E418" s="67" t="s">
        <v>2061</v>
      </c>
      <c r="F418" s="330">
        <f>+VLOOKUP($E418,Final_nrj!$1:$1048576,MATCH(DATE(F$2,1,1),Final_nrj!$A$1:$LI$1),FALSE)/1000000</f>
        <v>13.35647077</v>
      </c>
      <c r="G418" s="330">
        <f>+VLOOKUP($E418,Final_nrj!$1:$1048576,MATCH(DATE(G$2,1,1),Final_nrj!$A$1:$LI$1),FALSE)/1000000</f>
        <v>13.33896775</v>
      </c>
      <c r="H418" s="330">
        <f>+VLOOKUP($E418,Final_nrj!$1:$1048576,MATCH(DATE(H$2,1,1),Final_nrj!$A$1:$LI$1),FALSE)/1000000</f>
        <v>13.25927357</v>
      </c>
      <c r="I418" s="330">
        <f>+VLOOKUP($E418,Final_nrj!$1:$1048576,MATCH(DATE(I$2,1,1),Final_nrj!$A$1:$LI$1),FALSE)/1000000</f>
        <v>13.15963884</v>
      </c>
      <c r="J418" s="330">
        <f>+VLOOKUP($E418,Final_nrj!$1:$1048576,MATCH(DATE(J$2,1,1),Final_nrj!$A$1:$LI$1),FALSE)/1000000</f>
        <v>13.057461810000001</v>
      </c>
      <c r="K418" s="330">
        <f>+VLOOKUP($E418,Final_nrj!$1:$1048576,MATCH(DATE(K$2,1,1),Final_nrj!$A$1:$LI$1),FALSE)/1000000</f>
        <v>12.95892714</v>
      </c>
      <c r="L418" s="330">
        <f>+VLOOKUP($E418,Final_nrj!$1:$1048576,MATCH(DATE(L$2,1,1),Final_nrj!$A$1:$LI$1),FALSE)/1000000</f>
        <v>12.86247034</v>
      </c>
      <c r="M418" s="330">
        <f>+VLOOKUP($E418,Final_nrj!$1:$1048576,MATCH(DATE(M$2,1,1),Final_nrj!$A$1:$LI$1),FALSE)/1000000</f>
        <v>12.769575060000001</v>
      </c>
      <c r="N418" s="330">
        <f>+VLOOKUP($E418,Final_nrj!$1:$1048576,MATCH(DATE(N$2,1,1),Final_nrj!$A$1:$LI$1),FALSE)/1000000</f>
        <v>12.680241800000001</v>
      </c>
      <c r="O418" s="330">
        <f>+VLOOKUP($E418,Final_nrj!$1:$1048576,MATCH(DATE(O$2,1,1),Final_nrj!$A$1:$LI$1),FALSE)/1000000</f>
        <v>12.59401693</v>
      </c>
      <c r="P418" s="330">
        <f>+VLOOKUP($E418,Final_nrj!$1:$1048576,MATCH(DATE(P$2,1,1),Final_nrj!$A$1:$LI$1),FALSE)/1000000</f>
        <v>12.51542489</v>
      </c>
      <c r="Q418" s="330">
        <f>+VLOOKUP($E418,Final_nrj!$1:$1048576,MATCH(DATE(Q$2,1,1),Final_nrj!$A$1:$LI$1),FALSE)/1000000</f>
        <v>12.43605039</v>
      </c>
      <c r="R418" s="330">
        <f>+VLOOKUP($E418,Final_nrj!$1:$1048576,MATCH(DATE(R$2,1,1),Final_nrj!$A$1:$LI$1),FALSE)/1000000</f>
        <v>12.357230769999999</v>
      </c>
      <c r="S418" s="330">
        <f>+VLOOKUP($E418,Final_nrj!$1:$1048576,MATCH(DATE(S$2,1,1),Final_nrj!$A$1:$LI$1),FALSE)/1000000</f>
        <v>12.27950914</v>
      </c>
      <c r="T418" s="330">
        <f>+VLOOKUP($E418,Final_nrj!$1:$1048576,MATCH(DATE(T$2,1,1),Final_nrj!$A$1:$LI$1),FALSE)/1000000</f>
        <v>12.20308058</v>
      </c>
      <c r="U418" s="330">
        <f>+VLOOKUP($E418,Final_nrj!$1:$1048576,MATCH(DATE(U$2,1,1),Final_nrj!$A$1:$LI$1),FALSE)/1000000</f>
        <v>12.127993</v>
      </c>
      <c r="V418" s="330">
        <f>+VLOOKUP($E418,Final_nrj!$1:$1048576,MATCH(DATE(V$2,1,1),Final_nrj!$A$1:$LI$1),FALSE)/1000000</f>
        <v>12.05423558</v>
      </c>
      <c r="W418" s="330">
        <f>+VLOOKUP($E418,Final_nrj!$1:$1048576,MATCH(DATE(W$2,1,1),Final_nrj!$A$1:$LI$1),FALSE)/1000000</f>
        <v>11.981776829999999</v>
      </c>
      <c r="X418" s="330">
        <f>+VLOOKUP($E418,Final_nrj!$1:$1048576,MATCH(DATE(X$2,1,1),Final_nrj!$A$1:$LI$1),FALSE)/1000000</f>
        <v>11.910580400000001</v>
      </c>
      <c r="Y418" s="330">
        <f>+VLOOKUP($E418,Final_nrj!$1:$1048576,MATCH(DATE(Y$2,1,1),Final_nrj!$A$1:$LI$1),FALSE)/1000000</f>
        <v>11.840611359999999</v>
      </c>
      <c r="Z418" s="330">
        <f>+VLOOKUP($E418,Final_nrj!$1:$1048576,MATCH(DATE(Z$2,1,1),Final_nrj!$A$1:$LI$1),FALSE)/1000000</f>
        <v>11.7685128</v>
      </c>
      <c r="AA418" s="330">
        <f>+VLOOKUP($E418,Final_nrj!$1:$1048576,MATCH(DATE(AA$2,1,1),Final_nrj!$A$1:$LI$1),FALSE)/1000000</f>
        <v>11.69954523</v>
      </c>
      <c r="AB418" s="330">
        <f>+VLOOKUP($E418,Final_nrj!$1:$1048576,MATCH(DATE(AB$2,1,1),Final_nrj!$A$1:$LI$1),FALSE)/1000000</f>
        <v>11.632593539999998</v>
      </c>
      <c r="AC418" s="330">
        <f>+VLOOKUP($E418,Final_nrj!$1:$1048576,MATCH(DATE(AC$2,1,1),Final_nrj!$A$1:$LI$1),FALSE)/1000000</f>
        <v>11.567131699999999</v>
      </c>
      <c r="AD418" s="330">
        <f>+VLOOKUP($E418,Final_nrj!$1:$1048576,MATCH(DATE(AD$2,1,1),Final_nrj!$A$1:$LI$1),FALSE)/1000000</f>
        <v>11.502911730000001</v>
      </c>
      <c r="AE418" s="330">
        <f>+VLOOKUP($E418,Final_nrj!$1:$1048576,MATCH(DATE(AE$2,1,1),Final_nrj!$A$1:$LI$1),FALSE)/1000000</f>
        <v>11.430741019999999</v>
      </c>
      <c r="AF418" s="330">
        <f>+VLOOKUP($E418,Final_nrj!$1:$1048576,MATCH(DATE(AF$2,1,1),Final_nrj!$A$1:$LI$1),FALSE)/1000000</f>
        <v>11.360733939999999</v>
      </c>
      <c r="AG418" s="330">
        <f>+VLOOKUP($E418,Final_nrj!$1:$1048576,MATCH(DATE(AG$2,1,1),Final_nrj!$A$1:$LI$1),FALSE)/1000000</f>
        <v>11.292392130000001</v>
      </c>
      <c r="AH418" s="330">
        <f>+VLOOKUP($E418,Final_nrj!$1:$1048576,MATCH(DATE(AH$2,1,1),Final_nrj!$A$1:$LI$1),FALSE)/1000000</f>
        <v>11.225436369999999</v>
      </c>
      <c r="AI418" s="330">
        <f>+VLOOKUP($E418,Final_nrj!$1:$1048576,MATCH(DATE(AI$2,1,1),Final_nrj!$A$1:$LI$1),FALSE)/1000000</f>
        <v>11.15970113</v>
      </c>
      <c r="AJ418" s="330">
        <f>+VLOOKUP($E418,Final_nrj!$1:$1048576,MATCH(DATE(AJ$2,1,1),Final_nrj!$A$1:$LI$1),FALSE)/1000000</f>
        <v>11.09508233</v>
      </c>
      <c r="AK418" s="330">
        <f>+VLOOKUP($E418,Final_nrj!$1:$1048576,MATCH(DATE(AK$2,1,1),Final_nrj!$A$1:$LI$1),FALSE)/1000000</f>
        <v>11.03151113</v>
      </c>
      <c r="AL418" s="330">
        <f>+VLOOKUP($E418,Final_nrj!$1:$1048576,MATCH(DATE(AL$2,1,1),Final_nrj!$A$1:$LI$1),FALSE)/1000000</f>
        <v>10.96894009</v>
      </c>
      <c r="AM418" s="330">
        <f>+VLOOKUP($E418,Final_nrj!$1:$1048576,MATCH(DATE(AM$2,1,1),Final_nrj!$A$1:$LI$1),FALSE)/1000000</f>
        <v>10.907335230000001</v>
      </c>
      <c r="AN418" s="330">
        <f>+VLOOKUP($E418,Final_nrj!$1:$1048576,MATCH(DATE(AN$2,1,1),Final_nrj!$A$1:$LI$1),FALSE)/1000000</f>
        <v>10.846671259999999</v>
      </c>
      <c r="AO418" s="330">
        <f>+VLOOKUP($E418,Final_nrj!$1:$1048576,MATCH(DATE(AO$2,1,1),Final_nrj!$A$1:$LI$1),FALSE)/1000000</f>
        <v>10.78692843</v>
      </c>
    </row>
    <row r="419" spans="1:41" ht="15" customHeight="1" x14ac:dyDescent="0.35">
      <c r="A419" s="426"/>
      <c r="B419" s="430"/>
      <c r="C419" s="128"/>
      <c r="D419" s="128" t="s">
        <v>1029</v>
      </c>
      <c r="E419" s="67" t="s">
        <v>2060</v>
      </c>
      <c r="F419" s="330">
        <f>+VLOOKUP($E419,Final_nrj!$1:$1048576,MATCH(DATE(F$2,1,1),Final_nrj!$A$1:$LI$1),FALSE)/1000000</f>
        <v>13.224565419999999</v>
      </c>
      <c r="G419" s="330">
        <f>+VLOOKUP($E419,Final_nrj!$1:$1048576,MATCH(DATE(G$2,1,1),Final_nrj!$A$1:$LI$1),FALSE)/1000000</f>
        <v>13.257720410000001</v>
      </c>
      <c r="H419" s="330">
        <f>+VLOOKUP($E419,Final_nrj!$1:$1048576,MATCH(DATE(H$2,1,1),Final_nrj!$A$1:$LI$1),FALSE)/1000000</f>
        <v>13.24831352</v>
      </c>
      <c r="I419" s="330">
        <f>+VLOOKUP($E419,Final_nrj!$1:$1048576,MATCH(DATE(I$2,1,1),Final_nrj!$A$1:$LI$1),FALSE)/1000000</f>
        <v>13.22372195</v>
      </c>
      <c r="J419" s="330">
        <f>+VLOOKUP($E419,Final_nrj!$1:$1048576,MATCH(DATE(J$2,1,1),Final_nrj!$A$1:$LI$1),FALSE)/1000000</f>
        <v>13.19568353</v>
      </c>
      <c r="K419" s="330">
        <f>+VLOOKUP($E419,Final_nrj!$1:$1048576,MATCH(DATE(K$2,1,1),Final_nrj!$A$1:$LI$1),FALSE)/1000000</f>
        <v>13.168716230000001</v>
      </c>
      <c r="L419" s="330">
        <f>+VLOOKUP($E419,Final_nrj!$1:$1048576,MATCH(DATE(L$2,1,1),Final_nrj!$A$1:$LI$1),FALSE)/1000000</f>
        <v>13.13876052</v>
      </c>
      <c r="M419" s="330">
        <f>+VLOOKUP($E419,Final_nrj!$1:$1048576,MATCH(DATE(M$2,1,1),Final_nrj!$A$1:$LI$1),FALSE)/1000000</f>
        <v>13.10911559</v>
      </c>
      <c r="N419" s="330">
        <f>+VLOOKUP($E419,Final_nrj!$1:$1048576,MATCH(DATE(N$2,1,1),Final_nrj!$A$1:$LI$1),FALSE)/1000000</f>
        <v>13.08083394</v>
      </c>
      <c r="O419" s="330">
        <f>+VLOOKUP($E419,Final_nrj!$1:$1048576,MATCH(DATE(O$2,1,1),Final_nrj!$A$1:$LI$1),FALSE)/1000000</f>
        <v>13.05407378</v>
      </c>
      <c r="P419" s="330">
        <f>+VLOOKUP($E419,Final_nrj!$1:$1048576,MATCH(DATE(P$2,1,1),Final_nrj!$A$1:$LI$1),FALSE)/1000000</f>
        <v>13.03754569</v>
      </c>
      <c r="Q419" s="330">
        <f>+VLOOKUP($E419,Final_nrj!$1:$1048576,MATCH(DATE(Q$2,1,1),Final_nrj!$A$1:$LI$1),FALSE)/1000000</f>
        <v>13.01671211</v>
      </c>
      <c r="R419" s="330">
        <f>+VLOOKUP($E419,Final_nrj!$1:$1048576,MATCH(DATE(R$2,1,1),Final_nrj!$A$1:$LI$1),FALSE)/1000000</f>
        <v>12.994466900000001</v>
      </c>
      <c r="S419" s="330">
        <f>+VLOOKUP($E419,Final_nrj!$1:$1048576,MATCH(DATE(S$2,1,1),Final_nrj!$A$1:$LI$1),FALSE)/1000000</f>
        <v>12.972105429999999</v>
      </c>
      <c r="T419" s="330">
        <f>+VLOOKUP($E419,Final_nrj!$1:$1048576,MATCH(DATE(T$2,1,1),Final_nrj!$A$1:$LI$1),FALSE)/1000000</f>
        <v>12.950165689999999</v>
      </c>
      <c r="U419" s="330">
        <f>+VLOOKUP($E419,Final_nrj!$1:$1048576,MATCH(DATE(U$2,1,1),Final_nrj!$A$1:$LI$1),FALSE)/1000000</f>
        <v>12.92883518</v>
      </c>
      <c r="V419" s="330">
        <f>+VLOOKUP($E419,Final_nrj!$1:$1048576,MATCH(DATE(V$2,1,1),Final_nrj!$A$1:$LI$1),FALSE)/1000000</f>
        <v>12.90814511</v>
      </c>
      <c r="W419" s="330">
        <f>+VLOOKUP($E419,Final_nrj!$1:$1048576,MATCH(DATE(W$2,1,1),Final_nrj!$A$1:$LI$1),FALSE)/1000000</f>
        <v>12.88805984</v>
      </c>
      <c r="X419" s="330">
        <f>+VLOOKUP($E419,Final_nrj!$1:$1048576,MATCH(DATE(X$2,1,1),Final_nrj!$A$1:$LI$1),FALSE)/1000000</f>
        <v>12.868518699999999</v>
      </c>
      <c r="Y419" s="330">
        <f>+VLOOKUP($E419,Final_nrj!$1:$1048576,MATCH(DATE(Y$2,1,1),Final_nrj!$A$1:$LI$1),FALSE)/1000000</f>
        <v>12.849455820000001</v>
      </c>
      <c r="Z419" s="330">
        <f>+VLOOKUP($E419,Final_nrj!$1:$1048576,MATCH(DATE(Z$2,1,1),Final_nrj!$A$1:$LI$1),FALSE)/1000000</f>
        <v>12.824985550000001</v>
      </c>
      <c r="AA419" s="330">
        <f>+VLOOKUP($E419,Final_nrj!$1:$1048576,MATCH(DATE(AA$2,1,1),Final_nrj!$A$1:$LI$1),FALSE)/1000000</f>
        <v>12.80446841</v>
      </c>
      <c r="AB419" s="330">
        <f>+VLOOKUP($E419,Final_nrj!$1:$1048576,MATCH(DATE(AB$2,1,1),Final_nrj!$A$1:$LI$1),FALSE)/1000000</f>
        <v>12.785837069999999</v>
      </c>
      <c r="AC419" s="330">
        <f>+VLOOKUP($E419,Final_nrj!$1:$1048576,MATCH(DATE(AC$2,1,1),Final_nrj!$A$1:$LI$1),FALSE)/1000000</f>
        <v>12.76810485</v>
      </c>
      <c r="AD419" s="330">
        <f>+VLOOKUP($E419,Final_nrj!$1:$1048576,MATCH(DATE(AD$2,1,1),Final_nrj!$A$1:$LI$1),FALSE)/1000000</f>
        <v>12.750806429999999</v>
      </c>
      <c r="AE419" s="330">
        <f>+VLOOKUP($E419,Final_nrj!$1:$1048576,MATCH(DATE(AE$2,1,1),Final_nrj!$A$1:$LI$1),FALSE)/1000000</f>
        <v>12.71788458</v>
      </c>
      <c r="AF419" s="330">
        <f>+VLOOKUP($E419,Final_nrj!$1:$1048576,MATCH(DATE(AF$2,1,1),Final_nrj!$A$1:$LI$1),FALSE)/1000000</f>
        <v>12.687427749999999</v>
      </c>
      <c r="AG419" s="330">
        <f>+VLOOKUP($E419,Final_nrj!$1:$1048576,MATCH(DATE(AG$2,1,1),Final_nrj!$A$1:$LI$1),FALSE)/1000000</f>
        <v>12.65848993</v>
      </c>
      <c r="AH419" s="330">
        <f>+VLOOKUP($E419,Final_nrj!$1:$1048576,MATCH(DATE(AH$2,1,1),Final_nrj!$A$1:$LI$1),FALSE)/1000000</f>
        <v>12.63050615</v>
      </c>
      <c r="AI419" s="330">
        <f>+VLOOKUP($E419,Final_nrj!$1:$1048576,MATCH(DATE(AI$2,1,1),Final_nrj!$A$1:$LI$1),FALSE)/1000000</f>
        <v>12.60313019</v>
      </c>
      <c r="AJ419" s="330">
        <f>+VLOOKUP($E419,Final_nrj!$1:$1048576,MATCH(DATE(AJ$2,1,1),Final_nrj!$A$1:$LI$1),FALSE)/1000000</f>
        <v>12.576143349999999</v>
      </c>
      <c r="AK419" s="330">
        <f>+VLOOKUP($E419,Final_nrj!$1:$1048576,MATCH(DATE(AK$2,1,1),Final_nrj!$A$1:$LI$1),FALSE)/1000000</f>
        <v>12.5494035</v>
      </c>
      <c r="AL419" s="330">
        <f>+VLOOKUP($E419,Final_nrj!$1:$1048576,MATCH(DATE(AL$2,1,1),Final_nrj!$A$1:$LI$1),FALSE)/1000000</f>
        <v>12.522816449999999</v>
      </c>
      <c r="AM419" s="330">
        <f>+VLOOKUP($E419,Final_nrj!$1:$1048576,MATCH(DATE(AM$2,1,1),Final_nrj!$A$1:$LI$1),FALSE)/1000000</f>
        <v>12.496317970000002</v>
      </c>
      <c r="AN419" s="330">
        <f>+VLOOKUP($E419,Final_nrj!$1:$1048576,MATCH(DATE(AN$2,1,1),Final_nrj!$A$1:$LI$1),FALSE)/1000000</f>
        <v>12.46986242</v>
      </c>
      <c r="AO419" s="330">
        <f>+VLOOKUP($E419,Final_nrj!$1:$1048576,MATCH(DATE(AO$2,1,1),Final_nrj!$A$1:$LI$1),FALSE)/1000000</f>
        <v>12.44341736</v>
      </c>
    </row>
    <row r="420" spans="1:41" s="340" customFormat="1" ht="15" customHeight="1" x14ac:dyDescent="0.35">
      <c r="A420" s="426"/>
      <c r="B420" s="430"/>
      <c r="C420" s="338"/>
      <c r="D420" s="128" t="s">
        <v>1031</v>
      </c>
      <c r="E420" s="67" t="s">
        <v>2062</v>
      </c>
      <c r="F420" s="330">
        <f>+VLOOKUP($E420,Final_nrj!$1:$1048576,MATCH(DATE(F$2,1,1),Final_nrj!$A$1:$LI$1),FALSE)/1000000</f>
        <v>3.0200309999999999</v>
      </c>
      <c r="G420" s="330">
        <f>+VLOOKUP($E420,Final_nrj!$1:$1048576,MATCH(DATE(G$2,1,1),Final_nrj!$A$1:$LI$1),FALSE)/1000000</f>
        <v>3.0560450800000001</v>
      </c>
      <c r="H420" s="330">
        <f>+VLOOKUP($E420,Final_nrj!$1:$1048576,MATCH(DATE(H$2,1,1),Final_nrj!$A$1:$LI$1),FALSE)/1000000</f>
        <v>3.0960201600000001</v>
      </c>
      <c r="I420" s="330">
        <f>+VLOOKUP($E420,Final_nrj!$1:$1048576,MATCH(DATE(I$2,1,1),Final_nrj!$A$1:$LI$1),FALSE)/1000000</f>
        <v>3.1374291379999999</v>
      </c>
      <c r="J420" s="330">
        <f>+VLOOKUP($E420,Final_nrj!$1:$1048576,MATCH(DATE(J$2,1,1),Final_nrj!$A$1:$LI$1),FALSE)/1000000</f>
        <v>3.1791957590000002</v>
      </c>
      <c r="K420" s="330">
        <f>+VLOOKUP($E420,Final_nrj!$1:$1048576,MATCH(DATE(K$2,1,1),Final_nrj!$A$1:$LI$1),FALSE)/1000000</f>
        <v>3.2208779829999998</v>
      </c>
      <c r="L420" s="330">
        <f>+VLOOKUP($E420,Final_nrj!$1:$1048576,MATCH(DATE(L$2,1,1),Final_nrj!$A$1:$LI$1),FALSE)/1000000</f>
        <v>3.258927012</v>
      </c>
      <c r="M420" s="330">
        <f>+VLOOKUP($E420,Final_nrj!$1:$1048576,MATCH(DATE(M$2,1,1),Final_nrj!$A$1:$LI$1),FALSE)/1000000</f>
        <v>3.2952498169999997</v>
      </c>
      <c r="N420" s="330">
        <f>+VLOOKUP($E420,Final_nrj!$1:$1048576,MATCH(DATE(N$2,1,1),Final_nrj!$A$1:$LI$1),FALSE)/1000000</f>
        <v>3.3307231420000001</v>
      </c>
      <c r="O420" s="330">
        <f>+VLOOKUP($E420,Final_nrj!$1:$1048576,MATCH(DATE(O$2,1,1),Final_nrj!$A$1:$LI$1),FALSE)/1000000</f>
        <v>3.3657374470000003</v>
      </c>
      <c r="P420" s="330">
        <f>+VLOOKUP($E420,Final_nrj!$1:$1048576,MATCH(DATE(P$2,1,1),Final_nrj!$A$1:$LI$1),FALSE)/1000000</f>
        <v>3.4060350580000001</v>
      </c>
      <c r="Q420" s="330">
        <f>+VLOOKUP($E420,Final_nrj!$1:$1048576,MATCH(DATE(Q$2,1,1),Final_nrj!$A$1:$LI$1),FALSE)/1000000</f>
        <v>3.4428142140000002</v>
      </c>
      <c r="R420" s="330">
        <f>+VLOOKUP($E420,Final_nrj!$1:$1048576,MATCH(DATE(R$2,1,1),Final_nrj!$A$1:$LI$1),FALSE)/1000000</f>
        <v>3.4779349289999999</v>
      </c>
      <c r="S420" s="330">
        <f>+VLOOKUP($E420,Final_nrj!$1:$1048576,MATCH(DATE(S$2,1,1),Final_nrj!$A$1:$LI$1),FALSE)/1000000</f>
        <v>3.5122668309999998</v>
      </c>
      <c r="T420" s="330">
        <f>+VLOOKUP($E420,Final_nrj!$1:$1048576,MATCH(DATE(T$2,1,1),Final_nrj!$A$1:$LI$1),FALSE)/1000000</f>
        <v>3.5462006370000001</v>
      </c>
      <c r="U420" s="330">
        <f>+VLOOKUP($E420,Final_nrj!$1:$1048576,MATCH(DATE(U$2,1,1),Final_nrj!$A$1:$LI$1),FALSE)/1000000</f>
        <v>3.5799022890000001</v>
      </c>
      <c r="V420" s="330">
        <f>+VLOOKUP($E420,Final_nrj!$1:$1048576,MATCH(DATE(V$2,1,1),Final_nrj!$A$1:$LI$1),FALSE)/1000000</f>
        <v>3.613436106</v>
      </c>
      <c r="W420" s="330">
        <f>+VLOOKUP($E420,Final_nrj!$1:$1048576,MATCH(DATE(W$2,1,1),Final_nrj!$A$1:$LI$1),FALSE)/1000000</f>
        <v>3.6468225520000002</v>
      </c>
      <c r="X420" s="330">
        <f>+VLOOKUP($E420,Final_nrj!$1:$1048576,MATCH(DATE(X$2,1,1),Final_nrj!$A$1:$LI$1),FALSE)/1000000</f>
        <v>3.6800644870000001</v>
      </c>
      <c r="Y420" s="330">
        <f>+VLOOKUP($E420,Final_nrj!$1:$1048576,MATCH(DATE(Y$2,1,1),Final_nrj!$A$1:$LI$1),FALSE)/1000000</f>
        <v>3.7131586200000002</v>
      </c>
      <c r="Z420" s="330">
        <f>+VLOOKUP($E420,Final_nrj!$1:$1048576,MATCH(DATE(Z$2,1,1),Final_nrj!$A$1:$LI$1),FALSE)/1000000</f>
        <v>3.7424155020000001</v>
      </c>
      <c r="AA420" s="330">
        <f>+VLOOKUP($E420,Final_nrj!$1:$1048576,MATCH(DATE(AA$2,1,1),Final_nrj!$A$1:$LI$1),FALSE)/1000000</f>
        <v>3.773701655</v>
      </c>
      <c r="AB420" s="330">
        <f>+VLOOKUP($E420,Final_nrj!$1:$1048576,MATCH(DATE(AB$2,1,1),Final_nrj!$A$1:$LI$1),FALSE)/1000000</f>
        <v>3.8057964879999999</v>
      </c>
      <c r="AC420" s="330">
        <f>+VLOOKUP($E420,Final_nrj!$1:$1048576,MATCH(DATE(AC$2,1,1),Final_nrj!$A$1:$LI$1),FALSE)/1000000</f>
        <v>3.8381305910000001</v>
      </c>
      <c r="AD420" s="330">
        <f>+VLOOKUP($E420,Final_nrj!$1:$1048576,MATCH(DATE(AD$2,1,1),Final_nrj!$A$1:$LI$1),FALSE)/1000000</f>
        <v>3.8704477749999997</v>
      </c>
      <c r="AE420" s="330">
        <f>+VLOOKUP($E420,Final_nrj!$1:$1048576,MATCH(DATE(AE$2,1,1),Final_nrj!$A$1:$LI$1),FALSE)/1000000</f>
        <v>3.8925870109999998</v>
      </c>
      <c r="AF420" s="330">
        <f>+VLOOKUP($E420,Final_nrj!$1:$1048576,MATCH(DATE(AF$2,1,1),Final_nrj!$A$1:$LI$1),FALSE)/1000000</f>
        <v>3.9158101260000002</v>
      </c>
      <c r="AG420" s="330">
        <f>+VLOOKUP($E420,Final_nrj!$1:$1048576,MATCH(DATE(AG$2,1,1),Final_nrj!$A$1:$LI$1),FALSE)/1000000</f>
        <v>3.939571108</v>
      </c>
      <c r="AH420" s="330">
        <f>+VLOOKUP($E420,Final_nrj!$1:$1048576,MATCH(DATE(AH$2,1,1),Final_nrj!$A$1:$LI$1),FALSE)/1000000</f>
        <v>3.9635591379999999</v>
      </c>
      <c r="AI420" s="330">
        <f>+VLOOKUP($E420,Final_nrj!$1:$1048576,MATCH(DATE(AI$2,1,1),Final_nrj!$A$1:$LI$1),FALSE)/1000000</f>
        <v>3.9875986749999996</v>
      </c>
      <c r="AJ420" s="330">
        <f>+VLOOKUP($E420,Final_nrj!$1:$1048576,MATCH(DATE(AJ$2,1,1),Final_nrj!$A$1:$LI$1),FALSE)/1000000</f>
        <v>4.0115906199999998</v>
      </c>
      <c r="AK420" s="330">
        <f>+VLOOKUP($E420,Final_nrj!$1:$1048576,MATCH(DATE(AK$2,1,1),Final_nrj!$A$1:$LI$1),FALSE)/1000000</f>
        <v>4.0354783790000006</v>
      </c>
      <c r="AL420" s="330">
        <f>+VLOOKUP($E420,Final_nrj!$1:$1048576,MATCH(DATE(AL$2,1,1),Final_nrj!$A$1:$LI$1),FALSE)/1000000</f>
        <v>4.0592288449999998</v>
      </c>
      <c r="AM420" s="330">
        <f>+VLOOKUP($E420,Final_nrj!$1:$1048576,MATCH(DATE(AM$2,1,1),Final_nrj!$A$1:$LI$1),FALSE)/1000000</f>
        <v>4.082821933</v>
      </c>
      <c r="AN420" s="330">
        <f>+VLOOKUP($E420,Final_nrj!$1:$1048576,MATCH(DATE(AN$2,1,1),Final_nrj!$A$1:$LI$1),FALSE)/1000000</f>
        <v>4.1062449559999994</v>
      </c>
      <c r="AO420" s="330">
        <f>+VLOOKUP($E420,Final_nrj!$1:$1048576,MATCH(DATE(AO$2,1,1),Final_nrj!$A$1:$LI$1),FALSE)/1000000</f>
        <v>4.129489789</v>
      </c>
    </row>
    <row r="421" spans="1:41" ht="15" customHeight="1" x14ac:dyDescent="0.35">
      <c r="A421" s="426"/>
      <c r="B421" s="430"/>
      <c r="C421" s="128"/>
      <c r="D421" s="128" t="s">
        <v>1032</v>
      </c>
      <c r="E421" s="67" t="s">
        <v>2063</v>
      </c>
      <c r="F421" s="330">
        <f>+VLOOKUP($E421,Final_nrj!$1:$1048576,MATCH(DATE(F$2,1,1),Final_nrj!$A$1:$LI$1),FALSE)/1000000</f>
        <v>6.415375</v>
      </c>
      <c r="G421" s="330">
        <f>+VLOOKUP($E421,Final_nrj!$1:$1048576,MATCH(DATE(G$2,1,1),Final_nrj!$A$1:$LI$1),FALSE)/1000000</f>
        <v>6.4157956900000004</v>
      </c>
      <c r="H421" s="330">
        <f>+VLOOKUP($E421,Final_nrj!$1:$1048576,MATCH(DATE(H$2,1,1),Final_nrj!$A$1:$LI$1),FALSE)/1000000</f>
        <v>6.389037396</v>
      </c>
      <c r="I421" s="330">
        <f>+VLOOKUP($E421,Final_nrj!$1:$1048576,MATCH(DATE(I$2,1,1),Final_nrj!$A$1:$LI$1),FALSE)/1000000</f>
        <v>6.353384578</v>
      </c>
      <c r="J421" s="330">
        <f>+VLOOKUP($E421,Final_nrj!$1:$1048576,MATCH(DATE(J$2,1,1),Final_nrj!$A$1:$LI$1),FALSE)/1000000</f>
        <v>6.3163878219999994</v>
      </c>
      <c r="K421" s="330">
        <f>+VLOOKUP($E421,Final_nrj!$1:$1048576,MATCH(DATE(K$2,1,1),Final_nrj!$A$1:$LI$1),FALSE)/1000000</f>
        <v>6.28078161</v>
      </c>
      <c r="L421" s="330">
        <f>+VLOOKUP($E421,Final_nrj!$1:$1048576,MATCH(DATE(L$2,1,1),Final_nrj!$A$1:$LI$1),FALSE)/1000000</f>
        <v>6.2452862709999994</v>
      </c>
      <c r="M421" s="330">
        <f>+VLOOKUP($E421,Final_nrj!$1:$1048576,MATCH(DATE(M$2,1,1),Final_nrj!$A$1:$LI$1),FALSE)/1000000</f>
        <v>6.2110129709999997</v>
      </c>
      <c r="N421" s="330">
        <f>+VLOOKUP($E421,Final_nrj!$1:$1048576,MATCH(DATE(N$2,1,1),Final_nrj!$A$1:$LI$1),FALSE)/1000000</f>
        <v>6.1781819200000001</v>
      </c>
      <c r="O421" s="330">
        <f>+VLOOKUP($E421,Final_nrj!$1:$1048576,MATCH(DATE(O$2,1,1),Final_nrj!$A$1:$LI$1),FALSE)/1000000</f>
        <v>6.1466906689999998</v>
      </c>
      <c r="P421" s="330">
        <f>+VLOOKUP($E421,Final_nrj!$1:$1048576,MATCH(DATE(P$2,1,1),Final_nrj!$A$1:$LI$1),FALSE)/1000000</f>
        <v>6.1196503529999999</v>
      </c>
      <c r="Q421" s="330">
        <f>+VLOOKUP($E421,Final_nrj!$1:$1048576,MATCH(DATE(Q$2,1,1),Final_nrj!$A$1:$LI$1),FALSE)/1000000</f>
        <v>6.0916258439999993</v>
      </c>
      <c r="R421" s="330">
        <f>+VLOOKUP($E421,Final_nrj!$1:$1048576,MATCH(DATE(R$2,1,1),Final_nrj!$A$1:$LI$1),FALSE)/1000000</f>
        <v>6.0635667479999995</v>
      </c>
      <c r="S421" s="330">
        <f>+VLOOKUP($E421,Final_nrj!$1:$1048576,MATCH(DATE(S$2,1,1),Final_nrj!$A$1:$LI$1),FALSE)/1000000</f>
        <v>6.0358680640000006</v>
      </c>
      <c r="T421" s="330">
        <f>+VLOOKUP($E421,Final_nrj!$1:$1048576,MATCH(DATE(T$2,1,1),Final_nrj!$A$1:$LI$1),FALSE)/1000000</f>
        <v>6.0086759650000001</v>
      </c>
      <c r="U421" s="330">
        <f>+VLOOKUP($E421,Final_nrj!$1:$1048576,MATCH(DATE(U$2,1,1),Final_nrj!$A$1:$LI$1),FALSE)/1000000</f>
        <v>5.982030183</v>
      </c>
      <c r="V421" s="330">
        <f>+VLOOKUP($E421,Final_nrj!$1:$1048576,MATCH(DATE(V$2,1,1),Final_nrj!$A$1:$LI$1),FALSE)/1000000</f>
        <v>5.9559285630000005</v>
      </c>
      <c r="W421" s="330">
        <f>+VLOOKUP($E421,Final_nrj!$1:$1048576,MATCH(DATE(W$2,1,1),Final_nrj!$A$1:$LI$1),FALSE)/1000000</f>
        <v>5.9303551619999997</v>
      </c>
      <c r="X421" s="330">
        <f>+VLOOKUP($E421,Final_nrj!$1:$1048576,MATCH(DATE(X$2,1,1),Final_nrj!$A$1:$LI$1),FALSE)/1000000</f>
        <v>5.905291686</v>
      </c>
      <c r="Y421" s="330">
        <f>+VLOOKUP($E421,Final_nrj!$1:$1048576,MATCH(DATE(Y$2,1,1),Final_nrj!$A$1:$LI$1),FALSE)/1000000</f>
        <v>5.8807215509999997</v>
      </c>
      <c r="Z421" s="330">
        <f>+VLOOKUP($E421,Final_nrj!$1:$1048576,MATCH(DATE(Z$2,1,1),Final_nrj!$A$1:$LI$1),FALSE)/1000000</f>
        <v>5.8544485010000002</v>
      </c>
      <c r="AA421" s="330">
        <f>+VLOOKUP($E421,Final_nrj!$1:$1048576,MATCH(DATE(AA$2,1,1),Final_nrj!$A$1:$LI$1),FALSE)/1000000</f>
        <v>5.8299384189999994</v>
      </c>
      <c r="AB421" s="330">
        <f>+VLOOKUP($E421,Final_nrj!$1:$1048576,MATCH(DATE(AB$2,1,1),Final_nrj!$A$1:$LI$1),FALSE)/1000000</f>
        <v>5.8064573030000002</v>
      </c>
      <c r="AC421" s="330">
        <f>+VLOOKUP($E421,Final_nrj!$1:$1048576,MATCH(DATE(AC$2,1,1),Final_nrj!$A$1:$LI$1),FALSE)/1000000</f>
        <v>5.7836636690000001</v>
      </c>
      <c r="AD421" s="330">
        <f>+VLOOKUP($E421,Final_nrj!$1:$1048576,MATCH(DATE(AD$2,1,1),Final_nrj!$A$1:$LI$1),FALSE)/1000000</f>
        <v>5.7614018200000006</v>
      </c>
      <c r="AE421" s="330">
        <f>+VLOOKUP($E421,Final_nrj!$1:$1048576,MATCH(DATE(AE$2,1,1),Final_nrj!$A$1:$LI$1),FALSE)/1000000</f>
        <v>5.7336445219999996</v>
      </c>
      <c r="AF421" s="330">
        <f>+VLOOKUP($E421,Final_nrj!$1:$1048576,MATCH(DATE(AF$2,1,1),Final_nrj!$A$1:$LI$1),FALSE)/1000000</f>
        <v>5.707057163</v>
      </c>
      <c r="AG421" s="330">
        <f>+VLOOKUP($E421,Final_nrj!$1:$1048576,MATCH(DATE(AG$2,1,1),Final_nrj!$A$1:$LI$1),FALSE)/1000000</f>
        <v>5.681302466</v>
      </c>
      <c r="AH421" s="330">
        <f>+VLOOKUP($E421,Final_nrj!$1:$1048576,MATCH(DATE(AH$2,1,1),Final_nrj!$A$1:$LI$1),FALSE)/1000000</f>
        <v>5.6561920219999999</v>
      </c>
      <c r="AI421" s="330">
        <f>+VLOOKUP($E421,Final_nrj!$1:$1048576,MATCH(DATE(AI$2,1,1),Final_nrj!$A$1:$LI$1),FALSE)/1000000</f>
        <v>5.6316181179999996</v>
      </c>
      <c r="AJ421" s="330">
        <f>+VLOOKUP($E421,Final_nrj!$1:$1048576,MATCH(DATE(AJ$2,1,1),Final_nrj!$A$1:$LI$1),FALSE)/1000000</f>
        <v>5.6075174490000004</v>
      </c>
      <c r="AK421" s="330">
        <f>+VLOOKUP($E421,Final_nrj!$1:$1048576,MATCH(DATE(AK$2,1,1),Final_nrj!$A$1:$LI$1),FALSE)/1000000</f>
        <v>5.5838515470000001</v>
      </c>
      <c r="AL421" s="330">
        <f>+VLOOKUP($E421,Final_nrj!$1:$1048576,MATCH(DATE(AL$2,1,1),Final_nrj!$A$1:$LI$1),FALSE)/1000000</f>
        <v>5.5605960579999998</v>
      </c>
      <c r="AM421" s="330">
        <f>+VLOOKUP($E421,Final_nrj!$1:$1048576,MATCH(DATE(AM$2,1,1),Final_nrj!$A$1:$LI$1),FALSE)/1000000</f>
        <v>5.5377347829999994</v>
      </c>
      <c r="AN421" s="330">
        <f>+VLOOKUP($E421,Final_nrj!$1:$1048576,MATCH(DATE(AN$2,1,1),Final_nrj!$A$1:$LI$1),FALSE)/1000000</f>
        <v>5.5152563140000002</v>
      </c>
      <c r="AO421" s="330">
        <f>+VLOOKUP($E421,Final_nrj!$1:$1048576,MATCH(DATE(AO$2,1,1),Final_nrj!$A$1:$LI$1),FALSE)/1000000</f>
        <v>5.4931520970000003</v>
      </c>
    </row>
    <row r="422" spans="1:41" s="385" customFormat="1" ht="15" customHeight="1" x14ac:dyDescent="0.35">
      <c r="A422" s="426"/>
      <c r="B422" s="430"/>
      <c r="C422" s="338"/>
      <c r="D422" s="338" t="s">
        <v>3764</v>
      </c>
      <c r="E422" s="339" t="s">
        <v>3771</v>
      </c>
      <c r="F422" s="383">
        <f>+VLOOKUP($E422,Final_nrj!$1:$1048576,MATCH(DATE(F$2,1,1),Final_nrj!$A$1:$LI$1),FALSE)/1000000</f>
        <v>22.659971420000002</v>
      </c>
      <c r="G422" s="383">
        <f>+VLOOKUP($E422,Final_nrj!$1:$1048576,MATCH(DATE(G$2,1,1),Final_nrj!$A$1:$LI$1),FALSE)/1000000</f>
        <v>22.729561180000001</v>
      </c>
      <c r="H422" s="383">
        <f>+VLOOKUP($E422,Final_nrj!$1:$1048576,MATCH(DATE(H$2,1,1),Final_nrj!$A$1:$LI$1),FALSE)/1000000</f>
        <v>22.733371079999998</v>
      </c>
      <c r="I422" s="383">
        <f>+VLOOKUP($E422,Final_nrj!$1:$1048576,MATCH(DATE(I$2,1,1),Final_nrj!$A$1:$LI$1),FALSE)/1000000</f>
        <v>22.71453567</v>
      </c>
      <c r="J422" s="383">
        <f>+VLOOKUP($E422,Final_nrj!$1:$1048576,MATCH(DATE(J$2,1,1),Final_nrj!$A$1:$LI$1),FALSE)/1000000</f>
        <v>22.691267109999998</v>
      </c>
      <c r="K422" s="383">
        <f>+VLOOKUP($E422,Final_nrj!$1:$1048576,MATCH(DATE(K$2,1,1),Final_nrj!$A$1:$LI$1),FALSE)/1000000</f>
        <v>22.67037582</v>
      </c>
      <c r="L422" s="383">
        <f>+VLOOKUP($E422,Final_nrj!$1:$1048576,MATCH(DATE(L$2,1,1),Final_nrj!$A$1:$LI$1),FALSE)/1000000</f>
        <v>22.6429738</v>
      </c>
      <c r="M422" s="383">
        <f>+VLOOKUP($E422,Final_nrj!$1:$1048576,MATCH(DATE(M$2,1,1),Final_nrj!$A$1:$LI$1),FALSE)/1000000</f>
        <v>22.615378379999999</v>
      </c>
      <c r="N422" s="383">
        <f>+VLOOKUP($E422,Final_nrj!$1:$1048576,MATCH(DATE(N$2,1,1),Final_nrj!$A$1:$LI$1),FALSE)/1000000</f>
        <v>22.589739000000002</v>
      </c>
      <c r="O422" s="383">
        <f>+VLOOKUP($E422,Final_nrj!$1:$1048576,MATCH(DATE(O$2,1,1),Final_nrj!$A$1:$LI$1),FALSE)/1000000</f>
        <v>22.566501899999999</v>
      </c>
      <c r="P422" s="383">
        <f>+VLOOKUP($E422,Final_nrj!$1:$1048576,MATCH(DATE(P$2,1,1),Final_nrj!$A$1:$LI$1),FALSE)/1000000</f>
        <v>22.563231100000003</v>
      </c>
      <c r="Q422" s="383">
        <f>+VLOOKUP($E422,Final_nrj!$1:$1048576,MATCH(DATE(Q$2,1,1),Final_nrj!$A$1:$LI$1),FALSE)/1000000</f>
        <v>22.551152170000002</v>
      </c>
      <c r="R422" s="383">
        <f>+VLOOKUP($E422,Final_nrj!$1:$1048576,MATCH(DATE(R$2,1,1),Final_nrj!$A$1:$LI$1),FALSE)/1000000</f>
        <v>22.535968570000001</v>
      </c>
      <c r="S422" s="383">
        <f>+VLOOKUP($E422,Final_nrj!$1:$1048576,MATCH(DATE(S$2,1,1),Final_nrj!$A$1:$LI$1),FALSE)/1000000</f>
        <v>22.520240319999999</v>
      </c>
      <c r="T422" s="383">
        <f>+VLOOKUP($E422,Final_nrj!$1:$1048576,MATCH(DATE(T$2,1,1),Final_nrj!$A$1:$LI$1),FALSE)/1000000</f>
        <v>22.505042299999999</v>
      </c>
      <c r="U422" s="383">
        <f>+VLOOKUP($E422,Final_nrj!$1:$1048576,MATCH(DATE(U$2,1,1),Final_nrj!$A$1:$LI$1),FALSE)/1000000</f>
        <v>22.490767649999999</v>
      </c>
      <c r="V422" s="383">
        <f>+VLOOKUP($E422,Final_nrj!$1:$1048576,MATCH(DATE(V$2,1,1),Final_nrj!$A$1:$LI$1),FALSE)/1000000</f>
        <v>22.477509780000002</v>
      </c>
      <c r="W422" s="383">
        <f>+VLOOKUP($E422,Final_nrj!$1:$1048576,MATCH(DATE(W$2,1,1),Final_nrj!$A$1:$LI$1),FALSE)/1000000</f>
        <v>22.465237550000001</v>
      </c>
      <c r="X422" s="383">
        <f>+VLOOKUP($E422,Final_nrj!$1:$1048576,MATCH(DATE(X$2,1,1),Final_nrj!$A$1:$LI$1),FALSE)/1000000</f>
        <v>22.45387487</v>
      </c>
      <c r="Y422" s="383">
        <f>+VLOOKUP($E422,Final_nrj!$1:$1048576,MATCH(DATE(Y$2,1,1),Final_nrj!$A$1:$LI$1),FALSE)/1000000</f>
        <v>22.443335989999998</v>
      </c>
      <c r="Z422" s="383">
        <f>+VLOOKUP($E422,Final_nrj!$1:$1048576,MATCH(DATE(Z$2,1,1),Final_nrj!$A$1:$LI$1),FALSE)/1000000</f>
        <v>22.421849559999998</v>
      </c>
      <c r="AA422" s="383">
        <f>+VLOOKUP($E422,Final_nrj!$1:$1048576,MATCH(DATE(AA$2,1,1),Final_nrj!$A$1:$LI$1),FALSE)/1000000</f>
        <v>22.40810849</v>
      </c>
      <c r="AB422" s="383">
        <f>+VLOOKUP($E422,Final_nrj!$1:$1048576,MATCH(DATE(AB$2,1,1),Final_nrj!$A$1:$LI$1),FALSE)/1000000</f>
        <v>22.398090870000001</v>
      </c>
      <c r="AC422" s="383">
        <f>+VLOOKUP($E422,Final_nrj!$1:$1048576,MATCH(DATE(AC$2,1,1),Final_nrj!$A$1:$LI$1),FALSE)/1000000</f>
        <v>22.389899109999998</v>
      </c>
      <c r="AD422" s="383">
        <f>+VLOOKUP($E422,Final_nrj!$1:$1048576,MATCH(DATE(AD$2,1,1),Final_nrj!$A$1:$LI$1),FALSE)/1000000</f>
        <v>22.382656019999999</v>
      </c>
      <c r="AE422" s="383">
        <f>+VLOOKUP($E422,Final_nrj!$1:$1048576,MATCH(DATE(AE$2,1,1),Final_nrj!$A$1:$LI$1),FALSE)/1000000</f>
        <v>22.344116109999998</v>
      </c>
      <c r="AF422" s="383">
        <f>+VLOOKUP($E422,Final_nrj!$1:$1048576,MATCH(DATE(AF$2,1,1),Final_nrj!$A$1:$LI$1),FALSE)/1000000</f>
        <v>22.31029504</v>
      </c>
      <c r="AG422" s="383">
        <f>+VLOOKUP($E422,Final_nrj!$1:$1048576,MATCH(DATE(AG$2,1,1),Final_nrj!$A$1:$LI$1),FALSE)/1000000</f>
        <v>22.279363510000003</v>
      </c>
      <c r="AH422" s="383">
        <f>+VLOOKUP($E422,Final_nrj!$1:$1048576,MATCH(DATE(AH$2,1,1),Final_nrj!$A$1:$LI$1),FALSE)/1000000</f>
        <v>22.250257319999999</v>
      </c>
      <c r="AI422" s="383">
        <f>+VLOOKUP($E422,Final_nrj!$1:$1048576,MATCH(DATE(AI$2,1,1),Final_nrj!$A$1:$LI$1),FALSE)/1000000</f>
        <v>22.222346980000001</v>
      </c>
      <c r="AJ422" s="383">
        <f>+VLOOKUP($E422,Final_nrj!$1:$1048576,MATCH(DATE(AJ$2,1,1),Final_nrj!$A$1:$LI$1),FALSE)/1000000</f>
        <v>22.195251420000002</v>
      </c>
      <c r="AK422" s="383">
        <f>+VLOOKUP($E422,Final_nrj!$1:$1048576,MATCH(DATE(AK$2,1,1),Final_nrj!$A$1:$LI$1),FALSE)/1000000</f>
        <v>22.16873343</v>
      </c>
      <c r="AL422" s="383">
        <f>+VLOOKUP($E422,Final_nrj!$1:$1048576,MATCH(DATE(AL$2,1,1),Final_nrj!$A$1:$LI$1),FALSE)/1000000</f>
        <v>22.142641359999999</v>
      </c>
      <c r="AM422" s="383">
        <f>+VLOOKUP($E422,Final_nrj!$1:$1048576,MATCH(DATE(AM$2,1,1),Final_nrj!$A$1:$LI$1),FALSE)/1000000</f>
        <v>22.116874679999999</v>
      </c>
      <c r="AN422" s="383">
        <f>+VLOOKUP($E422,Final_nrj!$1:$1048576,MATCH(DATE(AN$2,1,1),Final_nrj!$A$1:$LI$1),FALSE)/1000000</f>
        <v>22.091363690000001</v>
      </c>
      <c r="AO422" s="383">
        <f>+VLOOKUP($E422,Final_nrj!$1:$1048576,MATCH(DATE(AO$2,1,1),Final_nrj!$A$1:$LI$1),FALSE)/1000000</f>
        <v>22.066059239999998</v>
      </c>
    </row>
    <row r="423" spans="1:41" s="92" customFormat="1" ht="15" customHeight="1" x14ac:dyDescent="0.35">
      <c r="A423" s="426"/>
      <c r="B423" s="430"/>
      <c r="C423" s="129" t="s">
        <v>1658</v>
      </c>
      <c r="D423" s="129"/>
      <c r="E423" s="76" t="s">
        <v>2047</v>
      </c>
      <c r="F423" s="315">
        <f>+VLOOKUP($E423,Final_nrj!$1:$1048576,MATCH(DATE(F$2,1,1),Final_nrj!$A$1:$LI$1),FALSE)/1000000</f>
        <v>21.78056273</v>
      </c>
      <c r="G423" s="315">
        <f>+VLOOKUP($E423,Final_nrj!$1:$1048576,MATCH(DATE(G$2,1,1),Final_nrj!$A$1:$LI$1),FALSE)/1000000</f>
        <v>21.496388159999999</v>
      </c>
      <c r="H423" s="315">
        <f>+VLOOKUP($E423,Final_nrj!$1:$1048576,MATCH(DATE(H$2,1,1),Final_nrj!$A$1:$LI$1),FALSE)/1000000</f>
        <v>21.342770160000001</v>
      </c>
      <c r="I423" s="315">
        <f>+VLOOKUP($E423,Final_nrj!$1:$1048576,MATCH(DATE(I$2,1,1),Final_nrj!$A$1:$LI$1),FALSE)/1000000</f>
        <v>21.275028129999999</v>
      </c>
      <c r="J423" s="315">
        <f>+VLOOKUP($E423,Final_nrj!$1:$1048576,MATCH(DATE(J$2,1,1),Final_nrj!$A$1:$LI$1),FALSE)/1000000</f>
        <v>21.26393611</v>
      </c>
      <c r="K423" s="315">
        <f>+VLOOKUP($E423,Final_nrj!$1:$1048576,MATCH(DATE(K$2,1,1),Final_nrj!$A$1:$LI$1),FALSE)/1000000</f>
        <v>21.290695339999999</v>
      </c>
      <c r="L423" s="315">
        <f>+VLOOKUP($E423,Final_nrj!$1:$1048576,MATCH(DATE(L$2,1,1),Final_nrj!$A$1:$LI$1),FALSE)/1000000</f>
        <v>21.341779769999999</v>
      </c>
      <c r="M423" s="315">
        <f>+VLOOKUP($E423,Final_nrj!$1:$1048576,MATCH(DATE(M$2,1,1),Final_nrj!$A$1:$LI$1),FALSE)/1000000</f>
        <v>21.409953770000001</v>
      </c>
      <c r="N423" s="315">
        <f>+VLOOKUP($E423,Final_nrj!$1:$1048576,MATCH(DATE(N$2,1,1),Final_nrj!$A$1:$LI$1),FALSE)/1000000</f>
        <v>21.490486910000001</v>
      </c>
      <c r="O423" s="315">
        <f>+VLOOKUP($E423,Final_nrj!$1:$1048576,MATCH(DATE(O$2,1,1),Final_nrj!$A$1:$LI$1),FALSE)/1000000</f>
        <v>21.580245640000001</v>
      </c>
      <c r="P423" s="315">
        <f>+VLOOKUP($E423,Final_nrj!$1:$1048576,MATCH(DATE(P$2,1,1),Final_nrj!$A$1:$LI$1),FALSE)/1000000</f>
        <v>21.6796808</v>
      </c>
      <c r="Q423" s="315">
        <f>+VLOOKUP($E423,Final_nrj!$1:$1048576,MATCH(DATE(Q$2,1,1),Final_nrj!$A$1:$LI$1),FALSE)/1000000</f>
        <v>21.783769320000001</v>
      </c>
      <c r="R423" s="315">
        <f>+VLOOKUP($E423,Final_nrj!$1:$1048576,MATCH(DATE(R$2,1,1),Final_nrj!$A$1:$LI$1),FALSE)/1000000</f>
        <v>21.89173839</v>
      </c>
      <c r="S423" s="315">
        <f>+VLOOKUP($E423,Final_nrj!$1:$1048576,MATCH(DATE(S$2,1,1),Final_nrj!$A$1:$LI$1),FALSE)/1000000</f>
        <v>22.002882760000002</v>
      </c>
      <c r="T423" s="315">
        <f>+VLOOKUP($E423,Final_nrj!$1:$1048576,MATCH(DATE(T$2,1,1),Final_nrj!$A$1:$LI$1),FALSE)/1000000</f>
        <v>22.11663107</v>
      </c>
      <c r="U423" s="315">
        <f>+VLOOKUP($E423,Final_nrj!$1:$1048576,MATCH(DATE(U$2,1,1),Final_nrj!$A$1:$LI$1),FALSE)/1000000</f>
        <v>22.232525429999999</v>
      </c>
      <c r="V423" s="315">
        <f>+VLOOKUP($E423,Final_nrj!$1:$1048576,MATCH(DATE(V$2,1,1),Final_nrj!$A$1:$LI$1),FALSE)/1000000</f>
        <v>22.350188940000002</v>
      </c>
      <c r="W423" s="315">
        <f>+VLOOKUP($E423,Final_nrj!$1:$1048576,MATCH(DATE(W$2,1,1),Final_nrj!$A$1:$LI$1),FALSE)/1000000</f>
        <v>22.46930016</v>
      </c>
      <c r="X423" s="315">
        <f>+VLOOKUP($E423,Final_nrj!$1:$1048576,MATCH(DATE(X$2,1,1),Final_nrj!$A$1:$LI$1),FALSE)/1000000</f>
        <v>22.589576579999999</v>
      </c>
      <c r="Y423" s="315">
        <f>+VLOOKUP($E423,Final_nrj!$1:$1048576,MATCH(DATE(Y$2,1,1),Final_nrj!$A$1:$LI$1),FALSE)/1000000</f>
        <v>22.710764899999997</v>
      </c>
      <c r="Z423" s="315">
        <f>+VLOOKUP($E423,Final_nrj!$1:$1048576,MATCH(DATE(Z$2,1,1),Final_nrj!$A$1:$LI$1),FALSE)/1000000</f>
        <v>22.83080318</v>
      </c>
      <c r="AA423" s="315">
        <f>+VLOOKUP($E423,Final_nrj!$1:$1048576,MATCH(DATE(AA$2,1,1),Final_nrj!$A$1:$LI$1),FALSE)/1000000</f>
        <v>22.951982690000001</v>
      </c>
      <c r="AB423" s="315">
        <f>+VLOOKUP($E423,Final_nrj!$1:$1048576,MATCH(DATE(AB$2,1,1),Final_nrj!$A$1:$LI$1),FALSE)/1000000</f>
        <v>23.073860070000002</v>
      </c>
      <c r="AC423" s="315">
        <f>+VLOOKUP($E423,Final_nrj!$1:$1048576,MATCH(DATE(AC$2,1,1),Final_nrj!$A$1:$LI$1),FALSE)/1000000</f>
        <v>23.196156680000001</v>
      </c>
      <c r="AD423" s="315">
        <f>+VLOOKUP($E423,Final_nrj!$1:$1048576,MATCH(DATE(AD$2,1,1),Final_nrj!$A$1:$LI$1),FALSE)/1000000</f>
        <v>23.318643039999998</v>
      </c>
      <c r="AE423" s="315">
        <f>+VLOOKUP($E423,Final_nrj!$1:$1048576,MATCH(DATE(AE$2,1,1),Final_nrj!$A$1:$LI$1),FALSE)/1000000</f>
        <v>23.435972320000001</v>
      </c>
      <c r="AF423" s="315">
        <f>+VLOOKUP($E423,Final_nrj!$1:$1048576,MATCH(DATE(AF$2,1,1),Final_nrj!$A$1:$LI$1),FALSE)/1000000</f>
        <v>23.552556350000003</v>
      </c>
      <c r="AG423" s="315">
        <f>+VLOOKUP($E423,Final_nrj!$1:$1048576,MATCH(DATE(AG$2,1,1),Final_nrj!$A$1:$LI$1),FALSE)/1000000</f>
        <v>23.66838963</v>
      </c>
      <c r="AH423" s="315">
        <f>+VLOOKUP($E423,Final_nrj!$1:$1048576,MATCH(DATE(AH$2,1,1),Final_nrj!$A$1:$LI$1),FALSE)/1000000</f>
        <v>23.783582320000001</v>
      </c>
      <c r="AI423" s="315">
        <f>+VLOOKUP($E423,Final_nrj!$1:$1048576,MATCH(DATE(AI$2,1,1),Final_nrj!$A$1:$LI$1),FALSE)/1000000</f>
        <v>23.89822899</v>
      </c>
      <c r="AJ423" s="315">
        <f>+VLOOKUP($E423,Final_nrj!$1:$1048576,MATCH(DATE(AJ$2,1,1),Final_nrj!$A$1:$LI$1),FALSE)/1000000</f>
        <v>24.012377280000003</v>
      </c>
      <c r="AK423" s="315">
        <f>+VLOOKUP($E423,Final_nrj!$1:$1048576,MATCH(DATE(AK$2,1,1),Final_nrj!$A$1:$LI$1),FALSE)/1000000</f>
        <v>24.1260303</v>
      </c>
      <c r="AL423" s="315">
        <f>+VLOOKUP($E423,Final_nrj!$1:$1048576,MATCH(DATE(AL$2,1,1),Final_nrj!$A$1:$LI$1),FALSE)/1000000</f>
        <v>24.2391577</v>
      </c>
      <c r="AM423" s="315">
        <f>+VLOOKUP($E423,Final_nrj!$1:$1048576,MATCH(DATE(AM$2,1,1),Final_nrj!$A$1:$LI$1),FALSE)/1000000</f>
        <v>24.351706920000002</v>
      </c>
      <c r="AN423" s="315">
        <f>+VLOOKUP($E423,Final_nrj!$1:$1048576,MATCH(DATE(AN$2,1,1),Final_nrj!$A$1:$LI$1),FALSE)/1000000</f>
        <v>24.46361241</v>
      </c>
      <c r="AO423" s="315">
        <f>+VLOOKUP($E423,Final_nrj!$1:$1048576,MATCH(DATE(AO$2,1,1),Final_nrj!$A$1:$LI$1),FALSE)/1000000</f>
        <v>24.574802739999999</v>
      </c>
    </row>
    <row r="424" spans="1:41" ht="15" customHeight="1" x14ac:dyDescent="0.35">
      <c r="A424" s="426"/>
      <c r="B424" s="430"/>
      <c r="C424" s="128"/>
      <c r="D424" s="128" t="s">
        <v>1033</v>
      </c>
      <c r="E424" s="67" t="s">
        <v>2048</v>
      </c>
      <c r="F424" s="330">
        <f>+VLOOKUP($E424,Final_nrj!$1:$1048576,MATCH(DATE(F$2,1,1),Final_nrj!$A$1:$LI$1),FALSE)/1000000</f>
        <v>21.759335979999999</v>
      </c>
      <c r="G424" s="330">
        <f>+VLOOKUP($E424,Final_nrj!$1:$1048576,MATCH(DATE(G$2,1,1),Final_nrj!$A$1:$LI$1),FALSE)/1000000</f>
        <v>21.467909930000001</v>
      </c>
      <c r="H424" s="330">
        <f>+VLOOKUP($E424,Final_nrj!$1:$1048576,MATCH(DATE(H$2,1,1),Final_nrj!$A$1:$LI$1),FALSE)/1000000</f>
        <v>21.306700339999999</v>
      </c>
      <c r="I424" s="330">
        <f>+VLOOKUP($E424,Final_nrj!$1:$1048576,MATCH(DATE(I$2,1,1),Final_nrj!$A$1:$LI$1),FALSE)/1000000</f>
        <v>21.231233979999999</v>
      </c>
      <c r="J424" s="330">
        <f>+VLOOKUP($E424,Final_nrj!$1:$1048576,MATCH(DATE(J$2,1,1),Final_nrj!$A$1:$LI$1),FALSE)/1000000</f>
        <v>21.212412839999999</v>
      </c>
      <c r="K424" s="330">
        <f>+VLOOKUP($E424,Final_nrj!$1:$1048576,MATCH(DATE(K$2,1,1),Final_nrj!$A$1:$LI$1),FALSE)/1000000</f>
        <v>21.23151275</v>
      </c>
      <c r="L424" s="330">
        <f>+VLOOKUP($E424,Final_nrj!$1:$1048576,MATCH(DATE(L$2,1,1),Final_nrj!$A$1:$LI$1),FALSE)/1000000</f>
        <v>21.275056969999998</v>
      </c>
      <c r="M424" s="330">
        <f>+VLOOKUP($E424,Final_nrj!$1:$1048576,MATCH(DATE(M$2,1,1),Final_nrj!$A$1:$LI$1),FALSE)/1000000</f>
        <v>21.33582668</v>
      </c>
      <c r="N424" s="330">
        <f>+VLOOKUP($E424,Final_nrj!$1:$1048576,MATCH(DATE(N$2,1,1),Final_nrj!$A$1:$LI$1),FALSE)/1000000</f>
        <v>21.409096250000001</v>
      </c>
      <c r="O424" s="330">
        <f>+VLOOKUP($E424,Final_nrj!$1:$1048576,MATCH(DATE(O$2,1,1),Final_nrj!$A$1:$LI$1),FALSE)/1000000</f>
        <v>21.491729339999999</v>
      </c>
      <c r="P424" s="330">
        <f>+VLOOKUP($E424,Final_nrj!$1:$1048576,MATCH(DATE(P$2,1,1),Final_nrj!$A$1:$LI$1),FALSE)/1000000</f>
        <v>21.584153780000001</v>
      </c>
      <c r="Q424" s="330">
        <f>+VLOOKUP($E424,Final_nrj!$1:$1048576,MATCH(DATE(Q$2,1,1),Final_nrj!$A$1:$LI$1),FALSE)/1000000</f>
        <v>21.681356190000002</v>
      </c>
      <c r="R424" s="330">
        <f>+VLOOKUP($E424,Final_nrj!$1:$1048576,MATCH(DATE(R$2,1,1),Final_nrj!$A$1:$LI$1),FALSE)/1000000</f>
        <v>21.78254948</v>
      </c>
      <c r="S424" s="330">
        <f>+VLOOKUP($E424,Final_nrj!$1:$1048576,MATCH(DATE(S$2,1,1),Final_nrj!$A$1:$LI$1),FALSE)/1000000</f>
        <v>21.887013870000001</v>
      </c>
      <c r="T424" s="330">
        <f>+VLOOKUP($E424,Final_nrj!$1:$1048576,MATCH(DATE(T$2,1,1),Final_nrj!$A$1:$LI$1),FALSE)/1000000</f>
        <v>21.994162850000002</v>
      </c>
      <c r="U424" s="330">
        <f>+VLOOKUP($E424,Final_nrj!$1:$1048576,MATCH(DATE(U$2,1,1),Final_nrj!$A$1:$LI$1),FALSE)/1000000</f>
        <v>22.103522559999998</v>
      </c>
      <c r="V424" s="330">
        <f>+VLOOKUP($E424,Final_nrj!$1:$1048576,MATCH(DATE(V$2,1,1),Final_nrj!$A$1:$LI$1),FALSE)/1000000</f>
        <v>22.214699510000003</v>
      </c>
      <c r="W424" s="330">
        <f>+VLOOKUP($E424,Final_nrj!$1:$1048576,MATCH(DATE(W$2,1,1),Final_nrj!$A$1:$LI$1),FALSE)/1000000</f>
        <v>22.32735491</v>
      </c>
      <c r="X424" s="330">
        <f>+VLOOKUP($E424,Final_nrj!$1:$1048576,MATCH(DATE(X$2,1,1),Final_nrj!$A$1:$LI$1),FALSE)/1000000</f>
        <v>22.44118825</v>
      </c>
      <c r="Y424" s="330">
        <f>+VLOOKUP($E424,Final_nrj!$1:$1048576,MATCH(DATE(Y$2,1,1),Final_nrj!$A$1:$LI$1),FALSE)/1000000</f>
        <v>22.555927430000001</v>
      </c>
      <c r="Z424" s="330">
        <f>+VLOOKUP($E424,Final_nrj!$1:$1048576,MATCH(DATE(Z$2,1,1),Final_nrj!$A$1:$LI$1),FALSE)/1000000</f>
        <v>22.669503339999999</v>
      </c>
      <c r="AA424" s="330">
        <f>+VLOOKUP($E424,Final_nrj!$1:$1048576,MATCH(DATE(AA$2,1,1),Final_nrj!$A$1:$LI$1),FALSE)/1000000</f>
        <v>22.784170460000002</v>
      </c>
      <c r="AB424" s="330">
        <f>+VLOOKUP($E424,Final_nrj!$1:$1048576,MATCH(DATE(AB$2,1,1),Final_nrj!$A$1:$LI$1),FALSE)/1000000</f>
        <v>22.899465339999999</v>
      </c>
      <c r="AC424" s="330">
        <f>+VLOOKUP($E424,Final_nrj!$1:$1048576,MATCH(DATE(AC$2,1,1),Final_nrj!$A$1:$LI$1),FALSE)/1000000</f>
        <v>23.015087039999997</v>
      </c>
      <c r="AD424" s="330">
        <f>+VLOOKUP($E424,Final_nrj!$1:$1048576,MATCH(DATE(AD$2,1,1),Final_nrj!$A$1:$LI$1),FALSE)/1000000</f>
        <v>23.13078222</v>
      </c>
      <c r="AE424" s="330">
        <f>+VLOOKUP($E424,Final_nrj!$1:$1048576,MATCH(DATE(AE$2,1,1),Final_nrj!$A$1:$LI$1),FALSE)/1000000</f>
        <v>23.241217489999997</v>
      </c>
      <c r="AF424" s="330">
        <f>+VLOOKUP($E424,Final_nrj!$1:$1048576,MATCH(DATE(AF$2,1,1),Final_nrj!$A$1:$LI$1),FALSE)/1000000</f>
        <v>23.350746109999999</v>
      </c>
      <c r="AG424" s="330">
        <f>+VLOOKUP($E424,Final_nrj!$1:$1048576,MATCH(DATE(AG$2,1,1),Final_nrj!$A$1:$LI$1),FALSE)/1000000</f>
        <v>23.459333670000003</v>
      </c>
      <c r="AH424" s="330">
        <f>+VLOOKUP($E424,Final_nrj!$1:$1048576,MATCH(DATE(AH$2,1,1),Final_nrj!$A$1:$LI$1),FALSE)/1000000</f>
        <v>23.567058710000001</v>
      </c>
      <c r="AI424" s="330">
        <f>+VLOOKUP($E424,Final_nrj!$1:$1048576,MATCH(DATE(AI$2,1,1),Final_nrj!$A$1:$LI$1),FALSE)/1000000</f>
        <v>23.673982070000001</v>
      </c>
      <c r="AJ424" s="330">
        <f>+VLOOKUP($E424,Final_nrj!$1:$1048576,MATCH(DATE(AJ$2,1,1),Final_nrj!$A$1:$LI$1),FALSE)/1000000</f>
        <v>23.780115780000003</v>
      </c>
      <c r="AK424" s="330">
        <f>+VLOOKUP($E424,Final_nrj!$1:$1048576,MATCH(DATE(AK$2,1,1),Final_nrj!$A$1:$LI$1),FALSE)/1000000</f>
        <v>23.885425129999998</v>
      </c>
      <c r="AL424" s="330">
        <f>+VLOOKUP($E424,Final_nrj!$1:$1048576,MATCH(DATE(AL$2,1,1),Final_nrj!$A$1:$LI$1),FALSE)/1000000</f>
        <v>23.989839579999998</v>
      </c>
      <c r="AM424" s="330">
        <f>+VLOOKUP($E424,Final_nrj!$1:$1048576,MATCH(DATE(AM$2,1,1),Final_nrj!$A$1:$LI$1),FALSE)/1000000</f>
        <v>24.09326373</v>
      </c>
      <c r="AN424" s="330">
        <f>+VLOOKUP($E424,Final_nrj!$1:$1048576,MATCH(DATE(AN$2,1,1),Final_nrj!$A$1:$LI$1),FALSE)/1000000</f>
        <v>24.19558619</v>
      </c>
      <c r="AO424" s="330">
        <f>+VLOOKUP($E424,Final_nrj!$1:$1048576,MATCH(DATE(AO$2,1,1),Final_nrj!$A$1:$LI$1),FALSE)/1000000</f>
        <v>24.296686469999997</v>
      </c>
    </row>
    <row r="425" spans="1:41" ht="15" customHeight="1" x14ac:dyDescent="0.35">
      <c r="A425" s="426"/>
      <c r="B425" s="430"/>
      <c r="C425" s="128"/>
      <c r="D425" s="128" t="s">
        <v>1029</v>
      </c>
      <c r="E425" s="67" t="s">
        <v>2049</v>
      </c>
      <c r="F425" s="330">
        <f>+VLOOKUP($E425,Final_nrj!$1:$1048576,MATCH(DATE(F$2,1,1),Final_nrj!$A$1:$LI$1),FALSE)/1000000</f>
        <v>2.7995148729999999E-3</v>
      </c>
      <c r="G425" s="330">
        <f>+VLOOKUP($E425,Final_nrj!$1:$1048576,MATCH(DATE(G$2,1,1),Final_nrj!$A$1:$LI$1),FALSE)/1000000</f>
        <v>2.8771275009999999E-3</v>
      </c>
      <c r="H425" s="330">
        <f>+VLOOKUP($E425,Final_nrj!$1:$1048576,MATCH(DATE(H$2,1,1),Final_nrj!$A$1:$LI$1),FALSE)/1000000</f>
        <v>2.9692643999999998E-3</v>
      </c>
      <c r="I425" s="330">
        <f>+VLOOKUP($E425,Final_nrj!$1:$1048576,MATCH(DATE(I$2,1,1),Final_nrj!$A$1:$LI$1),FALSE)/1000000</f>
        <v>3.068830814E-3</v>
      </c>
      <c r="J425" s="330">
        <f>+VLOOKUP($E425,Final_nrj!$1:$1048576,MATCH(DATE(J$2,1,1),Final_nrj!$A$1:$LI$1),FALSE)/1000000</f>
        <v>3.1713220019999998E-3</v>
      </c>
      <c r="K425" s="330">
        <f>+VLOOKUP($E425,Final_nrj!$1:$1048576,MATCH(DATE(K$2,1,1),Final_nrj!$A$1:$LI$1),FALSE)/1000000</f>
        <v>3.2739758520000002E-3</v>
      </c>
      <c r="L425" s="330">
        <f>+VLOOKUP($E425,Final_nrj!$1:$1048576,MATCH(DATE(L$2,1,1),Final_nrj!$A$1:$LI$1),FALSE)/1000000</f>
        <v>3.3748857800000001E-3</v>
      </c>
      <c r="M425" s="330">
        <f>+VLOOKUP($E425,Final_nrj!$1:$1048576,MATCH(DATE(M$2,1,1),Final_nrj!$A$1:$LI$1),FALSE)/1000000</f>
        <v>3.4732028980000002E-3</v>
      </c>
      <c r="N425" s="330">
        <f>+VLOOKUP($E425,Final_nrj!$1:$1048576,MATCH(DATE(N$2,1,1),Final_nrj!$A$1:$LI$1),FALSE)/1000000</f>
        <v>3.5684793570000001E-3</v>
      </c>
      <c r="O425" s="330">
        <f>+VLOOKUP($E425,Final_nrj!$1:$1048576,MATCH(DATE(O$2,1,1),Final_nrj!$A$1:$LI$1),FALSE)/1000000</f>
        <v>3.6605153820000002E-3</v>
      </c>
      <c r="P425" s="330">
        <f>+VLOOKUP($E425,Final_nrj!$1:$1048576,MATCH(DATE(P$2,1,1),Final_nrj!$A$1:$LI$1),FALSE)/1000000</f>
        <v>3.7497218699999997E-3</v>
      </c>
      <c r="Q425" s="330">
        <f>+VLOOKUP($E425,Final_nrj!$1:$1048576,MATCH(DATE(Q$2,1,1),Final_nrj!$A$1:$LI$1),FALSE)/1000000</f>
        <v>3.8355096889999998E-3</v>
      </c>
      <c r="R425" s="330">
        <f>+VLOOKUP($E425,Final_nrj!$1:$1048576,MATCH(DATE(R$2,1,1),Final_nrj!$A$1:$LI$1),FALSE)/1000000</f>
        <v>3.9180176860000001E-3</v>
      </c>
      <c r="S425" s="330">
        <f>+VLOOKUP($E425,Final_nrj!$1:$1048576,MATCH(DATE(S$2,1,1),Final_nrj!$A$1:$LI$1),FALSE)/1000000</f>
        <v>3.9973771269999998E-3</v>
      </c>
      <c r="T425" s="330">
        <f>+VLOOKUP($E425,Final_nrj!$1:$1048576,MATCH(DATE(T$2,1,1),Final_nrj!$A$1:$LI$1),FALSE)/1000000</f>
        <v>4.0737249849999999E-3</v>
      </c>
      <c r="U425" s="330">
        <f>+VLOOKUP($E425,Final_nrj!$1:$1048576,MATCH(DATE(U$2,1,1),Final_nrj!$A$1:$LI$1),FALSE)/1000000</f>
        <v>4.1472017530000006E-3</v>
      </c>
      <c r="V425" s="330">
        <f>+VLOOKUP($E425,Final_nrj!$1:$1048576,MATCH(DATE(V$2,1,1),Final_nrj!$A$1:$LI$1),FALSE)/1000000</f>
        <v>4.2179469719999998E-3</v>
      </c>
      <c r="W425" s="330">
        <f>+VLOOKUP($E425,Final_nrj!$1:$1048576,MATCH(DATE(W$2,1,1),Final_nrj!$A$1:$LI$1),FALSE)/1000000</f>
        <v>4.286095805E-3</v>
      </c>
      <c r="X425" s="330">
        <f>+VLOOKUP($E425,Final_nrj!$1:$1048576,MATCH(DATE(X$2,1,1),Final_nrj!$A$1:$LI$1),FALSE)/1000000</f>
        <v>4.3517771130000002E-3</v>
      </c>
      <c r="Y425" s="330">
        <f>+VLOOKUP($E425,Final_nrj!$1:$1048576,MATCH(DATE(Y$2,1,1),Final_nrj!$A$1:$LI$1),FALSE)/1000000</f>
        <v>4.4151126080000007E-3</v>
      </c>
      <c r="Z425" s="330">
        <f>+VLOOKUP($E425,Final_nrj!$1:$1048576,MATCH(DATE(Z$2,1,1),Final_nrj!$A$1:$LI$1),FALSE)/1000000</f>
        <v>4.4758888100000001E-3</v>
      </c>
      <c r="AA425" s="330">
        <f>+VLOOKUP($E425,Final_nrj!$1:$1048576,MATCH(DATE(AA$2,1,1),Final_nrj!$A$1:$LI$1),FALSE)/1000000</f>
        <v>4.5346555570000002E-3</v>
      </c>
      <c r="AB425" s="330">
        <f>+VLOOKUP($E425,Final_nrj!$1:$1048576,MATCH(DATE(AB$2,1,1),Final_nrj!$A$1:$LI$1),FALSE)/1000000</f>
        <v>4.5914702380000002E-3</v>
      </c>
      <c r="AC425" s="330">
        <f>+VLOOKUP($E425,Final_nrj!$1:$1048576,MATCH(DATE(AC$2,1,1),Final_nrj!$A$1:$LI$1),FALSE)/1000000</f>
        <v>4.6464094419999998E-3</v>
      </c>
      <c r="AD425" s="330">
        <f>+VLOOKUP($E425,Final_nrj!$1:$1048576,MATCH(DATE(AD$2,1,1),Final_nrj!$A$1:$LI$1),FALSE)/1000000</f>
        <v>4.6995493210000008E-3</v>
      </c>
      <c r="AE425" s="330">
        <f>+VLOOKUP($E425,Final_nrj!$1:$1048576,MATCH(DATE(AE$2,1,1),Final_nrj!$A$1:$LI$1),FALSE)/1000000</f>
        <v>4.7500424439999994E-3</v>
      </c>
      <c r="AF425" s="330">
        <f>+VLOOKUP($E425,Final_nrj!$1:$1048576,MATCH(DATE(AF$2,1,1),Final_nrj!$A$1:$LI$1),FALSE)/1000000</f>
        <v>4.7987648129999994E-3</v>
      </c>
      <c r="AG425" s="330">
        <f>+VLOOKUP($E425,Final_nrj!$1:$1048576,MATCH(DATE(AG$2,1,1),Final_nrj!$A$1:$LI$1),FALSE)/1000000</f>
        <v>4.8458081909999997E-3</v>
      </c>
      <c r="AH425" s="330">
        <f>+VLOOKUP($E425,Final_nrj!$1:$1048576,MATCH(DATE(AH$2,1,1),Final_nrj!$A$1:$LI$1),FALSE)/1000000</f>
        <v>4.8912784659999996E-3</v>
      </c>
      <c r="AI425" s="330">
        <f>+VLOOKUP($E425,Final_nrj!$1:$1048576,MATCH(DATE(AI$2,1,1),Final_nrj!$A$1:$LI$1),FALSE)/1000000</f>
        <v>4.9352728300000002E-3</v>
      </c>
      <c r="AJ425" s="330">
        <f>+VLOOKUP($E425,Final_nrj!$1:$1048576,MATCH(DATE(AJ$2,1,1),Final_nrj!$A$1:$LI$1),FALSE)/1000000</f>
        <v>4.9778744500000001E-3</v>
      </c>
      <c r="AK425" s="330">
        <f>+VLOOKUP($E425,Final_nrj!$1:$1048576,MATCH(DATE(AK$2,1,1),Final_nrj!$A$1:$LI$1),FALSE)/1000000</f>
        <v>5.01915305E-3</v>
      </c>
      <c r="AL425" s="330">
        <f>+VLOOKUP($E425,Final_nrj!$1:$1048576,MATCH(DATE(AL$2,1,1),Final_nrj!$A$1:$LI$1),FALSE)/1000000</f>
        <v>5.0591670510000001E-3</v>
      </c>
      <c r="AM425" s="330">
        <f>+VLOOKUP($E425,Final_nrj!$1:$1048576,MATCH(DATE(AM$2,1,1),Final_nrj!$A$1:$LI$1),FALSE)/1000000</f>
        <v>5.0979657519999999E-3</v>
      </c>
      <c r="AN425" s="330">
        <f>+VLOOKUP($E425,Final_nrj!$1:$1048576,MATCH(DATE(AN$2,1,1),Final_nrj!$A$1:$LI$1),FALSE)/1000000</f>
        <v>5.1355911589999999E-3</v>
      </c>
      <c r="AO425" s="330">
        <f>+VLOOKUP($E425,Final_nrj!$1:$1048576,MATCH(DATE(AO$2,1,1),Final_nrj!$A$1:$LI$1),FALSE)/1000000</f>
        <v>5.1720794440000004E-3</v>
      </c>
    </row>
    <row r="426" spans="1:41" ht="15" customHeight="1" x14ac:dyDescent="0.35">
      <c r="A426" s="426"/>
      <c r="B426" s="430"/>
      <c r="C426" s="128"/>
      <c r="D426" s="128" t="s">
        <v>1030</v>
      </c>
      <c r="E426" s="67" t="s">
        <v>2050</v>
      </c>
      <c r="F426" s="330">
        <f>+VLOOKUP($E426,Final_nrj!$1:$1048576,MATCH(DATE(F$2,1,1),Final_nrj!$A$1:$LI$1),FALSE)/1000000</f>
        <v>1.8427231299999999E-2</v>
      </c>
      <c r="G426" s="330">
        <f>+VLOOKUP($E426,Final_nrj!$1:$1048576,MATCH(DATE(G$2,1,1),Final_nrj!$A$1:$LI$1),FALSE)/1000000</f>
        <v>2.5601099549999999E-2</v>
      </c>
      <c r="H426" s="330">
        <f>+VLOOKUP($E426,Final_nrj!$1:$1048576,MATCH(DATE(H$2,1,1),Final_nrj!$A$1:$LI$1),FALSE)/1000000</f>
        <v>3.310055881E-2</v>
      </c>
      <c r="I426" s="330">
        <f>+VLOOKUP($E426,Final_nrj!$1:$1048576,MATCH(DATE(I$2,1,1),Final_nrj!$A$1:$LI$1),FALSE)/1000000</f>
        <v>4.0725314110000001E-2</v>
      </c>
      <c r="J426" s="330">
        <f>+VLOOKUP($E426,Final_nrj!$1:$1048576,MATCH(DATE(J$2,1,1),Final_nrj!$A$1:$LI$1),FALSE)/1000000</f>
        <v>4.8351954360000005E-2</v>
      </c>
      <c r="K426" s="330">
        <f>+VLOOKUP($E426,Final_nrj!$1:$1048576,MATCH(DATE(K$2,1,1),Final_nrj!$A$1:$LI$1),FALSE)/1000000</f>
        <v>5.5908613149999994E-2</v>
      </c>
      <c r="L426" s="330">
        <f>+VLOOKUP($E426,Final_nrj!$1:$1048576,MATCH(DATE(L$2,1,1),Final_nrj!$A$1:$LI$1),FALSE)/1000000</f>
        <v>6.3347919459999999E-2</v>
      </c>
      <c r="M426" s="330">
        <f>+VLOOKUP($E426,Final_nrj!$1:$1048576,MATCH(DATE(M$2,1,1),Final_nrj!$A$1:$LI$1),FALSE)/1000000</f>
        <v>7.0653888609999993E-2</v>
      </c>
      <c r="N426" s="330">
        <f>+VLOOKUP($E426,Final_nrj!$1:$1048576,MATCH(DATE(N$2,1,1),Final_nrj!$A$1:$LI$1),FALSE)/1000000</f>
        <v>7.782218062E-2</v>
      </c>
      <c r="O426" s="330">
        <f>+VLOOKUP($E426,Final_nrj!$1:$1048576,MATCH(DATE(O$2,1,1),Final_nrj!$A$1:$LI$1),FALSE)/1000000</f>
        <v>8.4855781839999991E-2</v>
      </c>
      <c r="P426" s="330">
        <f>+VLOOKUP($E426,Final_nrj!$1:$1048576,MATCH(DATE(P$2,1,1),Final_nrj!$A$1:$LI$1),FALSE)/1000000</f>
        <v>9.1777293799999993E-2</v>
      </c>
      <c r="Q426" s="330">
        <f>+VLOOKUP($E426,Final_nrj!$1:$1048576,MATCH(DATE(Q$2,1,1),Final_nrj!$A$1:$LI$1),FALSE)/1000000</f>
        <v>9.8577611250000002E-2</v>
      </c>
      <c r="R426" s="330">
        <f>+VLOOKUP($E426,Final_nrj!$1:$1048576,MATCH(DATE(R$2,1,1),Final_nrj!$A$1:$LI$1),FALSE)/1000000</f>
        <v>0.1052709003</v>
      </c>
      <c r="S426" s="330">
        <f>+VLOOKUP($E426,Final_nrj!$1:$1048576,MATCH(DATE(S$2,1,1),Final_nrj!$A$1:$LI$1),FALSE)/1000000</f>
        <v>0.1118715111</v>
      </c>
      <c r="T426" s="330">
        <f>+VLOOKUP($E426,Final_nrj!$1:$1048576,MATCH(DATE(T$2,1,1),Final_nrj!$A$1:$LI$1),FALSE)/1000000</f>
        <v>0.118394499</v>
      </c>
      <c r="U426" s="330">
        <f>+VLOOKUP($E426,Final_nrj!$1:$1048576,MATCH(DATE(U$2,1,1),Final_nrj!$A$1:$LI$1),FALSE)/1000000</f>
        <v>0.1248556603</v>
      </c>
      <c r="V426" s="330">
        <f>+VLOOKUP($E426,Final_nrj!$1:$1048576,MATCH(DATE(V$2,1,1),Final_nrj!$A$1:$LI$1),FALSE)/1000000</f>
        <v>0.1312714884</v>
      </c>
      <c r="W426" s="330">
        <f>+VLOOKUP($E426,Final_nrj!$1:$1048576,MATCH(DATE(W$2,1,1),Final_nrj!$A$1:$LI$1),FALSE)/1000000</f>
        <v>0.13765915749999999</v>
      </c>
      <c r="X426" s="330">
        <f>+VLOOKUP($E426,Final_nrj!$1:$1048576,MATCH(DATE(X$2,1,1),Final_nrj!$A$1:$LI$1),FALSE)/1000000</f>
        <v>0.14403655499999998</v>
      </c>
      <c r="Y426" s="330">
        <f>+VLOOKUP($E426,Final_nrj!$1:$1048576,MATCH(DATE(Y$2,1,1),Final_nrj!$A$1:$LI$1),FALSE)/1000000</f>
        <v>0.15042234959999998</v>
      </c>
      <c r="Z426" s="330">
        <f>+VLOOKUP($E426,Final_nrj!$1:$1048576,MATCH(DATE(Z$2,1,1),Final_nrj!$A$1:$LI$1),FALSE)/1000000</f>
        <v>0.1568239542</v>
      </c>
      <c r="AA426" s="330">
        <f>+VLOOKUP($E426,Final_nrj!$1:$1048576,MATCH(DATE(AA$2,1,1),Final_nrj!$A$1:$LI$1),FALSE)/1000000</f>
        <v>0.16327757810000001</v>
      </c>
      <c r="AB426" s="330">
        <f>+VLOOKUP($E426,Final_nrj!$1:$1048576,MATCH(DATE(AB$2,1,1),Final_nrj!$A$1:$LI$1),FALSE)/1000000</f>
        <v>0.1698032693</v>
      </c>
      <c r="AC426" s="330">
        <f>+VLOOKUP($E426,Final_nrj!$1:$1048576,MATCH(DATE(AC$2,1,1),Final_nrj!$A$1:$LI$1),FALSE)/1000000</f>
        <v>0.17642323439999999</v>
      </c>
      <c r="AD426" s="330">
        <f>+VLOOKUP($E426,Final_nrj!$1:$1048576,MATCH(DATE(AD$2,1,1),Final_nrj!$A$1:$LI$1),FALSE)/1000000</f>
        <v>0.1831612671</v>
      </c>
      <c r="AE426" s="330">
        <f>+VLOOKUP($E426,Final_nrj!$1:$1048576,MATCH(DATE(AE$2,1,1),Final_nrj!$A$1:$LI$1),FALSE)/1000000</f>
        <v>0.19000478529999998</v>
      </c>
      <c r="AF426" s="330">
        <f>+VLOOKUP($E426,Final_nrj!$1:$1048576,MATCH(DATE(AF$2,1,1),Final_nrj!$A$1:$LI$1),FALSE)/1000000</f>
        <v>0.1970114811</v>
      </c>
      <c r="AG426" s="330">
        <f>+VLOOKUP($E426,Final_nrj!$1:$1048576,MATCH(DATE(AG$2,1,1),Final_nrj!$A$1:$LI$1),FALSE)/1000000</f>
        <v>0.20421014840000001</v>
      </c>
      <c r="AH426" s="330">
        <f>+VLOOKUP($E426,Final_nrj!$1:$1048576,MATCH(DATE(AH$2,1,1),Final_nrj!$A$1:$LI$1),FALSE)/1000000</f>
        <v>0.21163233809999998</v>
      </c>
      <c r="AI426" s="330">
        <f>+VLOOKUP($E426,Final_nrj!$1:$1048576,MATCH(DATE(AI$2,1,1),Final_nrj!$A$1:$LI$1),FALSE)/1000000</f>
        <v>0.2193116423</v>
      </c>
      <c r="AJ426" s="330">
        <f>+VLOOKUP($E426,Final_nrj!$1:$1048576,MATCH(DATE(AJ$2,1,1),Final_nrj!$A$1:$LI$1),FALSE)/1000000</f>
        <v>0.22728363000000001</v>
      </c>
      <c r="AK426" s="330">
        <f>+VLOOKUP($E426,Final_nrj!$1:$1048576,MATCH(DATE(AK$2,1,1),Final_nrj!$A$1:$LI$1),FALSE)/1000000</f>
        <v>0.23558602280000002</v>
      </c>
      <c r="AL426" s="330">
        <f>+VLOOKUP($E426,Final_nrj!$1:$1048576,MATCH(DATE(AL$2,1,1),Final_nrj!$A$1:$LI$1),FALSE)/1000000</f>
        <v>0.24425895019999999</v>
      </c>
      <c r="AM426" s="330">
        <f>+VLOOKUP($E426,Final_nrj!$1:$1048576,MATCH(DATE(AM$2,1,1),Final_nrj!$A$1:$LI$1),FALSE)/1000000</f>
        <v>0.25334522479999999</v>
      </c>
      <c r="AN426" s="330">
        <f>+VLOOKUP($E426,Final_nrj!$1:$1048576,MATCH(DATE(AN$2,1,1),Final_nrj!$A$1:$LI$1),FALSE)/1000000</f>
        <v>0.26289062600000002</v>
      </c>
      <c r="AO426" s="330">
        <f>+VLOOKUP($E426,Final_nrj!$1:$1048576,MATCH(DATE(AO$2,1,1),Final_nrj!$A$1:$LI$1),FALSE)/1000000</f>
        <v>0.27294418999999998</v>
      </c>
    </row>
    <row r="427" spans="1:41" s="92" customFormat="1" ht="15" customHeight="1" x14ac:dyDescent="0.35">
      <c r="A427" s="426"/>
      <c r="B427" s="430"/>
      <c r="C427" s="129" t="s">
        <v>1659</v>
      </c>
      <c r="D427" s="129"/>
      <c r="E427" s="76" t="s">
        <v>1041</v>
      </c>
      <c r="F427" s="315">
        <f>+VLOOKUP($E427,Final_nrj!$1:$1048576,MATCH(DATE(F$2,1,1),Final_nrj!$A$1:$LI$1),FALSE)</f>
        <v>26.340779860000001</v>
      </c>
      <c r="G427" s="315">
        <f>+VLOOKUP($E427,Final_nrj!$1:$1048576,MATCH(DATE(G$2,1,1),Final_nrj!$A$1:$LI$1),FALSE)</f>
        <v>26.583636030000001</v>
      </c>
      <c r="H427" s="315">
        <f>+VLOOKUP($E427,Final_nrj!$1:$1048576,MATCH(DATE(H$2,1,1),Final_nrj!$A$1:$LI$1),FALSE)</f>
        <v>26.81800586</v>
      </c>
      <c r="I427" s="315">
        <f>+VLOOKUP($E427,Final_nrj!$1:$1048576,MATCH(DATE(I$2,1,1),Final_nrj!$A$1:$LI$1),FALSE)</f>
        <v>27.05945238</v>
      </c>
      <c r="J427" s="315">
        <f>+VLOOKUP($E427,Final_nrj!$1:$1048576,MATCH(DATE(J$2,1,1),Final_nrj!$A$1:$LI$1),FALSE)</f>
        <v>27.312274120000001</v>
      </c>
      <c r="K427" s="315">
        <f>+VLOOKUP($E427,Final_nrj!$1:$1048576,MATCH(DATE(K$2,1,1),Final_nrj!$A$1:$LI$1),FALSE)</f>
        <v>27.576996449999999</v>
      </c>
      <c r="L427" s="315">
        <f>+VLOOKUP($E427,Final_nrj!$1:$1048576,MATCH(DATE(L$2,1,1),Final_nrj!$A$1:$LI$1),FALSE)</f>
        <v>27.850423459999998</v>
      </c>
      <c r="M427" s="315">
        <f>+VLOOKUP($E427,Final_nrj!$1:$1048576,MATCH(DATE(M$2,1,1),Final_nrj!$A$1:$LI$1),FALSE)</f>
        <v>28.132146129999999</v>
      </c>
      <c r="N427" s="315">
        <f>+VLOOKUP($E427,Final_nrj!$1:$1048576,MATCH(DATE(N$2,1,1),Final_nrj!$A$1:$LI$1),FALSE)</f>
        <v>28.421786399999998</v>
      </c>
      <c r="O427" s="315">
        <f>+VLOOKUP($E427,Final_nrj!$1:$1048576,MATCH(DATE(O$2,1,1),Final_nrj!$A$1:$LI$1),FALSE)</f>
        <v>28.718856389999999</v>
      </c>
      <c r="P427" s="315">
        <f>+VLOOKUP($E427,Final_nrj!$1:$1048576,MATCH(DATE(P$2,1,1),Final_nrj!$A$1:$LI$1),FALSE)</f>
        <v>29.027109840000001</v>
      </c>
      <c r="Q427" s="315">
        <f>+VLOOKUP($E427,Final_nrj!$1:$1048576,MATCH(DATE(Q$2,1,1),Final_nrj!$A$1:$LI$1),FALSE)</f>
        <v>29.340804899999998</v>
      </c>
      <c r="R427" s="315">
        <f>+VLOOKUP($E427,Final_nrj!$1:$1048576,MATCH(DATE(R$2,1,1),Final_nrj!$A$1:$LI$1),FALSE)</f>
        <v>29.659527220000001</v>
      </c>
      <c r="S427" s="315">
        <f>+VLOOKUP($E427,Final_nrj!$1:$1048576,MATCH(DATE(S$2,1,1),Final_nrj!$A$1:$LI$1),FALSE)</f>
        <v>29.98328965</v>
      </c>
      <c r="T427" s="315">
        <f>+VLOOKUP($E427,Final_nrj!$1:$1048576,MATCH(DATE(T$2,1,1),Final_nrj!$A$1:$LI$1),FALSE)</f>
        <v>30.31206388</v>
      </c>
      <c r="U427" s="315">
        <f>+VLOOKUP($E427,Final_nrj!$1:$1048576,MATCH(DATE(U$2,1,1),Final_nrj!$A$1:$LI$1),FALSE)</f>
        <v>30.64583129</v>
      </c>
      <c r="V427" s="315">
        <f>+VLOOKUP($E427,Final_nrj!$1:$1048576,MATCH(DATE(V$2,1,1),Final_nrj!$A$1:$LI$1),FALSE)</f>
        <v>30.984608349999998</v>
      </c>
      <c r="W427" s="315">
        <f>+VLOOKUP($E427,Final_nrj!$1:$1048576,MATCH(DATE(W$2,1,1),Final_nrj!$A$1:$LI$1),FALSE)</f>
        <v>31.328434600000001</v>
      </c>
      <c r="X427" s="315">
        <f>+VLOOKUP($E427,Final_nrj!$1:$1048576,MATCH(DATE(X$2,1,1),Final_nrj!$A$1:$LI$1),FALSE)</f>
        <v>31.677358600000002</v>
      </c>
      <c r="Y427" s="315">
        <f>+VLOOKUP($E427,Final_nrj!$1:$1048576,MATCH(DATE(Y$2,1,1),Final_nrj!$A$1:$LI$1),FALSE)</f>
        <v>32.031426660000001</v>
      </c>
      <c r="Z427" s="315">
        <f>+VLOOKUP($E427,Final_nrj!$1:$1048576,MATCH(DATE(Z$2,1,1),Final_nrj!$A$1:$LI$1),FALSE)</f>
        <v>32.387592230000003</v>
      </c>
      <c r="AA427" s="315">
        <f>+VLOOKUP($E427,Final_nrj!$1:$1048576,MATCH(DATE(AA$2,1,1),Final_nrj!$A$1:$LI$1),FALSE)</f>
        <v>32.74971498</v>
      </c>
      <c r="AB427" s="315">
        <f>+VLOOKUP($E427,Final_nrj!$1:$1048576,MATCH(DATE(AB$2,1,1),Final_nrj!$A$1:$LI$1),FALSE)</f>
        <v>33.117841660000003</v>
      </c>
      <c r="AC427" s="315">
        <f>+VLOOKUP($E427,Final_nrj!$1:$1048576,MATCH(DATE(AC$2,1,1),Final_nrj!$A$1:$LI$1),FALSE)</f>
        <v>33.491750109999998</v>
      </c>
      <c r="AD427" s="315">
        <f>+VLOOKUP($E427,Final_nrj!$1:$1048576,MATCH(DATE(AD$2,1,1),Final_nrj!$A$1:$LI$1),FALSE)</f>
        <v>33.871293989999998</v>
      </c>
      <c r="AE427" s="315">
        <f>+VLOOKUP($E427,Final_nrj!$1:$1048576,MATCH(DATE(AE$2,1,1),Final_nrj!$A$1:$LI$1),FALSE)</f>
        <v>34.247532999999997</v>
      </c>
      <c r="AF427" s="315">
        <f>+VLOOKUP($E427,Final_nrj!$1:$1048576,MATCH(DATE(AF$2,1,1),Final_nrj!$A$1:$LI$1),FALSE)</f>
        <v>34.6271731</v>
      </c>
      <c r="AG427" s="315">
        <f>+VLOOKUP($E427,Final_nrj!$1:$1048576,MATCH(DATE(AG$2,1,1),Final_nrj!$A$1:$LI$1),FALSE)</f>
        <v>35.011207329999998</v>
      </c>
      <c r="AH427" s="315">
        <f>+VLOOKUP($E427,Final_nrj!$1:$1048576,MATCH(DATE(AH$2,1,1),Final_nrj!$A$1:$LI$1),FALSE)</f>
        <v>35.399950109999999</v>
      </c>
      <c r="AI427" s="315">
        <f>+VLOOKUP($E427,Final_nrj!$1:$1048576,MATCH(DATE(AI$2,1,1),Final_nrj!$A$1:$LI$1),FALSE)</f>
        <v>35.793673720000001</v>
      </c>
      <c r="AJ427" s="315">
        <f>+VLOOKUP($E427,Final_nrj!$1:$1048576,MATCH(DATE(AJ$2,1,1),Final_nrj!$A$1:$LI$1),FALSE)</f>
        <v>36.19260147</v>
      </c>
      <c r="AK427" s="315">
        <f>+VLOOKUP($E427,Final_nrj!$1:$1048576,MATCH(DATE(AK$2,1,1),Final_nrj!$A$1:$LI$1),FALSE)</f>
        <v>36.596883759999997</v>
      </c>
      <c r="AL427" s="315">
        <f>+VLOOKUP($E427,Final_nrj!$1:$1048576,MATCH(DATE(AL$2,1,1),Final_nrj!$A$1:$LI$1),FALSE)</f>
        <v>37.00660543</v>
      </c>
      <c r="AM427" s="315">
        <f>+VLOOKUP($E427,Final_nrj!$1:$1048576,MATCH(DATE(AM$2,1,1),Final_nrj!$A$1:$LI$1),FALSE)</f>
        <v>37.421803859999997</v>
      </c>
      <c r="AN427" s="315">
        <f>+VLOOKUP($E427,Final_nrj!$1:$1048576,MATCH(DATE(AN$2,1,1),Final_nrj!$A$1:$LI$1),FALSE)</f>
        <v>37.8424896</v>
      </c>
      <c r="AO427" s="315">
        <f>+VLOOKUP($E427,Final_nrj!$1:$1048576,MATCH(DATE(AO$2,1,1),Final_nrj!$A$1:$LI$1),FALSE)</f>
        <v>38.268664989999998</v>
      </c>
    </row>
    <row r="428" spans="1:41" ht="15" customHeight="1" x14ac:dyDescent="0.35">
      <c r="A428" s="426"/>
      <c r="B428" s="430"/>
      <c r="C428" s="128"/>
      <c r="D428" s="128" t="s">
        <v>1027</v>
      </c>
      <c r="E428" s="67" t="s">
        <v>1624</v>
      </c>
      <c r="F428" s="330">
        <f>+VLOOKUP($E428,Final_nrj!$1:$1048576,MATCH(DATE(F$2,1,1),Final_nrj!$A$1:$LI$1),FALSE)</f>
        <v>3.0822596799999998E-3</v>
      </c>
      <c r="G428" s="330">
        <f>+VLOOKUP($E428,Final_nrj!$1:$1048576,MATCH(DATE(G$2,1,1),Final_nrj!$A$1:$LI$1),FALSE)</f>
        <v>3.1112901599999999E-3</v>
      </c>
      <c r="H428" s="330">
        <f>+VLOOKUP($E428,Final_nrj!$1:$1048576,MATCH(DATE(H$2,1,1),Final_nrj!$A$1:$LI$1),FALSE)</f>
        <v>3.1395478000000002E-3</v>
      </c>
      <c r="I428" s="330">
        <f>+VLOOKUP($E428,Final_nrj!$1:$1048576,MATCH(DATE(I$2,1,1),Final_nrj!$A$1:$LI$1),FALSE)</f>
        <v>3.1687006000000002E-3</v>
      </c>
      <c r="J428" s="330">
        <f>+VLOOKUP($E428,Final_nrj!$1:$1048576,MATCH(DATE(J$2,1,1),Final_nrj!$A$1:$LI$1),FALSE)</f>
        <v>3.1992064499999999E-3</v>
      </c>
      <c r="K428" s="330">
        <f>+VLOOKUP($E428,Final_nrj!$1:$1048576,MATCH(DATE(K$2,1,1),Final_nrj!$A$1:$LI$1),FALSE)</f>
        <v>3.23112045E-3</v>
      </c>
      <c r="L428" s="330">
        <f>+VLOOKUP($E428,Final_nrj!$1:$1048576,MATCH(DATE(L$2,1,1),Final_nrj!$A$1:$LI$1),FALSE)</f>
        <v>3.2640636700000001E-3</v>
      </c>
      <c r="M428" s="330">
        <f>+VLOOKUP($E428,Final_nrj!$1:$1048576,MATCH(DATE(M$2,1,1),Final_nrj!$A$1:$LI$1),FALSE)</f>
        <v>3.2979956099999999E-3</v>
      </c>
      <c r="N428" s="330">
        <f>+VLOOKUP($E428,Final_nrj!$1:$1048576,MATCH(DATE(N$2,1,1),Final_nrj!$A$1:$LI$1),FALSE)</f>
        <v>3.3328757900000002E-3</v>
      </c>
      <c r="O428" s="330">
        <f>+VLOOKUP($E428,Final_nrj!$1:$1048576,MATCH(DATE(O$2,1,1),Final_nrj!$A$1:$LI$1),FALSE)</f>
        <v>3.3686485099999998E-3</v>
      </c>
      <c r="P428" s="330">
        <f>+VLOOKUP($E428,Final_nrj!$1:$1048576,MATCH(DATE(P$2,1,1),Final_nrj!$A$1:$LI$1),FALSE)</f>
        <v>3.4057708900000002E-3</v>
      </c>
      <c r="Q428" s="330">
        <f>+VLOOKUP($E428,Final_nrj!$1:$1048576,MATCH(DATE(Q$2,1,1),Final_nrj!$A$1:$LI$1),FALSE)</f>
        <v>3.4435491999999998E-3</v>
      </c>
      <c r="R428" s="330">
        <f>+VLOOKUP($E428,Final_nrj!$1:$1048576,MATCH(DATE(R$2,1,1),Final_nrj!$A$1:$LI$1),FALSE)</f>
        <v>3.48193777E-3</v>
      </c>
      <c r="S428" s="330">
        <f>+VLOOKUP($E428,Final_nrj!$1:$1048576,MATCH(DATE(S$2,1,1),Final_nrj!$A$1:$LI$1),FALSE)</f>
        <v>3.52093897E-3</v>
      </c>
      <c r="T428" s="330">
        <f>+VLOOKUP($E428,Final_nrj!$1:$1048576,MATCH(DATE(T$2,1,1),Final_nrj!$A$1:$LI$1),FALSE)</f>
        <v>3.5605497999999999E-3</v>
      </c>
      <c r="U428" s="330">
        <f>+VLOOKUP($E428,Final_nrj!$1:$1048576,MATCH(DATE(U$2,1,1),Final_nrj!$A$1:$LI$1),FALSE)</f>
        <v>3.60076882E-3</v>
      </c>
      <c r="V428" s="330">
        <f>+VLOOKUP($E428,Final_nrj!$1:$1048576,MATCH(DATE(V$2,1,1),Final_nrj!$A$1:$LI$1),FALSE)</f>
        <v>3.64159924E-3</v>
      </c>
      <c r="W428" s="330">
        <f>+VLOOKUP($E428,Final_nrj!$1:$1048576,MATCH(DATE(W$2,1,1),Final_nrj!$A$1:$LI$1),FALSE)</f>
        <v>3.6830473899999998E-3</v>
      </c>
      <c r="X428" s="330">
        <f>+VLOOKUP($E428,Final_nrj!$1:$1048576,MATCH(DATE(X$2,1,1),Final_nrj!$A$1:$LI$1),FALSE)</f>
        <v>3.72512091E-3</v>
      </c>
      <c r="Y428" s="330">
        <f>+VLOOKUP($E428,Final_nrj!$1:$1048576,MATCH(DATE(Y$2,1,1),Final_nrj!$A$1:$LI$1),FALSE)</f>
        <v>3.7678272900000002E-3</v>
      </c>
      <c r="Z428" s="330">
        <f>+VLOOKUP($E428,Final_nrj!$1:$1048576,MATCH(DATE(Z$2,1,1),Final_nrj!$A$1:$LI$1),FALSE)</f>
        <v>3.8107974399999999E-3</v>
      </c>
      <c r="AA428" s="330">
        <f>+VLOOKUP($E428,Final_nrj!$1:$1048576,MATCH(DATE(AA$2,1,1),Final_nrj!$A$1:$LI$1),FALSE)</f>
        <v>3.8545037799999999E-3</v>
      </c>
      <c r="AB428" s="330">
        <f>+VLOOKUP($E428,Final_nrj!$1:$1048576,MATCH(DATE(AB$2,1,1),Final_nrj!$A$1:$LI$1),FALSE)</f>
        <v>3.89895152E-3</v>
      </c>
      <c r="AC428" s="330">
        <f>+VLOOKUP($E428,Final_nrj!$1:$1048576,MATCH(DATE(AC$2,1,1),Final_nrj!$A$1:$LI$1),FALSE)</f>
        <v>3.9441159500000003E-3</v>
      </c>
      <c r="AD428" s="330">
        <f>+VLOOKUP($E428,Final_nrj!$1:$1048576,MATCH(DATE(AD$2,1,1),Final_nrj!$A$1:$LI$1),FALSE)</f>
        <v>3.9899820600000002E-3</v>
      </c>
      <c r="AE428" s="330">
        <f>+VLOOKUP($E428,Final_nrj!$1:$1048576,MATCH(DATE(AE$2,1,1),Final_nrj!$A$1:$LI$1),FALSE)</f>
        <v>4.0354604700000001E-3</v>
      </c>
      <c r="AF428" s="330">
        <f>+VLOOKUP($E428,Final_nrj!$1:$1048576,MATCH(DATE(AF$2,1,1),Final_nrj!$A$1:$LI$1),FALSE)</f>
        <v>4.0813738100000004E-3</v>
      </c>
      <c r="AG428" s="330">
        <f>+VLOOKUP($E428,Final_nrj!$1:$1048576,MATCH(DATE(AG$2,1,1),Final_nrj!$A$1:$LI$1),FALSE)</f>
        <v>4.1278382599999998E-3</v>
      </c>
      <c r="AH428" s="330">
        <f>+VLOOKUP($E428,Final_nrj!$1:$1048576,MATCH(DATE(AH$2,1,1),Final_nrj!$A$1:$LI$1),FALSE)</f>
        <v>4.1748918400000001E-3</v>
      </c>
      <c r="AI428" s="330">
        <f>+VLOOKUP($E428,Final_nrj!$1:$1048576,MATCH(DATE(AI$2,1,1),Final_nrj!$A$1:$LI$1),FALSE)</f>
        <v>4.2225689799999999E-3</v>
      </c>
      <c r="AJ428" s="330">
        <f>+VLOOKUP($E428,Final_nrj!$1:$1048576,MATCH(DATE(AJ$2,1,1),Final_nrj!$A$1:$LI$1),FALSE)</f>
        <v>4.2708985799999998E-3</v>
      </c>
      <c r="AK428" s="330">
        <f>+VLOOKUP($E428,Final_nrj!$1:$1048576,MATCH(DATE(AK$2,1,1),Final_nrj!$A$1:$LI$1),FALSE)</f>
        <v>4.3199008000000001E-3</v>
      </c>
      <c r="AL428" s="330">
        <f>+VLOOKUP($E428,Final_nrj!$1:$1048576,MATCH(DATE(AL$2,1,1),Final_nrj!$A$1:$LI$1),FALSE)</f>
        <v>4.3695879100000001E-3</v>
      </c>
      <c r="AM428" s="330">
        <f>+VLOOKUP($E428,Final_nrj!$1:$1048576,MATCH(DATE(AM$2,1,1),Final_nrj!$A$1:$LI$1),FALSE)</f>
        <v>4.4199663800000002E-3</v>
      </c>
      <c r="AN428" s="330">
        <f>+VLOOKUP($E428,Final_nrj!$1:$1048576,MATCH(DATE(AN$2,1,1),Final_nrj!$A$1:$LI$1),FALSE)</f>
        <v>4.4710394400000004E-3</v>
      </c>
      <c r="AO428" s="330">
        <f>+VLOOKUP($E428,Final_nrj!$1:$1048576,MATCH(DATE(AO$2,1,1),Final_nrj!$A$1:$LI$1),FALSE)</f>
        <v>4.52280923E-3</v>
      </c>
    </row>
    <row r="429" spans="1:41" ht="15" customHeight="1" x14ac:dyDescent="0.35">
      <c r="A429" s="426"/>
      <c r="B429" s="430"/>
      <c r="C429" s="128"/>
      <c r="D429" s="128" t="s">
        <v>1399</v>
      </c>
      <c r="E429" s="67" t="s">
        <v>3807</v>
      </c>
      <c r="F429" s="330">
        <f>+VLOOKUP($E429,Final_nrj!$1:$1048576,MATCH(DATE(F$2,1,1),Final_nrj!$A$1:$LI$1),FALSE)</f>
        <v>1.2192104800000001E-2</v>
      </c>
      <c r="G429" s="330">
        <f>+VLOOKUP($E429,Final_nrj!$1:$1048576,MATCH(DATE(G$2,1,1),Final_nrj!$A$1:$LI$1),FALSE)</f>
        <v>1.23201122E-2</v>
      </c>
      <c r="H429" s="330">
        <f>+VLOOKUP($E429,Final_nrj!$1:$1048576,MATCH(DATE(H$2,1,1),Final_nrj!$A$1:$LI$1),FALSE)</f>
        <v>1.24488598E-2</v>
      </c>
      <c r="I429" s="330">
        <f>+VLOOKUP($E429,Final_nrj!$1:$1048576,MATCH(DATE(I$2,1,1),Final_nrj!$A$1:$LI$1),FALSE)</f>
        <v>1.25811494E-2</v>
      </c>
      <c r="J429" s="330">
        <f>+VLOOKUP($E429,Final_nrj!$1:$1048576,MATCH(DATE(J$2,1,1),Final_nrj!$A$1:$LI$1),FALSE)</f>
        <v>1.2717786999999999E-2</v>
      </c>
      <c r="K429" s="330">
        <f>+VLOOKUP($E429,Final_nrj!$1:$1048576,MATCH(DATE(K$2,1,1),Final_nrj!$A$1:$LI$1),FALSE)</f>
        <v>1.2859005999999999E-2</v>
      </c>
      <c r="L429" s="330">
        <f>+VLOOKUP($E429,Final_nrj!$1:$1048576,MATCH(DATE(L$2,1,1),Final_nrj!$A$1:$LI$1),FALSE)</f>
        <v>1.30033645E-2</v>
      </c>
      <c r="M429" s="330">
        <f>+VLOOKUP($E429,Final_nrj!$1:$1048576,MATCH(DATE(M$2,1,1),Final_nrj!$A$1:$LI$1),FALSE)</f>
        <v>1.31511261E-2</v>
      </c>
      <c r="N429" s="330">
        <f>+VLOOKUP($E429,Final_nrj!$1:$1048576,MATCH(DATE(N$2,1,1),Final_nrj!$A$1:$LI$1),FALSE)</f>
        <v>1.3302421199999999E-2</v>
      </c>
      <c r="O429" s="330">
        <f>+VLOOKUP($E429,Final_nrj!$1:$1048576,MATCH(DATE(O$2,1,1),Final_nrj!$A$1:$LI$1),FALSE)</f>
        <v>1.3457216500000001E-2</v>
      </c>
      <c r="P429" s="330">
        <f>+VLOOKUP($E429,Final_nrj!$1:$1048576,MATCH(DATE(P$2,1,1),Final_nrj!$A$1:$LI$1),FALSE)</f>
        <v>1.3617859600000001E-2</v>
      </c>
      <c r="Q429" s="330">
        <f>+VLOOKUP($E429,Final_nrj!$1:$1048576,MATCH(DATE(Q$2,1,1),Final_nrj!$A$1:$LI$1),FALSE)</f>
        <v>1.37810238E-2</v>
      </c>
      <c r="R429" s="330">
        <f>+VLOOKUP($E429,Final_nrj!$1:$1048576,MATCH(DATE(R$2,1,1),Final_nrj!$A$1:$LI$1),FALSE)</f>
        <v>1.39467125E-2</v>
      </c>
      <c r="S429" s="330">
        <f>+VLOOKUP($E429,Final_nrj!$1:$1048576,MATCH(DATE(S$2,1,1),Final_nrj!$A$1:$LI$1),FALSE)</f>
        <v>1.41150531E-2</v>
      </c>
      <c r="T429" s="330">
        <f>+VLOOKUP($E429,Final_nrj!$1:$1048576,MATCH(DATE(T$2,1,1),Final_nrj!$A$1:$LI$1),FALSE)</f>
        <v>1.4286098299999999E-2</v>
      </c>
      <c r="U429" s="330">
        <f>+VLOOKUP($E429,Final_nrj!$1:$1048576,MATCH(DATE(U$2,1,1),Final_nrj!$A$1:$LI$1),FALSE)</f>
        <v>1.4459882199999999E-2</v>
      </c>
      <c r="V429" s="330">
        <f>+VLOOKUP($E429,Final_nrj!$1:$1048576,MATCH(DATE(V$2,1,1),Final_nrj!$A$1:$LI$1),FALSE)</f>
        <v>1.46364428E-2</v>
      </c>
      <c r="W429" s="330">
        <f>+VLOOKUP($E429,Final_nrj!$1:$1048576,MATCH(DATE(W$2,1,1),Final_nrj!$A$1:$LI$1),FALSE)</f>
        <v>1.48158201E-2</v>
      </c>
      <c r="X429" s="330">
        <f>+VLOOKUP($E429,Final_nrj!$1:$1048576,MATCH(DATE(X$2,1,1),Final_nrj!$A$1:$LI$1),FALSE)</f>
        <v>1.4998051599999999E-2</v>
      </c>
      <c r="Y429" s="330">
        <f>+VLOOKUP($E429,Final_nrj!$1:$1048576,MATCH(DATE(Y$2,1,1),Final_nrj!$A$1:$LI$1),FALSE)</f>
        <v>1.51831682E-2</v>
      </c>
      <c r="Z429" s="330">
        <f>+VLOOKUP($E429,Final_nrj!$1:$1048576,MATCH(DATE(Z$2,1,1),Final_nrj!$A$1:$LI$1),FALSE)</f>
        <v>1.53693656E-2</v>
      </c>
      <c r="AA429" s="330">
        <f>+VLOOKUP($E429,Final_nrj!$1:$1048576,MATCH(DATE(AA$2,1,1),Final_nrj!$A$1:$LI$1),FALSE)</f>
        <v>1.5559048299999999E-2</v>
      </c>
      <c r="AB429" s="330">
        <f>+VLOOKUP($E429,Final_nrj!$1:$1048576,MATCH(DATE(AB$2,1,1),Final_nrj!$A$1:$LI$1),FALSE)</f>
        <v>1.57521347E-2</v>
      </c>
      <c r="AC429" s="330">
        <f>+VLOOKUP($E429,Final_nrj!$1:$1048576,MATCH(DATE(AC$2,1,1),Final_nrj!$A$1:$LI$1),FALSE)</f>
        <v>1.59484607E-2</v>
      </c>
      <c r="AD429" s="330">
        <f>+VLOOKUP($E429,Final_nrj!$1:$1048576,MATCH(DATE(AD$2,1,1),Final_nrj!$A$1:$LI$1),FALSE)</f>
        <v>1.6147931899999999E-2</v>
      </c>
      <c r="AE429" s="330">
        <f>+VLOOKUP($E429,Final_nrj!$1:$1048576,MATCH(DATE(AE$2,1,1),Final_nrj!$A$1:$LI$1),FALSE)</f>
        <v>1.63451763E-2</v>
      </c>
      <c r="AF429" s="330">
        <f>+VLOOKUP($E429,Final_nrj!$1:$1048576,MATCH(DATE(AF$2,1,1),Final_nrj!$A$1:$LI$1),FALSE)</f>
        <v>1.6544571000000001E-2</v>
      </c>
      <c r="AG429" s="330">
        <f>+VLOOKUP($E429,Final_nrj!$1:$1048576,MATCH(DATE(AG$2,1,1),Final_nrj!$A$1:$LI$1),FALSE)</f>
        <v>1.6746558299999999E-2</v>
      </c>
      <c r="AH429" s="330">
        <f>+VLOOKUP($E429,Final_nrj!$1:$1048576,MATCH(DATE(AH$2,1,1),Final_nrj!$A$1:$LI$1),FALSE)</f>
        <v>1.69512541E-2</v>
      </c>
      <c r="AI429" s="330">
        <f>+VLOOKUP($E429,Final_nrj!$1:$1048576,MATCH(DATE(AI$2,1,1),Final_nrj!$A$1:$LI$1),FALSE)</f>
        <v>1.7158780500000002E-2</v>
      </c>
      <c r="AJ429" s="330">
        <f>+VLOOKUP($E429,Final_nrj!$1:$1048576,MATCH(DATE(AJ$2,1,1),Final_nrj!$A$1:$LI$1),FALSE)</f>
        <v>1.73692415E-2</v>
      </c>
      <c r="AK429" s="330">
        <f>+VLOOKUP($E429,Final_nrj!$1:$1048576,MATCH(DATE(AK$2,1,1),Final_nrj!$A$1:$LI$1),FALSE)</f>
        <v>1.75827055E-2</v>
      </c>
      <c r="AL429" s="330">
        <f>+VLOOKUP($E429,Final_nrj!$1:$1048576,MATCH(DATE(AL$2,1,1),Final_nrj!$A$1:$LI$1),FALSE)</f>
        <v>1.7799207899999999E-2</v>
      </c>
      <c r="AM429" s="330">
        <f>+VLOOKUP($E429,Final_nrj!$1:$1048576,MATCH(DATE(AM$2,1,1),Final_nrj!$A$1:$LI$1),FALSE)</f>
        <v>1.8018760599999999E-2</v>
      </c>
      <c r="AN429" s="330">
        <f>+VLOOKUP($E429,Final_nrj!$1:$1048576,MATCH(DATE(AN$2,1,1),Final_nrj!$A$1:$LI$1),FALSE)</f>
        <v>1.8241362800000001E-2</v>
      </c>
      <c r="AO429" s="330">
        <f>+VLOOKUP($E429,Final_nrj!$1:$1048576,MATCH(DATE(AO$2,1,1),Final_nrj!$A$1:$LI$1),FALSE)</f>
        <v>1.8467009900000001E-2</v>
      </c>
    </row>
    <row r="430" spans="1:41" ht="15" customHeight="1" x14ac:dyDescent="0.35">
      <c r="A430" s="426"/>
      <c r="B430" s="430"/>
      <c r="C430" s="128"/>
      <c r="D430" s="128" t="s">
        <v>1033</v>
      </c>
      <c r="E430" s="67" t="s">
        <v>1625</v>
      </c>
      <c r="F430" s="330">
        <f>+VLOOKUP($E430,Final_nrj!$1:$1048576,MATCH(DATE(F$2,1,1),Final_nrj!$A$1:$LI$1),FALSE)</f>
        <v>18.352001470000001</v>
      </c>
      <c r="G430" s="330">
        <f>+VLOOKUP($E430,Final_nrj!$1:$1048576,MATCH(DATE(G$2,1,1),Final_nrj!$A$1:$LI$1),FALSE)</f>
        <v>18.523221880000001</v>
      </c>
      <c r="H430" s="330">
        <f>+VLOOKUP($E430,Final_nrj!$1:$1048576,MATCH(DATE(H$2,1,1),Final_nrj!$A$1:$LI$1),FALSE)</f>
        <v>18.68903671</v>
      </c>
      <c r="I430" s="330">
        <f>+VLOOKUP($E430,Final_nrj!$1:$1048576,MATCH(DATE(I$2,1,1),Final_nrj!$A$1:$LI$1),FALSE)</f>
        <v>18.85971073</v>
      </c>
      <c r="J430" s="330">
        <f>+VLOOKUP($E430,Final_nrj!$1:$1048576,MATCH(DATE(J$2,1,1),Final_nrj!$A$1:$LI$1),FALSE)</f>
        <v>19.038093419999999</v>
      </c>
      <c r="K430" s="330">
        <f>+VLOOKUP($E430,Final_nrj!$1:$1048576,MATCH(DATE(K$2,1,1),Final_nrj!$A$1:$LI$1),FALSE)</f>
        <v>19.224561640000001</v>
      </c>
      <c r="L430" s="330">
        <f>+VLOOKUP($E430,Final_nrj!$1:$1048576,MATCH(DATE(L$2,1,1),Final_nrj!$A$1:$LI$1),FALSE)</f>
        <v>19.41693699</v>
      </c>
      <c r="M430" s="330">
        <f>+VLOOKUP($E430,Final_nrj!$1:$1048576,MATCH(DATE(M$2,1,1),Final_nrj!$A$1:$LI$1),FALSE)</f>
        <v>19.61499581</v>
      </c>
      <c r="N430" s="330">
        <f>+VLOOKUP($E430,Final_nrj!$1:$1048576,MATCH(DATE(N$2,1,1),Final_nrj!$A$1:$LI$1),FALSE)</f>
        <v>19.81851588</v>
      </c>
      <c r="O430" s="330">
        <f>+VLOOKUP($E430,Final_nrj!$1:$1048576,MATCH(DATE(O$2,1,1),Final_nrj!$A$1:$LI$1),FALSE)</f>
        <v>20.027184569999999</v>
      </c>
      <c r="P430" s="330">
        <f>+VLOOKUP($E430,Final_nrj!$1:$1048576,MATCH(DATE(P$2,1,1),Final_nrj!$A$1:$LI$1),FALSE)</f>
        <v>20.243643240000001</v>
      </c>
      <c r="Q430" s="330">
        <f>+VLOOKUP($E430,Final_nrj!$1:$1048576,MATCH(DATE(Q$2,1,1),Final_nrj!$A$1:$LI$1),FALSE)</f>
        <v>20.463876389999999</v>
      </c>
      <c r="R430" s="330">
        <f>+VLOOKUP($E430,Final_nrj!$1:$1048576,MATCH(DATE(R$2,1,1),Final_nrj!$A$1:$LI$1),FALSE)</f>
        <v>20.687621050000001</v>
      </c>
      <c r="S430" s="330">
        <f>+VLOOKUP($E430,Final_nrj!$1:$1048576,MATCH(DATE(S$2,1,1),Final_nrj!$A$1:$LI$1),FALSE)</f>
        <v>20.91489906</v>
      </c>
      <c r="T430" s="330">
        <f>+VLOOKUP($E430,Final_nrj!$1:$1048576,MATCH(DATE(T$2,1,1),Final_nrj!$A$1:$LI$1),FALSE)</f>
        <v>21.145697720000001</v>
      </c>
      <c r="U430" s="330">
        <f>+VLOOKUP($E430,Final_nrj!$1:$1048576,MATCH(DATE(U$2,1,1),Final_nrj!$A$1:$LI$1),FALSE)</f>
        <v>21.3800086</v>
      </c>
      <c r="V430" s="330">
        <f>+VLOOKUP($E430,Final_nrj!$1:$1048576,MATCH(DATE(V$2,1,1),Final_nrj!$A$1:$LI$1),FALSE)</f>
        <v>21.617846270000001</v>
      </c>
      <c r="W430" s="330">
        <f>+VLOOKUP($E430,Final_nrj!$1:$1048576,MATCH(DATE(W$2,1,1),Final_nrj!$A$1:$LI$1),FALSE)</f>
        <v>21.859240329999999</v>
      </c>
      <c r="X430" s="330">
        <f>+VLOOKUP($E430,Final_nrj!$1:$1048576,MATCH(DATE(X$2,1,1),Final_nrj!$A$1:$LI$1),FALSE)</f>
        <v>22.104225849999999</v>
      </c>
      <c r="Y430" s="330">
        <f>+VLOOKUP($E430,Final_nrj!$1:$1048576,MATCH(DATE(Y$2,1,1),Final_nrj!$A$1:$LI$1),FALSE)</f>
        <v>22.352835689999999</v>
      </c>
      <c r="Z430" s="330">
        <f>+VLOOKUP($E430,Final_nrj!$1:$1048576,MATCH(DATE(Z$2,1,1),Final_nrj!$A$1:$LI$1),FALSE)</f>
        <v>22.60293768</v>
      </c>
      <c r="AA430" s="330">
        <f>+VLOOKUP($E430,Final_nrj!$1:$1048576,MATCH(DATE(AA$2,1,1),Final_nrj!$A$1:$LI$1),FALSE)</f>
        <v>22.857247130000001</v>
      </c>
      <c r="AB430" s="330">
        <f>+VLOOKUP($E430,Final_nrj!$1:$1048576,MATCH(DATE(AB$2,1,1),Final_nrj!$A$1:$LI$1),FALSE)</f>
        <v>23.115783610000001</v>
      </c>
      <c r="AC430" s="330">
        <f>+VLOOKUP($E430,Final_nrj!$1:$1048576,MATCH(DATE(AC$2,1,1),Final_nrj!$A$1:$LI$1),FALSE)</f>
        <v>23.378386949999999</v>
      </c>
      <c r="AD430" s="330">
        <f>+VLOOKUP($E430,Final_nrj!$1:$1048576,MATCH(DATE(AD$2,1,1),Final_nrj!$A$1:$LI$1),FALSE)</f>
        <v>23.64495295</v>
      </c>
      <c r="AE430" s="330">
        <f>+VLOOKUP($E430,Final_nrj!$1:$1048576,MATCH(DATE(AE$2,1,1),Final_nrj!$A$1:$LI$1),FALSE)</f>
        <v>23.909217030000001</v>
      </c>
      <c r="AF430" s="330">
        <f>+VLOOKUP($E430,Final_nrj!$1:$1048576,MATCH(DATE(AF$2,1,1),Final_nrj!$A$1:$LI$1),FALSE)</f>
        <v>24.1759187</v>
      </c>
      <c r="AG430" s="330">
        <f>+VLOOKUP($E430,Final_nrj!$1:$1048576,MATCH(DATE(AG$2,1,1),Final_nrj!$A$1:$LI$1),FALSE)</f>
        <v>24.445735760000002</v>
      </c>
      <c r="AH430" s="330">
        <f>+VLOOKUP($E430,Final_nrj!$1:$1048576,MATCH(DATE(AH$2,1,1),Final_nrj!$A$1:$LI$1),FALSE)</f>
        <v>24.718879099999999</v>
      </c>
      <c r="AI430" s="330">
        <f>+VLOOKUP($E430,Final_nrj!$1:$1048576,MATCH(DATE(AI$2,1,1),Final_nrj!$A$1:$LI$1),FALSE)</f>
        <v>24.995533949999999</v>
      </c>
      <c r="AJ430" s="330">
        <f>+VLOOKUP($E430,Final_nrj!$1:$1048576,MATCH(DATE(AJ$2,1,1),Final_nrj!$A$1:$LI$1),FALSE)</f>
        <v>25.27585259</v>
      </c>
      <c r="AK430" s="330">
        <f>+VLOOKUP($E430,Final_nrj!$1:$1048576,MATCH(DATE(AK$2,1,1),Final_nrj!$A$1:$LI$1),FALSE)</f>
        <v>25.559937049999998</v>
      </c>
      <c r="AL430" s="330">
        <f>+VLOOKUP($E430,Final_nrj!$1:$1048576,MATCH(DATE(AL$2,1,1),Final_nrj!$A$1:$LI$1),FALSE)</f>
        <v>25.847844030000001</v>
      </c>
      <c r="AM430" s="330">
        <f>+VLOOKUP($E430,Final_nrj!$1:$1048576,MATCH(DATE(AM$2,1,1),Final_nrj!$A$1:$LI$1),FALSE)</f>
        <v>26.13959741</v>
      </c>
      <c r="AN430" s="330">
        <f>+VLOOKUP($E430,Final_nrj!$1:$1048576,MATCH(DATE(AN$2,1,1),Final_nrj!$A$1:$LI$1),FALSE)</f>
        <v>26.43520256</v>
      </c>
      <c r="AO430" s="330">
        <f>+VLOOKUP($E430,Final_nrj!$1:$1048576,MATCH(DATE(AO$2,1,1),Final_nrj!$A$1:$LI$1),FALSE)</f>
        <v>26.734659239999999</v>
      </c>
    </row>
    <row r="431" spans="1:41" ht="15" customHeight="1" x14ac:dyDescent="0.35">
      <c r="A431" s="426"/>
      <c r="B431" s="430"/>
      <c r="C431" s="128"/>
      <c r="D431" s="128" t="s">
        <v>1028</v>
      </c>
      <c r="E431" s="67" t="s">
        <v>1626</v>
      </c>
      <c r="F431" s="330">
        <f>+VLOOKUP($E431,Final_nrj!$1:$1048576,MATCH(DATE(F$2,1,1),Final_nrj!$A$1:$LI$1),FALSE)</f>
        <v>5.341880272</v>
      </c>
      <c r="G431" s="330">
        <f>+VLOOKUP($E431,Final_nrj!$1:$1048576,MATCH(DATE(G$2,1,1),Final_nrj!$A$1:$LI$1),FALSE)</f>
        <v>5.3890379089999998</v>
      </c>
      <c r="H431" s="330">
        <f>+VLOOKUP($E431,Final_nrj!$1:$1048576,MATCH(DATE(H$2,1,1),Final_nrj!$A$1:$LI$1),FALSE)</f>
        <v>5.4338199339999997</v>
      </c>
      <c r="I431" s="330">
        <f>+VLOOKUP($E431,Final_nrj!$1:$1048576,MATCH(DATE(I$2,1,1),Final_nrj!$A$1:$LI$1),FALSE)</f>
        <v>5.4799237349999999</v>
      </c>
      <c r="J431" s="330">
        <f>+VLOOKUP($E431,Final_nrj!$1:$1048576,MATCH(DATE(J$2,1,1),Final_nrj!$A$1:$LI$1),FALSE)</f>
        <v>5.5283726590000004</v>
      </c>
      <c r="K431" s="330">
        <f>+VLOOKUP($E431,Final_nrj!$1:$1048576,MATCH(DATE(K$2,1,1),Final_nrj!$A$1:$LI$1),FALSE)</f>
        <v>5.5792887279999999</v>
      </c>
      <c r="L431" s="330">
        <f>+VLOOKUP($E431,Final_nrj!$1:$1048576,MATCH(DATE(L$2,1,1),Final_nrj!$A$1:$LI$1),FALSE)</f>
        <v>5.6320130439999998</v>
      </c>
      <c r="M431" s="330">
        <f>+VLOOKUP($E431,Final_nrj!$1:$1048576,MATCH(DATE(M$2,1,1),Final_nrj!$A$1:$LI$1),FALSE)</f>
        <v>5.6864305289999999</v>
      </c>
      <c r="N431" s="330">
        <f>+VLOOKUP($E431,Final_nrj!$1:$1048576,MATCH(DATE(N$2,1,1),Final_nrj!$A$1:$LI$1),FALSE)</f>
        <v>5.7424447660000002</v>
      </c>
      <c r="O431" s="330">
        <f>+VLOOKUP($E431,Final_nrj!$1:$1048576,MATCH(DATE(O$2,1,1),Final_nrj!$A$1:$LI$1),FALSE)</f>
        <v>5.79994444</v>
      </c>
      <c r="P431" s="330">
        <f>+VLOOKUP($E431,Final_nrj!$1:$1048576,MATCH(DATE(P$2,1,1),Final_nrj!$A$1:$LI$1),FALSE)</f>
        <v>5.8596593429999997</v>
      </c>
      <c r="Q431" s="330">
        <f>+VLOOKUP($E431,Final_nrj!$1:$1048576,MATCH(DATE(Q$2,1,1),Final_nrj!$A$1:$LI$1),FALSE)</f>
        <v>5.9204547080000003</v>
      </c>
      <c r="R431" s="330">
        <f>+VLOOKUP($E431,Final_nrj!$1:$1048576,MATCH(DATE(R$2,1,1),Final_nrj!$A$1:$LI$1),FALSE)</f>
        <v>5.9822293870000003</v>
      </c>
      <c r="S431" s="330">
        <f>+VLOOKUP($E431,Final_nrj!$1:$1048576,MATCH(DATE(S$2,1,1),Final_nrj!$A$1:$LI$1),FALSE)</f>
        <v>6.0449791030000002</v>
      </c>
      <c r="T431" s="330">
        <f>+VLOOKUP($E431,Final_nrj!$1:$1048576,MATCH(DATE(T$2,1,1),Final_nrj!$A$1:$LI$1),FALSE)</f>
        <v>6.1086949669999999</v>
      </c>
      <c r="U431" s="330">
        <f>+VLOOKUP($E431,Final_nrj!$1:$1048576,MATCH(DATE(U$2,1,1),Final_nrj!$A$1:$LI$1),FALSE)</f>
        <v>6.1733706430000002</v>
      </c>
      <c r="V431" s="330">
        <f>+VLOOKUP($E431,Final_nrj!$1:$1048576,MATCH(DATE(V$2,1,1),Final_nrj!$A$1:$LI$1),FALSE)</f>
        <v>6.2390067729999998</v>
      </c>
      <c r="W431" s="330">
        <f>+VLOOKUP($E431,Final_nrj!$1:$1048576,MATCH(DATE(W$2,1,1),Final_nrj!$A$1:$LI$1),FALSE)</f>
        <v>6.3056083870000004</v>
      </c>
      <c r="X431" s="330">
        <f>+VLOOKUP($E431,Final_nrj!$1:$1048576,MATCH(DATE(X$2,1,1),Final_nrj!$A$1:$LI$1),FALSE)</f>
        <v>6.3731820969999999</v>
      </c>
      <c r="Y431" s="330">
        <f>+VLOOKUP($E431,Final_nrj!$1:$1048576,MATCH(DATE(Y$2,1,1),Final_nrj!$A$1:$LI$1),FALSE)</f>
        <v>6.4417338930000003</v>
      </c>
      <c r="Z431" s="330">
        <f>+VLOOKUP($E431,Final_nrj!$1:$1048576,MATCH(DATE(Z$2,1,1),Final_nrj!$A$1:$LI$1),FALSE)</f>
        <v>6.5106643330000002</v>
      </c>
      <c r="AA431" s="330">
        <f>+VLOOKUP($E431,Final_nrj!$1:$1048576,MATCH(DATE(AA$2,1,1),Final_nrj!$A$1:$LI$1),FALSE)</f>
        <v>6.5807190049999997</v>
      </c>
      <c r="AB431" s="330">
        <f>+VLOOKUP($E431,Final_nrj!$1:$1048576,MATCH(DATE(AB$2,1,1),Final_nrj!$A$1:$LI$1),FALSE)</f>
        <v>6.6519133290000001</v>
      </c>
      <c r="AC431" s="330">
        <f>+VLOOKUP($E431,Final_nrj!$1:$1048576,MATCH(DATE(AC$2,1,1),Final_nrj!$A$1:$LI$1),FALSE)</f>
        <v>6.7242011860000002</v>
      </c>
      <c r="AD431" s="330">
        <f>+VLOOKUP($E431,Final_nrj!$1:$1048576,MATCH(DATE(AD$2,1,1),Final_nrj!$A$1:$LI$1),FALSE)</f>
        <v>6.79754901</v>
      </c>
      <c r="AE431" s="330">
        <f>+VLOOKUP($E431,Final_nrj!$1:$1048576,MATCH(DATE(AE$2,1,1),Final_nrj!$A$1:$LI$1),FALSE)</f>
        <v>6.8702101930000001</v>
      </c>
      <c r="AF431" s="330">
        <f>+VLOOKUP($E431,Final_nrj!$1:$1048576,MATCH(DATE(AF$2,1,1),Final_nrj!$A$1:$LI$1),FALSE)</f>
        <v>6.9434674640000003</v>
      </c>
      <c r="AG431" s="330">
        <f>+VLOOKUP($E431,Final_nrj!$1:$1048576,MATCH(DATE(AG$2,1,1),Final_nrj!$A$1:$LI$1),FALSE)</f>
        <v>7.0175305290000001</v>
      </c>
      <c r="AH431" s="330">
        <f>+VLOOKUP($E431,Final_nrj!$1:$1048576,MATCH(DATE(AH$2,1,1),Final_nrj!$A$1:$LI$1),FALSE)</f>
        <v>7.0924647680000001</v>
      </c>
      <c r="AI431" s="330">
        <f>+VLOOKUP($E431,Final_nrj!$1:$1048576,MATCH(DATE(AI$2,1,1),Final_nrj!$A$1:$LI$1),FALSE)</f>
        <v>7.168322635</v>
      </c>
      <c r="AJ431" s="330">
        <f>+VLOOKUP($E431,Final_nrj!$1:$1048576,MATCH(DATE(AJ$2,1,1),Final_nrj!$A$1:$LI$1),FALSE)</f>
        <v>7.2451453690000003</v>
      </c>
      <c r="AK431" s="330">
        <f>+VLOOKUP($E431,Final_nrj!$1:$1048576,MATCH(DATE(AK$2,1,1),Final_nrj!$A$1:$LI$1),FALSE)</f>
        <v>7.3229591630000002</v>
      </c>
      <c r="AL431" s="330">
        <f>+VLOOKUP($E431,Final_nrj!$1:$1048576,MATCH(DATE(AL$2,1,1),Final_nrj!$A$1:$LI$1),FALSE)</f>
        <v>7.4017769820000003</v>
      </c>
      <c r="AM431" s="330">
        <f>+VLOOKUP($E431,Final_nrj!$1:$1048576,MATCH(DATE(AM$2,1,1),Final_nrj!$A$1:$LI$1),FALSE)</f>
        <v>7.4816022650000003</v>
      </c>
      <c r="AN431" s="330">
        <f>+VLOOKUP($E431,Final_nrj!$1:$1048576,MATCH(DATE(AN$2,1,1),Final_nrj!$A$1:$LI$1),FALSE)</f>
        <v>7.5624331119999999</v>
      </c>
      <c r="AO431" s="330">
        <f>+VLOOKUP($E431,Final_nrj!$1:$1048576,MATCH(DATE(AO$2,1,1),Final_nrj!$A$1:$LI$1),FALSE)</f>
        <v>7.6442660809999996</v>
      </c>
    </row>
    <row r="432" spans="1:41" s="340" customFormat="1" ht="15" customHeight="1" x14ac:dyDescent="0.35">
      <c r="A432" s="426"/>
      <c r="B432" s="430"/>
      <c r="C432" s="338"/>
      <c r="D432" s="338" t="s">
        <v>3802</v>
      </c>
      <c r="E432" s="339" t="s">
        <v>3780</v>
      </c>
      <c r="F432" s="383">
        <f>+VLOOKUP($E432,Final_nrj!$1:$1048576,MATCH(DATE(F$2,1,1),Final_nrj!$A$1:$LI$1),FALSE)</f>
        <v>23.706073839999998</v>
      </c>
      <c r="G432" s="383">
        <f>+VLOOKUP($E432,Final_nrj!$1:$1048576,MATCH(DATE(G$2,1,1),Final_nrj!$A$1:$LI$1),FALSE)</f>
        <v>23.924579909999999</v>
      </c>
      <c r="H432" s="383">
        <f>+VLOOKUP($E432,Final_nrj!$1:$1048576,MATCH(DATE(H$2,1,1),Final_nrj!$A$1:$LI$1),FALSE)</f>
        <v>24.135305509999998</v>
      </c>
      <c r="I432" s="383">
        <f>+VLOOKUP($E432,Final_nrj!$1:$1048576,MATCH(DATE(I$2,1,1),Final_nrj!$A$1:$LI$1),FALSE)</f>
        <v>24.352215619999999</v>
      </c>
      <c r="J432" s="383">
        <f>+VLOOKUP($E432,Final_nrj!$1:$1048576,MATCH(DATE(J$2,1,1),Final_nrj!$A$1:$LI$1),FALSE)</f>
        <v>24.579183860000001</v>
      </c>
      <c r="K432" s="383">
        <f>+VLOOKUP($E432,Final_nrj!$1:$1048576,MATCH(DATE(K$2,1,1),Final_nrj!$A$1:$LI$1),FALSE)</f>
        <v>24.816709379999999</v>
      </c>
      <c r="L432" s="383">
        <f>+VLOOKUP($E432,Final_nrj!$1:$1048576,MATCH(DATE(L$2,1,1),Final_nrj!$A$1:$LI$1),FALSE)</f>
        <v>25.061953389999999</v>
      </c>
      <c r="M432" s="383">
        <f>+VLOOKUP($E432,Final_nrj!$1:$1048576,MATCH(DATE(M$2,1,1),Final_nrj!$A$1:$LI$1),FALSE)</f>
        <v>25.31457747</v>
      </c>
      <c r="N432" s="383">
        <f>+VLOOKUP($E432,Final_nrj!$1:$1048576,MATCH(DATE(N$2,1,1),Final_nrj!$A$1:$LI$1),FALSE)</f>
        <v>25.57426306</v>
      </c>
      <c r="O432" s="383">
        <f>+VLOOKUP($E432,Final_nrj!$1:$1048576,MATCH(DATE(O$2,1,1),Final_nrj!$A$1:$LI$1),FALSE)</f>
        <v>25.84058623</v>
      </c>
      <c r="P432" s="383">
        <f>+VLOOKUP($E432,Final_nrj!$1:$1048576,MATCH(DATE(P$2,1,1),Final_nrj!$A$1:$LI$1),FALSE)</f>
        <v>26.116920440000001</v>
      </c>
      <c r="Q432" s="383">
        <f>+VLOOKUP($E432,Final_nrj!$1:$1048576,MATCH(DATE(Q$2,1,1),Final_nrj!$A$1:$LI$1),FALSE)</f>
        <v>26.39811212</v>
      </c>
      <c r="R432" s="383">
        <f>+VLOOKUP($E432,Final_nrj!$1:$1048576,MATCH(DATE(R$2,1,1),Final_nrj!$A$1:$LI$1),FALSE)</f>
        <v>26.68379715</v>
      </c>
      <c r="S432" s="383">
        <f>+VLOOKUP($E432,Final_nrj!$1:$1048576,MATCH(DATE(S$2,1,1),Final_nrj!$A$1:$LI$1),FALSE)</f>
        <v>26.973993220000001</v>
      </c>
      <c r="T432" s="383">
        <f>+VLOOKUP($E432,Final_nrj!$1:$1048576,MATCH(DATE(T$2,1,1),Final_nrj!$A$1:$LI$1),FALSE)</f>
        <v>27.268678789999999</v>
      </c>
      <c r="U432" s="383">
        <f>+VLOOKUP($E432,Final_nrj!$1:$1048576,MATCH(DATE(U$2,1,1),Final_nrj!$A$1:$LI$1),FALSE)</f>
        <v>27.567839129999999</v>
      </c>
      <c r="V432" s="383">
        <f>+VLOOKUP($E432,Final_nrj!$1:$1048576,MATCH(DATE(V$2,1,1),Final_nrj!$A$1:$LI$1),FALSE)</f>
        <v>27.871489489999998</v>
      </c>
      <c r="W432" s="383">
        <f>+VLOOKUP($E432,Final_nrj!$1:$1048576,MATCH(DATE(W$2,1,1),Final_nrj!$A$1:$LI$1),FALSE)</f>
        <v>28.179664540000001</v>
      </c>
      <c r="X432" s="383">
        <f>+VLOOKUP($E432,Final_nrj!$1:$1048576,MATCH(DATE(X$2,1,1),Final_nrj!$A$1:$LI$1),FALSE)</f>
        <v>28.492405990000002</v>
      </c>
      <c r="Y432" s="383">
        <f>+VLOOKUP($E432,Final_nrj!$1:$1048576,MATCH(DATE(Y$2,1,1),Final_nrj!$A$1:$LI$1),FALSE)</f>
        <v>28.809752750000001</v>
      </c>
      <c r="Z432" s="383">
        <f>+VLOOKUP($E432,Final_nrj!$1:$1048576,MATCH(DATE(Z$2,1,1),Final_nrj!$A$1:$LI$1),FALSE)</f>
        <v>29.128971379999999</v>
      </c>
      <c r="AA432" s="383">
        <f>+VLOOKUP($E432,Final_nrj!$1:$1048576,MATCH(DATE(AA$2,1,1),Final_nrj!$A$1:$LI$1),FALSE)</f>
        <v>29.45352518</v>
      </c>
      <c r="AB432" s="383">
        <f>+VLOOKUP($E432,Final_nrj!$1:$1048576,MATCH(DATE(AB$2,1,1),Final_nrj!$A$1:$LI$1),FALSE)</f>
        <v>29.78344907</v>
      </c>
      <c r="AC432" s="383">
        <f>+VLOOKUP($E432,Final_nrj!$1:$1048576,MATCH(DATE(AC$2,1,1),Final_nrj!$A$1:$LI$1),FALSE)</f>
        <v>30.118536599999999</v>
      </c>
      <c r="AD432" s="383">
        <f>+VLOOKUP($E432,Final_nrj!$1:$1048576,MATCH(DATE(AD$2,1,1),Final_nrj!$A$1:$LI$1),FALSE)</f>
        <v>30.45864989</v>
      </c>
      <c r="AE432" s="383">
        <f>+VLOOKUP($E432,Final_nrj!$1:$1048576,MATCH(DATE(AE$2,1,1),Final_nrj!$A$1:$LI$1),FALSE)</f>
        <v>30.795772400000001</v>
      </c>
      <c r="AF432" s="383">
        <f>+VLOOKUP($E432,Final_nrj!$1:$1048576,MATCH(DATE(AF$2,1,1),Final_nrj!$A$1:$LI$1),FALSE)</f>
        <v>31.135930739999999</v>
      </c>
      <c r="AG432" s="383">
        <f>+VLOOKUP($E432,Final_nrj!$1:$1048576,MATCH(DATE(AG$2,1,1),Final_nrj!$A$1:$LI$1),FALSE)</f>
        <v>31.480012850000001</v>
      </c>
      <c r="AH432" s="383">
        <f>+VLOOKUP($E432,Final_nrj!$1:$1048576,MATCH(DATE(AH$2,1,1),Final_nrj!$A$1:$LI$1),FALSE)</f>
        <v>31.828295130000001</v>
      </c>
      <c r="AI432" s="383">
        <f>+VLOOKUP($E432,Final_nrj!$1:$1048576,MATCH(DATE(AI$2,1,1),Final_nrj!$A$1:$LI$1),FALSE)</f>
        <v>32.181015360000004</v>
      </c>
      <c r="AJ432" s="383">
        <f>+VLOOKUP($E432,Final_nrj!$1:$1048576,MATCH(DATE(AJ$2,1,1),Final_nrj!$A$1:$LI$1),FALSE)</f>
        <v>32.538367200000003</v>
      </c>
      <c r="AK432" s="383">
        <f>+VLOOKUP($E432,Final_nrj!$1:$1048576,MATCH(DATE(AK$2,1,1),Final_nrj!$A$1:$LI$1),FALSE)</f>
        <v>32.900478919999998</v>
      </c>
      <c r="AL432" s="383">
        <f>+VLOOKUP($E432,Final_nrj!$1:$1048576,MATCH(DATE(AL$2,1,1),Final_nrj!$A$1:$LI$1),FALSE)</f>
        <v>33.267420219999998</v>
      </c>
      <c r="AM432" s="383">
        <f>+VLOOKUP($E432,Final_nrj!$1:$1048576,MATCH(DATE(AM$2,1,1),Final_nrj!$A$1:$LI$1),FALSE)</f>
        <v>33.63921843</v>
      </c>
      <c r="AN432" s="383">
        <f>+VLOOKUP($E432,Final_nrj!$1:$1048576,MATCH(DATE(AN$2,1,1),Final_nrj!$A$1:$LI$1),FALSE)</f>
        <v>34.015877039999999</v>
      </c>
      <c r="AO432" s="383">
        <f>+VLOOKUP($E432,Final_nrj!$1:$1048576,MATCH(DATE(AO$2,1,1),Final_nrj!$A$1:$LI$1),FALSE)</f>
        <v>34.397392330000002</v>
      </c>
    </row>
    <row r="433" spans="1:41" ht="15" customHeight="1" x14ac:dyDescent="0.35">
      <c r="A433" s="426"/>
      <c r="B433" s="430"/>
      <c r="C433" s="128"/>
      <c r="D433" s="128" t="s">
        <v>1030</v>
      </c>
      <c r="E433" s="67" t="s">
        <v>1628</v>
      </c>
      <c r="F433" s="330">
        <f>+VLOOKUP($E433,Final_nrj!$1:$1048576,MATCH(DATE(F$2,1,1),Final_nrj!$A$1:$LI$1),FALSE)</f>
        <v>2.0255476940000001</v>
      </c>
      <c r="G433" s="330">
        <f>+VLOOKUP($E433,Final_nrj!$1:$1048576,MATCH(DATE(G$2,1,1),Final_nrj!$A$1:$LI$1),FALSE)</f>
        <v>2.0435805010000001</v>
      </c>
      <c r="H433" s="330">
        <f>+VLOOKUP($E433,Final_nrj!$1:$1048576,MATCH(DATE(H$2,1,1),Final_nrj!$A$1:$LI$1),FALSE)</f>
        <v>2.0608958890000002</v>
      </c>
      <c r="I433" s="330">
        <f>+VLOOKUP($E433,Final_nrj!$1:$1048576,MATCH(DATE(I$2,1,1),Final_nrj!$A$1:$LI$1),FALSE)</f>
        <v>2.0789170260000001</v>
      </c>
      <c r="J433" s="330">
        <f>+VLOOKUP($E433,Final_nrj!$1:$1048576,MATCH(DATE(J$2,1,1),Final_nrj!$A$1:$LI$1),FALSE)</f>
        <v>2.0980199289999999</v>
      </c>
      <c r="K433" s="330">
        <f>+VLOOKUP($E433,Final_nrj!$1:$1048576,MATCH(DATE(K$2,1,1),Final_nrj!$A$1:$LI$1),FALSE)</f>
        <v>2.1182219440000001</v>
      </c>
      <c r="L433" s="330">
        <f>+VLOOKUP($E433,Final_nrj!$1:$1048576,MATCH(DATE(L$2,1,1),Final_nrj!$A$1:$LI$1),FALSE)</f>
        <v>2.1392322429999999</v>
      </c>
      <c r="M433" s="330">
        <f>+VLOOKUP($E433,Final_nrj!$1:$1048576,MATCH(DATE(M$2,1,1),Final_nrj!$A$1:$LI$1),FALSE)</f>
        <v>2.1609770749999999</v>
      </c>
      <c r="N433" s="330">
        <f>+VLOOKUP($E433,Final_nrj!$1:$1048576,MATCH(DATE(N$2,1,1),Final_nrj!$A$1:$LI$1),FALSE)</f>
        <v>2.1833976389999998</v>
      </c>
      <c r="O433" s="330">
        <f>+VLOOKUP($E433,Final_nrj!$1:$1048576,MATCH(DATE(O$2,1,1),Final_nrj!$A$1:$LI$1),FALSE)</f>
        <v>2.2064360870000002</v>
      </c>
      <c r="P433" s="330">
        <f>+VLOOKUP($E433,Final_nrj!$1:$1048576,MATCH(DATE(P$2,1,1),Final_nrj!$A$1:$LI$1),FALSE)</f>
        <v>2.2303776929999999</v>
      </c>
      <c r="Q433" s="330">
        <f>+VLOOKUP($E433,Final_nrj!$1:$1048576,MATCH(DATE(Q$2,1,1),Final_nrj!$A$1:$LI$1),FALSE)</f>
        <v>2.2547731070000001</v>
      </c>
      <c r="R433" s="330">
        <f>+VLOOKUP($E433,Final_nrj!$1:$1048576,MATCH(DATE(R$2,1,1),Final_nrj!$A$1:$LI$1),FALSE)</f>
        <v>2.2795752619999998</v>
      </c>
      <c r="S433" s="330">
        <f>+VLOOKUP($E433,Final_nrj!$1:$1048576,MATCH(DATE(S$2,1,1),Final_nrj!$A$1:$LI$1),FALSE)</f>
        <v>2.304776355</v>
      </c>
      <c r="T433" s="330">
        <f>+VLOOKUP($E433,Final_nrj!$1:$1048576,MATCH(DATE(T$2,1,1),Final_nrj!$A$1:$LI$1),FALSE)</f>
        <v>2.33036895</v>
      </c>
      <c r="U433" s="330">
        <f>+VLOOKUP($E433,Final_nrj!$1:$1048576,MATCH(DATE(U$2,1,1),Final_nrj!$A$1:$LI$1),FALSE)</f>
        <v>2.3563486020000002</v>
      </c>
      <c r="V433" s="330">
        <f>+VLOOKUP($E433,Final_nrj!$1:$1048576,MATCH(DATE(V$2,1,1),Final_nrj!$A$1:$LI$1),FALSE)</f>
        <v>2.3827152109999998</v>
      </c>
      <c r="W433" s="330">
        <f>+VLOOKUP($E433,Final_nrj!$1:$1048576,MATCH(DATE(W$2,1,1),Final_nrj!$A$1:$LI$1),FALSE)</f>
        <v>2.4094717839999999</v>
      </c>
      <c r="X433" s="330">
        <f>+VLOOKUP($E433,Final_nrj!$1:$1048576,MATCH(DATE(X$2,1,1),Final_nrj!$A$1:$LI$1),FALSE)</f>
        <v>2.4366230870000001</v>
      </c>
      <c r="Y433" s="330">
        <f>+VLOOKUP($E433,Final_nrj!$1:$1048576,MATCH(DATE(Y$2,1,1),Final_nrj!$A$1:$LI$1),FALSE)</f>
        <v>2.4641745149999998</v>
      </c>
      <c r="Z433" s="330">
        <f>+VLOOKUP($E433,Final_nrj!$1:$1048576,MATCH(DATE(Z$2,1,1),Final_nrj!$A$1:$LI$1),FALSE)</f>
        <v>2.4918873910000001</v>
      </c>
      <c r="AA433" s="330">
        <f>+VLOOKUP($E433,Final_nrj!$1:$1048576,MATCH(DATE(AA$2,1,1),Final_nrj!$A$1:$LI$1),FALSE)</f>
        <v>2.5200591120000002</v>
      </c>
      <c r="AB433" s="330">
        <f>+VLOOKUP($E433,Final_nrj!$1:$1048576,MATCH(DATE(AB$2,1,1),Final_nrj!$A$1:$LI$1),FALSE)</f>
        <v>2.5487028669999998</v>
      </c>
      <c r="AC433" s="330">
        <f>+VLOOKUP($E433,Final_nrj!$1:$1048576,MATCH(DATE(AC$2,1,1),Final_nrj!$A$1:$LI$1),FALSE)</f>
        <v>2.577808031</v>
      </c>
      <c r="AD433" s="330">
        <f>+VLOOKUP($E433,Final_nrj!$1:$1048576,MATCH(DATE(AD$2,1,1),Final_nrj!$A$1:$LI$1),FALSE)</f>
        <v>2.6073685270000002</v>
      </c>
      <c r="AE433" s="330">
        <f>+VLOOKUP($E433,Final_nrj!$1:$1048576,MATCH(DATE(AE$2,1,1),Final_nrj!$A$1:$LI$1),FALSE)</f>
        <v>2.6366829799999998</v>
      </c>
      <c r="AF433" s="330">
        <f>+VLOOKUP($E433,Final_nrj!$1:$1048576,MATCH(DATE(AF$2,1,1),Final_nrj!$A$1:$LI$1),FALSE)</f>
        <v>2.6662540570000002</v>
      </c>
      <c r="AG433" s="330">
        <f>+VLOOKUP($E433,Final_nrj!$1:$1048576,MATCH(DATE(AG$2,1,1),Final_nrj!$A$1:$LI$1),FALSE)</f>
        <v>2.6961675139999999</v>
      </c>
      <c r="AH433" s="330">
        <f>+VLOOKUP($E433,Final_nrj!$1:$1048576,MATCH(DATE(AH$2,1,1),Final_nrj!$A$1:$LI$1),FALSE)</f>
        <v>2.7264552549999999</v>
      </c>
      <c r="AI433" s="330">
        <f>+VLOOKUP($E433,Final_nrj!$1:$1048576,MATCH(DATE(AI$2,1,1),Final_nrj!$A$1:$LI$1),FALSE)</f>
        <v>2.7571451310000001</v>
      </c>
      <c r="AJ433" s="330">
        <f>+VLOOKUP($E433,Final_nrj!$1:$1048576,MATCH(DATE(AJ$2,1,1),Final_nrj!$A$1:$LI$1),FALSE)</f>
        <v>2.7882608489999998</v>
      </c>
      <c r="AK433" s="330">
        <f>+VLOOKUP($E433,Final_nrj!$1:$1048576,MATCH(DATE(AK$2,1,1),Final_nrj!$A$1:$LI$1),FALSE)</f>
        <v>2.8198201109999999</v>
      </c>
      <c r="AL433" s="330">
        <f>+VLOOKUP($E433,Final_nrj!$1:$1048576,MATCH(DATE(AL$2,1,1),Final_nrj!$A$1:$LI$1),FALSE)</f>
        <v>2.8518351449999999</v>
      </c>
      <c r="AM433" s="330">
        <f>+VLOOKUP($E433,Final_nrj!$1:$1048576,MATCH(DATE(AM$2,1,1),Final_nrj!$A$1:$LI$1),FALSE)</f>
        <v>2.8843141499999998</v>
      </c>
      <c r="AN433" s="330">
        <f>+VLOOKUP($E433,Final_nrj!$1:$1048576,MATCH(DATE(AN$2,1,1),Final_nrj!$A$1:$LI$1),FALSE)</f>
        <v>2.9172630169999998</v>
      </c>
      <c r="AO433" s="330">
        <f>+VLOOKUP($E433,Final_nrj!$1:$1048576,MATCH(DATE(AO$2,1,1),Final_nrj!$A$1:$LI$1),FALSE)</f>
        <v>2.9506867799999998</v>
      </c>
    </row>
    <row r="434" spans="1:41" ht="15" customHeight="1" x14ac:dyDescent="0.35">
      <c r="A434" s="426"/>
      <c r="B434" s="430"/>
      <c r="C434" s="128"/>
      <c r="D434" s="128" t="s">
        <v>1029</v>
      </c>
      <c r="E434" s="67" t="s">
        <v>1627</v>
      </c>
      <c r="F434" s="330">
        <f>+VLOOKUP($E434,Final_nrj!$1:$1048576,MATCH(DATE(F$2,1,1),Final_nrj!$A$1:$LI$1),FALSE)</f>
        <v>0.2495989475</v>
      </c>
      <c r="G434" s="330">
        <f>+VLOOKUP($E434,Final_nrj!$1:$1048576,MATCH(DATE(G$2,1,1),Final_nrj!$A$1:$LI$1),FALSE)</f>
        <v>0.2518556797</v>
      </c>
      <c r="H434" s="330">
        <f>+VLOOKUP($E434,Final_nrj!$1:$1048576,MATCH(DATE(H$2,1,1),Final_nrj!$A$1:$LI$1),FALSE)</f>
        <v>0.25401658230000002</v>
      </c>
      <c r="I434" s="330">
        <f>+VLOOKUP($E434,Final_nrj!$1:$1048576,MATCH(DATE(I$2,1,1),Final_nrj!$A$1:$LI$1),FALSE)</f>
        <v>0.25623917439999999</v>
      </c>
      <c r="J434" s="330">
        <f>+VLOOKUP($E434,Final_nrj!$1:$1048576,MATCH(DATE(J$2,1,1),Final_nrj!$A$1:$LI$1),FALSE)</f>
        <v>0.25856734120000002</v>
      </c>
      <c r="K434" s="330">
        <f>+VLOOKUP($E434,Final_nrj!$1:$1048576,MATCH(DATE(K$2,1,1),Final_nrj!$A$1:$LI$1),FALSE)</f>
        <v>0.26100690519999997</v>
      </c>
      <c r="L434" s="330">
        <f>+VLOOKUP($E434,Final_nrj!$1:$1048576,MATCH(DATE(L$2,1,1),Final_nrj!$A$1:$LI$1),FALSE)</f>
        <v>0.26352724929999999</v>
      </c>
      <c r="M434" s="330">
        <f>+VLOOKUP($E434,Final_nrj!$1:$1048576,MATCH(DATE(M$2,1,1),Final_nrj!$A$1:$LI$1),FALSE)</f>
        <v>0.26612468080000001</v>
      </c>
      <c r="N434" s="330">
        <f>+VLOOKUP($E434,Final_nrj!$1:$1048576,MATCH(DATE(N$2,1,1),Final_nrj!$A$1:$LI$1),FALSE)</f>
        <v>0.26879584150000002</v>
      </c>
      <c r="O434" s="330">
        <f>+VLOOKUP($E434,Final_nrj!$1:$1048576,MATCH(DATE(O$2,1,1),Final_nrj!$A$1:$LI$1),FALSE)</f>
        <v>0.2715362704</v>
      </c>
      <c r="P434" s="330">
        <f>+VLOOKUP($E434,Final_nrj!$1:$1048576,MATCH(DATE(P$2,1,1),Final_nrj!$A$1:$LI$1),FALSE)</f>
        <v>0.27438234169999998</v>
      </c>
      <c r="Q434" s="330">
        <f>+VLOOKUP($E434,Final_nrj!$1:$1048576,MATCH(DATE(Q$2,1,1),Final_nrj!$A$1:$LI$1),FALSE)</f>
        <v>0.27727856989999999</v>
      </c>
      <c r="R434" s="330">
        <f>+VLOOKUP($E434,Final_nrj!$1:$1048576,MATCH(DATE(R$2,1,1),Final_nrj!$A$1:$LI$1),FALSE)</f>
        <v>0.28022097779999999</v>
      </c>
      <c r="S434" s="330">
        <f>+VLOOKUP($E434,Final_nrj!$1:$1048576,MATCH(DATE(S$2,1,1),Final_nrj!$A$1:$LI$1),FALSE)</f>
        <v>0.28320986840000001</v>
      </c>
      <c r="T434" s="330">
        <f>+VLOOKUP($E434,Final_nrj!$1:$1048576,MATCH(DATE(T$2,1,1),Final_nrj!$A$1:$LI$1),FALSE)</f>
        <v>0.28624511790000001</v>
      </c>
      <c r="U434" s="330">
        <f>+VLOOKUP($E434,Final_nrj!$1:$1048576,MATCH(DATE(U$2,1,1),Final_nrj!$A$1:$LI$1),FALSE)</f>
        <v>0.28932661609999999</v>
      </c>
      <c r="V434" s="330">
        <f>+VLOOKUP($E434,Final_nrj!$1:$1048576,MATCH(DATE(V$2,1,1),Final_nrj!$A$1:$LI$1),FALSE)</f>
        <v>0.29245451179999998</v>
      </c>
      <c r="W434" s="330">
        <f>+VLOOKUP($E434,Final_nrj!$1:$1048576,MATCH(DATE(W$2,1,1),Final_nrj!$A$1:$LI$1),FALSE)</f>
        <v>0.29562910819999999</v>
      </c>
      <c r="X434" s="330">
        <f>+VLOOKUP($E434,Final_nrj!$1:$1048576,MATCH(DATE(X$2,1,1),Final_nrj!$A$1:$LI$1),FALSE)</f>
        <v>0.2988507433</v>
      </c>
      <c r="Y434" s="330">
        <f>+VLOOKUP($E434,Final_nrj!$1:$1048576,MATCH(DATE(Y$2,1,1),Final_nrj!$A$1:$LI$1),FALSE)</f>
        <v>0.30211969560000002</v>
      </c>
      <c r="Z434" s="330">
        <f>+VLOOKUP($E434,Final_nrj!$1:$1048576,MATCH(DATE(Z$2,1,1),Final_nrj!$A$1:$LI$1),FALSE)</f>
        <v>0.3054064796</v>
      </c>
      <c r="AA434" s="330">
        <f>+VLOOKUP($E434,Final_nrj!$1:$1048576,MATCH(DATE(AA$2,1,1),Final_nrj!$A$1:$LI$1),FALSE)</f>
        <v>0.30874818030000001</v>
      </c>
      <c r="AB434" s="330">
        <f>+VLOOKUP($E434,Final_nrj!$1:$1048576,MATCH(DATE(AB$2,1,1),Final_nrj!$A$1:$LI$1),FALSE)</f>
        <v>0.31214510229999998</v>
      </c>
      <c r="AC434" s="330">
        <f>+VLOOKUP($E434,Final_nrj!$1:$1048576,MATCH(DATE(AC$2,1,1),Final_nrj!$A$1:$LI$1),FALSE)</f>
        <v>0.31559480690000002</v>
      </c>
      <c r="AD434" s="330">
        <f>+VLOOKUP($E434,Final_nrj!$1:$1048576,MATCH(DATE(AD$2,1,1),Final_nrj!$A$1:$LI$1),FALSE)</f>
        <v>0.3190955674</v>
      </c>
      <c r="AE434" s="330">
        <f>+VLOOKUP($E434,Final_nrj!$1:$1048576,MATCH(DATE(AE$2,1,1),Final_nrj!$A$1:$LI$1),FALSE)</f>
        <v>0.32256124190000002</v>
      </c>
      <c r="AF434" s="330">
        <f>+VLOOKUP($E434,Final_nrj!$1:$1048576,MATCH(DATE(AF$2,1,1),Final_nrj!$A$1:$LI$1),FALSE)</f>
        <v>0.32605646570000002</v>
      </c>
      <c r="AG434" s="330">
        <f>+VLOOKUP($E434,Final_nrj!$1:$1048576,MATCH(DATE(AG$2,1,1),Final_nrj!$A$1:$LI$1),FALSE)</f>
        <v>0.32959101029999999</v>
      </c>
      <c r="AH434" s="330">
        <f>+VLOOKUP($E434,Final_nrj!$1:$1048576,MATCH(DATE(AH$2,1,1),Final_nrj!$A$1:$LI$1),FALSE)</f>
        <v>0.33316781410000001</v>
      </c>
      <c r="AI434" s="330">
        <f>+VLOOKUP($E434,Final_nrj!$1:$1048576,MATCH(DATE(AI$2,1,1),Final_nrj!$A$1:$LI$1),FALSE)</f>
        <v>0.33678928229999999</v>
      </c>
      <c r="AJ434" s="330">
        <f>+VLOOKUP($E434,Final_nrj!$1:$1048576,MATCH(DATE(AJ$2,1,1),Final_nrj!$A$1:$LI$1),FALSE)</f>
        <v>0.34045730270000002</v>
      </c>
      <c r="AK434" s="330">
        <f>+VLOOKUP($E434,Final_nrj!$1:$1048576,MATCH(DATE(AK$2,1,1),Final_nrj!$A$1:$LI$1),FALSE)</f>
        <v>0.34417304939999999</v>
      </c>
      <c r="AL434" s="330">
        <f>+VLOOKUP($E434,Final_nrj!$1:$1048576,MATCH(DATE(AL$2,1,1),Final_nrj!$A$1:$LI$1),FALSE)</f>
        <v>0.3479370692</v>
      </c>
      <c r="AM434" s="330">
        <f>+VLOOKUP($E434,Final_nrj!$1:$1048576,MATCH(DATE(AM$2,1,1),Final_nrj!$A$1:$LI$1),FALSE)</f>
        <v>0.35174946080000002</v>
      </c>
      <c r="AN434" s="330">
        <f>+VLOOKUP($E434,Final_nrj!$1:$1048576,MATCH(DATE(AN$2,1,1),Final_nrj!$A$1:$LI$1),FALSE)</f>
        <v>0.35561007500000003</v>
      </c>
      <c r="AO434" s="330">
        <f>+VLOOKUP($E434,Final_nrj!$1:$1048576,MATCH(DATE(AO$2,1,1),Final_nrj!$A$1:$LI$1),FALSE)</f>
        <v>0.35951869409999998</v>
      </c>
    </row>
    <row r="435" spans="1:41" s="340" customFormat="1" ht="15" customHeight="1" x14ac:dyDescent="0.35">
      <c r="A435" s="426"/>
      <c r="B435" s="430"/>
      <c r="C435" s="338"/>
      <c r="D435" s="128" t="s">
        <v>1031</v>
      </c>
      <c r="E435" s="67" t="s">
        <v>1629</v>
      </c>
      <c r="F435" s="330">
        <f>+VLOOKUP($E435,Final_nrj!$1:$1048576,MATCH(DATE(F$2,1,1),Final_nrj!$A$1:$LI$1),FALSE)</f>
        <v>2.1585259200000002E-2</v>
      </c>
      <c r="G435" s="330">
        <f>+VLOOKUP($E435,Final_nrj!$1:$1048576,MATCH(DATE(G$2,1,1),Final_nrj!$A$1:$LI$1),FALSE)</f>
        <v>2.1782931500000002E-2</v>
      </c>
      <c r="H435" s="330">
        <f>+VLOOKUP($E435,Final_nrj!$1:$1048576,MATCH(DATE(H$2,1,1),Final_nrj!$A$1:$LI$1),FALSE)</f>
        <v>2.1973932700000001E-2</v>
      </c>
      <c r="I435" s="330">
        <f>+VLOOKUP($E435,Final_nrj!$1:$1048576,MATCH(DATE(I$2,1,1),Final_nrj!$A$1:$LI$1),FALSE)</f>
        <v>2.2171670099999999E-2</v>
      </c>
      <c r="J435" s="330">
        <f>+VLOOKUP($E435,Final_nrj!$1:$1048576,MATCH(DATE(J$2,1,1),Final_nrj!$A$1:$LI$1),FALSE)</f>
        <v>2.2379818499999999E-2</v>
      </c>
      <c r="K435" s="330">
        <f>+VLOOKUP($E435,Final_nrj!$1:$1048576,MATCH(DATE(K$2,1,1),Final_nrj!$A$1:$LI$1),FALSE)</f>
        <v>2.2598749299999998E-2</v>
      </c>
      <c r="L435" s="330">
        <f>+VLOOKUP($E435,Final_nrj!$1:$1048576,MATCH(DATE(L$2,1,1),Final_nrj!$A$1:$LI$1),FALSE)</f>
        <v>2.2825644900000001E-2</v>
      </c>
      <c r="M435" s="330">
        <f>+VLOOKUP($E435,Final_nrj!$1:$1048576,MATCH(DATE(M$2,1,1),Final_nrj!$A$1:$LI$1),FALSE)</f>
        <v>2.30600387E-2</v>
      </c>
      <c r="N435" s="330">
        <f>+VLOOKUP($E435,Final_nrj!$1:$1048576,MATCH(DATE(N$2,1,1),Final_nrj!$A$1:$LI$1),FALSE)</f>
        <v>2.3301497399999999E-2</v>
      </c>
      <c r="O435" s="330">
        <f>+VLOOKUP($E435,Final_nrj!$1:$1048576,MATCH(DATE(O$2,1,1),Final_nrj!$A$1:$LI$1),FALSE)</f>
        <v>2.35495093E-2</v>
      </c>
      <c r="P435" s="330">
        <f>+VLOOKUP($E435,Final_nrj!$1:$1048576,MATCH(DATE(P$2,1,1),Final_nrj!$A$1:$LI$1),FALSE)</f>
        <v>2.3807194300000001E-2</v>
      </c>
      <c r="Q435" s="330">
        <f>+VLOOKUP($E435,Final_nrj!$1:$1048576,MATCH(DATE(Q$2,1,1),Final_nrj!$A$1:$LI$1),FALSE)</f>
        <v>2.40696442E-2</v>
      </c>
      <c r="R435" s="330">
        <f>+VLOOKUP($E435,Final_nrj!$1:$1048576,MATCH(DATE(R$2,1,1),Final_nrj!$A$1:$LI$1),FALSE)</f>
        <v>2.4336473300000001E-2</v>
      </c>
      <c r="S435" s="330">
        <f>+VLOOKUP($E435,Final_nrj!$1:$1048576,MATCH(DATE(S$2,1,1),Final_nrj!$A$1:$LI$1),FALSE)</f>
        <v>2.4607663700000001E-2</v>
      </c>
      <c r="T435" s="330">
        <f>+VLOOKUP($E435,Final_nrj!$1:$1048576,MATCH(DATE(T$2,1,1),Final_nrj!$A$1:$LI$1),FALSE)</f>
        <v>2.48831635E-2</v>
      </c>
      <c r="U435" s="330">
        <f>+VLOOKUP($E435,Final_nrj!$1:$1048576,MATCH(DATE(U$2,1,1),Final_nrj!$A$1:$LI$1),FALSE)</f>
        <v>2.5162933500000002E-2</v>
      </c>
      <c r="V435" s="330">
        <f>+VLOOKUP($E435,Final_nrj!$1:$1048576,MATCH(DATE(V$2,1,1),Final_nrj!$A$1:$LI$1),FALSE)</f>
        <v>2.54469716E-2</v>
      </c>
      <c r="W435" s="330">
        <f>+VLOOKUP($E435,Final_nrj!$1:$1048576,MATCH(DATE(W$2,1,1),Final_nrj!$A$1:$LI$1),FALSE)</f>
        <v>2.5735304699999999E-2</v>
      </c>
      <c r="X435" s="330">
        <f>+VLOOKUP($E435,Final_nrj!$1:$1048576,MATCH(DATE(X$2,1,1),Final_nrj!$A$1:$LI$1),FALSE)</f>
        <v>2.6027976800000002E-2</v>
      </c>
      <c r="Y435" s="330">
        <f>+VLOOKUP($E435,Final_nrj!$1:$1048576,MATCH(DATE(Y$2,1,1),Final_nrj!$A$1:$LI$1),FALSE)</f>
        <v>2.63250371E-2</v>
      </c>
      <c r="Z435" s="330">
        <f>+VLOOKUP($E435,Final_nrj!$1:$1048576,MATCH(DATE(Z$2,1,1),Final_nrj!$A$1:$LI$1),FALSE)</f>
        <v>2.6623898999999999E-2</v>
      </c>
      <c r="AA435" s="330">
        <f>+VLOOKUP($E435,Final_nrj!$1:$1048576,MATCH(DATE(AA$2,1,1),Final_nrj!$A$1:$LI$1),FALSE)</f>
        <v>2.69278508E-2</v>
      </c>
      <c r="AB435" s="330">
        <f>+VLOOKUP($E435,Final_nrj!$1:$1048576,MATCH(DATE(AB$2,1,1),Final_nrj!$A$1:$LI$1),FALSE)</f>
        <v>2.7236950999999999E-2</v>
      </c>
      <c r="AC435" s="330">
        <f>+VLOOKUP($E435,Final_nrj!$1:$1048576,MATCH(DATE(AC$2,1,1),Final_nrj!$A$1:$LI$1),FALSE)</f>
        <v>2.7551036099999999E-2</v>
      </c>
      <c r="AD435" s="330">
        <f>+VLOOKUP($E435,Final_nrj!$1:$1048576,MATCH(DATE(AD$2,1,1),Final_nrj!$A$1:$LI$1),FALSE)</f>
        <v>2.7870014299999999E-2</v>
      </c>
      <c r="AE435" s="330">
        <f>+VLOOKUP($E435,Final_nrj!$1:$1048576,MATCH(DATE(AE$2,1,1),Final_nrj!$A$1:$LI$1),FALSE)</f>
        <v>2.8186273899999999E-2</v>
      </c>
      <c r="AF435" s="330">
        <f>+VLOOKUP($E435,Final_nrj!$1:$1048576,MATCH(DATE(AF$2,1,1),Final_nrj!$A$1:$LI$1),FALSE)</f>
        <v>2.8505505099999998E-2</v>
      </c>
      <c r="AG435" s="330">
        <f>+VLOOKUP($E435,Final_nrj!$1:$1048576,MATCH(DATE(AG$2,1,1),Final_nrj!$A$1:$LI$1),FALSE)</f>
        <v>2.8828541999999999E-2</v>
      </c>
      <c r="AH435" s="330">
        <f>+VLOOKUP($E435,Final_nrj!$1:$1048576,MATCH(DATE(AH$2,1,1),Final_nrj!$A$1:$LI$1),FALSE)</f>
        <v>2.9155647699999999E-2</v>
      </c>
      <c r="AI435" s="330">
        <f>+VLOOKUP($E435,Final_nrj!$1:$1048576,MATCH(DATE(AI$2,1,1),Final_nrj!$A$1:$LI$1),FALSE)</f>
        <v>2.94870653E-2</v>
      </c>
      <c r="AJ435" s="330">
        <f>+VLOOKUP($E435,Final_nrj!$1:$1048576,MATCH(DATE(AJ$2,1,1),Final_nrj!$A$1:$LI$1),FALSE)</f>
        <v>2.9823011399999998E-2</v>
      </c>
      <c r="AK435" s="330">
        <f>+VLOOKUP($E435,Final_nrj!$1:$1048576,MATCH(DATE(AK$2,1,1),Final_nrj!$A$1:$LI$1),FALSE)</f>
        <v>3.01636497E-2</v>
      </c>
      <c r="AL435" s="330">
        <f>+VLOOKUP($E435,Final_nrj!$1:$1048576,MATCH(DATE(AL$2,1,1),Final_nrj!$A$1:$LI$1),FALSE)</f>
        <v>3.05090914E-2</v>
      </c>
      <c r="AM435" s="330">
        <f>+VLOOKUP($E435,Final_nrj!$1:$1048576,MATCH(DATE(AM$2,1,1),Final_nrj!$A$1:$LI$1),FALSE)</f>
        <v>3.0859406799999999E-2</v>
      </c>
      <c r="AN435" s="330">
        <f>+VLOOKUP($E435,Final_nrj!$1:$1048576,MATCH(DATE(AN$2,1,1),Final_nrj!$A$1:$LI$1),FALSE)</f>
        <v>3.1214641000000001E-2</v>
      </c>
      <c r="AO435" s="330">
        <f>+VLOOKUP($E435,Final_nrj!$1:$1048576,MATCH(DATE(AO$2,1,1),Final_nrj!$A$1:$LI$1),FALSE)</f>
        <v>3.1574828899999997E-2</v>
      </c>
    </row>
    <row r="436" spans="1:41" ht="15" customHeight="1" x14ac:dyDescent="0.35">
      <c r="A436" s="426"/>
      <c r="B436" s="430"/>
      <c r="C436" s="128"/>
      <c r="D436" s="128" t="s">
        <v>1032</v>
      </c>
      <c r="E436" s="67" t="s">
        <v>1630</v>
      </c>
      <c r="F436" s="330">
        <f>+VLOOKUP($E436,Final_nrj!$1:$1048576,MATCH(DATE(F$2,1,1),Final_nrj!$A$1:$LI$1),FALSE)</f>
        <v>1.4847877299999999E-2</v>
      </c>
      <c r="G436" s="330">
        <f>+VLOOKUP($E436,Final_nrj!$1:$1048576,MATCH(DATE(G$2,1,1),Final_nrj!$A$1:$LI$1),FALSE)</f>
        <v>1.4984878700000001E-2</v>
      </c>
      <c r="H436" s="330">
        <f>+VLOOKUP($E436,Final_nrj!$1:$1048576,MATCH(DATE(H$2,1,1),Final_nrj!$A$1:$LI$1),FALSE)</f>
        <v>1.5118172799999999E-2</v>
      </c>
      <c r="I436" s="330">
        <f>+VLOOKUP($E436,Final_nrj!$1:$1048576,MATCH(DATE(I$2,1,1),Final_nrj!$A$1:$LI$1),FALSE)</f>
        <v>1.52566968E-2</v>
      </c>
      <c r="J436" s="330">
        <f>+VLOOKUP($E436,Final_nrj!$1:$1048576,MATCH(DATE(J$2,1,1),Final_nrj!$A$1:$LI$1),FALSE)</f>
        <v>1.54026476E-2</v>
      </c>
      <c r="K436" s="330">
        <f>+VLOOKUP($E436,Final_nrj!$1:$1048576,MATCH(DATE(K$2,1,1),Final_nrj!$A$1:$LI$1),FALSE)</f>
        <v>1.55560443E-2</v>
      </c>
      <c r="L436" s="330">
        <f>+VLOOKUP($E436,Final_nrj!$1:$1048576,MATCH(DATE(L$2,1,1),Final_nrj!$A$1:$LI$1),FALSE)</f>
        <v>1.5714827399999999E-2</v>
      </c>
      <c r="M436" s="330">
        <f>+VLOOKUP($E436,Final_nrj!$1:$1048576,MATCH(DATE(M$2,1,1),Final_nrj!$A$1:$LI$1),FALSE)</f>
        <v>1.58786733E-2</v>
      </c>
      <c r="N436" s="330">
        <f>+VLOOKUP($E436,Final_nrj!$1:$1048576,MATCH(DATE(N$2,1,1),Final_nrj!$A$1:$LI$1),FALSE)</f>
        <v>1.6047348199999999E-2</v>
      </c>
      <c r="O436" s="330">
        <f>+VLOOKUP($E436,Final_nrj!$1:$1048576,MATCH(DATE(O$2,1,1),Final_nrj!$A$1:$LI$1),FALSE)</f>
        <v>1.6220584499999999E-2</v>
      </c>
      <c r="P436" s="330">
        <f>+VLOOKUP($E436,Final_nrj!$1:$1048576,MATCH(DATE(P$2,1,1),Final_nrj!$A$1:$LI$1),FALSE)</f>
        <v>1.64006472E-2</v>
      </c>
      <c r="Q436" s="330">
        <f>+VLOOKUP($E436,Final_nrj!$1:$1048576,MATCH(DATE(Q$2,1,1),Final_nrj!$A$1:$LI$1),FALSE)</f>
        <v>1.6584191299999999E-2</v>
      </c>
      <c r="R436" s="330">
        <f>+VLOOKUP($E436,Final_nrj!$1:$1048576,MATCH(DATE(R$2,1,1),Final_nrj!$A$1:$LI$1),FALSE)</f>
        <v>1.67709581E-2</v>
      </c>
      <c r="S436" s="330">
        <f>+VLOOKUP($E436,Final_nrj!$1:$1048576,MATCH(DATE(S$2,1,1),Final_nrj!$A$1:$LI$1),FALSE)</f>
        <v>1.6960924799999999E-2</v>
      </c>
      <c r="T436" s="330">
        <f>+VLOOKUP($E436,Final_nrj!$1:$1048576,MATCH(DATE(T$2,1,1),Final_nrj!$A$1:$LI$1),FALSE)</f>
        <v>1.7154036000000001E-2</v>
      </c>
      <c r="U436" s="330">
        <f>+VLOOKUP($E436,Final_nrj!$1:$1048576,MATCH(DATE(U$2,1,1),Final_nrj!$A$1:$LI$1),FALSE)</f>
        <v>1.73502416E-2</v>
      </c>
      <c r="V436" s="330">
        <f>+VLOOKUP($E436,Final_nrj!$1:$1048576,MATCH(DATE(V$2,1,1),Final_nrj!$A$1:$LI$1),FALSE)</f>
        <v>1.7549516899999999E-2</v>
      </c>
      <c r="W436" s="330">
        <f>+VLOOKUP($E436,Final_nrj!$1:$1048576,MATCH(DATE(W$2,1,1),Final_nrj!$A$1:$LI$1),FALSE)</f>
        <v>1.7751861000000001E-2</v>
      </c>
      <c r="X436" s="330">
        <f>+VLOOKUP($E436,Final_nrj!$1:$1048576,MATCH(DATE(X$2,1,1),Final_nrj!$A$1:$LI$1),FALSE)</f>
        <v>1.7957289800000002E-2</v>
      </c>
      <c r="Y436" s="330">
        <f>+VLOOKUP($E436,Final_nrj!$1:$1048576,MATCH(DATE(Y$2,1,1),Final_nrj!$A$1:$LI$1),FALSE)</f>
        <v>1.8165828700000001E-2</v>
      </c>
      <c r="Z436" s="330">
        <f>+VLOOKUP($E436,Final_nrj!$1:$1048576,MATCH(DATE(Z$2,1,1),Final_nrj!$A$1:$LI$1),FALSE)</f>
        <v>1.83756617E-2</v>
      </c>
      <c r="AA436" s="330">
        <f>+VLOOKUP($E436,Final_nrj!$1:$1048576,MATCH(DATE(AA$2,1,1),Final_nrj!$A$1:$LI$1),FALSE)</f>
        <v>1.8589069999999999E-2</v>
      </c>
      <c r="AB436" s="330">
        <f>+VLOOKUP($E436,Final_nrj!$1:$1048576,MATCH(DATE(AB$2,1,1),Final_nrj!$A$1:$LI$1),FALSE)</f>
        <v>1.8806111100000002E-2</v>
      </c>
      <c r="AC436" s="330">
        <f>+VLOOKUP($E436,Final_nrj!$1:$1048576,MATCH(DATE(AC$2,1,1),Final_nrj!$A$1:$LI$1),FALSE)</f>
        <v>1.9026690400000001E-2</v>
      </c>
      <c r="AD436" s="330">
        <f>+VLOOKUP($E436,Final_nrj!$1:$1048576,MATCH(DATE(AD$2,1,1),Final_nrj!$A$1:$LI$1),FALSE)</f>
        <v>1.9250763000000001E-2</v>
      </c>
      <c r="AE436" s="330">
        <f>+VLOOKUP($E436,Final_nrj!$1:$1048576,MATCH(DATE(AE$2,1,1),Final_nrj!$A$1:$LI$1),FALSE)</f>
        <v>1.9473009499999999E-2</v>
      </c>
      <c r="AF436" s="330">
        <f>+VLOOKUP($E436,Final_nrj!$1:$1048576,MATCH(DATE(AF$2,1,1),Final_nrj!$A$1:$LI$1),FALSE)</f>
        <v>1.96973649E-2</v>
      </c>
      <c r="AG436" s="330">
        <f>+VLOOKUP($E436,Final_nrj!$1:$1048576,MATCH(DATE(AG$2,1,1),Final_nrj!$A$1:$LI$1),FALSE)</f>
        <v>1.9924422000000001E-2</v>
      </c>
      <c r="AH436" s="330">
        <f>+VLOOKUP($E436,Final_nrj!$1:$1048576,MATCH(DATE(AH$2,1,1),Final_nrj!$A$1:$LI$1),FALSE)</f>
        <v>2.0154384000000001E-2</v>
      </c>
      <c r="AI436" s="330">
        <f>+VLOOKUP($E436,Final_nrj!$1:$1048576,MATCH(DATE(AI$2,1,1),Final_nrj!$A$1:$LI$1),FALSE)</f>
        <v>2.03874413E-2</v>
      </c>
      <c r="AJ436" s="330">
        <f>+VLOOKUP($E436,Final_nrj!$1:$1048576,MATCH(DATE(AJ$2,1,1),Final_nrj!$A$1:$LI$1),FALSE)</f>
        <v>2.0623765700000001E-2</v>
      </c>
      <c r="AK436" s="330">
        <f>+VLOOKUP($E436,Final_nrj!$1:$1048576,MATCH(DATE(AK$2,1,1),Final_nrj!$A$1:$LI$1),FALSE)</f>
        <v>2.0863492300000001E-2</v>
      </c>
      <c r="AL436" s="330">
        <f>+VLOOKUP($E436,Final_nrj!$1:$1048576,MATCH(DATE(AL$2,1,1),Final_nrj!$A$1:$LI$1),FALSE)</f>
        <v>2.11067198E-2</v>
      </c>
      <c r="AM436" s="330">
        <f>+VLOOKUP($E436,Final_nrj!$1:$1048576,MATCH(DATE(AM$2,1,1),Final_nrj!$A$1:$LI$1),FALSE)</f>
        <v>2.1353518500000002E-2</v>
      </c>
      <c r="AN436" s="330">
        <f>+VLOOKUP($E436,Final_nrj!$1:$1048576,MATCH(DATE(AN$2,1,1),Final_nrj!$A$1:$LI$1),FALSE)</f>
        <v>2.1603941000000002E-2</v>
      </c>
      <c r="AO436" s="330">
        <f>+VLOOKUP($E436,Final_nrj!$1:$1048576,MATCH(DATE(AO$2,1,1),Final_nrj!$A$1:$LI$1),FALSE)</f>
        <v>2.1858032499999999E-2</v>
      </c>
    </row>
    <row r="437" spans="1:41" ht="15" customHeight="1" x14ac:dyDescent="0.35">
      <c r="A437" s="426"/>
      <c r="B437" s="430"/>
      <c r="C437" s="128"/>
      <c r="D437" s="128" t="s">
        <v>1034</v>
      </c>
      <c r="E437" s="67" t="s">
        <v>1631</v>
      </c>
      <c r="F437" s="330">
        <f>+VLOOKUP($E437,Final_nrj!$1:$1048576,MATCH(DATE(F$2,1,1),Final_nrj!$A$1:$LI$1),FALSE)</f>
        <v>0.32004397950000002</v>
      </c>
      <c r="G437" s="330">
        <f>+VLOOKUP($E437,Final_nrj!$1:$1048576,MATCH(DATE(G$2,1,1),Final_nrj!$A$1:$LI$1),FALSE)</f>
        <v>0.32374084120000002</v>
      </c>
      <c r="H437" s="330">
        <f>+VLOOKUP($E437,Final_nrj!$1:$1048576,MATCH(DATE(H$2,1,1),Final_nrj!$A$1:$LI$1),FALSE)</f>
        <v>0.32755622940000001</v>
      </c>
      <c r="I437" s="330">
        <f>+VLOOKUP($E437,Final_nrj!$1:$1048576,MATCH(DATE(I$2,1,1),Final_nrj!$A$1:$LI$1),FALSE)</f>
        <v>0.33148349329999999</v>
      </c>
      <c r="J437" s="330">
        <f>+VLOOKUP($E437,Final_nrj!$1:$1048576,MATCH(DATE(J$2,1,1),Final_nrj!$A$1:$LI$1),FALSE)</f>
        <v>0.33552131400000001</v>
      </c>
      <c r="K437" s="330">
        <f>+VLOOKUP($E437,Final_nrj!$1:$1048576,MATCH(DATE(K$2,1,1),Final_nrj!$A$1:$LI$1),FALSE)</f>
        <v>0.33967231409999998</v>
      </c>
      <c r="L437" s="330">
        <f>+VLOOKUP($E437,Final_nrj!$1:$1048576,MATCH(DATE(L$2,1,1),Final_nrj!$A$1:$LI$1),FALSE)</f>
        <v>0.34390603580000001</v>
      </c>
      <c r="M437" s="330">
        <f>+VLOOKUP($E437,Final_nrj!$1:$1048576,MATCH(DATE(M$2,1,1),Final_nrj!$A$1:$LI$1),FALSE)</f>
        <v>0.3482301994</v>
      </c>
      <c r="N437" s="330">
        <f>+VLOOKUP($E437,Final_nrj!$1:$1048576,MATCH(DATE(N$2,1,1),Final_nrj!$A$1:$LI$1),FALSE)</f>
        <v>0.35264813709999998</v>
      </c>
      <c r="O437" s="330">
        <f>+VLOOKUP($E437,Final_nrj!$1:$1048576,MATCH(DATE(O$2,1,1),Final_nrj!$A$1:$LI$1),FALSE)</f>
        <v>0.35715906730000002</v>
      </c>
      <c r="P437" s="330">
        <f>+VLOOKUP($E437,Final_nrj!$1:$1048576,MATCH(DATE(P$2,1,1),Final_nrj!$A$1:$LI$1),FALSE)</f>
        <v>0.36181575199999999</v>
      </c>
      <c r="Q437" s="330">
        <f>+VLOOKUP($E437,Final_nrj!$1:$1048576,MATCH(DATE(Q$2,1,1),Final_nrj!$A$1:$LI$1),FALSE)</f>
        <v>0.3665437151</v>
      </c>
      <c r="R437" s="330">
        <f>+VLOOKUP($E437,Final_nrj!$1:$1048576,MATCH(DATE(R$2,1,1),Final_nrj!$A$1:$LI$1),FALSE)</f>
        <v>0.37134445989999998</v>
      </c>
      <c r="S437" s="330">
        <f>+VLOOKUP($E437,Final_nrj!$1:$1048576,MATCH(DATE(S$2,1,1),Final_nrj!$A$1:$LI$1),FALSE)</f>
        <v>0.37622068349999999</v>
      </c>
      <c r="T437" s="330">
        <f>+VLOOKUP($E437,Final_nrj!$1:$1048576,MATCH(DATE(T$2,1,1),Final_nrj!$A$1:$LI$1),FALSE)</f>
        <v>0.38117327340000001</v>
      </c>
      <c r="U437" s="330">
        <f>+VLOOKUP($E437,Final_nrj!$1:$1048576,MATCH(DATE(U$2,1,1),Final_nrj!$A$1:$LI$1),FALSE)</f>
        <v>0.38620299819999998</v>
      </c>
      <c r="V437" s="330">
        <f>+VLOOKUP($E437,Final_nrj!$1:$1048576,MATCH(DATE(V$2,1,1),Final_nrj!$A$1:$LI$1),FALSE)</f>
        <v>0.39131105109999997</v>
      </c>
      <c r="W437" s="330">
        <f>+VLOOKUP($E437,Final_nrj!$1:$1048576,MATCH(DATE(W$2,1,1),Final_nrj!$A$1:$LI$1),FALSE)</f>
        <v>0.3964989552</v>
      </c>
      <c r="X437" s="330">
        <f>+VLOOKUP($E437,Final_nrj!$1:$1048576,MATCH(DATE(X$2,1,1),Final_nrj!$A$1:$LI$1),FALSE)</f>
        <v>0.40176838450000002</v>
      </c>
      <c r="Y437" s="330">
        <f>+VLOOKUP($E437,Final_nrj!$1:$1048576,MATCH(DATE(Y$2,1,1),Final_nrj!$A$1:$LI$1),FALSE)</f>
        <v>0.40712100769999998</v>
      </c>
      <c r="Z437" s="330">
        <f>+VLOOKUP($E437,Final_nrj!$1:$1048576,MATCH(DATE(Z$2,1,1),Final_nrj!$A$1:$LI$1),FALSE)</f>
        <v>0.41251662410000001</v>
      </c>
      <c r="AA437" s="330">
        <f>+VLOOKUP($E437,Final_nrj!$1:$1048576,MATCH(DATE(AA$2,1,1),Final_nrj!$A$1:$LI$1),FALSE)</f>
        <v>0.41801108190000003</v>
      </c>
      <c r="AB437" s="330">
        <f>+VLOOKUP($E437,Final_nrj!$1:$1048576,MATCH(DATE(AB$2,1,1),Final_nrj!$A$1:$LI$1),FALSE)</f>
        <v>0.42360260230000002</v>
      </c>
      <c r="AC437" s="330">
        <f>+VLOOKUP($E437,Final_nrj!$1:$1048576,MATCH(DATE(AC$2,1,1),Final_nrj!$A$1:$LI$1),FALSE)</f>
        <v>0.42928883070000001</v>
      </c>
      <c r="AD437" s="330">
        <f>+VLOOKUP($E437,Final_nrj!$1:$1048576,MATCH(DATE(AD$2,1,1),Final_nrj!$A$1:$LI$1),FALSE)</f>
        <v>0.43506924470000002</v>
      </c>
      <c r="AE437" s="330">
        <f>+VLOOKUP($E437,Final_nrj!$1:$1048576,MATCH(DATE(AE$2,1,1),Final_nrj!$A$1:$LI$1),FALSE)</f>
        <v>0.4408216311</v>
      </c>
      <c r="AF437" s="330">
        <f>+VLOOKUP($E437,Final_nrj!$1:$1048576,MATCH(DATE(AF$2,1,1),Final_nrj!$A$1:$LI$1),FALSE)</f>
        <v>0.4466475976</v>
      </c>
      <c r="AG437" s="330">
        <f>+VLOOKUP($E437,Final_nrj!$1:$1048576,MATCH(DATE(AG$2,1,1),Final_nrj!$A$1:$LI$1),FALSE)</f>
        <v>0.45255514990000001</v>
      </c>
      <c r="AH437" s="330">
        <f>+VLOOKUP($E437,Final_nrj!$1:$1048576,MATCH(DATE(AH$2,1,1),Final_nrj!$A$1:$LI$1),FALSE)</f>
        <v>0.4585469875</v>
      </c>
      <c r="AI437" s="330">
        <f>+VLOOKUP($E437,Final_nrj!$1:$1048576,MATCH(DATE(AI$2,1,1),Final_nrj!$A$1:$LI$1),FALSE)</f>
        <v>0.46462686800000003</v>
      </c>
      <c r="AJ437" s="330">
        <f>+VLOOKUP($E437,Final_nrj!$1:$1048576,MATCH(DATE(AJ$2,1,1),Final_nrj!$A$1:$LI$1),FALSE)</f>
        <v>0.47079844440000002</v>
      </c>
      <c r="AK437" s="330">
        <f>+VLOOKUP($E437,Final_nrj!$1:$1048576,MATCH(DATE(AK$2,1,1),Final_nrj!$A$1:$LI$1),FALSE)</f>
        <v>0.4770646348</v>
      </c>
      <c r="AL437" s="330">
        <f>+VLOOKUP($E437,Final_nrj!$1:$1048576,MATCH(DATE(AL$2,1,1),Final_nrj!$A$1:$LI$1),FALSE)</f>
        <v>0.48342759819999997</v>
      </c>
      <c r="AM437" s="330">
        <f>+VLOOKUP($E437,Final_nrj!$1:$1048576,MATCH(DATE(AM$2,1,1),Final_nrj!$A$1:$LI$1),FALSE)</f>
        <v>0.48988892039999998</v>
      </c>
      <c r="AN437" s="330">
        <f>+VLOOKUP($E437,Final_nrj!$1:$1048576,MATCH(DATE(AN$2,1,1),Final_nrj!$A$1:$LI$1),FALSE)</f>
        <v>0.4964498517</v>
      </c>
      <c r="AO437" s="330">
        <f>+VLOOKUP($E437,Final_nrj!$1:$1048576,MATCH(DATE(AO$2,1,1),Final_nrj!$A$1:$LI$1),FALSE)</f>
        <v>0.50311151259999998</v>
      </c>
    </row>
    <row r="438" spans="1:41" s="340" customFormat="1" ht="15" customHeight="1" x14ac:dyDescent="0.35">
      <c r="A438" s="426"/>
      <c r="B438" s="430"/>
      <c r="C438" s="338"/>
      <c r="D438" s="338" t="s">
        <v>3766</v>
      </c>
      <c r="E438" s="339" t="s">
        <v>3772</v>
      </c>
      <c r="F438" s="383">
        <f>+VLOOKUP($E438,Final_nrj!$1:$1048576,MATCH(DATE(F$2,1,1),Final_nrj!$A$1:$LI$1),FALSE)</f>
        <v>0.60607606349999998</v>
      </c>
      <c r="G438" s="383">
        <f>+VLOOKUP($E438,Final_nrj!$1:$1048576,MATCH(DATE(G$2,1,1),Final_nrj!$A$1:$LI$1),FALSE)</f>
        <v>0.6123643312</v>
      </c>
      <c r="H438" s="383">
        <f>+VLOOKUP($E438,Final_nrj!$1:$1048576,MATCH(DATE(H$2,1,1),Final_nrj!$A$1:$LI$1),FALSE)</f>
        <v>0.61866491720000005</v>
      </c>
      <c r="I438" s="383">
        <f>+VLOOKUP($E438,Final_nrj!$1:$1048576,MATCH(DATE(I$2,1,1),Final_nrj!$A$1:$LI$1),FALSE)</f>
        <v>0.62515103459999999</v>
      </c>
      <c r="J438" s="383">
        <f>+VLOOKUP($E438,Final_nrj!$1:$1048576,MATCH(DATE(J$2,1,1),Final_nrj!$A$1:$LI$1),FALSE)</f>
        <v>0.6318711213</v>
      </c>
      <c r="K438" s="383">
        <f>+VLOOKUP($E438,Final_nrj!$1:$1048576,MATCH(DATE(K$2,1,1),Final_nrj!$A$1:$LI$1),FALSE)</f>
        <v>0.63883401289999997</v>
      </c>
      <c r="L438" s="383">
        <f>+VLOOKUP($E438,Final_nrj!$1:$1048576,MATCH(DATE(L$2,1,1),Final_nrj!$A$1:$LI$1),FALSE)</f>
        <v>0.64597375739999996</v>
      </c>
      <c r="M438" s="383">
        <f>+VLOOKUP($E438,Final_nrj!$1:$1048576,MATCH(DATE(M$2,1,1),Final_nrj!$A$1:$LI$1),FALSE)</f>
        <v>0.65329359220000005</v>
      </c>
      <c r="N438" s="383">
        <f>+VLOOKUP($E438,Final_nrj!$1:$1048576,MATCH(DATE(N$2,1,1),Final_nrj!$A$1:$LI$1),FALSE)</f>
        <v>0.66079282429999997</v>
      </c>
      <c r="O438" s="383">
        <f>+VLOOKUP($E438,Final_nrj!$1:$1048576,MATCH(DATE(O$2,1,1),Final_nrj!$A$1:$LI$1),FALSE)</f>
        <v>0.66846543160000005</v>
      </c>
      <c r="P438" s="383">
        <f>+VLOOKUP($E438,Final_nrj!$1:$1048576,MATCH(DATE(P$2,1,1),Final_nrj!$A$1:$LI$1),FALSE)</f>
        <v>0.67640593510000002</v>
      </c>
      <c r="Q438" s="383">
        <f>+VLOOKUP($E438,Final_nrj!$1:$1048576,MATCH(DATE(Q$2,1,1),Final_nrj!$A$1:$LI$1),FALSE)</f>
        <v>0.68447612049999995</v>
      </c>
      <c r="R438" s="383">
        <f>+VLOOKUP($E438,Final_nrj!$1:$1048576,MATCH(DATE(R$2,1,1),Final_nrj!$A$1:$LI$1),FALSE)</f>
        <v>0.69267286900000002</v>
      </c>
      <c r="S438" s="383">
        <f>+VLOOKUP($E438,Final_nrj!$1:$1048576,MATCH(DATE(S$2,1,1),Final_nrj!$A$1:$LI$1),FALSE)</f>
        <v>0.70099914029999999</v>
      </c>
      <c r="T438" s="383">
        <f>+VLOOKUP($E438,Final_nrj!$1:$1048576,MATCH(DATE(T$2,1,1),Final_nrj!$A$1:$LI$1),FALSE)</f>
        <v>0.70945559089999999</v>
      </c>
      <c r="U438" s="383">
        <f>+VLOOKUP($E438,Final_nrj!$1:$1048576,MATCH(DATE(U$2,1,1),Final_nrj!$A$1:$LI$1),FALSE)</f>
        <v>0.7180427895</v>
      </c>
      <c r="V438" s="383">
        <f>+VLOOKUP($E438,Final_nrj!$1:$1048576,MATCH(DATE(V$2,1,1),Final_nrj!$A$1:$LI$1),FALSE)</f>
        <v>0.72676205130000004</v>
      </c>
      <c r="W438" s="383">
        <f>+VLOOKUP($E438,Final_nrj!$1:$1048576,MATCH(DATE(W$2,1,1),Final_nrj!$A$1:$LI$1),FALSE)</f>
        <v>0.7356152292</v>
      </c>
      <c r="X438" s="383">
        <f>+VLOOKUP($E438,Final_nrj!$1:$1048576,MATCH(DATE(X$2,1,1),Final_nrj!$A$1:$LI$1),FALSE)</f>
        <v>0.74460439440000004</v>
      </c>
      <c r="Y438" s="383">
        <f>+VLOOKUP($E438,Final_nrj!$1:$1048576,MATCH(DATE(Y$2,1,1),Final_nrj!$A$1:$LI$1),FALSE)</f>
        <v>0.75373156910000005</v>
      </c>
      <c r="Z438" s="383">
        <f>+VLOOKUP($E438,Final_nrj!$1:$1048576,MATCH(DATE(Z$2,1,1),Final_nrj!$A$1:$LI$1),FALSE)</f>
        <v>0.76292266440000001</v>
      </c>
      <c r="AA438" s="383">
        <f>+VLOOKUP($E438,Final_nrj!$1:$1048576,MATCH(DATE(AA$2,1,1),Final_nrj!$A$1:$LI$1),FALSE)</f>
        <v>0.77227618310000001</v>
      </c>
      <c r="AB438" s="383">
        <f>+VLOOKUP($E438,Final_nrj!$1:$1048576,MATCH(DATE(AB$2,1,1),Final_nrj!$A$1:$LI$1),FALSE)</f>
        <v>0.78179076660000002</v>
      </c>
      <c r="AC438" s="383">
        <f>+VLOOKUP($E438,Final_nrj!$1:$1048576,MATCH(DATE(AC$2,1,1),Final_nrj!$A$1:$LI$1),FALSE)</f>
        <v>0.791461364</v>
      </c>
      <c r="AD438" s="383">
        <f>+VLOOKUP($E438,Final_nrj!$1:$1048576,MATCH(DATE(AD$2,1,1),Final_nrj!$A$1:$LI$1),FALSE)</f>
        <v>0.80128558940000005</v>
      </c>
      <c r="AE438" s="383">
        <f>+VLOOKUP($E438,Final_nrj!$1:$1048576,MATCH(DATE(AE$2,1,1),Final_nrj!$A$1:$LI$1),FALSE)</f>
        <v>0.81104215639999999</v>
      </c>
      <c r="AF438" s="383">
        <f>+VLOOKUP($E438,Final_nrj!$1:$1048576,MATCH(DATE(AF$2,1,1),Final_nrj!$A$1:$LI$1),FALSE)</f>
        <v>0.82090693329999997</v>
      </c>
      <c r="AG438" s="383">
        <f>+VLOOKUP($E438,Final_nrj!$1:$1048576,MATCH(DATE(AG$2,1,1),Final_nrj!$A$1:$LI$1),FALSE)</f>
        <v>0.83089912420000001</v>
      </c>
      <c r="AH438" s="383">
        <f>+VLOOKUP($E438,Final_nrj!$1:$1048576,MATCH(DATE(AH$2,1,1),Final_nrj!$A$1:$LI$1),FALSE)</f>
        <v>0.8410248333</v>
      </c>
      <c r="AI438" s="383">
        <f>+VLOOKUP($E438,Final_nrj!$1:$1048576,MATCH(DATE(AI$2,1,1),Final_nrj!$A$1:$LI$1),FALSE)</f>
        <v>0.85129065680000005</v>
      </c>
      <c r="AJ438" s="383">
        <f>+VLOOKUP($E438,Final_nrj!$1:$1048576,MATCH(DATE(AJ$2,1,1),Final_nrj!$A$1:$LI$1),FALSE)</f>
        <v>0.86170252420000004</v>
      </c>
      <c r="AK438" s="383">
        <f>+VLOOKUP($E438,Final_nrj!$1:$1048576,MATCH(DATE(AK$2,1,1),Final_nrj!$A$1:$LI$1),FALSE)</f>
        <v>0.87226482620000001</v>
      </c>
      <c r="AL438" s="383">
        <f>+VLOOKUP($E438,Final_nrj!$1:$1048576,MATCH(DATE(AL$2,1,1),Final_nrj!$A$1:$LI$1),FALSE)</f>
        <v>0.88298047859999995</v>
      </c>
      <c r="AM438" s="383">
        <f>+VLOOKUP($E438,Final_nrj!$1:$1048576,MATCH(DATE(AM$2,1,1),Final_nrj!$A$1:$LI$1),FALSE)</f>
        <v>0.8938513065</v>
      </c>
      <c r="AN438" s="383">
        <f>+VLOOKUP($E438,Final_nrj!$1:$1048576,MATCH(DATE(AN$2,1,1),Final_nrj!$A$1:$LI$1),FALSE)</f>
        <v>0.90487850869999997</v>
      </c>
      <c r="AO438" s="383">
        <f>+VLOOKUP($E438,Final_nrj!$1:$1048576,MATCH(DATE(AO$2,1,1),Final_nrj!$A$1:$LI$1),FALSE)</f>
        <v>0.91606306810000004</v>
      </c>
    </row>
    <row r="439" spans="1:41" s="92" customFormat="1" ht="15" customHeight="1" x14ac:dyDescent="0.35">
      <c r="A439" s="426"/>
      <c r="B439" s="430"/>
      <c r="C439" s="129" t="s">
        <v>1039</v>
      </c>
      <c r="D439" s="129"/>
      <c r="E439" s="76" t="s">
        <v>1042</v>
      </c>
      <c r="F439" s="315">
        <f>+VLOOKUP($E439,Final_nrj!$1:$1048576,MATCH(DATE(F$2,1,1),Final_nrj!$A$1:$LI$1),FALSE)</f>
        <v>4.8910382539999997</v>
      </c>
      <c r="G439" s="315">
        <f>+VLOOKUP($E439,Final_nrj!$1:$1048576,MATCH(DATE(G$2,1,1),Final_nrj!$A$1:$LI$1),FALSE)</f>
        <v>4.9217729700000001</v>
      </c>
      <c r="H439" s="315">
        <f>+VLOOKUP($E439,Final_nrj!$1:$1048576,MATCH(DATE(H$2,1,1),Final_nrj!$A$1:$LI$1),FALSE)</f>
        <v>4.9523523239999996</v>
      </c>
      <c r="I439" s="315">
        <f>+VLOOKUP($E439,Final_nrj!$1:$1048576,MATCH(DATE(I$2,1,1),Final_nrj!$A$1:$LI$1),FALSE)</f>
        <v>4.9879870259999999</v>
      </c>
      <c r="J439" s="315">
        <f>+VLOOKUP($E439,Final_nrj!$1:$1048576,MATCH(DATE(J$2,1,1),Final_nrj!$A$1:$LI$1),FALSE)</f>
        <v>5.0293506350000001</v>
      </c>
      <c r="K439" s="315">
        <f>+VLOOKUP($E439,Final_nrj!$1:$1048576,MATCH(DATE(K$2,1,1),Final_nrj!$A$1:$LI$1),FALSE)</f>
        <v>5.0759371399999997</v>
      </c>
      <c r="L439" s="315">
        <f>+VLOOKUP($E439,Final_nrj!$1:$1048576,MATCH(DATE(L$2,1,1),Final_nrj!$A$1:$LI$1),FALSE)</f>
        <v>5.1262246600000001</v>
      </c>
      <c r="M439" s="315">
        <f>+VLOOKUP($E439,Final_nrj!$1:$1048576,MATCH(DATE(M$2,1,1),Final_nrj!$A$1:$LI$1),FALSE)</f>
        <v>5.179699082</v>
      </c>
      <c r="N439" s="315">
        <f>+VLOOKUP($E439,Final_nrj!$1:$1048576,MATCH(DATE(N$2,1,1),Final_nrj!$A$1:$LI$1),FALSE)</f>
        <v>5.2359622049999999</v>
      </c>
      <c r="O439" s="315">
        <f>+VLOOKUP($E439,Final_nrj!$1:$1048576,MATCH(DATE(O$2,1,1),Final_nrj!$A$1:$LI$1),FALSE)</f>
        <v>5.2946647880000004</v>
      </c>
      <c r="P439" s="315">
        <f>+VLOOKUP($E439,Final_nrj!$1:$1048576,MATCH(DATE(P$2,1,1),Final_nrj!$A$1:$LI$1),FALSE)</f>
        <v>5.3568316620000003</v>
      </c>
      <c r="Q439" s="315">
        <f>+VLOOKUP($E439,Final_nrj!$1:$1048576,MATCH(DATE(Q$2,1,1),Final_nrj!$A$1:$LI$1),FALSE)</f>
        <v>5.420565291</v>
      </c>
      <c r="R439" s="315">
        <f>+VLOOKUP($E439,Final_nrj!$1:$1048576,MATCH(DATE(R$2,1,1),Final_nrj!$A$1:$LI$1),FALSE)</f>
        <v>5.4856835220000004</v>
      </c>
      <c r="S439" s="315">
        <f>+VLOOKUP($E439,Final_nrj!$1:$1048576,MATCH(DATE(S$2,1,1),Final_nrj!$A$1:$LI$1),FALSE)</f>
        <v>5.5521587200000004</v>
      </c>
      <c r="T439" s="315">
        <f>+VLOOKUP($E439,Final_nrj!$1:$1048576,MATCH(DATE(T$2,1,1),Final_nrj!$A$1:$LI$1),FALSE)</f>
        <v>5.6199513489999999</v>
      </c>
      <c r="U439" s="315">
        <f>+VLOOKUP($E439,Final_nrj!$1:$1048576,MATCH(DATE(U$2,1,1),Final_nrj!$A$1:$LI$1),FALSE)</f>
        <v>5.6890244919999997</v>
      </c>
      <c r="V439" s="315">
        <f>+VLOOKUP($E439,Final_nrj!$1:$1048576,MATCH(DATE(V$2,1,1),Final_nrj!$A$1:$LI$1),FALSE)</f>
        <v>5.7593533570000002</v>
      </c>
      <c r="W439" s="315">
        <f>+VLOOKUP($E439,Final_nrj!$1:$1048576,MATCH(DATE(W$2,1,1),Final_nrj!$A$1:$LI$1),FALSE)</f>
        <v>5.830923469</v>
      </c>
      <c r="X439" s="315">
        <f>+VLOOKUP($E439,Final_nrj!$1:$1048576,MATCH(DATE(X$2,1,1),Final_nrj!$A$1:$LI$1),FALSE)</f>
        <v>5.9037265420000002</v>
      </c>
      <c r="Y439" s="315">
        <f>+VLOOKUP($E439,Final_nrj!$1:$1048576,MATCH(DATE(Y$2,1,1),Final_nrj!$A$1:$LI$1),FALSE)</f>
        <v>5.9777567410000003</v>
      </c>
      <c r="Z439" s="315">
        <f>+VLOOKUP($E439,Final_nrj!$1:$1048576,MATCH(DATE(Z$2,1,1),Final_nrj!$A$1:$LI$1),FALSE)</f>
        <v>6.0520503300000001</v>
      </c>
      <c r="AA439" s="315">
        <f>+VLOOKUP($E439,Final_nrj!$1:$1048576,MATCH(DATE(AA$2,1,1),Final_nrj!$A$1:$LI$1),FALSE)</f>
        <v>6.1278131560000002</v>
      </c>
      <c r="AB439" s="315">
        <f>+VLOOKUP($E439,Final_nrj!$1:$1048576,MATCH(DATE(AB$2,1,1),Final_nrj!$A$1:$LI$1),FALSE)</f>
        <v>6.205038676</v>
      </c>
      <c r="AC439" s="315">
        <f>+VLOOKUP($E439,Final_nrj!$1:$1048576,MATCH(DATE(AC$2,1,1),Final_nrj!$A$1:$LI$1),FALSE)</f>
        <v>6.2836338530000004</v>
      </c>
      <c r="AD439" s="315">
        <f>+VLOOKUP($E439,Final_nrj!$1:$1048576,MATCH(DATE(AD$2,1,1),Final_nrj!$A$1:$LI$1),FALSE)</f>
        <v>6.3635376040000002</v>
      </c>
      <c r="AE439" s="315">
        <f>+VLOOKUP($E439,Final_nrj!$1:$1048576,MATCH(DATE(AE$2,1,1),Final_nrj!$A$1:$LI$1),FALSE)</f>
        <v>6.4419531350000003</v>
      </c>
      <c r="AF439" s="315">
        <f>+VLOOKUP($E439,Final_nrj!$1:$1048576,MATCH(DATE(AF$2,1,1),Final_nrj!$A$1:$LI$1),FALSE)</f>
        <v>6.5210253079999996</v>
      </c>
      <c r="AG439" s="315">
        <f>+VLOOKUP($E439,Final_nrj!$1:$1048576,MATCH(DATE(AG$2,1,1),Final_nrj!$A$1:$LI$1),FALSE)</f>
        <v>6.601062003</v>
      </c>
      <c r="AH439" s="315">
        <f>+VLOOKUP($E439,Final_nrj!$1:$1048576,MATCH(DATE(AH$2,1,1),Final_nrj!$A$1:$LI$1),FALSE)</f>
        <v>6.6821354260000003</v>
      </c>
      <c r="AI439" s="315">
        <f>+VLOOKUP($E439,Final_nrj!$1:$1048576,MATCH(DATE(AI$2,1,1),Final_nrj!$A$1:$LI$1),FALSE)</f>
        <v>6.764306725</v>
      </c>
      <c r="AJ439" s="315">
        <f>+VLOOKUP($E439,Final_nrj!$1:$1048576,MATCH(DATE(AJ$2,1,1),Final_nrj!$A$1:$LI$1),FALSE)</f>
        <v>6.8476280369999998</v>
      </c>
      <c r="AK439" s="315">
        <f>+VLOOKUP($E439,Final_nrj!$1:$1048576,MATCH(DATE(AK$2,1,1),Final_nrj!$A$1:$LI$1),FALSE)</f>
        <v>6.9321339689999997</v>
      </c>
      <c r="AL439" s="315">
        <f>+VLOOKUP($E439,Final_nrj!$1:$1048576,MATCH(DATE(AL$2,1,1),Final_nrj!$A$1:$LI$1),FALSE)</f>
        <v>7.0178420199999998</v>
      </c>
      <c r="AM439" s="315">
        <f>+VLOOKUP($E439,Final_nrj!$1:$1048576,MATCH(DATE(AM$2,1,1),Final_nrj!$A$1:$LI$1),FALSE)</f>
        <v>7.1047570550000003</v>
      </c>
      <c r="AN439" s="315">
        <f>+VLOOKUP($E439,Final_nrj!$1:$1048576,MATCH(DATE(AN$2,1,1),Final_nrj!$A$1:$LI$1),FALSE)</f>
        <v>7.1928766939999997</v>
      </c>
      <c r="AO439" s="315">
        <f>+VLOOKUP($E439,Final_nrj!$1:$1048576,MATCH(DATE(AO$2,1,1),Final_nrj!$A$1:$LI$1),FALSE)</f>
        <v>7.2821958699999998</v>
      </c>
    </row>
    <row r="440" spans="1:41" ht="15" customHeight="1" x14ac:dyDescent="0.35">
      <c r="A440" s="426"/>
      <c r="B440" s="430"/>
      <c r="C440" s="128"/>
      <c r="D440" s="128" t="s">
        <v>1027</v>
      </c>
      <c r="E440" s="67" t="s">
        <v>1632</v>
      </c>
      <c r="F440" s="330">
        <f>+VLOOKUP($E440,Final_nrj!$1:$1048576,MATCH(DATE(F$2,1,1),Final_nrj!$A$1:$LI$1),FALSE)</f>
        <v>2.27606432E-3</v>
      </c>
      <c r="G440" s="330">
        <f>+VLOOKUP($E440,Final_nrj!$1:$1048576,MATCH(DATE(G$2,1,1),Final_nrj!$A$1:$LI$1),FALSE)</f>
        <v>2.29029063E-3</v>
      </c>
      <c r="H440" s="330">
        <f>+VLOOKUP($E440,Final_nrj!$1:$1048576,MATCH(DATE(H$2,1,1),Final_nrj!$A$1:$LI$1),FALSE)</f>
        <v>2.30441645E-3</v>
      </c>
      <c r="I440" s="330">
        <f>+VLOOKUP($E440,Final_nrj!$1:$1048576,MATCH(DATE(I$2,1,1),Final_nrj!$A$1:$LI$1),FALSE)</f>
        <v>2.3208829799999998E-3</v>
      </c>
      <c r="J440" s="330">
        <f>+VLOOKUP($E440,Final_nrj!$1:$1048576,MATCH(DATE(J$2,1,1),Final_nrj!$A$1:$LI$1),FALSE)</f>
        <v>2.3400114599999998E-3</v>
      </c>
      <c r="K440" s="330">
        <f>+VLOOKUP($E440,Final_nrj!$1:$1048576,MATCH(DATE(K$2,1,1),Final_nrj!$A$1:$LI$1),FALSE)</f>
        <v>2.36157085E-3</v>
      </c>
      <c r="L440" s="330">
        <f>+VLOOKUP($E440,Final_nrj!$1:$1048576,MATCH(DATE(L$2,1,1),Final_nrj!$A$1:$LI$1),FALSE)</f>
        <v>2.38485411E-3</v>
      </c>
      <c r="M440" s="330">
        <f>+VLOOKUP($E440,Final_nrj!$1:$1048576,MATCH(DATE(M$2,1,1),Final_nrj!$A$1:$LI$1),FALSE)</f>
        <v>2.40962313E-3</v>
      </c>
      <c r="N440" s="330">
        <f>+VLOOKUP($E440,Final_nrj!$1:$1048576,MATCH(DATE(N$2,1,1),Final_nrj!$A$1:$LI$1),FALSE)</f>
        <v>2.4356926600000001E-3</v>
      </c>
      <c r="O440" s="330">
        <f>+VLOOKUP($E440,Final_nrj!$1:$1048576,MATCH(DATE(O$2,1,1),Final_nrj!$A$1:$LI$1),FALSE)</f>
        <v>2.4628996099999999E-3</v>
      </c>
      <c r="P440" s="330">
        <f>+VLOOKUP($E440,Final_nrj!$1:$1048576,MATCH(DATE(P$2,1,1),Final_nrj!$A$1:$LI$1),FALSE)</f>
        <v>2.4917218600000002E-3</v>
      </c>
      <c r="Q440" s="330">
        <f>+VLOOKUP($E440,Final_nrj!$1:$1048576,MATCH(DATE(Q$2,1,1),Final_nrj!$A$1:$LI$1),FALSE)</f>
        <v>2.5212734899999999E-3</v>
      </c>
      <c r="R440" s="330">
        <f>+VLOOKUP($E440,Final_nrj!$1:$1048576,MATCH(DATE(R$2,1,1),Final_nrj!$A$1:$LI$1),FALSE)</f>
        <v>2.5514693400000002E-3</v>
      </c>
      <c r="S440" s="330">
        <f>+VLOOKUP($E440,Final_nrj!$1:$1048576,MATCH(DATE(S$2,1,1),Final_nrj!$A$1:$LI$1),FALSE)</f>
        <v>2.5822963800000002E-3</v>
      </c>
      <c r="T440" s="330">
        <f>+VLOOKUP($E440,Final_nrj!$1:$1048576,MATCH(DATE(T$2,1,1),Final_nrj!$A$1:$LI$1),FALSE)</f>
        <v>2.6137362500000001E-3</v>
      </c>
      <c r="U440" s="330">
        <f>+VLOOKUP($E440,Final_nrj!$1:$1048576,MATCH(DATE(U$2,1,1),Final_nrj!$A$1:$LI$1),FALSE)</f>
        <v>2.6457719899999998E-3</v>
      </c>
      <c r="V440" s="330">
        <f>+VLOOKUP($E440,Final_nrj!$1:$1048576,MATCH(DATE(V$2,1,1),Final_nrj!$A$1:$LI$1),FALSE)</f>
        <v>2.6783924700000002E-3</v>
      </c>
      <c r="W440" s="330">
        <f>+VLOOKUP($E440,Final_nrj!$1:$1048576,MATCH(DATE(W$2,1,1),Final_nrj!$A$1:$LI$1),FALSE)</f>
        <v>2.71159137E-3</v>
      </c>
      <c r="X440" s="330">
        <f>+VLOOKUP($E440,Final_nrj!$1:$1048576,MATCH(DATE(X$2,1,1),Final_nrj!$A$1:$LI$1),FALSE)</f>
        <v>2.7453653100000001E-3</v>
      </c>
      <c r="Y440" s="330">
        <f>+VLOOKUP($E440,Final_nrj!$1:$1048576,MATCH(DATE(Y$2,1,1),Final_nrj!$A$1:$LI$1),FALSE)</f>
        <v>2.7797120000000002E-3</v>
      </c>
      <c r="Z440" s="330">
        <f>+VLOOKUP($E440,Final_nrj!$1:$1048576,MATCH(DATE(Z$2,1,1),Final_nrj!$A$1:$LI$1),FALSE)</f>
        <v>2.8141822799999999E-3</v>
      </c>
      <c r="AA440" s="330">
        <f>+VLOOKUP($E440,Final_nrj!$1:$1048576,MATCH(DATE(AA$2,1,1),Final_nrj!$A$1:$LI$1),FALSE)</f>
        <v>2.8493388899999998E-3</v>
      </c>
      <c r="AB440" s="330">
        <f>+VLOOKUP($E440,Final_nrj!$1:$1048576,MATCH(DATE(AB$2,1,1),Final_nrj!$A$1:$LI$1),FALSE)</f>
        <v>2.8851789500000001E-3</v>
      </c>
      <c r="AC440" s="330">
        <f>+VLOOKUP($E440,Final_nrj!$1:$1048576,MATCH(DATE(AC$2,1,1),Final_nrj!$A$1:$LI$1),FALSE)</f>
        <v>2.9216593100000001E-3</v>
      </c>
      <c r="AD440" s="330">
        <f>+VLOOKUP($E440,Final_nrj!$1:$1048576,MATCH(DATE(AD$2,1,1),Final_nrj!$A$1:$LI$1),FALSE)</f>
        <v>2.95875164E-3</v>
      </c>
      <c r="AE440" s="330">
        <f>+VLOOKUP($E440,Final_nrj!$1:$1048576,MATCH(DATE(AE$2,1,1),Final_nrj!$A$1:$LI$1),FALSE)</f>
        <v>2.9951518499999998E-3</v>
      </c>
      <c r="AF440" s="330">
        <f>+VLOOKUP($E440,Final_nrj!$1:$1048576,MATCH(DATE(AF$2,1,1),Final_nrj!$A$1:$LI$1),FALSE)</f>
        <v>3.0318600400000002E-3</v>
      </c>
      <c r="AG440" s="330">
        <f>+VLOOKUP($E440,Final_nrj!$1:$1048576,MATCH(DATE(AG$2,1,1),Final_nrj!$A$1:$LI$1),FALSE)</f>
        <v>3.0690195200000002E-3</v>
      </c>
      <c r="AH440" s="330">
        <f>+VLOOKUP($E440,Final_nrj!$1:$1048576,MATCH(DATE(AH$2,1,1),Final_nrj!$A$1:$LI$1),FALSE)</f>
        <v>3.1066638999999998E-3</v>
      </c>
      <c r="AI440" s="330">
        <f>+VLOOKUP($E440,Final_nrj!$1:$1048576,MATCH(DATE(AI$2,1,1),Final_nrj!$A$1:$LI$1),FALSE)</f>
        <v>3.1448216499999999E-3</v>
      </c>
      <c r="AJ440" s="330">
        <f>+VLOOKUP($E440,Final_nrj!$1:$1048576,MATCH(DATE(AJ$2,1,1),Final_nrj!$A$1:$LI$1),FALSE)</f>
        <v>3.1835169999999999E-3</v>
      </c>
      <c r="AK440" s="330">
        <f>+VLOOKUP($E440,Final_nrj!$1:$1048576,MATCH(DATE(AK$2,1,1),Final_nrj!$A$1:$LI$1),FALSE)</f>
        <v>3.2227659499999999E-3</v>
      </c>
      <c r="AL440" s="330">
        <f>+VLOOKUP($E440,Final_nrj!$1:$1048576,MATCH(DATE(AL$2,1,1),Final_nrj!$A$1:$LI$1),FALSE)</f>
        <v>3.2625765200000002E-3</v>
      </c>
      <c r="AM440" s="330">
        <f>+VLOOKUP($E440,Final_nrj!$1:$1048576,MATCH(DATE(AM$2,1,1),Final_nrj!$A$1:$LI$1),FALSE)</f>
        <v>3.30295082E-3</v>
      </c>
      <c r="AN440" s="330">
        <f>+VLOOKUP($E440,Final_nrj!$1:$1048576,MATCH(DATE(AN$2,1,1),Final_nrj!$A$1:$LI$1),FALSE)</f>
        <v>3.34388761E-3</v>
      </c>
      <c r="AO440" s="330">
        <f>+VLOOKUP($E440,Final_nrj!$1:$1048576,MATCH(DATE(AO$2,1,1),Final_nrj!$A$1:$LI$1),FALSE)</f>
        <v>3.3853843800000002E-3</v>
      </c>
    </row>
    <row r="441" spans="1:41" ht="15" customHeight="1" x14ac:dyDescent="0.35">
      <c r="A441" s="426"/>
      <c r="B441" s="430"/>
      <c r="C441" s="128"/>
      <c r="D441" s="128" t="s">
        <v>1399</v>
      </c>
      <c r="E441" s="67" t="s">
        <v>3808</v>
      </c>
      <c r="F441" s="330">
        <f>+VLOOKUP($E441,Final_nrj!$1:$1048576,MATCH(DATE(F$2,1,1),Final_nrj!$A$1:$LI$1),FALSE)</f>
        <v>4.1648666399999998E-3</v>
      </c>
      <c r="G441" s="330">
        <f>+VLOOKUP($E441,Final_nrj!$1:$1048576,MATCH(DATE(G$2,1,1),Final_nrj!$A$1:$LI$1),FALSE)</f>
        <v>4.1909724200000003E-3</v>
      </c>
      <c r="H441" s="330">
        <f>+VLOOKUP($E441,Final_nrj!$1:$1048576,MATCH(DATE(H$2,1,1),Final_nrj!$A$1:$LI$1),FALSE)</f>
        <v>4.2168121799999996E-3</v>
      </c>
      <c r="I441" s="330">
        <f>+VLOOKUP($E441,Final_nrj!$1:$1048576,MATCH(DATE(I$2,1,1),Final_nrj!$A$1:$LI$1),FALSE)</f>
        <v>4.24679507E-3</v>
      </c>
      <c r="J441" s="330">
        <f>+VLOOKUP($E441,Final_nrj!$1:$1048576,MATCH(DATE(J$2,1,1),Final_nrj!$A$1:$LI$1),FALSE)</f>
        <v>4.2815016000000003E-3</v>
      </c>
      <c r="K441" s="330">
        <f>+VLOOKUP($E441,Final_nrj!$1:$1048576,MATCH(DATE(K$2,1,1),Final_nrj!$A$1:$LI$1),FALSE)</f>
        <v>4.32052142E-3</v>
      </c>
      <c r="L441" s="330">
        <f>+VLOOKUP($E441,Final_nrj!$1:$1048576,MATCH(DATE(L$2,1,1),Final_nrj!$A$1:$LI$1),FALSE)</f>
        <v>4.3625862399999998E-3</v>
      </c>
      <c r="M441" s="330">
        <f>+VLOOKUP($E441,Final_nrj!$1:$1048576,MATCH(DATE(M$2,1,1),Final_nrj!$A$1:$LI$1),FALSE)</f>
        <v>4.4072802300000003E-3</v>
      </c>
      <c r="N441" s="330">
        <f>+VLOOKUP($E441,Final_nrj!$1:$1048576,MATCH(DATE(N$2,1,1),Final_nrj!$A$1:$LI$1),FALSE)</f>
        <v>4.4542809300000003E-3</v>
      </c>
      <c r="O441" s="330">
        <f>+VLOOKUP($E441,Final_nrj!$1:$1048576,MATCH(DATE(O$2,1,1),Final_nrj!$A$1:$LI$1),FALSE)</f>
        <v>4.5033033599999996E-3</v>
      </c>
      <c r="P441" s="330">
        <f>+VLOOKUP($E441,Final_nrj!$1:$1048576,MATCH(DATE(P$2,1,1),Final_nrj!$A$1:$LI$1),FALSE)</f>
        <v>4.5552167199999997E-3</v>
      </c>
      <c r="Q441" s="330">
        <f>+VLOOKUP($E441,Final_nrj!$1:$1048576,MATCH(DATE(Q$2,1,1),Final_nrj!$A$1:$LI$1),FALSE)</f>
        <v>4.60841681E-3</v>
      </c>
      <c r="R441" s="330">
        <f>+VLOOKUP($E441,Final_nrj!$1:$1048576,MATCH(DATE(R$2,1,1),Final_nrj!$A$1:$LI$1),FALSE)</f>
        <v>4.6627568199999999E-3</v>
      </c>
      <c r="S441" s="330">
        <f>+VLOOKUP($E441,Final_nrj!$1:$1048576,MATCH(DATE(S$2,1,1),Final_nrj!$A$1:$LI$1),FALSE)</f>
        <v>4.7182200400000002E-3</v>
      </c>
      <c r="T441" s="330">
        <f>+VLOOKUP($E441,Final_nrj!$1:$1048576,MATCH(DATE(T$2,1,1),Final_nrj!$A$1:$LI$1),FALSE)</f>
        <v>4.7747776200000001E-3</v>
      </c>
      <c r="U441" s="330">
        <f>+VLOOKUP($E441,Final_nrj!$1:$1048576,MATCH(DATE(U$2,1,1),Final_nrj!$A$1:$LI$1),FALSE)</f>
        <v>4.83240079E-3</v>
      </c>
      <c r="V441" s="330">
        <f>+VLOOKUP($E441,Final_nrj!$1:$1048576,MATCH(DATE(V$2,1,1),Final_nrj!$A$1:$LI$1),FALSE)</f>
        <v>4.89106913E-3</v>
      </c>
      <c r="W441" s="330">
        <f>+VLOOKUP($E441,Final_nrj!$1:$1048576,MATCH(DATE(W$2,1,1),Final_nrj!$A$1:$LI$1),FALSE)</f>
        <v>4.9507692900000004E-3</v>
      </c>
      <c r="X441" s="330">
        <f>+VLOOKUP($E441,Final_nrj!$1:$1048576,MATCH(DATE(X$2,1,1),Final_nrj!$A$1:$LI$1),FALSE)</f>
        <v>5.0114918499999999E-3</v>
      </c>
      <c r="Y441" s="330">
        <f>+VLOOKUP($E441,Final_nrj!$1:$1048576,MATCH(DATE(Y$2,1,1),Final_nrj!$A$1:$LI$1),FALSE)</f>
        <v>5.07322843E-3</v>
      </c>
      <c r="Z441" s="330">
        <f>+VLOOKUP($E441,Final_nrj!$1:$1048576,MATCH(DATE(Z$2,1,1),Final_nrj!$A$1:$LI$1),FALSE)</f>
        <v>5.1351650500000004E-3</v>
      </c>
      <c r="AA441" s="330">
        <f>+VLOOKUP($E441,Final_nrj!$1:$1048576,MATCH(DATE(AA$2,1,1),Final_nrj!$A$1:$LI$1),FALSE)</f>
        <v>5.19831852E-3</v>
      </c>
      <c r="AB441" s="330">
        <f>+VLOOKUP($E441,Final_nrj!$1:$1048576,MATCH(DATE(AB$2,1,1),Final_nrj!$A$1:$LI$1),FALSE)</f>
        <v>5.2626762799999997E-3</v>
      </c>
      <c r="AC441" s="330">
        <f>+VLOOKUP($E441,Final_nrj!$1:$1048576,MATCH(DATE(AC$2,1,1),Final_nrj!$A$1:$LI$1),FALSE)</f>
        <v>5.3281520599999998E-3</v>
      </c>
      <c r="AD441" s="330">
        <f>+VLOOKUP($E441,Final_nrj!$1:$1048576,MATCH(DATE(AD$2,1,1),Final_nrj!$A$1:$LI$1),FALSE)</f>
        <v>5.3946869499999998E-3</v>
      </c>
      <c r="AE441" s="330">
        <f>+VLOOKUP($E441,Final_nrj!$1:$1048576,MATCH(DATE(AE$2,1,1),Final_nrj!$A$1:$LI$1),FALSE)</f>
        <v>5.4599261E-3</v>
      </c>
      <c r="AF441" s="330">
        <f>+VLOOKUP($E441,Final_nrj!$1:$1048576,MATCH(DATE(AF$2,1,1),Final_nrj!$A$1:$LI$1),FALSE)</f>
        <v>5.5256876399999997E-3</v>
      </c>
      <c r="AG441" s="330">
        <f>+VLOOKUP($E441,Final_nrj!$1:$1048576,MATCH(DATE(AG$2,1,1),Final_nrj!$A$1:$LI$1),FALSE)</f>
        <v>5.5922299099999996E-3</v>
      </c>
      <c r="AH441" s="330">
        <f>+VLOOKUP($E441,Final_nrj!$1:$1048576,MATCH(DATE(AH$2,1,1),Final_nrj!$A$1:$LI$1),FALSE)</f>
        <v>5.6596089499999997E-3</v>
      </c>
      <c r="AI441" s="330">
        <f>+VLOOKUP($E441,Final_nrj!$1:$1048576,MATCH(DATE(AI$2,1,1),Final_nrj!$A$1:$LI$1),FALSE)</f>
        <v>5.7278700700000001E-3</v>
      </c>
      <c r="AJ441" s="330">
        <f>+VLOOKUP($E441,Final_nrj!$1:$1048576,MATCH(DATE(AJ$2,1,1),Final_nrj!$A$1:$LI$1),FALSE)</f>
        <v>5.7970504699999996E-3</v>
      </c>
      <c r="AK441" s="330">
        <f>+VLOOKUP($E441,Final_nrj!$1:$1048576,MATCH(DATE(AK$2,1,1),Final_nrj!$A$1:$LI$1),FALSE)</f>
        <v>5.8671724200000004E-3</v>
      </c>
      <c r="AL441" s="330">
        <f>+VLOOKUP($E441,Final_nrj!$1:$1048576,MATCH(DATE(AL$2,1,1),Final_nrj!$A$1:$LI$1),FALSE)</f>
        <v>5.9382439799999997E-3</v>
      </c>
      <c r="AM441" s="330">
        <f>+VLOOKUP($E441,Final_nrj!$1:$1048576,MATCH(DATE(AM$2,1,1),Final_nrj!$A$1:$LI$1),FALSE)</f>
        <v>6.0102627800000001E-3</v>
      </c>
      <c r="AN441" s="330">
        <f>+VLOOKUP($E441,Final_nrj!$1:$1048576,MATCH(DATE(AN$2,1,1),Final_nrj!$A$1:$LI$1),FALSE)</f>
        <v>6.0832205999999996E-3</v>
      </c>
      <c r="AO441" s="330">
        <f>+VLOOKUP($E441,Final_nrj!$1:$1048576,MATCH(DATE(AO$2,1,1),Final_nrj!$A$1:$LI$1),FALSE)</f>
        <v>6.1571072300000002E-3</v>
      </c>
    </row>
    <row r="442" spans="1:41" ht="15" customHeight="1" x14ac:dyDescent="0.35">
      <c r="A442" s="426"/>
      <c r="B442" s="430"/>
      <c r="C442" s="128"/>
      <c r="D442" s="128" t="s">
        <v>1033</v>
      </c>
      <c r="E442" s="67" t="s">
        <v>1633</v>
      </c>
      <c r="F442" s="330">
        <f>+VLOOKUP($E442,Final_nrj!$1:$1048576,MATCH(DATE(F$2,1,1),Final_nrj!$A$1:$LI$1),FALSE)</f>
        <v>2.2931955450000001</v>
      </c>
      <c r="G442" s="330">
        <f>+VLOOKUP($E442,Final_nrj!$1:$1048576,MATCH(DATE(G$2,1,1),Final_nrj!$A$1:$LI$1),FALSE)</f>
        <v>2.3074901630000002</v>
      </c>
      <c r="H442" s="330">
        <f>+VLOOKUP($E442,Final_nrj!$1:$1048576,MATCH(DATE(H$2,1,1),Final_nrj!$A$1:$LI$1),FALSE)</f>
        <v>2.3216433670000001</v>
      </c>
      <c r="I442" s="330">
        <f>+VLOOKUP($E442,Final_nrj!$1:$1048576,MATCH(DATE(I$2,1,1),Final_nrj!$A$1:$LI$1),FALSE)</f>
        <v>2.3381121060000001</v>
      </c>
      <c r="J442" s="330">
        <f>+VLOOKUP($E442,Final_nrj!$1:$1048576,MATCH(DATE(J$2,1,1),Final_nrj!$A$1:$LI$1),FALSE)</f>
        <v>2.3572223399999999</v>
      </c>
      <c r="K442" s="330">
        <f>+VLOOKUP($E442,Final_nrj!$1:$1048576,MATCH(DATE(K$2,1,1),Final_nrj!$A$1:$LI$1),FALSE)</f>
        <v>2.3787458940000001</v>
      </c>
      <c r="L442" s="330">
        <f>+VLOOKUP($E442,Final_nrj!$1:$1048576,MATCH(DATE(L$2,1,1),Final_nrj!$A$1:$LI$1),FALSE)</f>
        <v>2.4019770610000002</v>
      </c>
      <c r="M442" s="330">
        <f>+VLOOKUP($E442,Final_nrj!$1:$1048576,MATCH(DATE(M$2,1,1),Final_nrj!$A$1:$LI$1),FALSE)</f>
        <v>2.4266818560000001</v>
      </c>
      <c r="N442" s="330">
        <f>+VLOOKUP($E442,Final_nrj!$1:$1048576,MATCH(DATE(N$2,1,1),Final_nrj!$A$1:$LI$1),FALSE)</f>
        <v>2.4526783430000001</v>
      </c>
      <c r="O442" s="330">
        <f>+VLOOKUP($E442,Final_nrj!$1:$1048576,MATCH(DATE(O$2,1,1),Final_nrj!$A$1:$LI$1),FALSE)</f>
        <v>2.4798058030000001</v>
      </c>
      <c r="P442" s="330">
        <f>+VLOOKUP($E442,Final_nrj!$1:$1048576,MATCH(DATE(P$2,1,1),Final_nrj!$A$1:$LI$1),FALSE)</f>
        <v>2.5085449729999998</v>
      </c>
      <c r="Q442" s="330">
        <f>+VLOOKUP($E442,Final_nrj!$1:$1048576,MATCH(DATE(Q$2,1,1),Final_nrj!$A$1:$LI$1),FALSE)</f>
        <v>2.5380059579999998</v>
      </c>
      <c r="R442" s="330">
        <f>+VLOOKUP($E442,Final_nrj!$1:$1048576,MATCH(DATE(R$2,1,1),Final_nrj!$A$1:$LI$1),FALSE)</f>
        <v>2.5681055279999998</v>
      </c>
      <c r="S442" s="330">
        <f>+VLOOKUP($E442,Final_nrj!$1:$1048576,MATCH(DATE(S$2,1,1),Final_nrj!$A$1:$LI$1),FALSE)</f>
        <v>2.5988324600000001</v>
      </c>
      <c r="T442" s="330">
        <f>+VLOOKUP($E442,Final_nrj!$1:$1048576,MATCH(DATE(T$2,1,1),Final_nrj!$A$1:$LI$1),FALSE)</f>
        <v>2.6301693290000001</v>
      </c>
      <c r="U442" s="330">
        <f>+VLOOKUP($E442,Final_nrj!$1:$1048576,MATCH(DATE(U$2,1,1),Final_nrj!$A$1:$LI$1),FALSE)</f>
        <v>2.662099403</v>
      </c>
      <c r="V442" s="330">
        <f>+VLOOKUP($E442,Final_nrj!$1:$1048576,MATCH(DATE(V$2,1,1),Final_nrj!$A$1:$LI$1),FALSE)</f>
        <v>2.6946112019999999</v>
      </c>
      <c r="W442" s="330">
        <f>+VLOOKUP($E442,Final_nrj!$1:$1048576,MATCH(DATE(W$2,1,1),Final_nrj!$A$1:$LI$1),FALSE)</f>
        <v>2.7276977310000001</v>
      </c>
      <c r="X442" s="330">
        <f>+VLOOKUP($E442,Final_nrj!$1:$1048576,MATCH(DATE(X$2,1,1),Final_nrj!$A$1:$LI$1),FALSE)</f>
        <v>2.7613546090000001</v>
      </c>
      <c r="Y442" s="330">
        <f>+VLOOKUP($E442,Final_nrj!$1:$1048576,MATCH(DATE(Y$2,1,1),Final_nrj!$A$1:$LI$1),FALSE)</f>
        <v>2.7955783900000002</v>
      </c>
      <c r="Z442" s="330">
        <f>+VLOOKUP($E442,Final_nrj!$1:$1048576,MATCH(DATE(Z$2,1,1),Final_nrj!$A$1:$LI$1),FALSE)</f>
        <v>2.82991824</v>
      </c>
      <c r="AA442" s="330">
        <f>+VLOOKUP($E442,Final_nrj!$1:$1048576,MATCH(DATE(AA$2,1,1),Final_nrj!$A$1:$LI$1),FALSE)</f>
        <v>2.8649386240000001</v>
      </c>
      <c r="AB442" s="330">
        <f>+VLOOKUP($E442,Final_nrj!$1:$1048576,MATCH(DATE(AB$2,1,1),Final_nrj!$A$1:$LI$1),FALSE)</f>
        <v>2.9006344400000001</v>
      </c>
      <c r="AC442" s="330">
        <f>+VLOOKUP($E442,Final_nrj!$1:$1048576,MATCH(DATE(AC$2,1,1),Final_nrj!$A$1:$LI$1),FALSE)</f>
        <v>2.9369601439999999</v>
      </c>
      <c r="AD442" s="330">
        <f>+VLOOKUP($E442,Final_nrj!$1:$1048576,MATCH(DATE(AD$2,1,1),Final_nrj!$A$1:$LI$1),FALSE)</f>
        <v>2.9738853500000002</v>
      </c>
      <c r="AE442" s="330">
        <f>+VLOOKUP($E442,Final_nrj!$1:$1048576,MATCH(DATE(AE$2,1,1),Final_nrj!$A$1:$LI$1),FALSE)</f>
        <v>3.010103634</v>
      </c>
      <c r="AF442" s="330">
        <f>+VLOOKUP($E442,Final_nrj!$1:$1048576,MATCH(DATE(AF$2,1,1),Final_nrj!$A$1:$LI$1),FALSE)</f>
        <v>3.046621311</v>
      </c>
      <c r="AG442" s="330">
        <f>+VLOOKUP($E442,Final_nrj!$1:$1048576,MATCH(DATE(AG$2,1,1),Final_nrj!$A$1:$LI$1),FALSE)</f>
        <v>3.0835814859999999</v>
      </c>
      <c r="AH442" s="330">
        <f>+VLOOKUP($E442,Final_nrj!$1:$1048576,MATCH(DATE(AH$2,1,1),Final_nrj!$A$1:$LI$1),FALSE)</f>
        <v>3.1210162289999999</v>
      </c>
      <c r="AI442" s="330">
        <f>+VLOOKUP($E442,Final_nrj!$1:$1048576,MATCH(DATE(AI$2,1,1),Final_nrj!$A$1:$LI$1),FALSE)</f>
        <v>3.1589522040000002</v>
      </c>
      <c r="AJ442" s="330">
        <f>+VLOOKUP($E442,Final_nrj!$1:$1048576,MATCH(DATE(AJ$2,1,1),Final_nrj!$A$1:$LI$1),FALSE)</f>
        <v>3.1974118250000001</v>
      </c>
      <c r="AK442" s="330">
        <f>+VLOOKUP($E442,Final_nrj!$1:$1048576,MATCH(DATE(AK$2,1,1),Final_nrj!$A$1:$LI$1),FALSE)</f>
        <v>3.236409364</v>
      </c>
      <c r="AL442" s="330">
        <f>+VLOOKUP($E442,Final_nrj!$1:$1048576,MATCH(DATE(AL$2,1,1),Final_nrj!$A$1:$LI$1),FALSE)</f>
        <v>3.2759511899999998</v>
      </c>
      <c r="AM442" s="330">
        <f>+VLOOKUP($E442,Final_nrj!$1:$1048576,MATCH(DATE(AM$2,1,1),Final_nrj!$A$1:$LI$1),FALSE)</f>
        <v>3.316037857</v>
      </c>
      <c r="AN442" s="330">
        <f>+VLOOKUP($E442,Final_nrj!$1:$1048576,MATCH(DATE(AN$2,1,1),Final_nrj!$A$1:$LI$1),FALSE)</f>
        <v>3.356666599</v>
      </c>
      <c r="AO442" s="330">
        <f>+VLOOKUP($E442,Final_nrj!$1:$1048576,MATCH(DATE(AO$2,1,1),Final_nrj!$A$1:$LI$1),FALSE)</f>
        <v>3.3978334609999998</v>
      </c>
    </row>
    <row r="443" spans="1:41" ht="15" customHeight="1" x14ac:dyDescent="0.35">
      <c r="A443" s="426"/>
      <c r="B443" s="430"/>
      <c r="C443" s="128"/>
      <c r="D443" s="128" t="s">
        <v>1028</v>
      </c>
      <c r="E443" s="67" t="s">
        <v>1634</v>
      </c>
      <c r="F443" s="330">
        <f>+VLOOKUP($E443,Final_nrj!$1:$1048576,MATCH(DATE(F$2,1,1),Final_nrj!$A$1:$LI$1),FALSE)</f>
        <v>1.156136257</v>
      </c>
      <c r="G443" s="330">
        <f>+VLOOKUP($E443,Final_nrj!$1:$1048576,MATCH(DATE(G$2,1,1),Final_nrj!$A$1:$LI$1),FALSE)</f>
        <v>1.1633911029999999</v>
      </c>
      <c r="H443" s="330">
        <f>+VLOOKUP($E443,Final_nrj!$1:$1048576,MATCH(DATE(H$2,1,1),Final_nrj!$A$1:$LI$1),FALSE)</f>
        <v>1.170591435</v>
      </c>
      <c r="I443" s="330">
        <f>+VLOOKUP($E443,Final_nrj!$1:$1048576,MATCH(DATE(I$2,1,1),Final_nrj!$A$1:$LI$1),FALSE)</f>
        <v>1.1789650330000001</v>
      </c>
      <c r="J443" s="330">
        <f>+VLOOKUP($E443,Final_nrj!$1:$1048576,MATCH(DATE(J$2,1,1),Final_nrj!$A$1:$LI$1),FALSE)</f>
        <v>1.1886719969999999</v>
      </c>
      <c r="K443" s="330">
        <f>+VLOOKUP($E443,Final_nrj!$1:$1048576,MATCH(DATE(K$2,1,1),Final_nrj!$A$1:$LI$1),FALSE)</f>
        <v>1.199595773</v>
      </c>
      <c r="L443" s="330">
        <f>+VLOOKUP($E443,Final_nrj!$1:$1048576,MATCH(DATE(L$2,1,1),Final_nrj!$A$1:$LI$1),FALSE)</f>
        <v>1.2113806730000001</v>
      </c>
      <c r="M443" s="330">
        <f>+VLOOKUP($E443,Final_nrj!$1:$1048576,MATCH(DATE(M$2,1,1),Final_nrj!$A$1:$LI$1),FALSE)</f>
        <v>1.223908338</v>
      </c>
      <c r="N443" s="330">
        <f>+VLOOKUP($E443,Final_nrj!$1:$1048576,MATCH(DATE(N$2,1,1),Final_nrj!$A$1:$LI$1),FALSE)</f>
        <v>1.2370869170000001</v>
      </c>
      <c r="O443" s="330">
        <f>+VLOOKUP($E443,Final_nrj!$1:$1048576,MATCH(DATE(O$2,1,1),Final_nrj!$A$1:$LI$1),FALSE)</f>
        <v>1.25083542</v>
      </c>
      <c r="P443" s="330">
        <f>+VLOOKUP($E443,Final_nrj!$1:$1048576,MATCH(DATE(P$2,1,1),Final_nrj!$A$1:$LI$1),FALSE)</f>
        <v>1.2653954970000001</v>
      </c>
      <c r="Q443" s="330">
        <f>+VLOOKUP($E443,Final_nrj!$1:$1048576,MATCH(DATE(Q$2,1,1),Final_nrj!$A$1:$LI$1),FALSE)</f>
        <v>1.28031999</v>
      </c>
      <c r="R443" s="330">
        <f>+VLOOKUP($E443,Final_nrj!$1:$1048576,MATCH(DATE(R$2,1,1),Final_nrj!$A$1:$LI$1),FALSE)</f>
        <v>1.2955667740000001</v>
      </c>
      <c r="S443" s="330">
        <f>+VLOOKUP($E443,Final_nrj!$1:$1048576,MATCH(DATE(S$2,1,1),Final_nrj!$A$1:$LI$1),FALSE)</f>
        <v>1.311130057</v>
      </c>
      <c r="T443" s="330">
        <f>+VLOOKUP($E443,Final_nrj!$1:$1048576,MATCH(DATE(T$2,1,1),Final_nrj!$A$1:$LI$1),FALSE)</f>
        <v>1.3270010299999999</v>
      </c>
      <c r="U443" s="330">
        <f>+VLOOKUP($E443,Final_nrj!$1:$1048576,MATCH(DATE(U$2,1,1),Final_nrj!$A$1:$LI$1),FALSE)</f>
        <v>1.3431712920000001</v>
      </c>
      <c r="V443" s="330">
        <f>+VLOOKUP($E443,Final_nrj!$1:$1048576,MATCH(DATE(V$2,1,1),Final_nrj!$A$1:$LI$1),FALSE)</f>
        <v>1.359635114</v>
      </c>
      <c r="W443" s="330">
        <f>+VLOOKUP($E443,Final_nrj!$1:$1048576,MATCH(DATE(W$2,1,1),Final_nrj!$A$1:$LI$1),FALSE)</f>
        <v>1.3763890219999999</v>
      </c>
      <c r="X443" s="330">
        <f>+VLOOKUP($E443,Final_nrj!$1:$1048576,MATCH(DATE(X$2,1,1),Final_nrj!$A$1:$LI$1),FALSE)</f>
        <v>1.393430843</v>
      </c>
      <c r="Y443" s="330">
        <f>+VLOOKUP($E443,Final_nrj!$1:$1048576,MATCH(DATE(Y$2,1,1),Final_nrj!$A$1:$LI$1),FALSE)</f>
        <v>1.410758862</v>
      </c>
      <c r="Z443" s="330">
        <f>+VLOOKUP($E443,Final_nrj!$1:$1048576,MATCH(DATE(Z$2,1,1),Final_nrj!$A$1:$LI$1),FALSE)</f>
        <v>1.42814624</v>
      </c>
      <c r="AA443" s="330">
        <f>+VLOOKUP($E443,Final_nrj!$1:$1048576,MATCH(DATE(AA$2,1,1),Final_nrj!$A$1:$LI$1),FALSE)</f>
        <v>1.4458767560000001</v>
      </c>
      <c r="AB443" s="330">
        <f>+VLOOKUP($E443,Final_nrj!$1:$1048576,MATCH(DATE(AB$2,1,1),Final_nrj!$A$1:$LI$1),FALSE)</f>
        <v>1.4639479959999999</v>
      </c>
      <c r="AC443" s="330">
        <f>+VLOOKUP($E443,Final_nrj!$1:$1048576,MATCH(DATE(AC$2,1,1),Final_nrj!$A$1:$LI$1),FALSE)</f>
        <v>1.4823371080000001</v>
      </c>
      <c r="AD443" s="330">
        <f>+VLOOKUP($E443,Final_nrj!$1:$1048576,MATCH(DATE(AD$2,1,1),Final_nrj!$A$1:$LI$1),FALSE)</f>
        <v>1.501028799</v>
      </c>
      <c r="AE443" s="330">
        <f>+VLOOKUP($E443,Final_nrj!$1:$1048576,MATCH(DATE(AE$2,1,1),Final_nrj!$A$1:$LI$1),FALSE)</f>
        <v>1.5193655020000001</v>
      </c>
      <c r="AF443" s="330">
        <f>+VLOOKUP($E443,Final_nrj!$1:$1048576,MATCH(DATE(AF$2,1,1),Final_nrj!$A$1:$LI$1),FALSE)</f>
        <v>1.537853041</v>
      </c>
      <c r="AG443" s="330">
        <f>+VLOOKUP($E443,Final_nrj!$1:$1048576,MATCH(DATE(AG$2,1,1),Final_nrj!$A$1:$LI$1),FALSE)</f>
        <v>1.5565635819999999</v>
      </c>
      <c r="AH443" s="330">
        <f>+VLOOKUP($E443,Final_nrj!$1:$1048576,MATCH(DATE(AH$2,1,1),Final_nrj!$A$1:$LI$1),FALSE)</f>
        <v>1.57551343</v>
      </c>
      <c r="AI443" s="330">
        <f>+VLOOKUP($E443,Final_nrj!$1:$1048576,MATCH(DATE(AI$2,1,1),Final_nrj!$A$1:$LI$1),FALSE)</f>
        <v>1.5947161350000001</v>
      </c>
      <c r="AJ443" s="330">
        <f>+VLOOKUP($E443,Final_nrj!$1:$1048576,MATCH(DATE(AJ$2,1,1),Final_nrj!$A$1:$LI$1),FALSE)</f>
        <v>1.6141830559999999</v>
      </c>
      <c r="AK443" s="330">
        <f>+VLOOKUP($E443,Final_nrj!$1:$1048576,MATCH(DATE(AK$2,1,1),Final_nrj!$A$1:$LI$1),FALSE)</f>
        <v>1.633921406</v>
      </c>
      <c r="AL443" s="330">
        <f>+VLOOKUP($E443,Final_nrj!$1:$1048576,MATCH(DATE(AL$2,1,1),Final_nrj!$A$1:$LI$1),FALSE)</f>
        <v>1.6539343820000001</v>
      </c>
      <c r="AM443" s="330">
        <f>+VLOOKUP($E443,Final_nrj!$1:$1048576,MATCH(DATE(AM$2,1,1),Final_nrj!$A$1:$LI$1),FALSE)</f>
        <v>1.674222229</v>
      </c>
      <c r="AN443" s="330">
        <f>+VLOOKUP($E443,Final_nrj!$1:$1048576,MATCH(DATE(AN$2,1,1),Final_nrj!$A$1:$LI$1),FALSE)</f>
        <v>1.6947835090000001</v>
      </c>
      <c r="AO443" s="330">
        <f>+VLOOKUP($E443,Final_nrj!$1:$1048576,MATCH(DATE(AO$2,1,1),Final_nrj!$A$1:$LI$1),FALSE)</f>
        <v>1.7156161830000001</v>
      </c>
    </row>
    <row r="444" spans="1:41" s="340" customFormat="1" ht="15" customHeight="1" x14ac:dyDescent="0.35">
      <c r="A444" s="426"/>
      <c r="B444" s="430"/>
      <c r="C444" s="338"/>
      <c r="D444" s="338" t="s">
        <v>3802</v>
      </c>
      <c r="E444" s="339" t="s">
        <v>3781</v>
      </c>
      <c r="F444" s="383">
        <f>+VLOOKUP($E444,Final_nrj!$1:$1048576,MATCH(DATE(F$2,1,1),Final_nrj!$A$1:$LI$1),FALSE)</f>
        <v>3.4534966680000001</v>
      </c>
      <c r="G444" s="383">
        <f>+VLOOKUP($E444,Final_nrj!$1:$1048576,MATCH(DATE(G$2,1,1),Final_nrj!$A$1:$LI$1),FALSE)</f>
        <v>3.4750722380000001</v>
      </c>
      <c r="H444" s="383">
        <f>+VLOOKUP($E444,Final_nrj!$1:$1048576,MATCH(DATE(H$2,1,1),Final_nrj!$A$1:$LI$1),FALSE)</f>
        <v>3.4964516140000002</v>
      </c>
      <c r="I444" s="383">
        <f>+VLOOKUP($E444,Final_nrj!$1:$1048576,MATCH(DATE(I$2,1,1),Final_nrj!$A$1:$LI$1),FALSE)</f>
        <v>3.5213239340000002</v>
      </c>
      <c r="J444" s="383">
        <f>+VLOOKUP($E444,Final_nrj!$1:$1048576,MATCH(DATE(J$2,1,1),Final_nrj!$A$1:$LI$1),FALSE)</f>
        <v>3.550175839</v>
      </c>
      <c r="K444" s="383">
        <f>+VLOOKUP($E444,Final_nrj!$1:$1048576,MATCH(DATE(K$2,1,1),Final_nrj!$A$1:$LI$1),FALSE)</f>
        <v>3.5826621890000001</v>
      </c>
      <c r="L444" s="383">
        <f>+VLOOKUP($E444,Final_nrj!$1:$1048576,MATCH(DATE(L$2,1,1),Final_nrj!$A$1:$LI$1),FALSE)</f>
        <v>3.6177203200000001</v>
      </c>
      <c r="M444" s="383">
        <f>+VLOOKUP($E444,Final_nrj!$1:$1048576,MATCH(DATE(M$2,1,1),Final_nrj!$A$1:$LI$1),FALSE)</f>
        <v>3.654997474</v>
      </c>
      <c r="N444" s="383">
        <f>+VLOOKUP($E444,Final_nrj!$1:$1048576,MATCH(DATE(N$2,1,1),Final_nrj!$A$1:$LI$1),FALSE)</f>
        <v>3.6942195409999998</v>
      </c>
      <c r="O444" s="383">
        <f>+VLOOKUP($E444,Final_nrj!$1:$1048576,MATCH(DATE(O$2,1,1),Final_nrj!$A$1:$LI$1),FALSE)</f>
        <v>3.735144526</v>
      </c>
      <c r="P444" s="383">
        <f>+VLOOKUP($E444,Final_nrj!$1:$1048576,MATCH(DATE(P$2,1,1),Final_nrj!$A$1:$LI$1),FALSE)</f>
        <v>3.7784956869999999</v>
      </c>
      <c r="Q444" s="383">
        <f>+VLOOKUP($E444,Final_nrj!$1:$1048576,MATCH(DATE(Q$2,1,1),Final_nrj!$A$1:$LI$1),FALSE)</f>
        <v>3.822934364</v>
      </c>
      <c r="R444" s="383">
        <f>+VLOOKUP($E444,Final_nrj!$1:$1048576,MATCH(DATE(R$2,1,1),Final_nrj!$A$1:$LI$1),FALSE)</f>
        <v>3.8683350590000001</v>
      </c>
      <c r="S444" s="383">
        <f>+VLOOKUP($E444,Final_nrj!$1:$1048576,MATCH(DATE(S$2,1,1),Final_nrj!$A$1:$LI$1),FALSE)</f>
        <v>3.9146807360000002</v>
      </c>
      <c r="T444" s="383">
        <f>+VLOOKUP($E444,Final_nrj!$1:$1048576,MATCH(DATE(T$2,1,1),Final_nrj!$A$1:$LI$1),FALSE)</f>
        <v>3.9619451360000002</v>
      </c>
      <c r="U444" s="383">
        <f>+VLOOKUP($E444,Final_nrj!$1:$1048576,MATCH(DATE(U$2,1,1),Final_nrj!$A$1:$LI$1),FALSE)</f>
        <v>4.0101030959999999</v>
      </c>
      <c r="V444" s="383">
        <f>+VLOOKUP($E444,Final_nrj!$1:$1048576,MATCH(DATE(V$2,1,1),Final_nrj!$A$1:$LI$1),FALSE)</f>
        <v>4.0591373859999997</v>
      </c>
      <c r="W444" s="383">
        <f>+VLOOKUP($E444,Final_nrj!$1:$1048576,MATCH(DATE(W$2,1,1),Final_nrj!$A$1:$LI$1),FALSE)</f>
        <v>4.1090375220000004</v>
      </c>
      <c r="X444" s="383">
        <f>+VLOOKUP($E444,Final_nrj!$1:$1048576,MATCH(DATE(X$2,1,1),Final_nrj!$A$1:$LI$1),FALSE)</f>
        <v>4.159796944</v>
      </c>
      <c r="Y444" s="383">
        <f>+VLOOKUP($E444,Final_nrj!$1:$1048576,MATCH(DATE(Y$2,1,1),Final_nrj!$A$1:$LI$1),FALSE)</f>
        <v>4.2114104809999997</v>
      </c>
      <c r="Z444" s="383">
        <f>+VLOOKUP($E444,Final_nrj!$1:$1048576,MATCH(DATE(Z$2,1,1),Final_nrj!$A$1:$LI$1),FALSE)</f>
        <v>4.2631996460000003</v>
      </c>
      <c r="AA444" s="383">
        <f>+VLOOKUP($E444,Final_nrj!$1:$1048576,MATCH(DATE(AA$2,1,1),Final_nrj!$A$1:$LI$1),FALSE)</f>
        <v>4.316013699</v>
      </c>
      <c r="AB444" s="383">
        <f>+VLOOKUP($E444,Final_nrj!$1:$1048576,MATCH(DATE(AB$2,1,1),Final_nrj!$A$1:$LI$1),FALSE)</f>
        <v>4.3698451120000001</v>
      </c>
      <c r="AC444" s="383">
        <f>+VLOOKUP($E444,Final_nrj!$1:$1048576,MATCH(DATE(AC$2,1,1),Final_nrj!$A$1:$LI$1),FALSE)</f>
        <v>4.4246254040000004</v>
      </c>
      <c r="AD444" s="383">
        <f>+VLOOKUP($E444,Final_nrj!$1:$1048576,MATCH(DATE(AD$2,1,1),Final_nrj!$A$1:$LI$1),FALSE)</f>
        <v>4.4803088359999999</v>
      </c>
      <c r="AE444" s="383">
        <f>+VLOOKUP($E444,Final_nrj!$1:$1048576,MATCH(DATE(AE$2,1,1),Final_nrj!$A$1:$LI$1),FALSE)</f>
        <v>4.5349290619999998</v>
      </c>
      <c r="AF444" s="383">
        <f>+VLOOKUP($E444,Final_nrj!$1:$1048576,MATCH(DATE(AF$2,1,1),Final_nrj!$A$1:$LI$1),FALSE)</f>
        <v>4.5900000390000004</v>
      </c>
      <c r="AG444" s="383">
        <f>+VLOOKUP($E444,Final_nrj!$1:$1048576,MATCH(DATE(AG$2,1,1),Final_nrj!$A$1:$LI$1),FALSE)</f>
        <v>4.6457372970000002</v>
      </c>
      <c r="AH444" s="383">
        <f>+VLOOKUP($E444,Final_nrj!$1:$1048576,MATCH(DATE(AH$2,1,1),Final_nrj!$A$1:$LI$1),FALSE)</f>
        <v>4.7021892679999997</v>
      </c>
      <c r="AI444" s="383">
        <f>+VLOOKUP($E444,Final_nrj!$1:$1048576,MATCH(DATE(AI$2,1,1),Final_nrj!$A$1:$LI$1),FALSE)</f>
        <v>4.7593962090000002</v>
      </c>
      <c r="AJ444" s="383">
        <f>+VLOOKUP($E444,Final_nrj!$1:$1048576,MATCH(DATE(AJ$2,1,1),Final_nrj!$A$1:$LI$1),FALSE)</f>
        <v>4.8173919319999996</v>
      </c>
      <c r="AK444" s="383">
        <f>+VLOOKUP($E444,Final_nrj!$1:$1048576,MATCH(DATE(AK$2,1,1),Final_nrj!$A$1:$LI$1),FALSE)</f>
        <v>4.8761979430000002</v>
      </c>
      <c r="AL444" s="383">
        <f>+VLOOKUP($E444,Final_nrj!$1:$1048576,MATCH(DATE(AL$2,1,1),Final_nrj!$A$1:$LI$1),FALSE)</f>
        <v>4.9358238160000001</v>
      </c>
      <c r="AM444" s="383">
        <f>+VLOOKUP($E444,Final_nrj!$1:$1048576,MATCH(DATE(AM$2,1,1),Final_nrj!$A$1:$LI$1),FALSE)</f>
        <v>4.9962703490000004</v>
      </c>
      <c r="AN444" s="383">
        <f>+VLOOKUP($E444,Final_nrj!$1:$1048576,MATCH(DATE(AN$2,1,1),Final_nrj!$A$1:$LI$1),FALSE)</f>
        <v>5.057533329</v>
      </c>
      <c r="AO444" s="383">
        <f>+VLOOKUP($E444,Final_nrj!$1:$1048576,MATCH(DATE(AO$2,1,1),Final_nrj!$A$1:$LI$1),FALSE)</f>
        <v>5.1196067510000001</v>
      </c>
    </row>
    <row r="445" spans="1:41" ht="15" customHeight="1" x14ac:dyDescent="0.35">
      <c r="A445" s="426"/>
      <c r="B445" s="430"/>
      <c r="C445" s="128"/>
      <c r="D445" s="128" t="s">
        <v>1030</v>
      </c>
      <c r="E445" s="67" t="s">
        <v>1636</v>
      </c>
      <c r="F445" s="330">
        <f>+VLOOKUP($E445,Final_nrj!$1:$1048576,MATCH(DATE(F$2,1,1),Final_nrj!$A$1:$LI$1),FALSE)</f>
        <v>0.78930980029999998</v>
      </c>
      <c r="G445" s="330">
        <f>+VLOOKUP($E445,Final_nrj!$1:$1048576,MATCH(DATE(G$2,1,1),Final_nrj!$A$1:$LI$1),FALSE)</f>
        <v>0.79439992209999999</v>
      </c>
      <c r="H445" s="330">
        <f>+VLOOKUP($E445,Final_nrj!$1:$1048576,MATCH(DATE(H$2,1,1),Final_nrj!$A$1:$LI$1),FALSE)</f>
        <v>0.79955080369999998</v>
      </c>
      <c r="I445" s="330">
        <f>+VLOOKUP($E445,Final_nrj!$1:$1048576,MATCH(DATE(I$2,1,1),Final_nrj!$A$1:$LI$1),FALSE)</f>
        <v>0.80559284819999999</v>
      </c>
      <c r="J445" s="330">
        <f>+VLOOKUP($E445,Final_nrj!$1:$1048576,MATCH(DATE(J$2,1,1),Final_nrj!$A$1:$LI$1),FALSE)</f>
        <v>0.81262456289999996</v>
      </c>
      <c r="K445" s="330">
        <f>+VLOOKUP($E445,Final_nrj!$1:$1048576,MATCH(DATE(K$2,1,1),Final_nrj!$A$1:$LI$1),FALSE)</f>
        <v>0.82055291330000002</v>
      </c>
      <c r="L445" s="330">
        <f>+VLOOKUP($E445,Final_nrj!$1:$1048576,MATCH(DATE(L$2,1,1),Final_nrj!$A$1:$LI$1),FALSE)</f>
        <v>0.82912068319999999</v>
      </c>
      <c r="M445" s="330">
        <f>+VLOOKUP($E445,Final_nrj!$1:$1048576,MATCH(DATE(M$2,1,1),Final_nrj!$A$1:$LI$1),FALSE)</f>
        <v>0.83823426030000003</v>
      </c>
      <c r="N445" s="330">
        <f>+VLOOKUP($E445,Final_nrj!$1:$1048576,MATCH(DATE(N$2,1,1),Final_nrj!$A$1:$LI$1),FALSE)</f>
        <v>0.84782173689999996</v>
      </c>
      <c r="O445" s="330">
        <f>+VLOOKUP($E445,Final_nrj!$1:$1048576,MATCH(DATE(O$2,1,1),Final_nrj!$A$1:$LI$1),FALSE)</f>
        <v>0.85782159199999997</v>
      </c>
      <c r="P445" s="330">
        <f>+VLOOKUP($E445,Final_nrj!$1:$1048576,MATCH(DATE(P$2,1,1),Final_nrj!$A$1:$LI$1),FALSE)</f>
        <v>0.8683988775</v>
      </c>
      <c r="Q445" s="330">
        <f>+VLOOKUP($E445,Final_nrj!$1:$1048576,MATCH(DATE(Q$2,1,1),Final_nrj!$A$1:$LI$1),FALSE)</f>
        <v>0.87924624230000004</v>
      </c>
      <c r="R445" s="330">
        <f>+VLOOKUP($E445,Final_nrj!$1:$1048576,MATCH(DATE(R$2,1,1),Final_nrj!$A$1:$LI$1),FALSE)</f>
        <v>0.8903309881</v>
      </c>
      <c r="S445" s="330">
        <f>+VLOOKUP($E445,Final_nrj!$1:$1048576,MATCH(DATE(S$2,1,1),Final_nrj!$A$1:$LI$1),FALSE)</f>
        <v>0.90164615429999995</v>
      </c>
      <c r="T445" s="330">
        <f>+VLOOKUP($E445,Final_nrj!$1:$1048576,MATCH(DATE(T$2,1,1),Final_nrj!$A$1:$LI$1),FALSE)</f>
        <v>0.91318383219999999</v>
      </c>
      <c r="U445" s="330">
        <f>+VLOOKUP($E445,Final_nrj!$1:$1048576,MATCH(DATE(U$2,1,1),Final_nrj!$A$1:$LI$1),FALSE)</f>
        <v>0.92493737210000004</v>
      </c>
      <c r="V445" s="330">
        <f>+VLOOKUP($E445,Final_nrj!$1:$1048576,MATCH(DATE(V$2,1,1),Final_nrj!$A$1:$LI$1),FALSE)</f>
        <v>0.93690273089999998</v>
      </c>
      <c r="W445" s="330">
        <f>+VLOOKUP($E445,Final_nrj!$1:$1048576,MATCH(DATE(W$2,1,1),Final_nrj!$A$1:$LI$1),FALSE)</f>
        <v>0.94907804900000003</v>
      </c>
      <c r="X445" s="330">
        <f>+VLOOKUP($E445,Final_nrj!$1:$1048576,MATCH(DATE(X$2,1,1),Final_nrj!$A$1:$LI$1),FALSE)</f>
        <v>0.96146286540000003</v>
      </c>
      <c r="Y445" s="330">
        <f>+VLOOKUP($E445,Final_nrj!$1:$1048576,MATCH(DATE(Y$2,1,1),Final_nrj!$A$1:$LI$1),FALSE)</f>
        <v>0.97405740510000005</v>
      </c>
      <c r="Z445" s="330">
        <f>+VLOOKUP($E445,Final_nrj!$1:$1048576,MATCH(DATE(Z$2,1,1),Final_nrj!$A$1:$LI$1),FALSE)</f>
        <v>0.98670440020000005</v>
      </c>
      <c r="AA445" s="330">
        <f>+VLOOKUP($E445,Final_nrj!$1:$1048576,MATCH(DATE(AA$2,1,1),Final_nrj!$A$1:$LI$1),FALSE)</f>
        <v>0.99960043470000004</v>
      </c>
      <c r="AB445" s="330">
        <f>+VLOOKUP($E445,Final_nrj!$1:$1048576,MATCH(DATE(AB$2,1,1),Final_nrj!$A$1:$LI$1),FALSE)</f>
        <v>1.012747415</v>
      </c>
      <c r="AC445" s="330">
        <f>+VLOOKUP($E445,Final_nrj!$1:$1048576,MATCH(DATE(AC$2,1,1),Final_nrj!$A$1:$LI$1),FALSE)</f>
        <v>1.0261331199999999</v>
      </c>
      <c r="AD445" s="330">
        <f>+VLOOKUP($E445,Final_nrj!$1:$1048576,MATCH(DATE(AD$2,1,1),Final_nrj!$A$1:$LI$1),FALSE)</f>
        <v>1.0397502380000001</v>
      </c>
      <c r="AE445" s="330">
        <f>+VLOOKUP($E445,Final_nrj!$1:$1048576,MATCH(DATE(AE$2,1,1),Final_nrj!$A$1:$LI$1),FALSE)</f>
        <v>1.053139423</v>
      </c>
      <c r="AF445" s="330">
        <f>+VLOOKUP($E445,Final_nrj!$1:$1048576,MATCH(DATE(AF$2,1,1),Final_nrj!$A$1:$LI$1),FALSE)</f>
        <v>1.066646843</v>
      </c>
      <c r="AG445" s="330">
        <f>+VLOOKUP($E445,Final_nrj!$1:$1048576,MATCH(DATE(AG$2,1,1),Final_nrj!$A$1:$LI$1),FALSE)</f>
        <v>1.0803240949999999</v>
      </c>
      <c r="AH445" s="330">
        <f>+VLOOKUP($E445,Final_nrj!$1:$1048576,MATCH(DATE(AH$2,1,1),Final_nrj!$A$1:$LI$1),FALSE)</f>
        <v>1.094185465</v>
      </c>
      <c r="AI445" s="330">
        <f>+VLOOKUP($E445,Final_nrj!$1:$1048576,MATCH(DATE(AI$2,1,1),Final_nrj!$A$1:$LI$1),FALSE)</f>
        <v>1.108243756</v>
      </c>
      <c r="AJ445" s="330">
        <f>+VLOOKUP($E445,Final_nrj!$1:$1048576,MATCH(DATE(AJ$2,1,1),Final_nrj!$A$1:$LI$1),FALSE)</f>
        <v>1.122510326</v>
      </c>
      <c r="AK445" s="330">
        <f>+VLOOKUP($E445,Final_nrj!$1:$1048576,MATCH(DATE(AK$2,1,1),Final_nrj!$A$1:$LI$1),FALSE)</f>
        <v>1.1369935769999999</v>
      </c>
      <c r="AL445" s="330">
        <f>+VLOOKUP($E445,Final_nrj!$1:$1048576,MATCH(DATE(AL$2,1,1),Final_nrj!$A$1:$LI$1),FALSE)</f>
        <v>1.1516989790000001</v>
      </c>
      <c r="AM445" s="330">
        <f>+VLOOKUP($E445,Final_nrj!$1:$1048576,MATCH(DATE(AM$2,1,1),Final_nrj!$A$1:$LI$1),FALSE)</f>
        <v>1.166629809</v>
      </c>
      <c r="AN445" s="330">
        <f>+VLOOKUP($E445,Final_nrj!$1:$1048576,MATCH(DATE(AN$2,1,1),Final_nrj!$A$1:$LI$1),FALSE)</f>
        <v>1.181788075</v>
      </c>
      <c r="AO445" s="330">
        <f>+VLOOKUP($E445,Final_nrj!$1:$1048576,MATCH(DATE(AO$2,1,1),Final_nrj!$A$1:$LI$1),FALSE)</f>
        <v>1.197175265</v>
      </c>
    </row>
    <row r="446" spans="1:41" ht="15" customHeight="1" x14ac:dyDescent="0.35">
      <c r="A446" s="426"/>
      <c r="B446" s="430"/>
      <c r="C446" s="128"/>
      <c r="D446" s="128" t="s">
        <v>1029</v>
      </c>
      <c r="E446" s="67" t="s">
        <v>1635</v>
      </c>
      <c r="F446" s="330">
        <f>+VLOOKUP($E446,Final_nrj!$1:$1048576,MATCH(DATE(F$2,1,1),Final_nrj!$A$1:$LI$1),FALSE)</f>
        <v>0.50026344389999999</v>
      </c>
      <c r="G446" s="330">
        <f>+VLOOKUP($E446,Final_nrj!$1:$1048576,MATCH(DATE(G$2,1,1),Final_nrj!$A$1:$LI$1),FALSE)</f>
        <v>0.50343420260000005</v>
      </c>
      <c r="H446" s="330">
        <f>+VLOOKUP($E446,Final_nrj!$1:$1048576,MATCH(DATE(H$2,1,1),Final_nrj!$A$1:$LI$1),FALSE)</f>
        <v>0.50659383530000002</v>
      </c>
      <c r="I446" s="330">
        <f>+VLOOKUP($E446,Final_nrj!$1:$1048576,MATCH(DATE(I$2,1,1),Final_nrj!$A$1:$LI$1),FALSE)</f>
        <v>0.51026762270000003</v>
      </c>
      <c r="J446" s="330">
        <f>+VLOOKUP($E446,Final_nrj!$1:$1048576,MATCH(DATE(J$2,1,1),Final_nrj!$A$1:$LI$1),FALSE)</f>
        <v>0.51452244660000002</v>
      </c>
      <c r="K446" s="330">
        <f>+VLOOKUP($E446,Final_nrj!$1:$1048576,MATCH(DATE(K$2,1,1),Final_nrj!$A$1:$LI$1),FALSE)</f>
        <v>0.51930675079999999</v>
      </c>
      <c r="L446" s="330">
        <f>+VLOOKUP($E446,Final_nrj!$1:$1048576,MATCH(DATE(L$2,1,1),Final_nrj!$A$1:$LI$1),FALSE)</f>
        <v>0.52446620079999995</v>
      </c>
      <c r="M446" s="330">
        <f>+VLOOKUP($E446,Final_nrj!$1:$1048576,MATCH(DATE(M$2,1,1),Final_nrj!$A$1:$LI$1),FALSE)</f>
        <v>0.5299488913</v>
      </c>
      <c r="N446" s="330">
        <f>+VLOOKUP($E446,Final_nrj!$1:$1048576,MATCH(DATE(N$2,1,1),Final_nrj!$A$1:$LI$1),FALSE)</f>
        <v>0.53571463610000003</v>
      </c>
      <c r="O446" s="330">
        <f>+VLOOKUP($E446,Final_nrj!$1:$1048576,MATCH(DATE(O$2,1,1),Final_nrj!$A$1:$LI$1),FALSE)</f>
        <v>0.54172812550000005</v>
      </c>
      <c r="P446" s="330">
        <f>+VLOOKUP($E446,Final_nrj!$1:$1048576,MATCH(DATE(P$2,1,1),Final_nrj!$A$1:$LI$1),FALSE)</f>
        <v>0.548093567</v>
      </c>
      <c r="Q446" s="330">
        <f>+VLOOKUP($E446,Final_nrj!$1:$1048576,MATCH(DATE(Q$2,1,1),Final_nrj!$A$1:$LI$1),FALSE)</f>
        <v>0.55461810160000002</v>
      </c>
      <c r="R446" s="330">
        <f>+VLOOKUP($E446,Final_nrj!$1:$1048576,MATCH(DATE(R$2,1,1),Final_nrj!$A$1:$LI$1),FALSE)</f>
        <v>0.56128318060000004</v>
      </c>
      <c r="S446" s="330">
        <f>+VLOOKUP($E446,Final_nrj!$1:$1048576,MATCH(DATE(S$2,1,1),Final_nrj!$A$1:$LI$1),FALSE)</f>
        <v>0.56808606770000003</v>
      </c>
      <c r="T446" s="330">
        <f>+VLOOKUP($E446,Final_nrj!$1:$1048576,MATCH(DATE(T$2,1,1),Final_nrj!$A$1:$LI$1),FALSE)</f>
        <v>0.57502284420000005</v>
      </c>
      <c r="U446" s="330">
        <f>+VLOOKUP($E446,Final_nrj!$1:$1048576,MATCH(DATE(U$2,1,1),Final_nrj!$A$1:$LI$1),FALSE)</f>
        <v>0.58208984679999998</v>
      </c>
      <c r="V446" s="330">
        <f>+VLOOKUP($E446,Final_nrj!$1:$1048576,MATCH(DATE(V$2,1,1),Final_nrj!$A$1:$LI$1),FALSE)</f>
        <v>0.58928460949999995</v>
      </c>
      <c r="W446" s="330">
        <f>+VLOOKUP($E446,Final_nrj!$1:$1048576,MATCH(DATE(W$2,1,1),Final_nrj!$A$1:$LI$1),FALSE)</f>
        <v>0.5966056636</v>
      </c>
      <c r="X446" s="330">
        <f>+VLOOKUP($E446,Final_nrj!$1:$1048576,MATCH(DATE(X$2,1,1),Final_nrj!$A$1:$LI$1),FALSE)</f>
        <v>0.60405211309999995</v>
      </c>
      <c r="Y446" s="330">
        <f>+VLOOKUP($E446,Final_nrj!$1:$1048576,MATCH(DATE(Y$2,1,1),Final_nrj!$A$1:$LI$1),FALSE)</f>
        <v>0.61162326040000004</v>
      </c>
      <c r="Z446" s="330">
        <f>+VLOOKUP($E446,Final_nrj!$1:$1048576,MATCH(DATE(Z$2,1,1),Final_nrj!$A$1:$LI$1),FALSE)</f>
        <v>0.61922102980000004</v>
      </c>
      <c r="AA446" s="330">
        <f>+VLOOKUP($E446,Final_nrj!$1:$1048576,MATCH(DATE(AA$2,1,1),Final_nrj!$A$1:$LI$1),FALSE)</f>
        <v>0.62696791249999995</v>
      </c>
      <c r="AB446" s="330">
        <f>+VLOOKUP($E446,Final_nrj!$1:$1048576,MATCH(DATE(AB$2,1,1),Final_nrj!$A$1:$LI$1),FALSE)</f>
        <v>0.63486309620000003</v>
      </c>
      <c r="AC446" s="330">
        <f>+VLOOKUP($E446,Final_nrj!$1:$1048576,MATCH(DATE(AC$2,1,1),Final_nrj!$A$1:$LI$1),FALSE)</f>
        <v>0.64289687419999997</v>
      </c>
      <c r="AD446" s="330">
        <f>+VLOOKUP($E446,Final_nrj!$1:$1048576,MATCH(DATE(AD$2,1,1),Final_nrj!$A$1:$LI$1),FALSE)</f>
        <v>0.65106274549999998</v>
      </c>
      <c r="AE446" s="330">
        <f>+VLOOKUP($E446,Final_nrj!$1:$1048576,MATCH(DATE(AE$2,1,1),Final_nrj!$A$1:$LI$1),FALSE)</f>
        <v>0.65907617640000005</v>
      </c>
      <c r="AF446" s="330">
        <f>+VLOOKUP($E446,Final_nrj!$1:$1048576,MATCH(DATE(AF$2,1,1),Final_nrj!$A$1:$LI$1),FALSE)</f>
        <v>0.66715528830000004</v>
      </c>
      <c r="AG446" s="330">
        <f>+VLOOKUP($E446,Final_nrj!$1:$1048576,MATCH(DATE(AG$2,1,1),Final_nrj!$A$1:$LI$1),FALSE)</f>
        <v>0.67533145800000005</v>
      </c>
      <c r="AH446" s="330">
        <f>+VLOOKUP($E446,Final_nrj!$1:$1048576,MATCH(DATE(AH$2,1,1),Final_nrj!$A$1:$LI$1),FALSE)</f>
        <v>0.68361196430000004</v>
      </c>
      <c r="AI446" s="330">
        <f>+VLOOKUP($E446,Final_nrj!$1:$1048576,MATCH(DATE(AI$2,1,1),Final_nrj!$A$1:$LI$1),FALSE)</f>
        <v>0.69200287520000003</v>
      </c>
      <c r="AJ446" s="330">
        <f>+VLOOKUP($E446,Final_nrj!$1:$1048576,MATCH(DATE(AJ$2,1,1),Final_nrj!$A$1:$LI$1),FALSE)</f>
        <v>0.70050927419999998</v>
      </c>
      <c r="AK446" s="330">
        <f>+VLOOKUP($E446,Final_nrj!$1:$1048576,MATCH(DATE(AK$2,1,1),Final_nrj!$A$1:$LI$1),FALSE)</f>
        <v>0.70913441450000003</v>
      </c>
      <c r="AL446" s="330">
        <f>+VLOOKUP($E446,Final_nrj!$1:$1048576,MATCH(DATE(AL$2,1,1),Final_nrj!$A$1:$LI$1),FALSE)</f>
        <v>0.71787978320000001</v>
      </c>
      <c r="AM446" s="330">
        <f>+VLOOKUP($E446,Final_nrj!$1:$1048576,MATCH(DATE(AM$2,1,1),Final_nrj!$A$1:$LI$1),FALSE)</f>
        <v>0.72674557240000004</v>
      </c>
      <c r="AN446" s="330">
        <f>+VLOOKUP($E446,Final_nrj!$1:$1048576,MATCH(DATE(AN$2,1,1),Final_nrj!$A$1:$LI$1),FALSE)</f>
        <v>0.7357312359</v>
      </c>
      <c r="AO446" s="330">
        <f>+VLOOKUP($E446,Final_nrj!$1:$1048576,MATCH(DATE(AO$2,1,1),Final_nrj!$A$1:$LI$1),FALSE)</f>
        <v>0.74483596009999997</v>
      </c>
    </row>
    <row r="447" spans="1:41" s="340" customFormat="1" ht="15" customHeight="1" x14ac:dyDescent="0.35">
      <c r="A447" s="426"/>
      <c r="B447" s="430"/>
      <c r="C447" s="338"/>
      <c r="D447" s="128" t="s">
        <v>1031</v>
      </c>
      <c r="E447" s="67" t="s">
        <v>1637</v>
      </c>
      <c r="F447" s="330">
        <f>+VLOOKUP($E447,Final_nrj!$1:$1048576,MATCH(DATE(F$2,1,1),Final_nrj!$A$1:$LI$1),FALSE)</f>
        <v>8.4370116000000005E-3</v>
      </c>
      <c r="G447" s="330">
        <f>+VLOOKUP($E447,Final_nrj!$1:$1048576,MATCH(DATE(G$2,1,1),Final_nrj!$A$1:$LI$1),FALSE)</f>
        <v>8.4890902400000003E-3</v>
      </c>
      <c r="H447" s="330">
        <f>+VLOOKUP($E447,Final_nrj!$1:$1048576,MATCH(DATE(H$2,1,1),Final_nrj!$A$1:$LI$1),FALSE)</f>
        <v>8.5407125099999995E-3</v>
      </c>
      <c r="I447" s="330">
        <f>+VLOOKUP($E447,Final_nrj!$1:$1048576,MATCH(DATE(I$2,1,1),Final_nrj!$A$1:$LI$1),FALSE)</f>
        <v>8.6011758600000009E-3</v>
      </c>
      <c r="J447" s="330">
        <f>+VLOOKUP($E447,Final_nrj!$1:$1048576,MATCH(DATE(J$2,1,1),Final_nrj!$A$1:$LI$1),FALSE)</f>
        <v>8.6717598100000005E-3</v>
      </c>
      <c r="K447" s="330">
        <f>+VLOOKUP($E447,Final_nrj!$1:$1048576,MATCH(DATE(K$2,1,1),Final_nrj!$A$1:$LI$1),FALSE)</f>
        <v>8.7516154899999997E-3</v>
      </c>
      <c r="L447" s="330">
        <f>+VLOOKUP($E447,Final_nrj!$1:$1048576,MATCH(DATE(L$2,1,1),Final_nrj!$A$1:$LI$1),FALSE)</f>
        <v>8.8380882099999992E-3</v>
      </c>
      <c r="M447" s="330">
        <f>+VLOOKUP($E447,Final_nrj!$1:$1048576,MATCH(DATE(M$2,1,1),Final_nrj!$A$1:$LI$1),FALSE)</f>
        <v>8.9302654100000007E-3</v>
      </c>
      <c r="N447" s="330">
        <f>+VLOOKUP($E447,Final_nrj!$1:$1048576,MATCH(DATE(N$2,1,1),Final_nrj!$A$1:$LI$1),FALSE)</f>
        <v>9.0274251799999997E-3</v>
      </c>
      <c r="O447" s="330">
        <f>+VLOOKUP($E447,Final_nrj!$1:$1048576,MATCH(DATE(O$2,1,1),Final_nrj!$A$1:$LI$1),FALSE)</f>
        <v>9.1289293999999993E-3</v>
      </c>
      <c r="P447" s="330">
        <f>+VLOOKUP($E447,Final_nrj!$1:$1048576,MATCH(DATE(P$2,1,1),Final_nrj!$A$1:$LI$1),FALSE)</f>
        <v>9.2365398099999996E-3</v>
      </c>
      <c r="Q447" s="330">
        <f>+VLOOKUP($E447,Final_nrj!$1:$1048576,MATCH(DATE(Q$2,1,1),Final_nrj!$A$1:$LI$1),FALSE)</f>
        <v>9.3469308900000006E-3</v>
      </c>
      <c r="R447" s="330">
        <f>+VLOOKUP($E447,Final_nrj!$1:$1048576,MATCH(DATE(R$2,1,1),Final_nrj!$A$1:$LI$1),FALSE)</f>
        <v>9.4597845299999993E-3</v>
      </c>
      <c r="S447" s="330">
        <f>+VLOOKUP($E447,Final_nrj!$1:$1048576,MATCH(DATE(S$2,1,1),Final_nrj!$A$1:$LI$1),FALSE)</f>
        <v>9.5750485800000004E-3</v>
      </c>
      <c r="T447" s="330">
        <f>+VLOOKUP($E447,Final_nrj!$1:$1048576,MATCH(DATE(T$2,1,1),Final_nrj!$A$1:$LI$1),FALSE)</f>
        <v>9.6926474000000006E-3</v>
      </c>
      <c r="U447" s="330">
        <f>+VLOOKUP($E447,Final_nrj!$1:$1048576,MATCH(DATE(U$2,1,1),Final_nrj!$A$1:$LI$1),FALSE)</f>
        <v>9.8125098200000007E-3</v>
      </c>
      <c r="V447" s="330">
        <f>+VLOOKUP($E447,Final_nrj!$1:$1048576,MATCH(DATE(V$2,1,1),Final_nrj!$A$1:$LI$1),FALSE)</f>
        <v>9.9345878200000001E-3</v>
      </c>
      <c r="W447" s="330">
        <f>+VLOOKUP($E447,Final_nrj!$1:$1048576,MATCH(DATE(W$2,1,1),Final_nrj!$A$1:$LI$1),FALSE)</f>
        <v>1.00588546E-2</v>
      </c>
      <c r="X447" s="330">
        <f>+VLOOKUP($E447,Final_nrj!$1:$1048576,MATCH(DATE(X$2,1,1),Final_nrj!$A$1:$LI$1),FALSE)</f>
        <v>1.01852974E-2</v>
      </c>
      <c r="Y447" s="330">
        <f>+VLOOKUP($E447,Final_nrj!$1:$1048576,MATCH(DATE(Y$2,1,1),Final_nrj!$A$1:$LI$1),FALSE)</f>
        <v>1.03139106E-2</v>
      </c>
      <c r="Z447" s="330">
        <f>+VLOOKUP($E447,Final_nrj!$1:$1048576,MATCH(DATE(Z$2,1,1),Final_nrj!$A$1:$LI$1),FALSE)</f>
        <v>1.04430197E-2</v>
      </c>
      <c r="AA447" s="330">
        <f>+VLOOKUP($E447,Final_nrj!$1:$1048576,MATCH(DATE(AA$2,1,1),Final_nrj!$A$1:$LI$1),FALSE)</f>
        <v>1.0574733899999999E-2</v>
      </c>
      <c r="AB447" s="330">
        <f>+VLOOKUP($E447,Final_nrj!$1:$1048576,MATCH(DATE(AB$2,1,1),Final_nrj!$A$1:$LI$1),FALSE)</f>
        <v>1.07090429E-2</v>
      </c>
      <c r="AC447" s="330">
        <f>+VLOOKUP($E447,Final_nrj!$1:$1048576,MATCH(DATE(AC$2,1,1),Final_nrj!$A$1:$LI$1),FALSE)</f>
        <v>1.0845792E-2</v>
      </c>
      <c r="AD447" s="330">
        <f>+VLOOKUP($E447,Final_nrj!$1:$1048576,MATCH(DATE(AD$2,1,1),Final_nrj!$A$1:$LI$1),FALSE)</f>
        <v>1.09848868E-2</v>
      </c>
      <c r="AE447" s="330">
        <f>+VLOOKUP($E447,Final_nrj!$1:$1048576,MATCH(DATE(AE$2,1,1),Final_nrj!$A$1:$LI$1),FALSE)</f>
        <v>1.1121461900000001E-2</v>
      </c>
      <c r="AF447" s="330">
        <f>+VLOOKUP($E447,Final_nrj!$1:$1048576,MATCH(DATE(AF$2,1,1),Final_nrj!$A$1:$LI$1),FALSE)</f>
        <v>1.12592656E-2</v>
      </c>
      <c r="AG447" s="330">
        <f>+VLOOKUP($E447,Final_nrj!$1:$1048576,MATCH(DATE(AG$2,1,1),Final_nrj!$A$1:$LI$1),FALSE)</f>
        <v>1.13988223E-2</v>
      </c>
      <c r="AH447" s="330">
        <f>+VLOOKUP($E447,Final_nrj!$1:$1048576,MATCH(DATE(AH$2,1,1),Final_nrj!$A$1:$LI$1),FALSE)</f>
        <v>1.1540250199999999E-2</v>
      </c>
      <c r="AI447" s="330">
        <f>+VLOOKUP($E447,Final_nrj!$1:$1048576,MATCH(DATE(AI$2,1,1),Final_nrj!$A$1:$LI$1),FALSE)</f>
        <v>1.1683655899999999E-2</v>
      </c>
      <c r="AJ447" s="330">
        <f>+VLOOKUP($E447,Final_nrj!$1:$1048576,MATCH(DATE(AJ$2,1,1),Final_nrj!$A$1:$LI$1),FALSE)</f>
        <v>1.18291378E-2</v>
      </c>
      <c r="AK447" s="330">
        <f>+VLOOKUP($E447,Final_nrj!$1:$1048576,MATCH(DATE(AK$2,1,1),Final_nrj!$A$1:$LI$1),FALSE)</f>
        <v>1.1976768699999999E-2</v>
      </c>
      <c r="AL447" s="330">
        <f>+VLOOKUP($E447,Final_nrj!$1:$1048576,MATCH(DATE(AL$2,1,1),Final_nrj!$A$1:$LI$1),FALSE)</f>
        <v>1.21265934E-2</v>
      </c>
      <c r="AM447" s="330">
        <f>+VLOOKUP($E447,Final_nrj!$1:$1048576,MATCH(DATE(AM$2,1,1),Final_nrj!$A$1:$LI$1),FALSE)</f>
        <v>1.2278635099999999E-2</v>
      </c>
      <c r="AN447" s="330">
        <f>+VLOOKUP($E447,Final_nrj!$1:$1048576,MATCH(DATE(AN$2,1,1),Final_nrj!$A$1:$LI$1),FALSE)</f>
        <v>1.2432904099999999E-2</v>
      </c>
      <c r="AO447" s="330">
        <f>+VLOOKUP($E447,Final_nrj!$1:$1048576,MATCH(DATE(AO$2,1,1),Final_nrj!$A$1:$LI$1),FALSE)</f>
        <v>1.25894046E-2</v>
      </c>
    </row>
    <row r="448" spans="1:41" ht="15" customHeight="1" x14ac:dyDescent="0.35">
      <c r="A448" s="426"/>
      <c r="B448" s="430"/>
      <c r="C448" s="128"/>
      <c r="D448" s="128" t="s">
        <v>1032</v>
      </c>
      <c r="E448" s="67" t="s">
        <v>1638</v>
      </c>
      <c r="F448" s="330">
        <f>+VLOOKUP($E448,Final_nrj!$1:$1048576,MATCH(DATE(F$2,1,1),Final_nrj!$A$1:$LI$1),FALSE)</f>
        <v>0.13725526599999999</v>
      </c>
      <c r="G448" s="330">
        <f>+VLOOKUP($E448,Final_nrj!$1:$1048576,MATCH(DATE(G$2,1,1),Final_nrj!$A$1:$LI$1),FALSE)</f>
        <v>0.13808722649999999</v>
      </c>
      <c r="H448" s="330">
        <f>+VLOOKUP($E448,Final_nrj!$1:$1048576,MATCH(DATE(H$2,1,1),Final_nrj!$A$1:$LI$1),FALSE)</f>
        <v>0.1389109422</v>
      </c>
      <c r="I448" s="330">
        <f>+VLOOKUP($E448,Final_nrj!$1:$1048576,MATCH(DATE(I$2,1,1),Final_nrj!$A$1:$LI$1),FALSE)</f>
        <v>0.1398805628</v>
      </c>
      <c r="J448" s="330">
        <f>+VLOOKUP($E448,Final_nrj!$1:$1048576,MATCH(DATE(J$2,1,1),Final_nrj!$A$1:$LI$1),FALSE)</f>
        <v>0.14101601550000001</v>
      </c>
      <c r="K448" s="330">
        <f>+VLOOKUP($E448,Final_nrj!$1:$1048576,MATCH(DATE(K$2,1,1),Final_nrj!$A$1:$LI$1),FALSE)</f>
        <v>0.1423021012</v>
      </c>
      <c r="L448" s="330">
        <f>+VLOOKUP($E448,Final_nrj!$1:$1048576,MATCH(DATE(L$2,1,1),Final_nrj!$A$1:$LI$1),FALSE)</f>
        <v>0.1436945134</v>
      </c>
      <c r="M448" s="330">
        <f>+VLOOKUP($E448,Final_nrj!$1:$1048576,MATCH(DATE(M$2,1,1),Final_nrj!$A$1:$LI$1),FALSE)</f>
        <v>0.1451785679</v>
      </c>
      <c r="N448" s="330">
        <f>+VLOOKUP($E448,Final_nrj!$1:$1048576,MATCH(DATE(N$2,1,1),Final_nrj!$A$1:$LI$1),FALSE)</f>
        <v>0.14674317249999999</v>
      </c>
      <c r="O448" s="330">
        <f>+VLOOKUP($E448,Final_nrj!$1:$1048576,MATCH(DATE(O$2,1,1),Final_nrj!$A$1:$LI$1),FALSE)</f>
        <v>0.14837871580000001</v>
      </c>
      <c r="P448" s="330">
        <f>+VLOOKUP($E448,Final_nrj!$1:$1048576,MATCH(DATE(P$2,1,1),Final_nrj!$A$1:$LI$1),FALSE)</f>
        <v>0.15011526929999999</v>
      </c>
      <c r="Q448" s="330">
        <f>+VLOOKUP($E448,Final_nrj!$1:$1048576,MATCH(DATE(Q$2,1,1),Final_nrj!$A$1:$LI$1),FALSE)</f>
        <v>0.15189837849999999</v>
      </c>
      <c r="R448" s="330">
        <f>+VLOOKUP($E448,Final_nrj!$1:$1048576,MATCH(DATE(R$2,1,1),Final_nrj!$A$1:$LI$1),FALSE)</f>
        <v>0.15372304019999999</v>
      </c>
      <c r="S448" s="330">
        <f>+VLOOKUP($E448,Final_nrj!$1:$1048576,MATCH(DATE(S$2,1,1),Final_nrj!$A$1:$LI$1),FALSE)</f>
        <v>0.15558841640000001</v>
      </c>
      <c r="T448" s="330">
        <f>+VLOOKUP($E448,Final_nrj!$1:$1048576,MATCH(DATE(T$2,1,1),Final_nrj!$A$1:$LI$1),FALSE)</f>
        <v>0.15749315250000001</v>
      </c>
      <c r="U448" s="330">
        <f>+VLOOKUP($E448,Final_nrj!$1:$1048576,MATCH(DATE(U$2,1,1),Final_nrj!$A$1:$LI$1),FALSE)</f>
        <v>0.1594358954</v>
      </c>
      <c r="V448" s="330">
        <f>+VLOOKUP($E448,Final_nrj!$1:$1048576,MATCH(DATE(V$2,1,1),Final_nrj!$A$1:$LI$1),FALSE)</f>
        <v>0.16141564999999999</v>
      </c>
      <c r="W448" s="330">
        <f>+VLOOKUP($E448,Final_nrj!$1:$1048576,MATCH(DATE(W$2,1,1),Final_nrj!$A$1:$LI$1),FALSE)</f>
        <v>0.16343178820000001</v>
      </c>
      <c r="X448" s="330">
        <f>+VLOOKUP($E448,Final_nrj!$1:$1048576,MATCH(DATE(X$2,1,1),Final_nrj!$A$1:$LI$1),FALSE)</f>
        <v>0.16548395660000001</v>
      </c>
      <c r="Y448" s="330">
        <f>+VLOOKUP($E448,Final_nrj!$1:$1048576,MATCH(DATE(Y$2,1,1),Final_nrj!$A$1:$LI$1),FALSE)</f>
        <v>0.16757197190000001</v>
      </c>
      <c r="Z448" s="330">
        <f>+VLOOKUP($E448,Final_nrj!$1:$1048576,MATCH(DATE(Z$2,1,1),Final_nrj!$A$1:$LI$1),FALSE)</f>
        <v>0.16966805169999999</v>
      </c>
      <c r="AA448" s="330">
        <f>+VLOOKUP($E448,Final_nrj!$1:$1048576,MATCH(DATE(AA$2,1,1),Final_nrj!$A$1:$LI$1),FALSE)</f>
        <v>0.171807037</v>
      </c>
      <c r="AB448" s="330">
        <f>+VLOOKUP($E448,Final_nrj!$1:$1048576,MATCH(DATE(AB$2,1,1),Final_nrj!$A$1:$LI$1),FALSE)</f>
        <v>0.1739888305</v>
      </c>
      <c r="AC448" s="330">
        <f>+VLOOKUP($E448,Final_nrj!$1:$1048576,MATCH(DATE(AC$2,1,1),Final_nrj!$A$1:$LI$1),FALSE)</f>
        <v>0.1762110029</v>
      </c>
      <c r="AD448" s="330">
        <f>+VLOOKUP($E448,Final_nrj!$1:$1048576,MATCH(DATE(AD$2,1,1),Final_nrj!$A$1:$LI$1),FALSE)</f>
        <v>0.17847214689999999</v>
      </c>
      <c r="AE448" s="330">
        <f>+VLOOKUP($E448,Final_nrj!$1:$1048576,MATCH(DATE(AE$2,1,1),Final_nrj!$A$1:$LI$1),FALSE)</f>
        <v>0.1806918602</v>
      </c>
      <c r="AF448" s="330">
        <f>+VLOOKUP($E448,Final_nrj!$1:$1048576,MATCH(DATE(AF$2,1,1),Final_nrj!$A$1:$LI$1),FALSE)</f>
        <v>0.18293201110000001</v>
      </c>
      <c r="AG448" s="330">
        <f>+VLOOKUP($E448,Final_nrj!$1:$1048576,MATCH(DATE(AG$2,1,1),Final_nrj!$A$1:$LI$1),FALSE)</f>
        <v>0.18520131000000001</v>
      </c>
      <c r="AH448" s="330">
        <f>+VLOOKUP($E448,Final_nrj!$1:$1048576,MATCH(DATE(AH$2,1,1),Final_nrj!$A$1:$LI$1),FALSE)</f>
        <v>0.18750181430000001</v>
      </c>
      <c r="AI448" s="330">
        <f>+VLOOKUP($E448,Final_nrj!$1:$1048576,MATCH(DATE(AI$2,1,1),Final_nrj!$A$1:$LI$1),FALSE)</f>
        <v>0.1898354072</v>
      </c>
      <c r="AJ448" s="330">
        <f>+VLOOKUP($E448,Final_nrj!$1:$1048576,MATCH(DATE(AJ$2,1,1),Final_nrj!$A$1:$LI$1),FALSE)</f>
        <v>0.19220385000000001</v>
      </c>
      <c r="AK448" s="330">
        <f>+VLOOKUP($E448,Final_nrj!$1:$1048576,MATCH(DATE(AK$2,1,1),Final_nrj!$A$1:$LI$1),FALSE)</f>
        <v>0.19460849929999999</v>
      </c>
      <c r="AL448" s="330">
        <f>+VLOOKUP($E448,Final_nrj!$1:$1048576,MATCH(DATE(AL$2,1,1),Final_nrj!$A$1:$LI$1),FALSE)</f>
        <v>0.19705027180000001</v>
      </c>
      <c r="AM448" s="330">
        <f>+VLOOKUP($E448,Final_nrj!$1:$1048576,MATCH(DATE(AM$2,1,1),Final_nrj!$A$1:$LI$1),FALSE)</f>
        <v>0.1995297389</v>
      </c>
      <c r="AN448" s="330">
        <f>+VLOOKUP($E448,Final_nrj!$1:$1048576,MATCH(DATE(AN$2,1,1),Final_nrj!$A$1:$LI$1),FALSE)</f>
        <v>0.20204726149999999</v>
      </c>
      <c r="AO448" s="330">
        <f>+VLOOKUP($E448,Final_nrj!$1:$1048576,MATCH(DATE(AO$2,1,1),Final_nrj!$A$1:$LI$1),FALSE)</f>
        <v>0.20460310479999999</v>
      </c>
    </row>
    <row r="449" spans="1:41" ht="15" customHeight="1" x14ac:dyDescent="0.35">
      <c r="A449" s="426"/>
      <c r="B449" s="430"/>
      <c r="C449" s="128"/>
      <c r="D449" s="128" t="s">
        <v>1034</v>
      </c>
      <c r="E449" s="67" t="s">
        <v>1639</v>
      </c>
      <c r="F449" s="330" t="e">
        <f>+VLOOKUP($E449,Final_nrj!$1:$1048576,MATCH(DATE(F$2,1,1),Final_nrj!$A$1:$LI$1),FALSE)</f>
        <v>#N/A</v>
      </c>
      <c r="G449" s="330" t="e">
        <f>+VLOOKUP($E449,Final_nrj!$1:$1048576,MATCH(DATE(G$2,1,1),Final_nrj!$A$1:$LI$1),FALSE)</f>
        <v>#N/A</v>
      </c>
      <c r="H449" s="330" t="e">
        <f>+VLOOKUP($E449,Final_nrj!$1:$1048576,MATCH(DATE(H$2,1,1),Final_nrj!$A$1:$LI$1),FALSE)</f>
        <v>#N/A</v>
      </c>
      <c r="I449" s="330" t="e">
        <f>+VLOOKUP($E449,Final_nrj!$1:$1048576,MATCH(DATE(I$2,1,1),Final_nrj!$A$1:$LI$1),FALSE)</f>
        <v>#N/A</v>
      </c>
      <c r="J449" s="330" t="e">
        <f>+VLOOKUP($E449,Final_nrj!$1:$1048576,MATCH(DATE(J$2,1,1),Final_nrj!$A$1:$LI$1),FALSE)</f>
        <v>#N/A</v>
      </c>
      <c r="K449" s="330" t="e">
        <f>+VLOOKUP($E449,Final_nrj!$1:$1048576,MATCH(DATE(K$2,1,1),Final_nrj!$A$1:$LI$1),FALSE)</f>
        <v>#N/A</v>
      </c>
      <c r="L449" s="330" t="e">
        <f>+VLOOKUP($E449,Final_nrj!$1:$1048576,MATCH(DATE(L$2,1,1),Final_nrj!$A$1:$LI$1),FALSE)</f>
        <v>#N/A</v>
      </c>
      <c r="M449" s="330" t="e">
        <f>+VLOOKUP($E449,Final_nrj!$1:$1048576,MATCH(DATE(M$2,1,1),Final_nrj!$A$1:$LI$1),FALSE)</f>
        <v>#N/A</v>
      </c>
      <c r="N449" s="330" t="e">
        <f>+VLOOKUP($E449,Final_nrj!$1:$1048576,MATCH(DATE(N$2,1,1),Final_nrj!$A$1:$LI$1),FALSE)</f>
        <v>#N/A</v>
      </c>
      <c r="O449" s="330" t="e">
        <f>+VLOOKUP($E449,Final_nrj!$1:$1048576,MATCH(DATE(O$2,1,1),Final_nrj!$A$1:$LI$1),FALSE)</f>
        <v>#N/A</v>
      </c>
      <c r="P449" s="330" t="e">
        <f>+VLOOKUP($E449,Final_nrj!$1:$1048576,MATCH(DATE(P$2,1,1),Final_nrj!$A$1:$LI$1),FALSE)</f>
        <v>#N/A</v>
      </c>
      <c r="Q449" s="330" t="e">
        <f>+VLOOKUP($E449,Final_nrj!$1:$1048576,MATCH(DATE(Q$2,1,1),Final_nrj!$A$1:$LI$1),FALSE)</f>
        <v>#N/A</v>
      </c>
      <c r="R449" s="330" t="e">
        <f>+VLOOKUP($E449,Final_nrj!$1:$1048576,MATCH(DATE(R$2,1,1),Final_nrj!$A$1:$LI$1),FALSE)</f>
        <v>#N/A</v>
      </c>
      <c r="S449" s="330" t="e">
        <f>+VLOOKUP($E449,Final_nrj!$1:$1048576,MATCH(DATE(S$2,1,1),Final_nrj!$A$1:$LI$1),FALSE)</f>
        <v>#N/A</v>
      </c>
      <c r="T449" s="330" t="e">
        <f>+VLOOKUP($E449,Final_nrj!$1:$1048576,MATCH(DATE(T$2,1,1),Final_nrj!$A$1:$LI$1),FALSE)</f>
        <v>#N/A</v>
      </c>
      <c r="U449" s="330" t="e">
        <f>+VLOOKUP($E449,Final_nrj!$1:$1048576,MATCH(DATE(U$2,1,1),Final_nrj!$A$1:$LI$1),FALSE)</f>
        <v>#N/A</v>
      </c>
      <c r="V449" s="330" t="e">
        <f>+VLOOKUP($E449,Final_nrj!$1:$1048576,MATCH(DATE(V$2,1,1),Final_nrj!$A$1:$LI$1),FALSE)</f>
        <v>#N/A</v>
      </c>
      <c r="W449" s="330" t="e">
        <f>+VLOOKUP($E449,Final_nrj!$1:$1048576,MATCH(DATE(W$2,1,1),Final_nrj!$A$1:$LI$1),FALSE)</f>
        <v>#N/A</v>
      </c>
      <c r="X449" s="330" t="e">
        <f>+VLOOKUP($E449,Final_nrj!$1:$1048576,MATCH(DATE(X$2,1,1),Final_nrj!$A$1:$LI$1),FALSE)</f>
        <v>#N/A</v>
      </c>
      <c r="Y449" s="330" t="e">
        <f>+VLOOKUP($E449,Final_nrj!$1:$1048576,MATCH(DATE(Y$2,1,1),Final_nrj!$A$1:$LI$1),FALSE)</f>
        <v>#N/A</v>
      </c>
      <c r="Z449" s="330" t="e">
        <f>+VLOOKUP($E449,Final_nrj!$1:$1048576,MATCH(DATE(Z$2,1,1),Final_nrj!$A$1:$LI$1),FALSE)</f>
        <v>#N/A</v>
      </c>
      <c r="AA449" s="330" t="e">
        <f>+VLOOKUP($E449,Final_nrj!$1:$1048576,MATCH(DATE(AA$2,1,1),Final_nrj!$A$1:$LI$1),FALSE)</f>
        <v>#N/A</v>
      </c>
      <c r="AB449" s="330" t="e">
        <f>+VLOOKUP($E449,Final_nrj!$1:$1048576,MATCH(DATE(AB$2,1,1),Final_nrj!$A$1:$LI$1),FALSE)</f>
        <v>#N/A</v>
      </c>
      <c r="AC449" s="330" t="e">
        <f>+VLOOKUP($E449,Final_nrj!$1:$1048576,MATCH(DATE(AC$2,1,1),Final_nrj!$A$1:$LI$1),FALSE)</f>
        <v>#N/A</v>
      </c>
      <c r="AD449" s="330" t="e">
        <f>+VLOOKUP($E449,Final_nrj!$1:$1048576,MATCH(DATE(AD$2,1,1),Final_nrj!$A$1:$LI$1),FALSE)</f>
        <v>#N/A</v>
      </c>
      <c r="AE449" s="330" t="e">
        <f>+VLOOKUP($E449,Final_nrj!$1:$1048576,MATCH(DATE(AE$2,1,1),Final_nrj!$A$1:$LI$1),FALSE)</f>
        <v>#N/A</v>
      </c>
      <c r="AF449" s="330" t="e">
        <f>+VLOOKUP($E449,Final_nrj!$1:$1048576,MATCH(DATE(AF$2,1,1),Final_nrj!$A$1:$LI$1),FALSE)</f>
        <v>#N/A</v>
      </c>
      <c r="AG449" s="330" t="e">
        <f>+VLOOKUP($E449,Final_nrj!$1:$1048576,MATCH(DATE(AG$2,1,1),Final_nrj!$A$1:$LI$1),FALSE)</f>
        <v>#N/A</v>
      </c>
      <c r="AH449" s="330" t="e">
        <f>+VLOOKUP($E449,Final_nrj!$1:$1048576,MATCH(DATE(AH$2,1,1),Final_nrj!$A$1:$LI$1),FALSE)</f>
        <v>#N/A</v>
      </c>
      <c r="AI449" s="330" t="e">
        <f>+VLOOKUP($E449,Final_nrj!$1:$1048576,MATCH(DATE(AI$2,1,1),Final_nrj!$A$1:$LI$1),FALSE)</f>
        <v>#N/A</v>
      </c>
      <c r="AJ449" s="330" t="e">
        <f>+VLOOKUP($E449,Final_nrj!$1:$1048576,MATCH(DATE(AJ$2,1,1),Final_nrj!$A$1:$LI$1),FALSE)</f>
        <v>#N/A</v>
      </c>
      <c r="AK449" s="330" t="e">
        <f>+VLOOKUP($E449,Final_nrj!$1:$1048576,MATCH(DATE(AK$2,1,1),Final_nrj!$A$1:$LI$1),FALSE)</f>
        <v>#N/A</v>
      </c>
      <c r="AL449" s="330" t="e">
        <f>+VLOOKUP($E449,Final_nrj!$1:$1048576,MATCH(DATE(AL$2,1,1),Final_nrj!$A$1:$LI$1),FALSE)</f>
        <v>#N/A</v>
      </c>
      <c r="AM449" s="330" t="e">
        <f>+VLOOKUP($E449,Final_nrj!$1:$1048576,MATCH(DATE(AM$2,1,1),Final_nrj!$A$1:$LI$1),FALSE)</f>
        <v>#N/A</v>
      </c>
      <c r="AN449" s="330" t="e">
        <f>+VLOOKUP($E449,Final_nrj!$1:$1048576,MATCH(DATE(AN$2,1,1),Final_nrj!$A$1:$LI$1),FALSE)</f>
        <v>#N/A</v>
      </c>
      <c r="AO449" s="330" t="e">
        <f>+VLOOKUP($E449,Final_nrj!$1:$1048576,MATCH(DATE(AO$2,1,1),Final_nrj!$A$1:$LI$1),FALSE)</f>
        <v>#N/A</v>
      </c>
    </row>
    <row r="450" spans="1:41" s="340" customFormat="1" ht="15" customHeight="1" x14ac:dyDescent="0.35">
      <c r="A450" s="426"/>
      <c r="B450" s="430"/>
      <c r="C450" s="338"/>
      <c r="D450" s="338" t="s">
        <v>3764</v>
      </c>
      <c r="E450" s="339" t="s">
        <v>3773</v>
      </c>
      <c r="F450" s="383">
        <f>+VLOOKUP($E450,Final_nrj!$1:$1048576,MATCH(DATE(F$2,1,1),Final_nrj!$A$1:$LI$1),FALSE)</f>
        <v>0.64595572150000002</v>
      </c>
      <c r="G450" s="383">
        <f>+VLOOKUP($E450,Final_nrj!$1:$1048576,MATCH(DATE(G$2,1,1),Final_nrj!$A$1:$LI$1),FALSE)</f>
        <v>0.65001051939999999</v>
      </c>
      <c r="H450" s="383">
        <f>+VLOOKUP($E450,Final_nrj!$1:$1048576,MATCH(DATE(H$2,1,1),Final_nrj!$A$1:$LI$1),FALSE)</f>
        <v>0.65404549000000001</v>
      </c>
      <c r="I450" s="383">
        <f>+VLOOKUP($E450,Final_nrj!$1:$1048576,MATCH(DATE(I$2,1,1),Final_nrj!$A$1:$LI$1),FALSE)</f>
        <v>0.65874936129999995</v>
      </c>
      <c r="J450" s="383">
        <f>+VLOOKUP($E450,Final_nrj!$1:$1048576,MATCH(DATE(J$2,1,1),Final_nrj!$A$1:$LI$1),FALSE)</f>
        <v>0.66421022190000001</v>
      </c>
      <c r="K450" s="383">
        <f>+VLOOKUP($E450,Final_nrj!$1:$1048576,MATCH(DATE(K$2,1,1),Final_nrj!$A$1:$LI$1),FALSE)</f>
        <v>0.6703604675</v>
      </c>
      <c r="L450" s="383">
        <f>+VLOOKUP($E450,Final_nrj!$1:$1048576,MATCH(DATE(L$2,1,1),Final_nrj!$A$1:$LI$1),FALSE)</f>
        <v>0.67699880239999999</v>
      </c>
      <c r="M450" s="383">
        <f>+VLOOKUP($E450,Final_nrj!$1:$1048576,MATCH(DATE(M$2,1,1),Final_nrj!$A$1:$LI$1),FALSE)</f>
        <v>0.68405772460000003</v>
      </c>
      <c r="N450" s="383">
        <f>+VLOOKUP($E450,Final_nrj!$1:$1048576,MATCH(DATE(N$2,1,1),Final_nrj!$A$1:$LI$1),FALSE)</f>
        <v>0.69148523380000004</v>
      </c>
      <c r="O450" s="383">
        <f>+VLOOKUP($E450,Final_nrj!$1:$1048576,MATCH(DATE(O$2,1,1),Final_nrj!$A$1:$LI$1),FALSE)</f>
        <v>0.69923577069999998</v>
      </c>
      <c r="P450" s="383">
        <f>+VLOOKUP($E450,Final_nrj!$1:$1048576,MATCH(DATE(P$2,1,1),Final_nrj!$A$1:$LI$1),FALSE)</f>
        <v>0.70744537610000002</v>
      </c>
      <c r="Q450" s="383">
        <f>+VLOOKUP($E450,Final_nrj!$1:$1048576,MATCH(DATE(Q$2,1,1),Final_nrj!$A$1:$LI$1),FALSE)</f>
        <v>0.71586341099999995</v>
      </c>
      <c r="R450" s="383">
        <f>+VLOOKUP($E450,Final_nrj!$1:$1048576,MATCH(DATE(R$2,1,1),Final_nrj!$A$1:$LI$1),FALSE)</f>
        <v>0.72446600530000005</v>
      </c>
      <c r="S450" s="383">
        <f>+VLOOKUP($E450,Final_nrj!$1:$1048576,MATCH(DATE(S$2,1,1),Final_nrj!$A$1:$LI$1),FALSE)</f>
        <v>0.73324953270000004</v>
      </c>
      <c r="T450" s="383">
        <f>+VLOOKUP($E450,Final_nrj!$1:$1048576,MATCH(DATE(T$2,1,1),Final_nrj!$A$1:$LI$1),FALSE)</f>
        <v>0.74220864399999997</v>
      </c>
      <c r="U450" s="383">
        <f>+VLOOKUP($E450,Final_nrj!$1:$1048576,MATCH(DATE(U$2,1,1),Final_nrj!$A$1:$LI$1),FALSE)</f>
        <v>0.75133825200000004</v>
      </c>
      <c r="V450" s="383">
        <f>+VLOOKUP($E450,Final_nrj!$1:$1048576,MATCH(DATE(V$2,1,1),Final_nrj!$A$1:$LI$1),FALSE)</f>
        <v>0.76063484739999998</v>
      </c>
      <c r="W450" s="383">
        <f>+VLOOKUP($E450,Final_nrj!$1:$1048576,MATCH(DATE(W$2,1,1),Final_nrj!$A$1:$LI$1),FALSE)</f>
        <v>0.77009630630000003</v>
      </c>
      <c r="X450" s="383">
        <f>+VLOOKUP($E450,Final_nrj!$1:$1048576,MATCH(DATE(X$2,1,1),Final_nrj!$A$1:$LI$1),FALSE)</f>
        <v>0.77972136719999996</v>
      </c>
      <c r="Y450" s="383">
        <f>+VLOOKUP($E450,Final_nrj!$1:$1048576,MATCH(DATE(Y$2,1,1),Final_nrj!$A$1:$LI$1),FALSE)</f>
        <v>0.78950914289999996</v>
      </c>
      <c r="Z450" s="383">
        <f>+VLOOKUP($E450,Final_nrj!$1:$1048576,MATCH(DATE(Z$2,1,1),Final_nrj!$A$1:$LI$1),FALSE)</f>
        <v>0.79933210129999999</v>
      </c>
      <c r="AA450" s="383">
        <f>+VLOOKUP($E450,Final_nrj!$1:$1048576,MATCH(DATE(AA$2,1,1),Final_nrj!$A$1:$LI$1),FALSE)</f>
        <v>0.80934968340000002</v>
      </c>
      <c r="AB450" s="383">
        <f>+VLOOKUP($E450,Final_nrj!$1:$1048576,MATCH(DATE(AB$2,1,1),Final_nrj!$A$1:$LI$1),FALSE)</f>
        <v>0.81956096970000003</v>
      </c>
      <c r="AC450" s="383">
        <f>+VLOOKUP($E450,Final_nrj!$1:$1048576,MATCH(DATE(AC$2,1,1),Final_nrj!$A$1:$LI$1),FALSE)</f>
        <v>0.82995366910000001</v>
      </c>
      <c r="AD450" s="383">
        <f>+VLOOKUP($E450,Final_nrj!$1:$1048576,MATCH(DATE(AD$2,1,1),Final_nrj!$A$1:$LI$1),FALSE)</f>
        <v>0.84051977919999998</v>
      </c>
      <c r="AE450" s="383">
        <f>+VLOOKUP($E450,Final_nrj!$1:$1048576,MATCH(DATE(AE$2,1,1),Final_nrj!$A$1:$LI$1),FALSE)</f>
        <v>0.85088949849999995</v>
      </c>
      <c r="AF450" s="383">
        <f>+VLOOKUP($E450,Final_nrj!$1:$1048576,MATCH(DATE(AF$2,1,1),Final_nrj!$A$1:$LI$1),FALSE)</f>
        <v>0.86134656509999996</v>
      </c>
      <c r="AG450" s="383">
        <f>+VLOOKUP($E450,Final_nrj!$1:$1048576,MATCH(DATE(AG$2,1,1),Final_nrj!$A$1:$LI$1),FALSE)</f>
        <v>0.87193159040000001</v>
      </c>
      <c r="AH450" s="383">
        <f>+VLOOKUP($E450,Final_nrj!$1:$1048576,MATCH(DATE(AH$2,1,1),Final_nrj!$A$1:$LI$1),FALSE)</f>
        <v>0.88265402869999998</v>
      </c>
      <c r="AI450" s="383">
        <f>+VLOOKUP($E450,Final_nrj!$1:$1048576,MATCH(DATE(AI$2,1,1),Final_nrj!$A$1:$LI$1),FALSE)</f>
        <v>0.89352193820000003</v>
      </c>
      <c r="AJ450" s="383">
        <f>+VLOOKUP($E450,Final_nrj!$1:$1048576,MATCH(DATE(AJ$2,1,1),Final_nrj!$A$1:$LI$1),FALSE)</f>
        <v>0.90454226209999999</v>
      </c>
      <c r="AK450" s="383">
        <f>+VLOOKUP($E450,Final_nrj!$1:$1048576,MATCH(DATE(AK$2,1,1),Final_nrj!$A$1:$LI$1),FALSE)</f>
        <v>0.91571968250000002</v>
      </c>
      <c r="AL450" s="383">
        <f>+VLOOKUP($E450,Final_nrj!$1:$1048576,MATCH(DATE(AL$2,1,1),Final_nrj!$A$1:$LI$1),FALSE)</f>
        <v>0.92705664840000002</v>
      </c>
      <c r="AM450" s="383">
        <f>+VLOOKUP($E450,Final_nrj!$1:$1048576,MATCH(DATE(AM$2,1,1),Final_nrj!$A$1:$LI$1),FALSE)</f>
        <v>0.93855394650000001</v>
      </c>
      <c r="AN450" s="383">
        <f>+VLOOKUP($E450,Final_nrj!$1:$1048576,MATCH(DATE(AN$2,1,1),Final_nrj!$A$1:$LI$1),FALSE)</f>
        <v>0.95021140150000005</v>
      </c>
      <c r="AO450" s="383">
        <f>+VLOOKUP($E450,Final_nrj!$1:$1048576,MATCH(DATE(AO$2,1,1),Final_nrj!$A$1:$LI$1),FALSE)</f>
        <v>0.96202846949999998</v>
      </c>
    </row>
    <row r="451" spans="1:41" s="92" customFormat="1" ht="15" customHeight="1" x14ac:dyDescent="0.35">
      <c r="A451" s="426"/>
      <c r="B451" s="430"/>
      <c r="C451" s="129" t="s">
        <v>1040</v>
      </c>
      <c r="D451" s="129"/>
      <c r="E451" s="76" t="s">
        <v>1043</v>
      </c>
      <c r="F451" s="315">
        <f>+VLOOKUP($E451,Final_nrj!$1:$1048576,MATCH(DATE(F$2,1,1),Final_nrj!$A$1:$LI$1),FALSE)</f>
        <v>44.175492179999999</v>
      </c>
      <c r="G451" s="315">
        <f>+VLOOKUP($E451,Final_nrj!$1:$1048576,MATCH(DATE(G$2,1,1),Final_nrj!$A$1:$LI$1),FALSE)</f>
        <v>44.594126840000001</v>
      </c>
      <c r="H451" s="315">
        <f>+VLOOKUP($E451,Final_nrj!$1:$1048576,MATCH(DATE(H$2,1,1),Final_nrj!$A$1:$LI$1),FALSE)</f>
        <v>45.024497750000002</v>
      </c>
      <c r="I451" s="315">
        <f>+VLOOKUP($E451,Final_nrj!$1:$1048576,MATCH(DATE(I$2,1,1),Final_nrj!$A$1:$LI$1),FALSE)</f>
        <v>45.482364179999998</v>
      </c>
      <c r="J451" s="315">
        <f>+VLOOKUP($E451,Final_nrj!$1:$1048576,MATCH(DATE(J$2,1,1),Final_nrj!$A$1:$LI$1),FALSE)</f>
        <v>45.968653680000003</v>
      </c>
      <c r="K451" s="315">
        <f>+VLOOKUP($E451,Final_nrj!$1:$1048576,MATCH(DATE(K$2,1,1),Final_nrj!$A$1:$LI$1),FALSE)</f>
        <v>46.481353390000002</v>
      </c>
      <c r="L451" s="315">
        <f>+VLOOKUP($E451,Final_nrj!$1:$1048576,MATCH(DATE(L$2,1,1),Final_nrj!$A$1:$LI$1),FALSE)</f>
        <v>47.014227200000001</v>
      </c>
      <c r="M451" s="315">
        <f>+VLOOKUP($E451,Final_nrj!$1:$1048576,MATCH(DATE(M$2,1,1),Final_nrj!$A$1:$LI$1),FALSE)</f>
        <v>47.56521025</v>
      </c>
      <c r="N451" s="315">
        <f>+VLOOKUP($E451,Final_nrj!$1:$1048576,MATCH(DATE(N$2,1,1),Final_nrj!$A$1:$LI$1),FALSE)</f>
        <v>48.132809989999998</v>
      </c>
      <c r="O451" s="315">
        <f>+VLOOKUP($E451,Final_nrj!$1:$1048576,MATCH(DATE(O$2,1,1),Final_nrj!$A$1:$LI$1),FALSE)</f>
        <v>48.715735019999997</v>
      </c>
      <c r="P451" s="315">
        <f>+VLOOKUP($E451,Final_nrj!$1:$1048576,MATCH(DATE(P$2,1,1),Final_nrj!$A$1:$LI$1),FALSE)</f>
        <v>49.319226319999999</v>
      </c>
      <c r="Q451" s="315">
        <f>+VLOOKUP($E451,Final_nrj!$1:$1048576,MATCH(DATE(Q$2,1,1),Final_nrj!$A$1:$LI$1),FALSE)</f>
        <v>49.935472560000001</v>
      </c>
      <c r="R451" s="315">
        <f>+VLOOKUP($E451,Final_nrj!$1:$1048576,MATCH(DATE(R$2,1,1),Final_nrj!$A$1:$LI$1),FALSE)</f>
        <v>50.563290950000003</v>
      </c>
      <c r="S451" s="315">
        <f>+VLOOKUP($E451,Final_nrj!$1:$1048576,MATCH(DATE(S$2,1,1),Final_nrj!$A$1:$LI$1),FALSE)</f>
        <v>51.2022677</v>
      </c>
      <c r="T451" s="315">
        <f>+VLOOKUP($E451,Final_nrj!$1:$1048576,MATCH(DATE(T$2,1,1),Final_nrj!$A$1:$LI$1),FALSE)</f>
        <v>51.852170940000001</v>
      </c>
      <c r="U451" s="315">
        <f>+VLOOKUP($E451,Final_nrj!$1:$1048576,MATCH(DATE(U$2,1,1),Final_nrj!$A$1:$LI$1),FALSE)</f>
        <v>52.512953750000001</v>
      </c>
      <c r="V451" s="315">
        <f>+VLOOKUP($E451,Final_nrj!$1:$1048576,MATCH(DATE(V$2,1,1),Final_nrj!$A$1:$LI$1),FALSE)</f>
        <v>53.184728720000003</v>
      </c>
      <c r="W451" s="315">
        <f>+VLOOKUP($E451,Final_nrj!$1:$1048576,MATCH(DATE(W$2,1,1),Final_nrj!$A$1:$LI$1),FALSE)</f>
        <v>53.867709769999998</v>
      </c>
      <c r="X451" s="315">
        <f>+VLOOKUP($E451,Final_nrj!$1:$1048576,MATCH(DATE(X$2,1,1),Final_nrj!$A$1:$LI$1),FALSE)</f>
        <v>54.562165409999999</v>
      </c>
      <c r="Y451" s="315">
        <f>+VLOOKUP($E451,Final_nrj!$1:$1048576,MATCH(DATE(Y$2,1,1),Final_nrj!$A$1:$LI$1),FALSE)</f>
        <v>55.268383530000001</v>
      </c>
      <c r="Z451" s="315">
        <f>+VLOOKUP($E451,Final_nrj!$1:$1048576,MATCH(DATE(Z$2,1,1),Final_nrj!$A$1:$LI$1),FALSE)</f>
        <v>55.982013590000001</v>
      </c>
      <c r="AA451" s="315">
        <f>+VLOOKUP($E451,Final_nrj!$1:$1048576,MATCH(DATE(AA$2,1,1),Final_nrj!$A$1:$LI$1),FALSE)</f>
        <v>56.70839101</v>
      </c>
      <c r="AB451" s="315">
        <f>+VLOOKUP($E451,Final_nrj!$1:$1048576,MATCH(DATE(AB$2,1,1),Final_nrj!$A$1:$LI$1),FALSE)</f>
        <v>57.448132999999999</v>
      </c>
      <c r="AC451" s="315">
        <f>+VLOOKUP($E451,Final_nrj!$1:$1048576,MATCH(DATE(AC$2,1,1),Final_nrj!$A$1:$LI$1),FALSE)</f>
        <v>58.201407869999997</v>
      </c>
      <c r="AD451" s="315">
        <f>+VLOOKUP($E451,Final_nrj!$1:$1048576,MATCH(DATE(AD$2,1,1),Final_nrj!$A$1:$LI$1),FALSE)</f>
        <v>58.968363629999999</v>
      </c>
      <c r="AE451" s="315">
        <f>+VLOOKUP($E451,Final_nrj!$1:$1048576,MATCH(DATE(AE$2,1,1),Final_nrj!$A$1:$LI$1),FALSE)</f>
        <v>59.735769570000002</v>
      </c>
      <c r="AF451" s="315">
        <f>+VLOOKUP($E451,Final_nrj!$1:$1048576,MATCH(DATE(AF$2,1,1),Final_nrj!$A$1:$LI$1),FALSE)</f>
        <v>60.51196771</v>
      </c>
      <c r="AG451" s="315">
        <f>+VLOOKUP($E451,Final_nrj!$1:$1048576,MATCH(DATE(AG$2,1,1),Final_nrj!$A$1:$LI$1),FALSE)</f>
        <v>61.298595820000003</v>
      </c>
      <c r="AH451" s="315">
        <f>+VLOOKUP($E451,Final_nrj!$1:$1048576,MATCH(DATE(AH$2,1,1),Final_nrj!$A$1:$LI$1),FALSE)</f>
        <v>62.09655334</v>
      </c>
      <c r="AI451" s="315">
        <f>+VLOOKUP($E451,Final_nrj!$1:$1048576,MATCH(DATE(AI$2,1,1),Final_nrj!$A$1:$LI$1),FALSE)</f>
        <v>62.906661190000001</v>
      </c>
      <c r="AJ451" s="315">
        <f>+VLOOKUP($E451,Final_nrj!$1:$1048576,MATCH(DATE(AJ$2,1,1),Final_nrj!$A$1:$LI$1),FALSE)</f>
        <v>63.729617509999997</v>
      </c>
      <c r="AK451" s="315">
        <f>+VLOOKUP($E451,Final_nrj!$1:$1048576,MATCH(DATE(AK$2,1,1),Final_nrj!$A$1:$LI$1),FALSE)</f>
        <v>64.565965739999996</v>
      </c>
      <c r="AL451" s="315">
        <f>+VLOOKUP($E451,Final_nrj!$1:$1048576,MATCH(DATE(AL$2,1,1),Final_nrj!$A$1:$LI$1),FALSE)</f>
        <v>65.416113150000001</v>
      </c>
      <c r="AM451" s="315">
        <f>+VLOOKUP($E451,Final_nrj!$1:$1048576,MATCH(DATE(AM$2,1,1),Final_nrj!$A$1:$LI$1),FALSE)</f>
        <v>66.280366279999996</v>
      </c>
      <c r="AN451" s="315">
        <f>+VLOOKUP($E451,Final_nrj!$1:$1048576,MATCH(DATE(AN$2,1,1),Final_nrj!$A$1:$LI$1),FALSE)</f>
        <v>67.158971159999993</v>
      </c>
      <c r="AO451" s="315">
        <f>+VLOOKUP($E451,Final_nrj!$1:$1048576,MATCH(DATE(AO$2,1,1),Final_nrj!$A$1:$LI$1),FALSE)</f>
        <v>68.052147149999996</v>
      </c>
    </row>
    <row r="452" spans="1:41" ht="15" customHeight="1" x14ac:dyDescent="0.35">
      <c r="A452" s="426"/>
      <c r="B452" s="430"/>
      <c r="C452" s="128"/>
      <c r="D452" s="128" t="s">
        <v>1027</v>
      </c>
      <c r="E452" s="67" t="s">
        <v>1640</v>
      </c>
      <c r="F452" s="330">
        <f>+VLOOKUP($E452,Final_nrj!$1:$1048576,MATCH(DATE(F$2,1,1),Final_nrj!$A$1:$LI$1),FALSE)</f>
        <v>5.3340723419999998</v>
      </c>
      <c r="G452" s="330">
        <f>+VLOOKUP($E452,Final_nrj!$1:$1048576,MATCH(DATE(G$2,1,1),Final_nrj!$A$1:$LI$1),FALSE)</f>
        <v>5.3842210509999999</v>
      </c>
      <c r="H452" s="330">
        <f>+VLOOKUP($E452,Final_nrj!$1:$1048576,MATCH(DATE(H$2,1,1),Final_nrj!$A$1:$LI$1),FALSE)</f>
        <v>5.4362160700000004</v>
      </c>
      <c r="I452" s="330">
        <f>+VLOOKUP($E452,Final_nrj!$1:$1048576,MATCH(DATE(I$2,1,1),Final_nrj!$A$1:$LI$1),FALSE)</f>
        <v>5.4916787420000004</v>
      </c>
      <c r="J452" s="330">
        <f>+VLOOKUP($E452,Final_nrj!$1:$1048576,MATCH(DATE(J$2,1,1),Final_nrj!$A$1:$LI$1),FALSE)</f>
        <v>5.5505308910000002</v>
      </c>
      <c r="K452" s="330">
        <f>+VLOOKUP($E452,Final_nrj!$1:$1048576,MATCH(DATE(K$2,1,1),Final_nrj!$A$1:$LI$1),FALSE)</f>
        <v>5.6124837730000001</v>
      </c>
      <c r="L452" s="330">
        <f>+VLOOKUP($E452,Final_nrj!$1:$1048576,MATCH(DATE(L$2,1,1),Final_nrj!$A$1:$LI$1),FALSE)</f>
        <v>5.6768877550000001</v>
      </c>
      <c r="M452" s="330">
        <f>+VLOOKUP($E452,Final_nrj!$1:$1048576,MATCH(DATE(M$2,1,1),Final_nrj!$A$1:$LI$1),FALSE)</f>
        <v>5.743475449</v>
      </c>
      <c r="N452" s="330">
        <f>+VLOOKUP($E452,Final_nrj!$1:$1048576,MATCH(DATE(N$2,1,1),Final_nrj!$A$1:$LI$1),FALSE)</f>
        <v>5.8120631420000004</v>
      </c>
      <c r="O452" s="330">
        <f>+VLOOKUP($E452,Final_nrj!$1:$1048576,MATCH(DATE(O$2,1,1),Final_nrj!$A$1:$LI$1),FALSE)</f>
        <v>5.8824976080000004</v>
      </c>
      <c r="P452" s="330">
        <f>+VLOOKUP($E452,Final_nrj!$1:$1048576,MATCH(DATE(P$2,1,1),Final_nrj!$A$1:$LI$1),FALSE)</f>
        <v>5.9552640319999997</v>
      </c>
      <c r="Q452" s="330">
        <f>+VLOOKUP($E452,Final_nrj!$1:$1048576,MATCH(DATE(Q$2,1,1),Final_nrj!$A$1:$LI$1),FALSE)</f>
        <v>6.0296575409999997</v>
      </c>
      <c r="R452" s="330">
        <f>+VLOOKUP($E452,Final_nrj!$1:$1048576,MATCH(DATE(R$2,1,1),Final_nrj!$A$1:$LI$1),FALSE)</f>
        <v>6.1055027510000004</v>
      </c>
      <c r="S452" s="330">
        <f>+VLOOKUP($E452,Final_nrj!$1:$1048576,MATCH(DATE(S$2,1,1),Final_nrj!$A$1:$LI$1),FALSE)</f>
        <v>6.1827235580000002</v>
      </c>
      <c r="T452" s="330">
        <f>+VLOOKUP($E452,Final_nrj!$1:$1048576,MATCH(DATE(T$2,1,1),Final_nrj!$A$1:$LI$1),FALSE)</f>
        <v>6.2612813980000004</v>
      </c>
      <c r="U452" s="330">
        <f>+VLOOKUP($E452,Final_nrj!$1:$1048576,MATCH(DATE(U$2,1,1),Final_nrj!$A$1:$LI$1),FALSE)</f>
        <v>6.3411684619999997</v>
      </c>
      <c r="V452" s="330">
        <f>+VLOOKUP($E452,Final_nrj!$1:$1048576,MATCH(DATE(V$2,1,1),Final_nrj!$A$1:$LI$1),FALSE)</f>
        <v>6.4224006740000004</v>
      </c>
      <c r="W452" s="330">
        <f>+VLOOKUP($E452,Final_nrj!$1:$1048576,MATCH(DATE(W$2,1,1),Final_nrj!$A$1:$LI$1),FALSE)</f>
        <v>6.5050086350000003</v>
      </c>
      <c r="X452" s="330">
        <f>+VLOOKUP($E452,Final_nrj!$1:$1048576,MATCH(DATE(X$2,1,1),Final_nrj!$A$1:$LI$1),FALSE)</f>
        <v>6.5890309690000004</v>
      </c>
      <c r="Y452" s="330">
        <f>+VLOOKUP($E452,Final_nrj!$1:$1048576,MATCH(DATE(Y$2,1,1),Final_nrj!$A$1:$LI$1),FALSE)</f>
        <v>6.6745094680000001</v>
      </c>
      <c r="Z452" s="330">
        <f>+VLOOKUP($E452,Final_nrj!$1:$1048576,MATCH(DATE(Z$2,1,1),Final_nrj!$A$1:$LI$1),FALSE)</f>
        <v>6.7610362500000001</v>
      </c>
      <c r="AA452" s="330">
        <f>+VLOOKUP($E452,Final_nrj!$1:$1048576,MATCH(DATE(AA$2,1,1),Final_nrj!$A$1:$LI$1),FALSE)</f>
        <v>6.8490891940000003</v>
      </c>
      <c r="AB452" s="330">
        <f>+VLOOKUP($E452,Final_nrj!$1:$1048576,MATCH(DATE(AB$2,1,1),Final_nrj!$A$1:$LI$1),FALSE)</f>
        <v>6.9387743610000001</v>
      </c>
      <c r="AC452" s="330">
        <f>+VLOOKUP($E452,Final_nrj!$1:$1048576,MATCH(DATE(AC$2,1,1),Final_nrj!$A$1:$LI$1),FALSE)</f>
        <v>7.0301398380000002</v>
      </c>
      <c r="AD452" s="330">
        <f>+VLOOKUP($E452,Final_nrj!$1:$1048576,MATCH(DATE(AD$2,1,1),Final_nrj!$A$1:$LI$1),FALSE)</f>
        <v>7.1232206470000001</v>
      </c>
      <c r="AE452" s="330">
        <f>+VLOOKUP($E452,Final_nrj!$1:$1048576,MATCH(DATE(AE$2,1,1),Final_nrj!$A$1:$LI$1),FALSE)</f>
        <v>7.2167489690000002</v>
      </c>
      <c r="AF452" s="330">
        <f>+VLOOKUP($E452,Final_nrj!$1:$1048576,MATCH(DATE(AF$2,1,1),Final_nrj!$A$1:$LI$1),FALSE)</f>
        <v>7.3113904109999996</v>
      </c>
      <c r="AG452" s="330">
        <f>+VLOOKUP($E452,Final_nrj!$1:$1048576,MATCH(DATE(AG$2,1,1),Final_nrj!$A$1:$LI$1),FALSE)</f>
        <v>7.4073338130000002</v>
      </c>
      <c r="AH452" s="330">
        <f>+VLOOKUP($E452,Final_nrj!$1:$1048576,MATCH(DATE(AH$2,1,1),Final_nrj!$A$1:$LI$1),FALSE)</f>
        <v>7.5046997290000004</v>
      </c>
      <c r="AI452" s="330">
        <f>+VLOOKUP($E452,Final_nrj!$1:$1048576,MATCH(DATE(AI$2,1,1),Final_nrj!$A$1:$LI$1),FALSE)</f>
        <v>7.6035961260000002</v>
      </c>
      <c r="AJ452" s="330">
        <f>+VLOOKUP($E452,Final_nrj!$1:$1048576,MATCH(DATE(AJ$2,1,1),Final_nrj!$A$1:$LI$1),FALSE)</f>
        <v>7.7041142840000001</v>
      </c>
      <c r="AK452" s="330">
        <f>+VLOOKUP($E452,Final_nrj!$1:$1048576,MATCH(DATE(AK$2,1,1),Final_nrj!$A$1:$LI$1),FALSE)</f>
        <v>7.806326179</v>
      </c>
      <c r="AL452" s="330">
        <f>+VLOOKUP($E452,Final_nrj!$1:$1048576,MATCH(DATE(AL$2,1,1),Final_nrj!$A$1:$LI$1),FALSE)</f>
        <v>7.9102871339999998</v>
      </c>
      <c r="AM452" s="330">
        <f>+VLOOKUP($E452,Final_nrj!$1:$1048576,MATCH(DATE(AM$2,1,1),Final_nrj!$A$1:$LI$1),FALSE)</f>
        <v>8.0160401130000007</v>
      </c>
      <c r="AN452" s="330">
        <f>+VLOOKUP($E452,Final_nrj!$1:$1048576,MATCH(DATE(AN$2,1,1),Final_nrj!$A$1:$LI$1),FALSE)</f>
        <v>8.1236205570000006</v>
      </c>
      <c r="AO452" s="330">
        <f>+VLOOKUP($E452,Final_nrj!$1:$1048576,MATCH(DATE(AO$2,1,1),Final_nrj!$A$1:$LI$1),FALSE)</f>
        <v>8.2330605400000003</v>
      </c>
    </row>
    <row r="453" spans="1:41" ht="15" customHeight="1" x14ac:dyDescent="0.35">
      <c r="A453" s="426"/>
      <c r="B453" s="430"/>
      <c r="C453" s="128"/>
      <c r="D453" s="128" t="s">
        <v>1399</v>
      </c>
      <c r="E453" s="67" t="s">
        <v>3809</v>
      </c>
      <c r="F453" s="330">
        <f>+VLOOKUP($E453,Final_nrj!$1:$1048576,MATCH(DATE(F$2,1,1),Final_nrj!$A$1:$LI$1),FALSE)</f>
        <v>3.9409581399999997E-2</v>
      </c>
      <c r="G453" s="330">
        <f>+VLOOKUP($E453,Final_nrj!$1:$1048576,MATCH(DATE(G$2,1,1),Final_nrj!$A$1:$LI$1),FALSE)</f>
        <v>3.9783529800000002E-2</v>
      </c>
      <c r="H453" s="330">
        <f>+VLOOKUP($E453,Final_nrj!$1:$1048576,MATCH(DATE(H$2,1,1),Final_nrj!$A$1:$LI$1),FALSE)</f>
        <v>4.0164452199999999E-2</v>
      </c>
      <c r="I453" s="330">
        <f>+VLOOKUP($E453,Final_nrj!$1:$1048576,MATCH(DATE(I$2,1,1),Final_nrj!$A$1:$LI$1),FALSE)</f>
        <v>4.0566776800000003E-2</v>
      </c>
      <c r="J453" s="330">
        <f>+VLOOKUP($E453,Final_nrj!$1:$1048576,MATCH(DATE(J$2,1,1),Final_nrj!$A$1:$LI$1),FALSE)</f>
        <v>4.09920971E-2</v>
      </c>
      <c r="K453" s="330">
        <f>+VLOOKUP($E453,Final_nrj!$1:$1048576,MATCH(DATE(K$2,1,1),Final_nrj!$A$1:$LI$1),FALSE)</f>
        <v>4.14391946E-2</v>
      </c>
      <c r="L453" s="330">
        <f>+VLOOKUP($E453,Final_nrj!$1:$1048576,MATCH(DATE(L$2,1,1),Final_nrj!$A$1:$LI$1),FALSE)</f>
        <v>4.1903017600000002E-2</v>
      </c>
      <c r="M453" s="330">
        <f>+VLOOKUP($E453,Final_nrj!$1:$1048576,MATCH(DATE(M$2,1,1),Final_nrj!$A$1:$LI$1),FALSE)</f>
        <v>4.2382006399999998E-2</v>
      </c>
      <c r="N453" s="330">
        <f>+VLOOKUP($E453,Final_nrj!$1:$1048576,MATCH(DATE(N$2,1,1),Final_nrj!$A$1:$LI$1),FALSE)</f>
        <v>4.28750221E-2</v>
      </c>
      <c r="O453" s="330">
        <f>+VLOOKUP($E453,Final_nrj!$1:$1048576,MATCH(DATE(O$2,1,1),Final_nrj!$A$1:$LI$1),FALSE)</f>
        <v>4.3381062900000003E-2</v>
      </c>
      <c r="P453" s="330">
        <f>+VLOOKUP($E453,Final_nrj!$1:$1048576,MATCH(DATE(P$2,1,1),Final_nrj!$A$1:$LI$1),FALSE)</f>
        <v>4.3904687499999998E-2</v>
      </c>
      <c r="Q453" s="330">
        <f>+VLOOKUP($E453,Final_nrj!$1:$1048576,MATCH(DATE(Q$2,1,1),Final_nrj!$A$1:$LI$1),FALSE)</f>
        <v>4.4439207799999998E-2</v>
      </c>
      <c r="R453" s="330">
        <f>+VLOOKUP($E453,Final_nrj!$1:$1048576,MATCH(DATE(R$2,1,1),Final_nrj!$A$1:$LI$1),FALSE)</f>
        <v>4.4983686199999998E-2</v>
      </c>
      <c r="S453" s="330">
        <f>+VLOOKUP($E453,Final_nrj!$1:$1048576,MATCH(DATE(S$2,1,1),Final_nrj!$A$1:$LI$1),FALSE)</f>
        <v>4.5537831399999999E-2</v>
      </c>
      <c r="T453" s="330">
        <f>+VLOOKUP($E453,Final_nrj!$1:$1048576,MATCH(DATE(T$2,1,1),Final_nrj!$A$1:$LI$1),FALSE)</f>
        <v>4.6101489400000001E-2</v>
      </c>
      <c r="U453" s="330">
        <f>+VLOOKUP($E453,Final_nrj!$1:$1048576,MATCH(DATE(U$2,1,1),Final_nrj!$A$1:$LI$1),FALSE)</f>
        <v>4.6674644000000001E-2</v>
      </c>
      <c r="V453" s="330">
        <f>+VLOOKUP($E453,Final_nrj!$1:$1048576,MATCH(DATE(V$2,1,1),Final_nrj!$A$1:$LI$1),FALSE)</f>
        <v>4.7257397499999999E-2</v>
      </c>
      <c r="W453" s="330">
        <f>+VLOOKUP($E453,Final_nrj!$1:$1048576,MATCH(DATE(W$2,1,1),Final_nrj!$A$1:$LI$1),FALSE)</f>
        <v>4.7849923099999997E-2</v>
      </c>
      <c r="X453" s="330">
        <f>+VLOOKUP($E453,Final_nrj!$1:$1048576,MATCH(DATE(X$2,1,1),Final_nrj!$A$1:$LI$1),FALSE)</f>
        <v>4.8452427899999997E-2</v>
      </c>
      <c r="Y453" s="330">
        <f>+VLOOKUP($E453,Final_nrj!$1:$1048576,MATCH(DATE(Y$2,1,1),Final_nrj!$A$1:$LI$1),FALSE)</f>
        <v>4.9065125799999998E-2</v>
      </c>
      <c r="Z453" s="330">
        <f>+VLOOKUP($E453,Final_nrj!$1:$1048576,MATCH(DATE(Z$2,1,1),Final_nrj!$A$1:$LI$1),FALSE)</f>
        <v>4.9684267499999997E-2</v>
      </c>
      <c r="AA453" s="330">
        <f>+VLOOKUP($E453,Final_nrj!$1:$1048576,MATCH(DATE(AA$2,1,1),Final_nrj!$A$1:$LI$1),FALSE)</f>
        <v>5.0314412099999997E-2</v>
      </c>
      <c r="AB453" s="330">
        <f>+VLOOKUP($E453,Final_nrj!$1:$1048576,MATCH(DATE(AB$2,1,1),Final_nrj!$A$1:$LI$1),FALSE)</f>
        <v>5.0956022099999998E-2</v>
      </c>
      <c r="AC453" s="330">
        <f>+VLOOKUP($E453,Final_nrj!$1:$1048576,MATCH(DATE(AC$2,1,1),Final_nrj!$A$1:$LI$1),FALSE)</f>
        <v>5.1609171400000001E-2</v>
      </c>
      <c r="AD453" s="330">
        <f>+VLOOKUP($E453,Final_nrj!$1:$1048576,MATCH(DATE(AD$2,1,1),Final_nrj!$A$1:$LI$1),FALSE)</f>
        <v>5.2273916300000001E-2</v>
      </c>
      <c r="AE453" s="330">
        <f>+VLOOKUP($E453,Final_nrj!$1:$1048576,MATCH(DATE(AE$2,1,1),Final_nrj!$A$1:$LI$1),FALSE)</f>
        <v>5.2938915900000001E-2</v>
      </c>
      <c r="AF453" s="330">
        <f>+VLOOKUP($E453,Final_nrj!$1:$1048576,MATCH(DATE(AF$2,1,1),Final_nrj!$A$1:$LI$1),FALSE)</f>
        <v>5.3611366799999997E-2</v>
      </c>
      <c r="AG453" s="330">
        <f>+VLOOKUP($E453,Final_nrj!$1:$1048576,MATCH(DATE(AG$2,1,1),Final_nrj!$A$1:$LI$1),FALSE)</f>
        <v>5.4292635999999998E-2</v>
      </c>
      <c r="AH453" s="330">
        <f>+VLOOKUP($E453,Final_nrj!$1:$1048576,MATCH(DATE(AH$2,1,1),Final_nrj!$A$1:$LI$1),FALSE)</f>
        <v>5.4983438400000001E-2</v>
      </c>
      <c r="AI453" s="330">
        <f>+VLOOKUP($E453,Final_nrj!$1:$1048576,MATCH(DATE(AI$2,1,1),Final_nrj!$A$1:$LI$1),FALSE)</f>
        <v>5.56844097E-2</v>
      </c>
      <c r="AJ453" s="330">
        <f>+VLOOKUP($E453,Final_nrj!$1:$1048576,MATCH(DATE(AJ$2,1,1),Final_nrj!$A$1:$LI$1),FALSE)</f>
        <v>5.6396075800000001E-2</v>
      </c>
      <c r="AK453" s="330">
        <f>+VLOOKUP($E453,Final_nrj!$1:$1048576,MATCH(DATE(AK$2,1,1),Final_nrj!$A$1:$LI$1),FALSE)</f>
        <v>5.7118828500000003E-2</v>
      </c>
      <c r="AL453" s="330">
        <f>+VLOOKUP($E453,Final_nrj!$1:$1048576,MATCH(DATE(AL$2,1,1),Final_nrj!$A$1:$LI$1),FALSE)</f>
        <v>5.7852943400000002E-2</v>
      </c>
      <c r="AM453" s="330">
        <f>+VLOOKUP($E453,Final_nrj!$1:$1048576,MATCH(DATE(AM$2,1,1),Final_nrj!$A$1:$LI$1),FALSE)</f>
        <v>5.8598611000000002E-2</v>
      </c>
      <c r="AN453" s="330">
        <f>+VLOOKUP($E453,Final_nrj!$1:$1048576,MATCH(DATE(AN$2,1,1),Final_nrj!$A$1:$LI$1),FALSE)</f>
        <v>5.9355970000000001E-2</v>
      </c>
      <c r="AO453" s="330">
        <f>+VLOOKUP($E453,Final_nrj!$1:$1048576,MATCH(DATE(AO$2,1,1),Final_nrj!$A$1:$LI$1),FALSE)</f>
        <v>6.0125137000000002E-2</v>
      </c>
    </row>
    <row r="454" spans="1:41" ht="15" customHeight="1" x14ac:dyDescent="0.35">
      <c r="A454" s="426"/>
      <c r="B454" s="430"/>
      <c r="C454" s="128"/>
      <c r="D454" s="128" t="s">
        <v>1033</v>
      </c>
      <c r="E454" s="67" t="s">
        <v>1641</v>
      </c>
      <c r="F454" s="330">
        <f>+VLOOKUP($E454,Final_nrj!$1:$1048576,MATCH(DATE(F$2,1,1),Final_nrj!$A$1:$LI$1),FALSE)</f>
        <v>3.0108123490000001</v>
      </c>
      <c r="G454" s="330">
        <f>+VLOOKUP($E454,Final_nrj!$1:$1048576,MATCH(DATE(G$2,1,1),Final_nrj!$A$1:$LI$1),FALSE)</f>
        <v>3.040477074</v>
      </c>
      <c r="H454" s="330">
        <f>+VLOOKUP($E454,Final_nrj!$1:$1048576,MATCH(DATE(H$2,1,1),Final_nrj!$A$1:$LI$1),FALSE)</f>
        <v>3.0704152389999999</v>
      </c>
      <c r="I454" s="330">
        <f>+VLOOKUP($E454,Final_nrj!$1:$1048576,MATCH(DATE(I$2,1,1),Final_nrj!$A$1:$LI$1),FALSE)</f>
        <v>3.1017288270000001</v>
      </c>
      <c r="J454" s="330">
        <f>+VLOOKUP($E454,Final_nrj!$1:$1048576,MATCH(DATE(J$2,1,1),Final_nrj!$A$1:$LI$1),FALSE)</f>
        <v>3.1346542479999999</v>
      </c>
      <c r="K454" s="330">
        <f>+VLOOKUP($E454,Final_nrj!$1:$1048576,MATCH(DATE(K$2,1,1),Final_nrj!$A$1:$LI$1),FALSE)</f>
        <v>3.1691744339999999</v>
      </c>
      <c r="L454" s="330">
        <f>+VLOOKUP($E454,Final_nrj!$1:$1048576,MATCH(DATE(L$2,1,1),Final_nrj!$A$1:$LI$1),FALSE)</f>
        <v>3.204904601</v>
      </c>
      <c r="M454" s="330">
        <f>+VLOOKUP($E454,Final_nrj!$1:$1048576,MATCH(DATE(M$2,1,1),Final_nrj!$A$1:$LI$1),FALSE)</f>
        <v>3.2417323740000001</v>
      </c>
      <c r="N454" s="330">
        <f>+VLOOKUP($E454,Final_nrj!$1:$1048576,MATCH(DATE(N$2,1,1),Final_nrj!$A$1:$LI$1),FALSE)</f>
        <v>3.2795872460000002</v>
      </c>
      <c r="O454" s="330">
        <f>+VLOOKUP($E454,Final_nrj!$1:$1048576,MATCH(DATE(O$2,1,1),Final_nrj!$A$1:$LI$1),FALSE)</f>
        <v>3.3184127569999999</v>
      </c>
      <c r="P454" s="330">
        <f>+VLOOKUP($E454,Final_nrj!$1:$1048576,MATCH(DATE(P$2,1,1),Final_nrj!$A$1:$LI$1),FALSE)</f>
        <v>3.3586462610000001</v>
      </c>
      <c r="Q454" s="330">
        <f>+VLOOKUP($E454,Final_nrj!$1:$1048576,MATCH(DATE(Q$2,1,1),Final_nrj!$A$1:$LI$1),FALSE)</f>
        <v>3.39975469</v>
      </c>
      <c r="R454" s="330">
        <f>+VLOOKUP($E454,Final_nrj!$1:$1048576,MATCH(DATE(R$2,1,1),Final_nrj!$A$1:$LI$1),FALSE)</f>
        <v>3.4416535050000001</v>
      </c>
      <c r="S454" s="330">
        <f>+VLOOKUP($E454,Final_nrj!$1:$1048576,MATCH(DATE(S$2,1,1),Final_nrj!$A$1:$LI$1),FALSE)</f>
        <v>3.4843243030000002</v>
      </c>
      <c r="T454" s="330">
        <f>+VLOOKUP($E454,Final_nrj!$1:$1048576,MATCH(DATE(T$2,1,1),Final_nrj!$A$1:$LI$1),FALSE)</f>
        <v>3.5277671640000001</v>
      </c>
      <c r="U454" s="330">
        <f>+VLOOKUP($E454,Final_nrj!$1:$1048576,MATCH(DATE(U$2,1,1),Final_nrj!$A$1:$LI$1),FALSE)</f>
        <v>3.5719955460000001</v>
      </c>
      <c r="V454" s="330">
        <f>+VLOOKUP($E454,Final_nrj!$1:$1048576,MATCH(DATE(V$2,1,1),Final_nrj!$A$1:$LI$1),FALSE)</f>
        <v>3.6170321379999999</v>
      </c>
      <c r="W454" s="330">
        <f>+VLOOKUP($E454,Final_nrj!$1:$1048576,MATCH(DATE(W$2,1,1),Final_nrj!$A$1:$LI$1),FALSE)</f>
        <v>3.6629038760000001</v>
      </c>
      <c r="X454" s="330">
        <f>+VLOOKUP($E454,Final_nrj!$1:$1048576,MATCH(DATE(X$2,1,1),Final_nrj!$A$1:$LI$1),FALSE)</f>
        <v>3.7096384929999999</v>
      </c>
      <c r="Y454" s="330">
        <f>+VLOOKUP($E454,Final_nrj!$1:$1048576,MATCH(DATE(Y$2,1,1),Final_nrj!$A$1:$LI$1),FALSE)</f>
        <v>3.7572622519999999</v>
      </c>
      <c r="Z454" s="330">
        <f>+VLOOKUP($E454,Final_nrj!$1:$1048576,MATCH(DATE(Z$2,1,1),Final_nrj!$A$1:$LI$1),FALSE)</f>
        <v>3.8054461310000001</v>
      </c>
      <c r="AA454" s="330">
        <f>+VLOOKUP($E454,Final_nrj!$1:$1048576,MATCH(DATE(AA$2,1,1),Final_nrj!$A$1:$LI$1),FALSE)</f>
        <v>3.8545748550000001</v>
      </c>
      <c r="AB454" s="330">
        <f>+VLOOKUP($E454,Final_nrj!$1:$1048576,MATCH(DATE(AB$2,1,1),Final_nrj!$A$1:$LI$1),FALSE)</f>
        <v>3.9047106239999998</v>
      </c>
      <c r="AC454" s="330">
        <f>+VLOOKUP($E454,Final_nrj!$1:$1048576,MATCH(DATE(AC$2,1,1),Final_nrj!$A$1:$LI$1),FALSE)</f>
        <v>3.955871347</v>
      </c>
      <c r="AD454" s="330">
        <f>+VLOOKUP($E454,Final_nrj!$1:$1048576,MATCH(DATE(AD$2,1,1),Final_nrj!$A$1:$LI$1),FALSE)</f>
        <v>4.0080655690000002</v>
      </c>
      <c r="AE454" s="330">
        <f>+VLOOKUP($E454,Final_nrj!$1:$1048576,MATCH(DATE(AE$2,1,1),Final_nrj!$A$1:$LI$1),FALSE)</f>
        <v>4.0602805469999996</v>
      </c>
      <c r="AF454" s="330">
        <f>+VLOOKUP($E454,Final_nrj!$1:$1048576,MATCH(DATE(AF$2,1,1),Final_nrj!$A$1:$LI$1),FALSE)</f>
        <v>4.1130820899999998</v>
      </c>
      <c r="AG454" s="330">
        <f>+VLOOKUP($E454,Final_nrj!$1:$1048576,MATCH(DATE(AG$2,1,1),Final_nrj!$A$1:$LI$1),FALSE)</f>
        <v>4.1666072060000001</v>
      </c>
      <c r="AH454" s="330">
        <f>+VLOOKUP($E454,Final_nrj!$1:$1048576,MATCH(DATE(AH$2,1,1),Final_nrj!$A$1:$LI$1),FALSE)</f>
        <v>4.2209346930000002</v>
      </c>
      <c r="AI454" s="330">
        <f>+VLOOKUP($E454,Final_nrj!$1:$1048576,MATCH(DATE(AI$2,1,1),Final_nrj!$A$1:$LI$1),FALSE)</f>
        <v>4.2761296379999996</v>
      </c>
      <c r="AJ454" s="330">
        <f>+VLOOKUP($E454,Final_nrj!$1:$1048576,MATCH(DATE(AJ$2,1,1),Final_nrj!$A$1:$LI$1),FALSE)</f>
        <v>4.332242828</v>
      </c>
      <c r="AK454" s="330">
        <f>+VLOOKUP($E454,Final_nrj!$1:$1048576,MATCH(DATE(AK$2,1,1),Final_nrj!$A$1:$LI$1),FALSE)</f>
        <v>4.389310365</v>
      </c>
      <c r="AL454" s="330">
        <f>+VLOOKUP($E454,Final_nrj!$1:$1048576,MATCH(DATE(AL$2,1,1),Final_nrj!$A$1:$LI$1),FALSE)</f>
        <v>4.4473562449999999</v>
      </c>
      <c r="AM454" s="330">
        <f>+VLOOKUP($E454,Final_nrj!$1:$1048576,MATCH(DATE(AM$2,1,1),Final_nrj!$A$1:$LI$1),FALSE)</f>
        <v>4.5063957419999996</v>
      </c>
      <c r="AN454" s="330">
        <f>+VLOOKUP($E454,Final_nrj!$1:$1048576,MATCH(DATE(AN$2,1,1),Final_nrj!$A$1:$LI$1),FALSE)</f>
        <v>4.5664388679999997</v>
      </c>
      <c r="AO454" s="330">
        <f>+VLOOKUP($E454,Final_nrj!$1:$1048576,MATCH(DATE(AO$2,1,1),Final_nrj!$A$1:$LI$1),FALSE)</f>
        <v>4.6274932839999998</v>
      </c>
    </row>
    <row r="455" spans="1:41" ht="15" customHeight="1" x14ac:dyDescent="0.35">
      <c r="A455" s="426"/>
      <c r="B455" s="430"/>
      <c r="C455" s="128"/>
      <c r="D455" s="128" t="s">
        <v>1028</v>
      </c>
      <c r="E455" s="67" t="s">
        <v>1642</v>
      </c>
      <c r="F455" s="330">
        <f>+VLOOKUP($E455,Final_nrj!$1:$1048576,MATCH(DATE(F$2,1,1),Final_nrj!$A$1:$LI$1),FALSE)</f>
        <v>0.96788547589999996</v>
      </c>
      <c r="G455" s="330">
        <f>+VLOOKUP($E455,Final_nrj!$1:$1048576,MATCH(DATE(G$2,1,1),Final_nrj!$A$1:$LI$1),FALSE)</f>
        <v>0.97732648590000004</v>
      </c>
      <c r="H455" s="330">
        <f>+VLOOKUP($E455,Final_nrj!$1:$1048576,MATCH(DATE(H$2,1,1),Final_nrj!$A$1:$LI$1),FALSE)</f>
        <v>0.98682016699999997</v>
      </c>
      <c r="I455" s="330">
        <f>+VLOOKUP($E455,Final_nrj!$1:$1048576,MATCH(DATE(I$2,1,1),Final_nrj!$A$1:$LI$1),FALSE)</f>
        <v>0.99675909389999995</v>
      </c>
      <c r="J455" s="330">
        <f>+VLOOKUP($E455,Final_nrj!$1:$1048576,MATCH(DATE(J$2,1,1),Final_nrj!$A$1:$LI$1),FALSE)</f>
        <v>1.0072330249999999</v>
      </c>
      <c r="K455" s="330">
        <f>+VLOOKUP($E455,Final_nrj!$1:$1048576,MATCH(DATE(K$2,1,1),Final_nrj!$A$1:$LI$1),FALSE)</f>
        <v>1.0182375020000001</v>
      </c>
      <c r="L455" s="330">
        <f>+VLOOKUP($E455,Final_nrj!$1:$1048576,MATCH(DATE(L$2,1,1),Final_nrj!$A$1:$LI$1),FALSE)</f>
        <v>1.0296614660000001</v>
      </c>
      <c r="M455" s="330">
        <f>+VLOOKUP($E455,Final_nrj!$1:$1048576,MATCH(DATE(M$2,1,1),Final_nrj!$A$1:$LI$1),FALSE)</f>
        <v>1.041459675</v>
      </c>
      <c r="N455" s="330">
        <f>+VLOOKUP($E455,Final_nrj!$1:$1048576,MATCH(DATE(N$2,1,1),Final_nrj!$A$1:$LI$1),FALSE)</f>
        <v>1.053601732</v>
      </c>
      <c r="O455" s="330">
        <f>+VLOOKUP($E455,Final_nrj!$1:$1048576,MATCH(DATE(O$2,1,1),Final_nrj!$A$1:$LI$1),FALSE)</f>
        <v>1.0660642389999999</v>
      </c>
      <c r="P455" s="330">
        <f>+VLOOKUP($E455,Final_nrj!$1:$1048576,MATCH(DATE(P$2,1,1),Final_nrj!$A$1:$LI$1),FALSE)</f>
        <v>1.0789565379999999</v>
      </c>
      <c r="Q455" s="330">
        <f>+VLOOKUP($E455,Final_nrj!$1:$1048576,MATCH(DATE(Q$2,1,1),Final_nrj!$A$1:$LI$1),FALSE)</f>
        <v>1.0921416639999999</v>
      </c>
      <c r="R455" s="330">
        <f>+VLOOKUP($E455,Final_nrj!$1:$1048576,MATCH(DATE(R$2,1,1),Final_nrj!$A$1:$LI$1),FALSE)</f>
        <v>1.1055899069999999</v>
      </c>
      <c r="S455" s="330">
        <f>+VLOOKUP($E455,Final_nrj!$1:$1048576,MATCH(DATE(S$2,1,1),Final_nrj!$A$1:$LI$1),FALSE)</f>
        <v>1.1192917010000001</v>
      </c>
      <c r="T455" s="330">
        <f>+VLOOKUP($E455,Final_nrj!$1:$1048576,MATCH(DATE(T$2,1,1),Final_nrj!$A$1:$LI$1),FALSE)</f>
        <v>1.133244288</v>
      </c>
      <c r="U455" s="330">
        <f>+VLOOKUP($E455,Final_nrj!$1:$1048576,MATCH(DATE(U$2,1,1),Final_nrj!$A$1:$LI$1),FALSE)</f>
        <v>1.147449706</v>
      </c>
      <c r="V455" s="330">
        <f>+VLOOKUP($E455,Final_nrj!$1:$1048576,MATCH(DATE(V$2,1,1),Final_nrj!$A$1:$LI$1),FALSE)</f>
        <v>1.161913373</v>
      </c>
      <c r="W455" s="330">
        <f>+VLOOKUP($E455,Final_nrj!$1:$1048576,MATCH(DATE(W$2,1,1),Final_nrj!$A$1:$LI$1),FALSE)</f>
        <v>1.176642534</v>
      </c>
      <c r="X455" s="330">
        <f>+VLOOKUP($E455,Final_nrj!$1:$1048576,MATCH(DATE(X$2,1,1),Final_nrj!$A$1:$LI$1),FALSE)</f>
        <v>1.1916451610000001</v>
      </c>
      <c r="Y455" s="330">
        <f>+VLOOKUP($E455,Final_nrj!$1:$1048576,MATCH(DATE(Y$2,1,1),Final_nrj!$A$1:$LI$1),FALSE)</f>
        <v>1.2069292030000001</v>
      </c>
      <c r="Z455" s="330">
        <f>+VLOOKUP($E455,Final_nrj!$1:$1048576,MATCH(DATE(Z$2,1,1),Final_nrj!$A$1:$LI$1),FALSE)</f>
        <v>1.2224089840000001</v>
      </c>
      <c r="AA455" s="330">
        <f>+VLOOKUP($E455,Final_nrj!$1:$1048576,MATCH(DATE(AA$2,1,1),Final_nrj!$A$1:$LI$1),FALSE)</f>
        <v>1.238181588</v>
      </c>
      <c r="AB455" s="330">
        <f>+VLOOKUP($E455,Final_nrj!$1:$1048576,MATCH(DATE(AB$2,1,1),Final_nrj!$A$1:$LI$1),FALSE)</f>
        <v>1.2542680239999999</v>
      </c>
      <c r="AC455" s="330">
        <f>+VLOOKUP($E455,Final_nrj!$1:$1048576,MATCH(DATE(AC$2,1,1),Final_nrj!$A$1:$LI$1),FALSE)</f>
        <v>1.2706763480000001</v>
      </c>
      <c r="AD455" s="330">
        <f>+VLOOKUP($E455,Final_nrj!$1:$1048576,MATCH(DATE(AD$2,1,1),Final_nrj!$A$1:$LI$1),FALSE)</f>
        <v>1.287411275</v>
      </c>
      <c r="AE455" s="330">
        <f>+VLOOKUP($E455,Final_nrj!$1:$1048576,MATCH(DATE(AE$2,1,1),Final_nrj!$A$1:$LI$1),FALSE)</f>
        <v>1.304207049</v>
      </c>
      <c r="AF455" s="330">
        <f>+VLOOKUP($E455,Final_nrj!$1:$1048576,MATCH(DATE(AF$2,1,1),Final_nrj!$A$1:$LI$1),FALSE)</f>
        <v>1.321197811</v>
      </c>
      <c r="AG455" s="330">
        <f>+VLOOKUP($E455,Final_nrj!$1:$1048576,MATCH(DATE(AG$2,1,1),Final_nrj!$A$1:$LI$1),FALSE)</f>
        <v>1.338422038</v>
      </c>
      <c r="AH455" s="330">
        <f>+VLOOKUP($E455,Final_nrj!$1:$1048576,MATCH(DATE(AH$2,1,1),Final_nrj!$A$1:$LI$1),FALSE)</f>
        <v>1.355903112</v>
      </c>
      <c r="AI455" s="330">
        <f>+VLOOKUP($E455,Final_nrj!$1:$1048576,MATCH(DATE(AI$2,1,1),Final_nrj!$A$1:$LI$1),FALSE)</f>
        <v>1.3736606810000001</v>
      </c>
      <c r="AJ455" s="330">
        <f>+VLOOKUP($E455,Final_nrj!$1:$1048576,MATCH(DATE(AJ$2,1,1),Final_nrj!$A$1:$LI$1),FALSE)</f>
        <v>1.3917105679999999</v>
      </c>
      <c r="AK455" s="330">
        <f>+VLOOKUP($E455,Final_nrj!$1:$1048576,MATCH(DATE(AK$2,1,1),Final_nrj!$A$1:$LI$1),FALSE)</f>
        <v>1.4100645780000001</v>
      </c>
      <c r="AL455" s="330">
        <f>+VLOOKUP($E455,Final_nrj!$1:$1048576,MATCH(DATE(AL$2,1,1),Final_nrj!$A$1:$LI$1),FALSE)</f>
        <v>1.4287311119999999</v>
      </c>
      <c r="AM455" s="330">
        <f>+VLOOKUP($E455,Final_nrj!$1:$1048576,MATCH(DATE(AM$2,1,1),Final_nrj!$A$1:$LI$1),FALSE)</f>
        <v>1.4477160330000001</v>
      </c>
      <c r="AN455" s="330">
        <f>+VLOOKUP($E455,Final_nrj!$1:$1048576,MATCH(DATE(AN$2,1,1),Final_nrj!$A$1:$LI$1),FALSE)</f>
        <v>1.467023609</v>
      </c>
      <c r="AO455" s="330">
        <f>+VLOOKUP($E455,Final_nrj!$1:$1048576,MATCH(DATE(AO$2,1,1),Final_nrj!$A$1:$LI$1),FALSE)</f>
        <v>1.4866573270000001</v>
      </c>
    </row>
    <row r="456" spans="1:41" s="340" customFormat="1" ht="15" customHeight="1" x14ac:dyDescent="0.35">
      <c r="A456" s="426"/>
      <c r="B456" s="430"/>
      <c r="C456" s="338"/>
      <c r="D456" s="338" t="s">
        <v>3802</v>
      </c>
      <c r="E456" s="339" t="s">
        <v>3782</v>
      </c>
      <c r="F456" s="383">
        <f>+VLOOKUP($E456,Final_nrj!$1:$1048576,MATCH(DATE(F$2,1,1),Final_nrj!$A$1:$LI$1),FALSE)</f>
        <v>4.0181074060000004</v>
      </c>
      <c r="G456" s="383">
        <f>+VLOOKUP($E456,Final_nrj!$1:$1048576,MATCH(DATE(G$2,1,1),Final_nrj!$A$1:$LI$1),FALSE)</f>
        <v>4.0575870900000002</v>
      </c>
      <c r="H456" s="383">
        <f>+VLOOKUP($E456,Final_nrj!$1:$1048576,MATCH(DATE(H$2,1,1),Final_nrj!$A$1:$LI$1),FALSE)</f>
        <v>4.0973998590000003</v>
      </c>
      <c r="I456" s="383">
        <f>+VLOOKUP($E456,Final_nrj!$1:$1048576,MATCH(DATE(I$2,1,1),Final_nrj!$A$1:$LI$1),FALSE)</f>
        <v>4.1390546979999998</v>
      </c>
      <c r="J456" s="383">
        <f>+VLOOKUP($E456,Final_nrj!$1:$1048576,MATCH(DATE(J$2,1,1),Final_nrj!$A$1:$LI$1),FALSE)</f>
        <v>4.1828793700000002</v>
      </c>
      <c r="K456" s="383">
        <f>+VLOOKUP($E456,Final_nrj!$1:$1048576,MATCH(DATE(K$2,1,1),Final_nrj!$A$1:$LI$1),FALSE)</f>
        <v>4.2288511309999999</v>
      </c>
      <c r="L456" s="383">
        <f>+VLOOKUP($E456,Final_nrj!$1:$1048576,MATCH(DATE(L$2,1,1),Final_nrj!$A$1:$LI$1),FALSE)</f>
        <v>4.2764690840000004</v>
      </c>
      <c r="M456" s="383">
        <f>+VLOOKUP($E456,Final_nrj!$1:$1048576,MATCH(DATE(M$2,1,1),Final_nrj!$A$1:$LI$1),FALSE)</f>
        <v>4.3255740549999997</v>
      </c>
      <c r="N456" s="383">
        <f>+VLOOKUP($E456,Final_nrj!$1:$1048576,MATCH(DATE(N$2,1,1),Final_nrj!$A$1:$LI$1),FALSE)</f>
        <v>4.3760640000000004</v>
      </c>
      <c r="O456" s="383">
        <f>+VLOOKUP($E456,Final_nrj!$1:$1048576,MATCH(DATE(O$2,1,1),Final_nrj!$A$1:$LI$1),FALSE)</f>
        <v>4.4278580590000001</v>
      </c>
      <c r="P456" s="383">
        <f>+VLOOKUP($E456,Final_nrj!$1:$1048576,MATCH(DATE(P$2,1,1),Final_nrj!$A$1:$LI$1),FALSE)</f>
        <v>4.4815074859999999</v>
      </c>
      <c r="Q456" s="383">
        <f>+VLOOKUP($E456,Final_nrj!$1:$1048576,MATCH(DATE(Q$2,1,1),Final_nrj!$A$1:$LI$1),FALSE)</f>
        <v>4.5363355609999996</v>
      </c>
      <c r="R456" s="383">
        <f>+VLOOKUP($E456,Final_nrj!$1:$1048576,MATCH(DATE(R$2,1,1),Final_nrj!$A$1:$LI$1),FALSE)</f>
        <v>4.5922270980000004</v>
      </c>
      <c r="S456" s="383">
        <f>+VLOOKUP($E456,Final_nrj!$1:$1048576,MATCH(DATE(S$2,1,1),Final_nrj!$A$1:$LI$1),FALSE)</f>
        <v>4.649153836</v>
      </c>
      <c r="T456" s="383">
        <f>+VLOOKUP($E456,Final_nrj!$1:$1048576,MATCH(DATE(T$2,1,1),Final_nrj!$A$1:$LI$1),FALSE)</f>
        <v>4.7071129420000002</v>
      </c>
      <c r="U456" s="383">
        <f>+VLOOKUP($E456,Final_nrj!$1:$1048576,MATCH(DATE(U$2,1,1),Final_nrj!$A$1:$LI$1),FALSE)</f>
        <v>4.7661198960000002</v>
      </c>
      <c r="V456" s="383">
        <f>+VLOOKUP($E456,Final_nrj!$1:$1048576,MATCH(DATE(V$2,1,1),Final_nrj!$A$1:$LI$1),FALSE)</f>
        <v>4.826202908</v>
      </c>
      <c r="W456" s="383">
        <f>+VLOOKUP($E456,Final_nrj!$1:$1048576,MATCH(DATE(W$2,1,1),Final_nrj!$A$1:$LI$1),FALSE)</f>
        <v>4.8873963329999999</v>
      </c>
      <c r="X456" s="383">
        <f>+VLOOKUP($E456,Final_nrj!$1:$1048576,MATCH(DATE(X$2,1,1),Final_nrj!$A$1:$LI$1),FALSE)</f>
        <v>4.9497360820000003</v>
      </c>
      <c r="Y456" s="383">
        <f>+VLOOKUP($E456,Final_nrj!$1:$1048576,MATCH(DATE(Y$2,1,1),Final_nrj!$A$1:$LI$1),FALSE)</f>
        <v>5.0132565810000003</v>
      </c>
      <c r="Z456" s="383">
        <f>+VLOOKUP($E456,Final_nrj!$1:$1048576,MATCH(DATE(Z$2,1,1),Final_nrj!$A$1:$LI$1),FALSE)</f>
        <v>5.0775393830000004</v>
      </c>
      <c r="AA456" s="383">
        <f>+VLOOKUP($E456,Final_nrj!$1:$1048576,MATCH(DATE(AA$2,1,1),Final_nrj!$A$1:$LI$1),FALSE)</f>
        <v>5.1430708550000004</v>
      </c>
      <c r="AB456" s="383">
        <f>+VLOOKUP($E456,Final_nrj!$1:$1048576,MATCH(DATE(AB$2,1,1),Final_nrj!$A$1:$LI$1),FALSE)</f>
        <v>5.20993467</v>
      </c>
      <c r="AC456" s="383">
        <f>+VLOOKUP($E456,Final_nrj!$1:$1048576,MATCH(DATE(AC$2,1,1),Final_nrj!$A$1:$LI$1),FALSE)</f>
        <v>5.2781568669999999</v>
      </c>
      <c r="AD456" s="383">
        <f>+VLOOKUP($E456,Final_nrj!$1:$1048576,MATCH(DATE(AD$2,1,1),Final_nrj!$A$1:$LI$1),FALSE)</f>
        <v>5.3477507610000004</v>
      </c>
      <c r="AE456" s="383">
        <f>+VLOOKUP($E456,Final_nrj!$1:$1048576,MATCH(DATE(AE$2,1,1),Final_nrj!$A$1:$LI$1),FALSE)</f>
        <v>5.4174265119999996</v>
      </c>
      <c r="AF456" s="383">
        <f>+VLOOKUP($E456,Final_nrj!$1:$1048576,MATCH(DATE(AF$2,1,1),Final_nrj!$A$1:$LI$1),FALSE)</f>
        <v>5.4878912680000003</v>
      </c>
      <c r="AG456" s="383">
        <f>+VLOOKUP($E456,Final_nrj!$1:$1048576,MATCH(DATE(AG$2,1,1),Final_nrj!$A$1:$LI$1),FALSE)</f>
        <v>5.5593218799999997</v>
      </c>
      <c r="AH456" s="383">
        <f>+VLOOKUP($E456,Final_nrj!$1:$1048576,MATCH(DATE(AH$2,1,1),Final_nrj!$A$1:$LI$1),FALSE)</f>
        <v>5.6318212430000001</v>
      </c>
      <c r="AI456" s="383">
        <f>+VLOOKUP($E456,Final_nrj!$1:$1048576,MATCH(DATE(AI$2,1,1),Final_nrj!$A$1:$LI$1),FALSE)</f>
        <v>5.7054747289999996</v>
      </c>
      <c r="AJ456" s="383">
        <f>+VLOOKUP($E456,Final_nrj!$1:$1048576,MATCH(DATE(AJ$2,1,1),Final_nrj!$A$1:$LI$1),FALSE)</f>
        <v>5.7803494720000002</v>
      </c>
      <c r="AK456" s="383">
        <f>+VLOOKUP($E456,Final_nrj!$1:$1048576,MATCH(DATE(AK$2,1,1),Final_nrj!$A$1:$LI$1),FALSE)</f>
        <v>5.8564937710000002</v>
      </c>
      <c r="AL456" s="383">
        <f>+VLOOKUP($E456,Final_nrj!$1:$1048576,MATCH(DATE(AL$2,1,1),Final_nrj!$A$1:$LI$1),FALSE)</f>
        <v>5.9339402989999996</v>
      </c>
      <c r="AM456" s="383">
        <f>+VLOOKUP($E456,Final_nrj!$1:$1048576,MATCH(DATE(AM$2,1,1),Final_nrj!$A$1:$LI$1),FALSE)</f>
        <v>6.0127103860000002</v>
      </c>
      <c r="AN456" s="383">
        <f>+VLOOKUP($E456,Final_nrj!$1:$1048576,MATCH(DATE(AN$2,1,1),Final_nrj!$A$1:$LI$1),FALSE)</f>
        <v>6.0928184459999999</v>
      </c>
      <c r="AO456" s="383">
        <f>+VLOOKUP($E456,Final_nrj!$1:$1048576,MATCH(DATE(AO$2,1,1),Final_nrj!$A$1:$LI$1),FALSE)</f>
        <v>6.1742757480000003</v>
      </c>
    </row>
    <row r="457" spans="1:41" ht="15" customHeight="1" x14ac:dyDescent="0.35">
      <c r="A457" s="426"/>
      <c r="B457" s="430"/>
      <c r="C457" s="128"/>
      <c r="D457" s="128" t="s">
        <v>1030</v>
      </c>
      <c r="E457" s="67" t="s">
        <v>1644</v>
      </c>
      <c r="F457" s="330">
        <f>+VLOOKUP($E457,Final_nrj!$1:$1048576,MATCH(DATE(F$2,1,1),Final_nrj!$A$1:$LI$1),FALSE)</f>
        <v>10.6669275</v>
      </c>
      <c r="G457" s="330">
        <f>+VLOOKUP($E457,Final_nrj!$1:$1048576,MATCH(DATE(G$2,1,1),Final_nrj!$A$1:$LI$1),FALSE)</f>
        <v>10.770637280000001</v>
      </c>
      <c r="H457" s="330">
        <f>+VLOOKUP($E457,Final_nrj!$1:$1048576,MATCH(DATE(H$2,1,1),Final_nrj!$A$1:$LI$1),FALSE)</f>
        <v>10.878280419999999</v>
      </c>
      <c r="I457" s="330">
        <f>+VLOOKUP($E457,Final_nrj!$1:$1048576,MATCH(DATE(I$2,1,1),Final_nrj!$A$1:$LI$1),FALSE)</f>
        <v>10.99303038</v>
      </c>
      <c r="J457" s="330">
        <f>+VLOOKUP($E457,Final_nrj!$1:$1048576,MATCH(DATE(J$2,1,1),Final_nrj!$A$1:$LI$1),FALSE)</f>
        <v>11.11488149</v>
      </c>
      <c r="K457" s="330">
        <f>+VLOOKUP($E457,Final_nrj!$1:$1048576,MATCH(DATE(K$2,1,1),Final_nrj!$A$1:$LI$1),FALSE)</f>
        <v>11.243284770000001</v>
      </c>
      <c r="L457" s="330">
        <f>+VLOOKUP($E457,Final_nrj!$1:$1048576,MATCH(DATE(L$2,1,1),Final_nrj!$A$1:$LI$1),FALSE)</f>
        <v>11.37662488</v>
      </c>
      <c r="M457" s="330">
        <f>+VLOOKUP($E457,Final_nrj!$1:$1048576,MATCH(DATE(M$2,1,1),Final_nrj!$A$1:$LI$1),FALSE)</f>
        <v>11.514418340000001</v>
      </c>
      <c r="N457" s="330">
        <f>+VLOOKUP($E457,Final_nrj!$1:$1048576,MATCH(DATE(N$2,1,1),Final_nrj!$A$1:$LI$1),FALSE)</f>
        <v>11.65631906</v>
      </c>
      <c r="O457" s="330">
        <f>+VLOOKUP($E457,Final_nrj!$1:$1048576,MATCH(DATE(O$2,1,1),Final_nrj!$A$1:$LI$1),FALSE)</f>
        <v>11.802021480000001</v>
      </c>
      <c r="P457" s="330">
        <f>+VLOOKUP($E457,Final_nrj!$1:$1048576,MATCH(DATE(P$2,1,1),Final_nrj!$A$1:$LI$1),FALSE)</f>
        <v>11.95298154</v>
      </c>
      <c r="Q457" s="330">
        <f>+VLOOKUP($E457,Final_nrj!$1:$1048576,MATCH(DATE(Q$2,1,1),Final_nrj!$A$1:$LI$1),FALSE)</f>
        <v>12.10711347</v>
      </c>
      <c r="R457" s="330">
        <f>+VLOOKUP($E457,Final_nrj!$1:$1048576,MATCH(DATE(R$2,1,1),Final_nrj!$A$1:$LI$1),FALSE)</f>
        <v>12.26412214</v>
      </c>
      <c r="S457" s="330">
        <f>+VLOOKUP($E457,Final_nrj!$1:$1048576,MATCH(DATE(S$2,1,1),Final_nrj!$A$1:$LI$1),FALSE)</f>
        <v>12.423907120000001</v>
      </c>
      <c r="T457" s="330">
        <f>+VLOOKUP($E457,Final_nrj!$1:$1048576,MATCH(DATE(T$2,1,1),Final_nrj!$A$1:$LI$1),FALSE)</f>
        <v>12.58641476</v>
      </c>
      <c r="U457" s="330">
        <f>+VLOOKUP($E457,Final_nrj!$1:$1048576,MATCH(DATE(U$2,1,1),Final_nrj!$A$1:$LI$1),FALSE)</f>
        <v>12.751641210000001</v>
      </c>
      <c r="V457" s="330">
        <f>+VLOOKUP($E457,Final_nrj!$1:$1048576,MATCH(DATE(V$2,1,1),Final_nrj!$A$1:$LI$1),FALSE)</f>
        <v>12.91962564</v>
      </c>
      <c r="W457" s="330">
        <f>+VLOOKUP($E457,Final_nrj!$1:$1048576,MATCH(DATE(W$2,1,1),Final_nrj!$A$1:$LI$1),FALSE)</f>
        <v>13.090434889999999</v>
      </c>
      <c r="X457" s="330">
        <f>+VLOOKUP($E457,Final_nrj!$1:$1048576,MATCH(DATE(X$2,1,1),Final_nrj!$A$1:$LI$1),FALSE)</f>
        <v>13.264151050000001</v>
      </c>
      <c r="Y457" s="330">
        <f>+VLOOKUP($E457,Final_nrj!$1:$1048576,MATCH(DATE(Y$2,1,1),Final_nrj!$A$1:$LI$1),FALSE)</f>
        <v>13.440861959999999</v>
      </c>
      <c r="Z457" s="330">
        <f>+VLOOKUP($E457,Final_nrj!$1:$1048576,MATCH(DATE(Z$2,1,1),Final_nrj!$A$1:$LI$1),FALSE)</f>
        <v>13.619394460000001</v>
      </c>
      <c r="AA457" s="330">
        <f>+VLOOKUP($E457,Final_nrj!$1:$1048576,MATCH(DATE(AA$2,1,1),Final_nrj!$A$1:$LI$1),FALSE)</f>
        <v>13.801206179999999</v>
      </c>
      <c r="AB457" s="330">
        <f>+VLOOKUP($E457,Final_nrj!$1:$1048576,MATCH(DATE(AB$2,1,1),Final_nrj!$A$1:$LI$1),FALSE)</f>
        <v>13.98647263</v>
      </c>
      <c r="AC457" s="330">
        <f>+VLOOKUP($E457,Final_nrj!$1:$1048576,MATCH(DATE(AC$2,1,1),Final_nrj!$A$1:$LI$1),FALSE)</f>
        <v>14.1752555</v>
      </c>
      <c r="AD457" s="330">
        <f>+VLOOKUP($E457,Final_nrj!$1:$1048576,MATCH(DATE(AD$2,1,1),Final_nrj!$A$1:$LI$1),FALSE)</f>
        <v>14.367612100000001</v>
      </c>
      <c r="AE457" s="330">
        <f>+VLOOKUP($E457,Final_nrj!$1:$1048576,MATCH(DATE(AE$2,1,1),Final_nrj!$A$1:$LI$1),FALSE)</f>
        <v>14.55995547</v>
      </c>
      <c r="AF457" s="330">
        <f>+VLOOKUP($E457,Final_nrj!$1:$1048576,MATCH(DATE(AF$2,1,1),Final_nrj!$A$1:$LI$1),FALSE)</f>
        <v>14.75455871</v>
      </c>
      <c r="AG457" s="330">
        <f>+VLOOKUP($E457,Final_nrj!$1:$1048576,MATCH(DATE(AG$2,1,1),Final_nrj!$A$1:$LI$1),FALSE)</f>
        <v>14.95186348</v>
      </c>
      <c r="AH457" s="330">
        <f>+VLOOKUP($E457,Final_nrj!$1:$1048576,MATCH(DATE(AH$2,1,1),Final_nrj!$A$1:$LI$1),FALSE)</f>
        <v>15.15212565</v>
      </c>
      <c r="AI457" s="330">
        <f>+VLOOKUP($E457,Final_nrj!$1:$1048576,MATCH(DATE(AI$2,1,1),Final_nrj!$A$1:$LI$1),FALSE)</f>
        <v>15.355583490000001</v>
      </c>
      <c r="AJ457" s="330">
        <f>+VLOOKUP($E457,Final_nrj!$1:$1048576,MATCH(DATE(AJ$2,1,1),Final_nrj!$A$1:$LI$1),FALSE)</f>
        <v>15.562442559999999</v>
      </c>
      <c r="AK457" s="330">
        <f>+VLOOKUP($E457,Final_nrj!$1:$1048576,MATCH(DATE(AK$2,1,1),Final_nrj!$A$1:$LI$1),FALSE)</f>
        <v>15.772866860000001</v>
      </c>
      <c r="AL457" s="330">
        <f>+VLOOKUP($E457,Final_nrj!$1:$1048576,MATCH(DATE(AL$2,1,1),Final_nrj!$A$1:$LI$1),FALSE)</f>
        <v>15.986983710000001</v>
      </c>
      <c r="AM457" s="330">
        <f>+VLOOKUP($E457,Final_nrj!$1:$1048576,MATCH(DATE(AM$2,1,1),Final_nrj!$A$1:$LI$1),FALSE)</f>
        <v>16.20489371</v>
      </c>
      <c r="AN457" s="330">
        <f>+VLOOKUP($E457,Final_nrj!$1:$1048576,MATCH(DATE(AN$2,1,1),Final_nrj!$A$1:$LI$1),FALSE)</f>
        <v>16.426681720000001</v>
      </c>
      <c r="AO457" s="330">
        <f>+VLOOKUP($E457,Final_nrj!$1:$1048576,MATCH(DATE(AO$2,1,1),Final_nrj!$A$1:$LI$1),FALSE)</f>
        <v>16.652425709999999</v>
      </c>
    </row>
    <row r="458" spans="1:41" ht="15" customHeight="1" x14ac:dyDescent="0.35">
      <c r="A458" s="426"/>
      <c r="B458" s="430"/>
      <c r="C458" s="128"/>
      <c r="D458" s="128" t="s">
        <v>1029</v>
      </c>
      <c r="E458" s="67" t="s">
        <v>1643</v>
      </c>
      <c r="F458" s="330">
        <f>+VLOOKUP($E458,Final_nrj!$1:$1048576,MATCH(DATE(F$2,1,1),Final_nrj!$A$1:$LI$1),FALSE)</f>
        <v>13.28074709</v>
      </c>
      <c r="G458" s="330">
        <f>+VLOOKUP($E458,Final_nrj!$1:$1048576,MATCH(DATE(G$2,1,1),Final_nrj!$A$1:$LI$1),FALSE)</f>
        <v>13.405355180000001</v>
      </c>
      <c r="H458" s="330">
        <f>+VLOOKUP($E458,Final_nrj!$1:$1048576,MATCH(DATE(H$2,1,1),Final_nrj!$A$1:$LI$1),FALSE)</f>
        <v>13.53276683</v>
      </c>
      <c r="I458" s="330">
        <f>+VLOOKUP($E458,Final_nrj!$1:$1048576,MATCH(DATE(I$2,1,1),Final_nrj!$A$1:$LI$1),FALSE)</f>
        <v>13.66801113</v>
      </c>
      <c r="J458" s="330">
        <f>+VLOOKUP($E458,Final_nrj!$1:$1048576,MATCH(DATE(J$2,1,1),Final_nrj!$A$1:$LI$1),FALSE)</f>
        <v>13.811511039999999</v>
      </c>
      <c r="K458" s="330">
        <f>+VLOOKUP($E458,Final_nrj!$1:$1048576,MATCH(DATE(K$2,1,1),Final_nrj!$A$1:$LI$1),FALSE)</f>
        <v>13.96272675</v>
      </c>
      <c r="L458" s="330">
        <f>+VLOOKUP($E458,Final_nrj!$1:$1048576,MATCH(DATE(L$2,1,1),Final_nrj!$A$1:$LI$1),FALSE)</f>
        <v>14.119693140000001</v>
      </c>
      <c r="M458" s="330">
        <f>+VLOOKUP($E458,Final_nrj!$1:$1048576,MATCH(DATE(M$2,1,1),Final_nrj!$A$1:$LI$1),FALSE)</f>
        <v>14.281890750000001</v>
      </c>
      <c r="N458" s="330">
        <f>+VLOOKUP($E458,Final_nrj!$1:$1048576,MATCH(DATE(N$2,1,1),Final_nrj!$A$1:$LI$1),FALSE)</f>
        <v>14.448930389999999</v>
      </c>
      <c r="O458" s="330">
        <f>+VLOOKUP($E458,Final_nrj!$1:$1048576,MATCH(DATE(O$2,1,1),Final_nrj!$A$1:$LI$1),FALSE)</f>
        <v>14.62045389</v>
      </c>
      <c r="P458" s="330">
        <f>+VLOOKUP($E458,Final_nrj!$1:$1048576,MATCH(DATE(P$2,1,1),Final_nrj!$A$1:$LI$1),FALSE)</f>
        <v>14.7982535</v>
      </c>
      <c r="Q458" s="330">
        <f>+VLOOKUP($E458,Final_nrj!$1:$1048576,MATCH(DATE(Q$2,1,1),Final_nrj!$A$1:$LI$1),FALSE)</f>
        <v>14.97962834</v>
      </c>
      <c r="R458" s="330">
        <f>+VLOOKUP($E458,Final_nrj!$1:$1048576,MATCH(DATE(R$2,1,1),Final_nrj!$A$1:$LI$1),FALSE)</f>
        <v>15.164289139999999</v>
      </c>
      <c r="S458" s="330">
        <f>+VLOOKUP($E458,Final_nrj!$1:$1048576,MATCH(DATE(S$2,1,1),Final_nrj!$A$1:$LI$1),FALSE)</f>
        <v>15.35216293</v>
      </c>
      <c r="T458" s="330">
        <f>+VLOOKUP($E458,Final_nrj!$1:$1048576,MATCH(DATE(T$2,1,1),Final_nrj!$A$1:$LI$1),FALSE)</f>
        <v>15.543204299999999</v>
      </c>
      <c r="U458" s="330">
        <f>+VLOOKUP($E458,Final_nrj!$1:$1048576,MATCH(DATE(U$2,1,1),Final_nrj!$A$1:$LI$1),FALSE)</f>
        <v>15.73740769</v>
      </c>
      <c r="V458" s="330">
        <f>+VLOOKUP($E458,Final_nrj!$1:$1048576,MATCH(DATE(V$2,1,1),Final_nrj!$A$1:$LI$1),FALSE)</f>
        <v>15.93480549</v>
      </c>
      <c r="W458" s="330">
        <f>+VLOOKUP($E458,Final_nrj!$1:$1048576,MATCH(DATE(W$2,1,1),Final_nrj!$A$1:$LI$1),FALSE)</f>
        <v>16.135453070000001</v>
      </c>
      <c r="X458" s="330">
        <f>+VLOOKUP($E458,Final_nrj!$1:$1048576,MATCH(DATE(X$2,1,1),Final_nrj!$A$1:$LI$1),FALSE)</f>
        <v>16.3394163</v>
      </c>
      <c r="Y458" s="330">
        <f>+VLOOKUP($E458,Final_nrj!$1:$1048576,MATCH(DATE(Y$2,1,1),Final_nrj!$A$1:$LI$1),FALSE)</f>
        <v>16.546762340000001</v>
      </c>
      <c r="Z458" s="330">
        <f>+VLOOKUP($E458,Final_nrj!$1:$1048576,MATCH(DATE(Z$2,1,1),Final_nrj!$A$1:$LI$1),FALSE)</f>
        <v>16.75601752</v>
      </c>
      <c r="AA458" s="330">
        <f>+VLOOKUP($E458,Final_nrj!$1:$1048576,MATCH(DATE(AA$2,1,1),Final_nrj!$A$1:$LI$1),FALSE)</f>
        <v>16.969020969999999</v>
      </c>
      <c r="AB458" s="330">
        <f>+VLOOKUP($E458,Final_nrj!$1:$1048576,MATCH(DATE(AB$2,1,1),Final_nrj!$A$1:$LI$1),FALSE)</f>
        <v>17.185887009999998</v>
      </c>
      <c r="AC458" s="330">
        <f>+VLOOKUP($E458,Final_nrj!$1:$1048576,MATCH(DATE(AC$2,1,1),Final_nrj!$A$1:$LI$1),FALSE)</f>
        <v>17.406601869999999</v>
      </c>
      <c r="AD458" s="330">
        <f>+VLOOKUP($E458,Final_nrj!$1:$1048576,MATCH(DATE(AD$2,1,1),Final_nrj!$A$1:$LI$1),FALSE)</f>
        <v>17.631161909999999</v>
      </c>
      <c r="AE458" s="330">
        <f>+VLOOKUP($E458,Final_nrj!$1:$1048576,MATCH(DATE(AE$2,1,1),Final_nrj!$A$1:$LI$1),FALSE)</f>
        <v>17.855142950000001</v>
      </c>
      <c r="AF458" s="330">
        <f>+VLOOKUP($E458,Final_nrj!$1:$1048576,MATCH(DATE(AF$2,1,1),Final_nrj!$A$1:$LI$1),FALSE)</f>
        <v>18.081569219999999</v>
      </c>
      <c r="AG458" s="330">
        <f>+VLOOKUP($E458,Final_nrj!$1:$1048576,MATCH(DATE(AG$2,1,1),Final_nrj!$A$1:$LI$1),FALSE)</f>
        <v>18.31093186</v>
      </c>
      <c r="AH458" s="330">
        <f>+VLOOKUP($E458,Final_nrj!$1:$1048576,MATCH(DATE(AH$2,1,1),Final_nrj!$A$1:$LI$1),FALSE)</f>
        <v>18.543466599999999</v>
      </c>
      <c r="AI458" s="330">
        <f>+VLOOKUP($E458,Final_nrj!$1:$1048576,MATCH(DATE(AI$2,1,1),Final_nrj!$A$1:$LI$1),FALSE)</f>
        <v>18.7793876</v>
      </c>
      <c r="AJ458" s="330">
        <f>+VLOOKUP($E458,Final_nrj!$1:$1048576,MATCH(DATE(AJ$2,1,1),Final_nrj!$A$1:$LI$1),FALSE)</f>
        <v>19.018872259999998</v>
      </c>
      <c r="AK458" s="330">
        <f>+VLOOKUP($E458,Final_nrj!$1:$1048576,MATCH(DATE(AK$2,1,1),Final_nrj!$A$1:$LI$1),FALSE)</f>
        <v>19.262050760000001</v>
      </c>
      <c r="AL458" s="330">
        <f>+VLOOKUP($E458,Final_nrj!$1:$1048576,MATCH(DATE(AL$2,1,1),Final_nrj!$A$1:$LI$1),FALSE)</f>
        <v>19.509012139999999</v>
      </c>
      <c r="AM458" s="330">
        <f>+VLOOKUP($E458,Final_nrj!$1:$1048576,MATCH(DATE(AM$2,1,1),Final_nrj!$A$1:$LI$1),FALSE)</f>
        <v>19.75981561</v>
      </c>
      <c r="AN458" s="330">
        <f>+VLOOKUP($E458,Final_nrj!$1:$1048576,MATCH(DATE(AN$2,1,1),Final_nrj!$A$1:$LI$1),FALSE)</f>
        <v>20.014502910000001</v>
      </c>
      <c r="AO458" s="330">
        <f>+VLOOKUP($E458,Final_nrj!$1:$1048576,MATCH(DATE(AO$2,1,1),Final_nrj!$A$1:$LI$1),FALSE)</f>
        <v>20.273108740000001</v>
      </c>
    </row>
    <row r="459" spans="1:41" s="340" customFormat="1" ht="15" customHeight="1" x14ac:dyDescent="0.35">
      <c r="A459" s="426"/>
      <c r="B459" s="430"/>
      <c r="C459" s="338"/>
      <c r="D459" s="128" t="s">
        <v>1031</v>
      </c>
      <c r="E459" s="67" t="s">
        <v>1645</v>
      </c>
      <c r="F459" s="330">
        <f>+VLOOKUP($E459,Final_nrj!$1:$1048576,MATCH(DATE(F$2,1,1),Final_nrj!$A$1:$LI$1),FALSE)</f>
        <v>1.1857038090000001</v>
      </c>
      <c r="G459" s="330">
        <f>+VLOOKUP($E459,Final_nrj!$1:$1048576,MATCH(DATE(G$2,1,1),Final_nrj!$A$1:$LI$1),FALSE)</f>
        <v>1.1970784320000001</v>
      </c>
      <c r="H459" s="330">
        <f>+VLOOKUP($E459,Final_nrj!$1:$1048576,MATCH(DATE(H$2,1,1),Final_nrj!$A$1:$LI$1),FALSE)</f>
        <v>1.208920824</v>
      </c>
      <c r="I459" s="330">
        <f>+VLOOKUP($E459,Final_nrj!$1:$1048576,MATCH(DATE(I$2,1,1),Final_nrj!$A$1:$LI$1),FALSE)</f>
        <v>1.221606051</v>
      </c>
      <c r="J459" s="330">
        <f>+VLOOKUP($E459,Final_nrj!$1:$1048576,MATCH(DATE(J$2,1,1),Final_nrj!$A$1:$LI$1),FALSE)</f>
        <v>1.235110739</v>
      </c>
      <c r="K459" s="330">
        <f>+VLOOKUP($E459,Final_nrj!$1:$1048576,MATCH(DATE(K$2,1,1),Final_nrj!$A$1:$LI$1),FALSE)</f>
        <v>1.249350714</v>
      </c>
      <c r="L459" s="330">
        <f>+VLOOKUP($E459,Final_nrj!$1:$1048576,MATCH(DATE(L$2,1,1),Final_nrj!$A$1:$LI$1),FALSE)</f>
        <v>1.264149999</v>
      </c>
      <c r="M459" s="330">
        <f>+VLOOKUP($E459,Final_nrj!$1:$1048576,MATCH(DATE(M$2,1,1),Final_nrj!$A$1:$LI$1),FALSE)</f>
        <v>1.2794361759999999</v>
      </c>
      <c r="N459" s="330">
        <f>+VLOOKUP($E459,Final_nrj!$1:$1048576,MATCH(DATE(N$2,1,1),Final_nrj!$A$1:$LI$1),FALSE)</f>
        <v>1.2951636559999999</v>
      </c>
      <c r="O459" s="330">
        <f>+VLOOKUP($E459,Final_nrj!$1:$1048576,MATCH(DATE(O$2,1,1),Final_nrj!$A$1:$LI$1),FALSE)</f>
        <v>1.311296311</v>
      </c>
      <c r="P459" s="330">
        <f>+VLOOKUP($E459,Final_nrj!$1:$1048576,MATCH(DATE(P$2,1,1),Final_nrj!$A$1:$LI$1),FALSE)</f>
        <v>1.3279614719999999</v>
      </c>
      <c r="Q459" s="330">
        <f>+VLOOKUP($E459,Final_nrj!$1:$1048576,MATCH(DATE(Q$2,1,1),Final_nrj!$A$1:$LI$1),FALSE)</f>
        <v>1.3449804169999999</v>
      </c>
      <c r="R459" s="330">
        <f>+VLOOKUP($E459,Final_nrj!$1:$1048576,MATCH(DATE(R$2,1,1),Final_nrj!$A$1:$LI$1),FALSE)</f>
        <v>1.3623104859999999</v>
      </c>
      <c r="S459" s="330">
        <f>+VLOOKUP($E459,Final_nrj!$1:$1048576,MATCH(DATE(S$2,1,1),Final_nrj!$A$1:$LI$1),FALSE)</f>
        <v>1.3799383359999999</v>
      </c>
      <c r="T459" s="330">
        <f>+VLOOKUP($E459,Final_nrj!$1:$1048576,MATCH(DATE(T$2,1,1),Final_nrj!$A$1:$LI$1),FALSE)</f>
        <v>1.397859253</v>
      </c>
      <c r="U459" s="330">
        <f>+VLOOKUP($E459,Final_nrj!$1:$1048576,MATCH(DATE(U$2,1,1),Final_nrj!$A$1:$LI$1),FALSE)</f>
        <v>1.416074667</v>
      </c>
      <c r="V459" s="330">
        <f>+VLOOKUP($E459,Final_nrj!$1:$1048576,MATCH(DATE(V$2,1,1),Final_nrj!$A$1:$LI$1),FALSE)</f>
        <v>1.4345907099999999</v>
      </c>
      <c r="W459" s="330">
        <f>+VLOOKUP($E459,Final_nrj!$1:$1048576,MATCH(DATE(W$2,1,1),Final_nrj!$A$1:$LI$1),FALSE)</f>
        <v>1.453416418</v>
      </c>
      <c r="X459" s="330">
        <f>+VLOOKUP($E459,Final_nrj!$1:$1048576,MATCH(DATE(X$2,1,1),Final_nrj!$A$1:$LI$1),FALSE)</f>
        <v>1.472562411</v>
      </c>
      <c r="Y459" s="330">
        <f>+VLOOKUP($E459,Final_nrj!$1:$1048576,MATCH(DATE(Y$2,1,1),Final_nrj!$A$1:$LI$1),FALSE)</f>
        <v>1.4920398619999999</v>
      </c>
      <c r="Z459" s="330">
        <f>+VLOOKUP($E459,Final_nrj!$1:$1048576,MATCH(DATE(Z$2,1,1),Final_nrj!$A$1:$LI$1),FALSE)</f>
        <v>1.51174469</v>
      </c>
      <c r="AA459" s="330">
        <f>+VLOOKUP($E459,Final_nrj!$1:$1048576,MATCH(DATE(AA$2,1,1),Final_nrj!$A$1:$LI$1),FALSE)</f>
        <v>1.531801553</v>
      </c>
      <c r="AB459" s="330">
        <f>+VLOOKUP($E459,Final_nrj!$1:$1048576,MATCH(DATE(AB$2,1,1),Final_nrj!$A$1:$LI$1),FALSE)</f>
        <v>1.5522391659999999</v>
      </c>
      <c r="AC459" s="330">
        <f>+VLOOKUP($E459,Final_nrj!$1:$1048576,MATCH(DATE(AC$2,1,1),Final_nrj!$A$1:$LI$1),FALSE)</f>
        <v>1.5730682469999999</v>
      </c>
      <c r="AD459" s="330">
        <f>+VLOOKUP($E459,Final_nrj!$1:$1048576,MATCH(DATE(AD$2,1,1),Final_nrj!$A$1:$LI$1),FALSE)</f>
        <v>1.5942965229999999</v>
      </c>
      <c r="AE459" s="330">
        <f>+VLOOKUP($E459,Final_nrj!$1:$1048576,MATCH(DATE(AE$2,1,1),Final_nrj!$A$1:$LI$1),FALSE)</f>
        <v>1.6155984000000001</v>
      </c>
      <c r="AF459" s="330">
        <f>+VLOOKUP($E459,Final_nrj!$1:$1048576,MATCH(DATE(AF$2,1,1),Final_nrj!$A$1:$LI$1),FALSE)</f>
        <v>1.637150533</v>
      </c>
      <c r="AG459" s="330">
        <f>+VLOOKUP($E459,Final_nrj!$1:$1048576,MATCH(DATE(AG$2,1,1),Final_nrj!$A$1:$LI$1),FALSE)</f>
        <v>1.659008332</v>
      </c>
      <c r="AH459" s="330">
        <f>+VLOOKUP($E459,Final_nrj!$1:$1048576,MATCH(DATE(AH$2,1,1),Final_nrj!$A$1:$LI$1),FALSE)</f>
        <v>1.6812025749999999</v>
      </c>
      <c r="AI459" s="330">
        <f>+VLOOKUP($E459,Final_nrj!$1:$1048576,MATCH(DATE(AI$2,1,1),Final_nrj!$A$1:$LI$1),FALSE)</f>
        <v>1.7037592829999999</v>
      </c>
      <c r="AJ459" s="330">
        <f>+VLOOKUP($E459,Final_nrj!$1:$1048576,MATCH(DATE(AJ$2,1,1),Final_nrj!$A$1:$LI$1),FALSE)</f>
        <v>1.7267005479999999</v>
      </c>
      <c r="AK459" s="330">
        <f>+VLOOKUP($E459,Final_nrj!$1:$1048576,MATCH(DATE(AK$2,1,1),Final_nrj!$A$1:$LI$1),FALSE)</f>
        <v>1.7500442599999999</v>
      </c>
      <c r="AL459" s="330">
        <f>+VLOOKUP($E459,Final_nrj!$1:$1048576,MATCH(DATE(AL$2,1,1),Final_nrj!$A$1:$LI$1),FALSE)</f>
        <v>1.773804677</v>
      </c>
      <c r="AM459" s="330">
        <f>+VLOOKUP($E459,Final_nrj!$1:$1048576,MATCH(DATE(AM$2,1,1),Final_nrj!$A$1:$LI$1),FALSE)</f>
        <v>1.797993323</v>
      </c>
      <c r="AN459" s="330">
        <f>+VLOOKUP($E459,Final_nrj!$1:$1048576,MATCH(DATE(AN$2,1,1),Final_nrj!$A$1:$LI$1),FALSE)</f>
        <v>1.822620057</v>
      </c>
      <c r="AO459" s="330">
        <f>+VLOOKUP($E459,Final_nrj!$1:$1048576,MATCH(DATE(AO$2,1,1),Final_nrj!$A$1:$LI$1),FALSE)</f>
        <v>1.8476939729999999</v>
      </c>
    </row>
    <row r="460" spans="1:41" ht="15" customHeight="1" x14ac:dyDescent="0.35">
      <c r="A460" s="426"/>
      <c r="B460" s="430"/>
      <c r="C460" s="128"/>
      <c r="D460" s="128" t="s">
        <v>1032</v>
      </c>
      <c r="E460" s="67" t="s">
        <v>1646</v>
      </c>
      <c r="F460" s="330">
        <f>+VLOOKUP($E460,Final_nrj!$1:$1048576,MATCH(DATE(F$2,1,1),Final_nrj!$A$1:$LI$1),FALSE)</f>
        <v>1.2974173410000001</v>
      </c>
      <c r="G460" s="330">
        <f>+VLOOKUP($E460,Final_nrj!$1:$1048576,MATCH(DATE(G$2,1,1),Final_nrj!$A$1:$LI$1),FALSE)</f>
        <v>1.309159663</v>
      </c>
      <c r="H460" s="330">
        <f>+VLOOKUP($E460,Final_nrj!$1:$1048576,MATCH(DATE(H$2,1,1),Final_nrj!$A$1:$LI$1),FALSE)</f>
        <v>1.3213229719999999</v>
      </c>
      <c r="I460" s="330">
        <f>+VLOOKUP($E460,Final_nrj!$1:$1048576,MATCH(DATE(I$2,1,1),Final_nrj!$A$1:$LI$1),FALSE)</f>
        <v>1.3345207459999999</v>
      </c>
      <c r="J460" s="330">
        <f>+VLOOKUP($E460,Final_nrj!$1:$1048576,MATCH(DATE(J$2,1,1),Final_nrj!$A$1:$LI$1),FALSE)</f>
        <v>1.3487699440000001</v>
      </c>
      <c r="K460" s="330">
        <f>+VLOOKUP($E460,Final_nrj!$1:$1048576,MATCH(DATE(K$2,1,1),Final_nrj!$A$1:$LI$1),FALSE)</f>
        <v>1.363960388</v>
      </c>
      <c r="L460" s="330">
        <f>+VLOOKUP($E460,Final_nrj!$1:$1048576,MATCH(DATE(L$2,1,1),Final_nrj!$A$1:$LI$1),FALSE)</f>
        <v>1.379829873</v>
      </c>
      <c r="M460" s="330">
        <f>+VLOOKUP($E460,Final_nrj!$1:$1048576,MATCH(DATE(M$2,1,1),Final_nrj!$A$1:$LI$1),FALSE)</f>
        <v>1.396290993</v>
      </c>
      <c r="N460" s="330">
        <f>+VLOOKUP($E460,Final_nrj!$1:$1048576,MATCH(DATE(N$2,1,1),Final_nrj!$A$1:$LI$1),FALSE)</f>
        <v>1.413289281</v>
      </c>
      <c r="O460" s="330">
        <f>+VLOOKUP($E460,Final_nrj!$1:$1048576,MATCH(DATE(O$2,1,1),Final_nrj!$A$1:$LI$1),FALSE)</f>
        <v>1.4307828760000001</v>
      </c>
      <c r="P460" s="330">
        <f>+VLOOKUP($E460,Final_nrj!$1:$1048576,MATCH(DATE(P$2,1,1),Final_nrj!$A$1:$LI$1),FALSE)</f>
        <v>1.448980674</v>
      </c>
      <c r="Q460" s="330">
        <f>+VLOOKUP($E460,Final_nrj!$1:$1048576,MATCH(DATE(Q$2,1,1),Final_nrj!$A$1:$LI$1),FALSE)</f>
        <v>1.4675880299999999</v>
      </c>
      <c r="R460" s="330">
        <f>+VLOOKUP($E460,Final_nrj!$1:$1048576,MATCH(DATE(R$2,1,1),Final_nrj!$A$1:$LI$1),FALSE)</f>
        <v>1.4865640309999999</v>
      </c>
      <c r="S460" s="330">
        <f>+VLOOKUP($E460,Final_nrj!$1:$1048576,MATCH(DATE(S$2,1,1),Final_nrj!$A$1:$LI$1),FALSE)</f>
        <v>1.505897799</v>
      </c>
      <c r="T460" s="330">
        <f>+VLOOKUP($E460,Final_nrj!$1:$1048576,MATCH(DATE(T$2,1,1),Final_nrj!$A$1:$LI$1),FALSE)</f>
        <v>1.5255833409999999</v>
      </c>
      <c r="U460" s="330">
        <f>+VLOOKUP($E460,Final_nrj!$1:$1048576,MATCH(DATE(U$2,1,1),Final_nrj!$A$1:$LI$1),FALSE)</f>
        <v>1.545619335</v>
      </c>
      <c r="V460" s="330">
        <f>+VLOOKUP($E460,Final_nrj!$1:$1048576,MATCH(DATE(V$2,1,1),Final_nrj!$A$1:$LI$1),FALSE)</f>
        <v>1.5660087620000001</v>
      </c>
      <c r="W460" s="330">
        <f>+VLOOKUP($E460,Final_nrj!$1:$1048576,MATCH(DATE(W$2,1,1),Final_nrj!$A$1:$LI$1),FALSE)</f>
        <v>1.5867574950000001</v>
      </c>
      <c r="X460" s="330">
        <f>+VLOOKUP($E460,Final_nrj!$1:$1048576,MATCH(DATE(X$2,1,1),Final_nrj!$A$1:$LI$1),FALSE)</f>
        <v>1.6078730859999999</v>
      </c>
      <c r="Y460" s="330">
        <f>+VLOOKUP($E460,Final_nrj!$1:$1048576,MATCH(DATE(Y$2,1,1),Final_nrj!$A$1:$LI$1),FALSE)</f>
        <v>1.6293637599999999</v>
      </c>
      <c r="Z460" s="330">
        <f>+VLOOKUP($E460,Final_nrj!$1:$1048576,MATCH(DATE(Z$2,1,1),Final_nrj!$A$1:$LI$1),FALSE)</f>
        <v>1.6510599130000001</v>
      </c>
      <c r="AA460" s="330">
        <f>+VLOOKUP($E460,Final_nrj!$1:$1048576,MATCH(DATE(AA$2,1,1),Final_nrj!$A$1:$LI$1),FALSE)</f>
        <v>1.6731664260000001</v>
      </c>
      <c r="AB460" s="330">
        <f>+VLOOKUP($E460,Final_nrj!$1:$1048576,MATCH(DATE(AB$2,1,1),Final_nrj!$A$1:$LI$1),FALSE)</f>
        <v>1.6957055620000001</v>
      </c>
      <c r="AC460" s="330">
        <f>+VLOOKUP($E460,Final_nrj!$1:$1048576,MATCH(DATE(AC$2,1,1),Final_nrj!$A$1:$LI$1),FALSE)</f>
        <v>1.7186805190000001</v>
      </c>
      <c r="AD460" s="330">
        <f>+VLOOKUP($E460,Final_nrj!$1:$1048576,MATCH(DATE(AD$2,1,1),Final_nrj!$A$1:$LI$1),FALSE)</f>
        <v>1.7420941169999999</v>
      </c>
      <c r="AE460" s="330">
        <f>+VLOOKUP($E460,Final_nrj!$1:$1048576,MATCH(DATE(AE$2,1,1),Final_nrj!$A$1:$LI$1),FALSE)</f>
        <v>1.7654353899999999</v>
      </c>
      <c r="AF460" s="330">
        <f>+VLOOKUP($E460,Final_nrj!$1:$1048576,MATCH(DATE(AF$2,1,1),Final_nrj!$A$1:$LI$1),FALSE)</f>
        <v>1.7890309900000001</v>
      </c>
      <c r="AG460" s="330">
        <f>+VLOOKUP($E460,Final_nrj!$1:$1048576,MATCH(DATE(AG$2,1,1),Final_nrj!$A$1:$LI$1),FALSE)</f>
        <v>1.8129481140000001</v>
      </c>
      <c r="AH460" s="330">
        <f>+VLOOKUP($E460,Final_nrj!$1:$1048576,MATCH(DATE(AH$2,1,1),Final_nrj!$A$1:$LI$1),FALSE)</f>
        <v>1.8372205779999999</v>
      </c>
      <c r="AI460" s="330">
        <f>+VLOOKUP($E460,Final_nrj!$1:$1048576,MATCH(DATE(AI$2,1,1),Final_nrj!$A$1:$LI$1),FALSE)</f>
        <v>1.861877598</v>
      </c>
      <c r="AJ460" s="330">
        <f>+VLOOKUP($E460,Final_nrj!$1:$1048576,MATCH(DATE(AJ$2,1,1),Final_nrj!$A$1:$LI$1),FALSE)</f>
        <v>1.8869437339999999</v>
      </c>
      <c r="AK460" s="330">
        <f>+VLOOKUP($E460,Final_nrj!$1:$1048576,MATCH(DATE(AK$2,1,1),Final_nrj!$A$1:$LI$1),FALSE)</f>
        <v>1.9124381429999999</v>
      </c>
      <c r="AL460" s="330">
        <f>+VLOOKUP($E460,Final_nrj!$1:$1048576,MATCH(DATE(AL$2,1,1),Final_nrj!$A$1:$LI$1),FALSE)</f>
        <v>1.938375261</v>
      </c>
      <c r="AM460" s="330">
        <f>+VLOOKUP($E460,Final_nrj!$1:$1048576,MATCH(DATE(AM$2,1,1),Final_nrj!$A$1:$LI$1),FALSE)</f>
        <v>1.9647660659999999</v>
      </c>
      <c r="AN460" s="330">
        <f>+VLOOKUP($E460,Final_nrj!$1:$1048576,MATCH(DATE(AN$2,1,1),Final_nrj!$A$1:$LI$1),FALSE)</f>
        <v>1.991619494</v>
      </c>
      <c r="AO460" s="330">
        <f>+VLOOKUP($E460,Final_nrj!$1:$1048576,MATCH(DATE(AO$2,1,1),Final_nrj!$A$1:$LI$1),FALSE)</f>
        <v>2.0189435499999999</v>
      </c>
    </row>
    <row r="461" spans="1:41" ht="15" customHeight="1" x14ac:dyDescent="0.35">
      <c r="A461" s="426"/>
      <c r="B461" s="430"/>
      <c r="C461" s="128"/>
      <c r="D461" s="128" t="s">
        <v>1034</v>
      </c>
      <c r="E461" s="67" t="s">
        <v>1647</v>
      </c>
      <c r="F461" s="330">
        <f>+VLOOKUP($E461,Final_nrj!$1:$1048576,MATCH(DATE(F$2,1,1),Final_nrj!$A$1:$LI$1),FALSE)</f>
        <v>8.3925166870000005</v>
      </c>
      <c r="G461" s="330">
        <f>+VLOOKUP($E461,Final_nrj!$1:$1048576,MATCH(DATE(G$2,1,1),Final_nrj!$A$1:$LI$1),FALSE)</f>
        <v>8.4700881389999996</v>
      </c>
      <c r="H461" s="330">
        <f>+VLOOKUP($E461,Final_nrj!$1:$1048576,MATCH(DATE(H$2,1,1),Final_nrj!$A$1:$LI$1),FALSE)</f>
        <v>8.5495907740000003</v>
      </c>
      <c r="I461" s="330">
        <f>+VLOOKUP($E461,Final_nrj!$1:$1048576,MATCH(DATE(I$2,1,1),Final_nrj!$A$1:$LI$1),FALSE)</f>
        <v>8.6344624329999995</v>
      </c>
      <c r="J461" s="330">
        <f>+VLOOKUP($E461,Final_nrj!$1:$1048576,MATCH(DATE(J$2,1,1),Final_nrj!$A$1:$LI$1),FALSE)</f>
        <v>8.7249701930000008</v>
      </c>
      <c r="K461" s="330">
        <f>+VLOOKUP($E461,Final_nrj!$1:$1048576,MATCH(DATE(K$2,1,1),Final_nrj!$A$1:$LI$1),FALSE)</f>
        <v>8.8206958639999993</v>
      </c>
      <c r="L461" s="330">
        <f>+VLOOKUP($E461,Final_nrj!$1:$1048576,MATCH(DATE(L$2,1,1),Final_nrj!$A$1:$LI$1),FALSE)</f>
        <v>8.9205724669999995</v>
      </c>
      <c r="M461" s="330">
        <f>+VLOOKUP($E461,Final_nrj!$1:$1048576,MATCH(DATE(M$2,1,1),Final_nrj!$A$1:$LI$1),FALSE)</f>
        <v>9.0241244859999998</v>
      </c>
      <c r="N461" s="330">
        <f>+VLOOKUP($E461,Final_nrj!$1:$1048576,MATCH(DATE(N$2,1,1),Final_nrj!$A$1:$LI$1),FALSE)</f>
        <v>9.1309804519999993</v>
      </c>
      <c r="O461" s="330">
        <f>+VLOOKUP($E461,Final_nrj!$1:$1048576,MATCH(DATE(O$2,1,1),Final_nrj!$A$1:$LI$1),FALSE)</f>
        <v>9.2408248000000004</v>
      </c>
      <c r="P461" s="330">
        <f>+VLOOKUP($E461,Final_nrj!$1:$1048576,MATCH(DATE(P$2,1,1),Final_nrj!$A$1:$LI$1),FALSE)</f>
        <v>9.3542776120000006</v>
      </c>
      <c r="Q461" s="330">
        <f>+VLOOKUP($E461,Final_nrj!$1:$1048576,MATCH(DATE(Q$2,1,1),Final_nrj!$A$1:$LI$1),FALSE)</f>
        <v>9.4701691990000008</v>
      </c>
      <c r="R461" s="330">
        <f>+VLOOKUP($E461,Final_nrj!$1:$1048576,MATCH(DATE(R$2,1,1),Final_nrj!$A$1:$LI$1),FALSE)</f>
        <v>9.588275307</v>
      </c>
      <c r="S461" s="330">
        <f>+VLOOKUP($E461,Final_nrj!$1:$1048576,MATCH(DATE(S$2,1,1),Final_nrj!$A$1:$LI$1),FALSE)</f>
        <v>9.7084841130000008</v>
      </c>
      <c r="T461" s="330">
        <f>+VLOOKUP($E461,Final_nrj!$1:$1048576,MATCH(DATE(T$2,1,1),Final_nrj!$A$1:$LI$1),FALSE)</f>
        <v>9.8307149460000005</v>
      </c>
      <c r="U461" s="330">
        <f>+VLOOKUP($E461,Final_nrj!$1:$1048576,MATCH(DATE(U$2,1,1),Final_nrj!$A$1:$LI$1),FALSE)</f>
        <v>9.9549224929999998</v>
      </c>
      <c r="V461" s="330">
        <f>+VLOOKUP($E461,Final_nrj!$1:$1048576,MATCH(DATE(V$2,1,1),Final_nrj!$A$1:$LI$1),FALSE)</f>
        <v>10.08109454</v>
      </c>
      <c r="W461" s="330">
        <f>+VLOOKUP($E461,Final_nrj!$1:$1048576,MATCH(DATE(W$2,1,1),Final_nrj!$A$1:$LI$1),FALSE)</f>
        <v>10.20924293</v>
      </c>
      <c r="X461" s="330">
        <f>+VLOOKUP($E461,Final_nrj!$1:$1048576,MATCH(DATE(X$2,1,1),Final_nrj!$A$1:$LI$1),FALSE)</f>
        <v>10.33939552</v>
      </c>
      <c r="Y461" s="330">
        <f>+VLOOKUP($E461,Final_nrj!$1:$1048576,MATCH(DATE(Y$2,1,1),Final_nrj!$A$1:$LI$1),FALSE)</f>
        <v>10.47158956</v>
      </c>
      <c r="Z461" s="330">
        <f>+VLOOKUP($E461,Final_nrj!$1:$1048576,MATCH(DATE(Z$2,1,1),Final_nrj!$A$1:$LI$1),FALSE)</f>
        <v>10.605221370000001</v>
      </c>
      <c r="AA461" s="330">
        <f>+VLOOKUP($E461,Final_nrj!$1:$1048576,MATCH(DATE(AA$2,1,1),Final_nrj!$A$1:$LI$1),FALSE)</f>
        <v>10.74103583</v>
      </c>
      <c r="AB461" s="330">
        <f>+VLOOKUP($E461,Final_nrj!$1:$1048576,MATCH(DATE(AB$2,1,1),Final_nrj!$A$1:$LI$1),FALSE)</f>
        <v>10.87911961</v>
      </c>
      <c r="AC461" s="330">
        <f>+VLOOKUP($E461,Final_nrj!$1:$1048576,MATCH(DATE(AC$2,1,1),Final_nrj!$A$1:$LI$1),FALSE)</f>
        <v>11.019505029999999</v>
      </c>
      <c r="AD461" s="330">
        <f>+VLOOKUP($E461,Final_nrj!$1:$1048576,MATCH(DATE(AD$2,1,1),Final_nrj!$A$1:$LI$1),FALSE)</f>
        <v>11.162227570000001</v>
      </c>
      <c r="AE461" s="330">
        <f>+VLOOKUP($E461,Final_nrj!$1:$1048576,MATCH(DATE(AE$2,1,1),Final_nrj!$A$1:$LI$1),FALSE)</f>
        <v>11.305461879999999</v>
      </c>
      <c r="AF461" s="330">
        <f>+VLOOKUP($E461,Final_nrj!$1:$1048576,MATCH(DATE(AF$2,1,1),Final_nrj!$A$1:$LI$1),FALSE)</f>
        <v>11.45037658</v>
      </c>
      <c r="AG461" s="330">
        <f>+VLOOKUP($E461,Final_nrj!$1:$1048576,MATCH(DATE(AG$2,1,1),Final_nrj!$A$1:$LI$1),FALSE)</f>
        <v>11.597188340000001</v>
      </c>
      <c r="AH461" s="330">
        <f>+VLOOKUP($E461,Final_nrj!$1:$1048576,MATCH(DATE(AH$2,1,1),Final_nrj!$A$1:$LI$1),FALSE)</f>
        <v>11.74601696</v>
      </c>
      <c r="AI461" s="330">
        <f>+VLOOKUP($E461,Final_nrj!$1:$1048576,MATCH(DATE(AI$2,1,1),Final_nrj!$A$1:$LI$1),FALSE)</f>
        <v>11.89698237</v>
      </c>
      <c r="AJ461" s="330">
        <f>+VLOOKUP($E461,Final_nrj!$1:$1048576,MATCH(DATE(AJ$2,1,1),Final_nrj!$A$1:$LI$1),FALSE)</f>
        <v>12.050194640000001</v>
      </c>
      <c r="AK461" s="330">
        <f>+VLOOKUP($E461,Final_nrj!$1:$1048576,MATCH(DATE(AK$2,1,1),Final_nrj!$A$1:$LI$1),FALSE)</f>
        <v>12.205745780000001</v>
      </c>
      <c r="AL461" s="330">
        <f>+VLOOKUP($E461,Final_nrj!$1:$1048576,MATCH(DATE(AL$2,1,1),Final_nrj!$A$1:$LI$1),FALSE)</f>
        <v>12.363709930000001</v>
      </c>
      <c r="AM461" s="330">
        <f>+VLOOKUP($E461,Final_nrj!$1:$1048576,MATCH(DATE(AM$2,1,1),Final_nrj!$A$1:$LI$1),FALSE)</f>
        <v>12.52414707</v>
      </c>
      <c r="AN461" s="330">
        <f>+VLOOKUP($E461,Final_nrj!$1:$1048576,MATCH(DATE(AN$2,1,1),Final_nrj!$A$1:$LI$1),FALSE)</f>
        <v>12.68710797</v>
      </c>
      <c r="AO461" s="330">
        <f>+VLOOKUP($E461,Final_nrj!$1:$1048576,MATCH(DATE(AO$2,1,1),Final_nrj!$A$1:$LI$1),FALSE)</f>
        <v>12.852638900000001</v>
      </c>
    </row>
    <row r="462" spans="1:41" s="340" customFormat="1" ht="15" customHeight="1" x14ac:dyDescent="0.35">
      <c r="A462" s="426"/>
      <c r="B462" s="430"/>
      <c r="C462" s="338"/>
      <c r="D462" s="338" t="s">
        <v>3766</v>
      </c>
      <c r="E462" s="339" t="s">
        <v>3774</v>
      </c>
      <c r="F462" s="383">
        <f>+VLOOKUP($E462,Final_nrj!$1:$1048576,MATCH(DATE(F$2,1,1),Final_nrj!$A$1:$LI$1),FALSE)</f>
        <v>24.156384930000002</v>
      </c>
      <c r="G462" s="383">
        <f>+VLOOKUP($E462,Final_nrj!$1:$1048576,MATCH(DATE(G$2,1,1),Final_nrj!$A$1:$LI$1),FALSE)</f>
        <v>24.38168142</v>
      </c>
      <c r="H462" s="383">
        <f>+VLOOKUP($E462,Final_nrj!$1:$1048576,MATCH(DATE(H$2,1,1),Final_nrj!$A$1:$LI$1),FALSE)</f>
        <v>24.612601399999999</v>
      </c>
      <c r="I462" s="383">
        <f>+VLOOKUP($E462,Final_nrj!$1:$1048576,MATCH(DATE(I$2,1,1),Final_nrj!$A$1:$LI$1),FALSE)</f>
        <v>24.858600360000001</v>
      </c>
      <c r="J462" s="383">
        <f>+VLOOKUP($E462,Final_nrj!$1:$1048576,MATCH(DATE(J$2,1,1),Final_nrj!$A$1:$LI$1),FALSE)</f>
        <v>25.120361920000001</v>
      </c>
      <c r="K462" s="383">
        <f>+VLOOKUP($E462,Final_nrj!$1:$1048576,MATCH(DATE(K$2,1,1),Final_nrj!$A$1:$LI$1),FALSE)</f>
        <v>25.39673372</v>
      </c>
      <c r="L462" s="383">
        <f>+VLOOKUP($E462,Final_nrj!$1:$1048576,MATCH(DATE(L$2,1,1),Final_nrj!$A$1:$LI$1),FALSE)</f>
        <v>25.684245480000001</v>
      </c>
      <c r="M462" s="383">
        <f>+VLOOKUP($E462,Final_nrj!$1:$1048576,MATCH(DATE(M$2,1,1),Final_nrj!$A$1:$LI$1),FALSE)</f>
        <v>25.981742409999999</v>
      </c>
      <c r="N462" s="383">
        <f>+VLOOKUP($E462,Final_nrj!$1:$1048576,MATCH(DATE(N$2,1,1),Final_nrj!$A$1:$LI$1),FALSE)</f>
        <v>26.288363780000001</v>
      </c>
      <c r="O462" s="383">
        <f>+VLOOKUP($E462,Final_nrj!$1:$1048576,MATCH(DATE(O$2,1,1),Final_nrj!$A$1:$LI$1),FALSE)</f>
        <v>26.603357880000001</v>
      </c>
      <c r="P462" s="383">
        <f>+VLOOKUP($E462,Final_nrj!$1:$1048576,MATCH(DATE(P$2,1,1),Final_nrj!$A$1:$LI$1),FALSE)</f>
        <v>26.929473260000002</v>
      </c>
      <c r="Q462" s="383">
        <f>+VLOOKUP($E462,Final_nrj!$1:$1048576,MATCH(DATE(Q$2,1,1),Final_nrj!$A$1:$LI$1),FALSE)</f>
        <v>27.262365989999999</v>
      </c>
      <c r="R462" s="383">
        <f>+VLOOKUP($E462,Final_nrj!$1:$1048576,MATCH(DATE(R$2,1,1),Final_nrj!$A$1:$LI$1),FALSE)</f>
        <v>27.60143897</v>
      </c>
      <c r="S462" s="383">
        <f>+VLOOKUP($E462,Final_nrj!$1:$1048576,MATCH(DATE(S$2,1,1),Final_nrj!$A$1:$LI$1),FALSE)</f>
        <v>27.946483180000001</v>
      </c>
      <c r="T462" s="383">
        <f>+VLOOKUP($E462,Final_nrj!$1:$1048576,MATCH(DATE(T$2,1,1),Final_nrj!$A$1:$LI$1),FALSE)</f>
        <v>28.297361840000001</v>
      </c>
      <c r="U462" s="383">
        <f>+VLOOKUP($E462,Final_nrj!$1:$1048576,MATCH(DATE(U$2,1,1),Final_nrj!$A$1:$LI$1),FALSE)</f>
        <v>28.65402418</v>
      </c>
      <c r="V462" s="383">
        <f>+VLOOKUP($E462,Final_nrj!$1:$1048576,MATCH(DATE(V$2,1,1),Final_nrj!$A$1:$LI$1),FALSE)</f>
        <v>29.016499499999998</v>
      </c>
      <c r="W462" s="383">
        <f>+VLOOKUP($E462,Final_nrj!$1:$1048576,MATCH(DATE(W$2,1,1),Final_nrj!$A$1:$LI$1),FALSE)</f>
        <v>29.384869909999999</v>
      </c>
      <c r="X462" s="383">
        <f>+VLOOKUP($E462,Final_nrj!$1:$1048576,MATCH(DATE(X$2,1,1),Final_nrj!$A$1:$LI$1),FALSE)</f>
        <v>29.759247309999999</v>
      </c>
      <c r="Y462" s="383">
        <f>+VLOOKUP($E462,Final_nrj!$1:$1048576,MATCH(DATE(Y$2,1,1),Final_nrj!$A$1:$LI$1),FALSE)</f>
        <v>30.139755520000001</v>
      </c>
      <c r="Z462" s="383">
        <f>+VLOOKUP($E462,Final_nrj!$1:$1048576,MATCH(DATE(Z$2,1,1),Final_nrj!$A$1:$LI$1),FALSE)</f>
        <v>30.52404349</v>
      </c>
      <c r="AA462" s="383">
        <f>+VLOOKUP($E462,Final_nrj!$1:$1048576,MATCH(DATE(AA$2,1,1),Final_nrj!$A$1:$LI$1),FALSE)</f>
        <v>30.91502478</v>
      </c>
      <c r="AB462" s="383">
        <f>+VLOOKUP($E462,Final_nrj!$1:$1048576,MATCH(DATE(AB$2,1,1),Final_nrj!$A$1:$LI$1),FALSE)</f>
        <v>31.312951349999999</v>
      </c>
      <c r="AC462" s="383">
        <f>+VLOOKUP($E462,Final_nrj!$1:$1048576,MATCH(DATE(AC$2,1,1),Final_nrj!$A$1:$LI$1),FALSE)</f>
        <v>31.717855660000001</v>
      </c>
      <c r="AD462" s="383">
        <f>+VLOOKUP($E462,Final_nrj!$1:$1048576,MATCH(DATE(AD$2,1,1),Final_nrj!$A$1:$LI$1),FALSE)</f>
        <v>32.129780119999999</v>
      </c>
      <c r="AE462" s="383">
        <f>+VLOOKUP($E462,Final_nrj!$1:$1048576,MATCH(DATE(AE$2,1,1),Final_nrj!$A$1:$LI$1),FALSE)</f>
        <v>32.54163861</v>
      </c>
      <c r="AF462" s="383">
        <f>+VLOOKUP($E462,Final_nrj!$1:$1048576,MATCH(DATE(AF$2,1,1),Final_nrj!$A$1:$LI$1),FALSE)</f>
        <v>32.958127320000003</v>
      </c>
      <c r="AG462" s="383">
        <f>+VLOOKUP($E462,Final_nrj!$1:$1048576,MATCH(DATE(AG$2,1,1),Final_nrj!$A$1:$LI$1),FALSE)</f>
        <v>33.380076649999999</v>
      </c>
      <c r="AH462" s="383">
        <f>+VLOOKUP($E462,Final_nrj!$1:$1048576,MATCH(DATE(AH$2,1,1),Final_nrj!$A$1:$LI$1),FALSE)</f>
        <v>33.807906719999998</v>
      </c>
      <c r="AI462" s="383">
        <f>+VLOOKUP($E462,Final_nrj!$1:$1048576,MATCH(DATE(AI$2,1,1),Final_nrj!$A$1:$LI$1),FALSE)</f>
        <v>34.242006850000003</v>
      </c>
      <c r="AJ462" s="383">
        <f>+VLOOKUP($E462,Final_nrj!$1:$1048576,MATCH(DATE(AJ$2,1,1),Final_nrj!$A$1:$LI$1),FALSE)</f>
        <v>34.682711189999999</v>
      </c>
      <c r="AK462" s="383">
        <f>+VLOOKUP($E462,Final_nrj!$1:$1048576,MATCH(DATE(AK$2,1,1),Final_nrj!$A$1:$LI$1),FALSE)</f>
        <v>35.130278939999997</v>
      </c>
      <c r="AL462" s="383">
        <f>+VLOOKUP($E462,Final_nrj!$1:$1048576,MATCH(DATE(AL$2,1,1),Final_nrj!$A$1:$LI$1),FALSE)</f>
        <v>35.584902</v>
      </c>
      <c r="AM462" s="383">
        <f>+VLOOKUP($E462,Final_nrj!$1:$1048576,MATCH(DATE(AM$2,1,1),Final_nrj!$A$1:$LI$1),FALSE)</f>
        <v>36.046722070000001</v>
      </c>
      <c r="AN462" s="383">
        <f>+VLOOKUP($E462,Final_nrj!$1:$1048576,MATCH(DATE(AN$2,1,1),Final_nrj!$A$1:$LI$1),FALSE)</f>
        <v>36.51585043</v>
      </c>
      <c r="AO462" s="383">
        <f>+VLOOKUP($E462,Final_nrj!$1:$1048576,MATCH(DATE(AO$2,1,1),Final_nrj!$A$1:$LI$1),FALSE)</f>
        <v>36.992385149999997</v>
      </c>
    </row>
    <row r="463" spans="1:41" s="92" customFormat="1" ht="15" customHeight="1" x14ac:dyDescent="0.35">
      <c r="A463" s="426"/>
      <c r="B463" s="430"/>
      <c r="C463" s="129" t="s">
        <v>786</v>
      </c>
      <c r="D463" s="129"/>
      <c r="E463" s="76" t="s">
        <v>1044</v>
      </c>
      <c r="F463" s="315">
        <f>+VLOOKUP($E463,Final_nrj!$1:$1048576,MATCH(DATE(F$2,1,1),Final_nrj!$A$1:$LI$1),FALSE)</f>
        <v>22.475986110000001</v>
      </c>
      <c r="G463" s="315">
        <f>+VLOOKUP($E463,Final_nrj!$1:$1048576,MATCH(DATE(G$2,1,1),Final_nrj!$A$1:$LI$1),FALSE)</f>
        <v>22.705826049999999</v>
      </c>
      <c r="H463" s="315">
        <f>+VLOOKUP($E463,Final_nrj!$1:$1048576,MATCH(DATE(H$2,1,1),Final_nrj!$A$1:$LI$1),FALSE)</f>
        <v>22.938890399999998</v>
      </c>
      <c r="I463" s="315">
        <f>+VLOOKUP($E463,Final_nrj!$1:$1048576,MATCH(DATE(I$2,1,1),Final_nrj!$A$1:$LI$1),FALSE)</f>
        <v>23.18359332</v>
      </c>
      <c r="J463" s="315">
        <f>+VLOOKUP($E463,Final_nrj!$1:$1048576,MATCH(DATE(J$2,1,1),Final_nrj!$A$1:$LI$1),FALSE)</f>
        <v>23.441103250000001</v>
      </c>
      <c r="K463" s="315">
        <f>+VLOOKUP($E463,Final_nrj!$1:$1048576,MATCH(DATE(K$2,1,1),Final_nrj!$A$1:$LI$1),FALSE)</f>
        <v>23.71033461</v>
      </c>
      <c r="L463" s="315">
        <f>+VLOOKUP($E463,Final_nrj!$1:$1048576,MATCH(DATE(L$2,1,1),Final_nrj!$A$1:$LI$1),FALSE)</f>
        <v>23.986686129999999</v>
      </c>
      <c r="M463" s="315">
        <f>+VLOOKUP($E463,Final_nrj!$1:$1048576,MATCH(DATE(M$2,1,1),Final_nrj!$A$1:$LI$1),FALSE)</f>
        <v>24.269294160000001</v>
      </c>
      <c r="N463" s="315">
        <f>+VLOOKUP($E463,Final_nrj!$1:$1048576,MATCH(DATE(N$2,1,1),Final_nrj!$A$1:$LI$1),FALSE)</f>
        <v>24.557779879999998</v>
      </c>
      <c r="O463" s="315">
        <f>+VLOOKUP($E463,Final_nrj!$1:$1048576,MATCH(DATE(O$2,1,1),Final_nrj!$A$1:$LI$1),FALSE)</f>
        <v>24.851893830000002</v>
      </c>
      <c r="P463" s="315">
        <f>+VLOOKUP($E463,Final_nrj!$1:$1048576,MATCH(DATE(P$2,1,1),Final_nrj!$A$1:$LI$1),FALSE)</f>
        <v>25.15669814</v>
      </c>
      <c r="Q463" s="315">
        <f>+VLOOKUP($E463,Final_nrj!$1:$1048576,MATCH(DATE(Q$2,1,1),Final_nrj!$A$1:$LI$1),FALSE)</f>
        <v>25.465931919999999</v>
      </c>
      <c r="R463" s="315">
        <f>+VLOOKUP($E463,Final_nrj!$1:$1048576,MATCH(DATE(R$2,1,1),Final_nrj!$A$1:$LI$1),FALSE)</f>
        <v>25.779253310000001</v>
      </c>
      <c r="S463" s="315">
        <f>+VLOOKUP($E463,Final_nrj!$1:$1048576,MATCH(DATE(S$2,1,1),Final_nrj!$A$1:$LI$1),FALSE)</f>
        <v>26.09692244</v>
      </c>
      <c r="T463" s="315">
        <f>+VLOOKUP($E463,Final_nrj!$1:$1048576,MATCH(DATE(T$2,1,1),Final_nrj!$A$1:$LI$1),FALSE)</f>
        <v>26.41923929</v>
      </c>
      <c r="U463" s="315">
        <f>+VLOOKUP($E463,Final_nrj!$1:$1048576,MATCH(DATE(U$2,1,1),Final_nrj!$A$1:$LI$1),FALSE)</f>
        <v>26.746518210000001</v>
      </c>
      <c r="V463" s="315">
        <f>+VLOOKUP($E463,Final_nrj!$1:$1048576,MATCH(DATE(V$2,1,1),Final_nrj!$A$1:$LI$1),FALSE)</f>
        <v>27.079069759999999</v>
      </c>
      <c r="W463" s="315">
        <f>+VLOOKUP($E463,Final_nrj!$1:$1048576,MATCH(DATE(W$2,1,1),Final_nrj!$A$1:$LI$1),FALSE)</f>
        <v>27.417173909999999</v>
      </c>
      <c r="X463" s="315">
        <f>+VLOOKUP($E463,Final_nrj!$1:$1048576,MATCH(DATE(X$2,1,1),Final_nrj!$A$1:$LI$1),FALSE)</f>
        <v>27.761065339999998</v>
      </c>
      <c r="Y463" s="315">
        <f>+VLOOKUP($E463,Final_nrj!$1:$1048576,MATCH(DATE(Y$2,1,1),Final_nrj!$A$1:$LI$1),FALSE)</f>
        <v>28.11092704</v>
      </c>
      <c r="Z463" s="315">
        <f>+VLOOKUP($E463,Final_nrj!$1:$1048576,MATCH(DATE(Z$2,1,1),Final_nrj!$A$1:$LI$1),FALSE)</f>
        <v>28.463069610000002</v>
      </c>
      <c r="AA463" s="315">
        <f>+VLOOKUP($E463,Final_nrj!$1:$1048576,MATCH(DATE(AA$2,1,1),Final_nrj!$A$1:$LI$1),FALSE)</f>
        <v>28.822109229999999</v>
      </c>
      <c r="AB463" s="315">
        <f>+VLOOKUP($E463,Final_nrj!$1:$1048576,MATCH(DATE(AB$2,1,1),Final_nrj!$A$1:$LI$1),FALSE)</f>
        <v>29.18834305</v>
      </c>
      <c r="AC463" s="315">
        <f>+VLOOKUP($E463,Final_nrj!$1:$1048576,MATCH(DATE(AC$2,1,1),Final_nrj!$A$1:$LI$1),FALSE)</f>
        <v>29.561631940000002</v>
      </c>
      <c r="AD463" s="315">
        <f>+VLOOKUP($E463,Final_nrj!$1:$1048576,MATCH(DATE(AD$2,1,1),Final_nrj!$A$1:$LI$1),FALSE)</f>
        <v>29.941816559999999</v>
      </c>
      <c r="AE463" s="315">
        <f>+VLOOKUP($E463,Final_nrj!$1:$1048576,MATCH(DATE(AE$2,1,1),Final_nrj!$A$1:$LI$1),FALSE)</f>
        <v>30.31771561</v>
      </c>
      <c r="AF463" s="315">
        <f>+VLOOKUP($E463,Final_nrj!$1:$1048576,MATCH(DATE(AF$2,1,1),Final_nrj!$A$1:$LI$1),FALSE)</f>
        <v>30.696994029999999</v>
      </c>
      <c r="AG463" s="315">
        <f>+VLOOKUP($E463,Final_nrj!$1:$1048576,MATCH(DATE(AG$2,1,1),Final_nrj!$A$1:$LI$1),FALSE)</f>
        <v>31.081120769999998</v>
      </c>
      <c r="AH463" s="315">
        <f>+VLOOKUP($E463,Final_nrj!$1:$1048576,MATCH(DATE(AH$2,1,1),Final_nrj!$A$1:$LI$1),FALSE)</f>
        <v>31.470756040000001</v>
      </c>
      <c r="AI463" s="315">
        <f>+VLOOKUP($E463,Final_nrj!$1:$1048576,MATCH(DATE(AI$2,1,1),Final_nrj!$A$1:$LI$1),FALSE)</f>
        <v>31.866377809999999</v>
      </c>
      <c r="AJ463" s="315">
        <f>+VLOOKUP($E463,Final_nrj!$1:$1048576,MATCH(DATE(AJ$2,1,1),Final_nrj!$A$1:$LI$1),FALSE)</f>
        <v>32.268309250000001</v>
      </c>
      <c r="AK463" s="315">
        <f>+VLOOKUP($E463,Final_nrj!$1:$1048576,MATCH(DATE(AK$2,1,1),Final_nrj!$A$1:$LI$1),FALSE)</f>
        <v>32.676734690000004</v>
      </c>
      <c r="AL463" s="315">
        <f>+VLOOKUP($E463,Final_nrj!$1:$1048576,MATCH(DATE(AL$2,1,1),Final_nrj!$A$1:$LI$1),FALSE)</f>
        <v>33.091736009999998</v>
      </c>
      <c r="AM463" s="315">
        <f>+VLOOKUP($E463,Final_nrj!$1:$1048576,MATCH(DATE(AM$2,1,1),Final_nrj!$A$1:$LI$1),FALSE)</f>
        <v>33.513330660000001</v>
      </c>
      <c r="AN463" s="315">
        <f>+VLOOKUP($E463,Final_nrj!$1:$1048576,MATCH(DATE(AN$2,1,1),Final_nrj!$A$1:$LI$1),FALSE)</f>
        <v>33.941505329999998</v>
      </c>
      <c r="AO463" s="315">
        <f>+VLOOKUP($E463,Final_nrj!$1:$1048576,MATCH(DATE(AO$2,1,1),Final_nrj!$A$1:$LI$1),FALSE)</f>
        <v>34.376239990000002</v>
      </c>
    </row>
    <row r="464" spans="1:41" ht="15" customHeight="1" x14ac:dyDescent="0.35">
      <c r="A464" s="426"/>
      <c r="B464" s="430"/>
      <c r="C464" s="128"/>
      <c r="D464" s="128" t="s">
        <v>1027</v>
      </c>
      <c r="E464" s="67" t="s">
        <v>1648</v>
      </c>
      <c r="F464" s="330">
        <f>+VLOOKUP($E464,Final_nrj!$1:$1048576,MATCH(DATE(F$2,1,1),Final_nrj!$A$1:$LI$1),FALSE)</f>
        <v>9.7676617100000002E-2</v>
      </c>
      <c r="G464" s="330">
        <f>+VLOOKUP($E464,Final_nrj!$1:$1048576,MATCH(DATE(G$2,1,1),Final_nrj!$A$1:$LI$1),FALSE)</f>
        <v>9.8655680800000006E-2</v>
      </c>
      <c r="H464" s="330">
        <f>+VLOOKUP($E464,Final_nrj!$1:$1048576,MATCH(DATE(H$2,1,1),Final_nrj!$A$1:$LI$1),FALSE)</f>
        <v>9.9643126600000007E-2</v>
      </c>
      <c r="I464" s="330">
        <f>+VLOOKUP($E464,Final_nrj!$1:$1048576,MATCH(DATE(I$2,1,1),Final_nrj!$A$1:$LI$1),FALSE)</f>
        <v>0.10067933499999999</v>
      </c>
      <c r="J464" s="330">
        <f>+VLOOKUP($E464,Final_nrj!$1:$1048576,MATCH(DATE(J$2,1,1),Final_nrj!$A$1:$LI$1),FALSE)</f>
        <v>0.1017708784</v>
      </c>
      <c r="K464" s="330">
        <f>+VLOOKUP($E464,Final_nrj!$1:$1048576,MATCH(DATE(K$2,1,1),Final_nrj!$A$1:$LI$1),FALSE)</f>
        <v>0.102913913</v>
      </c>
      <c r="L464" s="330">
        <f>+VLOOKUP($E464,Final_nrj!$1:$1048576,MATCH(DATE(L$2,1,1),Final_nrj!$A$1:$LI$1),FALSE)</f>
        <v>0.10408778220000001</v>
      </c>
      <c r="M464" s="330">
        <f>+VLOOKUP($E464,Final_nrj!$1:$1048576,MATCH(DATE(M$2,1,1),Final_nrj!$A$1:$LI$1),FALSE)</f>
        <v>0.10528941040000001</v>
      </c>
      <c r="N464" s="330">
        <f>+VLOOKUP($E464,Final_nrj!$1:$1048576,MATCH(DATE(N$2,1,1),Final_nrj!$A$1:$LI$1),FALSE)</f>
        <v>0.10651758660000001</v>
      </c>
      <c r="O464" s="330">
        <f>+VLOOKUP($E464,Final_nrj!$1:$1048576,MATCH(DATE(O$2,1,1),Final_nrj!$A$1:$LI$1),FALSE)</f>
        <v>0.1077713783</v>
      </c>
      <c r="P464" s="330">
        <f>+VLOOKUP($E464,Final_nrj!$1:$1048576,MATCH(DATE(P$2,1,1),Final_nrj!$A$1:$LI$1),FALSE)</f>
        <v>0.10907481419999999</v>
      </c>
      <c r="Q464" s="330">
        <f>+VLOOKUP($E464,Final_nrj!$1:$1048576,MATCH(DATE(Q$2,1,1),Final_nrj!$A$1:$LI$1),FALSE)</f>
        <v>0.1103978028</v>
      </c>
      <c r="R464" s="330">
        <f>+VLOOKUP($E464,Final_nrj!$1:$1048576,MATCH(DATE(R$2,1,1),Final_nrj!$A$1:$LI$1),FALSE)</f>
        <v>0.11173876839999999</v>
      </c>
      <c r="S464" s="330">
        <f>+VLOOKUP($E464,Final_nrj!$1:$1048576,MATCH(DATE(S$2,1,1),Final_nrj!$A$1:$LI$1),FALSE)</f>
        <v>0.113098958</v>
      </c>
      <c r="T464" s="330">
        <f>+VLOOKUP($E464,Final_nrj!$1:$1048576,MATCH(DATE(T$2,1,1),Final_nrj!$A$1:$LI$1),FALSE)</f>
        <v>0.1144797325</v>
      </c>
      <c r="U464" s="330">
        <f>+VLOOKUP($E464,Final_nrj!$1:$1048576,MATCH(DATE(U$2,1,1),Final_nrj!$A$1:$LI$1),FALSE)</f>
        <v>0.1158824728</v>
      </c>
      <c r="V464" s="330">
        <f>+VLOOKUP($E464,Final_nrj!$1:$1048576,MATCH(DATE(V$2,1,1),Final_nrj!$A$1:$LI$1),FALSE)</f>
        <v>0.11730851640000001</v>
      </c>
      <c r="W464" s="330">
        <f>+VLOOKUP($E464,Final_nrj!$1:$1048576,MATCH(DATE(W$2,1,1),Final_nrj!$A$1:$LI$1),FALSE)</f>
        <v>0.1187590444</v>
      </c>
      <c r="X464" s="330">
        <f>+VLOOKUP($E464,Final_nrj!$1:$1048576,MATCH(DATE(X$2,1,1),Final_nrj!$A$1:$LI$1),FALSE)</f>
        <v>0.1202350172</v>
      </c>
      <c r="Y464" s="330">
        <f>+VLOOKUP($E464,Final_nrj!$1:$1048576,MATCH(DATE(Y$2,1,1),Final_nrj!$A$1:$LI$1),FALSE)</f>
        <v>0.12173714820000001</v>
      </c>
      <c r="Z464" s="330">
        <f>+VLOOKUP($E464,Final_nrj!$1:$1048576,MATCH(DATE(Z$2,1,1),Final_nrj!$A$1:$LI$1),FALSE)</f>
        <v>0.1232478558</v>
      </c>
      <c r="AA464" s="330">
        <f>+VLOOKUP($E464,Final_nrj!$1:$1048576,MATCH(DATE(AA$2,1,1),Final_nrj!$A$1:$LI$1),FALSE)</f>
        <v>0.12478905880000001</v>
      </c>
      <c r="AB464" s="330">
        <f>+VLOOKUP($E464,Final_nrj!$1:$1048576,MATCH(DATE(AB$2,1,1),Final_nrj!$A$1:$LI$1),FALSE)</f>
        <v>0.12636189710000001</v>
      </c>
      <c r="AC464" s="330">
        <f>+VLOOKUP($E464,Final_nrj!$1:$1048576,MATCH(DATE(AC$2,1,1),Final_nrj!$A$1:$LI$1),FALSE)</f>
        <v>0.12796545579999999</v>
      </c>
      <c r="AD464" s="330">
        <f>+VLOOKUP($E464,Final_nrj!$1:$1048576,MATCH(DATE(AD$2,1,1),Final_nrj!$A$1:$LI$1),FALSE)</f>
        <v>0.1295987727</v>
      </c>
      <c r="AE464" s="330">
        <f>+VLOOKUP($E464,Final_nrj!$1:$1048576,MATCH(DATE(AE$2,1,1),Final_nrj!$A$1:$LI$1),FALSE)</f>
        <v>0.13120891940000001</v>
      </c>
      <c r="AF464" s="330">
        <f>+VLOOKUP($E464,Final_nrj!$1:$1048576,MATCH(DATE(AF$2,1,1),Final_nrj!$A$1:$LI$1),FALSE)</f>
        <v>0.13283265599999999</v>
      </c>
      <c r="AG464" s="330">
        <f>+VLOOKUP($E464,Final_nrj!$1:$1048576,MATCH(DATE(AG$2,1,1),Final_nrj!$A$1:$LI$1),FALSE)</f>
        <v>0.13447680710000001</v>
      </c>
      <c r="AH464" s="330">
        <f>+VLOOKUP($E464,Final_nrj!$1:$1048576,MATCH(DATE(AH$2,1,1),Final_nrj!$A$1:$LI$1),FALSE)</f>
        <v>0.13614425090000001</v>
      </c>
      <c r="AI464" s="330">
        <f>+VLOOKUP($E464,Final_nrj!$1:$1048576,MATCH(DATE(AI$2,1,1),Final_nrj!$A$1:$LI$1),FALSE)</f>
        <v>0.1378370028</v>
      </c>
      <c r="AJ464" s="330">
        <f>+VLOOKUP($E464,Final_nrj!$1:$1048576,MATCH(DATE(AJ$2,1,1),Final_nrj!$A$1:$LI$1),FALSE)</f>
        <v>0.13955636569999999</v>
      </c>
      <c r="AK464" s="330">
        <f>+VLOOKUP($E464,Final_nrj!$1:$1048576,MATCH(DATE(AK$2,1,1),Final_nrj!$A$1:$LI$1),FALSE)</f>
        <v>0.1413030039</v>
      </c>
      <c r="AL464" s="330">
        <f>+VLOOKUP($E464,Final_nrj!$1:$1048576,MATCH(DATE(AL$2,1,1),Final_nrj!$A$1:$LI$1),FALSE)</f>
        <v>0.14307711300000001</v>
      </c>
      <c r="AM464" s="330">
        <f>+VLOOKUP($E464,Final_nrj!$1:$1048576,MATCH(DATE(AM$2,1,1),Final_nrj!$A$1:$LI$1),FALSE)</f>
        <v>0.1448785953</v>
      </c>
      <c r="AN464" s="330">
        <f>+VLOOKUP($E464,Final_nrj!$1:$1048576,MATCH(DATE(AN$2,1,1),Final_nrj!$A$1:$LI$1),FALSE)</f>
        <v>0.1467072153</v>
      </c>
      <c r="AO464" s="330">
        <f>+VLOOKUP($E464,Final_nrj!$1:$1048576,MATCH(DATE(AO$2,1,1),Final_nrj!$A$1:$LI$1),FALSE)</f>
        <v>0.14856270960000001</v>
      </c>
    </row>
    <row r="465" spans="1:41" ht="15" customHeight="1" x14ac:dyDescent="0.35">
      <c r="A465" s="426"/>
      <c r="B465" s="430"/>
      <c r="C465" s="128"/>
      <c r="D465" s="128" t="s">
        <v>1399</v>
      </c>
      <c r="E465" s="67" t="s">
        <v>3810</v>
      </c>
      <c r="F465" s="330">
        <f>+VLOOKUP($E465,Final_nrj!$1:$1048576,MATCH(DATE(F$2,1,1),Final_nrj!$A$1:$LI$1),FALSE)</f>
        <v>2.9042413699999998E-2</v>
      </c>
      <c r="G465" s="330">
        <f>+VLOOKUP($E465,Final_nrj!$1:$1048576,MATCH(DATE(G$2,1,1),Final_nrj!$A$1:$LI$1),FALSE)</f>
        <v>2.9335577000000002E-2</v>
      </c>
      <c r="H465" s="330">
        <f>+VLOOKUP($E465,Final_nrj!$1:$1048576,MATCH(DATE(H$2,1,1),Final_nrj!$A$1:$LI$1),FALSE)</f>
        <v>2.96308414E-2</v>
      </c>
      <c r="I465" s="330">
        <f>+VLOOKUP($E465,Final_nrj!$1:$1048576,MATCH(DATE(I$2,1,1),Final_nrj!$A$1:$LI$1),FALSE)</f>
        <v>2.9939470900000001E-2</v>
      </c>
      <c r="J465" s="330">
        <f>+VLOOKUP($E465,Final_nrj!$1:$1048576,MATCH(DATE(J$2,1,1),Final_nrj!$A$1:$LI$1),FALSE)</f>
        <v>3.02632634E-2</v>
      </c>
      <c r="K465" s="330">
        <f>+VLOOKUP($E465,Final_nrj!$1:$1048576,MATCH(DATE(K$2,1,1),Final_nrj!$A$1:$LI$1),FALSE)</f>
        <v>3.06011188E-2</v>
      </c>
      <c r="L465" s="330">
        <f>+VLOOKUP($E465,Final_nrj!$1:$1048576,MATCH(DATE(L$2,1,1),Final_nrj!$A$1:$LI$1),FALSE)</f>
        <v>3.0947240599999998E-2</v>
      </c>
      <c r="M465" s="330">
        <f>+VLOOKUP($E465,Final_nrj!$1:$1048576,MATCH(DATE(M$2,1,1),Final_nrj!$A$1:$LI$1),FALSE)</f>
        <v>3.1300806399999999E-2</v>
      </c>
      <c r="N465" s="330">
        <f>+VLOOKUP($E465,Final_nrj!$1:$1048576,MATCH(DATE(N$2,1,1),Final_nrj!$A$1:$LI$1),FALSE)</f>
        <v>3.1661539799999999E-2</v>
      </c>
      <c r="O465" s="330">
        <f>+VLOOKUP($E465,Final_nrj!$1:$1048576,MATCH(DATE(O$2,1,1),Final_nrj!$A$1:$LI$1),FALSE)</f>
        <v>3.2029251699999997E-2</v>
      </c>
      <c r="P465" s="330">
        <f>+VLOOKUP($E465,Final_nrj!$1:$1048576,MATCH(DATE(P$2,1,1),Final_nrj!$A$1:$LI$1),FALSE)</f>
        <v>3.2410743300000003E-2</v>
      </c>
      <c r="Q465" s="330">
        <f>+VLOOKUP($E465,Final_nrj!$1:$1048576,MATCH(DATE(Q$2,1,1),Final_nrj!$A$1:$LI$1),FALSE)</f>
        <v>3.2797614900000001E-2</v>
      </c>
      <c r="R465" s="330">
        <f>+VLOOKUP($E465,Final_nrj!$1:$1048576,MATCH(DATE(R$2,1,1),Final_nrj!$A$1:$LI$1),FALSE)</f>
        <v>3.3189484599999999E-2</v>
      </c>
      <c r="S465" s="330">
        <f>+VLOOKUP($E465,Final_nrj!$1:$1048576,MATCH(DATE(S$2,1,1),Final_nrj!$A$1:$LI$1),FALSE)</f>
        <v>3.3586761100000001E-2</v>
      </c>
      <c r="T465" s="330">
        <f>+VLOOKUP($E465,Final_nrj!$1:$1048576,MATCH(DATE(T$2,1,1),Final_nrj!$A$1:$LI$1),FALSE)</f>
        <v>3.3989877100000003E-2</v>
      </c>
      <c r="U465" s="330">
        <f>+VLOOKUP($E465,Final_nrj!$1:$1048576,MATCH(DATE(U$2,1,1),Final_nrj!$A$1:$LI$1),FALSE)</f>
        <v>3.4399259199999997E-2</v>
      </c>
      <c r="V465" s="330">
        <f>+VLOOKUP($E465,Final_nrj!$1:$1048576,MATCH(DATE(V$2,1,1),Final_nrj!$A$1:$LI$1),FALSE)</f>
        <v>3.4815309599999997E-2</v>
      </c>
      <c r="W465" s="330">
        <f>+VLOOKUP($E465,Final_nrj!$1:$1048576,MATCH(DATE(W$2,1,1),Final_nrj!$A$1:$LI$1),FALSE)</f>
        <v>3.5238374000000003E-2</v>
      </c>
      <c r="X465" s="330">
        <f>+VLOOKUP($E465,Final_nrj!$1:$1048576,MATCH(DATE(X$2,1,1),Final_nrj!$A$1:$LI$1),FALSE)</f>
        <v>3.56687262E-2</v>
      </c>
      <c r="Y465" s="330">
        <f>+VLOOKUP($E465,Final_nrj!$1:$1048576,MATCH(DATE(Y$2,1,1),Final_nrj!$A$1:$LI$1),FALSE)</f>
        <v>3.6106562600000003E-2</v>
      </c>
      <c r="Z465" s="330">
        <f>+VLOOKUP($E465,Final_nrj!$1:$1048576,MATCH(DATE(Z$2,1,1),Final_nrj!$A$1:$LI$1),FALSE)</f>
        <v>3.6546954600000001E-2</v>
      </c>
      <c r="AA465" s="330">
        <f>+VLOOKUP($E465,Final_nrj!$1:$1048576,MATCH(DATE(AA$2,1,1),Final_nrj!$A$1:$LI$1),FALSE)</f>
        <v>3.6996048199999999E-2</v>
      </c>
      <c r="AB465" s="330">
        <f>+VLOOKUP($E465,Final_nrj!$1:$1048576,MATCH(DATE(AB$2,1,1),Final_nrj!$A$1:$LI$1),FALSE)</f>
        <v>3.7454144799999999E-2</v>
      </c>
      <c r="AC465" s="330">
        <f>+VLOOKUP($E465,Final_nrj!$1:$1048576,MATCH(DATE(AC$2,1,1),Final_nrj!$A$1:$LI$1),FALSE)</f>
        <v>3.7920961699999998E-2</v>
      </c>
      <c r="AD465" s="330">
        <f>+VLOOKUP($E465,Final_nrj!$1:$1048576,MATCH(DATE(AD$2,1,1),Final_nrj!$A$1:$LI$1),FALSE)</f>
        <v>3.8396198700000002E-2</v>
      </c>
      <c r="AE465" s="330">
        <f>+VLOOKUP($E465,Final_nrj!$1:$1048576,MATCH(DATE(AE$2,1,1),Final_nrj!$A$1:$LI$1),FALSE)</f>
        <v>3.8865024200000001E-2</v>
      </c>
      <c r="AF465" s="330">
        <f>+VLOOKUP($E465,Final_nrj!$1:$1048576,MATCH(DATE(AF$2,1,1),Final_nrj!$A$1:$LI$1),FALSE)</f>
        <v>3.93377694E-2</v>
      </c>
      <c r="AG465" s="330">
        <f>+VLOOKUP($E465,Final_nrj!$1:$1048576,MATCH(DATE(AG$2,1,1),Final_nrj!$A$1:$LI$1),FALSE)</f>
        <v>3.9816355999999997E-2</v>
      </c>
      <c r="AH465" s="330">
        <f>+VLOOKUP($E465,Final_nrj!$1:$1048576,MATCH(DATE(AH$2,1,1),Final_nrj!$A$1:$LI$1),FALSE)</f>
        <v>4.0301586100000002E-2</v>
      </c>
      <c r="AI465" s="330">
        <f>+VLOOKUP($E465,Final_nrj!$1:$1048576,MATCH(DATE(AI$2,1,1),Final_nrj!$A$1:$LI$1),FALSE)</f>
        <v>4.0794008399999998E-2</v>
      </c>
      <c r="AJ465" s="330">
        <f>+VLOOKUP($E465,Final_nrj!$1:$1048576,MATCH(DATE(AJ$2,1,1),Final_nrj!$A$1:$LI$1),FALSE)</f>
        <v>4.1293964400000001E-2</v>
      </c>
      <c r="AK465" s="330">
        <f>+VLOOKUP($E465,Final_nrj!$1:$1048576,MATCH(DATE(AK$2,1,1),Final_nrj!$A$1:$LI$1),FALSE)</f>
        <v>4.18016129E-2</v>
      </c>
      <c r="AL465" s="330">
        <f>+VLOOKUP($E465,Final_nrj!$1:$1048576,MATCH(DATE(AL$2,1,1),Final_nrj!$A$1:$LI$1),FALSE)</f>
        <v>4.2316980499999997E-2</v>
      </c>
      <c r="AM465" s="330">
        <f>+VLOOKUP($E465,Final_nrj!$1:$1048576,MATCH(DATE(AM$2,1,1),Final_nrj!$A$1:$LI$1),FALSE)</f>
        <v>4.28400117E-2</v>
      </c>
      <c r="AN465" s="330">
        <f>+VLOOKUP($E465,Final_nrj!$1:$1048576,MATCH(DATE(AN$2,1,1),Final_nrj!$A$1:$LI$1),FALSE)</f>
        <v>4.3370613400000001E-2</v>
      </c>
      <c r="AO465" s="330">
        <f>+VLOOKUP($E465,Final_nrj!$1:$1048576,MATCH(DATE(AO$2,1,1),Final_nrj!$A$1:$LI$1),FALSE)</f>
        <v>4.3908686199999998E-2</v>
      </c>
    </row>
    <row r="466" spans="1:41" ht="15" customHeight="1" x14ac:dyDescent="0.35">
      <c r="A466" s="426"/>
      <c r="B466" s="430"/>
      <c r="C466" s="128"/>
      <c r="D466" s="128" t="s">
        <v>1033</v>
      </c>
      <c r="E466" s="67" t="s">
        <v>1649</v>
      </c>
      <c r="F466" s="330">
        <f>+VLOOKUP($E466,Final_nrj!$1:$1048576,MATCH(DATE(F$2,1,1),Final_nrj!$A$1:$LI$1),FALSE)</f>
        <v>1.9468075789999999</v>
      </c>
      <c r="G466" s="330">
        <f>+VLOOKUP($E466,Final_nrj!$1:$1048576,MATCH(DATE(G$2,1,1),Final_nrj!$A$1:$LI$1),FALSE)</f>
        <v>1.966270943</v>
      </c>
      <c r="H466" s="330">
        <f>+VLOOKUP($E466,Final_nrj!$1:$1048576,MATCH(DATE(H$2,1,1),Final_nrj!$A$1:$LI$1),FALSE)</f>
        <v>1.9859182449999999</v>
      </c>
      <c r="I466" s="330">
        <f>+VLOOKUP($E466,Final_nrj!$1:$1048576,MATCH(DATE(I$2,1,1),Final_nrj!$A$1:$LI$1),FALSE)</f>
        <v>2.0065737449999999</v>
      </c>
      <c r="J466" s="330">
        <f>+VLOOKUP($E466,Final_nrj!$1:$1048576,MATCH(DATE(J$2,1,1),Final_nrj!$A$1:$LI$1),FALSE)</f>
        <v>2.0283713830000001</v>
      </c>
      <c r="K466" s="330">
        <f>+VLOOKUP($E466,Final_nrj!$1:$1048576,MATCH(DATE(K$2,1,1),Final_nrj!$A$1:$LI$1),FALSE)</f>
        <v>2.0512325140000001</v>
      </c>
      <c r="L466" s="330">
        <f>+VLOOKUP($E466,Final_nrj!$1:$1048576,MATCH(DATE(L$2,1,1),Final_nrj!$A$1:$LI$1),FALSE)</f>
        <v>2.0747358280000001</v>
      </c>
      <c r="M466" s="330">
        <f>+VLOOKUP($E466,Final_nrj!$1:$1048576,MATCH(DATE(M$2,1,1),Final_nrj!$A$1:$LI$1),FALSE)</f>
        <v>2.0988175039999999</v>
      </c>
      <c r="N466" s="330">
        <f>+VLOOKUP($E466,Final_nrj!$1:$1048576,MATCH(DATE(N$2,1,1),Final_nrj!$A$1:$LI$1),FALSE)</f>
        <v>2.1234511610000002</v>
      </c>
      <c r="O466" s="330">
        <f>+VLOOKUP($E466,Final_nrj!$1:$1048576,MATCH(DATE(O$2,1,1),Final_nrj!$A$1:$LI$1),FALSE)</f>
        <v>2.1486157370000001</v>
      </c>
      <c r="P466" s="330">
        <f>+VLOOKUP($E466,Final_nrj!$1:$1048576,MATCH(DATE(P$2,1,1),Final_nrj!$A$1:$LI$1),FALSE)</f>
        <v>2.1747992489999999</v>
      </c>
      <c r="Q466" s="330">
        <f>+VLOOKUP($E466,Final_nrj!$1:$1048576,MATCH(DATE(Q$2,1,1),Final_nrj!$A$1:$LI$1),FALSE)</f>
        <v>2.2013870029999998</v>
      </c>
      <c r="R466" s="330">
        <f>+VLOOKUP($E466,Final_nrj!$1:$1048576,MATCH(DATE(R$2,1,1),Final_nrj!$A$1:$LI$1),FALSE)</f>
        <v>2.2283449279999998</v>
      </c>
      <c r="S466" s="330">
        <f>+VLOOKUP($E466,Final_nrj!$1:$1048576,MATCH(DATE(S$2,1,1),Final_nrj!$A$1:$LI$1),FALSE)</f>
        <v>2.2556963969999999</v>
      </c>
      <c r="T466" s="330">
        <f>+VLOOKUP($E466,Final_nrj!$1:$1048576,MATCH(DATE(T$2,1,1),Final_nrj!$A$1:$LI$1),FALSE)</f>
        <v>2.2834672939999998</v>
      </c>
      <c r="U466" s="330">
        <f>+VLOOKUP($E466,Final_nrj!$1:$1048576,MATCH(DATE(U$2,1,1),Final_nrj!$A$1:$LI$1),FALSE)</f>
        <v>2.3116842929999999</v>
      </c>
      <c r="V466" s="330">
        <f>+VLOOKUP($E466,Final_nrj!$1:$1048576,MATCH(DATE(V$2,1,1),Final_nrj!$A$1:$LI$1),FALSE)</f>
        <v>2.34037366</v>
      </c>
      <c r="W466" s="330">
        <f>+VLOOKUP($E466,Final_nrj!$1:$1048576,MATCH(DATE(W$2,1,1),Final_nrj!$A$1:$LI$1),FALSE)</f>
        <v>2.3695589350000001</v>
      </c>
      <c r="X466" s="330">
        <f>+VLOOKUP($E466,Final_nrj!$1:$1048576,MATCH(DATE(X$2,1,1),Final_nrj!$A$1:$LI$1),FALSE)</f>
        <v>2.3992595699999999</v>
      </c>
      <c r="Y466" s="330">
        <f>+VLOOKUP($E466,Final_nrj!$1:$1048576,MATCH(DATE(Y$2,1,1),Final_nrj!$A$1:$LI$1),FALSE)</f>
        <v>2.4294903080000001</v>
      </c>
      <c r="Z466" s="330">
        <f>+VLOOKUP($E466,Final_nrj!$1:$1048576,MATCH(DATE(Z$2,1,1),Final_nrj!$A$1:$LI$1),FALSE)</f>
        <v>2.459892688</v>
      </c>
      <c r="AA466" s="330">
        <f>+VLOOKUP($E466,Final_nrj!$1:$1048576,MATCH(DATE(AA$2,1,1),Final_nrj!$A$1:$LI$1),FALSE)</f>
        <v>2.4909137860000001</v>
      </c>
      <c r="AB466" s="330">
        <f>+VLOOKUP($E466,Final_nrj!$1:$1048576,MATCH(DATE(AB$2,1,1),Final_nrj!$A$1:$LI$1),FALSE)</f>
        <v>2.5225775349999999</v>
      </c>
      <c r="AC466" s="330">
        <f>+VLOOKUP($E466,Final_nrj!$1:$1048576,MATCH(DATE(AC$2,1,1),Final_nrj!$A$1:$LI$1),FALSE)</f>
        <v>2.554866283</v>
      </c>
      <c r="AD466" s="330">
        <f>+VLOOKUP($E466,Final_nrj!$1:$1048576,MATCH(DATE(AD$2,1,1),Final_nrj!$A$1:$LI$1),FALSE)</f>
        <v>2.5877615939999998</v>
      </c>
      <c r="AE466" s="330">
        <f>+VLOOKUP($E466,Final_nrj!$1:$1048576,MATCH(DATE(AE$2,1,1),Final_nrj!$A$1:$LI$1),FALSE)</f>
        <v>2.6201839059999998</v>
      </c>
      <c r="AF466" s="330">
        <f>+VLOOKUP($E466,Final_nrj!$1:$1048576,MATCH(DATE(AF$2,1,1),Final_nrj!$A$1:$LI$1),FALSE)</f>
        <v>2.6528821809999998</v>
      </c>
      <c r="AG466" s="330">
        <f>+VLOOKUP($E466,Final_nrj!$1:$1048576,MATCH(DATE(AG$2,1,1),Final_nrj!$A$1:$LI$1),FALSE)</f>
        <v>2.68599524</v>
      </c>
      <c r="AH466" s="330">
        <f>+VLOOKUP($E466,Final_nrj!$1:$1048576,MATCH(DATE(AH$2,1,1),Final_nrj!$A$1:$LI$1),FALSE)</f>
        <v>2.719581904</v>
      </c>
      <c r="AI466" s="330">
        <f>+VLOOKUP($E466,Final_nrj!$1:$1048576,MATCH(DATE(AI$2,1,1),Final_nrj!$A$1:$LI$1),FALSE)</f>
        <v>2.7536838729999999</v>
      </c>
      <c r="AJ466" s="330">
        <f>+VLOOKUP($E466,Final_nrj!$1:$1048576,MATCH(DATE(AJ$2,1,1),Final_nrj!$A$1:$LI$1),FALSE)</f>
        <v>2.788328629</v>
      </c>
      <c r="AK466" s="330">
        <f>+VLOOKUP($E466,Final_nrj!$1:$1048576,MATCH(DATE(AK$2,1,1),Final_nrj!$A$1:$LI$1),FALSE)</f>
        <v>2.8235307970000001</v>
      </c>
      <c r="AL466" s="330">
        <f>+VLOOKUP($E466,Final_nrj!$1:$1048576,MATCH(DATE(AL$2,1,1),Final_nrj!$A$1:$LI$1),FALSE)</f>
        <v>2.8592954869999998</v>
      </c>
      <c r="AM466" s="330">
        <f>+VLOOKUP($E466,Final_nrj!$1:$1048576,MATCH(DATE(AM$2,1,1),Final_nrj!$A$1:$LI$1),FALSE)</f>
        <v>2.895621824</v>
      </c>
      <c r="AN466" s="330">
        <f>+VLOOKUP($E466,Final_nrj!$1:$1048576,MATCH(DATE(AN$2,1,1),Final_nrj!$A$1:$LI$1),FALSE)</f>
        <v>2.9325060770000002</v>
      </c>
      <c r="AO466" s="330">
        <f>+VLOOKUP($E466,Final_nrj!$1:$1048576,MATCH(DATE(AO$2,1,1),Final_nrj!$A$1:$LI$1),FALSE)</f>
        <v>2.9699438909999998</v>
      </c>
    </row>
    <row r="467" spans="1:41" ht="15" customHeight="1" x14ac:dyDescent="0.35">
      <c r="A467" s="426"/>
      <c r="B467" s="430"/>
      <c r="C467" s="128"/>
      <c r="D467" s="128" t="s">
        <v>1028</v>
      </c>
      <c r="E467" s="67" t="s">
        <v>1650</v>
      </c>
      <c r="F467" s="330">
        <f>+VLOOKUP($E467,Final_nrj!$1:$1048576,MATCH(DATE(F$2,1,1),Final_nrj!$A$1:$LI$1),FALSE)</f>
        <v>0.88963750050000001</v>
      </c>
      <c r="G467" s="330">
        <f>+VLOOKUP($E467,Final_nrj!$1:$1048576,MATCH(DATE(G$2,1,1),Final_nrj!$A$1:$LI$1),FALSE)</f>
        <v>0.89878382850000005</v>
      </c>
      <c r="H467" s="330">
        <f>+VLOOKUP($E467,Final_nrj!$1:$1048576,MATCH(DATE(H$2,1,1),Final_nrj!$A$1:$LI$1),FALSE)</f>
        <v>0.90802316059999999</v>
      </c>
      <c r="I467" s="330">
        <f>+VLOOKUP($E467,Final_nrj!$1:$1048576,MATCH(DATE(I$2,1,1),Final_nrj!$A$1:$LI$1),FALSE)</f>
        <v>0.9176598305</v>
      </c>
      <c r="J467" s="330">
        <f>+VLOOKUP($E467,Final_nrj!$1:$1048576,MATCH(DATE(J$2,1,1),Final_nrj!$A$1:$LI$1),FALSE)</f>
        <v>0.92773574680000004</v>
      </c>
      <c r="K467" s="330">
        <f>+VLOOKUP($E467,Final_nrj!$1:$1048576,MATCH(DATE(K$2,1,1),Final_nrj!$A$1:$LI$1),FALSE)</f>
        <v>0.93821330280000004</v>
      </c>
      <c r="L467" s="330">
        <f>+VLOOKUP($E467,Final_nrj!$1:$1048576,MATCH(DATE(L$2,1,1),Final_nrj!$A$1:$LI$1),FALSE)</f>
        <v>0.94892706319999998</v>
      </c>
      <c r="M467" s="330">
        <f>+VLOOKUP($E467,Final_nrj!$1:$1048576,MATCH(DATE(M$2,1,1),Final_nrj!$A$1:$LI$1),FALSE)</f>
        <v>0.95985026750000002</v>
      </c>
      <c r="N467" s="330">
        <f>+VLOOKUP($E467,Final_nrj!$1:$1048576,MATCH(DATE(N$2,1,1),Final_nrj!$A$1:$LI$1),FALSE)</f>
        <v>0.97097379500000003</v>
      </c>
      <c r="O467" s="330">
        <f>+VLOOKUP($E467,Final_nrj!$1:$1048576,MATCH(DATE(O$2,1,1),Final_nrj!$A$1:$LI$1),FALSE)</f>
        <v>0.98229268700000005</v>
      </c>
      <c r="P467" s="330">
        <f>+VLOOKUP($E467,Final_nrj!$1:$1048576,MATCH(DATE(P$2,1,1),Final_nrj!$A$1:$LI$1),FALSE)</f>
        <v>0.9939955667</v>
      </c>
      <c r="Q467" s="330">
        <f>+VLOOKUP($E467,Final_nrj!$1:$1048576,MATCH(DATE(Q$2,1,1),Final_nrj!$A$1:$LI$1),FALSE)</f>
        <v>1.0058539289999999</v>
      </c>
      <c r="R467" s="330">
        <f>+VLOOKUP($E467,Final_nrj!$1:$1048576,MATCH(DATE(R$2,1,1),Final_nrj!$A$1:$LI$1),FALSE)</f>
        <v>1.017857939</v>
      </c>
      <c r="S467" s="330">
        <f>+VLOOKUP($E467,Final_nrj!$1:$1048576,MATCH(DATE(S$2,1,1),Final_nrj!$A$1:$LI$1),FALSE)</f>
        <v>1.0300197230000001</v>
      </c>
      <c r="T467" s="330">
        <f>+VLOOKUP($E467,Final_nrj!$1:$1048576,MATCH(DATE(T$2,1,1),Final_nrj!$A$1:$LI$1),FALSE)</f>
        <v>1.042352497</v>
      </c>
      <c r="U467" s="330">
        <f>+VLOOKUP($E467,Final_nrj!$1:$1048576,MATCH(DATE(U$2,1,1),Final_nrj!$A$1:$LI$1),FALSE)</f>
        <v>1.054869512</v>
      </c>
      <c r="V467" s="330">
        <f>+VLOOKUP($E467,Final_nrj!$1:$1048576,MATCH(DATE(V$2,1,1),Final_nrj!$A$1:$LI$1),FALSE)</f>
        <v>1.0675833560000001</v>
      </c>
      <c r="W467" s="330">
        <f>+VLOOKUP($E467,Final_nrj!$1:$1048576,MATCH(DATE(W$2,1,1),Final_nrj!$A$1:$LI$1),FALSE)</f>
        <v>1.0805049520000001</v>
      </c>
      <c r="X467" s="330">
        <f>+VLOOKUP($E467,Final_nrj!$1:$1048576,MATCH(DATE(X$2,1,1),Final_nrj!$A$1:$LI$1),FALSE)</f>
        <v>1.0936430779999999</v>
      </c>
      <c r="Y467" s="330">
        <f>+VLOOKUP($E467,Final_nrj!$1:$1048576,MATCH(DATE(Y$2,1,1),Final_nrj!$A$1:$LI$1),FALSE)</f>
        <v>1.1070042149999999</v>
      </c>
      <c r="Z467" s="330">
        <f>+VLOOKUP($E467,Final_nrj!$1:$1048576,MATCH(DATE(Z$2,1,1),Final_nrj!$A$1:$LI$1),FALSE)</f>
        <v>1.1204532519999999</v>
      </c>
      <c r="AA467" s="330">
        <f>+VLOOKUP($E467,Final_nrj!$1:$1048576,MATCH(DATE(AA$2,1,1),Final_nrj!$A$1:$LI$1),FALSE)</f>
        <v>1.1341594939999999</v>
      </c>
      <c r="AB467" s="330">
        <f>+VLOOKUP($E467,Final_nrj!$1:$1048576,MATCH(DATE(AB$2,1,1),Final_nrj!$A$1:$LI$1),FALSE)</f>
        <v>1.148132559</v>
      </c>
      <c r="AC467" s="330">
        <f>+VLOOKUP($E467,Final_nrj!$1:$1048576,MATCH(DATE(AC$2,1,1),Final_nrj!$A$1:$LI$1),FALSE)</f>
        <v>1.1623657140000001</v>
      </c>
      <c r="AD467" s="330">
        <f>+VLOOKUP($E467,Final_nrj!$1:$1048576,MATCH(DATE(AD$2,1,1),Final_nrj!$A$1:$LI$1),FALSE)</f>
        <v>1.1768513060000001</v>
      </c>
      <c r="AE467" s="330">
        <f>+VLOOKUP($E467,Final_nrj!$1:$1048576,MATCH(DATE(AE$2,1,1),Final_nrj!$A$1:$LI$1),FALSE)</f>
        <v>1.191180197</v>
      </c>
      <c r="AF467" s="330">
        <f>+VLOOKUP($E467,Final_nrj!$1:$1048576,MATCH(DATE(AF$2,1,1),Final_nrj!$A$1:$LI$1),FALSE)</f>
        <v>1.2056348939999999</v>
      </c>
      <c r="AG467" s="330">
        <f>+VLOOKUP($E467,Final_nrj!$1:$1048576,MATCH(DATE(AG$2,1,1),Final_nrj!$A$1:$LI$1),FALSE)</f>
        <v>1.2202691429999999</v>
      </c>
      <c r="AH467" s="330">
        <f>+VLOOKUP($E467,Final_nrj!$1:$1048576,MATCH(DATE(AH$2,1,1),Final_nrj!$A$1:$LI$1),FALSE)</f>
        <v>1.2351063449999999</v>
      </c>
      <c r="AI467" s="330">
        <f>+VLOOKUP($E467,Final_nrj!$1:$1048576,MATCH(DATE(AI$2,1,1),Final_nrj!$A$1:$LI$1),FALSE)</f>
        <v>1.2501626809999999</v>
      </c>
      <c r="AJ467" s="330">
        <f>+VLOOKUP($E467,Final_nrj!$1:$1048576,MATCH(DATE(AJ$2,1,1),Final_nrj!$A$1:$LI$1),FALSE)</f>
        <v>1.265448296</v>
      </c>
      <c r="AK467" s="330">
        <f>+VLOOKUP($E467,Final_nrj!$1:$1048576,MATCH(DATE(AK$2,1,1),Final_nrj!$A$1:$LI$1),FALSE)</f>
        <v>1.2809680649999999</v>
      </c>
      <c r="AL467" s="330">
        <f>+VLOOKUP($E467,Final_nrj!$1:$1048576,MATCH(DATE(AL$2,1,1),Final_nrj!$A$1:$LI$1),FALSE)</f>
        <v>1.2967230569999999</v>
      </c>
      <c r="AM467" s="330">
        <f>+VLOOKUP($E467,Final_nrj!$1:$1048576,MATCH(DATE(AM$2,1,1),Final_nrj!$A$1:$LI$1),FALSE)</f>
        <v>1.312711985</v>
      </c>
      <c r="AN467" s="330">
        <f>+VLOOKUP($E467,Final_nrj!$1:$1048576,MATCH(DATE(AN$2,1,1),Final_nrj!$A$1:$LI$1),FALSE)</f>
        <v>1.3289324629999999</v>
      </c>
      <c r="AO467" s="330">
        <f>+VLOOKUP($E467,Final_nrj!$1:$1048576,MATCH(DATE(AO$2,1,1),Final_nrj!$A$1:$LI$1),FALSE)</f>
        <v>1.3453819220000001</v>
      </c>
    </row>
    <row r="468" spans="1:41" s="340" customFormat="1" ht="15" customHeight="1" x14ac:dyDescent="0.35">
      <c r="A468" s="426"/>
      <c r="B468" s="430"/>
      <c r="C468" s="338"/>
      <c r="D468" s="338" t="s">
        <v>3802</v>
      </c>
      <c r="E468" s="339" t="s">
        <v>3783</v>
      </c>
      <c r="F468" s="383">
        <f>+VLOOKUP($E468,Final_nrj!$1:$1048576,MATCH(DATE(F$2,1,1),Final_nrj!$A$1:$LI$1),FALSE)</f>
        <v>2.8654874929999998</v>
      </c>
      <c r="G468" s="383">
        <f>+VLOOKUP($E468,Final_nrj!$1:$1048576,MATCH(DATE(G$2,1,1),Final_nrj!$A$1:$LI$1),FALSE)</f>
        <v>2.8943903479999999</v>
      </c>
      <c r="H468" s="383">
        <f>+VLOOKUP($E468,Final_nrj!$1:$1048576,MATCH(DATE(H$2,1,1),Final_nrj!$A$1:$LI$1),FALSE)</f>
        <v>2.9235722470000001</v>
      </c>
      <c r="I468" s="383">
        <f>+VLOOKUP($E468,Final_nrj!$1:$1048576,MATCH(DATE(I$2,1,1),Final_nrj!$A$1:$LI$1),FALSE)</f>
        <v>2.9541730469999998</v>
      </c>
      <c r="J468" s="383">
        <f>+VLOOKUP($E468,Final_nrj!$1:$1048576,MATCH(DATE(J$2,1,1),Final_nrj!$A$1:$LI$1),FALSE)</f>
        <v>2.9863703930000001</v>
      </c>
      <c r="K468" s="383">
        <f>+VLOOKUP($E468,Final_nrj!$1:$1048576,MATCH(DATE(K$2,1,1),Final_nrj!$A$1:$LI$1),FALSE)</f>
        <v>3.020046936</v>
      </c>
      <c r="L468" s="383">
        <f>+VLOOKUP($E468,Final_nrj!$1:$1048576,MATCH(DATE(L$2,1,1),Final_nrj!$A$1:$LI$1),FALSE)</f>
        <v>3.0546101320000001</v>
      </c>
      <c r="M468" s="383">
        <f>+VLOOKUP($E468,Final_nrj!$1:$1048576,MATCH(DATE(M$2,1,1),Final_nrj!$A$1:$LI$1),FALSE)</f>
        <v>3.0899685780000001</v>
      </c>
      <c r="N468" s="383">
        <f>+VLOOKUP($E468,Final_nrj!$1:$1048576,MATCH(DATE(N$2,1,1),Final_nrj!$A$1:$LI$1),FALSE)</f>
        <v>3.126086495</v>
      </c>
      <c r="O468" s="383">
        <f>+VLOOKUP($E468,Final_nrj!$1:$1048576,MATCH(DATE(O$2,1,1),Final_nrj!$A$1:$LI$1),FALSE)</f>
        <v>3.1629376759999999</v>
      </c>
      <c r="P468" s="383">
        <f>+VLOOKUP($E468,Final_nrj!$1:$1048576,MATCH(DATE(P$2,1,1),Final_nrj!$A$1:$LI$1),FALSE)</f>
        <v>3.2012055589999999</v>
      </c>
      <c r="Q468" s="383">
        <f>+VLOOKUP($E468,Final_nrj!$1:$1048576,MATCH(DATE(Q$2,1,1),Final_nrj!$A$1:$LI$1),FALSE)</f>
        <v>3.2400385479999998</v>
      </c>
      <c r="R468" s="383">
        <f>+VLOOKUP($E468,Final_nrj!$1:$1048576,MATCH(DATE(R$2,1,1),Final_nrj!$A$1:$LI$1),FALSE)</f>
        <v>3.2793923519999999</v>
      </c>
      <c r="S468" s="383">
        <f>+VLOOKUP($E468,Final_nrj!$1:$1048576,MATCH(DATE(S$2,1,1),Final_nrj!$A$1:$LI$1),FALSE)</f>
        <v>3.319302881</v>
      </c>
      <c r="T468" s="383">
        <f>+VLOOKUP($E468,Final_nrj!$1:$1048576,MATCH(DATE(T$2,1,1),Final_nrj!$A$1:$LI$1),FALSE)</f>
        <v>3.359809668</v>
      </c>
      <c r="U468" s="383">
        <f>+VLOOKUP($E468,Final_nrj!$1:$1048576,MATCH(DATE(U$2,1,1),Final_nrj!$A$1:$LI$1),FALSE)</f>
        <v>3.4009530649999999</v>
      </c>
      <c r="V468" s="383">
        <f>+VLOOKUP($E468,Final_nrj!$1:$1048576,MATCH(DATE(V$2,1,1),Final_nrj!$A$1:$LI$1),FALSE)</f>
        <v>3.442772325</v>
      </c>
      <c r="W468" s="383">
        <f>+VLOOKUP($E468,Final_nrj!$1:$1048576,MATCH(DATE(W$2,1,1),Final_nrj!$A$1:$LI$1),FALSE)</f>
        <v>3.4853022600000001</v>
      </c>
      <c r="X468" s="383">
        <f>+VLOOKUP($E468,Final_nrj!$1:$1048576,MATCH(DATE(X$2,1,1),Final_nrj!$A$1:$LI$1),FALSE)</f>
        <v>3.5285713749999998</v>
      </c>
      <c r="Y468" s="383">
        <f>+VLOOKUP($E468,Final_nrj!$1:$1048576,MATCH(DATE(Y$2,1,1),Final_nrj!$A$1:$LI$1),FALSE)</f>
        <v>3.5726010860000001</v>
      </c>
      <c r="Z468" s="383">
        <f>+VLOOKUP($E468,Final_nrj!$1:$1048576,MATCH(DATE(Z$2,1,1),Final_nrj!$A$1:$LI$1),FALSE)</f>
        <v>3.6168928949999999</v>
      </c>
      <c r="AA468" s="383">
        <f>+VLOOKUP($E468,Final_nrj!$1:$1048576,MATCH(DATE(AA$2,1,1),Final_nrj!$A$1:$LI$1),FALSE)</f>
        <v>3.6620693279999998</v>
      </c>
      <c r="AB468" s="383">
        <f>+VLOOKUP($E468,Final_nrj!$1:$1048576,MATCH(DATE(AB$2,1,1),Final_nrj!$A$1:$LI$1),FALSE)</f>
        <v>3.7081642380000002</v>
      </c>
      <c r="AC468" s="383">
        <f>+VLOOKUP($E468,Final_nrj!$1:$1048576,MATCH(DATE(AC$2,1,1),Final_nrj!$A$1:$LI$1),FALSE)</f>
        <v>3.7551529590000001</v>
      </c>
      <c r="AD468" s="383">
        <f>+VLOOKUP($E468,Final_nrj!$1:$1048576,MATCH(DATE(AD$2,1,1),Final_nrj!$A$1:$LI$1),FALSE)</f>
        <v>3.8030090990000001</v>
      </c>
      <c r="AE468" s="383">
        <f>+VLOOKUP($E468,Final_nrj!$1:$1048576,MATCH(DATE(AE$2,1,1),Final_nrj!$A$1:$LI$1),FALSE)</f>
        <v>3.850229127</v>
      </c>
      <c r="AF468" s="383">
        <f>+VLOOKUP($E468,Final_nrj!$1:$1048576,MATCH(DATE(AF$2,1,1),Final_nrj!$A$1:$LI$1),FALSE)</f>
        <v>3.8978548439999998</v>
      </c>
      <c r="AG468" s="383">
        <f>+VLOOKUP($E468,Final_nrj!$1:$1048576,MATCH(DATE(AG$2,1,1),Final_nrj!$A$1:$LI$1),FALSE)</f>
        <v>3.9460807390000001</v>
      </c>
      <c r="AH468" s="383">
        <f>+VLOOKUP($E468,Final_nrj!$1:$1048576,MATCH(DATE(AH$2,1,1),Final_nrj!$A$1:$LI$1),FALSE)</f>
        <v>3.9949898359999998</v>
      </c>
      <c r="AI468" s="383">
        <f>+VLOOKUP($E468,Final_nrj!$1:$1048576,MATCH(DATE(AI$2,1,1),Final_nrj!$A$1:$LI$1),FALSE)</f>
        <v>4.0446405619999997</v>
      </c>
      <c r="AJ468" s="383">
        <f>+VLOOKUP($E468,Final_nrj!$1:$1048576,MATCH(DATE(AJ$2,1,1),Final_nrj!$A$1:$LI$1),FALSE)</f>
        <v>4.0950708889999996</v>
      </c>
      <c r="AK468" s="383">
        <f>+VLOOKUP($E468,Final_nrj!$1:$1048576,MATCH(DATE(AK$2,1,1),Final_nrj!$A$1:$LI$1),FALSE)</f>
        <v>4.1463004750000003</v>
      </c>
      <c r="AL468" s="383">
        <f>+VLOOKUP($E468,Final_nrj!$1:$1048576,MATCH(DATE(AL$2,1,1),Final_nrj!$A$1:$LI$1),FALSE)</f>
        <v>4.198335524</v>
      </c>
      <c r="AM468" s="383">
        <f>+VLOOKUP($E468,Final_nrj!$1:$1048576,MATCH(DATE(AM$2,1,1),Final_nrj!$A$1:$LI$1),FALSE)</f>
        <v>4.2511738210000001</v>
      </c>
      <c r="AN468" s="383">
        <f>+VLOOKUP($E468,Final_nrj!$1:$1048576,MATCH(DATE(AN$2,1,1),Final_nrj!$A$1:$LI$1),FALSE)</f>
        <v>4.3048091529999999</v>
      </c>
      <c r="AO468" s="383">
        <f>+VLOOKUP($E468,Final_nrj!$1:$1048576,MATCH(DATE(AO$2,1,1),Final_nrj!$A$1:$LI$1),FALSE)</f>
        <v>4.3592344990000003</v>
      </c>
    </row>
    <row r="469" spans="1:41" ht="15" customHeight="1" x14ac:dyDescent="0.35">
      <c r="A469" s="426"/>
      <c r="B469" s="430"/>
      <c r="C469" s="128"/>
      <c r="D469" s="128" t="s">
        <v>1030</v>
      </c>
      <c r="E469" s="67" t="s">
        <v>1652</v>
      </c>
      <c r="F469" s="330">
        <f>+VLOOKUP($E469,Final_nrj!$1:$1048576,MATCH(DATE(F$2,1,1),Final_nrj!$A$1:$LI$1),FALSE)</f>
        <v>11.102340030000001</v>
      </c>
      <c r="G469" s="330">
        <f>+VLOOKUP($E469,Final_nrj!$1:$1048576,MATCH(DATE(G$2,1,1),Final_nrj!$A$1:$LI$1),FALSE)</f>
        <v>11.215584160000001</v>
      </c>
      <c r="H469" s="330">
        <f>+VLOOKUP($E469,Final_nrj!$1:$1048576,MATCH(DATE(H$2,1,1),Final_nrj!$A$1:$LI$1),FALSE)</f>
        <v>11.33089326</v>
      </c>
      <c r="I469" s="330">
        <f>+VLOOKUP($E469,Final_nrj!$1:$1048576,MATCH(DATE(I$2,1,1),Final_nrj!$A$1:$LI$1),FALSE)</f>
        <v>11.45269332</v>
      </c>
      <c r="J469" s="330">
        <f>+VLOOKUP($E469,Final_nrj!$1:$1048576,MATCH(DATE(J$2,1,1),Final_nrj!$A$1:$LI$1),FALSE)</f>
        <v>11.581588139999999</v>
      </c>
      <c r="K469" s="330">
        <f>+VLOOKUP($E469,Final_nrj!$1:$1048576,MATCH(DATE(K$2,1,1),Final_nrj!$A$1:$LI$1),FALSE)</f>
        <v>11.71696893</v>
      </c>
      <c r="L469" s="330">
        <f>+VLOOKUP($E469,Final_nrj!$1:$1048576,MATCH(DATE(L$2,1,1),Final_nrj!$A$1:$LI$1),FALSE)</f>
        <v>11.85638221</v>
      </c>
      <c r="M469" s="330">
        <f>+VLOOKUP($E469,Final_nrj!$1:$1048576,MATCH(DATE(M$2,1,1),Final_nrj!$A$1:$LI$1),FALSE)</f>
        <v>11.99930679</v>
      </c>
      <c r="N469" s="330">
        <f>+VLOOKUP($E469,Final_nrj!$1:$1048576,MATCH(DATE(N$2,1,1),Final_nrj!$A$1:$LI$1),FALSE)</f>
        <v>12.14548194</v>
      </c>
      <c r="O469" s="330">
        <f>+VLOOKUP($E469,Final_nrj!$1:$1048576,MATCH(DATE(O$2,1,1),Final_nrj!$A$1:$LI$1),FALSE)</f>
        <v>12.29472573</v>
      </c>
      <c r="P469" s="330">
        <f>+VLOOKUP($E469,Final_nrj!$1:$1048576,MATCH(DATE(P$2,1,1),Final_nrj!$A$1:$LI$1),FALSE)</f>
        <v>12.449644429999999</v>
      </c>
      <c r="Q469" s="330">
        <f>+VLOOKUP($E469,Final_nrj!$1:$1048576,MATCH(DATE(Q$2,1,1),Final_nrj!$A$1:$LI$1),FALSE)</f>
        <v>12.60696533</v>
      </c>
      <c r="R469" s="330">
        <f>+VLOOKUP($E469,Final_nrj!$1:$1048576,MATCH(DATE(R$2,1,1),Final_nrj!$A$1:$LI$1),FALSE)</f>
        <v>12.76647711</v>
      </c>
      <c r="S469" s="330">
        <f>+VLOOKUP($E469,Final_nrj!$1:$1048576,MATCH(DATE(S$2,1,1),Final_nrj!$A$1:$LI$1),FALSE)</f>
        <v>12.92828493</v>
      </c>
      <c r="T469" s="330">
        <f>+VLOOKUP($E469,Final_nrj!$1:$1048576,MATCH(DATE(T$2,1,1),Final_nrj!$A$1:$LI$1),FALSE)</f>
        <v>13.09252124</v>
      </c>
      <c r="U469" s="330">
        <f>+VLOOKUP($E469,Final_nrj!$1:$1048576,MATCH(DATE(U$2,1,1),Final_nrj!$A$1:$LI$1),FALSE)</f>
        <v>13.259333209999999</v>
      </c>
      <c r="V469" s="330">
        <f>+VLOOKUP($E469,Final_nrj!$1:$1048576,MATCH(DATE(V$2,1,1),Final_nrj!$A$1:$LI$1),FALSE)</f>
        <v>13.428872780000001</v>
      </c>
      <c r="W469" s="330">
        <f>+VLOOKUP($E469,Final_nrj!$1:$1048576,MATCH(DATE(W$2,1,1),Final_nrj!$A$1:$LI$1),FALSE)</f>
        <v>13.601282319999999</v>
      </c>
      <c r="X469" s="330">
        <f>+VLOOKUP($E469,Final_nrj!$1:$1048576,MATCH(DATE(X$2,1,1),Final_nrj!$A$1:$LI$1),FALSE)</f>
        <v>13.776685970000001</v>
      </c>
      <c r="Y469" s="330">
        <f>+VLOOKUP($E469,Final_nrj!$1:$1048576,MATCH(DATE(Y$2,1,1),Final_nrj!$A$1:$LI$1),FALSE)</f>
        <v>13.95518523</v>
      </c>
      <c r="Z469" s="330">
        <f>+VLOOKUP($E469,Final_nrj!$1:$1048576,MATCH(DATE(Z$2,1,1),Final_nrj!$A$1:$LI$1),FALSE)</f>
        <v>14.134855440000001</v>
      </c>
      <c r="AA469" s="330">
        <f>+VLOOKUP($E469,Final_nrj!$1:$1048576,MATCH(DATE(AA$2,1,1),Final_nrj!$A$1:$LI$1),FALSE)</f>
        <v>14.31810392</v>
      </c>
      <c r="AB469" s="330">
        <f>+VLOOKUP($E469,Final_nrj!$1:$1048576,MATCH(DATE(AB$2,1,1),Final_nrj!$A$1:$LI$1),FALSE)</f>
        <v>14.505105240000001</v>
      </c>
      <c r="AC469" s="330">
        <f>+VLOOKUP($E469,Final_nrj!$1:$1048576,MATCH(DATE(AC$2,1,1),Final_nrj!$A$1:$LI$1),FALSE)</f>
        <v>14.695809799999999</v>
      </c>
      <c r="AD469" s="330">
        <f>+VLOOKUP($E469,Final_nrj!$1:$1048576,MATCH(DATE(AD$2,1,1),Final_nrj!$A$1:$LI$1),FALSE)</f>
        <v>14.890158</v>
      </c>
      <c r="AE469" s="330">
        <f>+VLOOKUP($E469,Final_nrj!$1:$1048576,MATCH(DATE(AE$2,1,1),Final_nrj!$A$1:$LI$1),FALSE)</f>
        <v>15.0823053</v>
      </c>
      <c r="AF469" s="330">
        <f>+VLOOKUP($E469,Final_nrj!$1:$1048576,MATCH(DATE(AF$2,1,1),Final_nrj!$A$1:$LI$1),FALSE)</f>
        <v>15.276225180000001</v>
      </c>
      <c r="AG469" s="330">
        <f>+VLOOKUP($E469,Final_nrj!$1:$1048576,MATCH(DATE(AG$2,1,1),Final_nrj!$A$1:$LI$1),FALSE)</f>
        <v>15.472687949999999</v>
      </c>
      <c r="AH469" s="330">
        <f>+VLOOKUP($E469,Final_nrj!$1:$1048576,MATCH(DATE(AH$2,1,1),Final_nrj!$A$1:$LI$1),FALSE)</f>
        <v>15.67205208</v>
      </c>
      <c r="AI469" s="330">
        <f>+VLOOKUP($E469,Final_nrj!$1:$1048576,MATCH(DATE(AI$2,1,1),Final_nrj!$A$1:$LI$1),FALSE)</f>
        <v>15.87458651</v>
      </c>
      <c r="AJ469" s="330">
        <f>+VLOOKUP($E469,Final_nrj!$1:$1048576,MATCH(DATE(AJ$2,1,1),Final_nrj!$A$1:$LI$1),FALSE)</f>
        <v>16.080482360000001</v>
      </c>
      <c r="AK469" s="330">
        <f>+VLOOKUP($E469,Final_nrj!$1:$1048576,MATCH(DATE(AK$2,1,1),Final_nrj!$A$1:$LI$1),FALSE)</f>
        <v>16.289859480000001</v>
      </c>
      <c r="AL469" s="330">
        <f>+VLOOKUP($E469,Final_nrj!$1:$1048576,MATCH(DATE(AL$2,1,1),Final_nrj!$A$1:$LI$1),FALSE)</f>
        <v>16.50278423</v>
      </c>
      <c r="AM469" s="330">
        <f>+VLOOKUP($E469,Final_nrj!$1:$1048576,MATCH(DATE(AM$2,1,1),Final_nrj!$A$1:$LI$1),FALSE)</f>
        <v>16.719288939999998</v>
      </c>
      <c r="AN469" s="330">
        <f>+VLOOKUP($E469,Final_nrj!$1:$1048576,MATCH(DATE(AN$2,1,1),Final_nrj!$A$1:$LI$1),FALSE)</f>
        <v>16.939389500000001</v>
      </c>
      <c r="AO469" s="330">
        <f>+VLOOKUP($E469,Final_nrj!$1:$1048576,MATCH(DATE(AO$2,1,1),Final_nrj!$A$1:$LI$1),FALSE)</f>
        <v>17.163097539999999</v>
      </c>
    </row>
    <row r="470" spans="1:41" ht="15" customHeight="1" x14ac:dyDescent="0.35">
      <c r="A470" s="426"/>
      <c r="B470" s="430"/>
      <c r="C470" s="128"/>
      <c r="D470" s="128" t="s">
        <v>1029</v>
      </c>
      <c r="E470" s="67" t="s">
        <v>1651</v>
      </c>
      <c r="F470" s="330">
        <f>+VLOOKUP($E470,Final_nrj!$1:$1048576,MATCH(DATE(F$2,1,1),Final_nrj!$A$1:$LI$1),FALSE)</f>
        <v>7.1685326419999997</v>
      </c>
      <c r="G470" s="330">
        <f>+VLOOKUP($E470,Final_nrj!$1:$1048576,MATCH(DATE(G$2,1,1),Final_nrj!$A$1:$LI$1),FALSE)</f>
        <v>7.2424080679999996</v>
      </c>
      <c r="H470" s="330">
        <f>+VLOOKUP($E470,Final_nrj!$1:$1048576,MATCH(DATE(H$2,1,1),Final_nrj!$A$1:$LI$1),FALSE)</f>
        <v>7.3169484679999997</v>
      </c>
      <c r="I470" s="330">
        <f>+VLOOKUP($E470,Final_nrj!$1:$1048576,MATCH(DATE(I$2,1,1),Final_nrj!$A$1:$LI$1),FALSE)</f>
        <v>7.3945308589999996</v>
      </c>
      <c r="J470" s="330">
        <f>+VLOOKUP($E470,Final_nrj!$1:$1048576,MATCH(DATE(J$2,1,1),Final_nrj!$A$1:$LI$1),FALSE)</f>
        <v>7.4754831980000001</v>
      </c>
      <c r="K470" s="330">
        <f>+VLOOKUP($E470,Final_nrj!$1:$1048576,MATCH(DATE(K$2,1,1),Final_nrj!$A$1:$LI$1),FALSE)</f>
        <v>7.5595132390000002</v>
      </c>
      <c r="L470" s="330">
        <f>+VLOOKUP($E470,Final_nrj!$1:$1048576,MATCH(DATE(L$2,1,1),Final_nrj!$A$1:$LI$1),FALSE)</f>
        <v>7.6453293550000003</v>
      </c>
      <c r="M470" s="330">
        <f>+VLOOKUP($E470,Final_nrj!$1:$1048576,MATCH(DATE(M$2,1,1),Final_nrj!$A$1:$LI$1),FALSE)</f>
        <v>7.7327301830000001</v>
      </c>
      <c r="N470" s="330">
        <f>+VLOOKUP($E470,Final_nrj!$1:$1048576,MATCH(DATE(N$2,1,1),Final_nrj!$A$1:$LI$1),FALSE)</f>
        <v>7.8216544900000002</v>
      </c>
      <c r="O470" s="330">
        <f>+VLOOKUP($E470,Final_nrj!$1:$1048576,MATCH(DATE(O$2,1,1),Final_nrj!$A$1:$LI$1),FALSE)</f>
        <v>7.9120743219999996</v>
      </c>
      <c r="P470" s="330">
        <f>+VLOOKUP($E470,Final_nrj!$1:$1048576,MATCH(DATE(P$2,1,1),Final_nrj!$A$1:$LI$1),FALSE)</f>
        <v>8.0054746540000004</v>
      </c>
      <c r="Q470" s="330">
        <f>+VLOOKUP($E470,Final_nrj!$1:$1048576,MATCH(DATE(Q$2,1,1),Final_nrj!$A$1:$LI$1),FALSE)</f>
        <v>8.1000721519999992</v>
      </c>
      <c r="R470" s="330">
        <f>+VLOOKUP($E470,Final_nrj!$1:$1048576,MATCH(DATE(R$2,1,1),Final_nrj!$A$1:$LI$1),FALSE)</f>
        <v>8.1957985939999993</v>
      </c>
      <c r="S470" s="330">
        <f>+VLOOKUP($E470,Final_nrj!$1:$1048576,MATCH(DATE(S$2,1,1),Final_nrj!$A$1:$LI$1),FALSE)</f>
        <v>8.2927576270000003</v>
      </c>
      <c r="T470" s="330">
        <f>+VLOOKUP($E470,Final_nrj!$1:$1048576,MATCH(DATE(T$2,1,1),Final_nrj!$A$1:$LI$1),FALSE)</f>
        <v>8.3910600960000004</v>
      </c>
      <c r="U470" s="330">
        <f>+VLOOKUP($E470,Final_nrj!$1:$1048576,MATCH(DATE(U$2,1,1),Final_nrj!$A$1:$LI$1),FALSE)</f>
        <v>8.4908151719999996</v>
      </c>
      <c r="V470" s="330">
        <f>+VLOOKUP($E470,Final_nrj!$1:$1048576,MATCH(DATE(V$2,1,1),Final_nrj!$A$1:$LI$1),FALSE)</f>
        <v>8.5921247360000006</v>
      </c>
      <c r="W470" s="330">
        <f>+VLOOKUP($E470,Final_nrj!$1:$1048576,MATCH(DATE(W$2,1,1),Final_nrj!$A$1:$LI$1),FALSE)</f>
        <v>8.6950757139999997</v>
      </c>
      <c r="X470" s="330">
        <f>+VLOOKUP($E470,Final_nrj!$1:$1048576,MATCH(DATE(X$2,1,1),Final_nrj!$A$1:$LI$1),FALSE)</f>
        <v>8.7997366219999993</v>
      </c>
      <c r="Y470" s="330">
        <f>+VLOOKUP($E470,Final_nrj!$1:$1048576,MATCH(DATE(Y$2,1,1),Final_nrj!$A$1:$LI$1),FALSE)</f>
        <v>8.90615676</v>
      </c>
      <c r="Z470" s="330">
        <f>+VLOOKUP($E470,Final_nrj!$1:$1048576,MATCH(DATE(Z$2,1,1),Final_nrj!$A$1:$LI$1),FALSE)</f>
        <v>9.0132784489999995</v>
      </c>
      <c r="AA470" s="330">
        <f>+VLOOKUP($E470,Final_nrj!$1:$1048576,MATCH(DATE(AA$2,1,1),Final_nrj!$A$1:$LI$1),FALSE)</f>
        <v>9.1224261510000009</v>
      </c>
      <c r="AB470" s="330">
        <f>+VLOOKUP($E470,Final_nrj!$1:$1048576,MATCH(DATE(AB$2,1,1),Final_nrj!$A$1:$LI$1),FALSE)</f>
        <v>9.2336715659999999</v>
      </c>
      <c r="AC470" s="330">
        <f>+VLOOKUP($E470,Final_nrj!$1:$1048576,MATCH(DATE(AC$2,1,1),Final_nrj!$A$1:$LI$1),FALSE)</f>
        <v>9.3469572040000006</v>
      </c>
      <c r="AD470" s="330">
        <f>+VLOOKUP($E470,Final_nrj!$1:$1048576,MATCH(DATE(AD$2,1,1),Final_nrj!$A$1:$LI$1),FALSE)</f>
        <v>9.4622179240000008</v>
      </c>
      <c r="AE470" s="330">
        <f>+VLOOKUP($E470,Final_nrj!$1:$1048576,MATCH(DATE(AE$2,1,1),Final_nrj!$A$1:$LI$1),FALSE)</f>
        <v>9.5762535619999998</v>
      </c>
      <c r="AF470" s="330">
        <f>+VLOOKUP($E470,Final_nrj!$1:$1048576,MATCH(DATE(AF$2,1,1),Final_nrj!$A$1:$LI$1),FALSE)</f>
        <v>9.6912792010000004</v>
      </c>
      <c r="AG470" s="330">
        <f>+VLOOKUP($E470,Final_nrj!$1:$1048576,MATCH(DATE(AG$2,1,1),Final_nrj!$A$1:$LI$1),FALSE)</f>
        <v>9.8077166519999999</v>
      </c>
      <c r="AH470" s="330">
        <f>+VLOOKUP($E470,Final_nrj!$1:$1048576,MATCH(DATE(AH$2,1,1),Final_nrj!$A$1:$LI$1),FALSE)</f>
        <v>9.9257478670000001</v>
      </c>
      <c r="AI470" s="330">
        <f>+VLOOKUP($E470,Final_nrj!$1:$1048576,MATCH(DATE(AI$2,1,1),Final_nrj!$A$1:$LI$1),FALSE)</f>
        <v>10.045496379999999</v>
      </c>
      <c r="AJ470" s="330">
        <f>+VLOOKUP($E470,Final_nrj!$1:$1048576,MATCH(DATE(AJ$2,1,1),Final_nrj!$A$1:$LI$1),FALSE)</f>
        <v>10.16703738</v>
      </c>
      <c r="AK470" s="330">
        <f>+VLOOKUP($E470,Final_nrj!$1:$1048576,MATCH(DATE(AK$2,1,1),Final_nrj!$A$1:$LI$1),FALSE)</f>
        <v>10.290404329999999</v>
      </c>
      <c r="AL470" s="330">
        <f>+VLOOKUP($E470,Final_nrj!$1:$1048576,MATCH(DATE(AL$2,1,1),Final_nrj!$A$1:$LI$1),FALSE)</f>
        <v>10.41560087</v>
      </c>
      <c r="AM470" s="330">
        <f>+VLOOKUP($E470,Final_nrj!$1:$1048576,MATCH(DATE(AM$2,1,1),Final_nrj!$A$1:$LI$1),FALSE)</f>
        <v>10.54261228</v>
      </c>
      <c r="AN470" s="330">
        <f>+VLOOKUP($E470,Final_nrj!$1:$1048576,MATCH(DATE(AN$2,1,1),Final_nrj!$A$1:$LI$1),FALSE)</f>
        <v>10.67141546</v>
      </c>
      <c r="AO470" s="330">
        <f>+VLOOKUP($E470,Final_nrj!$1:$1048576,MATCH(DATE(AO$2,1,1),Final_nrj!$A$1:$LI$1),FALSE)</f>
        <v>10.80198614</v>
      </c>
    </row>
    <row r="471" spans="1:41" s="340" customFormat="1" ht="15" customHeight="1" x14ac:dyDescent="0.35">
      <c r="A471" s="426"/>
      <c r="B471" s="430"/>
      <c r="C471" s="338"/>
      <c r="D471" s="128" t="s">
        <v>1031</v>
      </c>
      <c r="E471" s="67" t="s">
        <v>1653</v>
      </c>
      <c r="F471" s="330">
        <f>+VLOOKUP($E471,Final_nrj!$1:$1048576,MATCH(DATE(F$2,1,1),Final_nrj!$A$1:$LI$1),FALSE)</f>
        <v>0.90268547139999999</v>
      </c>
      <c r="G471" s="330">
        <f>+VLOOKUP($E471,Final_nrj!$1:$1048576,MATCH(DATE(G$2,1,1),Final_nrj!$A$1:$LI$1),FALSE)</f>
        <v>0.91203251419999998</v>
      </c>
      <c r="H471" s="330">
        <f>+VLOOKUP($E471,Final_nrj!$1:$1048576,MATCH(DATE(H$2,1,1),Final_nrj!$A$1:$LI$1),FALSE)</f>
        <v>0.9215181858</v>
      </c>
      <c r="I471" s="330">
        <f>+VLOOKUP($E471,Final_nrj!$1:$1048576,MATCH(DATE(I$2,1,1),Final_nrj!$A$1:$LI$1),FALSE)</f>
        <v>0.93145130369999996</v>
      </c>
      <c r="J471" s="330">
        <f>+VLOOKUP($E471,Final_nrj!$1:$1048576,MATCH(DATE(J$2,1,1),Final_nrj!$A$1:$LI$1),FALSE)</f>
        <v>0.94187298580000001</v>
      </c>
      <c r="K471" s="330">
        <f>+VLOOKUP($E471,Final_nrj!$1:$1048576,MATCH(DATE(K$2,1,1),Final_nrj!$A$1:$LI$1),FALSE)</f>
        <v>0.95274079229999997</v>
      </c>
      <c r="L471" s="330">
        <f>+VLOOKUP($E471,Final_nrj!$1:$1048576,MATCH(DATE(L$2,1,1),Final_nrj!$A$1:$LI$1),FALSE)</f>
        <v>0.96388318780000004</v>
      </c>
      <c r="M471" s="330">
        <f>+VLOOKUP($E471,Final_nrj!$1:$1048576,MATCH(DATE(M$2,1,1),Final_nrj!$A$1:$LI$1),FALSE)</f>
        <v>0.97526659609999999</v>
      </c>
      <c r="N471" s="330">
        <f>+VLOOKUP($E471,Final_nrj!$1:$1048576,MATCH(DATE(N$2,1,1),Final_nrj!$A$1:$LI$1),FALSE)</f>
        <v>0.98687579719999996</v>
      </c>
      <c r="O471" s="330">
        <f>+VLOOKUP($E471,Final_nrj!$1:$1048576,MATCH(DATE(O$2,1,1),Final_nrj!$A$1:$LI$1),FALSE)</f>
        <v>0.99870085559999999</v>
      </c>
      <c r="P471" s="330">
        <f>+VLOOKUP($E471,Final_nrj!$1:$1048576,MATCH(DATE(P$2,1,1),Final_nrj!$A$1:$LI$1),FALSE)</f>
        <v>1.0109273190000001</v>
      </c>
      <c r="Q471" s="330">
        <f>+VLOOKUP($E471,Final_nrj!$1:$1048576,MATCH(DATE(Q$2,1,1),Final_nrj!$A$1:$LI$1),FALSE)</f>
        <v>1.0233256529999999</v>
      </c>
      <c r="R471" s="330">
        <f>+VLOOKUP($E471,Final_nrj!$1:$1048576,MATCH(DATE(R$2,1,1),Final_nrj!$A$1:$LI$1),FALSE)</f>
        <v>1.0358844119999999</v>
      </c>
      <c r="S471" s="330">
        <f>+VLOOKUP($E471,Final_nrj!$1:$1048576,MATCH(DATE(S$2,1,1),Final_nrj!$A$1:$LI$1),FALSE)</f>
        <v>1.0486141879999999</v>
      </c>
      <c r="T471" s="330">
        <f>+VLOOKUP($E471,Final_nrj!$1:$1048576,MATCH(DATE(T$2,1,1),Final_nrj!$A$1:$LI$1),FALSE)</f>
        <v>1.06152688</v>
      </c>
      <c r="U471" s="330">
        <f>+VLOOKUP($E471,Final_nrj!$1:$1048576,MATCH(DATE(U$2,1,1),Final_nrj!$A$1:$LI$1),FALSE)</f>
        <v>1.0746348130000001</v>
      </c>
      <c r="V471" s="330">
        <f>+VLOOKUP($E471,Final_nrj!$1:$1048576,MATCH(DATE(V$2,1,1),Final_nrj!$A$1:$LI$1),FALSE)</f>
        <v>1.087950142</v>
      </c>
      <c r="W471" s="330">
        <f>+VLOOKUP($E471,Final_nrj!$1:$1048576,MATCH(DATE(W$2,1,1),Final_nrj!$A$1:$LI$1),FALSE)</f>
        <v>1.101483894</v>
      </c>
      <c r="X471" s="330">
        <f>+VLOOKUP($E471,Final_nrj!$1:$1048576,MATCH(DATE(X$2,1,1),Final_nrj!$A$1:$LI$1),FALSE)</f>
        <v>1.1152454249999999</v>
      </c>
      <c r="Y471" s="330">
        <f>+VLOOKUP($E471,Final_nrj!$1:$1048576,MATCH(DATE(Y$2,1,1),Final_nrj!$A$1:$LI$1),FALSE)</f>
        <v>1.12924216</v>
      </c>
      <c r="Z471" s="330">
        <f>+VLOOKUP($E471,Final_nrj!$1:$1048576,MATCH(DATE(Z$2,1,1),Final_nrj!$A$1:$LI$1),FALSE)</f>
        <v>1.1433391749999999</v>
      </c>
      <c r="AA471" s="330">
        <f>+VLOOKUP($E471,Final_nrj!$1:$1048576,MATCH(DATE(AA$2,1,1),Final_nrj!$A$1:$LI$1),FALSE)</f>
        <v>1.15770661</v>
      </c>
      <c r="AB471" s="330">
        <f>+VLOOKUP($E471,Final_nrj!$1:$1048576,MATCH(DATE(AB$2,1,1),Final_nrj!$A$1:$LI$1),FALSE)</f>
        <v>1.1723555649999999</v>
      </c>
      <c r="AC471" s="330">
        <f>+VLOOKUP($E471,Final_nrj!$1:$1048576,MATCH(DATE(AC$2,1,1),Final_nrj!$A$1:$LI$1),FALSE)</f>
        <v>1.187281228</v>
      </c>
      <c r="AD471" s="330">
        <f>+VLOOKUP($E471,Final_nrj!$1:$1048576,MATCH(DATE(AD$2,1,1),Final_nrj!$A$1:$LI$1),FALSE)</f>
        <v>1.202478138</v>
      </c>
      <c r="AE471" s="330">
        <f>+VLOOKUP($E471,Final_nrj!$1:$1048576,MATCH(DATE(AE$2,1,1),Final_nrj!$A$1:$LI$1),FALSE)</f>
        <v>1.217535627</v>
      </c>
      <c r="AF471" s="330">
        <f>+VLOOKUP($E471,Final_nrj!$1:$1048576,MATCH(DATE(AF$2,1,1),Final_nrj!$A$1:$LI$1),FALSE)</f>
        <v>1.23273571</v>
      </c>
      <c r="AG471" s="330">
        <f>+VLOOKUP($E471,Final_nrj!$1:$1048576,MATCH(DATE(AG$2,1,1),Final_nrj!$A$1:$LI$1),FALSE)</f>
        <v>1.2481318130000001</v>
      </c>
      <c r="AH471" s="330">
        <f>+VLOOKUP($E471,Final_nrj!$1:$1048576,MATCH(DATE(AH$2,1,1),Final_nrj!$A$1:$LI$1),FALSE)</f>
        <v>1.263747787</v>
      </c>
      <c r="AI471" s="330">
        <f>+VLOOKUP($E471,Final_nrj!$1:$1048576,MATCH(DATE(AI$2,1,1),Final_nrj!$A$1:$LI$1),FALSE)</f>
        <v>1.279601132</v>
      </c>
      <c r="AJ471" s="330">
        <f>+VLOOKUP($E471,Final_nrj!$1:$1048576,MATCH(DATE(AJ$2,1,1),Final_nrj!$A$1:$LI$1),FALSE)</f>
        <v>1.295703976</v>
      </c>
      <c r="AK471" s="330">
        <f>+VLOOKUP($E471,Final_nrj!$1:$1048576,MATCH(DATE(AK$2,1,1),Final_nrj!$A$1:$LI$1),FALSE)</f>
        <v>1.312063534</v>
      </c>
      <c r="AL471" s="330">
        <f>+VLOOKUP($E471,Final_nrj!$1:$1048576,MATCH(DATE(AL$2,1,1),Final_nrj!$A$1:$LI$1),FALSE)</f>
        <v>1.3286833039999999</v>
      </c>
      <c r="AM471" s="330">
        <f>+VLOOKUP($E471,Final_nrj!$1:$1048576,MATCH(DATE(AM$2,1,1),Final_nrj!$A$1:$LI$1),FALSE)</f>
        <v>1.34556436</v>
      </c>
      <c r="AN471" s="330">
        <f>+VLOOKUP($E471,Final_nrj!$1:$1048576,MATCH(DATE(AN$2,1,1),Final_nrj!$A$1:$LI$1),FALSE)</f>
        <v>1.362706551</v>
      </c>
      <c r="AO471" s="330">
        <f>+VLOOKUP($E471,Final_nrj!$1:$1048576,MATCH(DATE(AO$2,1,1),Final_nrj!$A$1:$LI$1),FALSE)</f>
        <v>1.380109386</v>
      </c>
    </row>
    <row r="472" spans="1:41" ht="15" customHeight="1" x14ac:dyDescent="0.35">
      <c r="A472" s="426"/>
      <c r="B472" s="430"/>
      <c r="C472" s="128"/>
      <c r="D472" s="128" t="s">
        <v>1032</v>
      </c>
      <c r="E472" s="67" t="s">
        <v>1654</v>
      </c>
      <c r="F472" s="330">
        <f>+VLOOKUP($E472,Final_nrj!$1:$1048576,MATCH(DATE(F$2,1,1),Final_nrj!$A$1:$LI$1),FALSE)</f>
        <v>0.33926385780000001</v>
      </c>
      <c r="G472" s="330">
        <f>+VLOOKUP($E472,Final_nrj!$1:$1048576,MATCH(DATE(G$2,1,1),Final_nrj!$A$1:$LI$1),FALSE)</f>
        <v>0.34275528570000002</v>
      </c>
      <c r="H472" s="330">
        <f>+VLOOKUP($E472,Final_nrj!$1:$1048576,MATCH(DATE(H$2,1,1),Final_nrj!$A$1:$LI$1),FALSE)</f>
        <v>0.34631511710000001</v>
      </c>
      <c r="I472" s="330">
        <f>+VLOOKUP($E472,Final_nrj!$1:$1048576,MATCH(DATE(I$2,1,1),Final_nrj!$A$1:$LI$1),FALSE)</f>
        <v>0.3500654487</v>
      </c>
      <c r="J472" s="330">
        <f>+VLOOKUP($E472,Final_nrj!$1:$1048576,MATCH(DATE(J$2,1,1),Final_nrj!$A$1:$LI$1),FALSE)</f>
        <v>0.35401765709999999</v>
      </c>
      <c r="K472" s="330">
        <f>+VLOOKUP($E472,Final_nrj!$1:$1048576,MATCH(DATE(K$2,1,1),Final_nrj!$A$1:$LI$1),FALSE)</f>
        <v>0.35815080030000002</v>
      </c>
      <c r="L472" s="330">
        <f>+VLOOKUP($E472,Final_nrj!$1:$1048576,MATCH(DATE(L$2,1,1),Final_nrj!$A$1:$LI$1),FALSE)</f>
        <v>0.36239346319999999</v>
      </c>
      <c r="M472" s="330">
        <f>+VLOOKUP($E472,Final_nrj!$1:$1048576,MATCH(DATE(M$2,1,1),Final_nrj!$A$1:$LI$1),FALSE)</f>
        <v>0.36673260670000002</v>
      </c>
      <c r="N472" s="330">
        <f>+VLOOKUP($E472,Final_nrj!$1:$1048576,MATCH(DATE(N$2,1,1),Final_nrj!$A$1:$LI$1),FALSE)</f>
        <v>0.37116356620000002</v>
      </c>
      <c r="O472" s="330">
        <f>+VLOOKUP($E472,Final_nrj!$1:$1048576,MATCH(DATE(O$2,1,1),Final_nrj!$A$1:$LI$1),FALSE)</f>
        <v>0.37568386869999998</v>
      </c>
      <c r="P472" s="330">
        <f>+VLOOKUP($E472,Final_nrj!$1:$1048576,MATCH(DATE(P$2,1,1),Final_nrj!$A$1:$LI$1),FALSE)</f>
        <v>0.38037136999999999</v>
      </c>
      <c r="Q472" s="330">
        <f>+VLOOKUP($E472,Final_nrj!$1:$1048576,MATCH(DATE(Q$2,1,1),Final_nrj!$A$1:$LI$1),FALSE)</f>
        <v>0.38513243489999999</v>
      </c>
      <c r="R472" s="330">
        <f>+VLOOKUP($E472,Final_nrj!$1:$1048576,MATCH(DATE(R$2,1,1),Final_nrj!$A$1:$LI$1),FALSE)</f>
        <v>0.38996206849999998</v>
      </c>
      <c r="S472" s="330">
        <f>+VLOOKUP($E472,Final_nrj!$1:$1048576,MATCH(DATE(S$2,1,1),Final_nrj!$A$1:$LI$1),FALSE)</f>
        <v>0.3948638558</v>
      </c>
      <c r="T472" s="330">
        <f>+VLOOKUP($E472,Final_nrj!$1:$1048576,MATCH(DATE(T$2,1,1),Final_nrj!$A$1:$LI$1),FALSE)</f>
        <v>0.39984166580000002</v>
      </c>
      <c r="U472" s="330">
        <f>+VLOOKUP($E472,Final_nrj!$1:$1048576,MATCH(DATE(U$2,1,1),Final_nrj!$A$1:$LI$1),FALSE)</f>
        <v>0.40489947430000001</v>
      </c>
      <c r="V472" s="330">
        <f>+VLOOKUP($E472,Final_nrj!$1:$1048576,MATCH(DATE(V$2,1,1),Final_nrj!$A$1:$LI$1),FALSE)</f>
        <v>0.41004125289999999</v>
      </c>
      <c r="W472" s="330">
        <f>+VLOOKUP($E472,Final_nrj!$1:$1048576,MATCH(DATE(W$2,1,1),Final_nrj!$A$1:$LI$1),FALSE)</f>
        <v>0.41527067449999999</v>
      </c>
      <c r="X472" s="330">
        <f>+VLOOKUP($E472,Final_nrj!$1:$1048576,MATCH(DATE(X$2,1,1),Final_nrj!$A$1:$LI$1),FALSE)</f>
        <v>0.42059093600000003</v>
      </c>
      <c r="Y472" s="330">
        <f>+VLOOKUP($E472,Final_nrj!$1:$1048576,MATCH(DATE(Y$2,1,1),Final_nrj!$A$1:$LI$1),FALSE)</f>
        <v>0.42600465949999999</v>
      </c>
      <c r="Z472" s="330">
        <f>+VLOOKUP($E472,Final_nrj!$1:$1048576,MATCH(DATE(Z$2,1,1),Final_nrj!$A$1:$LI$1),FALSE)</f>
        <v>0.43145579620000002</v>
      </c>
      <c r="AA472" s="330">
        <f>+VLOOKUP($E472,Final_nrj!$1:$1048576,MATCH(DATE(AA$2,1,1),Final_nrj!$A$1:$LI$1),FALSE)</f>
        <v>0.43701416859999997</v>
      </c>
      <c r="AB472" s="330">
        <f>+VLOOKUP($E472,Final_nrj!$1:$1048576,MATCH(DATE(AB$2,1,1),Final_nrj!$A$1:$LI$1),FALSE)</f>
        <v>0.44268454610000002</v>
      </c>
      <c r="AC472" s="330">
        <f>+VLOOKUP($E472,Final_nrj!$1:$1048576,MATCH(DATE(AC$2,1,1),Final_nrj!$A$1:$LI$1),FALSE)</f>
        <v>0.44846529530000001</v>
      </c>
      <c r="AD472" s="330">
        <f>+VLOOKUP($E472,Final_nrj!$1:$1048576,MATCH(DATE(AD$2,1,1),Final_nrj!$A$1:$LI$1),FALSE)</f>
        <v>0.45435462170000002</v>
      </c>
      <c r="AE472" s="330">
        <f>+VLOOKUP($E472,Final_nrj!$1:$1048576,MATCH(DATE(AE$2,1,1),Final_nrj!$A$1:$LI$1),FALSE)</f>
        <v>0.4601830737</v>
      </c>
      <c r="AF472" s="330">
        <f>+VLOOKUP($E472,Final_nrj!$1:$1048576,MATCH(DATE(AF$2,1,1),Final_nrj!$A$1:$LI$1),FALSE)</f>
        <v>0.4660664403</v>
      </c>
      <c r="AG472" s="330">
        <f>+VLOOKUP($E472,Final_nrj!$1:$1048576,MATCH(DATE(AG$2,1,1),Final_nrj!$A$1:$LI$1),FALSE)</f>
        <v>0.47202680829999999</v>
      </c>
      <c r="AH472" s="330">
        <f>+VLOOKUP($E472,Final_nrj!$1:$1048576,MATCH(DATE(AH$2,1,1),Final_nrj!$A$1:$LI$1),FALSE)</f>
        <v>0.47807422129999999</v>
      </c>
      <c r="AI472" s="330">
        <f>+VLOOKUP($E472,Final_nrj!$1:$1048576,MATCH(DATE(AI$2,1,1),Final_nrj!$A$1:$LI$1),FALSE)</f>
        <v>0.48421623149999998</v>
      </c>
      <c r="AJ472" s="330">
        <f>+VLOOKUP($E472,Final_nrj!$1:$1048576,MATCH(DATE(AJ$2,1,1),Final_nrj!$A$1:$LI$1),FALSE)</f>
        <v>0.49045828229999999</v>
      </c>
      <c r="AK472" s="330">
        <f>+VLOOKUP($E472,Final_nrj!$1:$1048576,MATCH(DATE(AK$2,1,1),Final_nrj!$A$1:$LI$1),FALSE)</f>
        <v>0.49680386469999999</v>
      </c>
      <c r="AL472" s="330">
        <f>+VLOOKUP($E472,Final_nrj!$1:$1048576,MATCH(DATE(AL$2,1,1),Final_nrj!$A$1:$LI$1),FALSE)</f>
        <v>0.50325498089999998</v>
      </c>
      <c r="AM472" s="330">
        <f>+VLOOKUP($E472,Final_nrj!$1:$1048576,MATCH(DATE(AM$2,1,1),Final_nrj!$A$1:$LI$1),FALSE)</f>
        <v>0.509812661</v>
      </c>
      <c r="AN472" s="330">
        <f>+VLOOKUP($E472,Final_nrj!$1:$1048576,MATCH(DATE(AN$2,1,1),Final_nrj!$A$1:$LI$1),FALSE)</f>
        <v>0.51647744139999996</v>
      </c>
      <c r="AO472" s="330">
        <f>+VLOOKUP($E472,Final_nrj!$1:$1048576,MATCH(DATE(AO$2,1,1),Final_nrj!$A$1:$LI$1),FALSE)</f>
        <v>0.52324970719999997</v>
      </c>
    </row>
    <row r="473" spans="1:41" ht="15" customHeight="1" x14ac:dyDescent="0.35">
      <c r="A473" s="426"/>
      <c r="B473" s="430"/>
      <c r="C473" s="128"/>
      <c r="D473" s="128" t="s">
        <v>1034</v>
      </c>
      <c r="E473" s="67" t="s">
        <v>1655</v>
      </c>
      <c r="F473" s="330" t="e">
        <f>+VLOOKUP($E473,Final_nrj!$1:$1048576,MATCH(DATE(F$2,1,1),Final_nrj!$A$1:$LI$1),FALSE)</f>
        <v>#N/A</v>
      </c>
      <c r="G473" s="330" t="e">
        <f>+VLOOKUP($E473,Final_nrj!$1:$1048576,MATCH(DATE(G$2,1,1),Final_nrj!$A$1:$LI$1),FALSE)</f>
        <v>#N/A</v>
      </c>
      <c r="H473" s="330" t="e">
        <f>+VLOOKUP($E473,Final_nrj!$1:$1048576,MATCH(DATE(H$2,1,1),Final_nrj!$A$1:$LI$1),FALSE)</f>
        <v>#N/A</v>
      </c>
      <c r="I473" s="330" t="e">
        <f>+VLOOKUP($E473,Final_nrj!$1:$1048576,MATCH(DATE(I$2,1,1),Final_nrj!$A$1:$LI$1),FALSE)</f>
        <v>#N/A</v>
      </c>
      <c r="J473" s="330" t="e">
        <f>+VLOOKUP($E473,Final_nrj!$1:$1048576,MATCH(DATE(J$2,1,1),Final_nrj!$A$1:$LI$1),FALSE)</f>
        <v>#N/A</v>
      </c>
      <c r="K473" s="330" t="e">
        <f>+VLOOKUP($E473,Final_nrj!$1:$1048576,MATCH(DATE(K$2,1,1),Final_nrj!$A$1:$LI$1),FALSE)</f>
        <v>#N/A</v>
      </c>
      <c r="L473" s="330" t="e">
        <f>+VLOOKUP($E473,Final_nrj!$1:$1048576,MATCH(DATE(L$2,1,1),Final_nrj!$A$1:$LI$1),FALSE)</f>
        <v>#N/A</v>
      </c>
      <c r="M473" s="330" t="e">
        <f>+VLOOKUP($E473,Final_nrj!$1:$1048576,MATCH(DATE(M$2,1,1),Final_nrj!$A$1:$LI$1),FALSE)</f>
        <v>#N/A</v>
      </c>
      <c r="N473" s="330" t="e">
        <f>+VLOOKUP($E473,Final_nrj!$1:$1048576,MATCH(DATE(N$2,1,1),Final_nrj!$A$1:$LI$1),FALSE)</f>
        <v>#N/A</v>
      </c>
      <c r="O473" s="330" t="e">
        <f>+VLOOKUP($E473,Final_nrj!$1:$1048576,MATCH(DATE(O$2,1,1),Final_nrj!$A$1:$LI$1),FALSE)</f>
        <v>#N/A</v>
      </c>
      <c r="P473" s="330" t="e">
        <f>+VLOOKUP($E473,Final_nrj!$1:$1048576,MATCH(DATE(P$2,1,1),Final_nrj!$A$1:$LI$1),FALSE)</f>
        <v>#N/A</v>
      </c>
      <c r="Q473" s="330" t="e">
        <f>+VLOOKUP($E473,Final_nrj!$1:$1048576,MATCH(DATE(Q$2,1,1),Final_nrj!$A$1:$LI$1),FALSE)</f>
        <v>#N/A</v>
      </c>
      <c r="R473" s="330" t="e">
        <f>+VLOOKUP($E473,Final_nrj!$1:$1048576,MATCH(DATE(R$2,1,1),Final_nrj!$A$1:$LI$1),FALSE)</f>
        <v>#N/A</v>
      </c>
      <c r="S473" s="330" t="e">
        <f>+VLOOKUP($E473,Final_nrj!$1:$1048576,MATCH(DATE(S$2,1,1),Final_nrj!$A$1:$LI$1),FALSE)</f>
        <v>#N/A</v>
      </c>
      <c r="T473" s="330" t="e">
        <f>+VLOOKUP($E473,Final_nrj!$1:$1048576,MATCH(DATE(T$2,1,1),Final_nrj!$A$1:$LI$1),FALSE)</f>
        <v>#N/A</v>
      </c>
      <c r="U473" s="330" t="e">
        <f>+VLOOKUP($E473,Final_nrj!$1:$1048576,MATCH(DATE(U$2,1,1),Final_nrj!$A$1:$LI$1),FALSE)</f>
        <v>#N/A</v>
      </c>
      <c r="V473" s="330" t="e">
        <f>+VLOOKUP($E473,Final_nrj!$1:$1048576,MATCH(DATE(V$2,1,1),Final_nrj!$A$1:$LI$1),FALSE)</f>
        <v>#N/A</v>
      </c>
      <c r="W473" s="330" t="e">
        <f>+VLOOKUP($E473,Final_nrj!$1:$1048576,MATCH(DATE(W$2,1,1),Final_nrj!$A$1:$LI$1),FALSE)</f>
        <v>#N/A</v>
      </c>
      <c r="X473" s="330" t="e">
        <f>+VLOOKUP($E473,Final_nrj!$1:$1048576,MATCH(DATE(X$2,1,1),Final_nrj!$A$1:$LI$1),FALSE)</f>
        <v>#N/A</v>
      </c>
      <c r="Y473" s="330" t="e">
        <f>+VLOOKUP($E473,Final_nrj!$1:$1048576,MATCH(DATE(Y$2,1,1),Final_nrj!$A$1:$LI$1),FALSE)</f>
        <v>#N/A</v>
      </c>
      <c r="Z473" s="330" t="e">
        <f>+VLOOKUP($E473,Final_nrj!$1:$1048576,MATCH(DATE(Z$2,1,1),Final_nrj!$A$1:$LI$1),FALSE)</f>
        <v>#N/A</v>
      </c>
      <c r="AA473" s="330" t="e">
        <f>+VLOOKUP($E473,Final_nrj!$1:$1048576,MATCH(DATE(AA$2,1,1),Final_nrj!$A$1:$LI$1),FALSE)</f>
        <v>#N/A</v>
      </c>
      <c r="AB473" s="330" t="e">
        <f>+VLOOKUP($E473,Final_nrj!$1:$1048576,MATCH(DATE(AB$2,1,1),Final_nrj!$A$1:$LI$1),FALSE)</f>
        <v>#N/A</v>
      </c>
      <c r="AC473" s="330" t="e">
        <f>+VLOOKUP($E473,Final_nrj!$1:$1048576,MATCH(DATE(AC$2,1,1),Final_nrj!$A$1:$LI$1),FALSE)</f>
        <v>#N/A</v>
      </c>
      <c r="AD473" s="330" t="e">
        <f>+VLOOKUP($E473,Final_nrj!$1:$1048576,MATCH(DATE(AD$2,1,1),Final_nrj!$A$1:$LI$1),FALSE)</f>
        <v>#N/A</v>
      </c>
      <c r="AE473" s="330" t="e">
        <f>+VLOOKUP($E473,Final_nrj!$1:$1048576,MATCH(DATE(AE$2,1,1),Final_nrj!$A$1:$LI$1),FALSE)</f>
        <v>#N/A</v>
      </c>
      <c r="AF473" s="330" t="e">
        <f>+VLOOKUP($E473,Final_nrj!$1:$1048576,MATCH(DATE(AF$2,1,1),Final_nrj!$A$1:$LI$1),FALSE)</f>
        <v>#N/A</v>
      </c>
      <c r="AG473" s="330" t="e">
        <f>+VLOOKUP($E473,Final_nrj!$1:$1048576,MATCH(DATE(AG$2,1,1),Final_nrj!$A$1:$LI$1),FALSE)</f>
        <v>#N/A</v>
      </c>
      <c r="AH473" s="330" t="e">
        <f>+VLOOKUP($E473,Final_nrj!$1:$1048576,MATCH(DATE(AH$2,1,1),Final_nrj!$A$1:$LI$1),FALSE)</f>
        <v>#N/A</v>
      </c>
      <c r="AI473" s="330" t="e">
        <f>+VLOOKUP($E473,Final_nrj!$1:$1048576,MATCH(DATE(AI$2,1,1),Final_nrj!$A$1:$LI$1),FALSE)</f>
        <v>#N/A</v>
      </c>
      <c r="AJ473" s="330" t="e">
        <f>+VLOOKUP($E473,Final_nrj!$1:$1048576,MATCH(DATE(AJ$2,1,1),Final_nrj!$A$1:$LI$1),FALSE)</f>
        <v>#N/A</v>
      </c>
      <c r="AK473" s="330" t="e">
        <f>+VLOOKUP($E473,Final_nrj!$1:$1048576,MATCH(DATE(AK$2,1,1),Final_nrj!$A$1:$LI$1),FALSE)</f>
        <v>#N/A</v>
      </c>
      <c r="AL473" s="330" t="e">
        <f>+VLOOKUP($E473,Final_nrj!$1:$1048576,MATCH(DATE(AL$2,1,1),Final_nrj!$A$1:$LI$1),FALSE)</f>
        <v>#N/A</v>
      </c>
      <c r="AM473" s="330" t="e">
        <f>+VLOOKUP($E473,Final_nrj!$1:$1048576,MATCH(DATE(AM$2,1,1),Final_nrj!$A$1:$LI$1),FALSE)</f>
        <v>#N/A</v>
      </c>
      <c r="AN473" s="330" t="e">
        <f>+VLOOKUP($E473,Final_nrj!$1:$1048576,MATCH(DATE(AN$2,1,1),Final_nrj!$A$1:$LI$1),FALSE)</f>
        <v>#N/A</v>
      </c>
      <c r="AO473" s="330" t="e">
        <f>+VLOOKUP($E473,Final_nrj!$1:$1048576,MATCH(DATE(AO$2,1,1),Final_nrj!$A$1:$LI$1),FALSE)</f>
        <v>#N/A</v>
      </c>
    </row>
    <row r="474" spans="1:41" s="340" customFormat="1" x14ac:dyDescent="0.35">
      <c r="A474" s="426"/>
      <c r="B474" s="431"/>
      <c r="C474" s="343"/>
      <c r="D474" s="343" t="s">
        <v>3764</v>
      </c>
      <c r="E474" s="344" t="s">
        <v>3775</v>
      </c>
      <c r="F474" s="384">
        <f>+VLOOKUP($E474,Final_nrj!$1:$1048576,MATCH(DATE(F$2,1,1),Final_nrj!$A$1:$LI$1),FALSE)</f>
        <v>8.4104819719999995</v>
      </c>
      <c r="G474" s="384">
        <f>+VLOOKUP($E474,Final_nrj!$1:$1048576,MATCH(DATE(G$2,1,1),Final_nrj!$A$1:$LI$1),FALSE)</f>
        <v>8.4971958680000004</v>
      </c>
      <c r="H474" s="384">
        <f>+VLOOKUP($E474,Final_nrj!$1:$1048576,MATCH(DATE(H$2,1,1),Final_nrj!$A$1:$LI$1),FALSE)</f>
        <v>8.5847817709999994</v>
      </c>
      <c r="I474" s="384">
        <f>+VLOOKUP($E474,Final_nrj!$1:$1048576,MATCH(DATE(I$2,1,1),Final_nrj!$A$1:$LI$1),FALSE)</f>
        <v>8.6760476119999996</v>
      </c>
      <c r="J474" s="384">
        <f>+VLOOKUP($E474,Final_nrj!$1:$1048576,MATCH(DATE(J$2,1,1),Final_nrj!$A$1:$LI$1),FALSE)</f>
        <v>8.7713738410000008</v>
      </c>
      <c r="K474" s="384">
        <f>+VLOOKUP($E474,Final_nrj!$1:$1048576,MATCH(DATE(K$2,1,1),Final_nrj!$A$1:$LI$1),FALSE)</f>
        <v>8.8704048320000002</v>
      </c>
      <c r="L474" s="384">
        <f>+VLOOKUP($E474,Final_nrj!$1:$1048576,MATCH(DATE(L$2,1,1),Final_nrj!$A$1:$LI$1),FALSE)</f>
        <v>8.971606006</v>
      </c>
      <c r="M474" s="384">
        <f>+VLOOKUP($E474,Final_nrj!$1:$1048576,MATCH(DATE(M$2,1,1),Final_nrj!$A$1:$LI$1),FALSE)</f>
        <v>9.0747293859999996</v>
      </c>
      <c r="N474" s="384">
        <f>+VLOOKUP($E474,Final_nrj!$1:$1048576,MATCH(DATE(N$2,1,1),Final_nrj!$A$1:$LI$1),FALSE)</f>
        <v>9.1796938529999998</v>
      </c>
      <c r="O474" s="384">
        <f>+VLOOKUP($E474,Final_nrj!$1:$1048576,MATCH(DATE(O$2,1,1),Final_nrj!$A$1:$LI$1),FALSE)</f>
        <v>9.2864590469999992</v>
      </c>
      <c r="P474" s="384">
        <f>+VLOOKUP($E474,Final_nrj!$1:$1048576,MATCH(DATE(P$2,1,1),Final_nrj!$A$1:$LI$1),FALSE)</f>
        <v>9.3967733429999996</v>
      </c>
      <c r="Q474" s="384">
        <f>+VLOOKUP($E474,Final_nrj!$1:$1048576,MATCH(DATE(Q$2,1,1),Final_nrj!$A$1:$LI$1),FALSE)</f>
        <v>9.5085302400000007</v>
      </c>
      <c r="R474" s="384">
        <f>+VLOOKUP($E474,Final_nrj!$1:$1048576,MATCH(DATE(R$2,1,1),Final_nrj!$A$1:$LI$1),FALSE)</f>
        <v>9.6216450739999999</v>
      </c>
      <c r="S474" s="384">
        <f>+VLOOKUP($E474,Final_nrj!$1:$1048576,MATCH(DATE(S$2,1,1),Final_nrj!$A$1:$LI$1),FALSE)</f>
        <v>9.7362356699999992</v>
      </c>
      <c r="T474" s="384">
        <f>+VLOOKUP($E474,Final_nrj!$1:$1048576,MATCH(DATE(T$2,1,1),Final_nrj!$A$1:$LI$1),FALSE)</f>
        <v>9.8524286409999995</v>
      </c>
      <c r="U474" s="384">
        <f>+VLOOKUP($E474,Final_nrj!$1:$1048576,MATCH(DATE(U$2,1,1),Final_nrj!$A$1:$LI$1),FALSE)</f>
        <v>9.9703494589999995</v>
      </c>
      <c r="V474" s="384">
        <f>+VLOOKUP($E474,Final_nrj!$1:$1048576,MATCH(DATE(V$2,1,1),Final_nrj!$A$1:$LI$1),FALSE)</f>
        <v>10.09011613</v>
      </c>
      <c r="W474" s="384">
        <f>+VLOOKUP($E474,Final_nrj!$1:$1048576,MATCH(DATE(W$2,1,1),Final_nrj!$A$1:$LI$1),FALSE)</f>
        <v>10.211830279999999</v>
      </c>
      <c r="X474" s="384">
        <f>+VLOOKUP($E474,Final_nrj!$1:$1048576,MATCH(DATE(X$2,1,1),Final_nrj!$A$1:$LI$1),FALSE)</f>
        <v>10.33557298</v>
      </c>
      <c r="Y474" s="384">
        <f>+VLOOKUP($E474,Final_nrj!$1:$1048576,MATCH(DATE(Y$2,1,1),Final_nrj!$A$1:$LI$1),FALSE)</f>
        <v>10.461403580000001</v>
      </c>
      <c r="Z474" s="384">
        <f>+VLOOKUP($E474,Final_nrj!$1:$1048576,MATCH(DATE(Z$2,1,1),Final_nrj!$A$1:$LI$1),FALSE)</f>
        <v>10.588073420000001</v>
      </c>
      <c r="AA474" s="384">
        <f>+VLOOKUP($E474,Final_nrj!$1:$1048576,MATCH(DATE(AA$2,1,1),Final_nrj!$A$1:$LI$1),FALSE)</f>
        <v>10.71714693</v>
      </c>
      <c r="AB474" s="384">
        <f>+VLOOKUP($E474,Final_nrj!$1:$1048576,MATCH(DATE(AB$2,1,1),Final_nrj!$A$1:$LI$1),FALSE)</f>
        <v>10.848711679999999</v>
      </c>
      <c r="AC474" s="384">
        <f>+VLOOKUP($E474,Final_nrj!$1:$1048576,MATCH(DATE(AC$2,1,1),Final_nrj!$A$1:$LI$1),FALSE)</f>
        <v>10.982703730000001</v>
      </c>
      <c r="AD474" s="384">
        <f>+VLOOKUP($E474,Final_nrj!$1:$1048576,MATCH(DATE(AD$2,1,1),Final_nrj!$A$1:$LI$1),FALSE)</f>
        <v>11.119050680000001</v>
      </c>
      <c r="AE474" s="384">
        <f>+VLOOKUP($E474,Final_nrj!$1:$1048576,MATCH(DATE(AE$2,1,1),Final_nrj!$A$1:$LI$1),FALSE)</f>
        <v>11.253972259999999</v>
      </c>
      <c r="AF474" s="384">
        <f>+VLOOKUP($E474,Final_nrj!$1:$1048576,MATCH(DATE(AF$2,1,1),Final_nrj!$A$1:$LI$1),FALSE)</f>
        <v>11.390081350000001</v>
      </c>
      <c r="AG474" s="384">
        <f>+VLOOKUP($E474,Final_nrj!$1:$1048576,MATCH(DATE(AG$2,1,1),Final_nrj!$A$1:$LI$1),FALSE)</f>
        <v>11.527875269999999</v>
      </c>
      <c r="AH474" s="384">
        <f>+VLOOKUP($E474,Final_nrj!$1:$1048576,MATCH(DATE(AH$2,1,1),Final_nrj!$A$1:$LI$1),FALSE)</f>
        <v>11.66756988</v>
      </c>
      <c r="AI474" s="384">
        <f>+VLOOKUP($E474,Final_nrj!$1:$1048576,MATCH(DATE(AI$2,1,1),Final_nrj!$A$1:$LI$1),FALSE)</f>
        <v>11.80931374</v>
      </c>
      <c r="AJ474" s="384">
        <f>+VLOOKUP($E474,Final_nrj!$1:$1048576,MATCH(DATE(AJ$2,1,1),Final_nrj!$A$1:$LI$1),FALSE)</f>
        <v>11.953199639999999</v>
      </c>
      <c r="AK474" s="384">
        <f>+VLOOKUP($E474,Final_nrj!$1:$1048576,MATCH(DATE(AK$2,1,1),Final_nrj!$A$1:$LI$1),FALSE)</f>
        <v>12.09927173</v>
      </c>
      <c r="AL474" s="384">
        <f>+VLOOKUP($E474,Final_nrj!$1:$1048576,MATCH(DATE(AL$2,1,1),Final_nrj!$A$1:$LI$1),FALSE)</f>
        <v>12.24753915</v>
      </c>
      <c r="AM474" s="384">
        <f>+VLOOKUP($E474,Final_nrj!$1:$1048576,MATCH(DATE(AM$2,1,1),Final_nrj!$A$1:$LI$1),FALSE)</f>
        <v>12.397989300000001</v>
      </c>
      <c r="AN474" s="384">
        <f>+VLOOKUP($E474,Final_nrj!$1:$1048576,MATCH(DATE(AN$2,1,1),Final_nrj!$A$1:$LI$1),FALSE)</f>
        <v>12.550599460000001</v>
      </c>
      <c r="AO474" s="384">
        <f>+VLOOKUP($E474,Final_nrj!$1:$1048576,MATCH(DATE(AO$2,1,1),Final_nrj!$A$1:$LI$1),FALSE)</f>
        <v>12.70534524</v>
      </c>
    </row>
    <row r="475" spans="1:41" s="92" customFormat="1" ht="15" customHeight="1" x14ac:dyDescent="0.35">
      <c r="A475" s="411"/>
      <c r="B475" s="170" t="s">
        <v>993</v>
      </c>
      <c r="C475" s="147" t="s">
        <v>1109</v>
      </c>
      <c r="D475" s="147" t="s">
        <v>3006</v>
      </c>
      <c r="E475" s="136" t="s">
        <v>3008</v>
      </c>
      <c r="F475" s="327">
        <f>+VLOOKUP($E475,Emissions!$1:$1048576,MATCH(DATE(F$2,1,1),Emissions!$A$1:$LI$1),FALSE)</f>
        <v>349.85750139999999</v>
      </c>
      <c r="G475" s="327">
        <f>+VLOOKUP($E475,Emissions!$1:$1048576,MATCH(DATE(G$2,1,1),Emissions!$A$1:$LI$1),FALSE)</f>
        <v>351.18940800000001</v>
      </c>
      <c r="H475" s="327">
        <f>+VLOOKUP($E475,Emissions!$1:$1048576,MATCH(DATE(H$2,1,1),Emissions!$A$1:$LI$1),FALSE)</f>
        <v>351.77147460000003</v>
      </c>
      <c r="I475" s="327">
        <f>+VLOOKUP($E475,Emissions!$1:$1048576,MATCH(DATE(I$2,1,1),Emissions!$A$1:$LI$1),FALSE)</f>
        <v>352.25830810000002</v>
      </c>
      <c r="J475" s="327">
        <f>+VLOOKUP($E475,Emissions!$1:$1048576,MATCH(DATE(J$2,1,1),Emissions!$A$1:$LI$1),FALSE)</f>
        <v>352.80149140000003</v>
      </c>
      <c r="K475" s="327">
        <f>+VLOOKUP($E475,Emissions!$1:$1048576,MATCH(DATE(K$2,1,1),Emissions!$A$1:$LI$1),FALSE)</f>
        <v>353.35772270000001</v>
      </c>
      <c r="L475" s="327">
        <f>+VLOOKUP($E475,Emissions!$1:$1048576,MATCH(DATE(L$2,1,1),Emissions!$A$1:$LI$1),FALSE)</f>
        <v>353.92113689999996</v>
      </c>
      <c r="M475" s="327">
        <f>+VLOOKUP($E475,Emissions!$1:$1048576,MATCH(DATE(M$2,1,1),Emissions!$A$1:$LI$1),FALSE)</f>
        <v>354.63057750000002</v>
      </c>
      <c r="N475" s="327">
        <f>+VLOOKUP($E475,Emissions!$1:$1048576,MATCH(DATE(N$2,1,1),Emissions!$A$1:$LI$1),FALSE)</f>
        <v>355.51975950000002</v>
      </c>
      <c r="O475" s="327">
        <f>+VLOOKUP($E475,Emissions!$1:$1048576,MATCH(DATE(O$2,1,1),Emissions!$A$1:$LI$1),FALSE)</f>
        <v>356.56220450000001</v>
      </c>
      <c r="P475" s="327">
        <f>+VLOOKUP($E475,Emissions!$1:$1048576,MATCH(DATE(P$2,1,1),Emissions!$A$1:$LI$1),FALSE)</f>
        <v>357.78978530000001</v>
      </c>
      <c r="Q475" s="327">
        <f>+VLOOKUP($E475,Emissions!$1:$1048576,MATCH(DATE(Q$2,1,1),Emissions!$A$1:$LI$1),FALSE)</f>
        <v>359.00973260000001</v>
      </c>
      <c r="R475" s="327">
        <f>+VLOOKUP($E475,Emissions!$1:$1048576,MATCH(DATE(R$2,1,1),Emissions!$A$1:$LI$1),FALSE)</f>
        <v>360.1632821</v>
      </c>
      <c r="S475" s="327">
        <f>+VLOOKUP($E475,Emissions!$1:$1048576,MATCH(DATE(S$2,1,1),Emissions!$A$1:$LI$1),FALSE)</f>
        <v>361.19310619999999</v>
      </c>
      <c r="T475" s="327">
        <f>+VLOOKUP($E475,Emissions!$1:$1048576,MATCH(DATE(T$2,1,1),Emissions!$A$1:$LI$1),FALSE)</f>
        <v>362.04614090000001</v>
      </c>
      <c r="U475" s="327">
        <f>+VLOOKUP($E475,Emissions!$1:$1048576,MATCH(DATE(U$2,1,1),Emissions!$A$1:$LI$1),FALSE)</f>
        <v>362.67848909999998</v>
      </c>
      <c r="V475" s="327">
        <f>+VLOOKUP($E475,Emissions!$1:$1048576,MATCH(DATE(V$2,1,1),Emissions!$A$1:$LI$1),FALSE)</f>
        <v>363.13403460000001</v>
      </c>
      <c r="W475" s="327">
        <f>+VLOOKUP($E475,Emissions!$1:$1048576,MATCH(DATE(W$2,1,1),Emissions!$A$1:$LI$1),FALSE)</f>
        <v>363.5186205</v>
      </c>
      <c r="X475" s="327">
        <f>+VLOOKUP($E475,Emissions!$1:$1048576,MATCH(DATE(X$2,1,1),Emissions!$A$1:$LI$1),FALSE)</f>
        <v>363.90285619999997</v>
      </c>
      <c r="Y475" s="327">
        <f>+VLOOKUP($E475,Emissions!$1:$1048576,MATCH(DATE(Y$2,1,1),Emissions!$A$1:$LI$1),FALSE)</f>
        <v>364.33115240000001</v>
      </c>
      <c r="Z475" s="327">
        <f>+VLOOKUP($E475,Emissions!$1:$1048576,MATCH(DATE(Z$2,1,1),Emissions!$A$1:$LI$1),FALSE)</f>
        <v>364.773188</v>
      </c>
      <c r="AA475" s="327">
        <f>+VLOOKUP($E475,Emissions!$1:$1048576,MATCH(DATE(AA$2,1,1),Emissions!$A$1:$LI$1),FALSE)</f>
        <v>365.32476059999999</v>
      </c>
      <c r="AB475" s="327">
        <f>+VLOOKUP($E475,Emissions!$1:$1048576,MATCH(DATE(AB$2,1,1),Emissions!$A$1:$LI$1),FALSE)</f>
        <v>365.9865198</v>
      </c>
      <c r="AC475" s="327">
        <f>+VLOOKUP($E475,Emissions!$1:$1048576,MATCH(DATE(AC$2,1,1),Emissions!$A$1:$LI$1),FALSE)</f>
        <v>366.75593070000002</v>
      </c>
      <c r="AD475" s="327">
        <f>+VLOOKUP($E475,Emissions!$1:$1048576,MATCH(DATE(AD$2,1,1),Emissions!$A$1:$LI$1),FALSE)</f>
        <v>367.63013580000001</v>
      </c>
      <c r="AE475" s="327">
        <f>+VLOOKUP($E475,Emissions!$1:$1048576,MATCH(DATE(AE$2,1,1),Emissions!$A$1:$LI$1),FALSE)</f>
        <v>368.45037020000001</v>
      </c>
      <c r="AF475" s="327">
        <f>+VLOOKUP($E475,Emissions!$1:$1048576,MATCH(DATE(AF$2,1,1),Emissions!$A$1:$LI$1),FALSE)</f>
        <v>369.35601170000001</v>
      </c>
      <c r="AG475" s="327">
        <f>+VLOOKUP($E475,Emissions!$1:$1048576,MATCH(DATE(AG$2,1,1),Emissions!$A$1:$LI$1),FALSE)</f>
        <v>370.35104680000001</v>
      </c>
      <c r="AH475" s="327">
        <f>+VLOOKUP($E475,Emissions!$1:$1048576,MATCH(DATE(AH$2,1,1),Emissions!$A$1:$LI$1),FALSE)</f>
        <v>371.43358009999997</v>
      </c>
      <c r="AI475" s="327">
        <f>+VLOOKUP($E475,Emissions!$1:$1048576,MATCH(DATE(AI$2,1,1),Emissions!$A$1:$LI$1),FALSE)</f>
        <v>372.60137229999998</v>
      </c>
      <c r="AJ475" s="327">
        <f>+VLOOKUP($E475,Emissions!$1:$1048576,MATCH(DATE(AJ$2,1,1),Emissions!$A$1:$LI$1),FALSE)</f>
        <v>373.85186980000003</v>
      </c>
      <c r="AK475" s="327">
        <f>+VLOOKUP($E475,Emissions!$1:$1048576,MATCH(DATE(AK$2,1,1),Emissions!$A$1:$LI$1),FALSE)</f>
        <v>375.18206300000003</v>
      </c>
      <c r="AL475" s="327">
        <f>+VLOOKUP($E475,Emissions!$1:$1048576,MATCH(DATE(AL$2,1,1),Emissions!$A$1:$LI$1),FALSE)</f>
        <v>376.58858889999999</v>
      </c>
      <c r="AM475" s="327">
        <f>+VLOOKUP($E475,Emissions!$1:$1048576,MATCH(DATE(AM$2,1,1),Emissions!$A$1:$LI$1),FALSE)</f>
        <v>378.06791709999999</v>
      </c>
      <c r="AN475" s="327">
        <f>+VLOOKUP($E475,Emissions!$1:$1048576,MATCH(DATE(AN$2,1,1),Emissions!$A$1:$LI$1),FALSE)</f>
        <v>379.61654739999994</v>
      </c>
      <c r="AO475" s="327">
        <f>+VLOOKUP($E475,Emissions!$1:$1048576,MATCH(DATE(AO$2,1,1),Emissions!$A$1:$LI$1),FALSE)</f>
        <v>381.23117990000003</v>
      </c>
    </row>
    <row r="476" spans="1:41" ht="15" customHeight="1" x14ac:dyDescent="0.35">
      <c r="A476" s="411"/>
      <c r="B476" s="170"/>
      <c r="C476" s="114"/>
      <c r="D476" s="114" t="s">
        <v>1027</v>
      </c>
      <c r="E476" s="50" t="s">
        <v>2864</v>
      </c>
      <c r="F476" s="326">
        <f>+VLOOKUP($E476,Emissions!$1:$1048576,MATCH(DATE(F$2,1,1),Emissions!$A$1:$LI$1),FALSE)</f>
        <v>30.698038860700002</v>
      </c>
      <c r="G476" s="326">
        <f>+VLOOKUP($E476,Emissions!$1:$1048576,MATCH(DATE(G$2,1,1),Emissions!$A$1:$LI$1),FALSE)</f>
        <v>30.909385033100001</v>
      </c>
      <c r="H476" s="326">
        <f>+VLOOKUP($E476,Emissions!$1:$1048576,MATCH(DATE(H$2,1,1),Emissions!$A$1:$LI$1),FALSE)</f>
        <v>31.072433707400002</v>
      </c>
      <c r="I476" s="326">
        <f>+VLOOKUP($E476,Emissions!$1:$1048576,MATCH(DATE(I$2,1,1),Emissions!$A$1:$LI$1),FALSE)</f>
        <v>31.2164256372</v>
      </c>
      <c r="J476" s="326">
        <f>+VLOOKUP($E476,Emissions!$1:$1048576,MATCH(DATE(J$2,1,1),Emissions!$A$1:$LI$1),FALSE)</f>
        <v>31.346656442299999</v>
      </c>
      <c r="K476" s="326">
        <f>+VLOOKUP($E476,Emissions!$1:$1048576,MATCH(DATE(K$2,1,1),Emissions!$A$1:$LI$1),FALSE)</f>
        <v>31.458238641200001</v>
      </c>
      <c r="L476" s="326">
        <f>+VLOOKUP($E476,Emissions!$1:$1048576,MATCH(DATE(L$2,1,1),Emissions!$A$1:$LI$1),FALSE)</f>
        <v>31.555508439299999</v>
      </c>
      <c r="M476" s="326">
        <f>+VLOOKUP($E476,Emissions!$1:$1048576,MATCH(DATE(M$2,1,1),Emissions!$A$1:$LI$1),FALSE)</f>
        <v>31.656274581400002</v>
      </c>
      <c r="N476" s="326">
        <f>+VLOOKUP($E476,Emissions!$1:$1048576,MATCH(DATE(N$2,1,1),Emissions!$A$1:$LI$1),FALSE)</f>
        <v>31.768963156399998</v>
      </c>
      <c r="O476" s="326">
        <f>+VLOOKUP($E476,Emissions!$1:$1048576,MATCH(DATE(O$2,1,1),Emissions!$A$1:$LI$1),FALSE)</f>
        <v>31.894473448399999</v>
      </c>
      <c r="P476" s="326">
        <f>+VLOOKUP($E476,Emissions!$1:$1048576,MATCH(DATE(P$2,1,1),Emissions!$A$1:$LI$1),FALSE)</f>
        <v>32.034407139499997</v>
      </c>
      <c r="Q476" s="326">
        <f>+VLOOKUP($E476,Emissions!$1:$1048576,MATCH(DATE(Q$2,1,1),Emissions!$A$1:$LI$1),FALSE)</f>
        <v>32.175474150200003</v>
      </c>
      <c r="R476" s="326">
        <f>+VLOOKUP($E476,Emissions!$1:$1048576,MATCH(DATE(R$2,1,1),Emissions!$A$1:$LI$1),FALSE)</f>
        <v>32.309840559500003</v>
      </c>
      <c r="S476" s="326">
        <f>+VLOOKUP($E476,Emissions!$1:$1048576,MATCH(DATE(S$2,1,1),Emissions!$A$1:$LI$1),FALSE)</f>
        <v>32.430142555900005</v>
      </c>
      <c r="T476" s="326">
        <f>+VLOOKUP($E476,Emissions!$1:$1048576,MATCH(DATE(T$2,1,1),Emissions!$A$1:$LI$1),FALSE)</f>
        <v>32.529631662600003</v>
      </c>
      <c r="U476" s="326">
        <f>+VLOOKUP($E476,Emissions!$1:$1048576,MATCH(DATE(U$2,1,1),Emissions!$A$1:$LI$1),FALSE)</f>
        <v>32.602768657799999</v>
      </c>
      <c r="V476" s="326">
        <f>+VLOOKUP($E476,Emissions!$1:$1048576,MATCH(DATE(V$2,1,1),Emissions!$A$1:$LI$1),FALSE)</f>
        <v>32.6533962456</v>
      </c>
      <c r="W476" s="326">
        <f>+VLOOKUP($E476,Emissions!$1:$1048576,MATCH(DATE(W$2,1,1),Emissions!$A$1:$LI$1),FALSE)</f>
        <v>32.692923963300004</v>
      </c>
      <c r="X476" s="326">
        <f>+VLOOKUP($E476,Emissions!$1:$1048576,MATCH(DATE(X$2,1,1),Emissions!$A$1:$LI$1),FALSE)</f>
        <v>32.730402616799999</v>
      </c>
      <c r="Y476" s="326">
        <f>+VLOOKUP($E476,Emissions!$1:$1048576,MATCH(DATE(Y$2,1,1),Emissions!$A$1:$LI$1),FALSE)</f>
        <v>32.772280816000006</v>
      </c>
      <c r="Z476" s="326">
        <f>+VLOOKUP($E476,Emissions!$1:$1048576,MATCH(DATE(Z$2,1,1),Emissions!$A$1:$LI$1),FALSE)</f>
        <v>32.819410368900002</v>
      </c>
      <c r="AA476" s="326">
        <f>+VLOOKUP($E476,Emissions!$1:$1048576,MATCH(DATE(AA$2,1,1),Emissions!$A$1:$LI$1),FALSE)</f>
        <v>32.878986854499999</v>
      </c>
      <c r="AB476" s="326">
        <f>+VLOOKUP($E476,Emissions!$1:$1048576,MATCH(DATE(AB$2,1,1),Emissions!$A$1:$LI$1),FALSE)</f>
        <v>32.952915665900001</v>
      </c>
      <c r="AC476" s="326">
        <f>+VLOOKUP($E476,Emissions!$1:$1048576,MATCH(DATE(AC$2,1,1),Emissions!$A$1:$LI$1),FALSE)</f>
        <v>33.042034868599998</v>
      </c>
      <c r="AD476" s="326">
        <f>+VLOOKUP($E476,Emissions!$1:$1048576,MATCH(DATE(AD$2,1,1),Emissions!$A$1:$LI$1),FALSE)</f>
        <v>33.146780525500006</v>
      </c>
      <c r="AE476" s="326">
        <f>+VLOOKUP($E476,Emissions!$1:$1048576,MATCH(DATE(AE$2,1,1),Emissions!$A$1:$LI$1),FALSE)</f>
        <v>33.2577597704</v>
      </c>
      <c r="AF476" s="326">
        <f>+VLOOKUP($E476,Emissions!$1:$1048576,MATCH(DATE(AF$2,1,1),Emissions!$A$1:$LI$1),FALSE)</f>
        <v>33.382095052899999</v>
      </c>
      <c r="AG476" s="326">
        <f>+VLOOKUP($E476,Emissions!$1:$1048576,MATCH(DATE(AG$2,1,1),Emissions!$A$1:$LI$1),FALSE)</f>
        <v>33.520884897900004</v>
      </c>
      <c r="AH476" s="326">
        <f>+VLOOKUP($E476,Emissions!$1:$1048576,MATCH(DATE(AH$2,1,1),Emissions!$A$1:$LI$1),FALSE)</f>
        <v>33.674349905900002</v>
      </c>
      <c r="AI476" s="326">
        <f>+VLOOKUP($E476,Emissions!$1:$1048576,MATCH(DATE(AI$2,1,1),Emissions!$A$1:$LI$1),FALSE)</f>
        <v>33.842595279100003</v>
      </c>
      <c r="AJ476" s="326">
        <f>+VLOOKUP($E476,Emissions!$1:$1048576,MATCH(DATE(AJ$2,1,1),Emissions!$A$1:$LI$1),FALSE)</f>
        <v>34.025669691800005</v>
      </c>
      <c r="AK476" s="326">
        <f>+VLOOKUP($E476,Emissions!$1:$1048576,MATCH(DATE(AK$2,1,1),Emissions!$A$1:$LI$1),FALSE)</f>
        <v>34.223565567200005</v>
      </c>
      <c r="AL476" s="326">
        <f>+VLOOKUP($E476,Emissions!$1:$1048576,MATCH(DATE(AL$2,1,1),Emissions!$A$1:$LI$1),FALSE)</f>
        <v>34.436233760500002</v>
      </c>
      <c r="AM476" s="326">
        <f>+VLOOKUP($E476,Emissions!$1:$1048576,MATCH(DATE(AM$2,1,1),Emissions!$A$1:$LI$1),FALSE)</f>
        <v>34.6636037094</v>
      </c>
      <c r="AN476" s="326">
        <f>+VLOOKUP($E476,Emissions!$1:$1048576,MATCH(DATE(AN$2,1,1),Emissions!$A$1:$LI$1),FALSE)</f>
        <v>34.905604202799999</v>
      </c>
      <c r="AO476" s="326">
        <f>+VLOOKUP($E476,Emissions!$1:$1048576,MATCH(DATE(AO$2,1,1),Emissions!$A$1:$LI$1),FALSE)</f>
        <v>35.162180388399996</v>
      </c>
    </row>
    <row r="477" spans="1:41" ht="15" customHeight="1" x14ac:dyDescent="0.35">
      <c r="A477" s="411"/>
      <c r="B477" s="170"/>
      <c r="C477" s="114"/>
      <c r="D477" s="114" t="s">
        <v>2655</v>
      </c>
      <c r="E477" s="50" t="s">
        <v>2622</v>
      </c>
      <c r="F477" s="326">
        <f>+VLOOKUP($E477,Emissions!$1:$1048576,MATCH(DATE(F$2,1,1),Emissions!$A$1:$LI$1),FALSE)</f>
        <v>12.31749494</v>
      </c>
      <c r="G477" s="326">
        <f>+VLOOKUP($E477,Emissions!$1:$1048576,MATCH(DATE(G$2,1,1),Emissions!$A$1:$LI$1),FALSE)</f>
        <v>12.38714661</v>
      </c>
      <c r="H477" s="326">
        <f>+VLOOKUP($E477,Emissions!$1:$1048576,MATCH(DATE(H$2,1,1),Emissions!$A$1:$LI$1),FALSE)</f>
        <v>12.434329480000001</v>
      </c>
      <c r="I477" s="326">
        <f>+VLOOKUP($E477,Emissions!$1:$1048576,MATCH(DATE(I$2,1,1),Emissions!$A$1:$LI$1),FALSE)</f>
        <v>12.483526100000001</v>
      </c>
      <c r="J477" s="326">
        <f>+VLOOKUP($E477,Emissions!$1:$1048576,MATCH(DATE(J$2,1,1),Emissions!$A$1:$LI$1),FALSE)</f>
        <v>12.54131085</v>
      </c>
      <c r="K477" s="326">
        <f>+VLOOKUP($E477,Emissions!$1:$1048576,MATCH(DATE(K$2,1,1),Emissions!$A$1:$LI$1),FALSE)</f>
        <v>12.60674287</v>
      </c>
      <c r="L477" s="326">
        <f>+VLOOKUP($E477,Emissions!$1:$1048576,MATCH(DATE(L$2,1,1),Emissions!$A$1:$LI$1),FALSE)</f>
        <v>12.67765198</v>
      </c>
      <c r="M477" s="326">
        <f>+VLOOKUP($E477,Emissions!$1:$1048576,MATCH(DATE(M$2,1,1),Emissions!$A$1:$LI$1),FALSE)</f>
        <v>12.75417113</v>
      </c>
      <c r="N477" s="326">
        <f>+VLOOKUP($E477,Emissions!$1:$1048576,MATCH(DATE(N$2,1,1),Emissions!$A$1:$LI$1),FALSE)</f>
        <v>12.83601346</v>
      </c>
      <c r="O477" s="326">
        <f>+VLOOKUP($E477,Emissions!$1:$1048576,MATCH(DATE(O$2,1,1),Emissions!$A$1:$LI$1),FALSE)</f>
        <v>12.922316500000001</v>
      </c>
      <c r="P477" s="326">
        <f>+VLOOKUP($E477,Emissions!$1:$1048576,MATCH(DATE(P$2,1,1),Emissions!$A$1:$LI$1),FALSE)</f>
        <v>13.01325024</v>
      </c>
      <c r="Q477" s="326">
        <f>+VLOOKUP($E477,Emissions!$1:$1048576,MATCH(DATE(Q$2,1,1),Emissions!$A$1:$LI$1),FALSE)</f>
        <v>13.10572277</v>
      </c>
      <c r="R477" s="326">
        <f>+VLOOKUP($E477,Emissions!$1:$1048576,MATCH(DATE(R$2,1,1),Emissions!$A$1:$LI$1),FALSE)</f>
        <v>13.19809384</v>
      </c>
      <c r="S477" s="326">
        <f>+VLOOKUP($E477,Emissions!$1:$1048576,MATCH(DATE(S$2,1,1),Emissions!$A$1:$LI$1),FALSE)</f>
        <v>13.28894953</v>
      </c>
      <c r="T477" s="326">
        <f>+VLOOKUP($E477,Emissions!$1:$1048576,MATCH(DATE(T$2,1,1),Emissions!$A$1:$LI$1),FALSE)</f>
        <v>13.37693876</v>
      </c>
      <c r="U477" s="326">
        <f>+VLOOKUP($E477,Emissions!$1:$1048576,MATCH(DATE(U$2,1,1),Emissions!$A$1:$LI$1),FALSE)</f>
        <v>13.460815650000001</v>
      </c>
      <c r="V477" s="326">
        <f>+VLOOKUP($E477,Emissions!$1:$1048576,MATCH(DATE(V$2,1,1),Emissions!$A$1:$LI$1),FALSE)</f>
        <v>13.540679859999999</v>
      </c>
      <c r="W477" s="326">
        <f>+VLOOKUP($E477,Emissions!$1:$1048576,MATCH(DATE(W$2,1,1),Emissions!$A$1:$LI$1),FALSE)</f>
        <v>13.61799195</v>
      </c>
      <c r="X477" s="326">
        <f>+VLOOKUP($E477,Emissions!$1:$1048576,MATCH(DATE(X$2,1,1),Emissions!$A$1:$LI$1),FALSE)</f>
        <v>13.69410955</v>
      </c>
      <c r="Y477" s="326">
        <f>+VLOOKUP($E477,Emissions!$1:$1048576,MATCH(DATE(Y$2,1,1),Emissions!$A$1:$LI$1),FALSE)</f>
        <v>13.77004878</v>
      </c>
      <c r="Z477" s="326">
        <f>+VLOOKUP($E477,Emissions!$1:$1048576,MATCH(DATE(Z$2,1,1),Emissions!$A$1:$LI$1),FALSE)</f>
        <v>13.845564189999999</v>
      </c>
      <c r="AA477" s="326">
        <f>+VLOOKUP($E477,Emissions!$1:$1048576,MATCH(DATE(AA$2,1,1),Emissions!$A$1:$LI$1),FALSE)</f>
        <v>13.92224203</v>
      </c>
      <c r="AB477" s="326">
        <f>+VLOOKUP($E477,Emissions!$1:$1048576,MATCH(DATE(AB$2,1,1),Emissions!$A$1:$LI$1),FALSE)</f>
        <v>14.000472200000001</v>
      </c>
      <c r="AC477" s="326">
        <f>+VLOOKUP($E477,Emissions!$1:$1048576,MATCH(DATE(AC$2,1,1),Emissions!$A$1:$LI$1),FALSE)</f>
        <v>14.080372130000001</v>
      </c>
      <c r="AD477" s="326">
        <f>+VLOOKUP($E477,Emissions!$1:$1048576,MATCH(DATE(AD$2,1,1),Emissions!$A$1:$LI$1),FALSE)</f>
        <v>14.16198153</v>
      </c>
      <c r="AE477" s="326">
        <f>+VLOOKUP($E477,Emissions!$1:$1048576,MATCH(DATE(AE$2,1,1),Emissions!$A$1:$LI$1),FALSE)</f>
        <v>14.242672689999999</v>
      </c>
      <c r="AF477" s="326">
        <f>+VLOOKUP($E477,Emissions!$1:$1048576,MATCH(DATE(AF$2,1,1),Emissions!$A$1:$LI$1),FALSE)</f>
        <v>14.324240870000001</v>
      </c>
      <c r="AG477" s="326">
        <f>+VLOOKUP($E477,Emissions!$1:$1048576,MATCH(DATE(AG$2,1,1),Emissions!$A$1:$LI$1),FALSE)</f>
        <v>14.40708862</v>
      </c>
      <c r="AH477" s="326">
        <f>+VLOOKUP($E477,Emissions!$1:$1048576,MATCH(DATE(AH$2,1,1),Emissions!$A$1:$LI$1),FALSE)</f>
        <v>14.4913053</v>
      </c>
      <c r="AI477" s="326">
        <f>+VLOOKUP($E477,Emissions!$1:$1048576,MATCH(DATE(AI$2,1,1),Emissions!$A$1:$LI$1),FALSE)</f>
        <v>14.576916300000001</v>
      </c>
      <c r="AJ477" s="326">
        <f>+VLOOKUP($E477,Emissions!$1:$1048576,MATCH(DATE(AJ$2,1,1),Emissions!$A$1:$LI$1),FALSE)</f>
        <v>14.663916970000001</v>
      </c>
      <c r="AK477" s="326">
        <f>+VLOOKUP($E477,Emissions!$1:$1048576,MATCH(DATE(AK$2,1,1),Emissions!$A$1:$LI$1),FALSE)</f>
        <v>14.75227651</v>
      </c>
      <c r="AL477" s="326">
        <f>+VLOOKUP($E477,Emissions!$1:$1048576,MATCH(DATE(AL$2,1,1),Emissions!$A$1:$LI$1),FALSE)</f>
        <v>14.841943240000001</v>
      </c>
      <c r="AM477" s="326">
        <f>+VLOOKUP($E477,Emissions!$1:$1048576,MATCH(DATE(AM$2,1,1),Emissions!$A$1:$LI$1),FALSE)</f>
        <v>14.93285161</v>
      </c>
      <c r="AN477" s="326">
        <f>+VLOOKUP($E477,Emissions!$1:$1048576,MATCH(DATE(AN$2,1,1),Emissions!$A$1:$LI$1),FALSE)</f>
        <v>15.02492938</v>
      </c>
      <c r="AO477" s="326">
        <f>+VLOOKUP($E477,Emissions!$1:$1048576,MATCH(DATE(AO$2,1,1),Emissions!$A$1:$LI$1),FALSE)</f>
        <v>15.1181041</v>
      </c>
    </row>
    <row r="478" spans="1:41" ht="15" customHeight="1" x14ac:dyDescent="0.35">
      <c r="A478" s="411"/>
      <c r="B478" s="170"/>
      <c r="C478" s="114"/>
      <c r="D478" s="114" t="s">
        <v>1033</v>
      </c>
      <c r="E478" s="50" t="s">
        <v>2865</v>
      </c>
      <c r="F478" s="326">
        <f>+VLOOKUP($E478,Emissions!$1:$1048576,MATCH(DATE(F$2,1,1),Emissions!$A$1:$LI$1),FALSE)</f>
        <v>135.09956203000002</v>
      </c>
      <c r="G478" s="326">
        <f>+VLOOKUP($E478,Emissions!$1:$1048576,MATCH(DATE(G$2,1,1),Emissions!$A$1:$LI$1),FALSE)</f>
        <v>135.44737154000001</v>
      </c>
      <c r="H478" s="326">
        <f>+VLOOKUP($E478,Emissions!$1:$1048576,MATCH(DATE(H$2,1,1),Emissions!$A$1:$LI$1),FALSE)</f>
        <v>135.54488208999999</v>
      </c>
      <c r="I478" s="326">
        <f>+VLOOKUP($E478,Emissions!$1:$1048576,MATCH(DATE(I$2,1,1),Emissions!$A$1:$LI$1),FALSE)</f>
        <v>135.71000759</v>
      </c>
      <c r="J478" s="326">
        <f>+VLOOKUP($E478,Emissions!$1:$1048576,MATCH(DATE(J$2,1,1),Emissions!$A$1:$LI$1),FALSE)</f>
        <v>136.00165845999999</v>
      </c>
      <c r="K478" s="326">
        <f>+VLOOKUP($E478,Emissions!$1:$1048576,MATCH(DATE(K$2,1,1),Emissions!$A$1:$LI$1),FALSE)</f>
        <v>136.38545199000001</v>
      </c>
      <c r="L478" s="326">
        <f>+VLOOKUP($E478,Emissions!$1:$1048576,MATCH(DATE(L$2,1,1),Emissions!$A$1:$LI$1),FALSE)</f>
        <v>136.83389328999999</v>
      </c>
      <c r="M478" s="326">
        <f>+VLOOKUP($E478,Emissions!$1:$1048576,MATCH(DATE(M$2,1,1),Emissions!$A$1:$LI$1),FALSE)</f>
        <v>137.36243282000001</v>
      </c>
      <c r="N478" s="326">
        <f>+VLOOKUP($E478,Emissions!$1:$1048576,MATCH(DATE(N$2,1,1),Emissions!$A$1:$LI$1),FALSE)</f>
        <v>137.97054735</v>
      </c>
      <c r="O478" s="326">
        <f>+VLOOKUP($E478,Emissions!$1:$1048576,MATCH(DATE(O$2,1,1),Emissions!$A$1:$LI$1),FALSE)</f>
        <v>138.64457788999999</v>
      </c>
      <c r="P478" s="326">
        <f>+VLOOKUP($E478,Emissions!$1:$1048576,MATCH(DATE(P$2,1,1),Emissions!$A$1:$LI$1),FALSE)</f>
        <v>139.38297249999999</v>
      </c>
      <c r="Q478" s="326">
        <f>+VLOOKUP($E478,Emissions!$1:$1048576,MATCH(DATE(Q$2,1,1),Emissions!$A$1:$LI$1),FALSE)</f>
        <v>140.13697564</v>
      </c>
      <c r="R478" s="326">
        <f>+VLOOKUP($E478,Emissions!$1:$1048576,MATCH(DATE(R$2,1,1),Emissions!$A$1:$LI$1),FALSE)</f>
        <v>140.87898902000001</v>
      </c>
      <c r="S478" s="326">
        <f>+VLOOKUP($E478,Emissions!$1:$1048576,MATCH(DATE(S$2,1,1),Emissions!$A$1:$LI$1),FALSE)</f>
        <v>141.58455165000001</v>
      </c>
      <c r="T478" s="326">
        <f>+VLOOKUP($E478,Emissions!$1:$1048576,MATCH(DATE(T$2,1,1),Emissions!$A$1:$LI$1),FALSE)</f>
        <v>142.23163226</v>
      </c>
      <c r="U478" s="326">
        <f>+VLOOKUP($E478,Emissions!$1:$1048576,MATCH(DATE(U$2,1,1),Emissions!$A$1:$LI$1),FALSE)</f>
        <v>142.80160844</v>
      </c>
      <c r="V478" s="326">
        <f>+VLOOKUP($E478,Emissions!$1:$1048576,MATCH(DATE(V$2,1,1),Emissions!$A$1:$LI$1),FALSE)</f>
        <v>143.30205728999999</v>
      </c>
      <c r="W478" s="326">
        <f>+VLOOKUP($E478,Emissions!$1:$1048576,MATCH(DATE(W$2,1,1),Emissions!$A$1:$LI$1),FALSE)</f>
        <v>143.76285159</v>
      </c>
      <c r="X478" s="326">
        <f>+VLOOKUP($E478,Emissions!$1:$1048576,MATCH(DATE(X$2,1,1),Emissions!$A$1:$LI$1),FALSE)</f>
        <v>144.20797218000001</v>
      </c>
      <c r="Y478" s="326">
        <f>+VLOOKUP($E478,Emissions!$1:$1048576,MATCH(DATE(Y$2,1,1),Emissions!$A$1:$LI$1),FALSE)</f>
        <v>144.65391106000001</v>
      </c>
      <c r="Z478" s="326">
        <f>+VLOOKUP($E478,Emissions!$1:$1048576,MATCH(DATE(Z$2,1,1),Emissions!$A$1:$LI$1),FALSE)</f>
        <v>145.09757375999999</v>
      </c>
      <c r="AA478" s="326">
        <f>+VLOOKUP($E478,Emissions!$1:$1048576,MATCH(DATE(AA$2,1,1),Emissions!$A$1:$LI$1),FALSE)</f>
        <v>145.56117114</v>
      </c>
      <c r="AB478" s="326">
        <f>+VLOOKUP($E478,Emissions!$1:$1048576,MATCH(DATE(AB$2,1,1),Emissions!$A$1:$LI$1),FALSE)</f>
        <v>146.04863867</v>
      </c>
      <c r="AC478" s="326">
        <f>+VLOOKUP($E478,Emissions!$1:$1048576,MATCH(DATE(AC$2,1,1),Emissions!$A$1:$LI$1),FALSE)</f>
        <v>146.56034123000001</v>
      </c>
      <c r="AD478" s="326">
        <f>+VLOOKUP($E478,Emissions!$1:$1048576,MATCH(DATE(AD$2,1,1),Emissions!$A$1:$LI$1),FALSE)</f>
        <v>147.09528423</v>
      </c>
      <c r="AE478" s="326">
        <f>+VLOOKUP($E478,Emissions!$1:$1048576,MATCH(DATE(AE$2,1,1),Emissions!$A$1:$LI$1),FALSE)</f>
        <v>147.61416001999999</v>
      </c>
      <c r="AF478" s="326">
        <f>+VLOOKUP($E478,Emissions!$1:$1048576,MATCH(DATE(AF$2,1,1),Emissions!$A$1:$LI$1),FALSE)</f>
        <v>148.14153034</v>
      </c>
      <c r="AG478" s="326">
        <f>+VLOOKUP($E478,Emissions!$1:$1048576,MATCH(DATE(AG$2,1,1),Emissions!$A$1:$LI$1),FALSE)</f>
        <v>148.68048893000002</v>
      </c>
      <c r="AH478" s="326">
        <f>+VLOOKUP($E478,Emissions!$1:$1048576,MATCH(DATE(AH$2,1,1),Emissions!$A$1:$LI$1),FALSE)</f>
        <v>149.23097217</v>
      </c>
      <c r="AI478" s="326">
        <f>+VLOOKUP($E478,Emissions!$1:$1048576,MATCH(DATE(AI$2,1,1),Emissions!$A$1:$LI$1),FALSE)</f>
        <v>149.79215112</v>
      </c>
      <c r="AJ478" s="326">
        <f>+VLOOKUP($E478,Emissions!$1:$1048576,MATCH(DATE(AJ$2,1,1),Emissions!$A$1:$LI$1),FALSE)</f>
        <v>150.36264123000001</v>
      </c>
      <c r="AK478" s="326">
        <f>+VLOOKUP($E478,Emissions!$1:$1048576,MATCH(DATE(AK$2,1,1),Emissions!$A$1:$LI$1),FALSE)</f>
        <v>150.94059385</v>
      </c>
      <c r="AL478" s="326">
        <f>+VLOOKUP($E478,Emissions!$1:$1048576,MATCH(DATE(AL$2,1,1),Emissions!$A$1:$LI$1),FALSE)</f>
        <v>151.52383950999999</v>
      </c>
      <c r="AM478" s="326">
        <f>+VLOOKUP($E478,Emissions!$1:$1048576,MATCH(DATE(AM$2,1,1),Emissions!$A$1:$LI$1),FALSE)</f>
        <v>152.11003485999998</v>
      </c>
      <c r="AN478" s="326">
        <f>+VLOOKUP($E478,Emissions!$1:$1048576,MATCH(DATE(AN$2,1,1),Emissions!$A$1:$LI$1),FALSE)</f>
        <v>152.69679256000001</v>
      </c>
      <c r="AO478" s="326">
        <f>+VLOOKUP($E478,Emissions!$1:$1048576,MATCH(DATE(AO$2,1,1),Emissions!$A$1:$LI$1),FALSE)</f>
        <v>153.28178384</v>
      </c>
    </row>
    <row r="479" spans="1:41" ht="15" customHeight="1" x14ac:dyDescent="0.35">
      <c r="A479" s="411"/>
      <c r="B479" s="170"/>
      <c r="C479" s="114"/>
      <c r="D479" s="114" t="s">
        <v>1028</v>
      </c>
      <c r="E479" s="50" t="s">
        <v>2866</v>
      </c>
      <c r="F479" s="326">
        <f>+VLOOKUP($E479,Emissions!$1:$1048576,MATCH(DATE(F$2,1,1),Emissions!$A$1:$LI$1),FALSE)</f>
        <v>33.650423490000001</v>
      </c>
      <c r="G479" s="326">
        <f>+VLOOKUP($E479,Emissions!$1:$1048576,MATCH(DATE(G$2,1,1),Emissions!$A$1:$LI$1),FALSE)</f>
        <v>33.782272329999998</v>
      </c>
      <c r="H479" s="326">
        <f>+VLOOKUP($E479,Emissions!$1:$1048576,MATCH(DATE(H$2,1,1),Emissions!$A$1:$LI$1),FALSE)</f>
        <v>33.82857937</v>
      </c>
      <c r="I479" s="326">
        <f>+VLOOKUP($E479,Emissions!$1:$1048576,MATCH(DATE(I$2,1,1),Emissions!$A$1:$LI$1),FALSE)</f>
        <v>33.849313549999998</v>
      </c>
      <c r="J479" s="326">
        <f>+VLOOKUP($E479,Emissions!$1:$1048576,MATCH(DATE(J$2,1,1),Emissions!$A$1:$LI$1),FALSE)</f>
        <v>33.865131509999998</v>
      </c>
      <c r="K479" s="326">
        <f>+VLOOKUP($E479,Emissions!$1:$1048576,MATCH(DATE(K$2,1,1),Emissions!$A$1:$LI$1),FALSE)</f>
        <v>33.879622619999999</v>
      </c>
      <c r="L479" s="326">
        <f>+VLOOKUP($E479,Emissions!$1:$1048576,MATCH(DATE(L$2,1,1),Emissions!$A$1:$LI$1),FALSE)</f>
        <v>33.891317199999996</v>
      </c>
      <c r="M479" s="326">
        <f>+VLOOKUP($E479,Emissions!$1:$1048576,MATCH(DATE(M$2,1,1),Emissions!$A$1:$LI$1),FALSE)</f>
        <v>33.911473960000002</v>
      </c>
      <c r="N479" s="326">
        <f>+VLOOKUP($E479,Emissions!$1:$1048576,MATCH(DATE(N$2,1,1),Emissions!$A$1:$LI$1),FALSE)</f>
        <v>33.943431310000001</v>
      </c>
      <c r="O479" s="326">
        <f>+VLOOKUP($E479,Emissions!$1:$1048576,MATCH(DATE(O$2,1,1),Emissions!$A$1:$LI$1),FALSE)</f>
        <v>33.986052950000001</v>
      </c>
      <c r="P479" s="326">
        <f>+VLOOKUP($E479,Emissions!$1:$1048576,MATCH(DATE(P$2,1,1),Emissions!$A$1:$LI$1),FALSE)</f>
        <v>34.047144729999999</v>
      </c>
      <c r="Q479" s="326">
        <f>+VLOOKUP($E479,Emissions!$1:$1048576,MATCH(DATE(Q$2,1,1),Emissions!$A$1:$LI$1),FALSE)</f>
        <v>34.105668949999995</v>
      </c>
      <c r="R479" s="326">
        <f>+VLOOKUP($E479,Emissions!$1:$1048576,MATCH(DATE(R$2,1,1),Emissions!$A$1:$LI$1),FALSE)</f>
        <v>34.159735339999997</v>
      </c>
      <c r="S479" s="326">
        <f>+VLOOKUP($E479,Emissions!$1:$1048576,MATCH(DATE(S$2,1,1),Emissions!$A$1:$LI$1),FALSE)</f>
        <v>34.206422910000001</v>
      </c>
      <c r="T479" s="326">
        <f>+VLOOKUP($E479,Emissions!$1:$1048576,MATCH(DATE(T$2,1,1),Emissions!$A$1:$LI$1),FALSE)</f>
        <v>34.242424110000002</v>
      </c>
      <c r="U479" s="326">
        <f>+VLOOKUP($E479,Emissions!$1:$1048576,MATCH(DATE(U$2,1,1),Emissions!$A$1:$LI$1),FALSE)</f>
        <v>34.264597460000005</v>
      </c>
      <c r="V479" s="326">
        <f>+VLOOKUP($E479,Emissions!$1:$1048576,MATCH(DATE(V$2,1,1),Emissions!$A$1:$LI$1),FALSE)</f>
        <v>34.275576720000004</v>
      </c>
      <c r="W479" s="326">
        <f>+VLOOKUP($E479,Emissions!$1:$1048576,MATCH(DATE(W$2,1,1),Emissions!$A$1:$LI$1),FALSE)</f>
        <v>34.28239267</v>
      </c>
      <c r="X479" s="326">
        <f>+VLOOKUP($E479,Emissions!$1:$1048576,MATCH(DATE(X$2,1,1),Emissions!$A$1:$LI$1),FALSE)</f>
        <v>34.289726100000003</v>
      </c>
      <c r="Y479" s="326">
        <f>+VLOOKUP($E479,Emissions!$1:$1048576,MATCH(DATE(Y$2,1,1),Emissions!$A$1:$LI$1),FALSE)</f>
        <v>34.300550440000002</v>
      </c>
      <c r="Z479" s="326">
        <f>+VLOOKUP($E479,Emissions!$1:$1048576,MATCH(DATE(Z$2,1,1),Emissions!$A$1:$LI$1),FALSE)</f>
        <v>34.309407190000002</v>
      </c>
      <c r="AA479" s="326">
        <f>+VLOOKUP($E479,Emissions!$1:$1048576,MATCH(DATE(AA$2,1,1),Emissions!$A$1:$LI$1),FALSE)</f>
        <v>34.328441169999998</v>
      </c>
      <c r="AB479" s="326">
        <f>+VLOOKUP($E479,Emissions!$1:$1048576,MATCH(DATE(AB$2,1,1),Emissions!$A$1:$LI$1),FALSE)</f>
        <v>34.356685240000004</v>
      </c>
      <c r="AC479" s="326">
        <f>+VLOOKUP($E479,Emissions!$1:$1048576,MATCH(DATE(AC$2,1,1),Emissions!$A$1:$LI$1),FALSE)</f>
        <v>34.39361667</v>
      </c>
      <c r="AD479" s="326">
        <f>+VLOOKUP($E479,Emissions!$1:$1048576,MATCH(DATE(AD$2,1,1),Emissions!$A$1:$LI$1),FALSE)</f>
        <v>34.439009040000002</v>
      </c>
      <c r="AE479" s="326">
        <f>+VLOOKUP($E479,Emissions!$1:$1048576,MATCH(DATE(AE$2,1,1),Emissions!$A$1:$LI$1),FALSE)</f>
        <v>34.472783219999997</v>
      </c>
      <c r="AF479" s="326">
        <f>+VLOOKUP($E479,Emissions!$1:$1048576,MATCH(DATE(AF$2,1,1),Emissions!$A$1:$LI$1),FALSE)</f>
        <v>34.515235679999996</v>
      </c>
      <c r="AG479" s="326">
        <f>+VLOOKUP($E479,Emissions!$1:$1048576,MATCH(DATE(AG$2,1,1),Emissions!$A$1:$LI$1),FALSE)</f>
        <v>34.566309750000002</v>
      </c>
      <c r="AH479" s="326">
        <f>+VLOOKUP($E479,Emissions!$1:$1048576,MATCH(DATE(AH$2,1,1),Emissions!$A$1:$LI$1),FALSE)</f>
        <v>34.625758380000001</v>
      </c>
      <c r="AI479" s="326">
        <f>+VLOOKUP($E479,Emissions!$1:$1048576,MATCH(DATE(AI$2,1,1),Emissions!$A$1:$LI$1),FALSE)</f>
        <v>34.693434699999997</v>
      </c>
      <c r="AJ479" s="326">
        <f>+VLOOKUP($E479,Emissions!$1:$1048576,MATCH(DATE(AJ$2,1,1),Emissions!$A$1:$LI$1),FALSE)</f>
        <v>34.769230090000001</v>
      </c>
      <c r="AK479" s="326">
        <f>+VLOOKUP($E479,Emissions!$1:$1048576,MATCH(DATE(AK$2,1,1),Emissions!$A$1:$LI$1),FALSE)</f>
        <v>34.85303098</v>
      </c>
      <c r="AL479" s="326">
        <f>+VLOOKUP($E479,Emissions!$1:$1048576,MATCH(DATE(AL$2,1,1),Emissions!$A$1:$LI$1),FALSE)</f>
        <v>34.944710729999997</v>
      </c>
      <c r="AM479" s="326">
        <f>+VLOOKUP($E479,Emissions!$1:$1048576,MATCH(DATE(AM$2,1,1),Emissions!$A$1:$LI$1),FALSE)</f>
        <v>35.044134470000003</v>
      </c>
      <c r="AN479" s="326">
        <f>+VLOOKUP($E479,Emissions!$1:$1048576,MATCH(DATE(AN$2,1,1),Emissions!$A$1:$LI$1),FALSE)</f>
        <v>35.151168859999999</v>
      </c>
      <c r="AO479" s="326">
        <f>+VLOOKUP($E479,Emissions!$1:$1048576,MATCH(DATE(AO$2,1,1),Emissions!$A$1:$LI$1),FALSE)</f>
        <v>35.265693169999999</v>
      </c>
    </row>
    <row r="480" spans="1:41" ht="15" customHeight="1" x14ac:dyDescent="0.35">
      <c r="A480" s="411"/>
      <c r="B480" s="170"/>
      <c r="C480" s="114"/>
      <c r="D480" s="114" t="s">
        <v>1029</v>
      </c>
      <c r="E480" s="50" t="s">
        <v>2867</v>
      </c>
      <c r="F480" s="326">
        <f>+VLOOKUP($E480,Emissions!$1:$1048576,MATCH(DATE(F$2,1,1),Emissions!$A$1:$LI$1),FALSE)</f>
        <v>82.75128058</v>
      </c>
      <c r="G480" s="326">
        <f>+VLOOKUP($E480,Emissions!$1:$1048576,MATCH(DATE(G$2,1,1),Emissions!$A$1:$LI$1),FALSE)</f>
        <v>83.205686060000005</v>
      </c>
      <c r="H480" s="326">
        <f>+VLOOKUP($E480,Emissions!$1:$1048576,MATCH(DATE(H$2,1,1),Emissions!$A$1:$LI$1),FALSE)</f>
        <v>83.497479080000005</v>
      </c>
      <c r="I480" s="326">
        <f>+VLOOKUP($E480,Emissions!$1:$1048576,MATCH(DATE(I$2,1,1),Emissions!$A$1:$LI$1),FALSE)</f>
        <v>83.728989639999995</v>
      </c>
      <c r="J480" s="326">
        <f>+VLOOKUP($E480,Emissions!$1:$1048576,MATCH(DATE(J$2,1,1),Emissions!$A$1:$LI$1),FALSE)</f>
        <v>83.921723189999994</v>
      </c>
      <c r="K480" s="326">
        <f>+VLOOKUP($E480,Emissions!$1:$1048576,MATCH(DATE(K$2,1,1),Emissions!$A$1:$LI$1),FALSE)</f>
        <v>84.06431336</v>
      </c>
      <c r="L480" s="326">
        <f>+VLOOKUP($E480,Emissions!$1:$1048576,MATCH(DATE(L$2,1,1),Emissions!$A$1:$LI$1),FALSE)</f>
        <v>84.17071593</v>
      </c>
      <c r="M480" s="326">
        <f>+VLOOKUP($E480,Emissions!$1:$1048576,MATCH(DATE(M$2,1,1),Emissions!$A$1:$LI$1),FALSE)</f>
        <v>84.302892679999999</v>
      </c>
      <c r="N480" s="326">
        <f>+VLOOKUP($E480,Emissions!$1:$1048576,MATCH(DATE(N$2,1,1),Emissions!$A$1:$LI$1),FALSE)</f>
        <v>84.476739539999997</v>
      </c>
      <c r="O480" s="326">
        <f>+VLOOKUP($E480,Emissions!$1:$1048576,MATCH(DATE(O$2,1,1),Emissions!$A$1:$LI$1),FALSE)</f>
        <v>84.685348660000002</v>
      </c>
      <c r="P480" s="326">
        <f>+VLOOKUP($E480,Emissions!$1:$1048576,MATCH(DATE(P$2,1,1),Emissions!$A$1:$LI$1),FALSE)</f>
        <v>84.942035369999999</v>
      </c>
      <c r="Q480" s="326">
        <f>+VLOOKUP($E480,Emissions!$1:$1048576,MATCH(DATE(Q$2,1,1),Emissions!$A$1:$LI$1),FALSE)</f>
        <v>85.18187159</v>
      </c>
      <c r="R480" s="326">
        <f>+VLOOKUP($E480,Emissions!$1:$1048576,MATCH(DATE(R$2,1,1),Emissions!$A$1:$LI$1),FALSE)</f>
        <v>85.390295749999993</v>
      </c>
      <c r="S480" s="326">
        <f>+VLOOKUP($E480,Emissions!$1:$1048576,MATCH(DATE(S$2,1,1),Emissions!$A$1:$LI$1),FALSE)</f>
        <v>85.552763540000001</v>
      </c>
      <c r="T480" s="326">
        <f>+VLOOKUP($E480,Emissions!$1:$1048576,MATCH(DATE(T$2,1,1),Emissions!$A$1:$LI$1),FALSE)</f>
        <v>85.656064419999993</v>
      </c>
      <c r="U480" s="326">
        <f>+VLOOKUP($E480,Emissions!$1:$1048576,MATCH(DATE(U$2,1,1),Emissions!$A$1:$LI$1),FALSE)</f>
        <v>85.689981740000007</v>
      </c>
      <c r="V480" s="326">
        <f>+VLOOKUP($E480,Emissions!$1:$1048576,MATCH(DATE(V$2,1,1),Emissions!$A$1:$LI$1),FALSE)</f>
        <v>85.674709289999996</v>
      </c>
      <c r="W480" s="326">
        <f>+VLOOKUP($E480,Emissions!$1:$1048576,MATCH(DATE(W$2,1,1),Emissions!$A$1:$LI$1),FALSE)</f>
        <v>85.648245759999995</v>
      </c>
      <c r="X480" s="326">
        <f>+VLOOKUP($E480,Emissions!$1:$1048576,MATCH(DATE(X$2,1,1),Emissions!$A$1:$LI$1),FALSE)</f>
        <v>85.632161199999999</v>
      </c>
      <c r="Y480" s="326">
        <f>+VLOOKUP($E480,Emissions!$1:$1048576,MATCH(DATE(Y$2,1,1),Emissions!$A$1:$LI$1),FALSE)</f>
        <v>85.638490719999993</v>
      </c>
      <c r="Z480" s="326">
        <f>+VLOOKUP($E480,Emissions!$1:$1048576,MATCH(DATE(Z$2,1,1),Emissions!$A$1:$LI$1),FALSE)</f>
        <v>85.654689859999991</v>
      </c>
      <c r="AA480" s="326">
        <f>+VLOOKUP($E480,Emissions!$1:$1048576,MATCH(DATE(AA$2,1,1),Emissions!$A$1:$LI$1),FALSE)</f>
        <v>85.712297649999996</v>
      </c>
      <c r="AB480" s="326">
        <f>+VLOOKUP($E480,Emissions!$1:$1048576,MATCH(DATE(AB$2,1,1),Emissions!$A$1:$LI$1),FALSE)</f>
        <v>85.809393970000002</v>
      </c>
      <c r="AC480" s="326">
        <f>+VLOOKUP($E480,Emissions!$1:$1048576,MATCH(DATE(AC$2,1,1),Emissions!$A$1:$LI$1),FALSE)</f>
        <v>85.944140989999994</v>
      </c>
      <c r="AD480" s="326">
        <f>+VLOOKUP($E480,Emissions!$1:$1048576,MATCH(DATE(AD$2,1,1),Emissions!$A$1:$LI$1),FALSE)</f>
        <v>86.115216129999993</v>
      </c>
      <c r="AE480" s="326">
        <f>+VLOOKUP($E480,Emissions!$1:$1048576,MATCH(DATE(AE$2,1,1),Emissions!$A$1:$LI$1),FALSE)</f>
        <v>86.270041730000003</v>
      </c>
      <c r="AF480" s="326">
        <f>+VLOOKUP($E480,Emissions!$1:$1048576,MATCH(DATE(AF$2,1,1),Emissions!$A$1:$LI$1),FALSE)</f>
        <v>86.458238640000005</v>
      </c>
      <c r="AG480" s="326">
        <f>+VLOOKUP($E480,Emissions!$1:$1048576,MATCH(DATE(AG$2,1,1),Emissions!$A$1:$LI$1),FALSE)</f>
        <v>86.680263719999999</v>
      </c>
      <c r="AH480" s="326">
        <f>+VLOOKUP($E480,Emissions!$1:$1048576,MATCH(DATE(AH$2,1,1),Emissions!$A$1:$LI$1),FALSE)</f>
        <v>86.935125839999998</v>
      </c>
      <c r="AI480" s="326">
        <f>+VLOOKUP($E480,Emissions!$1:$1048576,MATCH(DATE(AI$2,1,1),Emissions!$A$1:$LI$1),FALSE)</f>
        <v>87.22196855</v>
      </c>
      <c r="AJ480" s="326">
        <f>+VLOOKUP($E480,Emissions!$1:$1048576,MATCH(DATE(AJ$2,1,1),Emissions!$A$1:$LI$1),FALSE)</f>
        <v>87.540013029999997</v>
      </c>
      <c r="AK480" s="326">
        <f>+VLOOKUP($E480,Emissions!$1:$1048576,MATCH(DATE(AK$2,1,1),Emissions!$A$1:$LI$1),FALSE)</f>
        <v>87.888475260000007</v>
      </c>
      <c r="AL480" s="326">
        <f>+VLOOKUP($E480,Emissions!$1:$1048576,MATCH(DATE(AL$2,1,1),Emissions!$A$1:$LI$1),FALSE)</f>
        <v>88.266562730000004</v>
      </c>
      <c r="AM480" s="326">
        <f>+VLOOKUP($E480,Emissions!$1:$1048576,MATCH(DATE(AM$2,1,1),Emissions!$A$1:$LI$1),FALSE)</f>
        <v>88.673499469999996</v>
      </c>
      <c r="AN480" s="326">
        <f>+VLOOKUP($E480,Emissions!$1:$1048576,MATCH(DATE(AN$2,1,1),Emissions!$A$1:$LI$1),FALSE)</f>
        <v>89.108559450000001</v>
      </c>
      <c r="AO480" s="326">
        <f>+VLOOKUP($E480,Emissions!$1:$1048576,MATCH(DATE(AO$2,1,1),Emissions!$A$1:$LI$1),FALSE)</f>
        <v>89.571097530000003</v>
      </c>
    </row>
    <row r="481" spans="1:41" ht="15" customHeight="1" x14ac:dyDescent="0.35">
      <c r="A481" s="411"/>
      <c r="B481" s="170"/>
      <c r="C481" s="114"/>
      <c r="D481" s="114" t="s">
        <v>1030</v>
      </c>
      <c r="E481" s="50" t="s">
        <v>1050</v>
      </c>
      <c r="F481" s="326">
        <f>+VLOOKUP($E481,Emissions!$1:$1048576,MATCH(DATE(F$2,1,1),Emissions!$A$1:$LI$1),FALSE)</f>
        <v>4.8622128299999998</v>
      </c>
      <c r="G481" s="326">
        <f>+VLOOKUP($E481,Emissions!$1:$1048576,MATCH(DATE(G$2,1,1),Emissions!$A$1:$LI$1),FALSE)</f>
        <v>4.8622563239999996</v>
      </c>
      <c r="H481" s="326">
        <f>+VLOOKUP($E481,Emissions!$1:$1048576,MATCH(DATE(H$2,1,1),Emissions!$A$1:$LI$1),FALSE)</f>
        <v>4.8409665100000003</v>
      </c>
      <c r="I481" s="326">
        <f>+VLOOKUP($E481,Emissions!$1:$1048576,MATCH(DATE(I$2,1,1),Emissions!$A$1:$LI$1),FALSE)</f>
        <v>4.8131069919999998</v>
      </c>
      <c r="J481" s="326">
        <f>+VLOOKUP($E481,Emissions!$1:$1048576,MATCH(DATE(J$2,1,1),Emissions!$A$1:$LI$1),FALSE)</f>
        <v>4.785261695</v>
      </c>
      <c r="K481" s="326">
        <f>+VLOOKUP($E481,Emissions!$1:$1048576,MATCH(DATE(K$2,1,1),Emissions!$A$1:$LI$1),FALSE)</f>
        <v>4.759992972</v>
      </c>
      <c r="L481" s="326">
        <f>+VLOOKUP($E481,Emissions!$1:$1048576,MATCH(DATE(L$2,1,1),Emissions!$A$1:$LI$1),FALSE)</f>
        <v>4.735711835</v>
      </c>
      <c r="M481" s="326">
        <f>+VLOOKUP($E481,Emissions!$1:$1048576,MATCH(DATE(M$2,1,1),Emissions!$A$1:$LI$1),FALSE)</f>
        <v>4.7116993020000004</v>
      </c>
      <c r="N481" s="326">
        <f>+VLOOKUP($E481,Emissions!$1:$1048576,MATCH(DATE(N$2,1,1),Emissions!$A$1:$LI$1),FALSE)</f>
        <v>4.6880871339999999</v>
      </c>
      <c r="O481" s="326">
        <f>+VLOOKUP($E481,Emissions!$1:$1048576,MATCH(DATE(O$2,1,1),Emissions!$A$1:$LI$1),FALSE)</f>
        <v>4.6652335840000001</v>
      </c>
      <c r="P481" s="326">
        <f>+VLOOKUP($E481,Emissions!$1:$1048576,MATCH(DATE(P$2,1,1),Emissions!$A$1:$LI$1),FALSE)</f>
        <v>4.6453786399999997</v>
      </c>
      <c r="Q481" s="326">
        <f>+VLOOKUP($E481,Emissions!$1:$1048576,MATCH(DATE(Q$2,1,1),Emissions!$A$1:$LI$1),FALSE)</f>
        <v>4.6258815139999996</v>
      </c>
      <c r="R481" s="326">
        <f>+VLOOKUP($E481,Emissions!$1:$1048576,MATCH(DATE(R$2,1,1),Emissions!$A$1:$LI$1),FALSE)</f>
        <v>4.6076006039999999</v>
      </c>
      <c r="S481" s="326">
        <f>+VLOOKUP($E481,Emissions!$1:$1048576,MATCH(DATE(S$2,1,1),Emissions!$A$1:$LI$1),FALSE)</f>
        <v>4.5910279569999997</v>
      </c>
      <c r="T481" s="326">
        <f>+VLOOKUP($E481,Emissions!$1:$1048576,MATCH(DATE(T$2,1,1),Emissions!$A$1:$LI$1),FALSE)</f>
        <v>4.5764666119999999</v>
      </c>
      <c r="U481" s="326">
        <f>+VLOOKUP($E481,Emissions!$1:$1048576,MATCH(DATE(U$2,1,1),Emissions!$A$1:$LI$1),FALSE)</f>
        <v>4.5641135799999999</v>
      </c>
      <c r="V481" s="326">
        <f>+VLOOKUP($E481,Emissions!$1:$1048576,MATCH(DATE(V$2,1,1),Emissions!$A$1:$LI$1),FALSE)</f>
        <v>4.5533279819999999</v>
      </c>
      <c r="W481" s="326">
        <f>+VLOOKUP($E481,Emissions!$1:$1048576,MATCH(DATE(W$2,1,1),Emissions!$A$1:$LI$1),FALSE)</f>
        <v>4.5431949080000003</v>
      </c>
      <c r="X481" s="326">
        <f>+VLOOKUP($E481,Emissions!$1:$1048576,MATCH(DATE(X$2,1,1),Emissions!$A$1:$LI$1),FALSE)</f>
        <v>4.5335394920000001</v>
      </c>
      <c r="Y481" s="326">
        <f>+VLOOKUP($E481,Emissions!$1:$1048576,MATCH(DATE(Y$2,1,1),Emissions!$A$1:$LI$1),FALSE)</f>
        <v>4.5244449009999999</v>
      </c>
      <c r="Z481" s="326">
        <f>+VLOOKUP($E481,Emissions!$1:$1048576,MATCH(DATE(Z$2,1,1),Emissions!$A$1:$LI$1),FALSE)</f>
        <v>4.5147920700000004</v>
      </c>
      <c r="AA481" s="326">
        <f>+VLOOKUP($E481,Emissions!$1:$1048576,MATCH(DATE(AA$2,1,1),Emissions!$A$1:$LI$1),FALSE)</f>
        <v>4.5067354069999999</v>
      </c>
      <c r="AB481" s="326">
        <f>+VLOOKUP($E481,Emissions!$1:$1048576,MATCH(DATE(AB$2,1,1),Emissions!$A$1:$LI$1),FALSE)</f>
        <v>4.5000247179999997</v>
      </c>
      <c r="AC481" s="326">
        <f>+VLOOKUP($E481,Emissions!$1:$1048576,MATCH(DATE(AC$2,1,1),Emissions!$A$1:$LI$1),FALSE)</f>
        <v>4.4946181709999999</v>
      </c>
      <c r="AD481" s="326">
        <f>+VLOOKUP($E481,Emissions!$1:$1048576,MATCH(DATE(AD$2,1,1),Emissions!$A$1:$LI$1),FALSE)</f>
        <v>4.4905733120000004</v>
      </c>
      <c r="AE481" s="326">
        <f>+VLOOKUP($E481,Emissions!$1:$1048576,MATCH(DATE(AE$2,1,1),Emissions!$A$1:$LI$1),FALSE)</f>
        <v>4.4844811660000001</v>
      </c>
      <c r="AF481" s="326">
        <f>+VLOOKUP($E481,Emissions!$1:$1048576,MATCH(DATE(AF$2,1,1),Emissions!$A$1:$LI$1),FALSE)</f>
        <v>4.4803329529999996</v>
      </c>
      <c r="AG481" s="326">
        <f>+VLOOKUP($E481,Emissions!$1:$1048576,MATCH(DATE(AG$2,1,1),Emissions!$A$1:$LI$1),FALSE)</f>
        <v>4.4781130459999998</v>
      </c>
      <c r="AH481" s="326">
        <f>+VLOOKUP($E481,Emissions!$1:$1048576,MATCH(DATE(AH$2,1,1),Emissions!$A$1:$LI$1),FALSE)</f>
        <v>4.4778913219999996</v>
      </c>
      <c r="AI481" s="326">
        <f>+VLOOKUP($E481,Emissions!$1:$1048576,MATCH(DATE(AI$2,1,1),Emissions!$A$1:$LI$1),FALSE)</f>
        <v>4.4797829929999997</v>
      </c>
      <c r="AJ481" s="326">
        <f>+VLOOKUP($E481,Emissions!$1:$1048576,MATCH(DATE(AJ$2,1,1),Emissions!$A$1:$LI$1),FALSE)</f>
        <v>4.4839282950000001</v>
      </c>
      <c r="AK481" s="326">
        <f>+VLOOKUP($E481,Emissions!$1:$1048576,MATCH(DATE(AK$2,1,1),Emissions!$A$1:$LI$1),FALSE)</f>
        <v>4.4904819549999999</v>
      </c>
      <c r="AL481" s="326">
        <f>+VLOOKUP($E481,Emissions!$1:$1048576,MATCH(DATE(AL$2,1,1),Emissions!$A$1:$LI$1),FALSE)</f>
        <v>4.4996073699999997</v>
      </c>
      <c r="AM481" s="326">
        <f>+VLOOKUP($E481,Emissions!$1:$1048576,MATCH(DATE(AM$2,1,1),Emissions!$A$1:$LI$1),FALSE)</f>
        <v>4.5114731959999999</v>
      </c>
      <c r="AN481" s="326">
        <f>+VLOOKUP($E481,Emissions!$1:$1048576,MATCH(DATE(AN$2,1,1),Emissions!$A$1:$LI$1),FALSE)</f>
        <v>4.5262510159999998</v>
      </c>
      <c r="AO481" s="326">
        <f>+VLOOKUP($E481,Emissions!$1:$1048576,MATCH(DATE(AO$2,1,1),Emissions!$A$1:$LI$1),FALSE)</f>
        <v>4.5441132480000004</v>
      </c>
    </row>
    <row r="482" spans="1:41" ht="15" customHeight="1" x14ac:dyDescent="0.35">
      <c r="A482" s="411"/>
      <c r="B482" s="170"/>
      <c r="C482" s="114"/>
      <c r="D482" s="114" t="s">
        <v>1032</v>
      </c>
      <c r="E482" s="50" t="s">
        <v>2868</v>
      </c>
      <c r="F482" s="326">
        <f>+VLOOKUP($E482,Emissions!$1:$1048576,MATCH(DATE(F$2,1,1),Emissions!$A$1:$LI$1),FALSE)</f>
        <v>31.971094924999999</v>
      </c>
      <c r="G482" s="326">
        <f>+VLOOKUP($E482,Emissions!$1:$1048576,MATCH(DATE(G$2,1,1),Emissions!$A$1:$LI$1),FALSE)</f>
        <v>31.934324035000003</v>
      </c>
      <c r="H482" s="326">
        <f>+VLOOKUP($E482,Emissions!$1:$1048576,MATCH(DATE(H$2,1,1),Emissions!$A$1:$LI$1),FALSE)</f>
        <v>31.753138247999999</v>
      </c>
      <c r="I482" s="326">
        <f>+VLOOKUP($E482,Emissions!$1:$1048576,MATCH(DATE(I$2,1,1),Emissions!$A$1:$LI$1),FALSE)</f>
        <v>31.520676429000002</v>
      </c>
      <c r="J482" s="326">
        <f>+VLOOKUP($E482,Emissions!$1:$1048576,MATCH(DATE(J$2,1,1),Emissions!$A$1:$LI$1),FALSE)</f>
        <v>31.266820817999999</v>
      </c>
      <c r="K482" s="326">
        <f>+VLOOKUP($E482,Emissions!$1:$1048576,MATCH(DATE(K$2,1,1),Emissions!$A$1:$LI$1),FALSE)</f>
        <v>30.995983805000002</v>
      </c>
      <c r="L482" s="326">
        <f>+VLOOKUP($E482,Emissions!$1:$1048576,MATCH(DATE(L$2,1,1),Emissions!$A$1:$LI$1),FALSE)</f>
        <v>30.717647272000001</v>
      </c>
      <c r="M482" s="326">
        <f>+VLOOKUP($E482,Emissions!$1:$1048576,MATCH(DATE(M$2,1,1),Emissions!$A$1:$LI$1),FALSE)</f>
        <v>30.459237922</v>
      </c>
      <c r="N482" s="326">
        <f>+VLOOKUP($E482,Emissions!$1:$1048576,MATCH(DATE(N$2,1,1),Emissions!$A$1:$LI$1),FALSE)</f>
        <v>30.224380745999998</v>
      </c>
      <c r="O482" s="326">
        <f>+VLOOKUP($E482,Emissions!$1:$1048576,MATCH(DATE(O$2,1,1),Emissions!$A$1:$LI$1),FALSE)</f>
        <v>30.007409914</v>
      </c>
      <c r="P482" s="326">
        <f>+VLOOKUP($E482,Emissions!$1:$1048576,MATCH(DATE(P$2,1,1),Emissions!$A$1:$LI$1),FALSE)</f>
        <v>29.814440596000001</v>
      </c>
      <c r="Q482" s="326">
        <f>+VLOOKUP($E482,Emissions!$1:$1048576,MATCH(DATE(Q$2,1,1),Emissions!$A$1:$LI$1),FALSE)</f>
        <v>29.613578834999998</v>
      </c>
      <c r="R482" s="326">
        <f>+VLOOKUP($E482,Emissions!$1:$1048576,MATCH(DATE(R$2,1,1),Emissions!$A$1:$LI$1),FALSE)</f>
        <v>29.401812210999999</v>
      </c>
      <c r="S482" s="326">
        <f>+VLOOKUP($E482,Emissions!$1:$1048576,MATCH(DATE(S$2,1,1),Emissions!$A$1:$LI$1),FALSE)</f>
        <v>29.175094902000001</v>
      </c>
      <c r="T482" s="326">
        <f>+VLOOKUP($E482,Emissions!$1:$1048576,MATCH(DATE(T$2,1,1),Emissions!$A$1:$LI$1),FALSE)</f>
        <v>28.929809749</v>
      </c>
      <c r="U482" s="326">
        <f>+VLOOKUP($E482,Emissions!$1:$1048576,MATCH(DATE(U$2,1,1),Emissions!$A$1:$LI$1),FALSE)</f>
        <v>28.663461437999999</v>
      </c>
      <c r="V482" s="326">
        <f>+VLOOKUP($E482,Emissions!$1:$1048576,MATCH(DATE(V$2,1,1),Emissions!$A$1:$LI$1),FALSE)</f>
        <v>28.385555882000002</v>
      </c>
      <c r="W482" s="326">
        <f>+VLOOKUP($E482,Emissions!$1:$1048576,MATCH(DATE(W$2,1,1),Emissions!$A$1:$LI$1),FALSE)</f>
        <v>28.111009017000001</v>
      </c>
      <c r="X482" s="326">
        <f>+VLOOKUP($E482,Emissions!$1:$1048576,MATCH(DATE(X$2,1,1),Emissions!$A$1:$LI$1),FALSE)</f>
        <v>27.846211283999999</v>
      </c>
      <c r="Y482" s="326">
        <f>+VLOOKUP($E482,Emissions!$1:$1048576,MATCH(DATE(Y$2,1,1),Emissions!$A$1:$LI$1),FALSE)</f>
        <v>27.593599824000002</v>
      </c>
      <c r="Z482" s="326">
        <f>+VLOOKUP($E482,Emissions!$1:$1048576,MATCH(DATE(Z$2,1,1),Emissions!$A$1:$LI$1),FALSE)</f>
        <v>27.344683246000002</v>
      </c>
      <c r="AA482" s="326">
        <f>+VLOOKUP($E482,Emissions!$1:$1048576,MATCH(DATE(AA$2,1,1),Emissions!$A$1:$LI$1),FALSE)</f>
        <v>27.113913853</v>
      </c>
      <c r="AB482" s="326">
        <f>+VLOOKUP($E482,Emissions!$1:$1048576,MATCH(DATE(AB$2,1,1),Emissions!$A$1:$LI$1),FALSE)</f>
        <v>26.897882602999999</v>
      </c>
      <c r="AC482" s="326">
        <f>+VLOOKUP($E482,Emissions!$1:$1048576,MATCH(DATE(AC$2,1,1),Emissions!$A$1:$LI$1),FALSE)</f>
        <v>26.694655014999999</v>
      </c>
      <c r="AD482" s="326">
        <f>+VLOOKUP($E482,Emissions!$1:$1048576,MATCH(DATE(AD$2,1,1),Emissions!$A$1:$LI$1),FALSE)</f>
        <v>26.503043825000002</v>
      </c>
      <c r="AE482" s="326">
        <f>+VLOOKUP($E482,Emissions!$1:$1048576,MATCH(DATE(AE$2,1,1),Emissions!$A$1:$LI$1),FALSE)</f>
        <v>26.297879009000003</v>
      </c>
      <c r="AF482" s="326">
        <f>+VLOOKUP($E482,Emissions!$1:$1048576,MATCH(DATE(AF$2,1,1),Emissions!$A$1:$LI$1),FALSE)</f>
        <v>26.105837302000001</v>
      </c>
      <c r="AG482" s="326">
        <f>+VLOOKUP($E482,Emissions!$1:$1048576,MATCH(DATE(AG$2,1,1),Emissions!$A$1:$LI$1),FALSE)</f>
        <v>25.925188287000001</v>
      </c>
      <c r="AH482" s="326">
        <f>+VLOOKUP($E482,Emissions!$1:$1048576,MATCH(DATE(AH$2,1,1),Emissions!$A$1:$LI$1),FALSE)</f>
        <v>25.754751484</v>
      </c>
      <c r="AI482" s="326">
        <f>+VLOOKUP($E482,Emissions!$1:$1048576,MATCH(DATE(AI$2,1,1),Emissions!$A$1:$LI$1),FALSE)</f>
        <v>25.593709052999998</v>
      </c>
      <c r="AJ482" s="326">
        <f>+VLOOKUP($E482,Emissions!$1:$1048576,MATCH(DATE(AJ$2,1,1),Emissions!$A$1:$LI$1),FALSE)</f>
        <v>25.441453300000003</v>
      </c>
      <c r="AK482" s="326">
        <f>+VLOOKUP($E482,Emissions!$1:$1048576,MATCH(DATE(AK$2,1,1),Emissions!$A$1:$LI$1),FALSE)</f>
        <v>25.297497773</v>
      </c>
      <c r="AL482" s="326">
        <f>+VLOOKUP($E482,Emissions!$1:$1048576,MATCH(DATE(AL$2,1,1),Emissions!$A$1:$LI$1),FALSE)</f>
        <v>25.161430276000001</v>
      </c>
      <c r="AM482" s="326">
        <f>+VLOOKUP($E482,Emissions!$1:$1048576,MATCH(DATE(AM$2,1,1),Emissions!$A$1:$LI$1),FALSE)</f>
        <v>25.032888593999999</v>
      </c>
      <c r="AN482" s="326">
        <f>+VLOOKUP($E482,Emissions!$1:$1048576,MATCH(DATE(AN$2,1,1),Emissions!$A$1:$LI$1),FALSE)</f>
        <v>24.911548308</v>
      </c>
      <c r="AO482" s="326">
        <f>+VLOOKUP($E482,Emissions!$1:$1048576,MATCH(DATE(AO$2,1,1),Emissions!$A$1:$LI$1),FALSE)</f>
        <v>24.797117271000001</v>
      </c>
    </row>
    <row r="483" spans="1:41" ht="15" customHeight="1" x14ac:dyDescent="0.35">
      <c r="A483" s="411"/>
      <c r="B483" s="170"/>
      <c r="C483" s="114"/>
      <c r="D483" s="114" t="s">
        <v>1034</v>
      </c>
      <c r="E483" s="50" t="s">
        <v>2825</v>
      </c>
      <c r="F483" s="326">
        <f>+VLOOKUP($E483,Emissions!$1:$1048576,MATCH(DATE(F$2,1,1),Emissions!$A$1:$LI$1),FALSE)</f>
        <v>18.507393780000001</v>
      </c>
      <c r="G483" s="326">
        <f>+VLOOKUP($E483,Emissions!$1:$1048576,MATCH(DATE(G$2,1,1),Emissions!$A$1:$LI$1),FALSE)</f>
        <v>18.660966030000001</v>
      </c>
      <c r="H483" s="326">
        <f>+VLOOKUP($E483,Emissions!$1:$1048576,MATCH(DATE(H$2,1,1),Emissions!$A$1:$LI$1),FALSE)</f>
        <v>18.799666089999999</v>
      </c>
      <c r="I483" s="326">
        <f>+VLOOKUP($E483,Emissions!$1:$1048576,MATCH(DATE(I$2,1,1),Emissions!$A$1:$LI$1),FALSE)</f>
        <v>18.936262150000001</v>
      </c>
      <c r="J483" s="326">
        <f>+VLOOKUP($E483,Emissions!$1:$1048576,MATCH(DATE(J$2,1,1),Emissions!$A$1:$LI$1),FALSE)</f>
        <v>19.072928399999999</v>
      </c>
      <c r="K483" s="326">
        <f>+VLOOKUP($E483,Emissions!$1:$1048576,MATCH(DATE(K$2,1,1),Emissions!$A$1:$LI$1),FALSE)</f>
        <v>19.20737647</v>
      </c>
      <c r="L483" s="326">
        <f>+VLOOKUP($E483,Emissions!$1:$1048576,MATCH(DATE(L$2,1,1),Emissions!$A$1:$LI$1),FALSE)</f>
        <v>19.338690969999998</v>
      </c>
      <c r="M483" s="326">
        <f>+VLOOKUP($E483,Emissions!$1:$1048576,MATCH(DATE(M$2,1,1),Emissions!$A$1:$LI$1),FALSE)</f>
        <v>19.472395079999998</v>
      </c>
      <c r="N483" s="326">
        <f>+VLOOKUP($E483,Emissions!$1:$1048576,MATCH(DATE(N$2,1,1),Emissions!$A$1:$LI$1),FALSE)</f>
        <v>19.611596760000001</v>
      </c>
      <c r="O483" s="326">
        <f>+VLOOKUP($E483,Emissions!$1:$1048576,MATCH(DATE(O$2,1,1),Emissions!$A$1:$LI$1),FALSE)</f>
        <v>19.756791509999999</v>
      </c>
      <c r="P483" s="326">
        <f>+VLOOKUP($E483,Emissions!$1:$1048576,MATCH(DATE(P$2,1,1),Emissions!$A$1:$LI$1),FALSE)</f>
        <v>19.910156099999998</v>
      </c>
      <c r="Q483" s="326">
        <f>+VLOOKUP($E483,Emissions!$1:$1048576,MATCH(DATE(Q$2,1,1),Emissions!$A$1:$LI$1),FALSE)</f>
        <v>20.064559110000001</v>
      </c>
      <c r="R483" s="326">
        <f>+VLOOKUP($E483,Emissions!$1:$1048576,MATCH(DATE(R$2,1,1),Emissions!$A$1:$LI$1),FALSE)</f>
        <v>20.216914760000002</v>
      </c>
      <c r="S483" s="326">
        <f>+VLOOKUP($E483,Emissions!$1:$1048576,MATCH(DATE(S$2,1,1),Emissions!$A$1:$LI$1),FALSE)</f>
        <v>20.364153129999998</v>
      </c>
      <c r="T483" s="326">
        <f>+VLOOKUP($E483,Emissions!$1:$1048576,MATCH(DATE(T$2,1,1),Emissions!$A$1:$LI$1),FALSE)</f>
        <v>20.503173310000001</v>
      </c>
      <c r="U483" s="326">
        <f>+VLOOKUP($E483,Emissions!$1:$1048576,MATCH(DATE(U$2,1,1),Emissions!$A$1:$LI$1),FALSE)</f>
        <v>20.63114216</v>
      </c>
      <c r="V483" s="326">
        <f>+VLOOKUP($E483,Emissions!$1:$1048576,MATCH(DATE(V$2,1,1),Emissions!$A$1:$LI$1),FALSE)</f>
        <v>20.748731410000001</v>
      </c>
      <c r="W483" s="326">
        <f>+VLOOKUP($E483,Emissions!$1:$1048576,MATCH(DATE(W$2,1,1),Emissions!$A$1:$LI$1),FALSE)</f>
        <v>20.860010639999999</v>
      </c>
      <c r="X483" s="326">
        <f>+VLOOKUP($E483,Emissions!$1:$1048576,MATCH(DATE(X$2,1,1),Emissions!$A$1:$LI$1),FALSE)</f>
        <v>20.968733719999999</v>
      </c>
      <c r="Y483" s="326">
        <f>+VLOOKUP($E483,Emissions!$1:$1048576,MATCH(DATE(Y$2,1,1),Emissions!$A$1:$LI$1),FALSE)</f>
        <v>21.077825829999998</v>
      </c>
      <c r="Z483" s="326">
        <f>+VLOOKUP($E483,Emissions!$1:$1048576,MATCH(DATE(Z$2,1,1),Emissions!$A$1:$LI$1),FALSE)</f>
        <v>21.18706736</v>
      </c>
      <c r="AA483" s="326">
        <f>+VLOOKUP($E483,Emissions!$1:$1048576,MATCH(DATE(AA$2,1,1),Emissions!$A$1:$LI$1),FALSE)</f>
        <v>21.30097245</v>
      </c>
      <c r="AB483" s="326">
        <f>+VLOOKUP($E483,Emissions!$1:$1048576,MATCH(DATE(AB$2,1,1),Emissions!$A$1:$LI$1),FALSE)</f>
        <v>21.420506809999999</v>
      </c>
      <c r="AC483" s="326">
        <f>+VLOOKUP($E483,Emissions!$1:$1048576,MATCH(DATE(AC$2,1,1),Emissions!$A$1:$LI$1),FALSE)</f>
        <v>21.546151600000002</v>
      </c>
      <c r="AD483" s="326">
        <f>+VLOOKUP($E483,Emissions!$1:$1048576,MATCH(DATE(AD$2,1,1),Emissions!$A$1:$LI$1),FALSE)</f>
        <v>21.67824727</v>
      </c>
      <c r="AE483" s="326">
        <f>+VLOOKUP($E483,Emissions!$1:$1048576,MATCH(DATE(AE$2,1,1),Emissions!$A$1:$LI$1),FALSE)</f>
        <v>21.810592549999999</v>
      </c>
      <c r="AF483" s="326">
        <f>+VLOOKUP($E483,Emissions!$1:$1048576,MATCH(DATE(AF$2,1,1),Emissions!$A$1:$LI$1),FALSE)</f>
        <v>21.948500880000001</v>
      </c>
      <c r="AG483" s="326">
        <f>+VLOOKUP($E483,Emissions!$1:$1048576,MATCH(DATE(AG$2,1,1),Emissions!$A$1:$LI$1),FALSE)</f>
        <v>22.09270961</v>
      </c>
      <c r="AH483" s="326">
        <f>+VLOOKUP($E483,Emissions!$1:$1048576,MATCH(DATE(AH$2,1,1),Emissions!$A$1:$LI$1),FALSE)</f>
        <v>22.243425599999998</v>
      </c>
      <c r="AI483" s="326">
        <f>+VLOOKUP($E483,Emissions!$1:$1048576,MATCH(DATE(AI$2,1,1),Emissions!$A$1:$LI$1),FALSE)</f>
        <v>22.40081434</v>
      </c>
      <c r="AJ483" s="326">
        <f>+VLOOKUP($E483,Emissions!$1:$1048576,MATCH(DATE(AJ$2,1,1),Emissions!$A$1:$LI$1),FALSE)</f>
        <v>22.565017220000001</v>
      </c>
      <c r="AK483" s="326">
        <f>+VLOOKUP($E483,Emissions!$1:$1048576,MATCH(DATE(AK$2,1,1),Emissions!$A$1:$LI$1),FALSE)</f>
        <v>22.736141050000001</v>
      </c>
      <c r="AL483" s="326">
        <f>+VLOOKUP($E483,Emissions!$1:$1048576,MATCH(DATE(AL$2,1,1),Emissions!$A$1:$LI$1),FALSE)</f>
        <v>22.914261239999998</v>
      </c>
      <c r="AM483" s="326">
        <f>+VLOOKUP($E483,Emissions!$1:$1048576,MATCH(DATE(AM$2,1,1),Emissions!$A$1:$LI$1),FALSE)</f>
        <v>23.09943122</v>
      </c>
      <c r="AN483" s="326">
        <f>+VLOOKUP($E483,Emissions!$1:$1048576,MATCH(DATE(AN$2,1,1),Emissions!$A$1:$LI$1),FALSE)</f>
        <v>23.29169366</v>
      </c>
      <c r="AO483" s="326">
        <f>+VLOOKUP($E483,Emissions!$1:$1048576,MATCH(DATE(AO$2,1,1),Emissions!$A$1:$LI$1),FALSE)</f>
        <v>23.491090400000001</v>
      </c>
    </row>
    <row r="484" spans="1:41" ht="15" customHeight="1" x14ac:dyDescent="0.35">
      <c r="A484" s="411"/>
      <c r="B484" s="170"/>
      <c r="C484" s="114"/>
      <c r="D484" s="114"/>
      <c r="E484" s="50"/>
      <c r="F484" s="326"/>
      <c r="G484" s="326"/>
      <c r="H484" s="326"/>
      <c r="I484" s="326"/>
      <c r="J484" s="326"/>
      <c r="K484" s="326"/>
      <c r="L484" s="326"/>
      <c r="M484" s="326"/>
      <c r="N484" s="326"/>
      <c r="O484" s="326"/>
      <c r="P484" s="326"/>
      <c r="Q484" s="326"/>
      <c r="R484" s="326"/>
      <c r="S484" s="326"/>
      <c r="T484" s="326"/>
      <c r="U484" s="326"/>
      <c r="V484" s="326"/>
      <c r="W484" s="326"/>
      <c r="X484" s="326"/>
      <c r="Y484" s="326"/>
      <c r="Z484" s="326"/>
      <c r="AA484" s="326"/>
      <c r="AB484" s="326"/>
      <c r="AC484" s="326"/>
      <c r="AD484" s="326"/>
      <c r="AE484" s="326"/>
      <c r="AF484" s="326"/>
      <c r="AG484" s="326"/>
      <c r="AH484" s="326"/>
      <c r="AI484" s="326"/>
      <c r="AJ484" s="326"/>
      <c r="AK484" s="326"/>
      <c r="AL484" s="326"/>
      <c r="AM484" s="326"/>
      <c r="AN484" s="326"/>
      <c r="AO484" s="326"/>
    </row>
    <row r="485" spans="1:41" s="92" customFormat="1" ht="15" customHeight="1" x14ac:dyDescent="0.35">
      <c r="A485" s="411"/>
      <c r="B485" s="170"/>
      <c r="C485" s="147" t="s">
        <v>1110</v>
      </c>
      <c r="D485" s="147" t="s">
        <v>3006</v>
      </c>
      <c r="E485" s="136" t="s">
        <v>1046</v>
      </c>
      <c r="F485" s="327">
        <f>+VLOOKUP($E485,Emissions!$1:$1048576,MATCH(DATE(F$2,1,1),Emissions!$A$1:$LI$1),FALSE)</f>
        <v>129.1535753</v>
      </c>
      <c r="G485" s="327">
        <f>+VLOOKUP($E485,Emissions!$1:$1048576,MATCH(DATE(G$2,1,1),Emissions!$A$1:$LI$1),FALSE)</f>
        <v>128.78319540000001</v>
      </c>
      <c r="H485" s="327">
        <f>+VLOOKUP($E485,Emissions!$1:$1048576,MATCH(DATE(H$2,1,1),Emissions!$A$1:$LI$1),FALSE)</f>
        <v>127.92248789999999</v>
      </c>
      <c r="I485" s="327">
        <f>+VLOOKUP($E485,Emissions!$1:$1048576,MATCH(DATE(I$2,1,1),Emissions!$A$1:$LI$1),FALSE)</f>
        <v>127.0429439</v>
      </c>
      <c r="J485" s="327">
        <f>+VLOOKUP($E485,Emissions!$1:$1048576,MATCH(DATE(J$2,1,1),Emissions!$A$1:$LI$1),FALSE)</f>
        <v>126.2676127</v>
      </c>
      <c r="K485" s="327">
        <f>+VLOOKUP($E485,Emissions!$1:$1048576,MATCH(DATE(K$2,1,1),Emissions!$A$1:$LI$1),FALSE)</f>
        <v>125.5894972</v>
      </c>
      <c r="L485" s="327">
        <f>+VLOOKUP($E485,Emissions!$1:$1048576,MATCH(DATE(L$2,1,1),Emissions!$A$1:$LI$1),FALSE)</f>
        <v>124.98857099999999</v>
      </c>
      <c r="M485" s="327">
        <f>+VLOOKUP($E485,Emissions!$1:$1048576,MATCH(DATE(M$2,1,1),Emissions!$A$1:$LI$1),FALSE)</f>
        <v>124.4983414</v>
      </c>
      <c r="N485" s="327">
        <f>+VLOOKUP($E485,Emissions!$1:$1048576,MATCH(DATE(N$2,1,1),Emissions!$A$1:$LI$1),FALSE)</f>
        <v>124.1040665</v>
      </c>
      <c r="O485" s="327">
        <f>+VLOOKUP($E485,Emissions!$1:$1048576,MATCH(DATE(O$2,1,1),Emissions!$A$1:$LI$1),FALSE)</f>
        <v>123.776253</v>
      </c>
      <c r="P485" s="327">
        <f>+VLOOKUP($E485,Emissions!$1:$1048576,MATCH(DATE(P$2,1,1),Emissions!$A$1:$LI$1),FALSE)</f>
        <v>123.5283962</v>
      </c>
      <c r="Q485" s="327">
        <f>+VLOOKUP($E485,Emissions!$1:$1048576,MATCH(DATE(Q$2,1,1),Emissions!$A$1:$LI$1),FALSE)</f>
        <v>123.2646483</v>
      </c>
      <c r="R485" s="327">
        <f>+VLOOKUP($E485,Emissions!$1:$1048576,MATCH(DATE(R$2,1,1),Emissions!$A$1:$LI$1),FALSE)</f>
        <v>122.97532099999999</v>
      </c>
      <c r="S485" s="327">
        <f>+VLOOKUP($E485,Emissions!$1:$1048576,MATCH(DATE(S$2,1,1),Emissions!$A$1:$LI$1),FALSE)</f>
        <v>122.6492697</v>
      </c>
      <c r="T485" s="327">
        <f>+VLOOKUP($E485,Emissions!$1:$1048576,MATCH(DATE(T$2,1,1),Emissions!$A$1:$LI$1),FALSE)</f>
        <v>122.27678830000001</v>
      </c>
      <c r="U485" s="327">
        <f>+VLOOKUP($E485,Emissions!$1:$1048576,MATCH(DATE(U$2,1,1),Emissions!$A$1:$LI$1),FALSE)</f>
        <v>121.8507912</v>
      </c>
      <c r="V485" s="327">
        <f>+VLOOKUP($E485,Emissions!$1:$1048576,MATCH(DATE(V$2,1,1),Emissions!$A$1:$LI$1),FALSE)</f>
        <v>121.392675</v>
      </c>
      <c r="W485" s="327">
        <f>+VLOOKUP($E485,Emissions!$1:$1048576,MATCH(DATE(W$2,1,1),Emissions!$A$1:$LI$1),FALSE)</f>
        <v>120.93681909999999</v>
      </c>
      <c r="X485" s="327">
        <f>+VLOOKUP($E485,Emissions!$1:$1048576,MATCH(DATE(X$2,1,1),Emissions!$A$1:$LI$1),FALSE)</f>
        <v>120.4971355</v>
      </c>
      <c r="Y485" s="327">
        <f>+VLOOKUP($E485,Emissions!$1:$1048576,MATCH(DATE(Y$2,1,1),Emissions!$A$1:$LI$1),FALSE)</f>
        <v>120.0777124</v>
      </c>
      <c r="Z485" s="327">
        <f>+VLOOKUP($E485,Emissions!$1:$1048576,MATCH(DATE(Z$2,1,1),Emissions!$A$1:$LI$1),FALSE)</f>
        <v>119.6501403</v>
      </c>
      <c r="AA485" s="327">
        <f>+VLOOKUP($E485,Emissions!$1:$1048576,MATCH(DATE(AA$2,1,1),Emissions!$A$1:$LI$1),FALSE)</f>
        <v>119.2553589</v>
      </c>
      <c r="AB485" s="327">
        <f>+VLOOKUP($E485,Emissions!$1:$1048576,MATCH(DATE(AB$2,1,1),Emissions!$A$1:$LI$1),FALSE)</f>
        <v>118.8824388</v>
      </c>
      <c r="AC485" s="327">
        <f>+VLOOKUP($E485,Emissions!$1:$1048576,MATCH(DATE(AC$2,1,1),Emissions!$A$1:$LI$1),FALSE)</f>
        <v>118.5242889</v>
      </c>
      <c r="AD485" s="327">
        <f>+VLOOKUP($E485,Emissions!$1:$1048576,MATCH(DATE(AD$2,1,1),Emissions!$A$1:$LI$1),FALSE)</f>
        <v>118.175876</v>
      </c>
      <c r="AE485" s="327">
        <f>+VLOOKUP($E485,Emissions!$1:$1048576,MATCH(DATE(AE$2,1,1),Emissions!$A$1:$LI$1),FALSE)</f>
        <v>117.7585205</v>
      </c>
      <c r="AF485" s="327">
        <f>+VLOOKUP($E485,Emissions!$1:$1048576,MATCH(DATE(AF$2,1,1),Emissions!$A$1:$LI$1),FALSE)</f>
        <v>117.3493739</v>
      </c>
      <c r="AG485" s="327">
        <f>+VLOOKUP($E485,Emissions!$1:$1048576,MATCH(DATE(AG$2,1,1),Emissions!$A$1:$LI$1),FALSE)</f>
        <v>116.94378930000001</v>
      </c>
      <c r="AH485" s="327">
        <f>+VLOOKUP($E485,Emissions!$1:$1048576,MATCH(DATE(AH$2,1,1),Emissions!$A$1:$LI$1),FALSE)</f>
        <v>116.53806849999999</v>
      </c>
      <c r="AI485" s="327">
        <f>+VLOOKUP($E485,Emissions!$1:$1048576,MATCH(DATE(AI$2,1,1),Emissions!$A$1:$LI$1),FALSE)</f>
        <v>116.129125</v>
      </c>
      <c r="AJ485" s="327">
        <f>+VLOOKUP($E485,Emissions!$1:$1048576,MATCH(DATE(AJ$2,1,1),Emissions!$A$1:$LI$1),FALSE)</f>
        <v>115.7142072</v>
      </c>
      <c r="AK485" s="327">
        <f>+VLOOKUP($E485,Emissions!$1:$1048576,MATCH(DATE(AK$2,1,1),Emissions!$A$1:$LI$1),FALSE)</f>
        <v>115.2907404</v>
      </c>
      <c r="AL485" s="327">
        <f>+VLOOKUP($E485,Emissions!$1:$1048576,MATCH(DATE(AL$2,1,1),Emissions!$A$1:$LI$1),FALSE)</f>
        <v>114.85625760000001</v>
      </c>
      <c r="AM485" s="327">
        <f>+VLOOKUP($E485,Emissions!$1:$1048576,MATCH(DATE(AM$2,1,1),Emissions!$A$1:$LI$1),FALSE)</f>
        <v>114.4083753</v>
      </c>
      <c r="AN485" s="327">
        <f>+VLOOKUP($E485,Emissions!$1:$1048576,MATCH(DATE(AN$2,1,1),Emissions!$A$1:$LI$1),FALSE)</f>
        <v>113.9447921</v>
      </c>
      <c r="AO485" s="327">
        <f>+VLOOKUP($E485,Emissions!$1:$1048576,MATCH(DATE(AO$2,1,1),Emissions!$A$1:$LI$1),FALSE)</f>
        <v>113.4633029</v>
      </c>
    </row>
    <row r="486" spans="1:41" ht="15" customHeight="1" x14ac:dyDescent="0.35">
      <c r="A486" s="411"/>
      <c r="B486" s="170"/>
      <c r="C486" s="114"/>
      <c r="D486" s="114" t="s">
        <v>1027</v>
      </c>
      <c r="E486" s="50" t="s">
        <v>1047</v>
      </c>
      <c r="F486" s="361">
        <f>+VLOOKUP($E486,Emissions!$1:$1048576,MATCH(DATE(F$2,1,1),Emissions!$A$1:$LI$1),FALSE)</f>
        <v>0.1431500107</v>
      </c>
      <c r="G486" s="361">
        <f>+VLOOKUP($E486,Emissions!$1:$1048576,MATCH(DATE(G$2,1,1),Emissions!$A$1:$LI$1),FALSE)</f>
        <v>0.14211240310000001</v>
      </c>
      <c r="H486" s="361">
        <f>+VLOOKUP($E486,Emissions!$1:$1048576,MATCH(DATE(H$2,1,1),Emissions!$A$1:$LI$1),FALSE)</f>
        <v>0.14001383740000001</v>
      </c>
      <c r="I486" s="361">
        <f>+VLOOKUP($E486,Emissions!$1:$1048576,MATCH(DATE(I$2,1,1),Emissions!$A$1:$LI$1),FALSE)</f>
        <v>0.13758076720000001</v>
      </c>
      <c r="J486" s="361">
        <f>+VLOOKUP($E486,Emissions!$1:$1048576,MATCH(DATE(J$2,1,1),Emissions!$A$1:$LI$1),FALSE)</f>
        <v>0.13511520229999999</v>
      </c>
      <c r="K486" s="361">
        <f>+VLOOKUP($E486,Emissions!$1:$1048576,MATCH(DATE(K$2,1,1),Emissions!$A$1:$LI$1),FALSE)</f>
        <v>0.13272555120000001</v>
      </c>
      <c r="L486" s="361">
        <f>+VLOOKUP($E486,Emissions!$1:$1048576,MATCH(DATE(L$2,1,1),Emissions!$A$1:$LI$1),FALSE)</f>
        <v>0.13043512930000001</v>
      </c>
      <c r="M486" s="361">
        <f>+VLOOKUP($E486,Emissions!$1:$1048576,MATCH(DATE(M$2,1,1),Emissions!$A$1:$LI$1),FALSE)</f>
        <v>0.12823908140000001</v>
      </c>
      <c r="N486" s="361">
        <f>+VLOOKUP($E486,Emissions!$1:$1048576,MATCH(DATE(N$2,1,1),Emissions!$A$1:$LI$1),FALSE)</f>
        <v>0.12612886640000001</v>
      </c>
      <c r="O486" s="361">
        <f>+VLOOKUP($E486,Emissions!$1:$1048576,MATCH(DATE(O$2,1,1),Emissions!$A$1:$LI$1),FALSE)</f>
        <v>0.1240940384</v>
      </c>
      <c r="P486" s="361">
        <f>+VLOOKUP($E486,Emissions!$1:$1048576,MATCH(DATE(P$2,1,1),Emissions!$A$1:$LI$1),FALSE)</f>
        <v>0.1221230695</v>
      </c>
      <c r="Q486" s="361">
        <f>+VLOOKUP($E486,Emissions!$1:$1048576,MATCH(DATE(Q$2,1,1),Emissions!$A$1:$LI$1),FALSE)</f>
        <v>0.1202068902</v>
      </c>
      <c r="R486" s="361">
        <f>+VLOOKUP($E486,Emissions!$1:$1048576,MATCH(DATE(R$2,1,1),Emissions!$A$1:$LI$1),FALSE)</f>
        <v>0.11833782950000001</v>
      </c>
      <c r="S486" s="361">
        <f>+VLOOKUP($E486,Emissions!$1:$1048576,MATCH(DATE(S$2,1,1),Emissions!$A$1:$LI$1),FALSE)</f>
        <v>0.11650947590000001</v>
      </c>
      <c r="T486" s="361">
        <f>+VLOOKUP($E486,Emissions!$1:$1048576,MATCH(DATE(T$2,1,1),Emissions!$A$1:$LI$1),FALSE)</f>
        <v>0.11471639259999999</v>
      </c>
      <c r="U486" s="361">
        <f>+VLOOKUP($E486,Emissions!$1:$1048576,MATCH(DATE(U$2,1,1),Emissions!$A$1:$LI$1),FALSE)</f>
        <v>0.1129537878</v>
      </c>
      <c r="V486" s="361">
        <f>+VLOOKUP($E486,Emissions!$1:$1048576,MATCH(DATE(V$2,1,1),Emissions!$A$1:$LI$1),FALSE)</f>
        <v>0.11121757559999999</v>
      </c>
      <c r="W486" s="361">
        <f>+VLOOKUP($E486,Emissions!$1:$1048576,MATCH(DATE(W$2,1,1),Emissions!$A$1:$LI$1),FALSE)</f>
        <v>0.1095072533</v>
      </c>
      <c r="X486" s="361">
        <f>+VLOOKUP($E486,Emissions!$1:$1048576,MATCH(DATE(X$2,1,1),Emissions!$A$1:$LI$1),FALSE)</f>
        <v>0.10782509680000001</v>
      </c>
      <c r="Y486" s="361">
        <f>+VLOOKUP($E486,Emissions!$1:$1048576,MATCH(DATE(Y$2,1,1),Emissions!$A$1:$LI$1),FALSE)</f>
        <v>0.106172876</v>
      </c>
      <c r="Z486" s="361">
        <f>+VLOOKUP($E486,Emissions!$1:$1048576,MATCH(DATE(Z$2,1,1),Emissions!$A$1:$LI$1),FALSE)</f>
        <v>0.1045517489</v>
      </c>
      <c r="AA486" s="361">
        <f>+VLOOKUP($E486,Emissions!$1:$1048576,MATCH(DATE(AA$2,1,1),Emissions!$A$1:$LI$1),FALSE)</f>
        <v>0.1029612545</v>
      </c>
      <c r="AB486" s="361">
        <f>+VLOOKUP($E486,Emissions!$1:$1048576,MATCH(DATE(AB$2,1,1),Emissions!$A$1:$LI$1),FALSE)</f>
        <v>0.10140045590000001</v>
      </c>
      <c r="AC486" s="361">
        <f>+VLOOKUP($E486,Emissions!$1:$1048576,MATCH(DATE(AC$2,1,1),Emissions!$A$1:$LI$1),FALSE)</f>
        <v>9.9868278599999999E-2</v>
      </c>
      <c r="AD486" s="361">
        <f>+VLOOKUP($E486,Emissions!$1:$1048576,MATCH(DATE(AD$2,1,1),Emissions!$A$1:$LI$1),FALSE)</f>
        <v>9.8363675499999997E-2</v>
      </c>
      <c r="AE486" s="361">
        <f>+VLOOKUP($E486,Emissions!$1:$1048576,MATCH(DATE(AE$2,1,1),Emissions!$A$1:$LI$1),FALSE)</f>
        <v>9.6886980400000003E-2</v>
      </c>
      <c r="AF486" s="361">
        <f>+VLOOKUP($E486,Emissions!$1:$1048576,MATCH(DATE(AF$2,1,1),Emissions!$A$1:$LI$1),FALSE)</f>
        <v>9.5437442900000002E-2</v>
      </c>
      <c r="AG486" s="361">
        <f>+VLOOKUP($E486,Emissions!$1:$1048576,MATCH(DATE(AG$2,1,1),Emissions!$A$1:$LI$1),FALSE)</f>
        <v>9.4014217900000002E-2</v>
      </c>
      <c r="AH486" s="361">
        <f>+VLOOKUP($E486,Emissions!$1:$1048576,MATCH(DATE(AH$2,1,1),Emissions!$A$1:$LI$1),FALSE)</f>
        <v>9.26164659E-2</v>
      </c>
      <c r="AI486" s="361">
        <f>+VLOOKUP($E486,Emissions!$1:$1048576,MATCH(DATE(AI$2,1,1),Emissions!$A$1:$LI$1),FALSE)</f>
        <v>9.1243389100000002E-2</v>
      </c>
      <c r="AJ486" s="361">
        <f>+VLOOKUP($E486,Emissions!$1:$1048576,MATCH(DATE(AJ$2,1,1),Emissions!$A$1:$LI$1),FALSE)</f>
        <v>8.9894241799999997E-2</v>
      </c>
      <c r="AK486" s="361">
        <f>+VLOOKUP($E486,Emissions!$1:$1048576,MATCH(DATE(AK$2,1,1),Emissions!$A$1:$LI$1),FALSE)</f>
        <v>8.85683372E-2</v>
      </c>
      <c r="AL486" s="361">
        <f>+VLOOKUP($E486,Emissions!$1:$1048576,MATCH(DATE(AL$2,1,1),Emissions!$A$1:$LI$1),FALSE)</f>
        <v>8.7265050499999997E-2</v>
      </c>
      <c r="AM486" s="361">
        <f>+VLOOKUP($E486,Emissions!$1:$1048576,MATCH(DATE(AM$2,1,1),Emissions!$A$1:$LI$1),FALSE)</f>
        <v>8.59838094E-2</v>
      </c>
      <c r="AN486" s="361">
        <f>+VLOOKUP($E486,Emissions!$1:$1048576,MATCH(DATE(AN$2,1,1),Emissions!$A$1:$LI$1),FALSE)</f>
        <v>8.4724082800000003E-2</v>
      </c>
      <c r="AO486" s="361">
        <f>+VLOOKUP($E486,Emissions!$1:$1048576,MATCH(DATE(AO$2,1,1),Emissions!$A$1:$LI$1),FALSE)</f>
        <v>8.3485378400000004E-2</v>
      </c>
    </row>
    <row r="487" spans="1:41" ht="15" customHeight="1" x14ac:dyDescent="0.35">
      <c r="A487" s="411"/>
      <c r="B487" s="170"/>
      <c r="C487" s="114"/>
      <c r="D487" s="114" t="s">
        <v>1033</v>
      </c>
      <c r="E487" s="50" t="s">
        <v>1048</v>
      </c>
      <c r="F487" s="361">
        <f>+VLOOKUP($E487,Emissions!$1:$1048576,MATCH(DATE(F$2,1,1),Emissions!$A$1:$LI$1),FALSE)</f>
        <v>54.231141739999998</v>
      </c>
      <c r="G487" s="361">
        <f>+VLOOKUP($E487,Emissions!$1:$1048576,MATCH(DATE(G$2,1,1),Emissions!$A$1:$LI$1),FALSE)</f>
        <v>53.927785839999999</v>
      </c>
      <c r="H487" s="361">
        <f>+VLOOKUP($E487,Emissions!$1:$1048576,MATCH(DATE(H$2,1,1),Emissions!$A$1:$LI$1),FALSE)</f>
        <v>53.469726940000001</v>
      </c>
      <c r="I487" s="361">
        <f>+VLOOKUP($E487,Emissions!$1:$1048576,MATCH(DATE(I$2,1,1),Emissions!$A$1:$LI$1),FALSE)</f>
        <v>53.114966449999997</v>
      </c>
      <c r="J487" s="361">
        <f>+VLOOKUP($E487,Emissions!$1:$1048576,MATCH(DATE(J$2,1,1),Emissions!$A$1:$LI$1),FALSE)</f>
        <v>52.914049050000003</v>
      </c>
      <c r="K487" s="361">
        <f>+VLOOKUP($E487,Emissions!$1:$1048576,MATCH(DATE(K$2,1,1),Emissions!$A$1:$LI$1),FALSE)</f>
        <v>52.846895330000002</v>
      </c>
      <c r="L487" s="361">
        <f>+VLOOKUP($E487,Emissions!$1:$1048576,MATCH(DATE(L$2,1,1),Emissions!$A$1:$LI$1),FALSE)</f>
        <v>52.877232599999999</v>
      </c>
      <c r="M487" s="361">
        <f>+VLOOKUP($E487,Emissions!$1:$1048576,MATCH(DATE(M$2,1,1),Emissions!$A$1:$LI$1),FALSE)</f>
        <v>52.976315239999998</v>
      </c>
      <c r="N487" s="361">
        <f>+VLOOKUP($E487,Emissions!$1:$1048576,MATCH(DATE(N$2,1,1),Emissions!$A$1:$LI$1),FALSE)</f>
        <v>53.122786830000003</v>
      </c>
      <c r="O487" s="361">
        <f>+VLOOKUP($E487,Emissions!$1:$1048576,MATCH(DATE(O$2,1,1),Emissions!$A$1:$LI$1),FALSE)</f>
        <v>53.301123050000001</v>
      </c>
      <c r="P487" s="361">
        <f>+VLOOKUP($E487,Emissions!$1:$1048576,MATCH(DATE(P$2,1,1),Emissions!$A$1:$LI$1),FALSE)</f>
        <v>53.504389949999997</v>
      </c>
      <c r="Q487" s="361">
        <f>+VLOOKUP($E487,Emissions!$1:$1048576,MATCH(DATE(Q$2,1,1),Emissions!$A$1:$LI$1),FALSE)</f>
        <v>53.719983290000002</v>
      </c>
      <c r="R487" s="361">
        <f>+VLOOKUP($E487,Emissions!$1:$1048576,MATCH(DATE(R$2,1,1),Emissions!$A$1:$LI$1),FALSE)</f>
        <v>53.940177159999998</v>
      </c>
      <c r="S487" s="361">
        <f>+VLOOKUP($E487,Emissions!$1:$1048576,MATCH(DATE(S$2,1,1),Emissions!$A$1:$LI$1),FALSE)</f>
        <v>54.159453640000002</v>
      </c>
      <c r="T487" s="361">
        <f>+VLOOKUP($E487,Emissions!$1:$1048576,MATCH(DATE(T$2,1,1),Emissions!$A$1:$LI$1),FALSE)</f>
        <v>54.37339987</v>
      </c>
      <c r="U487" s="361">
        <f>+VLOOKUP($E487,Emissions!$1:$1048576,MATCH(DATE(U$2,1,1),Emissions!$A$1:$LI$1),FALSE)</f>
        <v>54.578173489999998</v>
      </c>
      <c r="V487" s="361">
        <f>+VLOOKUP($E487,Emissions!$1:$1048576,MATCH(DATE(V$2,1,1),Emissions!$A$1:$LI$1),FALSE)</f>
        <v>54.772164750000002</v>
      </c>
      <c r="W487" s="361">
        <f>+VLOOKUP($E487,Emissions!$1:$1048576,MATCH(DATE(W$2,1,1),Emissions!$A$1:$LI$1),FALSE)</f>
        <v>54.956223389999998</v>
      </c>
      <c r="X487" s="361">
        <f>+VLOOKUP($E487,Emissions!$1:$1048576,MATCH(DATE(X$2,1,1),Emissions!$A$1:$LI$1),FALSE)</f>
        <v>55.131237830000003</v>
      </c>
      <c r="Y487" s="361">
        <f>+VLOOKUP($E487,Emissions!$1:$1048576,MATCH(DATE(Y$2,1,1),Emissions!$A$1:$LI$1),FALSE)</f>
        <v>55.297429319999999</v>
      </c>
      <c r="Z487" s="361">
        <f>+VLOOKUP($E487,Emissions!$1:$1048576,MATCH(DATE(Z$2,1,1),Emissions!$A$1:$LI$1),FALSE)</f>
        <v>55.451258860000003</v>
      </c>
      <c r="AA487" s="361">
        <f>+VLOOKUP($E487,Emissions!$1:$1048576,MATCH(DATE(AA$2,1,1),Emissions!$A$1:$LI$1),FALSE)</f>
        <v>55.594810600000002</v>
      </c>
      <c r="AB487" s="361">
        <f>+VLOOKUP($E487,Emissions!$1:$1048576,MATCH(DATE(AB$2,1,1),Emissions!$A$1:$LI$1),FALSE)</f>
        <v>55.72764943</v>
      </c>
      <c r="AC487" s="361">
        <f>+VLOOKUP($E487,Emissions!$1:$1048576,MATCH(DATE(AC$2,1,1),Emissions!$A$1:$LI$1),FALSE)</f>
        <v>55.848436579999998</v>
      </c>
      <c r="AD487" s="361">
        <f>+VLOOKUP($E487,Emissions!$1:$1048576,MATCH(DATE(AD$2,1,1),Emissions!$A$1:$LI$1),FALSE)</f>
        <v>55.955478110000001</v>
      </c>
      <c r="AE487" s="361">
        <f>+VLOOKUP($E487,Emissions!$1:$1048576,MATCH(DATE(AE$2,1,1),Emissions!$A$1:$LI$1),FALSE)</f>
        <v>56.038393749999997</v>
      </c>
      <c r="AF487" s="361">
        <f>+VLOOKUP($E487,Emissions!$1:$1048576,MATCH(DATE(AF$2,1,1),Emissions!$A$1:$LI$1),FALSE)</f>
        <v>56.099726510000004</v>
      </c>
      <c r="AG487" s="361">
        <f>+VLOOKUP($E487,Emissions!$1:$1048576,MATCH(DATE(AG$2,1,1),Emissions!$A$1:$LI$1),FALSE)</f>
        <v>56.139785430000003</v>
      </c>
      <c r="AH487" s="361">
        <f>+VLOOKUP($E487,Emissions!$1:$1048576,MATCH(DATE(AH$2,1,1),Emissions!$A$1:$LI$1),FALSE)</f>
        <v>56.158012040000003</v>
      </c>
      <c r="AI487" s="361">
        <f>+VLOOKUP($E487,Emissions!$1:$1048576,MATCH(DATE(AI$2,1,1),Emissions!$A$1:$LI$1),FALSE)</f>
        <v>56.153395860000003</v>
      </c>
      <c r="AJ487" s="361">
        <f>+VLOOKUP($E487,Emissions!$1:$1048576,MATCH(DATE(AJ$2,1,1),Emissions!$A$1:$LI$1),FALSE)</f>
        <v>56.124627519999997</v>
      </c>
      <c r="AK487" s="361">
        <f>+VLOOKUP($E487,Emissions!$1:$1048576,MATCH(DATE(AK$2,1,1),Emissions!$A$1:$LI$1),FALSE)</f>
        <v>56.070187060000002</v>
      </c>
      <c r="AL487" s="361">
        <f>+VLOOKUP($E487,Emissions!$1:$1048576,MATCH(DATE(AL$2,1,1),Emissions!$A$1:$LI$1),FALSE)</f>
        <v>55.988414429999999</v>
      </c>
      <c r="AM487" s="361">
        <f>+VLOOKUP($E487,Emissions!$1:$1048576,MATCH(DATE(AM$2,1,1),Emissions!$A$1:$LI$1),FALSE)</f>
        <v>55.877569399999999</v>
      </c>
      <c r="AN487" s="361">
        <f>+VLOOKUP($E487,Emissions!$1:$1048576,MATCH(DATE(AN$2,1,1),Emissions!$A$1:$LI$1),FALSE)</f>
        <v>55.735881419999998</v>
      </c>
      <c r="AO487" s="361">
        <f>+VLOOKUP($E487,Emissions!$1:$1048576,MATCH(DATE(AO$2,1,1),Emissions!$A$1:$LI$1),FALSE)</f>
        <v>55.561590670000001</v>
      </c>
    </row>
    <row r="488" spans="1:41" ht="15" customHeight="1" x14ac:dyDescent="0.35">
      <c r="A488" s="411"/>
      <c r="B488" s="170"/>
      <c r="C488" s="114"/>
      <c r="D488" s="114" t="s">
        <v>1028</v>
      </c>
      <c r="E488" s="50" t="s">
        <v>1049</v>
      </c>
      <c r="F488" s="361">
        <f>+VLOOKUP($E488,Emissions!$1:$1048576,MATCH(DATE(F$2,1,1),Emissions!$A$1:$LI$1),FALSE)</f>
        <v>16.4550707</v>
      </c>
      <c r="G488" s="361">
        <f>+VLOOKUP($E488,Emissions!$1:$1048576,MATCH(DATE(G$2,1,1),Emissions!$A$1:$LI$1),FALSE)</f>
        <v>16.448366610000001</v>
      </c>
      <c r="H488" s="361">
        <f>+VLOOKUP($E488,Emissions!$1:$1048576,MATCH(DATE(H$2,1,1),Emissions!$A$1:$LI$1),FALSE)</f>
        <v>16.368031269999999</v>
      </c>
      <c r="I488" s="361">
        <f>+VLOOKUP($E488,Emissions!$1:$1048576,MATCH(DATE(I$2,1,1),Emissions!$A$1:$LI$1),FALSE)</f>
        <v>16.261498029999998</v>
      </c>
      <c r="J488" s="361">
        <f>+VLOOKUP($E488,Emissions!$1:$1048576,MATCH(DATE(J$2,1,1),Emissions!$A$1:$LI$1),FALSE)</f>
        <v>16.147848889999999</v>
      </c>
      <c r="K488" s="361">
        <f>+VLOOKUP($E488,Emissions!$1:$1048576,MATCH(DATE(K$2,1,1),Emissions!$A$1:$LI$1),FALSE)</f>
        <v>16.033237530000001</v>
      </c>
      <c r="L488" s="361">
        <f>+VLOOKUP($E488,Emissions!$1:$1048576,MATCH(DATE(L$2,1,1),Emissions!$A$1:$LI$1),FALSE)</f>
        <v>15.9170015</v>
      </c>
      <c r="M488" s="361">
        <f>+VLOOKUP($E488,Emissions!$1:$1048576,MATCH(DATE(M$2,1,1),Emissions!$A$1:$LI$1),FALSE)</f>
        <v>15.805607719999999</v>
      </c>
      <c r="N488" s="361">
        <f>+VLOOKUP($E488,Emissions!$1:$1048576,MATCH(DATE(N$2,1,1),Emissions!$A$1:$LI$1),FALSE)</f>
        <v>15.7001898</v>
      </c>
      <c r="O488" s="361">
        <f>+VLOOKUP($E488,Emissions!$1:$1048576,MATCH(DATE(O$2,1,1),Emissions!$A$1:$LI$1),FALSE)</f>
        <v>15.59966322</v>
      </c>
      <c r="P488" s="361">
        <f>+VLOOKUP($E488,Emissions!$1:$1048576,MATCH(DATE(P$2,1,1),Emissions!$A$1:$LI$1),FALSE)</f>
        <v>15.510123650000001</v>
      </c>
      <c r="Q488" s="361">
        <f>+VLOOKUP($E488,Emissions!$1:$1048576,MATCH(DATE(Q$2,1,1),Emissions!$A$1:$LI$1),FALSE)</f>
        <v>15.416793609999999</v>
      </c>
      <c r="R488" s="361">
        <f>+VLOOKUP($E488,Emissions!$1:$1048576,MATCH(DATE(R$2,1,1),Emissions!$A$1:$LI$1),FALSE)</f>
        <v>15.32078587</v>
      </c>
      <c r="S488" s="361">
        <f>+VLOOKUP($E488,Emissions!$1:$1048576,MATCH(DATE(S$2,1,1),Emissions!$A$1:$LI$1),FALSE)</f>
        <v>15.22200054</v>
      </c>
      <c r="T488" s="361">
        <f>+VLOOKUP($E488,Emissions!$1:$1048576,MATCH(DATE(T$2,1,1),Emissions!$A$1:$LI$1),FALSE)</f>
        <v>15.119906650000001</v>
      </c>
      <c r="U488" s="361">
        <f>+VLOOKUP($E488,Emissions!$1:$1048576,MATCH(DATE(U$2,1,1),Emissions!$A$1:$LI$1),FALSE)</f>
        <v>15.01389876</v>
      </c>
      <c r="V488" s="361">
        <f>+VLOOKUP($E488,Emissions!$1:$1048576,MATCH(DATE(V$2,1,1),Emissions!$A$1:$LI$1),FALSE)</f>
        <v>14.905622640000001</v>
      </c>
      <c r="W488" s="361">
        <f>+VLOOKUP($E488,Emissions!$1:$1048576,MATCH(DATE(W$2,1,1),Emissions!$A$1:$LI$1),FALSE)</f>
        <v>14.79802213</v>
      </c>
      <c r="X488" s="361">
        <f>+VLOOKUP($E488,Emissions!$1:$1048576,MATCH(DATE(X$2,1,1),Emissions!$A$1:$LI$1),FALSE)</f>
        <v>14.692486560000001</v>
      </c>
      <c r="Y488" s="361">
        <f>+VLOOKUP($E488,Emissions!$1:$1048576,MATCH(DATE(Y$2,1,1),Emissions!$A$1:$LI$1),FALSE)</f>
        <v>14.5895793</v>
      </c>
      <c r="Z488" s="361">
        <f>+VLOOKUP($E488,Emissions!$1:$1048576,MATCH(DATE(Z$2,1,1),Emissions!$A$1:$LI$1),FALSE)</f>
        <v>14.484337460000001</v>
      </c>
      <c r="AA488" s="361">
        <f>+VLOOKUP($E488,Emissions!$1:$1048576,MATCH(DATE(AA$2,1,1),Emissions!$A$1:$LI$1),FALSE)</f>
        <v>14.385007679999999</v>
      </c>
      <c r="AB488" s="361">
        <f>+VLOOKUP($E488,Emissions!$1:$1048576,MATCH(DATE(AB$2,1,1),Emissions!$A$1:$LI$1),FALSE)</f>
        <v>14.289660319999999</v>
      </c>
      <c r="AC488" s="361">
        <f>+VLOOKUP($E488,Emissions!$1:$1048576,MATCH(DATE(AC$2,1,1),Emissions!$A$1:$LI$1),FALSE)</f>
        <v>14.19731573</v>
      </c>
      <c r="AD488" s="361">
        <f>+VLOOKUP($E488,Emissions!$1:$1048576,MATCH(DATE(AD$2,1,1),Emissions!$A$1:$LI$1),FALSE)</f>
        <v>14.10746428</v>
      </c>
      <c r="AE488" s="361">
        <f>+VLOOKUP($E488,Emissions!$1:$1048576,MATCH(DATE(AE$2,1,1),Emissions!$A$1:$LI$1),FALSE)</f>
        <v>14.006074999999999</v>
      </c>
      <c r="AF488" s="361">
        <f>+VLOOKUP($E488,Emissions!$1:$1048576,MATCH(DATE(AF$2,1,1),Emissions!$A$1:$LI$1),FALSE)</f>
        <v>13.908872369999999</v>
      </c>
      <c r="AG488" s="361">
        <f>+VLOOKUP($E488,Emissions!$1:$1048576,MATCH(DATE(AG$2,1,1),Emissions!$A$1:$LI$1),FALSE)</f>
        <v>13.814935849999999</v>
      </c>
      <c r="AH488" s="361">
        <f>+VLOOKUP($E488,Emissions!$1:$1048576,MATCH(DATE(AH$2,1,1),Emissions!$A$1:$LI$1),FALSE)</f>
        <v>13.723700020000001</v>
      </c>
      <c r="AI488" s="361">
        <f>+VLOOKUP($E488,Emissions!$1:$1048576,MATCH(DATE(AI$2,1,1),Emissions!$A$1:$LI$1),FALSE)</f>
        <v>13.63480449</v>
      </c>
      <c r="AJ488" s="361">
        <f>+VLOOKUP($E488,Emissions!$1:$1048576,MATCH(DATE(AJ$2,1,1),Emissions!$A$1:$LI$1),FALSE)</f>
        <v>13.548008790000001</v>
      </c>
      <c r="AK488" s="361">
        <f>+VLOOKUP($E488,Emissions!$1:$1048576,MATCH(DATE(AK$2,1,1),Emissions!$A$1:$LI$1),FALSE)</f>
        <v>13.463144700000001</v>
      </c>
      <c r="AL488" s="361">
        <f>+VLOOKUP($E488,Emissions!$1:$1048576,MATCH(DATE(AL$2,1,1),Emissions!$A$1:$LI$1),FALSE)</f>
        <v>13.380089419999999</v>
      </c>
      <c r="AM488" s="361">
        <f>+VLOOKUP($E488,Emissions!$1:$1048576,MATCH(DATE(AM$2,1,1),Emissions!$A$1:$LI$1),FALSE)</f>
        <v>13.29874871</v>
      </c>
      <c r="AN488" s="361">
        <f>+VLOOKUP($E488,Emissions!$1:$1048576,MATCH(DATE(AN$2,1,1),Emissions!$A$1:$LI$1),FALSE)</f>
        <v>13.21904645</v>
      </c>
      <c r="AO488" s="361">
        <f>+VLOOKUP($E488,Emissions!$1:$1048576,MATCH(DATE(AO$2,1,1),Emissions!$A$1:$LI$1),FALSE)</f>
        <v>13.14091962</v>
      </c>
    </row>
    <row r="489" spans="1:41" ht="15" customHeight="1" x14ac:dyDescent="0.35">
      <c r="A489" s="411"/>
      <c r="B489" s="170"/>
      <c r="C489" s="114"/>
      <c r="D489" s="114" t="s">
        <v>1029</v>
      </c>
      <c r="E489" s="50" t="s">
        <v>2589</v>
      </c>
      <c r="F489" s="361">
        <f>+VLOOKUP($E489,Emissions!$1:$1048576,MATCH(DATE(F$2,1,1),Emissions!$A$1:$LI$1),FALSE)</f>
        <v>25.46044586</v>
      </c>
      <c r="G489" s="361">
        <f>+VLOOKUP($E489,Emissions!$1:$1048576,MATCH(DATE(G$2,1,1),Emissions!$A$1:$LI$1),FALSE)</f>
        <v>25.442689850000001</v>
      </c>
      <c r="H489" s="361">
        <f>+VLOOKUP($E489,Emissions!$1:$1048576,MATCH(DATE(H$2,1,1),Emissions!$A$1:$LI$1),FALSE)</f>
        <v>25.316795450000001</v>
      </c>
      <c r="I489" s="361">
        <f>+VLOOKUP($E489,Emissions!$1:$1048576,MATCH(DATE(I$2,1,1),Emissions!$A$1:$LI$1),FALSE)</f>
        <v>25.14839598</v>
      </c>
      <c r="J489" s="361">
        <f>+VLOOKUP($E489,Emissions!$1:$1048576,MATCH(DATE(J$2,1,1),Emissions!$A$1:$LI$1),FALSE)</f>
        <v>24.955703289999999</v>
      </c>
      <c r="K489" s="361">
        <f>+VLOOKUP($E489,Emissions!$1:$1048576,MATCH(DATE(K$2,1,1),Emissions!$A$1:$LI$1),FALSE)</f>
        <v>24.737969759999999</v>
      </c>
      <c r="L489" s="361">
        <f>+VLOOKUP($E489,Emissions!$1:$1048576,MATCH(DATE(L$2,1,1),Emissions!$A$1:$LI$1),FALSE)</f>
        <v>24.507658450000001</v>
      </c>
      <c r="M489" s="361">
        <f>+VLOOKUP($E489,Emissions!$1:$1048576,MATCH(DATE(M$2,1,1),Emissions!$A$1:$LI$1),FALSE)</f>
        <v>24.299015959999998</v>
      </c>
      <c r="N489" s="361">
        <f>+VLOOKUP($E489,Emissions!$1:$1048576,MATCH(DATE(N$2,1,1),Emissions!$A$1:$LI$1),FALSE)</f>
        <v>24.11496077</v>
      </c>
      <c r="O489" s="361">
        <f>+VLOOKUP($E489,Emissions!$1:$1048576,MATCH(DATE(O$2,1,1),Emissions!$A$1:$LI$1),FALSE)</f>
        <v>23.94719675</v>
      </c>
      <c r="P489" s="361">
        <f>+VLOOKUP($E489,Emissions!$1:$1048576,MATCH(DATE(P$2,1,1),Emissions!$A$1:$LI$1),FALSE)</f>
        <v>23.80087421</v>
      </c>
      <c r="Q489" s="361">
        <f>+VLOOKUP($E489,Emissions!$1:$1048576,MATCH(DATE(Q$2,1,1),Emissions!$A$1:$LI$1),FALSE)</f>
        <v>23.639364109999999</v>
      </c>
      <c r="R489" s="361">
        <f>+VLOOKUP($E489,Emissions!$1:$1048576,MATCH(DATE(R$2,1,1),Emissions!$A$1:$LI$1),FALSE)</f>
        <v>23.45996379</v>
      </c>
      <c r="S489" s="361">
        <f>+VLOOKUP($E489,Emissions!$1:$1048576,MATCH(DATE(S$2,1,1),Emissions!$A$1:$LI$1),FALSE)</f>
        <v>23.259230330000001</v>
      </c>
      <c r="T489" s="361">
        <f>+VLOOKUP($E489,Emissions!$1:$1048576,MATCH(DATE(T$2,1,1),Emissions!$A$1:$LI$1),FALSE)</f>
        <v>23.03458736</v>
      </c>
      <c r="U489" s="361">
        <f>+VLOOKUP($E489,Emissions!$1:$1048576,MATCH(DATE(U$2,1,1),Emissions!$A$1:$LI$1),FALSE)</f>
        <v>22.784952390000001</v>
      </c>
      <c r="V489" s="361">
        <f>+VLOOKUP($E489,Emissions!$1:$1048576,MATCH(DATE(V$2,1,1),Emissions!$A$1:$LI$1),FALSE)</f>
        <v>22.52394662</v>
      </c>
      <c r="W489" s="361">
        <f>+VLOOKUP($E489,Emissions!$1:$1048576,MATCH(DATE(W$2,1,1),Emissions!$A$1:$LI$1),FALSE)</f>
        <v>22.27036249</v>
      </c>
      <c r="X489" s="361">
        <f>+VLOOKUP($E489,Emissions!$1:$1048576,MATCH(DATE(X$2,1,1),Emissions!$A$1:$LI$1),FALSE)</f>
        <v>22.030987</v>
      </c>
      <c r="Y489" s="361">
        <f>+VLOOKUP($E489,Emissions!$1:$1048576,MATCH(DATE(Y$2,1,1),Emissions!$A$1:$LI$1),FALSE)</f>
        <v>21.807395629999998</v>
      </c>
      <c r="Z489" s="361">
        <f>+VLOOKUP($E489,Emissions!$1:$1048576,MATCH(DATE(Z$2,1,1),Emissions!$A$1:$LI$1),FALSE)</f>
        <v>21.589264350000001</v>
      </c>
      <c r="AA489" s="361">
        <f>+VLOOKUP($E489,Emissions!$1:$1048576,MATCH(DATE(AA$2,1,1),Emissions!$A$1:$LI$1),FALSE)</f>
        <v>21.391344159999999</v>
      </c>
      <c r="AB489" s="361">
        <f>+VLOOKUP($E489,Emissions!$1:$1048576,MATCH(DATE(AB$2,1,1),Emissions!$A$1:$LI$1),FALSE)</f>
        <v>21.208804130000001</v>
      </c>
      <c r="AC489" s="361">
        <f>+VLOOKUP($E489,Emissions!$1:$1048576,MATCH(DATE(AC$2,1,1),Emissions!$A$1:$LI$1),FALSE)</f>
        <v>21.03879439</v>
      </c>
      <c r="AD489" s="361">
        <f>+VLOOKUP($E489,Emissions!$1:$1048576,MATCH(DATE(AD$2,1,1),Emissions!$A$1:$LI$1),FALSE)</f>
        <v>20.879518189999999</v>
      </c>
      <c r="AE489" s="361">
        <f>+VLOOKUP($E489,Emissions!$1:$1048576,MATCH(DATE(AE$2,1,1),Emissions!$A$1:$LI$1),FALSE)</f>
        <v>20.70393949</v>
      </c>
      <c r="AF489" s="361">
        <f>+VLOOKUP($E489,Emissions!$1:$1048576,MATCH(DATE(AF$2,1,1),Emissions!$A$1:$LI$1),FALSE)</f>
        <v>20.541050720000001</v>
      </c>
      <c r="AG489" s="361">
        <f>+VLOOKUP($E489,Emissions!$1:$1048576,MATCH(DATE(AG$2,1,1),Emissions!$A$1:$LI$1),FALSE)</f>
        <v>20.388599540000001</v>
      </c>
      <c r="AH489" s="361">
        <f>+VLOOKUP($E489,Emissions!$1:$1048576,MATCH(DATE(AH$2,1,1),Emissions!$A$1:$LI$1),FALSE)</f>
        <v>20.245069900000001</v>
      </c>
      <c r="AI489" s="361">
        <f>+VLOOKUP($E489,Emissions!$1:$1048576,MATCH(DATE(AI$2,1,1),Emissions!$A$1:$LI$1),FALSE)</f>
        <v>20.10938835</v>
      </c>
      <c r="AJ489" s="361">
        <f>+VLOOKUP($E489,Emissions!$1:$1048576,MATCH(DATE(AJ$2,1,1),Emissions!$A$1:$LI$1),FALSE)</f>
        <v>19.98075485</v>
      </c>
      <c r="AK489" s="361">
        <f>+VLOOKUP($E489,Emissions!$1:$1048576,MATCH(DATE(AK$2,1,1),Emissions!$A$1:$LI$1),FALSE)</f>
        <v>19.85854496</v>
      </c>
      <c r="AL489" s="361">
        <f>+VLOOKUP($E489,Emissions!$1:$1048576,MATCH(DATE(AL$2,1,1),Emissions!$A$1:$LI$1),FALSE)</f>
        <v>19.742252730000001</v>
      </c>
      <c r="AM489" s="361">
        <f>+VLOOKUP($E489,Emissions!$1:$1048576,MATCH(DATE(AM$2,1,1),Emissions!$A$1:$LI$1),FALSE)</f>
        <v>19.63145433</v>
      </c>
      <c r="AN489" s="361">
        <f>+VLOOKUP($E489,Emissions!$1:$1048576,MATCH(DATE(AN$2,1,1),Emissions!$A$1:$LI$1),FALSE)</f>
        <v>19.525784890000001</v>
      </c>
      <c r="AO489" s="361">
        <f>+VLOOKUP($E489,Emissions!$1:$1048576,MATCH(DATE(AO$2,1,1),Emissions!$A$1:$LI$1),FALSE)</f>
        <v>19.424925930000001</v>
      </c>
    </row>
    <row r="490" spans="1:41" ht="15" customHeight="1" x14ac:dyDescent="0.35">
      <c r="A490" s="411"/>
      <c r="B490" s="170"/>
      <c r="C490" s="114"/>
      <c r="D490" s="114" t="s">
        <v>1030</v>
      </c>
      <c r="E490" s="50" t="s">
        <v>1050</v>
      </c>
      <c r="F490" s="361">
        <f>+VLOOKUP($E490,Emissions!$1:$1048576,MATCH(DATE(F$2,1,1),Emissions!$A$1:$LI$1),FALSE)</f>
        <v>4.8622128299999998</v>
      </c>
      <c r="G490" s="361">
        <f>+VLOOKUP($E490,Emissions!$1:$1048576,MATCH(DATE(G$2,1,1),Emissions!$A$1:$LI$1),FALSE)</f>
        <v>4.8622563239999996</v>
      </c>
      <c r="H490" s="361">
        <f>+VLOOKUP($E490,Emissions!$1:$1048576,MATCH(DATE(H$2,1,1),Emissions!$A$1:$LI$1),FALSE)</f>
        <v>4.8409665100000003</v>
      </c>
      <c r="I490" s="361">
        <f>+VLOOKUP($E490,Emissions!$1:$1048576,MATCH(DATE(I$2,1,1),Emissions!$A$1:$LI$1),FALSE)</f>
        <v>4.8131069919999998</v>
      </c>
      <c r="J490" s="361">
        <f>+VLOOKUP($E490,Emissions!$1:$1048576,MATCH(DATE(J$2,1,1),Emissions!$A$1:$LI$1),FALSE)</f>
        <v>4.785261695</v>
      </c>
      <c r="K490" s="361">
        <f>+VLOOKUP($E490,Emissions!$1:$1048576,MATCH(DATE(K$2,1,1),Emissions!$A$1:$LI$1),FALSE)</f>
        <v>4.759992972</v>
      </c>
      <c r="L490" s="361">
        <f>+VLOOKUP($E490,Emissions!$1:$1048576,MATCH(DATE(L$2,1,1),Emissions!$A$1:$LI$1),FALSE)</f>
        <v>4.735711835</v>
      </c>
      <c r="M490" s="361">
        <f>+VLOOKUP($E490,Emissions!$1:$1048576,MATCH(DATE(M$2,1,1),Emissions!$A$1:$LI$1),FALSE)</f>
        <v>4.7116993020000004</v>
      </c>
      <c r="N490" s="361">
        <f>+VLOOKUP($E490,Emissions!$1:$1048576,MATCH(DATE(N$2,1,1),Emissions!$A$1:$LI$1),FALSE)</f>
        <v>4.6880871339999999</v>
      </c>
      <c r="O490" s="361">
        <f>+VLOOKUP($E490,Emissions!$1:$1048576,MATCH(DATE(O$2,1,1),Emissions!$A$1:$LI$1),FALSE)</f>
        <v>4.6652335840000001</v>
      </c>
      <c r="P490" s="361">
        <f>+VLOOKUP($E490,Emissions!$1:$1048576,MATCH(DATE(P$2,1,1),Emissions!$A$1:$LI$1),FALSE)</f>
        <v>4.6453786399999997</v>
      </c>
      <c r="Q490" s="361">
        <f>+VLOOKUP($E490,Emissions!$1:$1048576,MATCH(DATE(Q$2,1,1),Emissions!$A$1:$LI$1),FALSE)</f>
        <v>4.6258815139999996</v>
      </c>
      <c r="R490" s="361">
        <f>+VLOOKUP($E490,Emissions!$1:$1048576,MATCH(DATE(R$2,1,1),Emissions!$A$1:$LI$1),FALSE)</f>
        <v>4.6076006039999999</v>
      </c>
      <c r="S490" s="361">
        <f>+VLOOKUP($E490,Emissions!$1:$1048576,MATCH(DATE(S$2,1,1),Emissions!$A$1:$LI$1),FALSE)</f>
        <v>4.5910279569999997</v>
      </c>
      <c r="T490" s="361">
        <f>+VLOOKUP($E490,Emissions!$1:$1048576,MATCH(DATE(T$2,1,1),Emissions!$A$1:$LI$1),FALSE)</f>
        <v>4.5764666119999999</v>
      </c>
      <c r="U490" s="361">
        <f>+VLOOKUP($E490,Emissions!$1:$1048576,MATCH(DATE(U$2,1,1),Emissions!$A$1:$LI$1),FALSE)</f>
        <v>4.5641135799999999</v>
      </c>
      <c r="V490" s="361">
        <f>+VLOOKUP($E490,Emissions!$1:$1048576,MATCH(DATE(V$2,1,1),Emissions!$A$1:$LI$1),FALSE)</f>
        <v>4.5533279819999999</v>
      </c>
      <c r="W490" s="361">
        <f>+VLOOKUP($E490,Emissions!$1:$1048576,MATCH(DATE(W$2,1,1),Emissions!$A$1:$LI$1),FALSE)</f>
        <v>4.5431949080000003</v>
      </c>
      <c r="X490" s="361">
        <f>+VLOOKUP($E490,Emissions!$1:$1048576,MATCH(DATE(X$2,1,1),Emissions!$A$1:$LI$1),FALSE)</f>
        <v>4.5335394920000001</v>
      </c>
      <c r="Y490" s="361">
        <f>+VLOOKUP($E490,Emissions!$1:$1048576,MATCH(DATE(Y$2,1,1),Emissions!$A$1:$LI$1),FALSE)</f>
        <v>4.5244449009999999</v>
      </c>
      <c r="Z490" s="361">
        <f>+VLOOKUP($E490,Emissions!$1:$1048576,MATCH(DATE(Z$2,1,1),Emissions!$A$1:$LI$1),FALSE)</f>
        <v>4.5147920700000004</v>
      </c>
      <c r="AA490" s="361">
        <f>+VLOOKUP($E490,Emissions!$1:$1048576,MATCH(DATE(AA$2,1,1),Emissions!$A$1:$LI$1),FALSE)</f>
        <v>4.5067354069999999</v>
      </c>
      <c r="AB490" s="361">
        <f>+VLOOKUP($E490,Emissions!$1:$1048576,MATCH(DATE(AB$2,1,1),Emissions!$A$1:$LI$1),FALSE)</f>
        <v>4.5000247179999997</v>
      </c>
      <c r="AC490" s="361">
        <f>+VLOOKUP($E490,Emissions!$1:$1048576,MATCH(DATE(AC$2,1,1),Emissions!$A$1:$LI$1),FALSE)</f>
        <v>4.4946181709999999</v>
      </c>
      <c r="AD490" s="361">
        <f>+VLOOKUP($E490,Emissions!$1:$1048576,MATCH(DATE(AD$2,1,1),Emissions!$A$1:$LI$1),FALSE)</f>
        <v>4.4905733120000004</v>
      </c>
      <c r="AE490" s="361">
        <f>+VLOOKUP($E490,Emissions!$1:$1048576,MATCH(DATE(AE$2,1,1),Emissions!$A$1:$LI$1),FALSE)</f>
        <v>4.4844811660000001</v>
      </c>
      <c r="AF490" s="361">
        <f>+VLOOKUP($E490,Emissions!$1:$1048576,MATCH(DATE(AF$2,1,1),Emissions!$A$1:$LI$1),FALSE)</f>
        <v>4.4803329529999996</v>
      </c>
      <c r="AG490" s="361">
        <f>+VLOOKUP($E490,Emissions!$1:$1048576,MATCH(DATE(AG$2,1,1),Emissions!$A$1:$LI$1),FALSE)</f>
        <v>4.4781130459999998</v>
      </c>
      <c r="AH490" s="361">
        <f>+VLOOKUP($E490,Emissions!$1:$1048576,MATCH(DATE(AH$2,1,1),Emissions!$A$1:$LI$1),FALSE)</f>
        <v>4.4778913219999996</v>
      </c>
      <c r="AI490" s="361">
        <f>+VLOOKUP($E490,Emissions!$1:$1048576,MATCH(DATE(AI$2,1,1),Emissions!$A$1:$LI$1),FALSE)</f>
        <v>4.4797829929999997</v>
      </c>
      <c r="AJ490" s="361">
        <f>+VLOOKUP($E490,Emissions!$1:$1048576,MATCH(DATE(AJ$2,1,1),Emissions!$A$1:$LI$1),FALSE)</f>
        <v>4.4839282950000001</v>
      </c>
      <c r="AK490" s="361">
        <f>+VLOOKUP($E490,Emissions!$1:$1048576,MATCH(DATE(AK$2,1,1),Emissions!$A$1:$LI$1),FALSE)</f>
        <v>4.4904819549999999</v>
      </c>
      <c r="AL490" s="361">
        <f>+VLOOKUP($E490,Emissions!$1:$1048576,MATCH(DATE(AL$2,1,1),Emissions!$A$1:$LI$1),FALSE)</f>
        <v>4.4996073699999997</v>
      </c>
      <c r="AM490" s="361">
        <f>+VLOOKUP($E490,Emissions!$1:$1048576,MATCH(DATE(AM$2,1,1),Emissions!$A$1:$LI$1),FALSE)</f>
        <v>4.5114731959999999</v>
      </c>
      <c r="AN490" s="361">
        <f>+VLOOKUP($E490,Emissions!$1:$1048576,MATCH(DATE(AN$2,1,1),Emissions!$A$1:$LI$1),FALSE)</f>
        <v>4.5262510159999998</v>
      </c>
      <c r="AO490" s="361">
        <f>+VLOOKUP($E490,Emissions!$1:$1048576,MATCH(DATE(AO$2,1,1),Emissions!$A$1:$LI$1),FALSE)</f>
        <v>4.5441132480000004</v>
      </c>
    </row>
    <row r="491" spans="1:41" ht="15" customHeight="1" x14ac:dyDescent="0.35">
      <c r="A491" s="411"/>
      <c r="B491" s="170"/>
      <c r="C491" s="114"/>
      <c r="D491" s="114" t="s">
        <v>1032</v>
      </c>
      <c r="E491" s="50" t="s">
        <v>1051</v>
      </c>
      <c r="F491" s="361">
        <f>+VLOOKUP($E491,Emissions!$1:$1048576,MATCH(DATE(F$2,1,1),Emissions!$A$1:$LI$1),FALSE)</f>
        <v>28.001554169999999</v>
      </c>
      <c r="G491" s="361">
        <f>+VLOOKUP($E491,Emissions!$1:$1048576,MATCH(DATE(G$2,1,1),Emissions!$A$1:$LI$1),FALSE)</f>
        <v>27.959984380000002</v>
      </c>
      <c r="H491" s="361">
        <f>+VLOOKUP($E491,Emissions!$1:$1048576,MATCH(DATE(H$2,1,1),Emissions!$A$1:$LI$1),FALSE)</f>
        <v>27.786953919999998</v>
      </c>
      <c r="I491" s="361">
        <f>+VLOOKUP($E491,Emissions!$1:$1048576,MATCH(DATE(I$2,1,1),Emissions!$A$1:$LI$1),FALSE)</f>
        <v>27.567395680000001</v>
      </c>
      <c r="J491" s="361">
        <f>+VLOOKUP($E491,Emissions!$1:$1048576,MATCH(DATE(J$2,1,1),Emissions!$A$1:$LI$1),FALSE)</f>
        <v>27.329634559999999</v>
      </c>
      <c r="K491" s="361">
        <f>+VLOOKUP($E491,Emissions!$1:$1048576,MATCH(DATE(K$2,1,1),Emissions!$A$1:$LI$1),FALSE)</f>
        <v>27.078676080000001</v>
      </c>
      <c r="L491" s="361">
        <f>+VLOOKUP($E491,Emissions!$1:$1048576,MATCH(DATE(L$2,1,1),Emissions!$A$1:$LI$1),FALSE)</f>
        <v>26.82053149</v>
      </c>
      <c r="M491" s="361">
        <f>+VLOOKUP($E491,Emissions!$1:$1048576,MATCH(DATE(M$2,1,1),Emissions!$A$1:$LI$1),FALSE)</f>
        <v>26.577464079999999</v>
      </c>
      <c r="N491" s="361">
        <f>+VLOOKUP($E491,Emissions!$1:$1048576,MATCH(DATE(N$2,1,1),Emissions!$A$1:$LI$1),FALSE)</f>
        <v>26.351913069999998</v>
      </c>
      <c r="O491" s="361">
        <f>+VLOOKUP($E491,Emissions!$1:$1048576,MATCH(DATE(O$2,1,1),Emissions!$A$1:$LI$1),FALSE)</f>
        <v>26.13894234</v>
      </c>
      <c r="P491" s="361">
        <f>+VLOOKUP($E491,Emissions!$1:$1048576,MATCH(DATE(P$2,1,1),Emissions!$A$1:$LI$1),FALSE)</f>
        <v>25.94550671</v>
      </c>
      <c r="Q491" s="361">
        <f>+VLOOKUP($E491,Emissions!$1:$1048576,MATCH(DATE(Q$2,1,1),Emissions!$A$1:$LI$1),FALSE)</f>
        <v>25.742418829999998</v>
      </c>
      <c r="R491" s="361">
        <f>+VLOOKUP($E491,Emissions!$1:$1048576,MATCH(DATE(R$2,1,1),Emissions!$A$1:$LI$1),FALSE)</f>
        <v>25.528455709999999</v>
      </c>
      <c r="S491" s="361">
        <f>+VLOOKUP($E491,Emissions!$1:$1048576,MATCH(DATE(S$2,1,1),Emissions!$A$1:$LI$1),FALSE)</f>
        <v>25.301047740000001</v>
      </c>
      <c r="T491" s="361">
        <f>+VLOOKUP($E491,Emissions!$1:$1048576,MATCH(DATE(T$2,1,1),Emissions!$A$1:$LI$1),FALSE)</f>
        <v>25.05771141</v>
      </c>
      <c r="U491" s="361">
        <f>+VLOOKUP($E491,Emissions!$1:$1048576,MATCH(DATE(U$2,1,1),Emissions!$A$1:$LI$1),FALSE)</f>
        <v>24.796699199999999</v>
      </c>
      <c r="V491" s="361">
        <f>+VLOOKUP($E491,Emissions!$1:$1048576,MATCH(DATE(V$2,1,1),Emissions!$A$1:$LI$1),FALSE)</f>
        <v>24.526395480000001</v>
      </c>
      <c r="W491" s="361">
        <f>+VLOOKUP($E491,Emissions!$1:$1048576,MATCH(DATE(W$2,1,1),Emissions!$A$1:$LI$1),FALSE)</f>
        <v>24.259508960000002</v>
      </c>
      <c r="X491" s="361">
        <f>+VLOOKUP($E491,Emissions!$1:$1048576,MATCH(DATE(X$2,1,1),Emissions!$A$1:$LI$1),FALSE)</f>
        <v>24.0010595</v>
      </c>
      <c r="Y491" s="361">
        <f>+VLOOKUP($E491,Emissions!$1:$1048576,MATCH(DATE(Y$2,1,1),Emissions!$A$1:$LI$1),FALSE)</f>
        <v>23.75269033</v>
      </c>
      <c r="Z491" s="361">
        <f>+VLOOKUP($E491,Emissions!$1:$1048576,MATCH(DATE(Z$2,1,1),Emissions!$A$1:$LI$1),FALSE)</f>
        <v>23.505935820000001</v>
      </c>
      <c r="AA491" s="361">
        <f>+VLOOKUP($E491,Emissions!$1:$1048576,MATCH(DATE(AA$2,1,1),Emissions!$A$1:$LI$1),FALSE)</f>
        <v>23.274499760000001</v>
      </c>
      <c r="AB491" s="361">
        <f>+VLOOKUP($E491,Emissions!$1:$1048576,MATCH(DATE(AB$2,1,1),Emissions!$A$1:$LI$1),FALSE)</f>
        <v>23.05489978</v>
      </c>
      <c r="AC491" s="361">
        <f>+VLOOKUP($E491,Emissions!$1:$1048576,MATCH(DATE(AC$2,1,1),Emissions!$A$1:$LI$1),FALSE)</f>
        <v>22.845255739999999</v>
      </c>
      <c r="AD491" s="361">
        <f>+VLOOKUP($E491,Emissions!$1:$1048576,MATCH(DATE(AD$2,1,1),Emissions!$A$1:$LI$1),FALSE)</f>
        <v>22.644478450000001</v>
      </c>
      <c r="AE491" s="361">
        <f>+VLOOKUP($E491,Emissions!$1:$1048576,MATCH(DATE(AE$2,1,1),Emissions!$A$1:$LI$1),FALSE)</f>
        <v>22.428744080000001</v>
      </c>
      <c r="AF491" s="361">
        <f>+VLOOKUP($E491,Emissions!$1:$1048576,MATCH(DATE(AF$2,1,1),Emissions!$A$1:$LI$1),FALSE)</f>
        <v>22.22395388</v>
      </c>
      <c r="AG491" s="361">
        <f>+VLOOKUP($E491,Emissions!$1:$1048576,MATCH(DATE(AG$2,1,1),Emissions!$A$1:$LI$1),FALSE)</f>
        <v>22.02834124</v>
      </c>
      <c r="AH491" s="361">
        <f>+VLOOKUP($E491,Emissions!$1:$1048576,MATCH(DATE(AH$2,1,1),Emissions!$A$1:$LI$1),FALSE)</f>
        <v>21.840778700000001</v>
      </c>
      <c r="AI491" s="361">
        <f>+VLOOKUP($E491,Emissions!$1:$1048576,MATCH(DATE(AI$2,1,1),Emissions!$A$1:$LI$1),FALSE)</f>
        <v>21.660509919999999</v>
      </c>
      <c r="AJ491" s="361">
        <f>+VLOOKUP($E491,Emissions!$1:$1048576,MATCH(DATE(AJ$2,1,1),Emissions!$A$1:$LI$1),FALSE)</f>
        <v>21.486993510000001</v>
      </c>
      <c r="AK491" s="361">
        <f>+VLOOKUP($E491,Emissions!$1:$1048576,MATCH(DATE(AK$2,1,1),Emissions!$A$1:$LI$1),FALSE)</f>
        <v>21.319813360000001</v>
      </c>
      <c r="AL491" s="361">
        <f>+VLOOKUP($E491,Emissions!$1:$1048576,MATCH(DATE(AL$2,1,1),Emissions!$A$1:$LI$1),FALSE)</f>
        <v>21.158628570000001</v>
      </c>
      <c r="AM491" s="361">
        <f>+VLOOKUP($E491,Emissions!$1:$1048576,MATCH(DATE(AM$2,1,1),Emissions!$A$1:$LI$1),FALSE)</f>
        <v>21.003145830000001</v>
      </c>
      <c r="AN491" s="361">
        <f>+VLOOKUP($E491,Emissions!$1:$1048576,MATCH(DATE(AN$2,1,1),Emissions!$A$1:$LI$1),FALSE)</f>
        <v>20.853104290000001</v>
      </c>
      <c r="AO491" s="361">
        <f>+VLOOKUP($E491,Emissions!$1:$1048576,MATCH(DATE(AO$2,1,1),Emissions!$A$1:$LI$1),FALSE)</f>
        <v>20.70826804</v>
      </c>
    </row>
    <row r="492" spans="1:41" ht="15" customHeight="1" x14ac:dyDescent="0.35">
      <c r="A492" s="411"/>
      <c r="B492" s="170"/>
      <c r="C492" s="114" t="s">
        <v>1052</v>
      </c>
      <c r="D492" s="114"/>
      <c r="E492" s="58" t="s">
        <v>1107</v>
      </c>
      <c r="F492" s="361" t="e">
        <f>+VLOOKUP($E492,Emissions!$1:$1048576,MATCH(DATE(F$2,1,1),Emissions!$A$1:$LI$1),FALSE)</f>
        <v>#N/A</v>
      </c>
      <c r="G492" s="361" t="e">
        <f>+VLOOKUP($E492,Emissions!$1:$1048576,MATCH(DATE(G$2,1,1),Emissions!$A$1:$LI$1),FALSE)</f>
        <v>#N/A</v>
      </c>
      <c r="H492" s="361" t="e">
        <f>+VLOOKUP($E492,Emissions!$1:$1048576,MATCH(DATE(H$2,1,1),Emissions!$A$1:$LI$1),FALSE)</f>
        <v>#N/A</v>
      </c>
      <c r="I492" s="361" t="e">
        <f>+VLOOKUP($E492,Emissions!$1:$1048576,MATCH(DATE(I$2,1,1),Emissions!$A$1:$LI$1),FALSE)</f>
        <v>#N/A</v>
      </c>
      <c r="J492" s="361" t="e">
        <f>+VLOOKUP($E492,Emissions!$1:$1048576,MATCH(DATE(J$2,1,1),Emissions!$A$1:$LI$1),FALSE)</f>
        <v>#N/A</v>
      </c>
      <c r="K492" s="361" t="e">
        <f>+VLOOKUP($E492,Emissions!$1:$1048576,MATCH(DATE(K$2,1,1),Emissions!$A$1:$LI$1),FALSE)</f>
        <v>#N/A</v>
      </c>
      <c r="L492" s="361" t="e">
        <f>+VLOOKUP($E492,Emissions!$1:$1048576,MATCH(DATE(L$2,1,1),Emissions!$A$1:$LI$1),FALSE)</f>
        <v>#N/A</v>
      </c>
      <c r="M492" s="361" t="e">
        <f>+VLOOKUP($E492,Emissions!$1:$1048576,MATCH(DATE(M$2,1,1),Emissions!$A$1:$LI$1),FALSE)</f>
        <v>#N/A</v>
      </c>
      <c r="N492" s="361" t="e">
        <f>+VLOOKUP($E492,Emissions!$1:$1048576,MATCH(DATE(N$2,1,1),Emissions!$A$1:$LI$1),FALSE)</f>
        <v>#N/A</v>
      </c>
      <c r="O492" s="361" t="e">
        <f>+VLOOKUP($E492,Emissions!$1:$1048576,MATCH(DATE(O$2,1,1),Emissions!$A$1:$LI$1),FALSE)</f>
        <v>#N/A</v>
      </c>
      <c r="P492" s="361" t="e">
        <f>+VLOOKUP($E492,Emissions!$1:$1048576,MATCH(DATE(P$2,1,1),Emissions!$A$1:$LI$1),FALSE)</f>
        <v>#N/A</v>
      </c>
      <c r="Q492" s="361" t="e">
        <f>+VLOOKUP($E492,Emissions!$1:$1048576,MATCH(DATE(Q$2,1,1),Emissions!$A$1:$LI$1),FALSE)</f>
        <v>#N/A</v>
      </c>
      <c r="R492" s="361" t="e">
        <f>+VLOOKUP($E492,Emissions!$1:$1048576,MATCH(DATE(R$2,1,1),Emissions!$A$1:$LI$1),FALSE)</f>
        <v>#N/A</v>
      </c>
      <c r="S492" s="361" t="e">
        <f>+VLOOKUP($E492,Emissions!$1:$1048576,MATCH(DATE(S$2,1,1),Emissions!$A$1:$LI$1),FALSE)</f>
        <v>#N/A</v>
      </c>
      <c r="T492" s="361" t="e">
        <f>+VLOOKUP($E492,Emissions!$1:$1048576,MATCH(DATE(T$2,1,1),Emissions!$A$1:$LI$1),FALSE)</f>
        <v>#N/A</v>
      </c>
      <c r="U492" s="361" t="e">
        <f>+VLOOKUP($E492,Emissions!$1:$1048576,MATCH(DATE(U$2,1,1),Emissions!$A$1:$LI$1),FALSE)</f>
        <v>#N/A</v>
      </c>
      <c r="V492" s="361" t="e">
        <f>+VLOOKUP($E492,Emissions!$1:$1048576,MATCH(DATE(V$2,1,1),Emissions!$A$1:$LI$1),FALSE)</f>
        <v>#N/A</v>
      </c>
      <c r="W492" s="361" t="e">
        <f>+VLOOKUP($E492,Emissions!$1:$1048576,MATCH(DATE(W$2,1,1),Emissions!$A$1:$LI$1),FALSE)</f>
        <v>#N/A</v>
      </c>
      <c r="X492" s="361" t="e">
        <f>+VLOOKUP($E492,Emissions!$1:$1048576,MATCH(DATE(X$2,1,1),Emissions!$A$1:$LI$1),FALSE)</f>
        <v>#N/A</v>
      </c>
      <c r="Y492" s="361" t="e">
        <f>+VLOOKUP($E492,Emissions!$1:$1048576,MATCH(DATE(Y$2,1,1),Emissions!$A$1:$LI$1),FALSE)</f>
        <v>#N/A</v>
      </c>
      <c r="Z492" s="361" t="e">
        <f>+VLOOKUP($E492,Emissions!$1:$1048576,MATCH(DATE(Z$2,1,1),Emissions!$A$1:$LI$1),FALSE)</f>
        <v>#N/A</v>
      </c>
      <c r="AA492" s="361" t="e">
        <f>+VLOOKUP($E492,Emissions!$1:$1048576,MATCH(DATE(AA$2,1,1),Emissions!$A$1:$LI$1),FALSE)</f>
        <v>#N/A</v>
      </c>
      <c r="AB492" s="361" t="e">
        <f>+VLOOKUP($E492,Emissions!$1:$1048576,MATCH(DATE(AB$2,1,1),Emissions!$A$1:$LI$1),FALSE)</f>
        <v>#N/A</v>
      </c>
      <c r="AC492" s="361" t="e">
        <f>+VLOOKUP($E492,Emissions!$1:$1048576,MATCH(DATE(AC$2,1,1),Emissions!$A$1:$LI$1),FALSE)</f>
        <v>#N/A</v>
      </c>
      <c r="AD492" s="361" t="e">
        <f>+VLOOKUP($E492,Emissions!$1:$1048576,MATCH(DATE(AD$2,1,1),Emissions!$A$1:$LI$1),FALSE)</f>
        <v>#N/A</v>
      </c>
      <c r="AE492" s="361" t="e">
        <f>+VLOOKUP($E492,Emissions!$1:$1048576,MATCH(DATE(AE$2,1,1),Emissions!$A$1:$LI$1),FALSE)</f>
        <v>#N/A</v>
      </c>
      <c r="AF492" s="361" t="e">
        <f>+VLOOKUP($E492,Emissions!$1:$1048576,MATCH(DATE(AF$2,1,1),Emissions!$A$1:$LI$1),FALSE)</f>
        <v>#N/A</v>
      </c>
      <c r="AG492" s="361" t="e">
        <f>+VLOOKUP($E492,Emissions!$1:$1048576,MATCH(DATE(AG$2,1,1),Emissions!$A$1:$LI$1),FALSE)</f>
        <v>#N/A</v>
      </c>
      <c r="AH492" s="361" t="e">
        <f>+VLOOKUP($E492,Emissions!$1:$1048576,MATCH(DATE(AH$2,1,1),Emissions!$A$1:$LI$1),FALSE)</f>
        <v>#N/A</v>
      </c>
      <c r="AI492" s="361" t="e">
        <f>+VLOOKUP($E492,Emissions!$1:$1048576,MATCH(DATE(AI$2,1,1),Emissions!$A$1:$LI$1),FALSE)</f>
        <v>#N/A</v>
      </c>
      <c r="AJ492" s="361" t="e">
        <f>+VLOOKUP($E492,Emissions!$1:$1048576,MATCH(DATE(AJ$2,1,1),Emissions!$A$1:$LI$1),FALSE)</f>
        <v>#N/A</v>
      </c>
      <c r="AK492" s="361" t="e">
        <f>+VLOOKUP($E492,Emissions!$1:$1048576,MATCH(DATE(AK$2,1,1),Emissions!$A$1:$LI$1),FALSE)</f>
        <v>#N/A</v>
      </c>
      <c r="AL492" s="361" t="e">
        <f>+VLOOKUP($E492,Emissions!$1:$1048576,MATCH(DATE(AL$2,1,1),Emissions!$A$1:$LI$1),FALSE)</f>
        <v>#N/A</v>
      </c>
      <c r="AM492" s="361" t="e">
        <f>+VLOOKUP($E492,Emissions!$1:$1048576,MATCH(DATE(AM$2,1,1),Emissions!$A$1:$LI$1),FALSE)</f>
        <v>#N/A</v>
      </c>
      <c r="AN492" s="361" t="e">
        <f>+VLOOKUP($E492,Emissions!$1:$1048576,MATCH(DATE(AN$2,1,1),Emissions!$A$1:$LI$1),FALSE)</f>
        <v>#N/A</v>
      </c>
      <c r="AO492" s="361" t="e">
        <f>+VLOOKUP($E492,Emissions!$1:$1048576,MATCH(DATE(AO$2,1,1),Emissions!$A$1:$LI$1),FALSE)</f>
        <v>#N/A</v>
      </c>
    </row>
    <row r="493" spans="1:41" ht="15" customHeight="1" x14ac:dyDescent="0.35">
      <c r="A493" s="411"/>
      <c r="B493" s="170"/>
      <c r="C493" s="114" t="s">
        <v>167</v>
      </c>
      <c r="D493" s="114"/>
      <c r="E493" s="58" t="s">
        <v>1108</v>
      </c>
      <c r="F493" s="361" t="e">
        <f>+VLOOKUP($E493,Emissions!$1:$1048576,MATCH(DATE(F$2,1,1),Emissions!$A$1:$LI$1),FALSE)</f>
        <v>#N/A</v>
      </c>
      <c r="G493" s="361" t="e">
        <f>+VLOOKUP($E493,Emissions!$1:$1048576,MATCH(DATE(G$2,1,1),Emissions!$A$1:$LI$1),FALSE)</f>
        <v>#N/A</v>
      </c>
      <c r="H493" s="361" t="e">
        <f>+VLOOKUP($E493,Emissions!$1:$1048576,MATCH(DATE(H$2,1,1),Emissions!$A$1:$LI$1),FALSE)</f>
        <v>#N/A</v>
      </c>
      <c r="I493" s="361" t="e">
        <f>+VLOOKUP($E493,Emissions!$1:$1048576,MATCH(DATE(I$2,1,1),Emissions!$A$1:$LI$1),FALSE)</f>
        <v>#N/A</v>
      </c>
      <c r="J493" s="361" t="e">
        <f>+VLOOKUP($E493,Emissions!$1:$1048576,MATCH(DATE(J$2,1,1),Emissions!$A$1:$LI$1),FALSE)</f>
        <v>#N/A</v>
      </c>
      <c r="K493" s="361" t="e">
        <f>+VLOOKUP($E493,Emissions!$1:$1048576,MATCH(DATE(K$2,1,1),Emissions!$A$1:$LI$1),FALSE)</f>
        <v>#N/A</v>
      </c>
      <c r="L493" s="361" t="e">
        <f>+VLOOKUP($E493,Emissions!$1:$1048576,MATCH(DATE(L$2,1,1),Emissions!$A$1:$LI$1),FALSE)</f>
        <v>#N/A</v>
      </c>
      <c r="M493" s="361" t="e">
        <f>+VLOOKUP($E493,Emissions!$1:$1048576,MATCH(DATE(M$2,1,1),Emissions!$A$1:$LI$1),FALSE)</f>
        <v>#N/A</v>
      </c>
      <c r="N493" s="361" t="e">
        <f>+VLOOKUP($E493,Emissions!$1:$1048576,MATCH(DATE(N$2,1,1),Emissions!$A$1:$LI$1),FALSE)</f>
        <v>#N/A</v>
      </c>
      <c r="O493" s="361" t="e">
        <f>+VLOOKUP($E493,Emissions!$1:$1048576,MATCH(DATE(O$2,1,1),Emissions!$A$1:$LI$1),FALSE)</f>
        <v>#N/A</v>
      </c>
      <c r="P493" s="361" t="e">
        <f>+VLOOKUP($E493,Emissions!$1:$1048576,MATCH(DATE(P$2,1,1),Emissions!$A$1:$LI$1),FALSE)</f>
        <v>#N/A</v>
      </c>
      <c r="Q493" s="361" t="e">
        <f>+VLOOKUP($E493,Emissions!$1:$1048576,MATCH(DATE(Q$2,1,1),Emissions!$A$1:$LI$1),FALSE)</f>
        <v>#N/A</v>
      </c>
      <c r="R493" s="361" t="e">
        <f>+VLOOKUP($E493,Emissions!$1:$1048576,MATCH(DATE(R$2,1,1),Emissions!$A$1:$LI$1),FALSE)</f>
        <v>#N/A</v>
      </c>
      <c r="S493" s="361" t="e">
        <f>+VLOOKUP($E493,Emissions!$1:$1048576,MATCH(DATE(S$2,1,1),Emissions!$A$1:$LI$1),FALSE)</f>
        <v>#N/A</v>
      </c>
      <c r="T493" s="361" t="e">
        <f>+VLOOKUP($E493,Emissions!$1:$1048576,MATCH(DATE(T$2,1,1),Emissions!$A$1:$LI$1),FALSE)</f>
        <v>#N/A</v>
      </c>
      <c r="U493" s="361" t="e">
        <f>+VLOOKUP($E493,Emissions!$1:$1048576,MATCH(DATE(U$2,1,1),Emissions!$A$1:$LI$1),FALSE)</f>
        <v>#N/A</v>
      </c>
      <c r="V493" s="361" t="e">
        <f>+VLOOKUP($E493,Emissions!$1:$1048576,MATCH(DATE(V$2,1,1),Emissions!$A$1:$LI$1),FALSE)</f>
        <v>#N/A</v>
      </c>
      <c r="W493" s="361" t="e">
        <f>+VLOOKUP($E493,Emissions!$1:$1048576,MATCH(DATE(W$2,1,1),Emissions!$A$1:$LI$1),FALSE)</f>
        <v>#N/A</v>
      </c>
      <c r="X493" s="361" t="e">
        <f>+VLOOKUP($E493,Emissions!$1:$1048576,MATCH(DATE(X$2,1,1),Emissions!$A$1:$LI$1),FALSE)</f>
        <v>#N/A</v>
      </c>
      <c r="Y493" s="361" t="e">
        <f>+VLOOKUP($E493,Emissions!$1:$1048576,MATCH(DATE(Y$2,1,1),Emissions!$A$1:$LI$1),FALSE)</f>
        <v>#N/A</v>
      </c>
      <c r="Z493" s="361" t="e">
        <f>+VLOOKUP($E493,Emissions!$1:$1048576,MATCH(DATE(Z$2,1,1),Emissions!$A$1:$LI$1),FALSE)</f>
        <v>#N/A</v>
      </c>
      <c r="AA493" s="361" t="e">
        <f>+VLOOKUP($E493,Emissions!$1:$1048576,MATCH(DATE(AA$2,1,1),Emissions!$A$1:$LI$1),FALSE)</f>
        <v>#N/A</v>
      </c>
      <c r="AB493" s="361" t="e">
        <f>+VLOOKUP($E493,Emissions!$1:$1048576,MATCH(DATE(AB$2,1,1),Emissions!$A$1:$LI$1),FALSE)</f>
        <v>#N/A</v>
      </c>
      <c r="AC493" s="361" t="e">
        <f>+VLOOKUP($E493,Emissions!$1:$1048576,MATCH(DATE(AC$2,1,1),Emissions!$A$1:$LI$1),FALSE)</f>
        <v>#N/A</v>
      </c>
      <c r="AD493" s="361" t="e">
        <f>+VLOOKUP($E493,Emissions!$1:$1048576,MATCH(DATE(AD$2,1,1),Emissions!$A$1:$LI$1),FALSE)</f>
        <v>#N/A</v>
      </c>
      <c r="AE493" s="361" t="e">
        <f>+VLOOKUP($E493,Emissions!$1:$1048576,MATCH(DATE(AE$2,1,1),Emissions!$A$1:$LI$1),FALSE)</f>
        <v>#N/A</v>
      </c>
      <c r="AF493" s="361" t="e">
        <f>+VLOOKUP($E493,Emissions!$1:$1048576,MATCH(DATE(AF$2,1,1),Emissions!$A$1:$LI$1),FALSE)</f>
        <v>#N/A</v>
      </c>
      <c r="AG493" s="361" t="e">
        <f>+VLOOKUP($E493,Emissions!$1:$1048576,MATCH(DATE(AG$2,1,1),Emissions!$A$1:$LI$1),FALSE)</f>
        <v>#N/A</v>
      </c>
      <c r="AH493" s="361" t="e">
        <f>+VLOOKUP($E493,Emissions!$1:$1048576,MATCH(DATE(AH$2,1,1),Emissions!$A$1:$LI$1),FALSE)</f>
        <v>#N/A</v>
      </c>
      <c r="AI493" s="361" t="e">
        <f>+VLOOKUP($E493,Emissions!$1:$1048576,MATCH(DATE(AI$2,1,1),Emissions!$A$1:$LI$1),FALSE)</f>
        <v>#N/A</v>
      </c>
      <c r="AJ493" s="361" t="e">
        <f>+VLOOKUP($E493,Emissions!$1:$1048576,MATCH(DATE(AJ$2,1,1),Emissions!$A$1:$LI$1),FALSE)</f>
        <v>#N/A</v>
      </c>
      <c r="AK493" s="361" t="e">
        <f>+VLOOKUP($E493,Emissions!$1:$1048576,MATCH(DATE(AK$2,1,1),Emissions!$A$1:$LI$1),FALSE)</f>
        <v>#N/A</v>
      </c>
      <c r="AL493" s="361" t="e">
        <f>+VLOOKUP($E493,Emissions!$1:$1048576,MATCH(DATE(AL$2,1,1),Emissions!$A$1:$LI$1),FALSE)</f>
        <v>#N/A</v>
      </c>
      <c r="AM493" s="361" t="e">
        <f>+VLOOKUP($E493,Emissions!$1:$1048576,MATCH(DATE(AM$2,1,1),Emissions!$A$1:$LI$1),FALSE)</f>
        <v>#N/A</v>
      </c>
      <c r="AN493" s="361" t="e">
        <f>+VLOOKUP($E493,Emissions!$1:$1048576,MATCH(DATE(AN$2,1,1),Emissions!$A$1:$LI$1),FALSE)</f>
        <v>#N/A</v>
      </c>
      <c r="AO493" s="361" t="e">
        <f>+VLOOKUP($E493,Emissions!$1:$1048576,MATCH(DATE(AO$2,1,1),Emissions!$A$1:$LI$1),FALSE)</f>
        <v>#N/A</v>
      </c>
    </row>
    <row r="494" spans="1:41" ht="15" customHeight="1" x14ac:dyDescent="0.35">
      <c r="A494" s="411"/>
      <c r="B494" s="170"/>
      <c r="C494" s="114"/>
      <c r="D494" s="114"/>
      <c r="E494" s="50"/>
      <c r="F494" s="326"/>
      <c r="G494" s="326"/>
      <c r="H494" s="326"/>
      <c r="I494" s="326"/>
      <c r="J494" s="326"/>
      <c r="K494" s="326"/>
      <c r="L494" s="326"/>
      <c r="M494" s="326"/>
      <c r="N494" s="326"/>
      <c r="O494" s="326"/>
      <c r="P494" s="326"/>
      <c r="Q494" s="326"/>
      <c r="R494" s="326"/>
      <c r="S494" s="326"/>
      <c r="T494" s="326"/>
      <c r="U494" s="326"/>
      <c r="V494" s="326"/>
      <c r="W494" s="326"/>
      <c r="X494" s="326"/>
      <c r="Y494" s="326"/>
      <c r="Z494" s="326"/>
      <c r="AA494" s="326"/>
      <c r="AB494" s="326"/>
      <c r="AC494" s="326"/>
      <c r="AD494" s="326"/>
      <c r="AE494" s="326"/>
      <c r="AF494" s="326"/>
      <c r="AG494" s="326"/>
      <c r="AH494" s="326"/>
      <c r="AI494" s="326"/>
      <c r="AJ494" s="326"/>
      <c r="AK494" s="326"/>
      <c r="AL494" s="326"/>
      <c r="AM494" s="326"/>
      <c r="AN494" s="326"/>
      <c r="AO494" s="326"/>
    </row>
    <row r="495" spans="1:41" s="92" customFormat="1" ht="15" customHeight="1" x14ac:dyDescent="0.35">
      <c r="A495" s="411"/>
      <c r="B495" s="170"/>
      <c r="C495" s="147" t="s">
        <v>1093</v>
      </c>
      <c r="D495" s="147" t="s">
        <v>3006</v>
      </c>
      <c r="E495" s="136" t="s">
        <v>3007</v>
      </c>
      <c r="F495" s="327">
        <f>+VLOOKUP($E495,Emissions!$1:$1048576,MATCH(DATE(F$2,1,1),Emissions!$A$1:$LI$1),FALSE)</f>
        <v>220.70392609999999</v>
      </c>
      <c r="G495" s="327">
        <f>+VLOOKUP($E495,Emissions!$1:$1048576,MATCH(DATE(G$2,1,1),Emissions!$A$1:$LI$1),FALSE)</f>
        <v>222.4062126</v>
      </c>
      <c r="H495" s="327">
        <f>+VLOOKUP($E495,Emissions!$1:$1048576,MATCH(DATE(H$2,1,1),Emissions!$A$1:$LI$1),FALSE)</f>
        <v>223.84898670000001</v>
      </c>
      <c r="I495" s="327">
        <f>+VLOOKUP($E495,Emissions!$1:$1048576,MATCH(DATE(I$2,1,1),Emissions!$A$1:$LI$1),FALSE)</f>
        <v>225.21536420000001</v>
      </c>
      <c r="J495" s="327">
        <f>+VLOOKUP($E495,Emissions!$1:$1048576,MATCH(DATE(J$2,1,1),Emissions!$A$1:$LI$1),FALSE)</f>
        <v>226.5338787</v>
      </c>
      <c r="K495" s="327">
        <f>+VLOOKUP($E495,Emissions!$1:$1048576,MATCH(DATE(K$2,1,1),Emissions!$A$1:$LI$1),FALSE)</f>
        <v>227.7682255</v>
      </c>
      <c r="L495" s="327">
        <f>+VLOOKUP($E495,Emissions!$1:$1048576,MATCH(DATE(L$2,1,1),Emissions!$A$1:$LI$1),FALSE)</f>
        <v>228.93256589999999</v>
      </c>
      <c r="M495" s="327">
        <f>+VLOOKUP($E495,Emissions!$1:$1048576,MATCH(DATE(M$2,1,1),Emissions!$A$1:$LI$1),FALSE)</f>
        <v>230.1322361</v>
      </c>
      <c r="N495" s="327">
        <f>+VLOOKUP($E495,Emissions!$1:$1048576,MATCH(DATE(N$2,1,1),Emissions!$A$1:$LI$1),FALSE)</f>
        <v>231.415693</v>
      </c>
      <c r="O495" s="327">
        <f>+VLOOKUP($E495,Emissions!$1:$1048576,MATCH(DATE(O$2,1,1),Emissions!$A$1:$LI$1),FALSE)</f>
        <v>232.78595150000001</v>
      </c>
      <c r="P495" s="327">
        <f>+VLOOKUP($E495,Emissions!$1:$1048576,MATCH(DATE(P$2,1,1),Emissions!$A$1:$LI$1),FALSE)</f>
        <v>234.2613891</v>
      </c>
      <c r="Q495" s="327">
        <f>+VLOOKUP($E495,Emissions!$1:$1048576,MATCH(DATE(Q$2,1,1),Emissions!$A$1:$LI$1),FALSE)</f>
        <v>235.7450843</v>
      </c>
      <c r="R495" s="327">
        <f>+VLOOKUP($E495,Emissions!$1:$1048576,MATCH(DATE(R$2,1,1),Emissions!$A$1:$LI$1),FALSE)</f>
        <v>237.1879611</v>
      </c>
      <c r="S495" s="327">
        <f>+VLOOKUP($E495,Emissions!$1:$1048576,MATCH(DATE(S$2,1,1),Emissions!$A$1:$LI$1),FALSE)</f>
        <v>238.5438365</v>
      </c>
      <c r="T495" s="327">
        <f>+VLOOKUP($E495,Emissions!$1:$1048576,MATCH(DATE(T$2,1,1),Emissions!$A$1:$LI$1),FALSE)</f>
        <v>239.76935259999999</v>
      </c>
      <c r="U495" s="327">
        <f>+VLOOKUP($E495,Emissions!$1:$1048576,MATCH(DATE(U$2,1,1),Emissions!$A$1:$LI$1),FALSE)</f>
        <v>240.8276979</v>
      </c>
      <c r="V495" s="327">
        <f>+VLOOKUP($E495,Emissions!$1:$1048576,MATCH(DATE(V$2,1,1),Emissions!$A$1:$LI$1),FALSE)</f>
        <v>241.74135960000001</v>
      </c>
      <c r="W495" s="327">
        <f>+VLOOKUP($E495,Emissions!$1:$1048576,MATCH(DATE(W$2,1,1),Emissions!$A$1:$LI$1),FALSE)</f>
        <v>242.58180139999999</v>
      </c>
      <c r="X495" s="327">
        <f>+VLOOKUP($E495,Emissions!$1:$1048576,MATCH(DATE(X$2,1,1),Emissions!$A$1:$LI$1),FALSE)</f>
        <v>243.40572069999999</v>
      </c>
      <c r="Y495" s="327">
        <f>+VLOOKUP($E495,Emissions!$1:$1048576,MATCH(DATE(Y$2,1,1),Emissions!$A$1:$LI$1),FALSE)</f>
        <v>244.25344000000001</v>
      </c>
      <c r="Z495" s="327">
        <f>+VLOOKUP($E495,Emissions!$1:$1048576,MATCH(DATE(Z$2,1,1),Emissions!$A$1:$LI$1),FALSE)</f>
        <v>245.1230477</v>
      </c>
      <c r="AA495" s="327">
        <f>+VLOOKUP($E495,Emissions!$1:$1048576,MATCH(DATE(AA$2,1,1),Emissions!$A$1:$LI$1),FALSE)</f>
        <v>246.06940169999999</v>
      </c>
      <c r="AB495" s="327">
        <f>+VLOOKUP($E495,Emissions!$1:$1048576,MATCH(DATE(AB$2,1,1),Emissions!$A$1:$LI$1),FALSE)</f>
        <v>247.10408100000001</v>
      </c>
      <c r="AC495" s="327">
        <f>+VLOOKUP($E495,Emissions!$1:$1048576,MATCH(DATE(AC$2,1,1),Emissions!$A$1:$LI$1),FALSE)</f>
        <v>248.23164180000001</v>
      </c>
      <c r="AD495" s="327">
        <f>+VLOOKUP($E495,Emissions!$1:$1048576,MATCH(DATE(AD$2,1,1),Emissions!$A$1:$LI$1),FALSE)</f>
        <v>249.45425979999999</v>
      </c>
      <c r="AE495" s="327">
        <f>+VLOOKUP($E495,Emissions!$1:$1048576,MATCH(DATE(AE$2,1,1),Emissions!$A$1:$LI$1),FALSE)</f>
        <v>250.69184970000001</v>
      </c>
      <c r="AF495" s="327">
        <f>+VLOOKUP($E495,Emissions!$1:$1048576,MATCH(DATE(AF$2,1,1),Emissions!$A$1:$LI$1),FALSE)</f>
        <v>252.00663779999999</v>
      </c>
      <c r="AG495" s="327">
        <f>+VLOOKUP($E495,Emissions!$1:$1048576,MATCH(DATE(AG$2,1,1),Emissions!$A$1:$LI$1),FALSE)</f>
        <v>253.40725749999999</v>
      </c>
      <c r="AH495" s="327">
        <f>+VLOOKUP($E495,Emissions!$1:$1048576,MATCH(DATE(AH$2,1,1),Emissions!$A$1:$LI$1),FALSE)</f>
        <v>254.89551159999999</v>
      </c>
      <c r="AI495" s="327">
        <f>+VLOOKUP($E495,Emissions!$1:$1048576,MATCH(DATE(AI$2,1,1),Emissions!$A$1:$LI$1),FALSE)</f>
        <v>256.47224729999999</v>
      </c>
      <c r="AJ495" s="327">
        <f>+VLOOKUP($E495,Emissions!$1:$1048576,MATCH(DATE(AJ$2,1,1),Emissions!$A$1:$LI$1),FALSE)</f>
        <v>258.1376626</v>
      </c>
      <c r="AK495" s="327">
        <f>+VLOOKUP($E495,Emissions!$1:$1048576,MATCH(DATE(AK$2,1,1),Emissions!$A$1:$LI$1),FALSE)</f>
        <v>259.89132260000002</v>
      </c>
      <c r="AL495" s="327">
        <f>+VLOOKUP($E495,Emissions!$1:$1048576,MATCH(DATE(AL$2,1,1),Emissions!$A$1:$LI$1),FALSE)</f>
        <v>261.7323313</v>
      </c>
      <c r="AM495" s="327">
        <f>+VLOOKUP($E495,Emissions!$1:$1048576,MATCH(DATE(AM$2,1,1),Emissions!$A$1:$LI$1),FALSE)</f>
        <v>263.6595418</v>
      </c>
      <c r="AN495" s="327">
        <f>+VLOOKUP($E495,Emissions!$1:$1048576,MATCH(DATE(AN$2,1,1),Emissions!$A$1:$LI$1),FALSE)</f>
        <v>265.67175529999997</v>
      </c>
      <c r="AO495" s="327">
        <f>+VLOOKUP($E495,Emissions!$1:$1048576,MATCH(DATE(AO$2,1,1),Emissions!$A$1:$LI$1),FALSE)</f>
        <v>267.767877</v>
      </c>
    </row>
    <row r="496" spans="1:41" s="92" customFormat="1" ht="15" customHeight="1" x14ac:dyDescent="0.35">
      <c r="A496" s="411"/>
      <c r="B496" s="170"/>
      <c r="C496" s="328"/>
      <c r="D496" s="147"/>
      <c r="E496" s="136"/>
      <c r="F496" s="327"/>
      <c r="G496" s="327"/>
      <c r="H496" s="327"/>
      <c r="I496" s="327"/>
      <c r="J496" s="327"/>
      <c r="K496" s="327"/>
      <c r="L496" s="327"/>
      <c r="M496" s="327"/>
      <c r="N496" s="327"/>
      <c r="O496" s="327"/>
      <c r="P496" s="327"/>
      <c r="Q496" s="327"/>
      <c r="R496" s="327"/>
      <c r="S496" s="327"/>
      <c r="T496" s="327"/>
      <c r="U496" s="327"/>
      <c r="V496" s="327"/>
      <c r="W496" s="327"/>
      <c r="X496" s="327"/>
      <c r="Y496" s="327"/>
      <c r="Z496" s="327"/>
      <c r="AA496" s="327"/>
      <c r="AB496" s="327"/>
      <c r="AC496" s="327"/>
      <c r="AD496" s="327"/>
      <c r="AE496" s="327"/>
      <c r="AF496" s="327"/>
      <c r="AG496" s="327"/>
      <c r="AH496" s="327"/>
      <c r="AI496" s="327"/>
      <c r="AJ496" s="327"/>
      <c r="AK496" s="327"/>
      <c r="AL496" s="327"/>
      <c r="AM496" s="327"/>
      <c r="AN496" s="327"/>
      <c r="AO496" s="327"/>
    </row>
    <row r="497" spans="1:41" s="92" customFormat="1" ht="15" customHeight="1" x14ac:dyDescent="0.35">
      <c r="A497" s="411"/>
      <c r="B497" s="170"/>
      <c r="C497" s="147" t="s">
        <v>1093</v>
      </c>
      <c r="D497" s="147" t="s">
        <v>1027</v>
      </c>
      <c r="E497" s="136" t="s">
        <v>1111</v>
      </c>
      <c r="F497" s="327">
        <f>+VLOOKUP($E497,Emissions!$1:$1048576,MATCH(DATE(F$2,1,1),Emissions!$A$1:$LI$1),FALSE)</f>
        <v>30.554888850000001</v>
      </c>
      <c r="G497" s="327">
        <f>+VLOOKUP($E497,Emissions!$1:$1048576,MATCH(DATE(G$2,1,1),Emissions!$A$1:$LI$1),FALSE)</f>
        <v>30.767272630000001</v>
      </c>
      <c r="H497" s="327">
        <f>+VLOOKUP($E497,Emissions!$1:$1048576,MATCH(DATE(H$2,1,1),Emissions!$A$1:$LI$1),FALSE)</f>
        <v>30.93241987</v>
      </c>
      <c r="I497" s="327">
        <f>+VLOOKUP($E497,Emissions!$1:$1048576,MATCH(DATE(I$2,1,1),Emissions!$A$1:$LI$1),FALSE)</f>
        <v>31.078844870000001</v>
      </c>
      <c r="J497" s="327">
        <f>+VLOOKUP($E497,Emissions!$1:$1048576,MATCH(DATE(J$2,1,1),Emissions!$A$1:$LI$1),FALSE)</f>
        <v>31.211541239999999</v>
      </c>
      <c r="K497" s="327">
        <f>+VLOOKUP($E497,Emissions!$1:$1048576,MATCH(DATE(K$2,1,1),Emissions!$A$1:$LI$1),FALSE)</f>
        <v>31.325513090000001</v>
      </c>
      <c r="L497" s="327">
        <f>+VLOOKUP($E497,Emissions!$1:$1048576,MATCH(DATE(L$2,1,1),Emissions!$A$1:$LI$1),FALSE)</f>
        <v>31.425073309999998</v>
      </c>
      <c r="M497" s="327">
        <f>+VLOOKUP($E497,Emissions!$1:$1048576,MATCH(DATE(M$2,1,1),Emissions!$A$1:$LI$1),FALSE)</f>
        <v>31.528035500000001</v>
      </c>
      <c r="N497" s="327">
        <f>+VLOOKUP($E497,Emissions!$1:$1048576,MATCH(DATE(N$2,1,1),Emissions!$A$1:$LI$1),FALSE)</f>
        <v>31.64283429</v>
      </c>
      <c r="O497" s="327">
        <f>+VLOOKUP($E497,Emissions!$1:$1048576,MATCH(DATE(O$2,1,1),Emissions!$A$1:$LI$1),FALSE)</f>
        <v>31.77037941</v>
      </c>
      <c r="P497" s="327">
        <f>+VLOOKUP($E497,Emissions!$1:$1048576,MATCH(DATE(P$2,1,1),Emissions!$A$1:$LI$1),FALSE)</f>
        <v>31.912284069999998</v>
      </c>
      <c r="Q497" s="327">
        <f>+VLOOKUP($E497,Emissions!$1:$1048576,MATCH(DATE(Q$2,1,1),Emissions!$A$1:$LI$1),FALSE)</f>
        <v>32.055267260000001</v>
      </c>
      <c r="R497" s="327">
        <f>+VLOOKUP($E497,Emissions!$1:$1048576,MATCH(DATE(R$2,1,1),Emissions!$A$1:$LI$1),FALSE)</f>
        <v>32.191502730000003</v>
      </c>
      <c r="S497" s="327">
        <f>+VLOOKUP($E497,Emissions!$1:$1048576,MATCH(DATE(S$2,1,1),Emissions!$A$1:$LI$1),FALSE)</f>
        <v>32.313633080000002</v>
      </c>
      <c r="T497" s="327">
        <f>+VLOOKUP($E497,Emissions!$1:$1048576,MATCH(DATE(T$2,1,1),Emissions!$A$1:$LI$1),FALSE)</f>
        <v>32.414915270000002</v>
      </c>
      <c r="U497" s="327">
        <f>+VLOOKUP($E497,Emissions!$1:$1048576,MATCH(DATE(U$2,1,1),Emissions!$A$1:$LI$1),FALSE)</f>
        <v>32.489814869999996</v>
      </c>
      <c r="V497" s="327">
        <f>+VLOOKUP($E497,Emissions!$1:$1048576,MATCH(DATE(V$2,1,1),Emissions!$A$1:$LI$1),FALSE)</f>
        <v>32.542178669999998</v>
      </c>
      <c r="W497" s="327">
        <f>+VLOOKUP($E497,Emissions!$1:$1048576,MATCH(DATE(W$2,1,1),Emissions!$A$1:$LI$1),FALSE)</f>
        <v>32.583416710000002</v>
      </c>
      <c r="X497" s="327">
        <f>+VLOOKUP($E497,Emissions!$1:$1048576,MATCH(DATE(X$2,1,1),Emissions!$A$1:$LI$1),FALSE)</f>
        <v>32.62257752</v>
      </c>
      <c r="Y497" s="327">
        <f>+VLOOKUP($E497,Emissions!$1:$1048576,MATCH(DATE(Y$2,1,1),Emissions!$A$1:$LI$1),FALSE)</f>
        <v>32.666107940000003</v>
      </c>
      <c r="Z497" s="327">
        <f>+VLOOKUP($E497,Emissions!$1:$1048576,MATCH(DATE(Z$2,1,1),Emissions!$A$1:$LI$1),FALSE)</f>
        <v>32.714858620000001</v>
      </c>
      <c r="AA497" s="327">
        <f>+VLOOKUP($E497,Emissions!$1:$1048576,MATCH(DATE(AA$2,1,1),Emissions!$A$1:$LI$1),FALSE)</f>
        <v>32.776025599999997</v>
      </c>
      <c r="AB497" s="327">
        <f>+VLOOKUP($E497,Emissions!$1:$1048576,MATCH(DATE(AB$2,1,1),Emissions!$A$1:$LI$1),FALSE)</f>
        <v>32.851515210000002</v>
      </c>
      <c r="AC497" s="327">
        <f>+VLOOKUP($E497,Emissions!$1:$1048576,MATCH(DATE(AC$2,1,1),Emissions!$A$1:$LI$1),FALSE)</f>
        <v>32.942166589999999</v>
      </c>
      <c r="AD497" s="327">
        <f>+VLOOKUP($E497,Emissions!$1:$1048576,MATCH(DATE(AD$2,1,1),Emissions!$A$1:$LI$1),FALSE)</f>
        <v>33.048416850000002</v>
      </c>
      <c r="AE497" s="327">
        <f>+VLOOKUP($E497,Emissions!$1:$1048576,MATCH(DATE(AE$2,1,1),Emissions!$A$1:$LI$1),FALSE)</f>
        <v>33.160872789999999</v>
      </c>
      <c r="AF497" s="327">
        <f>+VLOOKUP($E497,Emissions!$1:$1048576,MATCH(DATE(AF$2,1,1),Emissions!$A$1:$LI$1),FALSE)</f>
        <v>33.286657609999999</v>
      </c>
      <c r="AG497" s="327">
        <f>+VLOOKUP($E497,Emissions!$1:$1048576,MATCH(DATE(AG$2,1,1),Emissions!$A$1:$LI$1),FALSE)</f>
        <v>33.42687068</v>
      </c>
      <c r="AH497" s="327">
        <f>+VLOOKUP($E497,Emissions!$1:$1048576,MATCH(DATE(AH$2,1,1),Emissions!$A$1:$LI$1),FALSE)</f>
        <v>33.581733440000001</v>
      </c>
      <c r="AI497" s="327">
        <f>+VLOOKUP($E497,Emissions!$1:$1048576,MATCH(DATE(AI$2,1,1),Emissions!$A$1:$LI$1),FALSE)</f>
        <v>33.751351890000002</v>
      </c>
      <c r="AJ497" s="327">
        <f>+VLOOKUP($E497,Emissions!$1:$1048576,MATCH(DATE(AJ$2,1,1),Emissions!$A$1:$LI$1),FALSE)</f>
        <v>33.935775450000001</v>
      </c>
      <c r="AK497" s="327">
        <f>+VLOOKUP($E497,Emissions!$1:$1048576,MATCH(DATE(AK$2,1,1),Emissions!$A$1:$LI$1),FALSE)</f>
        <v>34.134997230000003</v>
      </c>
      <c r="AL497" s="327">
        <f>+VLOOKUP($E497,Emissions!$1:$1048576,MATCH(DATE(AL$2,1,1),Emissions!$A$1:$LI$1),FALSE)</f>
        <v>34.348968710000001</v>
      </c>
      <c r="AM497" s="327">
        <f>+VLOOKUP($E497,Emissions!$1:$1048576,MATCH(DATE(AM$2,1,1),Emissions!$A$1:$LI$1),FALSE)</f>
        <v>34.577619900000002</v>
      </c>
      <c r="AN497" s="327">
        <f>+VLOOKUP($E497,Emissions!$1:$1048576,MATCH(DATE(AN$2,1,1),Emissions!$A$1:$LI$1),FALSE)</f>
        <v>34.820880119999998</v>
      </c>
      <c r="AO497" s="327">
        <f>+VLOOKUP($E497,Emissions!$1:$1048576,MATCH(DATE(AO$2,1,1),Emissions!$A$1:$LI$1),FALSE)</f>
        <v>35.078695009999997</v>
      </c>
    </row>
    <row r="498" spans="1:41" s="92" customFormat="1" ht="15" customHeight="1" x14ac:dyDescent="0.35">
      <c r="A498" s="411"/>
      <c r="B498" s="170"/>
      <c r="C498" s="137" t="s">
        <v>1087</v>
      </c>
      <c r="D498" s="147" t="s">
        <v>1027</v>
      </c>
      <c r="E498" s="136" t="s">
        <v>2656</v>
      </c>
      <c r="F498" s="327">
        <f>+VLOOKUP($E498,Emissions!$1:$1048576,MATCH(DATE(F$2,1,1),Emissions!$A$1:$LI$1),FALSE)</f>
        <v>1.2580250100000001E-2</v>
      </c>
      <c r="G498" s="327">
        <f>+VLOOKUP($E498,Emissions!$1:$1048576,MATCH(DATE(G$2,1,1),Emissions!$A$1:$LI$1),FALSE)</f>
        <v>1.26475691E-2</v>
      </c>
      <c r="H498" s="327">
        <f>+VLOOKUP($E498,Emissions!$1:$1048576,MATCH(DATE(H$2,1,1),Emissions!$A$1:$LI$1),FALSE)</f>
        <v>1.27062597E-2</v>
      </c>
      <c r="I498" s="327">
        <f>+VLOOKUP($E498,Emissions!$1:$1048576,MATCH(DATE(I$2,1,1),Emissions!$A$1:$LI$1),FALSE)</f>
        <v>1.2771215000000001E-2</v>
      </c>
      <c r="J498" s="327">
        <f>+VLOOKUP($E498,Emissions!$1:$1048576,MATCH(DATE(J$2,1,1),Emissions!$A$1:$LI$1),FALSE)</f>
        <v>1.28437076E-2</v>
      </c>
      <c r="K498" s="327">
        <f>+VLOOKUP($E498,Emissions!$1:$1048576,MATCH(DATE(K$2,1,1),Emissions!$A$1:$LI$1),FALSE)</f>
        <v>1.29207352E-2</v>
      </c>
      <c r="L498" s="327">
        <f>+VLOOKUP($E498,Emissions!$1:$1048576,MATCH(DATE(L$2,1,1),Emissions!$A$1:$LI$1),FALSE)</f>
        <v>1.30002E-2</v>
      </c>
      <c r="M498" s="327">
        <f>+VLOOKUP($E498,Emissions!$1:$1048576,MATCH(DATE(M$2,1,1),Emissions!$A$1:$LI$1),FALSE)</f>
        <v>1.30852773E-2</v>
      </c>
      <c r="N498" s="327">
        <f>+VLOOKUP($E498,Emissions!$1:$1048576,MATCH(DATE(N$2,1,1),Emissions!$A$1:$LI$1),FALSE)</f>
        <v>1.3177186800000001E-2</v>
      </c>
      <c r="O498" s="327">
        <f>+VLOOKUP($E498,Emissions!$1:$1048576,MATCH(DATE(O$2,1,1),Emissions!$A$1:$LI$1),FALSE)</f>
        <v>1.3275418900000001E-2</v>
      </c>
      <c r="P498" s="327">
        <f>+VLOOKUP($E498,Emissions!$1:$1048576,MATCH(DATE(P$2,1,1),Emissions!$A$1:$LI$1),FALSE)</f>
        <v>1.3381661099999999E-2</v>
      </c>
      <c r="Q498" s="327">
        <f>+VLOOKUP($E498,Emissions!$1:$1048576,MATCH(DATE(Q$2,1,1),Emissions!$A$1:$LI$1),FALSE)</f>
        <v>1.34894661E-2</v>
      </c>
      <c r="R498" s="327">
        <f>+VLOOKUP($E498,Emissions!$1:$1048576,MATCH(DATE(R$2,1,1),Emissions!$A$1:$LI$1),FALSE)</f>
        <v>1.3596298200000001E-2</v>
      </c>
      <c r="S498" s="327">
        <f>+VLOOKUP($E498,Emissions!$1:$1048576,MATCH(DATE(S$2,1,1),Emissions!$A$1:$LI$1),FALSE)</f>
        <v>1.3699826E-2</v>
      </c>
      <c r="T498" s="327">
        <f>+VLOOKUP($E498,Emissions!$1:$1048576,MATCH(DATE(T$2,1,1),Emissions!$A$1:$LI$1),FALSE)</f>
        <v>1.3797710899999999E-2</v>
      </c>
      <c r="U498" s="327">
        <f>+VLOOKUP($E498,Emissions!$1:$1048576,MATCH(DATE(U$2,1,1),Emissions!$A$1:$LI$1),FALSE)</f>
        <v>1.3887807699999999E-2</v>
      </c>
      <c r="V498" s="327">
        <f>+VLOOKUP($E498,Emissions!$1:$1048576,MATCH(DATE(V$2,1,1),Emissions!$A$1:$LI$1),FALSE)</f>
        <v>1.3970758E-2</v>
      </c>
      <c r="W498" s="327">
        <f>+VLOOKUP($E498,Emissions!$1:$1048576,MATCH(DATE(W$2,1,1),Emissions!$A$1:$LI$1),FALSE)</f>
        <v>1.4049672399999999E-2</v>
      </c>
      <c r="X498" s="327">
        <f>+VLOOKUP($E498,Emissions!$1:$1048576,MATCH(DATE(X$2,1,1),Emissions!$A$1:$LI$1),FALSE)</f>
        <v>1.41271069E-2</v>
      </c>
      <c r="Y498" s="327">
        <f>+VLOOKUP($E498,Emissions!$1:$1048576,MATCH(DATE(Y$2,1,1),Emissions!$A$1:$LI$1),FALSE)</f>
        <v>1.4204962599999999E-2</v>
      </c>
      <c r="Z498" s="327">
        <f>+VLOOKUP($E498,Emissions!$1:$1048576,MATCH(DATE(Z$2,1,1),Emissions!$A$1:$LI$1),FALSE)</f>
        <v>1.4282363399999999E-2</v>
      </c>
      <c r="AA498" s="327">
        <f>+VLOOKUP($E498,Emissions!$1:$1048576,MATCH(DATE(AA$2,1,1),Emissions!$A$1:$LI$1),FALSE)</f>
        <v>1.4363169E-2</v>
      </c>
      <c r="AB498" s="327">
        <f>+VLOOKUP($E498,Emissions!$1:$1048576,MATCH(DATE(AB$2,1,1),Emissions!$A$1:$LI$1),FALSE)</f>
        <v>1.44480475E-2</v>
      </c>
      <c r="AC498" s="327">
        <f>+VLOOKUP($E498,Emissions!$1:$1048576,MATCH(DATE(AC$2,1,1),Emissions!$A$1:$LI$1),FALSE)</f>
        <v>1.453725E-2</v>
      </c>
      <c r="AD498" s="327">
        <f>+VLOOKUP($E498,Emissions!$1:$1048576,MATCH(DATE(AD$2,1,1),Emissions!$A$1:$LI$1),FALSE)</f>
        <v>1.4630946400000001E-2</v>
      </c>
      <c r="AE498" s="327">
        <f>+VLOOKUP($E498,Emissions!$1:$1048576,MATCH(DATE(AE$2,1,1),Emissions!$A$1:$LI$1),FALSE)</f>
        <v>1.4722977E-2</v>
      </c>
      <c r="AF498" s="327">
        <f>+VLOOKUP($E498,Emissions!$1:$1048576,MATCH(DATE(AF$2,1,1),Emissions!$A$1:$LI$1),FALSE)</f>
        <v>1.4818417800000001E-2</v>
      </c>
      <c r="AG498" s="327">
        <f>+VLOOKUP($E498,Emissions!$1:$1048576,MATCH(DATE(AG$2,1,1),Emissions!$A$1:$LI$1),FALSE)</f>
        <v>1.4918034599999999E-2</v>
      </c>
      <c r="AH498" s="327">
        <f>+VLOOKUP($E498,Emissions!$1:$1048576,MATCH(DATE(AH$2,1,1),Emissions!$A$1:$LI$1),FALSE)</f>
        <v>1.50220053E-2</v>
      </c>
      <c r="AI498" s="327">
        <f>+VLOOKUP($E498,Emissions!$1:$1048576,MATCH(DATE(AI$2,1,1),Emissions!$A$1:$LI$1),FALSE)</f>
        <v>1.5130451200000001E-2</v>
      </c>
      <c r="AJ498" s="327">
        <f>+VLOOKUP($E498,Emissions!$1:$1048576,MATCH(DATE(AJ$2,1,1),Emissions!$A$1:$LI$1),FALSE)</f>
        <v>1.52434536E-2</v>
      </c>
      <c r="AK498" s="327">
        <f>+VLOOKUP($E498,Emissions!$1:$1048576,MATCH(DATE(AK$2,1,1),Emissions!$A$1:$LI$1),FALSE)</f>
        <v>1.53610441E-2</v>
      </c>
      <c r="AL498" s="327">
        <f>+VLOOKUP($E498,Emissions!$1:$1048576,MATCH(DATE(AL$2,1,1),Emissions!$A$1:$LI$1),FALSE)</f>
        <v>1.54832123E-2</v>
      </c>
      <c r="AM498" s="327">
        <f>+VLOOKUP($E498,Emissions!$1:$1048576,MATCH(DATE(AM$2,1,1),Emissions!$A$1:$LI$1),FALSE)</f>
        <v>1.56099206E-2</v>
      </c>
      <c r="AN498" s="327">
        <f>+VLOOKUP($E498,Emissions!$1:$1048576,MATCH(DATE(AN$2,1,1),Emissions!$A$1:$LI$1),FALSE)</f>
        <v>1.5741119299999998E-2</v>
      </c>
      <c r="AO498" s="327">
        <f>+VLOOKUP($E498,Emissions!$1:$1048576,MATCH(DATE(AO$2,1,1),Emissions!$A$1:$LI$1),FALSE)</f>
        <v>1.5876758500000001E-2</v>
      </c>
    </row>
    <row r="499" spans="1:41" ht="15" customHeight="1" x14ac:dyDescent="0.35">
      <c r="A499" s="411"/>
      <c r="B499" s="170"/>
      <c r="C499" s="138" t="s">
        <v>724</v>
      </c>
      <c r="D499" s="114" t="s">
        <v>1027</v>
      </c>
      <c r="E499" s="50" t="s">
        <v>2590</v>
      </c>
      <c r="F499" s="361">
        <f>+VLOOKUP($E499,Emissions!$1:$1048576,MATCH(DATE(F$2,1,1),Emissions!$A$1:$LI$1),FALSE)</f>
        <v>1.2083976999999999E-2</v>
      </c>
      <c r="G499" s="361">
        <f>+VLOOKUP($E499,Emissions!$1:$1048576,MATCH(DATE(G$2,1,1),Emissions!$A$1:$LI$1),FALSE)</f>
        <v>1.21534409E-2</v>
      </c>
      <c r="H499" s="361">
        <f>+VLOOKUP($E499,Emissions!$1:$1048576,MATCH(DATE(H$2,1,1),Emissions!$A$1:$LI$1),FALSE)</f>
        <v>1.2216440699999999E-2</v>
      </c>
      <c r="I499" s="361">
        <f>+VLOOKUP($E499,Emissions!$1:$1048576,MATCH(DATE(I$2,1,1),Emissions!$A$1:$LI$1),FALSE)</f>
        <v>1.2286231099999999E-2</v>
      </c>
      <c r="J499" s="361">
        <f>+VLOOKUP($E499,Emissions!$1:$1048576,MATCH(DATE(J$2,1,1),Emissions!$A$1:$LI$1),FALSE)</f>
        <v>1.23637062E-2</v>
      </c>
      <c r="K499" s="361">
        <f>+VLOOKUP($E499,Emissions!$1:$1048576,MATCH(DATE(K$2,1,1),Emissions!$A$1:$LI$1),FALSE)</f>
        <v>1.24459402E-2</v>
      </c>
      <c r="L499" s="361">
        <f>+VLOOKUP($E499,Emissions!$1:$1048576,MATCH(DATE(L$2,1,1),Emissions!$A$1:$LI$1),FALSE)</f>
        <v>1.2530745100000001E-2</v>
      </c>
      <c r="M499" s="361">
        <f>+VLOOKUP($E499,Emissions!$1:$1048576,MATCH(DATE(M$2,1,1),Emissions!$A$1:$LI$1),FALSE)</f>
        <v>1.26208416E-2</v>
      </c>
      <c r="N499" s="361">
        <f>+VLOOKUP($E499,Emissions!$1:$1048576,MATCH(DATE(N$2,1,1),Emissions!$A$1:$LI$1),FALSE)</f>
        <v>1.2717315599999999E-2</v>
      </c>
      <c r="O499" s="361">
        <f>+VLOOKUP($E499,Emissions!$1:$1048576,MATCH(DATE(O$2,1,1),Emissions!$A$1:$LI$1),FALSE)</f>
        <v>1.28197242E-2</v>
      </c>
      <c r="P499" s="361">
        <f>+VLOOKUP($E499,Emissions!$1:$1048576,MATCH(DATE(P$2,1,1),Emissions!$A$1:$LI$1),FALSE)</f>
        <v>1.29297297E-2</v>
      </c>
      <c r="Q499" s="361">
        <f>+VLOOKUP($E499,Emissions!$1:$1048576,MATCH(DATE(Q$2,1,1),Emissions!$A$1:$LI$1),FALSE)</f>
        <v>1.30413422E-2</v>
      </c>
      <c r="R499" s="361">
        <f>+VLOOKUP($E499,Emissions!$1:$1048576,MATCH(DATE(R$2,1,1),Emissions!$A$1:$LI$1),FALSE)</f>
        <v>1.3152188E-2</v>
      </c>
      <c r="S499" s="361">
        <f>+VLOOKUP($E499,Emissions!$1:$1048576,MATCH(DATE(S$2,1,1),Emissions!$A$1:$LI$1),FALSE)</f>
        <v>1.32600727E-2</v>
      </c>
      <c r="T499" s="361">
        <f>+VLOOKUP($E499,Emissions!$1:$1048576,MATCH(DATE(T$2,1,1),Emissions!$A$1:$LI$1),FALSE)</f>
        <v>1.33627791E-2</v>
      </c>
      <c r="U499" s="361">
        <f>+VLOOKUP($E499,Emissions!$1:$1048576,MATCH(DATE(U$2,1,1),Emissions!$A$1:$LI$1),FALSE)</f>
        <v>1.34582565E-2</v>
      </c>
      <c r="V499" s="361">
        <f>+VLOOKUP($E499,Emissions!$1:$1048576,MATCH(DATE(V$2,1,1),Emissions!$A$1:$LI$1),FALSE)</f>
        <v>1.35469965E-2</v>
      </c>
      <c r="W499" s="361">
        <f>+VLOOKUP($E499,Emissions!$1:$1048576,MATCH(DATE(W$2,1,1),Emissions!$A$1:$LI$1),FALSE)</f>
        <v>1.3631797100000001E-2</v>
      </c>
      <c r="X499" s="361">
        <f>+VLOOKUP($E499,Emissions!$1:$1048576,MATCH(DATE(X$2,1,1),Emissions!$A$1:$LI$1),FALSE)</f>
        <v>1.37150203E-2</v>
      </c>
      <c r="Y499" s="361">
        <f>+VLOOKUP($E499,Emissions!$1:$1048576,MATCH(DATE(Y$2,1,1),Emissions!$A$1:$LI$1),FALSE)</f>
        <v>1.3798459900000001E-2</v>
      </c>
      <c r="Z499" s="361">
        <f>+VLOOKUP($E499,Emissions!$1:$1048576,MATCH(DATE(Z$2,1,1),Emissions!$A$1:$LI$1),FALSE)</f>
        <v>1.38812893E-2</v>
      </c>
      <c r="AA499" s="361">
        <f>+VLOOKUP($E499,Emissions!$1:$1048576,MATCH(DATE(AA$2,1,1),Emissions!$A$1:$LI$1),FALSE)</f>
        <v>1.3967183899999999E-2</v>
      </c>
      <c r="AB499" s="361">
        <f>+VLOOKUP($E499,Emissions!$1:$1048576,MATCH(DATE(AB$2,1,1),Emissions!$A$1:$LI$1),FALSE)</f>
        <v>1.40568172E-2</v>
      </c>
      <c r="AC499" s="361">
        <f>+VLOOKUP($E499,Emissions!$1:$1048576,MATCH(DATE(AC$2,1,1),Emissions!$A$1:$LI$1),FALSE)</f>
        <v>1.41504591E-2</v>
      </c>
      <c r="AD499" s="361">
        <f>+VLOOKUP($E499,Emissions!$1:$1048576,MATCH(DATE(AD$2,1,1),Emissions!$A$1:$LI$1),FALSE)</f>
        <v>1.42482949E-2</v>
      </c>
      <c r="AE499" s="361">
        <f>+VLOOKUP($E499,Emissions!$1:$1048576,MATCH(DATE(AE$2,1,1),Emissions!$A$1:$LI$1),FALSE)</f>
        <v>1.43444486E-2</v>
      </c>
      <c r="AF499" s="361">
        <f>+VLOOKUP($E499,Emissions!$1:$1048576,MATCH(DATE(AF$2,1,1),Emissions!$A$1:$LI$1),FALSE)</f>
        <v>1.44437353E-2</v>
      </c>
      <c r="AG499" s="361">
        <f>+VLOOKUP($E499,Emissions!$1:$1048576,MATCH(DATE(AG$2,1,1),Emissions!$A$1:$LI$1),FALSE)</f>
        <v>1.4546911100000001E-2</v>
      </c>
      <c r="AH499" s="361">
        <f>+VLOOKUP($E499,Emissions!$1:$1048576,MATCH(DATE(AH$2,1,1),Emissions!$A$1:$LI$1),FALSE)</f>
        <v>1.4654171800000001E-2</v>
      </c>
      <c r="AI499" s="361">
        <f>+VLOOKUP($E499,Emissions!$1:$1048576,MATCH(DATE(AI$2,1,1),Emissions!$A$1:$LI$1),FALSE)</f>
        <v>1.4765655799999999E-2</v>
      </c>
      <c r="AJ499" s="361">
        <f>+VLOOKUP($E499,Emissions!$1:$1048576,MATCH(DATE(AJ$2,1,1),Emissions!$A$1:$LI$1),FALSE)</f>
        <v>1.48814593E-2</v>
      </c>
      <c r="AK499" s="361">
        <f>+VLOOKUP($E499,Emissions!$1:$1048576,MATCH(DATE(AK$2,1,1),Emissions!$A$1:$LI$1),FALSE)</f>
        <v>1.50016266E-2</v>
      </c>
      <c r="AL499" s="361">
        <f>+VLOOKUP($E499,Emissions!$1:$1048576,MATCH(DATE(AL$2,1,1),Emissions!$A$1:$LI$1),FALSE)</f>
        <v>1.5126159E-2</v>
      </c>
      <c r="AM499" s="361">
        <f>+VLOOKUP($E499,Emissions!$1:$1048576,MATCH(DATE(AM$2,1,1),Emissions!$A$1:$LI$1),FALSE)</f>
        <v>1.52550293E-2</v>
      </c>
      <c r="AN499" s="361">
        <f>+VLOOKUP($E499,Emissions!$1:$1048576,MATCH(DATE(AN$2,1,1),Emissions!$A$1:$LI$1),FALSE)</f>
        <v>1.5388197500000001E-2</v>
      </c>
      <c r="AO499" s="361">
        <f>+VLOOKUP($E499,Emissions!$1:$1048576,MATCH(DATE(AO$2,1,1),Emissions!$A$1:$LI$1),FALSE)</f>
        <v>1.55256226E-2</v>
      </c>
    </row>
    <row r="500" spans="1:41" ht="15" customHeight="1" x14ac:dyDescent="0.35">
      <c r="A500" s="411"/>
      <c r="B500" s="170"/>
      <c r="C500" s="138" t="s">
        <v>725</v>
      </c>
      <c r="D500" s="114" t="s">
        <v>1027</v>
      </c>
      <c r="E500" s="50" t="s">
        <v>2591</v>
      </c>
      <c r="F500" s="361">
        <f>+VLOOKUP($E500,Emissions!$1:$1048576,MATCH(DATE(F$2,1,1),Emissions!$A$1:$LI$1),FALSE)</f>
        <v>4.9627311199999997E-4</v>
      </c>
      <c r="G500" s="361">
        <f>+VLOOKUP($E500,Emissions!$1:$1048576,MATCH(DATE(G$2,1,1),Emissions!$A$1:$LI$1),FALSE)</f>
        <v>4.9412817799999998E-4</v>
      </c>
      <c r="H500" s="361">
        <f>+VLOOKUP($E500,Emissions!$1:$1048576,MATCH(DATE(H$2,1,1),Emissions!$A$1:$LI$1),FALSE)</f>
        <v>4.8981898999999999E-4</v>
      </c>
      <c r="I500" s="361">
        <f>+VLOOKUP($E500,Emissions!$1:$1048576,MATCH(DATE(I$2,1,1),Emissions!$A$1:$LI$1),FALSE)</f>
        <v>4.84983862E-4</v>
      </c>
      <c r="J500" s="361">
        <f>+VLOOKUP($E500,Emissions!$1:$1048576,MATCH(DATE(J$2,1,1),Emissions!$A$1:$LI$1),FALSE)</f>
        <v>4.8000138100000002E-4</v>
      </c>
      <c r="K500" s="361">
        <f>+VLOOKUP($E500,Emissions!$1:$1048576,MATCH(DATE(K$2,1,1),Emissions!$A$1:$LI$1),FALSE)</f>
        <v>4.7479498700000002E-4</v>
      </c>
      <c r="L500" s="361">
        <f>+VLOOKUP($E500,Emissions!$1:$1048576,MATCH(DATE(L$2,1,1),Emissions!$A$1:$LI$1),FALSE)</f>
        <v>4.6945494299999998E-4</v>
      </c>
      <c r="M500" s="361">
        <f>+VLOOKUP($E500,Emissions!$1:$1048576,MATCH(DATE(M$2,1,1),Emissions!$A$1:$LI$1),FALSE)</f>
        <v>4.6443566400000002E-4</v>
      </c>
      <c r="N500" s="361">
        <f>+VLOOKUP($E500,Emissions!$1:$1048576,MATCH(DATE(N$2,1,1),Emissions!$A$1:$LI$1),FALSE)</f>
        <v>4.59871213E-4</v>
      </c>
      <c r="O500" s="361">
        <f>+VLOOKUP($E500,Emissions!$1:$1048576,MATCH(DATE(O$2,1,1),Emissions!$A$1:$LI$1),FALSE)</f>
        <v>4.5569476200000002E-4</v>
      </c>
      <c r="P500" s="361">
        <f>+VLOOKUP($E500,Emissions!$1:$1048576,MATCH(DATE(P$2,1,1),Emissions!$A$1:$LI$1),FALSE)</f>
        <v>4.5193137200000001E-4</v>
      </c>
      <c r="Q500" s="361">
        <f>+VLOOKUP($E500,Emissions!$1:$1048576,MATCH(DATE(Q$2,1,1),Emissions!$A$1:$LI$1),FALSE)</f>
        <v>4.4812394599999999E-4</v>
      </c>
      <c r="R500" s="361">
        <f>+VLOOKUP($E500,Emissions!$1:$1048576,MATCH(DATE(R$2,1,1),Emissions!$A$1:$LI$1),FALSE)</f>
        <v>4.4411019699999997E-4</v>
      </c>
      <c r="S500" s="361">
        <f>+VLOOKUP($E500,Emissions!$1:$1048576,MATCH(DATE(S$2,1,1),Emissions!$A$1:$LI$1),FALSE)</f>
        <v>4.3975335700000001E-4</v>
      </c>
      <c r="T500" s="361">
        <f>+VLOOKUP($E500,Emissions!$1:$1048576,MATCH(DATE(T$2,1,1),Emissions!$A$1:$LI$1),FALSE)</f>
        <v>4.3493175299999997E-4</v>
      </c>
      <c r="U500" s="361">
        <f>+VLOOKUP($E500,Emissions!$1:$1048576,MATCH(DATE(U$2,1,1),Emissions!$A$1:$LI$1),FALSE)</f>
        <v>4.2955114699999998E-4</v>
      </c>
      <c r="V500" s="361">
        <f>+VLOOKUP($E500,Emissions!$1:$1048576,MATCH(DATE(V$2,1,1),Emissions!$A$1:$LI$1),FALSE)</f>
        <v>4.2376155699999998E-4</v>
      </c>
      <c r="W500" s="361">
        <f>+VLOOKUP($E500,Emissions!$1:$1048576,MATCH(DATE(W$2,1,1),Emissions!$A$1:$LI$1),FALSE)</f>
        <v>4.1787524799999999E-4</v>
      </c>
      <c r="X500" s="361">
        <f>+VLOOKUP($E500,Emissions!$1:$1048576,MATCH(DATE(X$2,1,1),Emissions!$A$1:$LI$1),FALSE)</f>
        <v>4.1208651699999998E-4</v>
      </c>
      <c r="Y500" s="361">
        <f>+VLOOKUP($E500,Emissions!$1:$1048576,MATCH(DATE(Y$2,1,1),Emissions!$A$1:$LI$1),FALSE)</f>
        <v>4.0650261900000001E-4</v>
      </c>
      <c r="Z500" s="361">
        <f>+VLOOKUP($E500,Emissions!$1:$1048576,MATCH(DATE(Z$2,1,1),Emissions!$A$1:$LI$1),FALSE)</f>
        <v>4.0107407499999999E-4</v>
      </c>
      <c r="AA500" s="361">
        <f>+VLOOKUP($E500,Emissions!$1:$1048576,MATCH(DATE(AA$2,1,1),Emissions!$A$1:$LI$1),FALSE)</f>
        <v>3.95985083E-4</v>
      </c>
      <c r="AB500" s="361">
        <f>+VLOOKUP($E500,Emissions!$1:$1048576,MATCH(DATE(AB$2,1,1),Emissions!$A$1:$LI$1),FALSE)</f>
        <v>3.91230274E-4</v>
      </c>
      <c r="AC500" s="361">
        <f>+VLOOKUP($E500,Emissions!$1:$1048576,MATCH(DATE(AC$2,1,1),Emissions!$A$1:$LI$1),FALSE)</f>
        <v>3.8679098200000001E-4</v>
      </c>
      <c r="AD500" s="361">
        <f>+VLOOKUP($E500,Emissions!$1:$1048576,MATCH(DATE(AD$2,1,1),Emissions!$A$1:$LI$1),FALSE)</f>
        <v>3.8265152900000002E-4</v>
      </c>
      <c r="AE500" s="361">
        <f>+VLOOKUP($E500,Emissions!$1:$1048576,MATCH(DATE(AE$2,1,1),Emissions!$A$1:$LI$1),FALSE)</f>
        <v>3.7852830500000002E-4</v>
      </c>
      <c r="AF500" s="361">
        <f>+VLOOKUP($E500,Emissions!$1:$1048576,MATCH(DATE(AF$2,1,1),Emissions!$A$1:$LI$1),FALSE)</f>
        <v>3.7468248799999999E-4</v>
      </c>
      <c r="AG500" s="361">
        <f>+VLOOKUP($E500,Emissions!$1:$1048576,MATCH(DATE(AG$2,1,1),Emissions!$A$1:$LI$1),FALSE)</f>
        <v>3.7112351500000001E-4</v>
      </c>
      <c r="AH500" s="361">
        <f>+VLOOKUP($E500,Emissions!$1:$1048576,MATCH(DATE(AH$2,1,1),Emissions!$A$1:$LI$1),FALSE)</f>
        <v>3.6783354800000001E-4</v>
      </c>
      <c r="AI500" s="361">
        <f>+VLOOKUP($E500,Emissions!$1:$1048576,MATCH(DATE(AI$2,1,1),Emissions!$A$1:$LI$1),FALSE)</f>
        <v>3.6479537099999999E-4</v>
      </c>
      <c r="AJ500" s="361">
        <f>+VLOOKUP($E500,Emissions!$1:$1048576,MATCH(DATE(AJ$2,1,1),Emissions!$A$1:$LI$1),FALSE)</f>
        <v>3.6199429699999998E-4</v>
      </c>
      <c r="AK500" s="361">
        <f>+VLOOKUP($E500,Emissions!$1:$1048576,MATCH(DATE(AK$2,1,1),Emissions!$A$1:$LI$1),FALSE)</f>
        <v>3.5941746599999999E-4</v>
      </c>
      <c r="AL500" s="361">
        <f>+VLOOKUP($E500,Emissions!$1:$1048576,MATCH(DATE(AL$2,1,1),Emissions!$A$1:$LI$1),FALSE)</f>
        <v>3.5705332700000002E-4</v>
      </c>
      <c r="AM500" s="361">
        <f>+VLOOKUP($E500,Emissions!$1:$1048576,MATCH(DATE(AM$2,1,1),Emissions!$A$1:$LI$1),FALSE)</f>
        <v>3.5489132800000002E-4</v>
      </c>
      <c r="AN500" s="361">
        <f>+VLOOKUP($E500,Emissions!$1:$1048576,MATCH(DATE(AN$2,1,1),Emissions!$A$1:$LI$1),FALSE)</f>
        <v>3.52921791E-4</v>
      </c>
      <c r="AO500" s="361">
        <f>+VLOOKUP($E500,Emissions!$1:$1048576,MATCH(DATE(AO$2,1,1),Emissions!$A$1:$LI$1),FALSE)</f>
        <v>3.5113591300000002E-4</v>
      </c>
    </row>
    <row r="501" spans="1:41" s="92" customFormat="1" ht="15" customHeight="1" x14ac:dyDescent="0.35">
      <c r="A501" s="411"/>
      <c r="B501" s="170"/>
      <c r="C501" s="137" t="s">
        <v>1088</v>
      </c>
      <c r="D501" s="147" t="s">
        <v>1027</v>
      </c>
      <c r="E501" s="136" t="s">
        <v>2657</v>
      </c>
      <c r="F501" s="327">
        <f>+VLOOKUP($E501,Emissions!$1:$1048576,MATCH(DATE(F$2,1,1),Emissions!$A$1:$LI$1),FALSE)</f>
        <v>19.282334989999999</v>
      </c>
      <c r="G501" s="327">
        <f>+VLOOKUP($E501,Emissions!$1:$1048576,MATCH(DATE(G$2,1,1),Emissions!$A$1:$LI$1),FALSE)</f>
        <v>19.436630520000001</v>
      </c>
      <c r="H501" s="327">
        <f>+VLOOKUP($E501,Emissions!$1:$1048576,MATCH(DATE(H$2,1,1),Emissions!$A$1:$LI$1),FALSE)</f>
        <v>19.577754809999998</v>
      </c>
      <c r="I501" s="327">
        <f>+VLOOKUP($E501,Emissions!$1:$1048576,MATCH(DATE(I$2,1,1),Emissions!$A$1:$LI$1),FALSE)</f>
        <v>19.714399329999999</v>
      </c>
      <c r="J501" s="327">
        <f>+VLOOKUP($E501,Emissions!$1:$1048576,MATCH(DATE(J$2,1,1),Emissions!$A$1:$LI$1),FALSE)</f>
        <v>19.84477678</v>
      </c>
      <c r="K501" s="327">
        <f>+VLOOKUP($E501,Emissions!$1:$1048576,MATCH(DATE(K$2,1,1),Emissions!$A$1:$LI$1),FALSE)</f>
        <v>19.963538230000001</v>
      </c>
      <c r="L501" s="327">
        <f>+VLOOKUP($E501,Emissions!$1:$1048576,MATCH(DATE(L$2,1,1),Emissions!$A$1:$LI$1),FALSE)</f>
        <v>20.073324240000002</v>
      </c>
      <c r="M501" s="327">
        <f>+VLOOKUP($E501,Emissions!$1:$1048576,MATCH(DATE(M$2,1,1),Emissions!$A$1:$LI$1),FALSE)</f>
        <v>20.184770990000001</v>
      </c>
      <c r="N501" s="327">
        <f>+VLOOKUP($E501,Emissions!$1:$1048576,MATCH(DATE(N$2,1,1),Emissions!$A$1:$LI$1),FALSE)</f>
        <v>20.302821009999999</v>
      </c>
      <c r="O501" s="327">
        <f>+VLOOKUP($E501,Emissions!$1:$1048576,MATCH(DATE(O$2,1,1),Emissions!$A$1:$LI$1),FALSE)</f>
        <v>20.42783287</v>
      </c>
      <c r="P501" s="327">
        <f>+VLOOKUP($E501,Emissions!$1:$1048576,MATCH(DATE(P$2,1,1),Emissions!$A$1:$LI$1),FALSE)</f>
        <v>20.559258280000002</v>
      </c>
      <c r="Q501" s="327">
        <f>+VLOOKUP($E501,Emissions!$1:$1048576,MATCH(DATE(Q$2,1,1),Emissions!$A$1:$LI$1),FALSE)</f>
        <v>20.690630939999998</v>
      </c>
      <c r="R501" s="327">
        <f>+VLOOKUP($E501,Emissions!$1:$1048576,MATCH(DATE(R$2,1,1),Emissions!$A$1:$LI$1),FALSE)</f>
        <v>20.816346129999999</v>
      </c>
      <c r="S501" s="327">
        <f>+VLOOKUP($E501,Emissions!$1:$1048576,MATCH(DATE(S$2,1,1),Emissions!$A$1:$LI$1),FALSE)</f>
        <v>20.930864369999998</v>
      </c>
      <c r="T501" s="327">
        <f>+VLOOKUP($E501,Emissions!$1:$1048576,MATCH(DATE(T$2,1,1),Emissions!$A$1:$LI$1),FALSE)</f>
        <v>21.029016510000002</v>
      </c>
      <c r="U501" s="327">
        <f>+VLOOKUP($E501,Emissions!$1:$1048576,MATCH(DATE(U$2,1,1),Emissions!$A$1:$LI$1),FALSE)</f>
        <v>21.106378289999999</v>
      </c>
      <c r="V501" s="327">
        <f>+VLOOKUP($E501,Emissions!$1:$1048576,MATCH(DATE(V$2,1,1),Emissions!$A$1:$LI$1),FALSE)</f>
        <v>21.165375940000001</v>
      </c>
      <c r="W501" s="327">
        <f>+VLOOKUP($E501,Emissions!$1:$1048576,MATCH(DATE(W$2,1,1),Emissions!$A$1:$LI$1),FALSE)</f>
        <v>21.214093160000001</v>
      </c>
      <c r="X501" s="327">
        <f>+VLOOKUP($E501,Emissions!$1:$1048576,MATCH(DATE(X$2,1,1),Emissions!$A$1:$LI$1),FALSE)</f>
        <v>21.2588811</v>
      </c>
      <c r="Y501" s="327">
        <f>+VLOOKUP($E501,Emissions!$1:$1048576,MATCH(DATE(Y$2,1,1),Emissions!$A$1:$LI$1),FALSE)</f>
        <v>21.304316249999999</v>
      </c>
      <c r="Z501" s="327">
        <f>+VLOOKUP($E501,Emissions!$1:$1048576,MATCH(DATE(Z$2,1,1),Emissions!$A$1:$LI$1),FALSE)</f>
        <v>21.3522347</v>
      </c>
      <c r="AA501" s="327">
        <f>+VLOOKUP($E501,Emissions!$1:$1048576,MATCH(DATE(AA$2,1,1),Emissions!$A$1:$LI$1),FALSE)</f>
        <v>21.406248479999999</v>
      </c>
      <c r="AB501" s="327">
        <f>+VLOOKUP($E501,Emissions!$1:$1048576,MATCH(DATE(AB$2,1,1),Emissions!$A$1:$LI$1),FALSE)</f>
        <v>21.468063770000001</v>
      </c>
      <c r="AC501" s="327">
        <f>+VLOOKUP($E501,Emissions!$1:$1048576,MATCH(DATE(AC$2,1,1),Emissions!$A$1:$LI$1),FALSE)</f>
        <v>21.538701209999999</v>
      </c>
      <c r="AD501" s="327">
        <f>+VLOOKUP($E501,Emissions!$1:$1048576,MATCH(DATE(AD$2,1,1),Emissions!$A$1:$LI$1),FALSE)</f>
        <v>21.61879064</v>
      </c>
      <c r="AE501" s="327">
        <f>+VLOOKUP($E501,Emissions!$1:$1048576,MATCH(DATE(AE$2,1,1),Emissions!$A$1:$LI$1),FALSE)</f>
        <v>21.704918410000001</v>
      </c>
      <c r="AF501" s="327">
        <f>+VLOOKUP($E501,Emissions!$1:$1048576,MATCH(DATE(AF$2,1,1),Emissions!$A$1:$LI$1),FALSE)</f>
        <v>21.79929327</v>
      </c>
      <c r="AG501" s="327">
        <f>+VLOOKUP($E501,Emissions!$1:$1048576,MATCH(DATE(AG$2,1,1),Emissions!$A$1:$LI$1),FALSE)</f>
        <v>21.902514199999999</v>
      </c>
      <c r="AH501" s="327">
        <f>+VLOOKUP($E501,Emissions!$1:$1048576,MATCH(DATE(AH$2,1,1),Emissions!$A$1:$LI$1),FALSE)</f>
        <v>22.014883749999999</v>
      </c>
      <c r="AI501" s="327">
        <f>+VLOOKUP($E501,Emissions!$1:$1048576,MATCH(DATE(AI$2,1,1),Emissions!$A$1:$LI$1),FALSE)</f>
        <v>22.136614680000001</v>
      </c>
      <c r="AJ501" s="327">
        <f>+VLOOKUP($E501,Emissions!$1:$1048576,MATCH(DATE(AJ$2,1,1),Emissions!$A$1:$LI$1),FALSE)</f>
        <v>22.26784074</v>
      </c>
      <c r="AK501" s="327">
        <f>+VLOOKUP($E501,Emissions!$1:$1048576,MATCH(DATE(AK$2,1,1),Emissions!$A$1:$LI$1),FALSE)</f>
        <v>22.40862448</v>
      </c>
      <c r="AL501" s="327">
        <f>+VLOOKUP($E501,Emissions!$1:$1048576,MATCH(DATE(AL$2,1,1),Emissions!$A$1:$LI$1),FALSE)</f>
        <v>22.558975820000001</v>
      </c>
      <c r="AM501" s="327">
        <f>+VLOOKUP($E501,Emissions!$1:$1048576,MATCH(DATE(AM$2,1,1),Emissions!$A$1:$LI$1),FALSE)</f>
        <v>22.71887186</v>
      </c>
      <c r="AN501" s="327">
        <f>+VLOOKUP($E501,Emissions!$1:$1048576,MATCH(DATE(AN$2,1,1),Emissions!$A$1:$LI$1),FALSE)</f>
        <v>22.88827538</v>
      </c>
      <c r="AO501" s="327">
        <f>+VLOOKUP($E501,Emissions!$1:$1048576,MATCH(DATE(AO$2,1,1),Emissions!$A$1:$LI$1),FALSE)</f>
        <v>23.06714968</v>
      </c>
    </row>
    <row r="502" spans="1:41" ht="15" customHeight="1" x14ac:dyDescent="0.35">
      <c r="A502" s="411"/>
      <c r="B502" s="170"/>
      <c r="C502" s="138" t="s">
        <v>726</v>
      </c>
      <c r="D502" s="114" t="s">
        <v>1027</v>
      </c>
      <c r="E502" s="50" t="s">
        <v>2592</v>
      </c>
      <c r="F502" s="361">
        <f>+VLOOKUP($E502,Emissions!$1:$1048576,MATCH(DATE(F$2,1,1),Emissions!$A$1:$LI$1),FALSE)</f>
        <v>1.4238412650000001</v>
      </c>
      <c r="G502" s="361">
        <f>+VLOOKUP($E502,Emissions!$1:$1048576,MATCH(DATE(G$2,1,1),Emissions!$A$1:$LI$1),FALSE)</f>
        <v>1.4347572630000001</v>
      </c>
      <c r="H502" s="361">
        <f>+VLOOKUP($E502,Emissions!$1:$1048576,MATCH(DATE(H$2,1,1),Emissions!$A$1:$LI$1),FALSE)</f>
        <v>1.4449371769999999</v>
      </c>
      <c r="I502" s="361">
        <f>+VLOOKUP($E502,Emissions!$1:$1048576,MATCH(DATE(I$2,1,1),Emissions!$A$1:$LI$1),FALSE)</f>
        <v>1.455577524</v>
      </c>
      <c r="J502" s="361">
        <f>+VLOOKUP($E502,Emissions!$1:$1048576,MATCH(DATE(J$2,1,1),Emissions!$A$1:$LI$1),FALSE)</f>
        <v>1.466790963</v>
      </c>
      <c r="K502" s="361">
        <f>+VLOOKUP($E502,Emissions!$1:$1048576,MATCH(DATE(K$2,1,1),Emissions!$A$1:$LI$1),FALSE)</f>
        <v>1.4782902760000001</v>
      </c>
      <c r="L502" s="361">
        <f>+VLOOKUP($E502,Emissions!$1:$1048576,MATCH(DATE(L$2,1,1),Emissions!$A$1:$LI$1),FALSE)</f>
        <v>1.489817293</v>
      </c>
      <c r="M502" s="361">
        <f>+VLOOKUP($E502,Emissions!$1:$1048576,MATCH(DATE(M$2,1,1),Emissions!$A$1:$LI$1),FALSE)</f>
        <v>1.501744586</v>
      </c>
      <c r="N502" s="361">
        <f>+VLOOKUP($E502,Emissions!$1:$1048576,MATCH(DATE(N$2,1,1),Emissions!$A$1:$LI$1),FALSE)</f>
        <v>1.514236278</v>
      </c>
      <c r="O502" s="361">
        <f>+VLOOKUP($E502,Emissions!$1:$1048576,MATCH(DATE(O$2,1,1),Emissions!$A$1:$LI$1),FALSE)</f>
        <v>1.5272734480000001</v>
      </c>
      <c r="P502" s="361">
        <f>+VLOOKUP($E502,Emissions!$1:$1048576,MATCH(DATE(P$2,1,1),Emissions!$A$1:$LI$1),FALSE)</f>
        <v>1.541162411</v>
      </c>
      <c r="Q502" s="361">
        <f>+VLOOKUP($E502,Emissions!$1:$1048576,MATCH(DATE(Q$2,1,1),Emissions!$A$1:$LI$1),FALSE)</f>
        <v>1.5551115980000001</v>
      </c>
      <c r="R502" s="361">
        <f>+VLOOKUP($E502,Emissions!$1:$1048576,MATCH(DATE(R$2,1,1),Emissions!$A$1:$LI$1),FALSE)</f>
        <v>1.5688922089999999</v>
      </c>
      <c r="S502" s="361">
        <f>+VLOOKUP($E502,Emissions!$1:$1048576,MATCH(DATE(S$2,1,1),Emissions!$A$1:$LI$1),FALSE)</f>
        <v>1.5822758020000001</v>
      </c>
      <c r="T502" s="361">
        <f>+VLOOKUP($E502,Emissions!$1:$1048576,MATCH(DATE(T$2,1,1),Emissions!$A$1:$LI$1),FALSE)</f>
        <v>1.595021507</v>
      </c>
      <c r="U502" s="361">
        <f>+VLOOKUP($E502,Emissions!$1:$1048576,MATCH(DATE(U$2,1,1),Emissions!$A$1:$LI$1),FALSE)</f>
        <v>1.6069012359999999</v>
      </c>
      <c r="V502" s="361">
        <f>+VLOOKUP($E502,Emissions!$1:$1048576,MATCH(DATE(V$2,1,1),Emissions!$A$1:$LI$1),FALSE)</f>
        <v>1.6179810910000001</v>
      </c>
      <c r="W502" s="361">
        <f>+VLOOKUP($E502,Emissions!$1:$1048576,MATCH(DATE(W$2,1,1),Emissions!$A$1:$LI$1),FALSE)</f>
        <v>1.6285952210000001</v>
      </c>
      <c r="X502" s="361">
        <f>+VLOOKUP($E502,Emissions!$1:$1048576,MATCH(DATE(X$2,1,1),Emissions!$A$1:$LI$1),FALSE)</f>
        <v>1.6390210780000001</v>
      </c>
      <c r="Y502" s="361">
        <f>+VLOOKUP($E502,Emissions!$1:$1048576,MATCH(DATE(Y$2,1,1),Emissions!$A$1:$LI$1),FALSE)</f>
        <v>1.649467056</v>
      </c>
      <c r="Z502" s="361">
        <f>+VLOOKUP($E502,Emissions!$1:$1048576,MATCH(DATE(Z$2,1,1),Emissions!$A$1:$LI$1),FALSE)</f>
        <v>1.659779457</v>
      </c>
      <c r="AA502" s="361">
        <f>+VLOOKUP($E502,Emissions!$1:$1048576,MATCH(DATE(AA$2,1,1),Emissions!$A$1:$LI$1),FALSE)</f>
        <v>1.670470229</v>
      </c>
      <c r="AB502" s="361">
        <f>+VLOOKUP($E502,Emissions!$1:$1048576,MATCH(DATE(AB$2,1,1),Emissions!$A$1:$LI$1),FALSE)</f>
        <v>1.6816006809999999</v>
      </c>
      <c r="AC502" s="361">
        <f>+VLOOKUP($E502,Emissions!$1:$1048576,MATCH(DATE(AC$2,1,1),Emissions!$A$1:$LI$1),FALSE)</f>
        <v>1.6931957769999999</v>
      </c>
      <c r="AD502" s="361">
        <f>+VLOOKUP($E502,Emissions!$1:$1048576,MATCH(DATE(AD$2,1,1),Emissions!$A$1:$LI$1),FALSE)</f>
        <v>1.7052730330000001</v>
      </c>
      <c r="AE502" s="361">
        <f>+VLOOKUP($E502,Emissions!$1:$1048576,MATCH(DATE(AE$2,1,1),Emissions!$A$1:$LI$1),FALSE)</f>
        <v>1.716987813</v>
      </c>
      <c r="AF502" s="361">
        <f>+VLOOKUP($E502,Emissions!$1:$1048576,MATCH(DATE(AF$2,1,1),Emissions!$A$1:$LI$1),FALSE)</f>
        <v>1.7290601830000001</v>
      </c>
      <c r="AG502" s="361">
        <f>+VLOOKUP($E502,Emissions!$1:$1048576,MATCH(DATE(AG$2,1,1),Emissions!$A$1:$LI$1),FALSE)</f>
        <v>1.7415677979999999</v>
      </c>
      <c r="AH502" s="361">
        <f>+VLOOKUP($E502,Emissions!$1:$1048576,MATCH(DATE(AH$2,1,1),Emissions!$A$1:$LI$1),FALSE)</f>
        <v>1.7545334880000001</v>
      </c>
      <c r="AI502" s="361">
        <f>+VLOOKUP($E502,Emissions!$1:$1048576,MATCH(DATE(AI$2,1,1),Emissions!$A$1:$LI$1),FALSE)</f>
        <v>1.767975582</v>
      </c>
      <c r="AJ502" s="361">
        <f>+VLOOKUP($E502,Emissions!$1:$1048576,MATCH(DATE(AJ$2,1,1),Emissions!$A$1:$LI$1),FALSE)</f>
        <v>1.7819054050000001</v>
      </c>
      <c r="AK502" s="361">
        <f>+VLOOKUP($E502,Emissions!$1:$1048576,MATCH(DATE(AK$2,1,1),Emissions!$A$1:$LI$1),FALSE)</f>
        <v>1.7963262289999999</v>
      </c>
      <c r="AL502" s="361">
        <f>+VLOOKUP($E502,Emissions!$1:$1048576,MATCH(DATE(AL$2,1,1),Emissions!$A$1:$LI$1),FALSE)</f>
        <v>1.811235041</v>
      </c>
      <c r="AM502" s="361">
        <f>+VLOOKUP($E502,Emissions!$1:$1048576,MATCH(DATE(AM$2,1,1),Emissions!$A$1:$LI$1),FALSE)</f>
        <v>1.8266249619999999</v>
      </c>
      <c r="AN502" s="361">
        <f>+VLOOKUP($E502,Emissions!$1:$1048576,MATCH(DATE(AN$2,1,1),Emissions!$A$1:$LI$1),FALSE)</f>
        <v>1.8424874950000001</v>
      </c>
      <c r="AO502" s="361">
        <f>+VLOOKUP($E502,Emissions!$1:$1048576,MATCH(DATE(AO$2,1,1),Emissions!$A$1:$LI$1),FALSE)</f>
        <v>1.858814253</v>
      </c>
    </row>
    <row r="503" spans="1:41" ht="15" customHeight="1" x14ac:dyDescent="0.35">
      <c r="A503" s="411"/>
      <c r="B503" s="170"/>
      <c r="C503" s="138" t="s">
        <v>727</v>
      </c>
      <c r="D503" s="114" t="s">
        <v>1027</v>
      </c>
      <c r="E503" s="50" t="s">
        <v>2593</v>
      </c>
      <c r="F503" s="361">
        <f>+VLOOKUP($E503,Emissions!$1:$1048576,MATCH(DATE(F$2,1,1),Emissions!$A$1:$LI$1),FALSE)</f>
        <v>2.4527351700000002E-2</v>
      </c>
      <c r="G503" s="361">
        <f>+VLOOKUP($E503,Emissions!$1:$1048576,MATCH(DATE(G$2,1,1),Emissions!$A$1:$LI$1),FALSE)</f>
        <v>2.4887214800000002E-2</v>
      </c>
      <c r="H503" s="361">
        <f>+VLOOKUP($E503,Emissions!$1:$1048576,MATCH(DATE(H$2,1,1),Emissions!$A$1:$LI$1),FALSE)</f>
        <v>2.52786812E-2</v>
      </c>
      <c r="I503" s="361">
        <f>+VLOOKUP($E503,Emissions!$1:$1048576,MATCH(DATE(I$2,1,1),Emissions!$A$1:$LI$1),FALSE)</f>
        <v>2.5654630899999999E-2</v>
      </c>
      <c r="J503" s="361">
        <f>+VLOOKUP($E503,Emissions!$1:$1048576,MATCH(DATE(J$2,1,1),Emissions!$A$1:$LI$1),FALSE)</f>
        <v>2.6000938099999999E-2</v>
      </c>
      <c r="K503" s="361">
        <f>+VLOOKUP($E503,Emissions!$1:$1048576,MATCH(DATE(K$2,1,1),Emissions!$A$1:$LI$1),FALSE)</f>
        <v>2.6320084899999999E-2</v>
      </c>
      <c r="L503" s="361">
        <f>+VLOOKUP($E503,Emissions!$1:$1048576,MATCH(DATE(L$2,1,1),Emissions!$A$1:$LI$1),FALSE)</f>
        <v>2.6620323899999999E-2</v>
      </c>
      <c r="M503" s="361">
        <f>+VLOOKUP($E503,Emissions!$1:$1048576,MATCH(DATE(M$2,1,1),Emissions!$A$1:$LI$1),FALSE)</f>
        <v>2.6913543599999999E-2</v>
      </c>
      <c r="N503" s="361">
        <f>+VLOOKUP($E503,Emissions!$1:$1048576,MATCH(DATE(N$2,1,1),Emissions!$A$1:$LI$1),FALSE)</f>
        <v>2.7206552700000001E-2</v>
      </c>
      <c r="O503" s="361">
        <f>+VLOOKUP($E503,Emissions!$1:$1048576,MATCH(DATE(O$2,1,1),Emissions!$A$1:$LI$1),FALSE)</f>
        <v>2.7502171799999999E-2</v>
      </c>
      <c r="P503" s="361">
        <f>+VLOOKUP($E503,Emissions!$1:$1048576,MATCH(DATE(P$2,1,1),Emissions!$A$1:$LI$1),FALSE)</f>
        <v>2.78040562E-2</v>
      </c>
      <c r="Q503" s="361">
        <f>+VLOOKUP($E503,Emissions!$1:$1048576,MATCH(DATE(Q$2,1,1),Emissions!$A$1:$LI$1),FALSE)</f>
        <v>2.8106776100000001E-2</v>
      </c>
      <c r="R503" s="361">
        <f>+VLOOKUP($E503,Emissions!$1:$1048576,MATCH(DATE(R$2,1,1),Emissions!$A$1:$LI$1),FALSE)</f>
        <v>2.8409767400000001E-2</v>
      </c>
      <c r="S503" s="361">
        <f>+VLOOKUP($E503,Emissions!$1:$1048576,MATCH(DATE(S$2,1,1),Emissions!$A$1:$LI$1),FALSE)</f>
        <v>2.87118671E-2</v>
      </c>
      <c r="T503" s="361">
        <f>+VLOOKUP($E503,Emissions!$1:$1048576,MATCH(DATE(T$2,1,1),Emissions!$A$1:$LI$1),FALSE)</f>
        <v>2.9011520200000002E-2</v>
      </c>
      <c r="U503" s="361">
        <f>+VLOOKUP($E503,Emissions!$1:$1048576,MATCH(DATE(U$2,1,1),Emissions!$A$1:$LI$1),FALSE)</f>
        <v>2.9307108599999999E-2</v>
      </c>
      <c r="V503" s="361">
        <f>+VLOOKUP($E503,Emissions!$1:$1048576,MATCH(DATE(V$2,1,1),Emissions!$A$1:$LI$1),FALSE)</f>
        <v>2.9599450999999999E-2</v>
      </c>
      <c r="W503" s="361">
        <f>+VLOOKUP($E503,Emissions!$1:$1048576,MATCH(DATE(W$2,1,1),Emissions!$A$1:$LI$1),FALSE)</f>
        <v>2.9891292E-2</v>
      </c>
      <c r="X503" s="361">
        <f>+VLOOKUP($E503,Emissions!$1:$1048576,MATCH(DATE(X$2,1,1),Emissions!$A$1:$LI$1),FALSE)</f>
        <v>3.0184211799999999E-2</v>
      </c>
      <c r="Y503" s="361">
        <f>+VLOOKUP($E503,Emissions!$1:$1048576,MATCH(DATE(Y$2,1,1),Emissions!$A$1:$LI$1),FALSE)</f>
        <v>3.0479040700000001E-2</v>
      </c>
      <c r="Z503" s="361">
        <f>+VLOOKUP($E503,Emissions!$1:$1048576,MATCH(DATE(Z$2,1,1),Emissions!$A$1:$LI$1),FALSE)</f>
        <v>3.0774084E-2</v>
      </c>
      <c r="AA503" s="361">
        <f>+VLOOKUP($E503,Emissions!$1:$1048576,MATCH(DATE(AA$2,1,1),Emissions!$A$1:$LI$1),FALSE)</f>
        <v>3.10732206E-2</v>
      </c>
      <c r="AB503" s="361">
        <f>+VLOOKUP($E503,Emissions!$1:$1048576,MATCH(DATE(AB$2,1,1),Emissions!$A$1:$LI$1),FALSE)</f>
        <v>3.1376303699999997E-2</v>
      </c>
      <c r="AC503" s="361">
        <f>+VLOOKUP($E503,Emissions!$1:$1048576,MATCH(DATE(AC$2,1,1),Emissions!$A$1:$LI$1),FALSE)</f>
        <v>3.1683449099999997E-2</v>
      </c>
      <c r="AD503" s="361">
        <f>+VLOOKUP($E503,Emissions!$1:$1048576,MATCH(DATE(AD$2,1,1),Emissions!$A$1:$LI$1),FALSE)</f>
        <v>3.1994990000000001E-2</v>
      </c>
      <c r="AE503" s="361">
        <f>+VLOOKUP($E503,Emissions!$1:$1048576,MATCH(DATE(AE$2,1,1),Emissions!$A$1:$LI$1),FALSE)</f>
        <v>3.23049683E-2</v>
      </c>
      <c r="AF503" s="361">
        <f>+VLOOKUP($E503,Emissions!$1:$1048576,MATCH(DATE(AF$2,1,1),Emissions!$A$1:$LI$1),FALSE)</f>
        <v>3.2620339999999998E-2</v>
      </c>
      <c r="AG503" s="361">
        <f>+VLOOKUP($E503,Emissions!$1:$1048576,MATCH(DATE(AG$2,1,1),Emissions!$A$1:$LI$1),FALSE)</f>
        <v>3.29411607E-2</v>
      </c>
      <c r="AH503" s="361">
        <f>+VLOOKUP($E503,Emissions!$1:$1048576,MATCH(DATE(AH$2,1,1),Emissions!$A$1:$LI$1),FALSE)</f>
        <v>3.3267454100000003E-2</v>
      </c>
      <c r="AI503" s="361">
        <f>+VLOOKUP($E503,Emissions!$1:$1048576,MATCH(DATE(AI$2,1,1),Emissions!$A$1:$LI$1),FALSE)</f>
        <v>3.3599469299999997E-2</v>
      </c>
      <c r="AJ503" s="361">
        <f>+VLOOKUP($E503,Emissions!$1:$1048576,MATCH(DATE(AJ$2,1,1),Emissions!$A$1:$LI$1),FALSE)</f>
        <v>3.3937513099999997E-2</v>
      </c>
      <c r="AK503" s="361">
        <f>+VLOOKUP($E503,Emissions!$1:$1048576,MATCH(DATE(AK$2,1,1),Emissions!$A$1:$LI$1),FALSE)</f>
        <v>3.4281878799999999E-2</v>
      </c>
      <c r="AL503" s="361">
        <f>+VLOOKUP($E503,Emissions!$1:$1048576,MATCH(DATE(AL$2,1,1),Emissions!$A$1:$LI$1),FALSE)</f>
        <v>3.4632834899999999E-2</v>
      </c>
      <c r="AM503" s="361">
        <f>+VLOOKUP($E503,Emissions!$1:$1048576,MATCH(DATE(AM$2,1,1),Emissions!$A$1:$LI$1),FALSE)</f>
        <v>3.4990631600000002E-2</v>
      </c>
      <c r="AN503" s="361">
        <f>+VLOOKUP($E503,Emissions!$1:$1048576,MATCH(DATE(AN$2,1,1),Emissions!$A$1:$LI$1),FALSE)</f>
        <v>3.5355510999999999E-2</v>
      </c>
      <c r="AO503" s="361">
        <f>+VLOOKUP($E503,Emissions!$1:$1048576,MATCH(DATE(AO$2,1,1),Emissions!$A$1:$LI$1),FALSE)</f>
        <v>3.5727715600000001E-2</v>
      </c>
    </row>
    <row r="504" spans="1:41" ht="15" customHeight="1" x14ac:dyDescent="0.35">
      <c r="A504" s="411"/>
      <c r="B504" s="170"/>
      <c r="C504" s="138" t="s">
        <v>728</v>
      </c>
      <c r="D504" s="114" t="s">
        <v>1027</v>
      </c>
      <c r="E504" s="50" t="s">
        <v>2594</v>
      </c>
      <c r="F504" s="361">
        <f>+VLOOKUP($E504,Emissions!$1:$1048576,MATCH(DATE(F$2,1,1),Emissions!$A$1:$LI$1),FALSE)</f>
        <v>1.111085951</v>
      </c>
      <c r="G504" s="361">
        <f>+VLOOKUP($E504,Emissions!$1:$1048576,MATCH(DATE(G$2,1,1),Emissions!$A$1:$LI$1),FALSE)</f>
        <v>1.1201937470000001</v>
      </c>
      <c r="H504" s="361">
        <f>+VLOOKUP($E504,Emissions!$1:$1048576,MATCH(DATE(H$2,1,1),Emissions!$A$1:$LI$1),FALSE)</f>
        <v>1.1278378600000001</v>
      </c>
      <c r="I504" s="361">
        <f>+VLOOKUP($E504,Emissions!$1:$1048576,MATCH(DATE(I$2,1,1),Emissions!$A$1:$LI$1),FALSE)</f>
        <v>1.1346720079999999</v>
      </c>
      <c r="J504" s="361">
        <f>+VLOOKUP($E504,Emissions!$1:$1048576,MATCH(DATE(J$2,1,1),Emissions!$A$1:$LI$1),FALSE)</f>
        <v>1.1407346199999999</v>
      </c>
      <c r="K504" s="361">
        <f>+VLOOKUP($E504,Emissions!$1:$1048576,MATCH(DATE(K$2,1,1),Emissions!$A$1:$LI$1),FALSE)</f>
        <v>1.1457491390000001</v>
      </c>
      <c r="L504" s="361">
        <f>+VLOOKUP($E504,Emissions!$1:$1048576,MATCH(DATE(L$2,1,1),Emissions!$A$1:$LI$1),FALSE)</f>
        <v>1.1499740110000001</v>
      </c>
      <c r="M504" s="361">
        <f>+VLOOKUP($E504,Emissions!$1:$1048576,MATCH(DATE(M$2,1,1),Emissions!$A$1:$LI$1),FALSE)</f>
        <v>1.154208774</v>
      </c>
      <c r="N504" s="361">
        <f>+VLOOKUP($E504,Emissions!$1:$1048576,MATCH(DATE(N$2,1,1),Emissions!$A$1:$LI$1),FALSE)</f>
        <v>1.158836677</v>
      </c>
      <c r="O504" s="361">
        <f>+VLOOKUP($E504,Emissions!$1:$1048576,MATCH(DATE(O$2,1,1),Emissions!$A$1:$LI$1),FALSE)</f>
        <v>1.163908175</v>
      </c>
      <c r="P504" s="361">
        <f>+VLOOKUP($E504,Emissions!$1:$1048576,MATCH(DATE(P$2,1,1),Emissions!$A$1:$LI$1),FALSE)</f>
        <v>1.169403207</v>
      </c>
      <c r="Q504" s="361">
        <f>+VLOOKUP($E504,Emissions!$1:$1048576,MATCH(DATE(Q$2,1,1),Emissions!$A$1:$LI$1),FALSE)</f>
        <v>1.1748919799999999</v>
      </c>
      <c r="R504" s="361">
        <f>+VLOOKUP($E504,Emissions!$1:$1048576,MATCH(DATE(R$2,1,1),Emissions!$A$1:$LI$1),FALSE)</f>
        <v>1.1799856989999999</v>
      </c>
      <c r="S504" s="361">
        <f>+VLOOKUP($E504,Emissions!$1:$1048576,MATCH(DATE(S$2,1,1),Emissions!$A$1:$LI$1),FALSE)</f>
        <v>1.1843090000000001</v>
      </c>
      <c r="T504" s="361">
        <f>+VLOOKUP($E504,Emissions!$1:$1048576,MATCH(DATE(T$2,1,1),Emissions!$A$1:$LI$1),FALSE)</f>
        <v>1.1875213659999999</v>
      </c>
      <c r="U504" s="361">
        <f>+VLOOKUP($E504,Emissions!$1:$1048576,MATCH(DATE(U$2,1,1),Emissions!$A$1:$LI$1),FALSE)</f>
        <v>1.189341333</v>
      </c>
      <c r="V504" s="361">
        <f>+VLOOKUP($E504,Emissions!$1:$1048576,MATCH(DATE(V$2,1,1),Emissions!$A$1:$LI$1),FALSE)</f>
        <v>1.189957792</v>
      </c>
      <c r="W504" s="361">
        <f>+VLOOKUP($E504,Emissions!$1:$1048576,MATCH(DATE(W$2,1,1),Emissions!$A$1:$LI$1),FALSE)</f>
        <v>1.189940819</v>
      </c>
      <c r="X504" s="361">
        <f>+VLOOKUP($E504,Emissions!$1:$1048576,MATCH(DATE(X$2,1,1),Emissions!$A$1:$LI$1),FALSE)</f>
        <v>1.189739034</v>
      </c>
      <c r="Y504" s="361">
        <f>+VLOOKUP($E504,Emissions!$1:$1048576,MATCH(DATE(Y$2,1,1),Emissions!$A$1:$LI$1),FALSE)</f>
        <v>1.189672721</v>
      </c>
      <c r="Z504" s="361">
        <f>+VLOOKUP($E504,Emissions!$1:$1048576,MATCH(DATE(Z$2,1,1),Emissions!$A$1:$LI$1),FALSE)</f>
        <v>1.1898662250000001</v>
      </c>
      <c r="AA504" s="361">
        <f>+VLOOKUP($E504,Emissions!$1:$1048576,MATCH(DATE(AA$2,1,1),Emissions!$A$1:$LI$1),FALSE)</f>
        <v>1.190553698</v>
      </c>
      <c r="AB504" s="361">
        <f>+VLOOKUP($E504,Emissions!$1:$1048576,MATCH(DATE(AB$2,1,1),Emissions!$A$1:$LI$1),FALSE)</f>
        <v>1.1918489409999999</v>
      </c>
      <c r="AC504" s="361">
        <f>+VLOOKUP($E504,Emissions!$1:$1048576,MATCH(DATE(AC$2,1,1),Emissions!$A$1:$LI$1),FALSE)</f>
        <v>1.1938127350000001</v>
      </c>
      <c r="AD504" s="361">
        <f>+VLOOKUP($E504,Emissions!$1:$1048576,MATCH(DATE(AD$2,1,1),Emissions!$A$1:$LI$1),FALSE)</f>
        <v>1.196475441</v>
      </c>
      <c r="AE504" s="361">
        <f>+VLOOKUP($E504,Emissions!$1:$1048576,MATCH(DATE(AE$2,1,1),Emissions!$A$1:$LI$1),FALSE)</f>
        <v>1.199589048</v>
      </c>
      <c r="AF504" s="361">
        <f>+VLOOKUP($E504,Emissions!$1:$1048576,MATCH(DATE(AF$2,1,1),Emissions!$A$1:$LI$1),FALSE)</f>
        <v>1.2032684899999999</v>
      </c>
      <c r="AG504" s="361">
        <f>+VLOOKUP($E504,Emissions!$1:$1048576,MATCH(DATE(AG$2,1,1),Emissions!$A$1:$LI$1),FALSE)</f>
        <v>1.2075508020000001</v>
      </c>
      <c r="AH504" s="361">
        <f>+VLOOKUP($E504,Emissions!$1:$1048576,MATCH(DATE(AH$2,1,1),Emissions!$A$1:$LI$1),FALSE)</f>
        <v>1.212451993</v>
      </c>
      <c r="AI504" s="361">
        <f>+VLOOKUP($E504,Emissions!$1:$1048576,MATCH(DATE(AI$2,1,1),Emissions!$A$1:$LI$1),FALSE)</f>
        <v>1.217979226</v>
      </c>
      <c r="AJ504" s="361">
        <f>+VLOOKUP($E504,Emissions!$1:$1048576,MATCH(DATE(AJ$2,1,1),Emissions!$A$1:$LI$1),FALSE)</f>
        <v>1.2241329830000001</v>
      </c>
      <c r="AK504" s="361">
        <f>+VLOOKUP($E504,Emissions!$1:$1048576,MATCH(DATE(AK$2,1,1),Emissions!$A$1:$LI$1),FALSE)</f>
        <v>1.2309085049999999</v>
      </c>
      <c r="AL504" s="361">
        <f>+VLOOKUP($E504,Emissions!$1:$1048576,MATCH(DATE(AL$2,1,1),Emissions!$A$1:$LI$1),FALSE)</f>
        <v>1.238297483</v>
      </c>
      <c r="AM504" s="361">
        <f>+VLOOKUP($E504,Emissions!$1:$1048576,MATCH(DATE(AM$2,1,1),Emissions!$A$1:$LI$1),FALSE)</f>
        <v>1.2462896109999999</v>
      </c>
      <c r="AN504" s="361">
        <f>+VLOOKUP($E504,Emissions!$1:$1048576,MATCH(DATE(AN$2,1,1),Emissions!$A$1:$LI$1),FALSE)</f>
        <v>1.254873927</v>
      </c>
      <c r="AO504" s="361">
        <f>+VLOOKUP($E504,Emissions!$1:$1048576,MATCH(DATE(AO$2,1,1),Emissions!$A$1:$LI$1),FALSE)</f>
        <v>1.2640398909999999</v>
      </c>
    </row>
    <row r="505" spans="1:41" ht="15" customHeight="1" x14ac:dyDescent="0.35">
      <c r="A505" s="411"/>
      <c r="B505" s="170"/>
      <c r="C505" s="138" t="s">
        <v>729</v>
      </c>
      <c r="D505" s="114" t="s">
        <v>1027</v>
      </c>
      <c r="E505" s="50" t="s">
        <v>2595</v>
      </c>
      <c r="F505" s="361">
        <f>+VLOOKUP($E505,Emissions!$1:$1048576,MATCH(DATE(F$2,1,1),Emissions!$A$1:$LI$1),FALSE)</f>
        <v>6.75592161E-2</v>
      </c>
      <c r="G505" s="361">
        <f>+VLOOKUP($E505,Emissions!$1:$1048576,MATCH(DATE(G$2,1,1),Emissions!$A$1:$LI$1),FALSE)</f>
        <v>6.8007746800000005E-2</v>
      </c>
      <c r="H505" s="361">
        <f>+VLOOKUP($E505,Emissions!$1:$1048576,MATCH(DATE(H$2,1,1),Emissions!$A$1:$LI$1),FALSE)</f>
        <v>6.8369927499999997E-2</v>
      </c>
      <c r="I505" s="361">
        <f>+VLOOKUP($E505,Emissions!$1:$1048576,MATCH(DATE(I$2,1,1),Emissions!$A$1:$LI$1),FALSE)</f>
        <v>6.8700859700000005E-2</v>
      </c>
      <c r="J505" s="361">
        <f>+VLOOKUP($E505,Emissions!$1:$1048576,MATCH(DATE(J$2,1,1),Emissions!$A$1:$LI$1),FALSE)</f>
        <v>6.8998925200000005E-2</v>
      </c>
      <c r="K505" s="361">
        <f>+VLOOKUP($E505,Emissions!$1:$1048576,MATCH(DATE(K$2,1,1),Emissions!$A$1:$LI$1),FALSE)</f>
        <v>6.9241571500000001E-2</v>
      </c>
      <c r="L505" s="361">
        <f>+VLOOKUP($E505,Emissions!$1:$1048576,MATCH(DATE(L$2,1,1),Emissions!$A$1:$LI$1),FALSE)</f>
        <v>6.9445857700000002E-2</v>
      </c>
      <c r="M505" s="361">
        <f>+VLOOKUP($E505,Emissions!$1:$1048576,MATCH(DATE(M$2,1,1),Emissions!$A$1:$LI$1),FALSE)</f>
        <v>6.9664629699999994E-2</v>
      </c>
      <c r="N505" s="361">
        <f>+VLOOKUP($E505,Emissions!$1:$1048576,MATCH(DATE(N$2,1,1),Emissions!$A$1:$LI$1),FALSE)</f>
        <v>6.99186064E-2</v>
      </c>
      <c r="O505" s="361">
        <f>+VLOOKUP($E505,Emissions!$1:$1048576,MATCH(DATE(O$2,1,1),Emissions!$A$1:$LI$1),FALSE)</f>
        <v>7.02072012E-2</v>
      </c>
      <c r="P505" s="361">
        <f>+VLOOKUP($E505,Emissions!$1:$1048576,MATCH(DATE(P$2,1,1),Emissions!$A$1:$LI$1),FALSE)</f>
        <v>7.0527670299999998E-2</v>
      </c>
      <c r="Q505" s="361">
        <f>+VLOOKUP($E505,Emissions!$1:$1048576,MATCH(DATE(Q$2,1,1),Emissions!$A$1:$LI$1),FALSE)</f>
        <v>7.0847954500000004E-2</v>
      </c>
      <c r="R505" s="361">
        <f>+VLOOKUP($E505,Emissions!$1:$1048576,MATCH(DATE(R$2,1,1),Emissions!$A$1:$LI$1),FALSE)</f>
        <v>7.1145218100000004E-2</v>
      </c>
      <c r="S505" s="361">
        <f>+VLOOKUP($E505,Emissions!$1:$1048576,MATCH(DATE(S$2,1,1),Emissions!$A$1:$LI$1),FALSE)</f>
        <v>7.1398211000000003E-2</v>
      </c>
      <c r="T505" s="361">
        <f>+VLOOKUP($E505,Emissions!$1:$1048576,MATCH(DATE(T$2,1,1),Emissions!$A$1:$LI$1),FALSE)</f>
        <v>7.1588197100000001E-2</v>
      </c>
      <c r="U505" s="361">
        <f>+VLOOKUP($E505,Emissions!$1:$1048576,MATCH(DATE(U$2,1,1),Emissions!$A$1:$LI$1),FALSE)</f>
        <v>7.1700513100000002E-2</v>
      </c>
      <c r="V505" s="361">
        <f>+VLOOKUP($E505,Emissions!$1:$1048576,MATCH(DATE(V$2,1,1),Emissions!$A$1:$LI$1),FALSE)</f>
        <v>7.1749575600000004E-2</v>
      </c>
      <c r="W505" s="361">
        <f>+VLOOKUP($E505,Emissions!$1:$1048576,MATCH(DATE(W$2,1,1),Emissions!$A$1:$LI$1),FALSE)</f>
        <v>7.1770439899999997E-2</v>
      </c>
      <c r="X505" s="361">
        <f>+VLOOKUP($E505,Emissions!$1:$1048576,MATCH(DATE(X$2,1,1),Emissions!$A$1:$LI$1),FALSE)</f>
        <v>7.1787948700000007E-2</v>
      </c>
      <c r="Y505" s="361">
        <f>+VLOOKUP($E505,Emissions!$1:$1048576,MATCH(DATE(Y$2,1,1),Emissions!$A$1:$LI$1),FALSE)</f>
        <v>7.1818810100000005E-2</v>
      </c>
      <c r="Z505" s="361">
        <f>+VLOOKUP($E505,Emissions!$1:$1048576,MATCH(DATE(Z$2,1,1),Emissions!$A$1:$LI$1),FALSE)</f>
        <v>7.1867114600000004E-2</v>
      </c>
      <c r="AA505" s="361">
        <f>+VLOOKUP($E505,Emissions!$1:$1048576,MATCH(DATE(AA$2,1,1),Emissions!$A$1:$LI$1),FALSE)</f>
        <v>7.1947852300000004E-2</v>
      </c>
      <c r="AB505" s="361">
        <f>+VLOOKUP($E505,Emissions!$1:$1048576,MATCH(DATE(AB$2,1,1),Emissions!$A$1:$LI$1),FALSE)</f>
        <v>7.2065501500000004E-2</v>
      </c>
      <c r="AC505" s="361">
        <f>+VLOOKUP($E505,Emissions!$1:$1048576,MATCH(DATE(AC$2,1,1),Emissions!$A$1:$LI$1),FALSE)</f>
        <v>7.2221937700000002E-2</v>
      </c>
      <c r="AD505" s="361">
        <f>+VLOOKUP($E505,Emissions!$1:$1048576,MATCH(DATE(AD$2,1,1),Emissions!$A$1:$LI$1),FALSE)</f>
        <v>7.2417886700000003E-2</v>
      </c>
      <c r="AE505" s="361">
        <f>+VLOOKUP($E505,Emissions!$1:$1048576,MATCH(DATE(AE$2,1,1),Emissions!$A$1:$LI$1),FALSE)</f>
        <v>7.2634695999999999E-2</v>
      </c>
      <c r="AF505" s="361">
        <f>+VLOOKUP($E505,Emissions!$1:$1048576,MATCH(DATE(AF$2,1,1),Emissions!$A$1:$LI$1),FALSE)</f>
        <v>7.2885153100000002E-2</v>
      </c>
      <c r="AG505" s="361">
        <f>+VLOOKUP($E505,Emissions!$1:$1048576,MATCH(DATE(AG$2,1,1),Emissions!$A$1:$LI$1),FALSE)</f>
        <v>7.3171007100000005E-2</v>
      </c>
      <c r="AH505" s="361">
        <f>+VLOOKUP($E505,Emissions!$1:$1048576,MATCH(DATE(AH$2,1,1),Emissions!$A$1:$LI$1),FALSE)</f>
        <v>7.3492314099999997E-2</v>
      </c>
      <c r="AI505" s="361">
        <f>+VLOOKUP($E505,Emissions!$1:$1048576,MATCH(DATE(AI$2,1,1),Emissions!$A$1:$LI$1),FALSE)</f>
        <v>7.3848888900000006E-2</v>
      </c>
      <c r="AJ505" s="361">
        <f>+VLOOKUP($E505,Emissions!$1:$1048576,MATCH(DATE(AJ$2,1,1),Emissions!$A$1:$LI$1),FALSE)</f>
        <v>7.4240386800000002E-2</v>
      </c>
      <c r="AK505" s="361">
        <f>+VLOOKUP($E505,Emissions!$1:$1048576,MATCH(DATE(AK$2,1,1),Emissions!$A$1:$LI$1),FALSE)</f>
        <v>7.4666310400000005E-2</v>
      </c>
      <c r="AL505" s="361">
        <f>+VLOOKUP($E505,Emissions!$1:$1048576,MATCH(DATE(AL$2,1,1),Emissions!$A$1:$LI$1),FALSE)</f>
        <v>7.5126060499999994E-2</v>
      </c>
      <c r="AM505" s="361">
        <f>+VLOOKUP($E505,Emissions!$1:$1048576,MATCH(DATE(AM$2,1,1),Emissions!$A$1:$LI$1),FALSE)</f>
        <v>7.5618998100000001E-2</v>
      </c>
      <c r="AN505" s="361">
        <f>+VLOOKUP($E505,Emissions!$1:$1048576,MATCH(DATE(AN$2,1,1),Emissions!$A$1:$LI$1),FALSE)</f>
        <v>7.6144502500000003E-2</v>
      </c>
      <c r="AO505" s="361">
        <f>+VLOOKUP($E505,Emissions!$1:$1048576,MATCH(DATE(AO$2,1,1),Emissions!$A$1:$LI$1),FALSE)</f>
        <v>7.6702014700000001E-2</v>
      </c>
    </row>
    <row r="506" spans="1:41" ht="15" customHeight="1" x14ac:dyDescent="0.35">
      <c r="A506" s="411"/>
      <c r="B506" s="170"/>
      <c r="C506" s="138" t="s">
        <v>730</v>
      </c>
      <c r="D506" s="114" t="s">
        <v>1027</v>
      </c>
      <c r="E506" s="50" t="s">
        <v>2596</v>
      </c>
      <c r="F506" s="361">
        <f>+VLOOKUP($E506,Emissions!$1:$1048576,MATCH(DATE(F$2,1,1),Emissions!$A$1:$LI$1),FALSE)</f>
        <v>1.1751049149999999</v>
      </c>
      <c r="G506" s="361">
        <f>+VLOOKUP($E506,Emissions!$1:$1048576,MATCH(DATE(G$2,1,1),Emissions!$A$1:$LI$1),FALSE)</f>
        <v>1.1845376320000001</v>
      </c>
      <c r="H506" s="361">
        <f>+VLOOKUP($E506,Emissions!$1:$1048576,MATCH(DATE(H$2,1,1),Emissions!$A$1:$LI$1),FALSE)</f>
        <v>1.193402922</v>
      </c>
      <c r="I506" s="361">
        <f>+VLOOKUP($E506,Emissions!$1:$1048576,MATCH(DATE(I$2,1,1),Emissions!$A$1:$LI$1),FALSE)</f>
        <v>1.202311068</v>
      </c>
      <c r="J506" s="361">
        <f>+VLOOKUP($E506,Emissions!$1:$1048576,MATCH(DATE(J$2,1,1),Emissions!$A$1:$LI$1),FALSE)</f>
        <v>1.2112074669999999</v>
      </c>
      <c r="K506" s="361">
        <f>+VLOOKUP($E506,Emissions!$1:$1048576,MATCH(DATE(K$2,1,1),Emissions!$A$1:$LI$1),FALSE)</f>
        <v>1.219818896</v>
      </c>
      <c r="L506" s="361">
        <f>+VLOOKUP($E506,Emissions!$1:$1048576,MATCH(DATE(L$2,1,1),Emissions!$A$1:$LI$1),FALSE)</f>
        <v>1.2282121770000001</v>
      </c>
      <c r="M506" s="361">
        <f>+VLOOKUP($E506,Emissions!$1:$1048576,MATCH(DATE(M$2,1,1),Emissions!$A$1:$LI$1),FALSE)</f>
        <v>1.2368319409999999</v>
      </c>
      <c r="N506" s="361">
        <f>+VLOOKUP($E506,Emissions!$1:$1048576,MATCH(DATE(N$2,1,1),Emissions!$A$1:$LI$1),FALSE)</f>
        <v>1.245861739</v>
      </c>
      <c r="O506" s="361">
        <f>+VLOOKUP($E506,Emissions!$1:$1048576,MATCH(DATE(O$2,1,1),Emissions!$A$1:$LI$1),FALSE)</f>
        <v>1.255292268</v>
      </c>
      <c r="P506" s="361">
        <f>+VLOOKUP($E506,Emissions!$1:$1048576,MATCH(DATE(P$2,1,1),Emissions!$A$1:$LI$1),FALSE)</f>
        <v>1.265097315</v>
      </c>
      <c r="Q506" s="361">
        <f>+VLOOKUP($E506,Emissions!$1:$1048576,MATCH(DATE(Q$2,1,1),Emissions!$A$1:$LI$1),FALSE)</f>
        <v>1.274934024</v>
      </c>
      <c r="R506" s="361">
        <f>+VLOOKUP($E506,Emissions!$1:$1048576,MATCH(DATE(R$2,1,1),Emissions!$A$1:$LI$1),FALSE)</f>
        <v>1.28454636</v>
      </c>
      <c r="S506" s="361">
        <f>+VLOOKUP($E506,Emissions!$1:$1048576,MATCH(DATE(S$2,1,1),Emissions!$A$1:$LI$1),FALSE)</f>
        <v>1.293672189</v>
      </c>
      <c r="T506" s="361">
        <f>+VLOOKUP($E506,Emissions!$1:$1048576,MATCH(DATE(T$2,1,1),Emissions!$A$1:$LI$1),FALSE)</f>
        <v>1.302056863</v>
      </c>
      <c r="U506" s="361">
        <f>+VLOOKUP($E506,Emissions!$1:$1048576,MATCH(DATE(U$2,1,1),Emissions!$A$1:$LI$1),FALSE)</f>
        <v>1.3094731509999999</v>
      </c>
      <c r="V506" s="361">
        <f>+VLOOKUP($E506,Emissions!$1:$1048576,MATCH(DATE(V$2,1,1),Emissions!$A$1:$LI$1),FALSE)</f>
        <v>1.3160129199999999</v>
      </c>
      <c r="W506" s="361">
        <f>+VLOOKUP($E506,Emissions!$1:$1048576,MATCH(DATE(W$2,1,1),Emissions!$A$1:$LI$1),FALSE)</f>
        <v>1.32203275</v>
      </c>
      <c r="X506" s="361">
        <f>+VLOOKUP($E506,Emissions!$1:$1048576,MATCH(DATE(X$2,1,1),Emissions!$A$1:$LI$1),FALSE)</f>
        <v>1.3278124490000001</v>
      </c>
      <c r="Y506" s="361">
        <f>+VLOOKUP($E506,Emissions!$1:$1048576,MATCH(DATE(Y$2,1,1),Emissions!$A$1:$LI$1),FALSE)</f>
        <v>1.333561982</v>
      </c>
      <c r="Z506" s="361">
        <f>+VLOOKUP($E506,Emissions!$1:$1048576,MATCH(DATE(Z$2,1,1),Emissions!$A$1:$LI$1),FALSE)</f>
        <v>1.33936067</v>
      </c>
      <c r="AA506" s="361">
        <f>+VLOOKUP($E506,Emissions!$1:$1048576,MATCH(DATE(AA$2,1,1),Emissions!$A$1:$LI$1),FALSE)</f>
        <v>1.34540978</v>
      </c>
      <c r="AB506" s="361">
        <f>+VLOOKUP($E506,Emissions!$1:$1048576,MATCH(DATE(AB$2,1,1),Emissions!$A$1:$LI$1),FALSE)</f>
        <v>1.3517910719999999</v>
      </c>
      <c r="AC506" s="361">
        <f>+VLOOKUP($E506,Emissions!$1:$1048576,MATCH(DATE(AC$2,1,1),Emissions!$A$1:$LI$1),FALSE)</f>
        <v>1.3585585849999999</v>
      </c>
      <c r="AD506" s="361">
        <f>+VLOOKUP($E506,Emissions!$1:$1048576,MATCH(DATE(AD$2,1,1),Emissions!$A$1:$LI$1),FALSE)</f>
        <v>1.365751342</v>
      </c>
      <c r="AE506" s="361">
        <f>+VLOOKUP($E506,Emissions!$1:$1048576,MATCH(DATE(AE$2,1,1),Emissions!$A$1:$LI$1),FALSE)</f>
        <v>1.373187331</v>
      </c>
      <c r="AF506" s="361">
        <f>+VLOOKUP($E506,Emissions!$1:$1048576,MATCH(DATE(AF$2,1,1),Emissions!$A$1:$LI$1),FALSE)</f>
        <v>1.38103277</v>
      </c>
      <c r="AG506" s="361">
        <f>+VLOOKUP($E506,Emissions!$1:$1048576,MATCH(DATE(AG$2,1,1),Emissions!$A$1:$LI$1),FALSE)</f>
        <v>1.389318963</v>
      </c>
      <c r="AH506" s="361">
        <f>+VLOOKUP($E506,Emissions!$1:$1048576,MATCH(DATE(AH$2,1,1),Emissions!$A$1:$LI$1),FALSE)</f>
        <v>1.3980615380000001</v>
      </c>
      <c r="AI506" s="361">
        <f>+VLOOKUP($E506,Emissions!$1:$1048576,MATCH(DATE(AI$2,1,1),Emissions!$A$1:$LI$1),FALSE)</f>
        <v>1.4072742389999999</v>
      </c>
      <c r="AJ506" s="361">
        <f>+VLOOKUP($E506,Emissions!$1:$1048576,MATCH(DATE(AJ$2,1,1),Emissions!$A$1:$LI$1),FALSE)</f>
        <v>1.4169685219999999</v>
      </c>
      <c r="AK506" s="361">
        <f>+VLOOKUP($E506,Emissions!$1:$1048576,MATCH(DATE(AK$2,1,1),Emissions!$A$1:$LI$1),FALSE)</f>
        <v>1.4271531079999999</v>
      </c>
      <c r="AL506" s="361">
        <f>+VLOOKUP($E506,Emissions!$1:$1048576,MATCH(DATE(AL$2,1,1),Emissions!$A$1:$LI$1),FALSE)</f>
        <v>1.4378343819999999</v>
      </c>
      <c r="AM506" s="361">
        <f>+VLOOKUP($E506,Emissions!$1:$1048576,MATCH(DATE(AM$2,1,1),Emissions!$A$1:$LI$1),FALSE)</f>
        <v>1.4490170579999999</v>
      </c>
      <c r="AN506" s="361">
        <f>+VLOOKUP($E506,Emissions!$1:$1048576,MATCH(DATE(AN$2,1,1),Emissions!$A$1:$LI$1),FALSE)</f>
        <v>1.460704915</v>
      </c>
      <c r="AO506" s="361">
        <f>+VLOOKUP($E506,Emissions!$1:$1048576,MATCH(DATE(AO$2,1,1),Emissions!$A$1:$LI$1),FALSE)</f>
        <v>1.4729014010000001</v>
      </c>
    </row>
    <row r="507" spans="1:41" ht="15" customHeight="1" x14ac:dyDescent="0.35">
      <c r="A507" s="411"/>
      <c r="B507" s="170"/>
      <c r="C507" s="138" t="s">
        <v>731</v>
      </c>
      <c r="D507" s="114" t="s">
        <v>1027</v>
      </c>
      <c r="E507" s="50" t="s">
        <v>2597</v>
      </c>
      <c r="F507" s="361">
        <f>+VLOOKUP($E507,Emissions!$1:$1048576,MATCH(DATE(F$2,1,1),Emissions!$A$1:$LI$1),FALSE)</f>
        <v>5.5696786700000001E-4</v>
      </c>
      <c r="G507" s="361">
        <f>+VLOOKUP($E507,Emissions!$1:$1048576,MATCH(DATE(G$2,1,1),Emissions!$A$1:$LI$1),FALSE)</f>
        <v>5.6128321599999999E-4</v>
      </c>
      <c r="H507" s="361">
        <f>+VLOOKUP($E507,Emissions!$1:$1048576,MATCH(DATE(H$2,1,1),Emissions!$A$1:$LI$1),FALSE)</f>
        <v>5.6509007599999999E-4</v>
      </c>
      <c r="I507" s="361">
        <f>+VLOOKUP($E507,Emissions!$1:$1048576,MATCH(DATE(I$2,1,1),Emissions!$A$1:$LI$1),FALSE)</f>
        <v>5.6867552999999998E-4</v>
      </c>
      <c r="J507" s="361">
        <f>+VLOOKUP($E507,Emissions!$1:$1048576,MATCH(DATE(J$2,1,1),Emissions!$A$1:$LI$1),FALSE)</f>
        <v>5.71980144E-4</v>
      </c>
      <c r="K507" s="361">
        <f>+VLOOKUP($E507,Emissions!$1:$1048576,MATCH(DATE(K$2,1,1),Emissions!$A$1:$LI$1),FALSE)</f>
        <v>5.7482093800000002E-4</v>
      </c>
      <c r="L507" s="361">
        <f>+VLOOKUP($E507,Emissions!$1:$1048576,MATCH(DATE(L$2,1,1),Emissions!$A$1:$LI$1),FALSE)</f>
        <v>5.7731372100000003E-4</v>
      </c>
      <c r="M507" s="361">
        <f>+VLOOKUP($E507,Emissions!$1:$1048576,MATCH(DATE(M$2,1,1),Emissions!$A$1:$LI$1),FALSE)</f>
        <v>5.7984542599999998E-4</v>
      </c>
      <c r="N507" s="361">
        <f>+VLOOKUP($E507,Emissions!$1:$1048576,MATCH(DATE(N$2,1,1),Emissions!$A$1:$LI$1),FALSE)</f>
        <v>5.8258549800000001E-4</v>
      </c>
      <c r="O507" s="361">
        <f>+VLOOKUP($E507,Emissions!$1:$1048576,MATCH(DATE(O$2,1,1),Emissions!$A$1:$LI$1),FALSE)</f>
        <v>5.85543164E-4</v>
      </c>
      <c r="P507" s="361">
        <f>+VLOOKUP($E507,Emissions!$1:$1048576,MATCH(DATE(P$2,1,1),Emissions!$A$1:$LI$1),FALSE)</f>
        <v>5.8869551E-4</v>
      </c>
      <c r="Q507" s="361">
        <f>+VLOOKUP($E507,Emissions!$1:$1048576,MATCH(DATE(Q$2,1,1),Emissions!$A$1:$LI$1),FALSE)</f>
        <v>5.91825089E-4</v>
      </c>
      <c r="R507" s="361">
        <f>+VLOOKUP($E507,Emissions!$1:$1048576,MATCH(DATE(R$2,1,1),Emissions!$A$1:$LI$1),FALSE)</f>
        <v>5.9474777400000001E-4</v>
      </c>
      <c r="S507" s="361">
        <f>+VLOOKUP($E507,Emissions!$1:$1048576,MATCH(DATE(S$2,1,1),Emissions!$A$1:$LI$1),FALSE)</f>
        <v>5.9728782200000002E-4</v>
      </c>
      <c r="T507" s="361">
        <f>+VLOOKUP($E507,Emissions!$1:$1048576,MATCH(DATE(T$2,1,1),Emissions!$A$1:$LI$1),FALSE)</f>
        <v>5.9928615400000002E-4</v>
      </c>
      <c r="U507" s="361">
        <f>+VLOOKUP($E507,Emissions!$1:$1048576,MATCH(DATE(U$2,1,1),Emissions!$A$1:$LI$1),FALSE)</f>
        <v>6.0061205700000003E-4</v>
      </c>
      <c r="V507" s="361">
        <f>+VLOOKUP($E507,Emissions!$1:$1048576,MATCH(DATE(V$2,1,1),Emissions!$A$1:$LI$1),FALSE)</f>
        <v>6.0136638699999996E-4</v>
      </c>
      <c r="W507" s="361">
        <f>+VLOOKUP($E507,Emissions!$1:$1048576,MATCH(DATE(W$2,1,1),Emissions!$A$1:$LI$1),FALSE)</f>
        <v>6.0182771500000005E-4</v>
      </c>
      <c r="X507" s="361">
        <f>+VLOOKUP($E507,Emissions!$1:$1048576,MATCH(DATE(X$2,1,1),Emissions!$A$1:$LI$1),FALSE)</f>
        <v>6.0220311100000004E-4</v>
      </c>
      <c r="Y507" s="361">
        <f>+VLOOKUP($E507,Emissions!$1:$1048576,MATCH(DATE(Y$2,1,1),Emissions!$A$1:$LI$1),FALSE)</f>
        <v>6.0263642699999996E-4</v>
      </c>
      <c r="Z507" s="361">
        <f>+VLOOKUP($E507,Emissions!$1:$1048576,MATCH(DATE(Z$2,1,1),Emissions!$A$1:$LI$1),FALSE)</f>
        <v>6.0318124600000004E-4</v>
      </c>
      <c r="AA507" s="361">
        <f>+VLOOKUP($E507,Emissions!$1:$1048576,MATCH(DATE(AA$2,1,1),Emissions!$A$1:$LI$1),FALSE)</f>
        <v>6.0394831000000005E-4</v>
      </c>
      <c r="AB507" s="361">
        <f>+VLOOKUP($E507,Emissions!$1:$1048576,MATCH(DATE(AB$2,1,1),Emissions!$A$1:$LI$1),FALSE)</f>
        <v>6.0498596699999998E-4</v>
      </c>
      <c r="AC507" s="361">
        <f>+VLOOKUP($E507,Emissions!$1:$1048576,MATCH(DATE(AC$2,1,1),Emissions!$A$1:$LI$1),FALSE)</f>
        <v>6.0631950699999995E-4</v>
      </c>
      <c r="AD507" s="361">
        <f>+VLOOKUP($E507,Emissions!$1:$1048576,MATCH(DATE(AD$2,1,1),Emissions!$A$1:$LI$1),FALSE)</f>
        <v>6.0796218899999998E-4</v>
      </c>
      <c r="AE507" s="361">
        <f>+VLOOKUP($E507,Emissions!$1:$1048576,MATCH(DATE(AE$2,1,1),Emissions!$A$1:$LI$1),FALSE)</f>
        <v>6.0980050899999999E-4</v>
      </c>
      <c r="AF507" s="361">
        <f>+VLOOKUP($E507,Emissions!$1:$1048576,MATCH(DATE(AF$2,1,1),Emissions!$A$1:$LI$1),FALSE)</f>
        <v>6.1190346200000001E-4</v>
      </c>
      <c r="AG507" s="361">
        <f>+VLOOKUP($E507,Emissions!$1:$1048576,MATCH(DATE(AG$2,1,1),Emissions!$A$1:$LI$1),FALSE)</f>
        <v>6.1428867299999996E-4</v>
      </c>
      <c r="AH507" s="361">
        <f>+VLOOKUP($E507,Emissions!$1:$1048576,MATCH(DATE(AH$2,1,1),Emissions!$A$1:$LI$1),FALSE)</f>
        <v>6.1696191899999998E-4</v>
      </c>
      <c r="AI507" s="361">
        <f>+VLOOKUP($E507,Emissions!$1:$1048576,MATCH(DATE(AI$2,1,1),Emissions!$A$1:$LI$1),FALSE)</f>
        <v>6.19925681E-4</v>
      </c>
      <c r="AJ507" s="361">
        <f>+VLOOKUP($E507,Emissions!$1:$1048576,MATCH(DATE(AJ$2,1,1),Emissions!$A$1:$LI$1),FALSE)</f>
        <v>6.2318017500000004E-4</v>
      </c>
      <c r="AK507" s="361">
        <f>+VLOOKUP($E507,Emissions!$1:$1048576,MATCH(DATE(AK$2,1,1),Emissions!$A$1:$LI$1),FALSE)</f>
        <v>6.2672380899999995E-4</v>
      </c>
      <c r="AL507" s="361">
        <f>+VLOOKUP($E507,Emissions!$1:$1048576,MATCH(DATE(AL$2,1,1),Emissions!$A$1:$LI$1),FALSE)</f>
        <v>6.3055382400000002E-4</v>
      </c>
      <c r="AM507" s="361">
        <f>+VLOOKUP($E507,Emissions!$1:$1048576,MATCH(DATE(AM$2,1,1),Emissions!$A$1:$LI$1),FALSE)</f>
        <v>6.3466687199999997E-4</v>
      </c>
      <c r="AN507" s="361">
        <f>+VLOOKUP($E507,Emissions!$1:$1048576,MATCH(DATE(AN$2,1,1),Emissions!$A$1:$LI$1),FALSE)</f>
        <v>6.39059538E-4</v>
      </c>
      <c r="AO507" s="361">
        <f>+VLOOKUP($E507,Emissions!$1:$1048576,MATCH(DATE(AO$2,1,1),Emissions!$A$1:$LI$1),FALSE)</f>
        <v>6.4372873699999997E-4</v>
      </c>
    </row>
    <row r="508" spans="1:41" ht="15" customHeight="1" x14ac:dyDescent="0.35">
      <c r="A508" s="411"/>
      <c r="B508" s="170"/>
      <c r="C508" s="138" t="s">
        <v>732</v>
      </c>
      <c r="D508" s="114" t="s">
        <v>1027</v>
      </c>
      <c r="E508" s="50" t="s">
        <v>2598</v>
      </c>
      <c r="F508" s="327">
        <f>+VLOOKUP($E508,Emissions!$1:$1048576,MATCH(DATE(F$2,1,1),Emissions!$A$1:$LI$1),FALSE)</f>
        <v>15.435236440000001</v>
      </c>
      <c r="G508" s="327">
        <f>+VLOOKUP($E508,Emissions!$1:$1048576,MATCH(DATE(G$2,1,1),Emissions!$A$1:$LI$1),FALSE)</f>
        <v>15.55878712</v>
      </c>
      <c r="H508" s="327">
        <f>+VLOOKUP($E508,Emissions!$1:$1048576,MATCH(DATE(H$2,1,1),Emissions!$A$1:$LI$1),FALSE)</f>
        <v>15.67198799</v>
      </c>
      <c r="I508" s="327">
        <f>+VLOOKUP($E508,Emissions!$1:$1048576,MATCH(DATE(I$2,1,1),Emissions!$A$1:$LI$1),FALSE)</f>
        <v>15.78105412</v>
      </c>
      <c r="J508" s="327">
        <f>+VLOOKUP($E508,Emissions!$1:$1048576,MATCH(DATE(J$2,1,1),Emissions!$A$1:$LI$1),FALSE)</f>
        <v>15.88411894</v>
      </c>
      <c r="K508" s="327">
        <f>+VLOOKUP($E508,Emissions!$1:$1048576,MATCH(DATE(K$2,1,1),Emissions!$A$1:$LI$1),FALSE)</f>
        <v>15.97669556</v>
      </c>
      <c r="L508" s="327">
        <f>+VLOOKUP($E508,Emissions!$1:$1048576,MATCH(DATE(L$2,1,1),Emissions!$A$1:$LI$1),FALSE)</f>
        <v>16.061332749999998</v>
      </c>
      <c r="M508" s="327">
        <f>+VLOOKUP($E508,Emissions!$1:$1048576,MATCH(DATE(M$2,1,1),Emissions!$A$1:$LI$1),FALSE)</f>
        <v>16.146978990000001</v>
      </c>
      <c r="N508" s="327">
        <f>+VLOOKUP($E508,Emissions!$1:$1048576,MATCH(DATE(N$2,1,1),Emissions!$A$1:$LI$1),FALSE)</f>
        <v>16.237815550000001</v>
      </c>
      <c r="O508" s="327">
        <f>+VLOOKUP($E508,Emissions!$1:$1048576,MATCH(DATE(O$2,1,1),Emissions!$A$1:$LI$1),FALSE)</f>
        <v>16.334176679999999</v>
      </c>
      <c r="P508" s="327">
        <f>+VLOOKUP($E508,Emissions!$1:$1048576,MATCH(DATE(P$2,1,1),Emissions!$A$1:$LI$1),FALSE)</f>
        <v>16.435251529999999</v>
      </c>
      <c r="Q508" s="327">
        <f>+VLOOKUP($E508,Emissions!$1:$1048576,MATCH(DATE(Q$2,1,1),Emissions!$A$1:$LI$1),FALSE)</f>
        <v>16.536181790000001</v>
      </c>
      <c r="R508" s="327">
        <f>+VLOOKUP($E508,Emissions!$1:$1048576,MATCH(DATE(R$2,1,1),Emissions!$A$1:$LI$1),FALSE)</f>
        <v>16.63226427</v>
      </c>
      <c r="S508" s="327">
        <f>+VLOOKUP($E508,Emissions!$1:$1048576,MATCH(DATE(S$2,1,1),Emissions!$A$1:$LI$1),FALSE)</f>
        <v>16.718852049999999</v>
      </c>
      <c r="T508" s="327">
        <f>+VLOOKUP($E508,Emissions!$1:$1048576,MATCH(DATE(T$2,1,1),Emissions!$A$1:$LI$1),FALSE)</f>
        <v>16.791636109999999</v>
      </c>
      <c r="U508" s="327">
        <f>+VLOOKUP($E508,Emissions!$1:$1048576,MATCH(DATE(U$2,1,1),Emissions!$A$1:$LI$1),FALSE)</f>
        <v>16.846948650000002</v>
      </c>
      <c r="V508" s="327">
        <f>+VLOOKUP($E508,Emissions!$1:$1048576,MATCH(DATE(V$2,1,1),Emissions!$A$1:$LI$1),FALSE)</f>
        <v>16.886852319999999</v>
      </c>
      <c r="W508" s="327">
        <f>+VLOOKUP($E508,Emissions!$1:$1048576,MATCH(DATE(W$2,1,1),Emissions!$A$1:$LI$1),FALSE)</f>
        <v>16.918126539999999</v>
      </c>
      <c r="X508" s="327">
        <f>+VLOOKUP($E508,Emissions!$1:$1048576,MATCH(DATE(X$2,1,1),Emissions!$A$1:$LI$1),FALSE)</f>
        <v>16.94608551</v>
      </c>
      <c r="Y508" s="327">
        <f>+VLOOKUP($E508,Emissions!$1:$1048576,MATCH(DATE(Y$2,1,1),Emissions!$A$1:$LI$1),FALSE)</f>
        <v>16.974546019999998</v>
      </c>
      <c r="Z508" s="327">
        <f>+VLOOKUP($E508,Emissions!$1:$1048576,MATCH(DATE(Z$2,1,1),Emissions!$A$1:$LI$1),FALSE)</f>
        <v>17.005291700000001</v>
      </c>
      <c r="AA508" s="327">
        <f>+VLOOKUP($E508,Emissions!$1:$1048576,MATCH(DATE(AA$2,1,1),Emissions!$A$1:$LI$1),FALSE)</f>
        <v>17.04096414</v>
      </c>
      <c r="AB508" s="327">
        <f>+VLOOKUP($E508,Emissions!$1:$1048576,MATCH(DATE(AB$2,1,1),Emissions!$A$1:$LI$1),FALSE)</f>
        <v>17.083006210000001</v>
      </c>
      <c r="AC508" s="327">
        <f>+VLOOKUP($E508,Emissions!$1:$1048576,MATCH(DATE(AC$2,1,1),Emissions!$A$1:$LI$1),FALSE)</f>
        <v>17.132295360000001</v>
      </c>
      <c r="AD508" s="327">
        <f>+VLOOKUP($E508,Emissions!$1:$1048576,MATCH(DATE(AD$2,1,1),Emissions!$A$1:$LI$1),FALSE)</f>
        <v>17.18937249</v>
      </c>
      <c r="AE508" s="327">
        <f>+VLOOKUP($E508,Emissions!$1:$1048576,MATCH(DATE(AE$2,1,1),Emissions!$A$1:$LI$1),FALSE)</f>
        <v>17.2521296</v>
      </c>
      <c r="AF508" s="327">
        <f>+VLOOKUP($E508,Emissions!$1:$1048576,MATCH(DATE(AF$2,1,1),Emissions!$A$1:$LI$1),FALSE)</f>
        <v>17.32175114</v>
      </c>
      <c r="AG508" s="327">
        <f>+VLOOKUP($E508,Emissions!$1:$1048576,MATCH(DATE(AG$2,1,1),Emissions!$A$1:$LI$1),FALSE)</f>
        <v>17.398686770000001</v>
      </c>
      <c r="AH508" s="327">
        <f>+VLOOKUP($E508,Emissions!$1:$1048576,MATCH(DATE(AH$2,1,1),Emissions!$A$1:$LI$1),FALSE)</f>
        <v>17.483183289999999</v>
      </c>
      <c r="AI508" s="327">
        <f>+VLOOKUP($E508,Emissions!$1:$1048576,MATCH(DATE(AI$2,1,1),Emissions!$A$1:$LI$1),FALSE)</f>
        <v>17.575413149999999</v>
      </c>
      <c r="AJ508" s="327">
        <f>+VLOOKUP($E508,Emissions!$1:$1048576,MATCH(DATE(AJ$2,1,1),Emissions!$A$1:$LI$1),FALSE)</f>
        <v>17.675486029999998</v>
      </c>
      <c r="AK508" s="327">
        <f>+VLOOKUP($E508,Emissions!$1:$1048576,MATCH(DATE(AK$2,1,1),Emissions!$A$1:$LI$1),FALSE)</f>
        <v>17.7834568</v>
      </c>
      <c r="AL508" s="327">
        <f>+VLOOKUP($E508,Emissions!$1:$1048576,MATCH(DATE(AL$2,1,1),Emissions!$A$1:$LI$1),FALSE)</f>
        <v>17.89934014</v>
      </c>
      <c r="AM508" s="327">
        <f>+VLOOKUP($E508,Emissions!$1:$1048576,MATCH(DATE(AM$2,1,1),Emissions!$A$1:$LI$1),FALSE)</f>
        <v>18.023125579999999</v>
      </c>
      <c r="AN508" s="327">
        <f>+VLOOKUP($E508,Emissions!$1:$1048576,MATCH(DATE(AN$2,1,1),Emissions!$A$1:$LI$1),FALSE)</f>
        <v>18.154791549999999</v>
      </c>
      <c r="AO508" s="327">
        <f>+VLOOKUP($E508,Emissions!$1:$1048576,MATCH(DATE(AO$2,1,1),Emissions!$A$1:$LI$1),FALSE)</f>
        <v>18.294316810000002</v>
      </c>
    </row>
    <row r="509" spans="1:41" ht="15" customHeight="1" x14ac:dyDescent="0.35">
      <c r="A509" s="411"/>
      <c r="B509" s="170"/>
      <c r="C509" s="138" t="s">
        <v>733</v>
      </c>
      <c r="D509" s="114" t="s">
        <v>1027</v>
      </c>
      <c r="E509" s="50" t="s">
        <v>2599</v>
      </c>
      <c r="F509" s="361">
        <f>+VLOOKUP($E509,Emissions!$1:$1048576,MATCH(DATE(F$2,1,1),Emissions!$A$1:$LI$1),FALSE)</f>
        <v>3.9619875499999999E-2</v>
      </c>
      <c r="G509" s="361">
        <f>+VLOOKUP($E509,Emissions!$1:$1048576,MATCH(DATE(G$2,1,1),Emissions!$A$1:$LI$1),FALSE)</f>
        <v>4.0066611000000002E-2</v>
      </c>
      <c r="H509" s="361">
        <f>+VLOOKUP($E509,Emissions!$1:$1048576,MATCH(DATE(H$2,1,1),Emissions!$A$1:$LI$1),FALSE)</f>
        <v>4.0521139099999999E-2</v>
      </c>
      <c r="I509" s="361">
        <f>+VLOOKUP($E509,Emissions!$1:$1048576,MATCH(DATE(I$2,1,1),Emissions!$A$1:$LI$1),FALSE)</f>
        <v>4.0986990399999999E-2</v>
      </c>
      <c r="J509" s="361">
        <f>+VLOOKUP($E509,Emissions!$1:$1048576,MATCH(DATE(J$2,1,1),Emissions!$A$1:$LI$1),FALSE)</f>
        <v>4.1463008699999998E-2</v>
      </c>
      <c r="K509" s="361">
        <f>+VLOOKUP($E509,Emissions!$1:$1048576,MATCH(DATE(K$2,1,1),Emissions!$A$1:$LI$1),FALSE)</f>
        <v>4.1946119800000001E-2</v>
      </c>
      <c r="L509" s="361">
        <f>+VLOOKUP($E509,Emissions!$1:$1048576,MATCH(DATE(L$2,1,1),Emissions!$A$1:$LI$1),FALSE)</f>
        <v>4.2433974700000002E-2</v>
      </c>
      <c r="M509" s="361">
        <f>+VLOOKUP($E509,Emissions!$1:$1048576,MATCH(DATE(M$2,1,1),Emissions!$A$1:$LI$1),FALSE)</f>
        <v>4.2928182500000002E-2</v>
      </c>
      <c r="N509" s="361">
        <f>+VLOOKUP($E509,Emissions!$1:$1048576,MATCH(DATE(N$2,1,1),Emissions!$A$1:$LI$1),FALSE)</f>
        <v>4.34297316E-2</v>
      </c>
      <c r="O509" s="361">
        <f>+VLOOKUP($E509,Emissions!$1:$1048576,MATCH(DATE(O$2,1,1),Emissions!$A$1:$LI$1),FALSE)</f>
        <v>4.3938529499999997E-2</v>
      </c>
      <c r="P509" s="361">
        <f>+VLOOKUP($E509,Emissions!$1:$1048576,MATCH(DATE(P$2,1,1),Emissions!$A$1:$LI$1),FALSE)</f>
        <v>4.4456413E-2</v>
      </c>
      <c r="Q509" s="361">
        <f>+VLOOKUP($E509,Emissions!$1:$1048576,MATCH(DATE(Q$2,1,1),Emissions!$A$1:$LI$1),FALSE)</f>
        <v>4.4979666600000003E-2</v>
      </c>
      <c r="R509" s="361">
        <f>+VLOOKUP($E509,Emissions!$1:$1048576,MATCH(DATE(R$2,1,1),Emissions!$A$1:$LI$1),FALSE)</f>
        <v>4.5505709200000001E-2</v>
      </c>
      <c r="S509" s="361">
        <f>+VLOOKUP($E509,Emissions!$1:$1048576,MATCH(DATE(S$2,1,1),Emissions!$A$1:$LI$1),FALSE)</f>
        <v>4.6032081799999999E-2</v>
      </c>
      <c r="T509" s="361">
        <f>+VLOOKUP($E509,Emissions!$1:$1048576,MATCH(DATE(T$2,1,1),Emissions!$A$1:$LI$1),FALSE)</f>
        <v>4.6556396399999998E-2</v>
      </c>
      <c r="U509" s="361">
        <f>+VLOOKUP($E509,Emissions!$1:$1048576,MATCH(DATE(U$2,1,1),Emissions!$A$1:$LI$1),FALSE)</f>
        <v>4.7076373800000001E-2</v>
      </c>
      <c r="V509" s="361">
        <f>+VLOOKUP($E509,Emissions!$1:$1048576,MATCH(DATE(V$2,1,1),Emissions!$A$1:$LI$1),FALSE)</f>
        <v>4.7592154499999997E-2</v>
      </c>
      <c r="W509" s="361">
        <f>+VLOOKUP($E509,Emissions!$1:$1048576,MATCH(DATE(W$2,1,1),Emissions!$A$1:$LI$1),FALSE)</f>
        <v>4.8106467600000001E-2</v>
      </c>
      <c r="X509" s="361">
        <f>+VLOOKUP($E509,Emissions!$1:$1048576,MATCH(DATE(X$2,1,1),Emissions!$A$1:$LI$1),FALSE)</f>
        <v>4.8621944200000003E-2</v>
      </c>
      <c r="Y509" s="361">
        <f>+VLOOKUP($E509,Emissions!$1:$1048576,MATCH(DATE(Y$2,1,1),Emissions!$A$1:$LI$1),FALSE)</f>
        <v>4.9140765599999997E-2</v>
      </c>
      <c r="Z509" s="361">
        <f>+VLOOKUP($E509,Emissions!$1:$1048576,MATCH(DATE(Z$2,1,1),Emissions!$A$1:$LI$1),FALSE)</f>
        <v>4.9662759899999999E-2</v>
      </c>
      <c r="AA509" s="361">
        <f>+VLOOKUP($E509,Emissions!$1:$1048576,MATCH(DATE(AA$2,1,1),Emissions!$A$1:$LI$1),FALSE)</f>
        <v>5.0191028499999998E-2</v>
      </c>
      <c r="AB509" s="361">
        <f>+VLOOKUP($E509,Emissions!$1:$1048576,MATCH(DATE(AB$2,1,1),Emissions!$A$1:$LI$1),FALSE)</f>
        <v>5.07273185E-2</v>
      </c>
      <c r="AC509" s="361">
        <f>+VLOOKUP($E509,Emissions!$1:$1048576,MATCH(DATE(AC$2,1,1),Emissions!$A$1:$LI$1),FALSE)</f>
        <v>5.12729164E-2</v>
      </c>
      <c r="AD509" s="361">
        <f>+VLOOKUP($E509,Emissions!$1:$1048576,MATCH(DATE(AD$2,1,1),Emissions!$A$1:$LI$1),FALSE)</f>
        <v>5.1828810199999999E-2</v>
      </c>
      <c r="AE509" s="361">
        <f>+VLOOKUP($E509,Emissions!$1:$1048576,MATCH(DATE(AE$2,1,1),Emissions!$A$1:$LI$1),FALSE)</f>
        <v>5.2390163099999998E-2</v>
      </c>
      <c r="AF509" s="361">
        <f>+VLOOKUP($E509,Emissions!$1:$1048576,MATCH(DATE(AF$2,1,1),Emissions!$A$1:$LI$1),FALSE)</f>
        <v>5.2959485799999997E-2</v>
      </c>
      <c r="AG509" s="361">
        <f>+VLOOKUP($E509,Emissions!$1:$1048576,MATCH(DATE(AG$2,1,1),Emissions!$A$1:$LI$1),FALSE)</f>
        <v>5.3538121899999999E-2</v>
      </c>
      <c r="AH509" s="361">
        <f>+VLOOKUP($E509,Emissions!$1:$1048576,MATCH(DATE(AH$2,1,1),Emissions!$A$1:$LI$1),FALSE)</f>
        <v>5.4127245800000001E-2</v>
      </c>
      <c r="AI509" s="361">
        <f>+VLOOKUP($E509,Emissions!$1:$1048576,MATCH(DATE(AI$2,1,1),Emissions!$A$1:$LI$1),FALSE)</f>
        <v>5.47279029E-2</v>
      </c>
      <c r="AJ509" s="361">
        <f>+VLOOKUP($E509,Emissions!$1:$1048576,MATCH(DATE(AJ$2,1,1),Emissions!$A$1:$LI$1),FALSE)</f>
        <v>5.5340967200000001E-2</v>
      </c>
      <c r="AK509" s="361">
        <f>+VLOOKUP($E509,Emissions!$1:$1048576,MATCH(DATE(AK$2,1,1),Emissions!$A$1:$LI$1),FALSE)</f>
        <v>5.5967151E-2</v>
      </c>
      <c r="AL509" s="361">
        <f>+VLOOKUP($E509,Emissions!$1:$1048576,MATCH(DATE(AL$2,1,1),Emissions!$A$1:$LI$1),FALSE)</f>
        <v>5.6607042099999998E-2</v>
      </c>
      <c r="AM509" s="361">
        <f>+VLOOKUP($E509,Emissions!$1:$1048576,MATCH(DATE(AM$2,1,1),Emissions!$A$1:$LI$1),FALSE)</f>
        <v>5.7261142600000002E-2</v>
      </c>
      <c r="AN509" s="361">
        <f>+VLOOKUP($E509,Emissions!$1:$1048576,MATCH(DATE(AN$2,1,1),Emissions!$A$1:$LI$1),FALSE)</f>
        <v>5.7929905699999999E-2</v>
      </c>
      <c r="AO509" s="361">
        <f>+VLOOKUP($E509,Emissions!$1:$1048576,MATCH(DATE(AO$2,1,1),Emissions!$A$1:$LI$1),FALSE)</f>
        <v>5.86137625E-2</v>
      </c>
    </row>
    <row r="510" spans="1:41" ht="15" customHeight="1" x14ac:dyDescent="0.35">
      <c r="A510" s="411"/>
      <c r="B510" s="170"/>
      <c r="C510" s="138" t="s">
        <v>734</v>
      </c>
      <c r="D510" s="114" t="s">
        <v>1027</v>
      </c>
      <c r="E510" s="50" t="s">
        <v>2600</v>
      </c>
      <c r="F510" s="361">
        <f>+VLOOKUP($E510,Emissions!$1:$1048576,MATCH(DATE(F$2,1,1),Emissions!$A$1:$LI$1),FALSE)</f>
        <v>3.4381078299999999E-3</v>
      </c>
      <c r="G510" s="361">
        <f>+VLOOKUP($E510,Emissions!$1:$1048576,MATCH(DATE(G$2,1,1),Emissions!$A$1:$LI$1),FALSE)</f>
        <v>3.45914605E-3</v>
      </c>
      <c r="H510" s="361">
        <f>+VLOOKUP($E510,Emissions!$1:$1048576,MATCH(DATE(H$2,1,1),Emissions!$A$1:$LI$1),FALSE)</f>
        <v>3.4757528200000001E-3</v>
      </c>
      <c r="I510" s="361">
        <f>+VLOOKUP($E510,Emissions!$1:$1048576,MATCH(DATE(I$2,1,1),Emissions!$A$1:$LI$1),FALSE)</f>
        <v>3.4905195500000001E-3</v>
      </c>
      <c r="J510" s="361">
        <f>+VLOOKUP($E510,Emissions!$1:$1048576,MATCH(DATE(J$2,1,1),Emissions!$A$1:$LI$1),FALSE)</f>
        <v>3.50311342E-3</v>
      </c>
      <c r="K510" s="361">
        <f>+VLOOKUP($E510,Emissions!$1:$1048576,MATCH(DATE(K$2,1,1),Emissions!$A$1:$LI$1),FALSE)</f>
        <v>3.5122880900000002E-3</v>
      </c>
      <c r="L510" s="361">
        <f>+VLOOKUP($E510,Emissions!$1:$1048576,MATCH(DATE(L$2,1,1),Emissions!$A$1:$LI$1),FALSE)</f>
        <v>3.5192093999999998E-3</v>
      </c>
      <c r="M510" s="361">
        <f>+VLOOKUP($E510,Emissions!$1:$1048576,MATCH(DATE(M$2,1,1),Emissions!$A$1:$LI$1),FALSE)</f>
        <v>3.5269685300000002E-3</v>
      </c>
      <c r="N510" s="361">
        <f>+VLOOKUP($E510,Emissions!$1:$1048576,MATCH(DATE(N$2,1,1),Emissions!$A$1:$LI$1),FALSE)</f>
        <v>3.5367344400000001E-3</v>
      </c>
      <c r="O510" s="361">
        <f>+VLOOKUP($E510,Emissions!$1:$1048576,MATCH(DATE(O$2,1,1),Emissions!$A$1:$LI$1),FALSE)</f>
        <v>3.5484716099999998E-3</v>
      </c>
      <c r="P510" s="361">
        <f>+VLOOKUP($E510,Emissions!$1:$1048576,MATCH(DATE(P$2,1,1),Emissions!$A$1:$LI$1),FALSE)</f>
        <v>3.5620665000000002E-3</v>
      </c>
      <c r="Q510" s="361">
        <f>+VLOOKUP($E510,Emissions!$1:$1048576,MATCH(DATE(Q$2,1,1),Emissions!$A$1:$LI$1),FALSE)</f>
        <v>3.5758138700000002E-3</v>
      </c>
      <c r="R510" s="361">
        <f>+VLOOKUP($E510,Emissions!$1:$1048576,MATCH(DATE(R$2,1,1),Emissions!$A$1:$LI$1),FALSE)</f>
        <v>3.5884986699999998E-3</v>
      </c>
      <c r="S510" s="361">
        <f>+VLOOKUP($E510,Emissions!$1:$1048576,MATCH(DATE(S$2,1,1),Emissions!$A$1:$LI$1),FALSE)</f>
        <v>3.5990513099999999E-3</v>
      </c>
      <c r="T510" s="361">
        <f>+VLOOKUP($E510,Emissions!$1:$1048576,MATCH(DATE(T$2,1,1),Emissions!$A$1:$LI$1),FALSE)</f>
        <v>3.60658637E-3</v>
      </c>
      <c r="U510" s="361">
        <f>+VLOOKUP($E510,Emissions!$1:$1048576,MATCH(DATE(U$2,1,1),Emissions!$A$1:$LI$1),FALSE)</f>
        <v>3.6104654600000001E-3</v>
      </c>
      <c r="V510" s="361">
        <f>+VLOOKUP($E510,Emissions!$1:$1048576,MATCH(DATE(V$2,1,1),Emissions!$A$1:$LI$1),FALSE)</f>
        <v>3.6115941499999999E-3</v>
      </c>
      <c r="W510" s="361">
        <f>+VLOOKUP($E510,Emissions!$1:$1048576,MATCH(DATE(W$2,1,1),Emissions!$A$1:$LI$1),FALSE)</f>
        <v>3.6118828100000001E-3</v>
      </c>
      <c r="X510" s="361">
        <f>+VLOOKUP($E510,Emissions!$1:$1048576,MATCH(DATE(X$2,1,1),Emissions!$A$1:$LI$1),FALSE)</f>
        <v>3.6126051900000002E-3</v>
      </c>
      <c r="Y510" s="361">
        <f>+VLOOKUP($E510,Emissions!$1:$1048576,MATCH(DATE(Y$2,1,1),Emissions!$A$1:$LI$1),FALSE)</f>
        <v>3.61456906E-3</v>
      </c>
      <c r="Z510" s="361">
        <f>+VLOOKUP($E510,Emissions!$1:$1048576,MATCH(DATE(Z$2,1,1),Emissions!$A$1:$LI$1),FALSE)</f>
        <v>3.61787825E-3</v>
      </c>
      <c r="AA510" s="361">
        <f>+VLOOKUP($E510,Emissions!$1:$1048576,MATCH(DATE(AA$2,1,1),Emissions!$A$1:$LI$1),FALSE)</f>
        <v>3.6232577100000002E-3</v>
      </c>
      <c r="AB510" s="361">
        <f>+VLOOKUP($E510,Emissions!$1:$1048576,MATCH(DATE(AB$2,1,1),Emissions!$A$1:$LI$1),FALSE)</f>
        <v>3.6309068E-3</v>
      </c>
      <c r="AC510" s="361">
        <f>+VLOOKUP($E510,Emissions!$1:$1048576,MATCH(DATE(AC$2,1,1),Emissions!$A$1:$LI$1),FALSE)</f>
        <v>3.6408799800000001E-3</v>
      </c>
      <c r="AD510" s="361">
        <f>+VLOOKUP($E510,Emissions!$1:$1048576,MATCH(DATE(AD$2,1,1),Emissions!$A$1:$LI$1),FALSE)</f>
        <v>3.6531667700000002E-3</v>
      </c>
      <c r="AE510" s="361">
        <f>+VLOOKUP($E510,Emissions!$1:$1048576,MATCH(DATE(AE$2,1,1),Emissions!$A$1:$LI$1),FALSE)</f>
        <v>3.6666471500000001E-3</v>
      </c>
      <c r="AF510" s="361">
        <f>+VLOOKUP($E510,Emissions!$1:$1048576,MATCH(DATE(AF$2,1,1),Emissions!$A$1:$LI$1),FALSE)</f>
        <v>3.6819352399999998E-3</v>
      </c>
      <c r="AG510" s="361">
        <f>+VLOOKUP($E510,Emissions!$1:$1048576,MATCH(DATE(AG$2,1,1),Emissions!$A$1:$LI$1),FALSE)</f>
        <v>3.6991327000000002E-3</v>
      </c>
      <c r="AH510" s="361">
        <f>+VLOOKUP($E510,Emissions!$1:$1048576,MATCH(DATE(AH$2,1,1),Emissions!$A$1:$LI$1),FALSE)</f>
        <v>3.71824865E-3</v>
      </c>
      <c r="AI510" s="361">
        <f>+VLOOKUP($E510,Emissions!$1:$1048576,MATCH(DATE(AI$2,1,1),Emissions!$A$1:$LI$1),FALSE)</f>
        <v>3.7392666399999998E-3</v>
      </c>
      <c r="AJ510" s="361">
        <f>+VLOOKUP($E510,Emissions!$1:$1048576,MATCH(DATE(AJ$2,1,1),Emissions!$A$1:$LI$1),FALSE)</f>
        <v>3.76215351E-3</v>
      </c>
      <c r="AK510" s="361">
        <f>+VLOOKUP($E510,Emissions!$1:$1048576,MATCH(DATE(AK$2,1,1),Emissions!$A$1:$LI$1),FALSE)</f>
        <v>3.7868641000000001E-3</v>
      </c>
      <c r="AL510" s="361">
        <f>+VLOOKUP($E510,Emissions!$1:$1048576,MATCH(DATE(AL$2,1,1),Emissions!$A$1:$LI$1),FALSE)</f>
        <v>3.8133467400000001E-3</v>
      </c>
      <c r="AM510" s="361">
        <f>+VLOOKUP($E510,Emissions!$1:$1048576,MATCH(DATE(AM$2,1,1),Emissions!$A$1:$LI$1),FALSE)</f>
        <v>3.8415481699999999E-3</v>
      </c>
      <c r="AN510" s="361">
        <f>+VLOOKUP($E510,Emissions!$1:$1048576,MATCH(DATE(AN$2,1,1),Emissions!$A$1:$LI$1),FALSE)</f>
        <v>3.8714174700000001E-3</v>
      </c>
      <c r="AO510" s="361">
        <f>+VLOOKUP($E510,Emissions!$1:$1048576,MATCH(DATE(AO$2,1,1),Emissions!$A$1:$LI$1),FALSE)</f>
        <v>3.9029088500000001E-3</v>
      </c>
    </row>
    <row r="511" spans="1:41" ht="15" customHeight="1" x14ac:dyDescent="0.35">
      <c r="A511" s="411"/>
      <c r="B511" s="170"/>
      <c r="C511" s="138" t="s">
        <v>735</v>
      </c>
      <c r="D511" s="114" t="s">
        <v>1027</v>
      </c>
      <c r="E511" s="50" t="s">
        <v>2601</v>
      </c>
      <c r="F511" s="361">
        <f>+VLOOKUP($E511,Emissions!$1:$1048576,MATCH(DATE(F$2,1,1),Emissions!$A$1:$LI$1),FALSE)</f>
        <v>6.05128958E-5</v>
      </c>
      <c r="G511" s="361">
        <f>+VLOOKUP($E511,Emissions!$1:$1048576,MATCH(DATE(G$2,1,1),Emissions!$A$1:$LI$1),FALSE)</f>
        <v>6.0835034800000002E-5</v>
      </c>
      <c r="H511" s="361">
        <f>+VLOOKUP($E511,Emissions!$1:$1048576,MATCH(DATE(H$2,1,1),Emissions!$A$1:$LI$1),FALSE)</f>
        <v>6.0937359699999999E-5</v>
      </c>
      <c r="I511" s="361">
        <f>+VLOOKUP($E511,Emissions!$1:$1048576,MATCH(DATE(I$2,1,1),Emissions!$A$1:$LI$1),FALSE)</f>
        <v>6.0894346699999998E-5</v>
      </c>
      <c r="J511" s="361">
        <f>+VLOOKUP($E511,Emissions!$1:$1048576,MATCH(DATE(J$2,1,1),Emissions!$A$1:$LI$1),FALSE)</f>
        <v>6.0724882999999999E-5</v>
      </c>
      <c r="K511" s="361">
        <f>+VLOOKUP($E511,Emissions!$1:$1048576,MATCH(DATE(K$2,1,1),Emissions!$A$1:$LI$1),FALSE)</f>
        <v>6.0421829299999999E-5</v>
      </c>
      <c r="L511" s="361">
        <f>+VLOOKUP($E511,Emissions!$1:$1048576,MATCH(DATE(L$2,1,1),Emissions!$A$1:$LI$1),FALSE)</f>
        <v>6.0054742800000001E-5</v>
      </c>
      <c r="M511" s="361">
        <f>+VLOOKUP($E511,Emissions!$1:$1048576,MATCH(DATE(M$2,1,1),Emissions!$A$1:$LI$1),FALSE)</f>
        <v>5.9726213899999997E-5</v>
      </c>
      <c r="N511" s="361">
        <f>+VLOOKUP($E511,Emissions!$1:$1048576,MATCH(DATE(N$2,1,1),Emissions!$A$1:$LI$1),FALSE)</f>
        <v>5.9471270200000002E-5</v>
      </c>
      <c r="O511" s="361">
        <f>+VLOOKUP($E511,Emissions!$1:$1048576,MATCH(DATE(O$2,1,1),Emissions!$A$1:$LI$1),FALSE)</f>
        <v>5.9287890500000003E-5</v>
      </c>
      <c r="P511" s="361">
        <f>+VLOOKUP($E511,Emissions!$1:$1048576,MATCH(DATE(P$2,1,1),Emissions!$A$1:$LI$1),FALSE)</f>
        <v>5.9163587300000003E-5</v>
      </c>
      <c r="Q511" s="361">
        <f>+VLOOKUP($E511,Emissions!$1:$1048576,MATCH(DATE(Q$2,1,1),Emissions!$A$1:$LI$1),FALSE)</f>
        <v>5.9064660199999998E-5</v>
      </c>
      <c r="R511" s="361">
        <f>+VLOOKUP($E511,Emissions!$1:$1048576,MATCH(DATE(R$2,1,1),Emissions!$A$1:$LI$1),FALSE)</f>
        <v>5.8961024600000002E-5</v>
      </c>
      <c r="S511" s="361">
        <f>+VLOOKUP($E511,Emissions!$1:$1048576,MATCH(DATE(S$2,1,1),Emissions!$A$1:$LI$1),FALSE)</f>
        <v>5.8827962800000002E-5</v>
      </c>
      <c r="T511" s="361">
        <f>+VLOOKUP($E511,Emissions!$1:$1048576,MATCH(DATE(T$2,1,1),Emissions!$A$1:$LI$1),FALSE)</f>
        <v>5.8647730399999999E-5</v>
      </c>
      <c r="U511" s="361">
        <f>+VLOOKUP($E511,Emissions!$1:$1048576,MATCH(DATE(U$2,1,1),Emissions!$A$1:$LI$1),FALSE)</f>
        <v>5.8410218700000002E-5</v>
      </c>
      <c r="V511" s="361">
        <f>+VLOOKUP($E511,Emissions!$1:$1048576,MATCH(DATE(V$2,1,1),Emissions!$A$1:$LI$1),FALSE)</f>
        <v>5.8139189699999998E-5</v>
      </c>
      <c r="W511" s="361">
        <f>+VLOOKUP($E511,Emissions!$1:$1048576,MATCH(DATE(W$2,1,1),Emissions!$A$1:$LI$1),FALSE)</f>
        <v>5.78770777E-5</v>
      </c>
      <c r="X511" s="361">
        <f>+VLOOKUP($E511,Emissions!$1:$1048576,MATCH(DATE(X$2,1,1),Emissions!$A$1:$LI$1),FALSE)</f>
        <v>5.7650147899999999E-5</v>
      </c>
      <c r="Y511" s="361">
        <f>+VLOOKUP($E511,Emissions!$1:$1048576,MATCH(DATE(Y$2,1,1),Emissions!$A$1:$LI$1),FALSE)</f>
        <v>5.7473205299999999E-5</v>
      </c>
      <c r="Z511" s="361">
        <f>+VLOOKUP($E511,Emissions!$1:$1048576,MATCH(DATE(Z$2,1,1),Emissions!$A$1:$LI$1),FALSE)</f>
        <v>5.7348830600000001E-5</v>
      </c>
      <c r="AA511" s="361">
        <f>+VLOOKUP($E511,Emissions!$1:$1048576,MATCH(DATE(AA$2,1,1),Emissions!$A$1:$LI$1),FALSE)</f>
        <v>5.7283860399999999E-5</v>
      </c>
      <c r="AB511" s="361">
        <f>+VLOOKUP($E511,Emissions!$1:$1048576,MATCH(DATE(AB$2,1,1),Emissions!$A$1:$LI$1),FALSE)</f>
        <v>5.72799471E-5</v>
      </c>
      <c r="AC511" s="361">
        <f>+VLOOKUP($E511,Emissions!$1:$1048576,MATCH(DATE(AC$2,1,1),Emissions!$A$1:$LI$1),FALSE)</f>
        <v>5.7336243200000003E-5</v>
      </c>
      <c r="AD511" s="361">
        <f>+VLOOKUP($E511,Emissions!$1:$1048576,MATCH(DATE(AD$2,1,1),Emissions!$A$1:$LI$1),FALSE)</f>
        <v>5.7450631200000003E-5</v>
      </c>
      <c r="AE511" s="361">
        <f>+VLOOKUP($E511,Emissions!$1:$1048576,MATCH(DATE(AE$2,1,1),Emissions!$A$1:$LI$1),FALSE)</f>
        <v>5.7607098099999999E-5</v>
      </c>
      <c r="AF511" s="361">
        <f>+VLOOKUP($E511,Emissions!$1:$1048576,MATCH(DATE(AF$2,1,1),Emissions!$A$1:$LI$1),FALSE)</f>
        <v>5.7806829599999999E-5</v>
      </c>
      <c r="AG511" s="361">
        <f>+VLOOKUP($E511,Emissions!$1:$1048576,MATCH(DATE(AG$2,1,1),Emissions!$A$1:$LI$1),FALSE)</f>
        <v>5.8049338299999999E-5</v>
      </c>
      <c r="AH511" s="361">
        <f>+VLOOKUP($E511,Emissions!$1:$1048576,MATCH(DATE(AH$2,1,1),Emissions!$A$1:$LI$1),FALSE)</f>
        <v>5.8333596599999999E-5</v>
      </c>
      <c r="AI511" s="361">
        <f>+VLOOKUP($E511,Emissions!$1:$1048576,MATCH(DATE(AI$2,1,1),Emissions!$A$1:$LI$1),FALSE)</f>
        <v>5.8658326699999999E-5</v>
      </c>
      <c r="AJ511" s="361">
        <f>+VLOOKUP($E511,Emissions!$1:$1048576,MATCH(DATE(AJ$2,1,1),Emissions!$A$1:$LI$1),FALSE)</f>
        <v>5.9022082299999997E-5</v>
      </c>
      <c r="AK511" s="361">
        <f>+VLOOKUP($E511,Emissions!$1:$1048576,MATCH(DATE(AK$2,1,1),Emissions!$A$1:$LI$1),FALSE)</f>
        <v>5.9423313099999998E-5</v>
      </c>
      <c r="AL511" s="361">
        <f>+VLOOKUP($E511,Emissions!$1:$1048576,MATCH(DATE(AL$2,1,1),Emissions!$A$1:$LI$1),FALSE)</f>
        <v>5.9860434600000003E-5</v>
      </c>
      <c r="AM511" s="361">
        <f>+VLOOKUP($E511,Emissions!$1:$1048576,MATCH(DATE(AM$2,1,1),Emissions!$A$1:$LI$1),FALSE)</f>
        <v>6.03318894E-5</v>
      </c>
      <c r="AN511" s="361">
        <f>+VLOOKUP($E511,Emissions!$1:$1048576,MATCH(DATE(AN$2,1,1),Emissions!$A$1:$LI$1),FALSE)</f>
        <v>6.0836199800000002E-5</v>
      </c>
      <c r="AO511" s="361">
        <f>+VLOOKUP($E511,Emissions!$1:$1048576,MATCH(DATE(AO$2,1,1),Emissions!$A$1:$LI$1),FALSE)</f>
        <v>6.1372009100000004E-5</v>
      </c>
    </row>
    <row r="512" spans="1:41" ht="15" customHeight="1" x14ac:dyDescent="0.35">
      <c r="A512" s="411"/>
      <c r="B512" s="170"/>
      <c r="C512" s="138" t="s">
        <v>736</v>
      </c>
      <c r="D512" s="114" t="s">
        <v>1027</v>
      </c>
      <c r="E512" s="50" t="s">
        <v>2602</v>
      </c>
      <c r="F512" s="361">
        <f>+VLOOKUP($E512,Emissions!$1:$1048576,MATCH(DATE(F$2,1,1),Emissions!$A$1:$LI$1),FALSE)</f>
        <v>1.3043787099999999E-3</v>
      </c>
      <c r="G512" s="361">
        <f>+VLOOKUP($E512,Emissions!$1:$1048576,MATCH(DATE(G$2,1,1),Emissions!$A$1:$LI$1),FALSE)</f>
        <v>1.3119199299999999E-3</v>
      </c>
      <c r="H512" s="361">
        <f>+VLOOKUP($E512,Emissions!$1:$1048576,MATCH(DATE(H$2,1,1),Emissions!$A$1:$LI$1),FALSE)</f>
        <v>1.3173385100000001E-3</v>
      </c>
      <c r="I512" s="361">
        <f>+VLOOKUP($E512,Emissions!$1:$1048576,MATCH(DATE(I$2,1,1),Emissions!$A$1:$LI$1),FALSE)</f>
        <v>1.32203956E-3</v>
      </c>
      <c r="J512" s="361">
        <f>+VLOOKUP($E512,Emissions!$1:$1048576,MATCH(DATE(J$2,1,1),Emissions!$A$1:$LI$1),FALSE)</f>
        <v>1.32609322E-3</v>
      </c>
      <c r="K512" s="361">
        <f>+VLOOKUP($E512,Emissions!$1:$1048576,MATCH(DATE(K$2,1,1),Emissions!$A$1:$LI$1),FALSE)</f>
        <v>1.32905391E-3</v>
      </c>
      <c r="L512" s="361">
        <f>+VLOOKUP($E512,Emissions!$1:$1048576,MATCH(DATE(L$2,1,1),Emissions!$A$1:$LI$1),FALSE)</f>
        <v>1.3312717300000001E-3</v>
      </c>
      <c r="M512" s="361">
        <f>+VLOOKUP($E512,Emissions!$1:$1048576,MATCH(DATE(M$2,1,1),Emissions!$A$1:$LI$1),FALSE)</f>
        <v>1.3338060999999999E-3</v>
      </c>
      <c r="N512" s="361">
        <f>+VLOOKUP($E512,Emissions!$1:$1048576,MATCH(DATE(N$2,1,1),Emissions!$A$1:$LI$1),FALSE)</f>
        <v>1.33708499E-3</v>
      </c>
      <c r="O512" s="361">
        <f>+VLOOKUP($E512,Emissions!$1:$1048576,MATCH(DATE(O$2,1,1),Emissions!$A$1:$LI$1),FALSE)</f>
        <v>1.3410966800000001E-3</v>
      </c>
      <c r="P512" s="361">
        <f>+VLOOKUP($E512,Emissions!$1:$1048576,MATCH(DATE(P$2,1,1),Emissions!$A$1:$LI$1),FALSE)</f>
        <v>1.3457534299999999E-3</v>
      </c>
      <c r="Q512" s="361">
        <f>+VLOOKUP($E512,Emissions!$1:$1048576,MATCH(DATE(Q$2,1,1),Emissions!$A$1:$LI$1),FALSE)</f>
        <v>1.3504481199999999E-3</v>
      </c>
      <c r="R512" s="361">
        <f>+VLOOKUP($E512,Emissions!$1:$1048576,MATCH(DATE(R$2,1,1),Emissions!$A$1:$LI$1),FALSE)</f>
        <v>1.3546825199999999E-3</v>
      </c>
      <c r="S512" s="361">
        <f>+VLOOKUP($E512,Emissions!$1:$1048576,MATCH(DATE(S$2,1,1),Emissions!$A$1:$LI$1),FALSE)</f>
        <v>1.3580055300000001E-3</v>
      </c>
      <c r="T512" s="361">
        <f>+VLOOKUP($E512,Emissions!$1:$1048576,MATCH(DATE(T$2,1,1),Emissions!$A$1:$LI$1),FALSE)</f>
        <v>1.3600258199999999E-3</v>
      </c>
      <c r="U512" s="361">
        <f>+VLOOKUP($E512,Emissions!$1:$1048576,MATCH(DATE(U$2,1,1),Emissions!$A$1:$LI$1),FALSE)</f>
        <v>1.3604396800000001E-3</v>
      </c>
      <c r="V512" s="361">
        <f>+VLOOKUP($E512,Emissions!$1:$1048576,MATCH(DATE(V$2,1,1),Emissions!$A$1:$LI$1),FALSE)</f>
        <v>1.35953741E-3</v>
      </c>
      <c r="W512" s="361">
        <f>+VLOOKUP($E512,Emissions!$1:$1048576,MATCH(DATE(W$2,1,1),Emissions!$A$1:$LI$1),FALSE)</f>
        <v>1.35804007E-3</v>
      </c>
      <c r="X512" s="361">
        <f>+VLOOKUP($E512,Emissions!$1:$1048576,MATCH(DATE(X$2,1,1),Emissions!$A$1:$LI$1),FALSE)</f>
        <v>1.3564703100000001E-3</v>
      </c>
      <c r="Y512" s="361">
        <f>+VLOOKUP($E512,Emissions!$1:$1048576,MATCH(DATE(Y$2,1,1),Emissions!$A$1:$LI$1),FALSE)</f>
        <v>1.35518089E-3</v>
      </c>
      <c r="Z512" s="361">
        <f>+VLOOKUP($E512,Emissions!$1:$1048576,MATCH(DATE(Z$2,1,1),Emissions!$A$1:$LI$1),FALSE)</f>
        <v>1.3542806799999999E-3</v>
      </c>
      <c r="AA512" s="361">
        <f>+VLOOKUP($E512,Emissions!$1:$1048576,MATCH(DATE(AA$2,1,1),Emissions!$A$1:$LI$1),FALSE)</f>
        <v>1.3540411000000001E-3</v>
      </c>
      <c r="AB512" s="361">
        <f>+VLOOKUP($E512,Emissions!$1:$1048576,MATCH(DATE(AB$2,1,1),Emissions!$A$1:$LI$1),FALSE)</f>
        <v>1.35456892E-3</v>
      </c>
      <c r="AC512" s="361">
        <f>+VLOOKUP($E512,Emissions!$1:$1048576,MATCH(DATE(AC$2,1,1),Emissions!$A$1:$LI$1),FALSE)</f>
        <v>1.35590753E-3</v>
      </c>
      <c r="AD512" s="361">
        <f>+VLOOKUP($E512,Emissions!$1:$1048576,MATCH(DATE(AD$2,1,1),Emissions!$A$1:$LI$1),FALSE)</f>
        <v>1.35807185E-3</v>
      </c>
      <c r="AE512" s="361">
        <f>+VLOOKUP($E512,Emissions!$1:$1048576,MATCH(DATE(AE$2,1,1),Emissions!$A$1:$LI$1),FALSE)</f>
        <v>1.3607311400000001E-3</v>
      </c>
      <c r="AF512" s="361">
        <f>+VLOOKUP($E512,Emissions!$1:$1048576,MATCH(DATE(AF$2,1,1),Emissions!$A$1:$LI$1),FALSE)</f>
        <v>1.3640623699999999E-3</v>
      </c>
      <c r="AG512" s="361">
        <f>+VLOOKUP($E512,Emissions!$1:$1048576,MATCH(DATE(AG$2,1,1),Emissions!$A$1:$LI$1),FALSE)</f>
        <v>1.36811116E-3</v>
      </c>
      <c r="AH512" s="361">
        <f>+VLOOKUP($E512,Emissions!$1:$1048576,MATCH(DATE(AH$2,1,1),Emissions!$A$1:$LI$1),FALSE)</f>
        <v>1.3728831600000001E-3</v>
      </c>
      <c r="AI512" s="361">
        <f>+VLOOKUP($E512,Emissions!$1:$1048576,MATCH(DATE(AI$2,1,1),Emissions!$A$1:$LI$1),FALSE)</f>
        <v>1.3783749699999999E-3</v>
      </c>
      <c r="AJ512" s="361">
        <f>+VLOOKUP($E512,Emissions!$1:$1048576,MATCH(DATE(AJ$2,1,1),Emissions!$A$1:$LI$1),FALSE)</f>
        <v>1.3845786699999999E-3</v>
      </c>
      <c r="AK512" s="361">
        <f>+VLOOKUP($E512,Emissions!$1:$1048576,MATCH(DATE(AK$2,1,1),Emissions!$A$1:$LI$1),FALSE)</f>
        <v>1.3914828499999999E-3</v>
      </c>
      <c r="AL512" s="361">
        <f>+VLOOKUP($E512,Emissions!$1:$1048576,MATCH(DATE(AL$2,1,1),Emissions!$A$1:$LI$1),FALSE)</f>
        <v>1.3990738500000001E-3</v>
      </c>
      <c r="AM512" s="361">
        <f>+VLOOKUP($E512,Emissions!$1:$1048576,MATCH(DATE(AM$2,1,1),Emissions!$A$1:$LI$1),FALSE)</f>
        <v>1.40733718E-3</v>
      </c>
      <c r="AN512" s="361">
        <f>+VLOOKUP($E512,Emissions!$1:$1048576,MATCH(DATE(AN$2,1,1),Emissions!$A$1:$LI$1),FALSE)</f>
        <v>1.4162587100000001E-3</v>
      </c>
      <c r="AO512" s="361">
        <f>+VLOOKUP($E512,Emissions!$1:$1048576,MATCH(DATE(AO$2,1,1),Emissions!$A$1:$LI$1),FALSE)</f>
        <v>1.4258255999999999E-3</v>
      </c>
    </row>
    <row r="513" spans="1:41" s="92" customFormat="1" ht="15" customHeight="1" x14ac:dyDescent="0.35">
      <c r="A513" s="411"/>
      <c r="B513" s="170"/>
      <c r="C513" s="137" t="s">
        <v>1089</v>
      </c>
      <c r="D513" s="147" t="s">
        <v>1027</v>
      </c>
      <c r="E513" s="136" t="s">
        <v>2658</v>
      </c>
      <c r="F513" s="327">
        <f>+VLOOKUP($E513,Emissions!$1:$1048576,MATCH(DATE(F$2,1,1),Emissions!$A$1:$LI$1),FALSE)</f>
        <v>1.17977811E-2</v>
      </c>
      <c r="G513" s="327">
        <f>+VLOOKUP($E513,Emissions!$1:$1048576,MATCH(DATE(G$2,1,1),Emissions!$A$1:$LI$1),FALSE)</f>
        <v>1.19132048E-2</v>
      </c>
      <c r="H513" s="327">
        <f>+VLOOKUP($E513,Emissions!$1:$1048576,MATCH(DATE(H$2,1,1),Emissions!$A$1:$LI$1),FALSE)</f>
        <v>1.20208233E-2</v>
      </c>
      <c r="I513" s="327">
        <f>+VLOOKUP($E513,Emissions!$1:$1048576,MATCH(DATE(I$2,1,1),Emissions!$A$1:$LI$1),FALSE)</f>
        <v>1.2124437E-2</v>
      </c>
      <c r="J513" s="327">
        <f>+VLOOKUP($E513,Emissions!$1:$1048576,MATCH(DATE(J$2,1,1),Emissions!$A$1:$LI$1),FALSE)</f>
        <v>1.22244538E-2</v>
      </c>
      <c r="K513" s="327">
        <f>+VLOOKUP($E513,Emissions!$1:$1048576,MATCH(DATE(K$2,1,1),Emissions!$A$1:$LI$1),FALSE)</f>
        <v>1.2319353599999999E-2</v>
      </c>
      <c r="L513" s="327">
        <f>+VLOOKUP($E513,Emissions!$1:$1048576,MATCH(DATE(L$2,1,1),Emissions!$A$1:$LI$1),FALSE)</f>
        <v>1.2409234E-2</v>
      </c>
      <c r="M513" s="327">
        <f>+VLOOKUP($E513,Emissions!$1:$1048576,MATCH(DATE(M$2,1,1),Emissions!$A$1:$LI$1),FALSE)</f>
        <v>1.2499069E-2</v>
      </c>
      <c r="N513" s="327">
        <f>+VLOOKUP($E513,Emissions!$1:$1048576,MATCH(DATE(N$2,1,1),Emissions!$A$1:$LI$1),FALSE)</f>
        <v>1.25919785E-2</v>
      </c>
      <c r="O513" s="327">
        <f>+VLOOKUP($E513,Emissions!$1:$1048576,MATCH(DATE(O$2,1,1),Emissions!$A$1:$LI$1),FALSE)</f>
        <v>1.2688736500000001E-2</v>
      </c>
      <c r="P513" s="327">
        <f>+VLOOKUP($E513,Emissions!$1:$1048576,MATCH(DATE(P$2,1,1),Emissions!$A$1:$LI$1),FALSE)</f>
        <v>1.27907465E-2</v>
      </c>
      <c r="Q513" s="327">
        <f>+VLOOKUP($E513,Emissions!$1:$1048576,MATCH(DATE(Q$2,1,1),Emissions!$A$1:$LI$1),FALSE)</f>
        <v>1.2892966E-2</v>
      </c>
      <c r="R513" s="327">
        <f>+VLOOKUP($E513,Emissions!$1:$1048576,MATCH(DATE(R$2,1,1),Emissions!$A$1:$LI$1),FALSE)</f>
        <v>1.29929291E-2</v>
      </c>
      <c r="S513" s="327">
        <f>+VLOOKUP($E513,Emissions!$1:$1048576,MATCH(DATE(S$2,1,1),Emissions!$A$1:$LI$1),FALSE)</f>
        <v>1.30880463E-2</v>
      </c>
      <c r="T513" s="327">
        <f>+VLOOKUP($E513,Emissions!$1:$1048576,MATCH(DATE(T$2,1,1),Emissions!$A$1:$LI$1),FALSE)</f>
        <v>1.3175694999999999E-2</v>
      </c>
      <c r="U513" s="327">
        <f>+VLOOKUP($E513,Emissions!$1:$1048576,MATCH(DATE(U$2,1,1),Emissions!$A$1:$LI$1),FALSE)</f>
        <v>1.32534769E-2</v>
      </c>
      <c r="V513" s="327">
        <f>+VLOOKUP($E513,Emissions!$1:$1048576,MATCH(DATE(V$2,1,1),Emissions!$A$1:$LI$1),FALSE)</f>
        <v>1.33218621E-2</v>
      </c>
      <c r="W513" s="327">
        <f>+VLOOKUP($E513,Emissions!$1:$1048576,MATCH(DATE(W$2,1,1),Emissions!$A$1:$LI$1),FALSE)</f>
        <v>1.33842553E-2</v>
      </c>
      <c r="X513" s="327">
        <f>+VLOOKUP($E513,Emissions!$1:$1048576,MATCH(DATE(X$2,1,1),Emissions!$A$1:$LI$1),FALSE)</f>
        <v>1.34438834E-2</v>
      </c>
      <c r="Y513" s="327">
        <f>+VLOOKUP($E513,Emissions!$1:$1048576,MATCH(DATE(Y$2,1,1),Emissions!$A$1:$LI$1),FALSE)</f>
        <v>1.35032055E-2</v>
      </c>
      <c r="Z513" s="327">
        <f>+VLOOKUP($E513,Emissions!$1:$1048576,MATCH(DATE(Z$2,1,1),Emissions!$A$1:$LI$1),FALSE)</f>
        <v>1.35623602E-2</v>
      </c>
      <c r="AA513" s="327">
        <f>+VLOOKUP($E513,Emissions!$1:$1048576,MATCH(DATE(AA$2,1,1),Emissions!$A$1:$LI$1),FALSE)</f>
        <v>1.36246462E-2</v>
      </c>
      <c r="AB513" s="327">
        <f>+VLOOKUP($E513,Emissions!$1:$1048576,MATCH(DATE(AB$2,1,1),Emissions!$A$1:$LI$1),FALSE)</f>
        <v>1.3690759699999999E-2</v>
      </c>
      <c r="AC513" s="327">
        <f>+VLOOKUP($E513,Emissions!$1:$1048576,MATCH(DATE(AC$2,1,1),Emissions!$A$1:$LI$1),FALSE)</f>
        <v>1.3761057199999999E-2</v>
      </c>
      <c r="AD513" s="327">
        <f>+VLOOKUP($E513,Emissions!$1:$1048576,MATCH(DATE(AD$2,1,1),Emissions!$A$1:$LI$1),FALSE)</f>
        <v>1.3835771700000001E-2</v>
      </c>
      <c r="AE513" s="327">
        <f>+VLOOKUP($E513,Emissions!$1:$1048576,MATCH(DATE(AE$2,1,1),Emissions!$A$1:$LI$1),FALSE)</f>
        <v>1.3910565099999999E-2</v>
      </c>
      <c r="AF513" s="327">
        <f>+VLOOKUP($E513,Emissions!$1:$1048576,MATCH(DATE(AF$2,1,1),Emissions!$A$1:$LI$1),FALSE)</f>
        <v>1.3989261100000001E-2</v>
      </c>
      <c r="AG513" s="327">
        <f>+VLOOKUP($E513,Emissions!$1:$1048576,MATCH(DATE(AG$2,1,1),Emissions!$A$1:$LI$1),FALSE)</f>
        <v>1.40722747E-2</v>
      </c>
      <c r="AH513" s="327">
        <f>+VLOOKUP($E513,Emissions!$1:$1048576,MATCH(DATE(AH$2,1,1),Emissions!$A$1:$LI$1),FALSE)</f>
        <v>1.4159716399999999E-2</v>
      </c>
      <c r="AI513" s="327">
        <f>+VLOOKUP($E513,Emissions!$1:$1048576,MATCH(DATE(AI$2,1,1),Emissions!$A$1:$LI$1),FALSE)</f>
        <v>1.42516846E-2</v>
      </c>
      <c r="AJ513" s="327">
        <f>+VLOOKUP($E513,Emissions!$1:$1048576,MATCH(DATE(AJ$2,1,1),Emissions!$A$1:$LI$1),FALSE)</f>
        <v>1.43482529E-2</v>
      </c>
      <c r="AK513" s="327">
        <f>+VLOOKUP($E513,Emissions!$1:$1048576,MATCH(DATE(AK$2,1,1),Emissions!$A$1:$LI$1),FALSE)</f>
        <v>1.44494598E-2</v>
      </c>
      <c r="AL513" s="327">
        <f>+VLOOKUP($E513,Emissions!$1:$1048576,MATCH(DATE(AL$2,1,1),Emissions!$A$1:$LI$1),FALSE)</f>
        <v>1.4555315799999999E-2</v>
      </c>
      <c r="AM513" s="327">
        <f>+VLOOKUP($E513,Emissions!$1:$1048576,MATCH(DATE(AM$2,1,1),Emissions!$A$1:$LI$1),FALSE)</f>
        <v>1.46658133E-2</v>
      </c>
      <c r="AN513" s="327">
        <f>+VLOOKUP($E513,Emissions!$1:$1048576,MATCH(DATE(AN$2,1,1),Emissions!$A$1:$LI$1),FALSE)</f>
        <v>1.47809381E-2</v>
      </c>
      <c r="AO513" s="327">
        <f>+VLOOKUP($E513,Emissions!$1:$1048576,MATCH(DATE(AO$2,1,1),Emissions!$A$1:$LI$1),FALSE)</f>
        <v>1.49006776E-2</v>
      </c>
    </row>
    <row r="514" spans="1:41" ht="15" customHeight="1" x14ac:dyDescent="0.35">
      <c r="A514" s="411"/>
      <c r="B514" s="170"/>
      <c r="C514" s="138" t="s">
        <v>602</v>
      </c>
      <c r="D514" s="114" t="s">
        <v>1027</v>
      </c>
      <c r="E514" s="50" t="s">
        <v>2603</v>
      </c>
      <c r="F514" s="361">
        <f>+VLOOKUP($E514,Emissions!$1:$1048576,MATCH(DATE(F$2,1,1),Emissions!$A$1:$LI$1),FALSE)</f>
        <v>4.9343142700000004E-4</v>
      </c>
      <c r="G514" s="361">
        <f>+VLOOKUP($E514,Emissions!$1:$1048576,MATCH(DATE(G$2,1,1),Emissions!$A$1:$LI$1),FALSE)</f>
        <v>4.9755850499999998E-4</v>
      </c>
      <c r="H514" s="361">
        <f>+VLOOKUP($E514,Emissions!$1:$1048576,MATCH(DATE(H$2,1,1),Emissions!$A$1:$LI$1),FALSE)</f>
        <v>5.0129468599999997E-4</v>
      </c>
      <c r="I514" s="361">
        <f>+VLOOKUP($E514,Emissions!$1:$1048576,MATCH(DATE(I$2,1,1),Emissions!$A$1:$LI$1),FALSE)</f>
        <v>5.0501495200000002E-4</v>
      </c>
      <c r="J514" s="361">
        <f>+VLOOKUP($E514,Emissions!$1:$1048576,MATCH(DATE(J$2,1,1),Emissions!$A$1:$LI$1),FALSE)</f>
        <v>5.0880445399999999E-4</v>
      </c>
      <c r="K514" s="361">
        <f>+VLOOKUP($E514,Emissions!$1:$1048576,MATCH(DATE(K$2,1,1),Emissions!$A$1:$LI$1),FALSE)</f>
        <v>5.1263419099999998E-4</v>
      </c>
      <c r="L514" s="361">
        <f>+VLOOKUP($E514,Emissions!$1:$1048576,MATCH(DATE(L$2,1,1),Emissions!$A$1:$LI$1),FALSE)</f>
        <v>5.1647704700000002E-4</v>
      </c>
      <c r="M514" s="361">
        <f>+VLOOKUP($E514,Emissions!$1:$1048576,MATCH(DATE(M$2,1,1),Emissions!$A$1:$LI$1),FALSE)</f>
        <v>5.2042090100000004E-4</v>
      </c>
      <c r="N514" s="361">
        <f>+VLOOKUP($E514,Emissions!$1:$1048576,MATCH(DATE(N$2,1,1),Emissions!$A$1:$LI$1),FALSE)</f>
        <v>5.2450891700000005E-4</v>
      </c>
      <c r="O514" s="361">
        <f>+VLOOKUP($E514,Emissions!$1:$1048576,MATCH(DATE(O$2,1,1),Emissions!$A$1:$LI$1),FALSE)</f>
        <v>5.2873971600000003E-4</v>
      </c>
      <c r="P514" s="361">
        <f>+VLOOKUP($E514,Emissions!$1:$1048576,MATCH(DATE(P$2,1,1),Emissions!$A$1:$LI$1),FALSE)</f>
        <v>5.3316031000000003E-4</v>
      </c>
      <c r="Q514" s="361">
        <f>+VLOOKUP($E514,Emissions!$1:$1048576,MATCH(DATE(Q$2,1,1),Emissions!$A$1:$LI$1),FALSE)</f>
        <v>5.37624055E-4</v>
      </c>
      <c r="R514" s="361">
        <f>+VLOOKUP($E514,Emissions!$1:$1048576,MATCH(DATE(R$2,1,1),Emissions!$A$1:$LI$1),FALSE)</f>
        <v>5.4206830100000003E-4</v>
      </c>
      <c r="S514" s="361">
        <f>+VLOOKUP($E514,Emissions!$1:$1048576,MATCH(DATE(S$2,1,1),Emissions!$A$1:$LI$1),FALSE)</f>
        <v>5.4643325799999998E-4</v>
      </c>
      <c r="T514" s="361">
        <f>+VLOOKUP($E514,Emissions!$1:$1048576,MATCH(DATE(T$2,1,1),Emissions!$A$1:$LI$1),FALSE)</f>
        <v>5.5065705799999995E-4</v>
      </c>
      <c r="U514" s="361">
        <f>+VLOOKUP($E514,Emissions!$1:$1048576,MATCH(DATE(U$2,1,1),Emissions!$A$1:$LI$1),FALSE)</f>
        <v>5.5467998600000005E-4</v>
      </c>
      <c r="V514" s="361">
        <f>+VLOOKUP($E514,Emissions!$1:$1048576,MATCH(DATE(V$2,1,1),Emissions!$A$1:$LI$1),FALSE)</f>
        <v>5.5851013000000004E-4</v>
      </c>
      <c r="W514" s="361">
        <f>+VLOOKUP($E514,Emissions!$1:$1048576,MATCH(DATE(W$2,1,1),Emissions!$A$1:$LI$1),FALSE)</f>
        <v>5.6222143899999999E-4</v>
      </c>
      <c r="X514" s="361">
        <f>+VLOOKUP($E514,Emissions!$1:$1048576,MATCH(DATE(X$2,1,1),Emissions!$A$1:$LI$1),FALSE)</f>
        <v>5.6587812199999997E-4</v>
      </c>
      <c r="Y514" s="361">
        <f>+VLOOKUP($E514,Emissions!$1:$1048576,MATCH(DATE(Y$2,1,1),Emissions!$A$1:$LI$1),FALSE)</f>
        <v>5.6952936899999998E-4</v>
      </c>
      <c r="Z514" s="361">
        <f>+VLOOKUP($E514,Emissions!$1:$1048576,MATCH(DATE(Z$2,1,1),Emissions!$A$1:$LI$1),FALSE)</f>
        <v>5.7315741699999999E-4</v>
      </c>
      <c r="AA514" s="361">
        <f>+VLOOKUP($E514,Emissions!$1:$1048576,MATCH(DATE(AA$2,1,1),Emissions!$A$1:$LI$1),FALSE)</f>
        <v>5.7685686399999996E-4</v>
      </c>
      <c r="AB514" s="361">
        <f>+VLOOKUP($E514,Emissions!$1:$1048576,MATCH(DATE(AB$2,1,1),Emissions!$A$1:$LI$1),FALSE)</f>
        <v>5.8064939899999995E-4</v>
      </c>
      <c r="AC514" s="361">
        <f>+VLOOKUP($E514,Emissions!$1:$1048576,MATCH(DATE(AC$2,1,1),Emissions!$A$1:$LI$1),FALSE)</f>
        <v>5.8454599600000004E-4</v>
      </c>
      <c r="AD514" s="361">
        <f>+VLOOKUP($E514,Emissions!$1:$1048576,MATCH(DATE(AD$2,1,1),Emissions!$A$1:$LI$1),FALSE)</f>
        <v>5.8855486700000004E-4</v>
      </c>
      <c r="AE514" s="361">
        <f>+VLOOKUP($E514,Emissions!$1:$1048576,MATCH(DATE(AE$2,1,1),Emissions!$A$1:$LI$1),FALSE)</f>
        <v>5.9252928799999999E-4</v>
      </c>
      <c r="AF514" s="361">
        <f>+VLOOKUP($E514,Emissions!$1:$1048576,MATCH(DATE(AF$2,1,1),Emissions!$A$1:$LI$1),FALSE)</f>
        <v>5.9658900200000001E-4</v>
      </c>
      <c r="AG514" s="361">
        <f>+VLOOKUP($E514,Emissions!$1:$1048576,MATCH(DATE(AG$2,1,1),Emissions!$A$1:$LI$1),FALSE)</f>
        <v>6.0075688499999997E-4</v>
      </c>
      <c r="AH514" s="361">
        <f>+VLOOKUP($E514,Emissions!$1:$1048576,MATCH(DATE(AH$2,1,1),Emissions!$A$1:$LI$1),FALSE)</f>
        <v>6.0504184600000004E-4</v>
      </c>
      <c r="AI514" s="361">
        <f>+VLOOKUP($E514,Emissions!$1:$1048576,MATCH(DATE(AI$2,1,1),Emissions!$A$1:$LI$1),FALSE)</f>
        <v>6.0945082600000005E-4</v>
      </c>
      <c r="AJ514" s="361">
        <f>+VLOOKUP($E514,Emissions!$1:$1048576,MATCH(DATE(AJ$2,1,1),Emissions!$A$1:$LI$1),FALSE)</f>
        <v>6.1398922499999997E-4</v>
      </c>
      <c r="AK514" s="361">
        <f>+VLOOKUP($E514,Emissions!$1:$1048576,MATCH(DATE(AK$2,1,1),Emissions!$A$1:$LI$1),FALSE)</f>
        <v>6.1866076400000003E-4</v>
      </c>
      <c r="AL514" s="361">
        <f>+VLOOKUP($E514,Emissions!$1:$1048576,MATCH(DATE(AL$2,1,1),Emissions!$A$1:$LI$1),FALSE)</f>
        <v>6.2346778299999996E-4</v>
      </c>
      <c r="AM514" s="361">
        <f>+VLOOKUP($E514,Emissions!$1:$1048576,MATCH(DATE(AM$2,1,1),Emissions!$A$1:$LI$1),FALSE)</f>
        <v>6.2841168200000004E-4</v>
      </c>
      <c r="AN514" s="361">
        <f>+VLOOKUP($E514,Emissions!$1:$1048576,MATCH(DATE(AN$2,1,1),Emissions!$A$1:$LI$1),FALSE)</f>
        <v>6.3349336300000001E-4</v>
      </c>
      <c r="AO514" s="361">
        <f>+VLOOKUP($E514,Emissions!$1:$1048576,MATCH(DATE(AO$2,1,1),Emissions!$A$1:$LI$1),FALSE)</f>
        <v>6.3871359599999996E-4</v>
      </c>
    </row>
    <row r="515" spans="1:41" ht="15" customHeight="1" x14ac:dyDescent="0.35">
      <c r="A515" s="411"/>
      <c r="B515" s="170"/>
      <c r="C515" s="138" t="s">
        <v>603</v>
      </c>
      <c r="D515" s="114" t="s">
        <v>1027</v>
      </c>
      <c r="E515" s="50" t="s">
        <v>2604</v>
      </c>
      <c r="F515" s="361">
        <f>+VLOOKUP($E515,Emissions!$1:$1048576,MATCH(DATE(F$2,1,1),Emissions!$A$1:$LI$1),FALSE)</f>
        <v>4.9261379900000001E-3</v>
      </c>
      <c r="G515" s="361">
        <f>+VLOOKUP($E515,Emissions!$1:$1048576,MATCH(DATE(G$2,1,1),Emissions!$A$1:$LI$1),FALSE)</f>
        <v>4.96698483E-3</v>
      </c>
      <c r="H515" s="361">
        <f>+VLOOKUP($E515,Emissions!$1:$1048576,MATCH(DATE(H$2,1,1),Emissions!$A$1:$LI$1),FALSE)</f>
        <v>5.0036979100000004E-3</v>
      </c>
      <c r="I515" s="361">
        <f>+VLOOKUP($E515,Emissions!$1:$1048576,MATCH(DATE(I$2,1,1),Emissions!$A$1:$LI$1),FALSE)</f>
        <v>5.0400388000000004E-3</v>
      </c>
      <c r="J515" s="361">
        <f>+VLOOKUP($E515,Emissions!$1:$1048576,MATCH(DATE(J$2,1,1),Emissions!$A$1:$LI$1),FALSE)</f>
        <v>5.0768139000000002E-3</v>
      </c>
      <c r="K515" s="361">
        <f>+VLOOKUP($E515,Emissions!$1:$1048576,MATCH(DATE(K$2,1,1),Emissions!$A$1:$LI$1),FALSE)</f>
        <v>5.1136585800000004E-3</v>
      </c>
      <c r="L515" s="361">
        <f>+VLOOKUP($E515,Emissions!$1:$1048576,MATCH(DATE(L$2,1,1),Emissions!$A$1:$LI$1),FALSE)</f>
        <v>5.15034081E-3</v>
      </c>
      <c r="M515" s="361">
        <f>+VLOOKUP($E515,Emissions!$1:$1048576,MATCH(DATE(M$2,1,1),Emissions!$A$1:$LI$1),FALSE)</f>
        <v>5.1878728900000004E-3</v>
      </c>
      <c r="N515" s="361">
        <f>+VLOOKUP($E515,Emissions!$1:$1048576,MATCH(DATE(N$2,1,1),Emissions!$A$1:$LI$1),FALSE)</f>
        <v>5.22676402E-3</v>
      </c>
      <c r="O515" s="361">
        <f>+VLOOKUP($E515,Emissions!$1:$1048576,MATCH(DATE(O$2,1,1),Emissions!$A$1:$LI$1),FALSE)</f>
        <v>5.2670230699999997E-3</v>
      </c>
      <c r="P515" s="361">
        <f>+VLOOKUP($E515,Emissions!$1:$1048576,MATCH(DATE(P$2,1,1),Emissions!$A$1:$LI$1),FALSE)</f>
        <v>5.3090942300000003E-3</v>
      </c>
      <c r="Q515" s="361">
        <f>+VLOOKUP($E515,Emissions!$1:$1048576,MATCH(DATE(Q$2,1,1),Emissions!$A$1:$LI$1),FALSE)</f>
        <v>5.3514726300000004E-3</v>
      </c>
      <c r="R515" s="361">
        <f>+VLOOKUP($E515,Emissions!$1:$1048576,MATCH(DATE(R$2,1,1),Emissions!$A$1:$LI$1),FALSE)</f>
        <v>5.39347153E-3</v>
      </c>
      <c r="S515" s="361">
        <f>+VLOOKUP($E515,Emissions!$1:$1048576,MATCH(DATE(S$2,1,1),Emissions!$A$1:$LI$1),FALSE)</f>
        <v>5.4344232899999996E-3</v>
      </c>
      <c r="T515" s="361">
        <f>+VLOOKUP($E515,Emissions!$1:$1048576,MATCH(DATE(T$2,1,1),Emissions!$A$1:$LI$1),FALSE)</f>
        <v>5.4736371100000004E-3</v>
      </c>
      <c r="U515" s="361">
        <f>+VLOOKUP($E515,Emissions!$1:$1048576,MATCH(DATE(U$2,1,1),Emissions!$A$1:$LI$1),FALSE)</f>
        <v>5.5104461299999999E-3</v>
      </c>
      <c r="V515" s="361">
        <f>+VLOOKUP($E515,Emissions!$1:$1048576,MATCH(DATE(V$2,1,1),Emissions!$A$1:$LI$1),FALSE)</f>
        <v>5.5449522099999997E-3</v>
      </c>
      <c r="W515" s="361">
        <f>+VLOOKUP($E515,Emissions!$1:$1048576,MATCH(DATE(W$2,1,1),Emissions!$A$1:$LI$1),FALSE)</f>
        <v>5.5780029599999999E-3</v>
      </c>
      <c r="X515" s="361">
        <f>+VLOOKUP($E515,Emissions!$1:$1048576,MATCH(DATE(X$2,1,1),Emissions!$A$1:$LI$1),FALSE)</f>
        <v>5.6103315899999999E-3</v>
      </c>
      <c r="Y515" s="361">
        <f>+VLOOKUP($E515,Emissions!$1:$1048576,MATCH(DATE(Y$2,1,1),Emissions!$A$1:$LI$1),FALSE)</f>
        <v>5.6424973200000002E-3</v>
      </c>
      <c r="Z515" s="361">
        <f>+VLOOKUP($E515,Emissions!$1:$1048576,MATCH(DATE(Z$2,1,1),Emissions!$A$1:$LI$1),FALSE)</f>
        <v>5.6743800299999996E-3</v>
      </c>
      <c r="AA515" s="361">
        <f>+VLOOKUP($E515,Emissions!$1:$1048576,MATCH(DATE(AA$2,1,1),Emissions!$A$1:$LI$1),FALSE)</f>
        <v>5.70695015E-3</v>
      </c>
      <c r="AB515" s="361">
        <f>+VLOOKUP($E515,Emissions!$1:$1048576,MATCH(DATE(AB$2,1,1),Emissions!$A$1:$LI$1),FALSE)</f>
        <v>5.7404446899999998E-3</v>
      </c>
      <c r="AC515" s="361">
        <f>+VLOOKUP($E515,Emissions!$1:$1048576,MATCH(DATE(AC$2,1,1),Emissions!$A$1:$LI$1),FALSE)</f>
        <v>5.7749862799999999E-3</v>
      </c>
      <c r="AD515" s="361">
        <f>+VLOOKUP($E515,Emissions!$1:$1048576,MATCH(DATE(AD$2,1,1),Emissions!$A$1:$LI$1),FALSE)</f>
        <v>5.8106638299999999E-3</v>
      </c>
      <c r="AE515" s="361">
        <f>+VLOOKUP($E515,Emissions!$1:$1048576,MATCH(DATE(AE$2,1,1),Emissions!$A$1:$LI$1),FALSE)</f>
        <v>5.8460467100000003E-3</v>
      </c>
      <c r="AF515" s="361">
        <f>+VLOOKUP($E515,Emissions!$1:$1048576,MATCH(DATE(AF$2,1,1),Emissions!$A$1:$LI$1),FALSE)</f>
        <v>5.8823190300000003E-3</v>
      </c>
      <c r="AG515" s="361">
        <f>+VLOOKUP($E515,Emissions!$1:$1048576,MATCH(DATE(AG$2,1,1),Emissions!$A$1:$LI$1),FALSE)</f>
        <v>5.9197062700000001E-3</v>
      </c>
      <c r="AH515" s="361">
        <f>+VLOOKUP($E515,Emissions!$1:$1048576,MATCH(DATE(AH$2,1,1),Emissions!$A$1:$LI$1),FALSE)</f>
        <v>5.9582951200000001E-3</v>
      </c>
      <c r="AI515" s="361">
        <f>+VLOOKUP($E515,Emissions!$1:$1048576,MATCH(DATE(AI$2,1,1),Emissions!$A$1:$LI$1),FALSE)</f>
        <v>5.99815149E-3</v>
      </c>
      <c r="AJ515" s="361">
        <f>+VLOOKUP($E515,Emissions!$1:$1048576,MATCH(DATE(AJ$2,1,1),Emissions!$A$1:$LI$1),FALSE)</f>
        <v>6.0393247899999999E-3</v>
      </c>
      <c r="AK515" s="361">
        <f>+VLOOKUP($E515,Emissions!$1:$1048576,MATCH(DATE(AK$2,1,1),Emissions!$A$1:$LI$1),FALSE)</f>
        <v>6.0818469699999997E-3</v>
      </c>
      <c r="AL515" s="361">
        <f>+VLOOKUP($E515,Emissions!$1:$1048576,MATCH(DATE(AL$2,1,1),Emissions!$A$1:$LI$1),FALSE)</f>
        <v>6.1257358600000002E-3</v>
      </c>
      <c r="AM515" s="361">
        <f>+VLOOKUP($E515,Emissions!$1:$1048576,MATCH(DATE(AM$2,1,1),Emissions!$A$1:$LI$1),FALSE)</f>
        <v>6.1709997399999996E-3</v>
      </c>
      <c r="AN515" s="361">
        <f>+VLOOKUP($E515,Emissions!$1:$1048576,MATCH(DATE(AN$2,1,1),Emissions!$A$1:$LI$1),FALSE)</f>
        <v>6.21764194E-3</v>
      </c>
      <c r="AO515" s="361">
        <f>+VLOOKUP($E515,Emissions!$1:$1048576,MATCH(DATE(AO$2,1,1),Emissions!$A$1:$LI$1),FALSE)</f>
        <v>6.2656646899999996E-3</v>
      </c>
    </row>
    <row r="516" spans="1:41" ht="15" customHeight="1" x14ac:dyDescent="0.35">
      <c r="A516" s="411"/>
      <c r="B516" s="170"/>
      <c r="C516" s="138" t="s">
        <v>604</v>
      </c>
      <c r="D516" s="114" t="s">
        <v>1027</v>
      </c>
      <c r="E516" s="50" t="s">
        <v>2605</v>
      </c>
      <c r="F516" s="361">
        <f>+VLOOKUP($E516,Emissions!$1:$1048576,MATCH(DATE(F$2,1,1),Emissions!$A$1:$LI$1),FALSE)</f>
        <v>8.74243331E-4</v>
      </c>
      <c r="G516" s="361">
        <f>+VLOOKUP($E516,Emissions!$1:$1048576,MATCH(DATE(G$2,1,1),Emissions!$A$1:$LI$1),FALSE)</f>
        <v>8.8428186999999999E-4</v>
      </c>
      <c r="H516" s="361">
        <f>+VLOOKUP($E516,Emissions!$1:$1048576,MATCH(DATE(H$2,1,1),Emissions!$A$1:$LI$1),FALSE)</f>
        <v>8.9441791400000003E-4</v>
      </c>
      <c r="I516" s="361">
        <f>+VLOOKUP($E516,Emissions!$1:$1048576,MATCH(DATE(I$2,1,1),Emissions!$A$1:$LI$1),FALSE)</f>
        <v>9.0470444099999996E-4</v>
      </c>
      <c r="J516" s="361">
        <f>+VLOOKUP($E516,Emissions!$1:$1048576,MATCH(DATE(J$2,1,1),Emissions!$A$1:$LI$1),FALSE)</f>
        <v>9.1515302299999995E-4</v>
      </c>
      <c r="K516" s="361">
        <f>+VLOOKUP($E516,Emissions!$1:$1048576,MATCH(DATE(K$2,1,1),Emissions!$A$1:$LI$1),FALSE)</f>
        <v>9.2573108600000004E-4</v>
      </c>
      <c r="L516" s="361">
        <f>+VLOOKUP($E516,Emissions!$1:$1048576,MATCH(DATE(L$2,1,1),Emissions!$A$1:$LI$1),FALSE)</f>
        <v>9.3641573300000001E-4</v>
      </c>
      <c r="M516" s="361">
        <f>+VLOOKUP($E516,Emissions!$1:$1048576,MATCH(DATE(M$2,1,1),Emissions!$A$1:$LI$1),FALSE)</f>
        <v>9.4723069899999999E-4</v>
      </c>
      <c r="N516" s="361">
        <f>+VLOOKUP($E516,Emissions!$1:$1048576,MATCH(DATE(N$2,1,1),Emissions!$A$1:$LI$1),FALSE)</f>
        <v>9.5820571400000003E-4</v>
      </c>
      <c r="O516" s="361">
        <f>+VLOOKUP($E516,Emissions!$1:$1048576,MATCH(DATE(O$2,1,1),Emissions!$A$1:$LI$1),FALSE)</f>
        <v>9.6934818100000001E-4</v>
      </c>
      <c r="P516" s="361">
        <f>+VLOOKUP($E516,Emissions!$1:$1048576,MATCH(DATE(P$2,1,1),Emissions!$A$1:$LI$1),FALSE)</f>
        <v>9.806476399999999E-4</v>
      </c>
      <c r="Q516" s="361">
        <f>+VLOOKUP($E516,Emissions!$1:$1048576,MATCH(DATE(Q$2,1,1),Emissions!$A$1:$LI$1),FALSE)</f>
        <v>9.9207463899999996E-4</v>
      </c>
      <c r="R516" s="361">
        <f>+VLOOKUP($E516,Emissions!$1:$1048576,MATCH(DATE(R$2,1,1),Emissions!$A$1:$LI$1),FALSE)</f>
        <v>1.00357794E-3</v>
      </c>
      <c r="S516" s="361">
        <f>+VLOOKUP($E516,Emissions!$1:$1048576,MATCH(DATE(S$2,1,1),Emissions!$A$1:$LI$1),FALSE)</f>
        <v>1.0150923499999999E-3</v>
      </c>
      <c r="T516" s="361">
        <f>+VLOOKUP($E516,Emissions!$1:$1048576,MATCH(DATE(T$2,1,1),Emissions!$A$1:$LI$1),FALSE)</f>
        <v>1.0265477500000001E-3</v>
      </c>
      <c r="U516" s="361">
        <f>+VLOOKUP($E516,Emissions!$1:$1048576,MATCH(DATE(U$2,1,1),Emissions!$A$1:$LI$1),FALSE)</f>
        <v>1.03787418E-3</v>
      </c>
      <c r="V516" s="361">
        <f>+VLOOKUP($E516,Emissions!$1:$1048576,MATCH(DATE(V$2,1,1),Emissions!$A$1:$LI$1),FALSE)</f>
        <v>1.0490391600000001E-3</v>
      </c>
      <c r="W516" s="361">
        <f>+VLOOKUP($E516,Emissions!$1:$1048576,MATCH(DATE(W$2,1,1),Emissions!$A$1:$LI$1),FALSE)</f>
        <v>1.06007158E-3</v>
      </c>
      <c r="X516" s="361">
        <f>+VLOOKUP($E516,Emissions!$1:$1048576,MATCH(DATE(X$2,1,1),Emissions!$A$1:$LI$1),FALSE)</f>
        <v>1.0710274499999999E-3</v>
      </c>
      <c r="Y516" s="361">
        <f>+VLOOKUP($E516,Emissions!$1:$1048576,MATCH(DATE(Y$2,1,1),Emissions!$A$1:$LI$1),FALSE)</f>
        <v>1.08196355E-3</v>
      </c>
      <c r="Z516" s="361">
        <f>+VLOOKUP($E516,Emissions!$1:$1048576,MATCH(DATE(Z$2,1,1),Emissions!$A$1:$LI$1),FALSE)</f>
        <v>1.09292587E-3</v>
      </c>
      <c r="AA516" s="361">
        <f>+VLOOKUP($E516,Emissions!$1:$1048576,MATCH(DATE(AA$2,1,1),Emissions!$A$1:$LI$1),FALSE)</f>
        <v>1.1039527999999999E-3</v>
      </c>
      <c r="AB516" s="361">
        <f>+VLOOKUP($E516,Emissions!$1:$1048576,MATCH(DATE(AB$2,1,1),Emissions!$A$1:$LI$1),FALSE)</f>
        <v>1.11508094E-3</v>
      </c>
      <c r="AC516" s="361">
        <f>+VLOOKUP($E516,Emissions!$1:$1048576,MATCH(DATE(AC$2,1,1),Emissions!$A$1:$LI$1),FALSE)</f>
        <v>1.1263446900000001E-3</v>
      </c>
      <c r="AD516" s="361">
        <f>+VLOOKUP($E516,Emissions!$1:$1048576,MATCH(DATE(AD$2,1,1),Emissions!$A$1:$LI$1),FALSE)</f>
        <v>1.13777423E-3</v>
      </c>
      <c r="AE516" s="361">
        <f>+VLOOKUP($E516,Emissions!$1:$1048576,MATCH(DATE(AE$2,1,1),Emissions!$A$1:$LI$1),FALSE)</f>
        <v>1.1493827299999999E-3</v>
      </c>
      <c r="AF516" s="361">
        <f>+VLOOKUP($E516,Emissions!$1:$1048576,MATCH(DATE(AF$2,1,1),Emissions!$A$1:$LI$1),FALSE)</f>
        <v>1.16117439E-3</v>
      </c>
      <c r="AG516" s="361">
        <f>+VLOOKUP($E516,Emissions!$1:$1048576,MATCH(DATE(AG$2,1,1),Emissions!$A$1:$LI$1),FALSE)</f>
        <v>1.1731583900000001E-3</v>
      </c>
      <c r="AH516" s="361">
        <f>+VLOOKUP($E516,Emissions!$1:$1048576,MATCH(DATE(AH$2,1,1),Emissions!$A$1:$LI$1),FALSE)</f>
        <v>1.1853514800000001E-3</v>
      </c>
      <c r="AI516" s="361">
        <f>+VLOOKUP($E516,Emissions!$1:$1048576,MATCH(DATE(AI$2,1,1),Emissions!$A$1:$LI$1),FALSE)</f>
        <v>1.19777368E-3</v>
      </c>
      <c r="AJ516" s="361">
        <f>+VLOOKUP($E516,Emissions!$1:$1048576,MATCH(DATE(AJ$2,1,1),Emissions!$A$1:$LI$1),FALSE)</f>
        <v>1.21044546E-3</v>
      </c>
      <c r="AK516" s="361">
        <f>+VLOOKUP($E516,Emissions!$1:$1048576,MATCH(DATE(AK$2,1,1),Emissions!$A$1:$LI$1),FALSE)</f>
        <v>1.2233864299999999E-3</v>
      </c>
      <c r="AL516" s="361">
        <f>+VLOOKUP($E516,Emissions!$1:$1048576,MATCH(DATE(AL$2,1,1),Emissions!$A$1:$LI$1),FALSE)</f>
        <v>1.2366149600000001E-3</v>
      </c>
      <c r="AM516" s="361">
        <f>+VLOOKUP($E516,Emissions!$1:$1048576,MATCH(DATE(AM$2,1,1),Emissions!$A$1:$LI$1),FALSE)</f>
        <v>1.25014816E-3</v>
      </c>
      <c r="AN516" s="361">
        <f>+VLOOKUP($E516,Emissions!$1:$1048576,MATCH(DATE(AN$2,1,1),Emissions!$A$1:$LI$1),FALSE)</f>
        <v>1.2640021199999999E-3</v>
      </c>
      <c r="AO516" s="361">
        <f>+VLOOKUP($E516,Emissions!$1:$1048576,MATCH(DATE(AO$2,1,1),Emissions!$A$1:$LI$1),FALSE)</f>
        <v>1.2781920500000001E-3</v>
      </c>
    </row>
    <row r="517" spans="1:41" ht="15" customHeight="1" x14ac:dyDescent="0.35">
      <c r="A517" s="411"/>
      <c r="B517" s="170"/>
      <c r="C517" s="138" t="s">
        <v>605</v>
      </c>
      <c r="D517" s="114" t="s">
        <v>1027</v>
      </c>
      <c r="E517" s="50" t="s">
        <v>2606</v>
      </c>
      <c r="F517" s="361">
        <f>+VLOOKUP($E517,Emissions!$1:$1048576,MATCH(DATE(F$2,1,1),Emissions!$A$1:$LI$1),FALSE)</f>
        <v>5.5039683000000002E-3</v>
      </c>
      <c r="G517" s="361">
        <f>+VLOOKUP($E517,Emissions!$1:$1048576,MATCH(DATE(G$2,1,1),Emissions!$A$1:$LI$1),FALSE)</f>
        <v>5.5643795799999998E-3</v>
      </c>
      <c r="H517" s="361">
        <f>+VLOOKUP($E517,Emissions!$1:$1048576,MATCH(DATE(H$2,1,1),Emissions!$A$1:$LI$1),FALSE)</f>
        <v>5.6214128400000002E-3</v>
      </c>
      <c r="I517" s="361">
        <f>+VLOOKUP($E517,Emissions!$1:$1048576,MATCH(DATE(I$2,1,1),Emissions!$A$1:$LI$1),FALSE)</f>
        <v>5.6746787900000002E-3</v>
      </c>
      <c r="J517" s="361">
        <f>+VLOOKUP($E517,Emissions!$1:$1048576,MATCH(DATE(J$2,1,1),Emissions!$A$1:$LI$1),FALSE)</f>
        <v>5.72368242E-3</v>
      </c>
      <c r="K517" s="361">
        <f>+VLOOKUP($E517,Emissions!$1:$1048576,MATCH(DATE(K$2,1,1),Emissions!$A$1:$LI$1),FALSE)</f>
        <v>5.7673297099999996E-3</v>
      </c>
      <c r="L517" s="361">
        <f>+VLOOKUP($E517,Emissions!$1:$1048576,MATCH(DATE(L$2,1,1),Emissions!$A$1:$LI$1),FALSE)</f>
        <v>5.8060003899999997E-3</v>
      </c>
      <c r="M517" s="361">
        <f>+VLOOKUP($E517,Emissions!$1:$1048576,MATCH(DATE(M$2,1,1),Emissions!$A$1:$LI$1),FALSE)</f>
        <v>5.8435445099999997E-3</v>
      </c>
      <c r="N517" s="361">
        <f>+VLOOKUP($E517,Emissions!$1:$1048576,MATCH(DATE(N$2,1,1),Emissions!$A$1:$LI$1),FALSE)</f>
        <v>5.8824998700000002E-3</v>
      </c>
      <c r="O517" s="361">
        <f>+VLOOKUP($E517,Emissions!$1:$1048576,MATCH(DATE(O$2,1,1),Emissions!$A$1:$LI$1),FALSE)</f>
        <v>5.9236255700000004E-3</v>
      </c>
      <c r="P517" s="361">
        <f>+VLOOKUP($E517,Emissions!$1:$1048576,MATCH(DATE(P$2,1,1),Emissions!$A$1:$LI$1),FALSE)</f>
        <v>5.9678443500000003E-3</v>
      </c>
      <c r="Q517" s="361">
        <f>+VLOOKUP($E517,Emissions!$1:$1048576,MATCH(DATE(Q$2,1,1),Emissions!$A$1:$LI$1),FALSE)</f>
        <v>6.01179464E-3</v>
      </c>
      <c r="R517" s="361">
        <f>+VLOOKUP($E517,Emissions!$1:$1048576,MATCH(DATE(R$2,1,1),Emissions!$A$1:$LI$1),FALSE)</f>
        <v>6.0538112999999998E-3</v>
      </c>
      <c r="S517" s="361">
        <f>+VLOOKUP($E517,Emissions!$1:$1048576,MATCH(DATE(S$2,1,1),Emissions!$A$1:$LI$1),FALSE)</f>
        <v>6.0920973799999997E-3</v>
      </c>
      <c r="T517" s="361">
        <f>+VLOOKUP($E517,Emissions!$1:$1048576,MATCH(DATE(T$2,1,1),Emissions!$A$1:$LI$1),FALSE)</f>
        <v>6.1248530900000001E-3</v>
      </c>
      <c r="U517" s="361">
        <f>+VLOOKUP($E517,Emissions!$1:$1048576,MATCH(DATE(U$2,1,1),Emissions!$A$1:$LI$1),FALSE)</f>
        <v>6.1504766200000003E-3</v>
      </c>
      <c r="V517" s="361">
        <f>+VLOOKUP($E517,Emissions!$1:$1048576,MATCH(DATE(V$2,1,1),Emissions!$A$1:$LI$1),FALSE)</f>
        <v>6.1693605899999998E-3</v>
      </c>
      <c r="W517" s="361">
        <f>+VLOOKUP($E517,Emissions!$1:$1048576,MATCH(DATE(W$2,1,1),Emissions!$A$1:$LI$1),FALSE)</f>
        <v>6.1839593299999997E-3</v>
      </c>
      <c r="X517" s="361">
        <f>+VLOOKUP($E517,Emissions!$1:$1048576,MATCH(DATE(X$2,1,1),Emissions!$A$1:$LI$1),FALSE)</f>
        <v>6.1966462699999999E-3</v>
      </c>
      <c r="Y517" s="361">
        <f>+VLOOKUP($E517,Emissions!$1:$1048576,MATCH(DATE(Y$2,1,1),Emissions!$A$1:$LI$1),FALSE)</f>
        <v>6.2092152199999997E-3</v>
      </c>
      <c r="Z517" s="361">
        <f>+VLOOKUP($E517,Emissions!$1:$1048576,MATCH(DATE(Z$2,1,1),Emissions!$A$1:$LI$1),FALSE)</f>
        <v>6.2218968800000002E-3</v>
      </c>
      <c r="AA517" s="361">
        <f>+VLOOKUP($E517,Emissions!$1:$1048576,MATCH(DATE(AA$2,1,1),Emissions!$A$1:$LI$1),FALSE)</f>
        <v>6.2368863799999999E-3</v>
      </c>
      <c r="AB517" s="361">
        <f>+VLOOKUP($E517,Emissions!$1:$1048576,MATCH(DATE(AB$2,1,1),Emissions!$A$1:$LI$1),FALSE)</f>
        <v>6.2545846699999996E-3</v>
      </c>
      <c r="AC517" s="361">
        <f>+VLOOKUP($E517,Emissions!$1:$1048576,MATCH(DATE(AC$2,1,1),Emissions!$A$1:$LI$1),FALSE)</f>
        <v>6.27518021E-3</v>
      </c>
      <c r="AD517" s="361">
        <f>+VLOOKUP($E517,Emissions!$1:$1048576,MATCH(DATE(AD$2,1,1),Emissions!$A$1:$LI$1),FALSE)</f>
        <v>6.29877879E-3</v>
      </c>
      <c r="AE517" s="361">
        <f>+VLOOKUP($E517,Emissions!$1:$1048576,MATCH(DATE(AE$2,1,1),Emissions!$A$1:$LI$1),FALSE)</f>
        <v>6.3226063400000001E-3</v>
      </c>
      <c r="AF517" s="361">
        <f>+VLOOKUP($E517,Emissions!$1:$1048576,MATCH(DATE(AF$2,1,1),Emissions!$A$1:$LI$1),FALSE)</f>
        <v>6.3491786399999996E-3</v>
      </c>
      <c r="AG517" s="361">
        <f>+VLOOKUP($E517,Emissions!$1:$1048576,MATCH(DATE(AG$2,1,1),Emissions!$A$1:$LI$1),FALSE)</f>
        <v>6.3786531400000001E-3</v>
      </c>
      <c r="AH517" s="361">
        <f>+VLOOKUP($E517,Emissions!$1:$1048576,MATCH(DATE(AH$2,1,1),Emissions!$A$1:$LI$1),FALSE)</f>
        <v>6.4110279200000004E-3</v>
      </c>
      <c r="AI517" s="361">
        <f>+VLOOKUP($E517,Emissions!$1:$1048576,MATCH(DATE(AI$2,1,1),Emissions!$A$1:$LI$1),FALSE)</f>
        <v>6.4463086199999997E-3</v>
      </c>
      <c r="AJ517" s="361">
        <f>+VLOOKUP($E517,Emissions!$1:$1048576,MATCH(DATE(AJ$2,1,1),Emissions!$A$1:$LI$1),FALSE)</f>
        <v>6.4844933800000002E-3</v>
      </c>
      <c r="AK517" s="361">
        <f>+VLOOKUP($E517,Emissions!$1:$1048576,MATCH(DATE(AK$2,1,1),Emissions!$A$1:$LI$1),FALSE)</f>
        <v>6.5255656499999997E-3</v>
      </c>
      <c r="AL517" s="361">
        <f>+VLOOKUP($E517,Emissions!$1:$1048576,MATCH(DATE(AL$2,1,1),Emissions!$A$1:$LI$1),FALSE)</f>
        <v>6.5694971699999999E-3</v>
      </c>
      <c r="AM517" s="361">
        <f>+VLOOKUP($E517,Emissions!$1:$1048576,MATCH(DATE(AM$2,1,1),Emissions!$A$1:$LI$1),FALSE)</f>
        <v>6.6162537199999996E-3</v>
      </c>
      <c r="AN517" s="361">
        <f>+VLOOKUP($E517,Emissions!$1:$1048576,MATCH(DATE(AN$2,1,1),Emissions!$A$1:$LI$1),FALSE)</f>
        <v>6.6658007100000001E-3</v>
      </c>
      <c r="AO517" s="361">
        <f>+VLOOKUP($E517,Emissions!$1:$1048576,MATCH(DATE(AO$2,1,1),Emissions!$A$1:$LI$1),FALSE)</f>
        <v>6.7181073099999997E-3</v>
      </c>
    </row>
    <row r="518" spans="1:41" s="92" customFormat="1" ht="15" customHeight="1" x14ac:dyDescent="0.35">
      <c r="A518" s="411"/>
      <c r="B518" s="170"/>
      <c r="C518" s="137" t="s">
        <v>1090</v>
      </c>
      <c r="D518" s="147" t="s">
        <v>1027</v>
      </c>
      <c r="E518" s="136" t="s">
        <v>2659</v>
      </c>
      <c r="F518" s="327">
        <f>+VLOOKUP($E518,Emissions!$1:$1048576,MATCH(DATE(F$2,1,1),Emissions!$A$1:$LI$1),FALSE)</f>
        <v>0.50682099859999996</v>
      </c>
      <c r="G518" s="327">
        <f>+VLOOKUP($E518,Emissions!$1:$1048576,MATCH(DATE(G$2,1,1),Emissions!$A$1:$LI$1),FALSE)</f>
        <v>0.51044326309999999</v>
      </c>
      <c r="H518" s="327">
        <f>+VLOOKUP($E518,Emissions!$1:$1048576,MATCH(DATE(H$2,1,1),Emissions!$A$1:$LI$1),FALSE)</f>
        <v>0.51318081130000004</v>
      </c>
      <c r="I518" s="327">
        <f>+VLOOKUP($E518,Emissions!$1:$1048576,MATCH(DATE(I$2,1,1),Emissions!$A$1:$LI$1),FALSE)</f>
        <v>0.51543121449999996</v>
      </c>
      <c r="J518" s="327">
        <f>+VLOOKUP($E518,Emissions!$1:$1048576,MATCH(DATE(J$2,1,1),Emissions!$A$1:$LI$1),FALSE)</f>
        <v>0.51719482679999995</v>
      </c>
      <c r="K518" s="327">
        <f>+VLOOKUP($E518,Emissions!$1:$1048576,MATCH(DATE(K$2,1,1),Emissions!$A$1:$LI$1),FALSE)</f>
        <v>0.51831045009999999</v>
      </c>
      <c r="L518" s="327">
        <f>+VLOOKUP($E518,Emissions!$1:$1048576,MATCH(DATE(L$2,1,1),Emissions!$A$1:$LI$1),FALSE)</f>
        <v>0.518984797</v>
      </c>
      <c r="M518" s="327">
        <f>+VLOOKUP($E518,Emissions!$1:$1048576,MATCH(DATE(M$2,1,1),Emissions!$A$1:$LI$1),FALSE)</f>
        <v>0.519743595</v>
      </c>
      <c r="N518" s="327">
        <f>+VLOOKUP($E518,Emissions!$1:$1048576,MATCH(DATE(N$2,1,1),Emissions!$A$1:$LI$1),FALSE)</f>
        <v>0.52078955829999996</v>
      </c>
      <c r="O518" s="327">
        <f>+VLOOKUP($E518,Emissions!$1:$1048576,MATCH(DATE(O$2,1,1),Emissions!$A$1:$LI$1),FALSE)</f>
        <v>0.52212627659999999</v>
      </c>
      <c r="P518" s="327">
        <f>+VLOOKUP($E518,Emissions!$1:$1048576,MATCH(DATE(P$2,1,1),Emissions!$A$1:$LI$1),FALSE)</f>
        <v>0.5237647647</v>
      </c>
      <c r="Q518" s="327">
        <f>+VLOOKUP($E518,Emissions!$1:$1048576,MATCH(DATE(Q$2,1,1),Emissions!$A$1:$LI$1),FALSE)</f>
        <v>0.52540321300000004</v>
      </c>
      <c r="R518" s="327">
        <f>+VLOOKUP($E518,Emissions!$1:$1048576,MATCH(DATE(R$2,1,1),Emissions!$A$1:$LI$1),FALSE)</f>
        <v>0.52686195960000004</v>
      </c>
      <c r="S518" s="327">
        <f>+VLOOKUP($E518,Emissions!$1:$1048576,MATCH(DATE(S$2,1,1),Emissions!$A$1:$LI$1),FALSE)</f>
        <v>0.52798476120000004</v>
      </c>
      <c r="T518" s="327">
        <f>+VLOOKUP($E518,Emissions!$1:$1048576,MATCH(DATE(T$2,1,1),Emissions!$A$1:$LI$1),FALSE)</f>
        <v>0.52864384440000001</v>
      </c>
      <c r="U518" s="327">
        <f>+VLOOKUP($E518,Emissions!$1:$1048576,MATCH(DATE(U$2,1,1),Emissions!$A$1:$LI$1),FALSE)</f>
        <v>0.52875060630000004</v>
      </c>
      <c r="V518" s="327">
        <f>+VLOOKUP($E518,Emissions!$1:$1048576,MATCH(DATE(V$2,1,1),Emissions!$A$1:$LI$1),FALSE)</f>
        <v>0.52845435490000003</v>
      </c>
      <c r="W518" s="327">
        <f>+VLOOKUP($E518,Emissions!$1:$1048576,MATCH(DATE(W$2,1,1),Emissions!$A$1:$LI$1),FALSE)</f>
        <v>0.52805426560000002</v>
      </c>
      <c r="X518" s="327">
        <f>+VLOOKUP($E518,Emissions!$1:$1048576,MATCH(DATE(X$2,1,1),Emissions!$A$1:$LI$1),FALSE)</f>
        <v>0.52774696160000001</v>
      </c>
      <c r="Y518" s="327">
        <f>+VLOOKUP($E518,Emissions!$1:$1048576,MATCH(DATE(Y$2,1,1),Emissions!$A$1:$LI$1),FALSE)</f>
        <v>0.52765473780000005</v>
      </c>
      <c r="Z518" s="327">
        <f>+VLOOKUP($E518,Emissions!$1:$1048576,MATCH(DATE(Z$2,1,1),Emissions!$A$1:$LI$1),FALSE)</f>
        <v>0.52777404309999998</v>
      </c>
      <c r="AA518" s="327">
        <f>+VLOOKUP($E518,Emissions!$1:$1048576,MATCH(DATE(AA$2,1,1),Emissions!$A$1:$LI$1),FALSE)</f>
        <v>0.5282380351</v>
      </c>
      <c r="AB518" s="327">
        <f>+VLOOKUP($E518,Emissions!$1:$1048576,MATCH(DATE(AB$2,1,1),Emissions!$A$1:$LI$1),FALSE)</f>
        <v>0.52906892719999998</v>
      </c>
      <c r="AC518" s="327">
        <f>+VLOOKUP($E518,Emissions!$1:$1048576,MATCH(DATE(AC$2,1,1),Emissions!$A$1:$LI$1),FALSE)</f>
        <v>0.53026696890000002</v>
      </c>
      <c r="AD518" s="327">
        <f>+VLOOKUP($E518,Emissions!$1:$1048576,MATCH(DATE(AD$2,1,1),Emissions!$A$1:$LI$1),FALSE)</f>
        <v>0.53182389320000001</v>
      </c>
      <c r="AE518" s="327">
        <f>+VLOOKUP($E518,Emissions!$1:$1048576,MATCH(DATE(AE$2,1,1),Emissions!$A$1:$LI$1),FALSE)</f>
        <v>0.53351821040000003</v>
      </c>
      <c r="AF518" s="327">
        <f>+VLOOKUP($E518,Emissions!$1:$1048576,MATCH(DATE(AF$2,1,1),Emissions!$A$1:$LI$1),FALSE)</f>
        <v>0.53548950200000001</v>
      </c>
      <c r="AG518" s="327">
        <f>+VLOOKUP($E518,Emissions!$1:$1048576,MATCH(DATE(AG$2,1,1),Emissions!$A$1:$LI$1),FALSE)</f>
        <v>0.53775216650000002</v>
      </c>
      <c r="AH518" s="327">
        <f>+VLOOKUP($E518,Emissions!$1:$1048576,MATCH(DATE(AH$2,1,1),Emissions!$A$1:$LI$1),FALSE)</f>
        <v>0.54030362980000002</v>
      </c>
      <c r="AI518" s="327">
        <f>+VLOOKUP($E518,Emissions!$1:$1048576,MATCH(DATE(AI$2,1,1),Emissions!$A$1:$LI$1),FALSE)</f>
        <v>0.54313773160000001</v>
      </c>
      <c r="AJ518" s="327">
        <f>+VLOOKUP($E518,Emissions!$1:$1048576,MATCH(DATE(AJ$2,1,1),Emissions!$A$1:$LI$1),FALSE)</f>
        <v>0.54624591440000003</v>
      </c>
      <c r="AK518" s="327">
        <f>+VLOOKUP($E518,Emissions!$1:$1048576,MATCH(DATE(AK$2,1,1),Emissions!$A$1:$LI$1),FALSE)</f>
        <v>0.54961790440000002</v>
      </c>
      <c r="AL518" s="327">
        <f>+VLOOKUP($E518,Emissions!$1:$1048576,MATCH(DATE(AL$2,1,1),Emissions!$A$1:$LI$1),FALSE)</f>
        <v>0.55324261100000005</v>
      </c>
      <c r="AM518" s="327">
        <f>+VLOOKUP($E518,Emissions!$1:$1048576,MATCH(DATE(AM$2,1,1),Emissions!$A$1:$LI$1),FALSE)</f>
        <v>0.55710893019999996</v>
      </c>
      <c r="AN518" s="327">
        <f>+VLOOKUP($E518,Emissions!$1:$1048576,MATCH(DATE(AN$2,1,1),Emissions!$A$1:$LI$1),FALSE)</f>
        <v>0.56120637910000004</v>
      </c>
      <c r="AO518" s="327">
        <f>+VLOOKUP($E518,Emissions!$1:$1048576,MATCH(DATE(AO$2,1,1),Emissions!$A$1:$LI$1),FALSE)</f>
        <v>0.56552550609999996</v>
      </c>
    </row>
    <row r="519" spans="1:41" ht="15" customHeight="1" x14ac:dyDescent="0.35">
      <c r="A519" s="411"/>
      <c r="B519" s="170"/>
      <c r="C519" s="138" t="s">
        <v>606</v>
      </c>
      <c r="D519" s="114" t="s">
        <v>1027</v>
      </c>
      <c r="E519" s="50" t="s">
        <v>2607</v>
      </c>
      <c r="F519" s="361">
        <f>+VLOOKUP($E519,Emissions!$1:$1048576,MATCH(DATE(F$2,1,1),Emissions!$A$1:$LI$1),FALSE)</f>
        <v>0.4522391905</v>
      </c>
      <c r="G519" s="361">
        <f>+VLOOKUP($E519,Emissions!$1:$1048576,MATCH(DATE(G$2,1,1),Emissions!$A$1:$LI$1),FALSE)</f>
        <v>0.45540446270000001</v>
      </c>
      <c r="H519" s="361">
        <f>+VLOOKUP($E519,Emissions!$1:$1048576,MATCH(DATE(H$2,1,1),Emissions!$A$1:$LI$1),FALSE)</f>
        <v>0.45777414929999999</v>
      </c>
      <c r="I519" s="361">
        <f>+VLOOKUP($E519,Emissions!$1:$1048576,MATCH(DATE(I$2,1,1),Emissions!$A$1:$LI$1),FALSE)</f>
        <v>0.45972046560000002</v>
      </c>
      <c r="J519" s="361">
        <f>+VLOOKUP($E519,Emissions!$1:$1048576,MATCH(DATE(J$2,1,1),Emissions!$A$1:$LI$1),FALSE)</f>
        <v>0.46124824170000001</v>
      </c>
      <c r="K519" s="361">
        <f>+VLOOKUP($E519,Emissions!$1:$1048576,MATCH(DATE(K$2,1,1),Emissions!$A$1:$LI$1),FALSE)</f>
        <v>0.462214187</v>
      </c>
      <c r="L519" s="361">
        <f>+VLOOKUP($E519,Emissions!$1:$1048576,MATCH(DATE(L$2,1,1),Emissions!$A$1:$LI$1),FALSE)</f>
        <v>0.4627982263</v>
      </c>
      <c r="M519" s="361">
        <f>+VLOOKUP($E519,Emissions!$1:$1048576,MATCH(DATE(M$2,1,1),Emissions!$A$1:$LI$1),FALSE)</f>
        <v>0.46346989760000001</v>
      </c>
      <c r="N519" s="361">
        <f>+VLOOKUP($E519,Emissions!$1:$1048576,MATCH(DATE(N$2,1,1),Emissions!$A$1:$LI$1),FALSE)</f>
        <v>0.46440898320000001</v>
      </c>
      <c r="O519" s="361">
        <f>+VLOOKUP($E519,Emissions!$1:$1048576,MATCH(DATE(O$2,1,1),Emissions!$A$1:$LI$1),FALSE)</f>
        <v>0.4656172133</v>
      </c>
      <c r="P519" s="361">
        <f>+VLOOKUP($E519,Emissions!$1:$1048576,MATCH(DATE(P$2,1,1),Emissions!$A$1:$LI$1),FALSE)</f>
        <v>0.46711139959999998</v>
      </c>
      <c r="Q519" s="361">
        <f>+VLOOKUP($E519,Emissions!$1:$1048576,MATCH(DATE(Q$2,1,1),Emissions!$A$1:$LI$1),FALSE)</f>
        <v>0.46861109350000002</v>
      </c>
      <c r="R519" s="361">
        <f>+VLOOKUP($E519,Emissions!$1:$1048576,MATCH(DATE(R$2,1,1),Emissions!$A$1:$LI$1),FALSE)</f>
        <v>0.469955126</v>
      </c>
      <c r="S519" s="361">
        <f>+VLOOKUP($E519,Emissions!$1:$1048576,MATCH(DATE(S$2,1,1),Emissions!$A$1:$LI$1),FALSE)</f>
        <v>0.47100424099999999</v>
      </c>
      <c r="T519" s="361">
        <f>+VLOOKUP($E519,Emissions!$1:$1048576,MATCH(DATE(T$2,1,1),Emissions!$A$1:$LI$1),FALSE)</f>
        <v>0.47164462769999999</v>
      </c>
      <c r="U519" s="361">
        <f>+VLOOKUP($E519,Emissions!$1:$1048576,MATCH(DATE(U$2,1,1),Emissions!$A$1:$LI$1),FALSE)</f>
        <v>0.47179747</v>
      </c>
      <c r="V519" s="361">
        <f>+VLOOKUP($E519,Emissions!$1:$1048576,MATCH(DATE(V$2,1,1),Emissions!$A$1:$LI$1),FALSE)</f>
        <v>0.47159601239999999</v>
      </c>
      <c r="W519" s="361">
        <f>+VLOOKUP($E519,Emissions!$1:$1048576,MATCH(DATE(W$2,1,1),Emissions!$A$1:$LI$1),FALSE)</f>
        <v>0.4713065407</v>
      </c>
      <c r="X519" s="361">
        <f>+VLOOKUP($E519,Emissions!$1:$1048576,MATCH(DATE(X$2,1,1),Emissions!$A$1:$LI$1),FALSE)</f>
        <v>0.47110357009999998</v>
      </c>
      <c r="Y519" s="361">
        <f>+VLOOKUP($E519,Emissions!$1:$1048576,MATCH(DATE(Y$2,1,1),Emissions!$A$1:$LI$1),FALSE)</f>
        <v>0.47109550459999999</v>
      </c>
      <c r="Z519" s="361">
        <f>+VLOOKUP($E519,Emissions!$1:$1048576,MATCH(DATE(Z$2,1,1),Emissions!$A$1:$LI$1),FALSE)</f>
        <v>0.47127329000000001</v>
      </c>
      <c r="AA519" s="361">
        <f>+VLOOKUP($E519,Emissions!$1:$1048576,MATCH(DATE(AA$2,1,1),Emissions!$A$1:$LI$1),FALSE)</f>
        <v>0.47176213369999997</v>
      </c>
      <c r="AB519" s="361">
        <f>+VLOOKUP($E519,Emissions!$1:$1048576,MATCH(DATE(AB$2,1,1),Emissions!$A$1:$LI$1),FALSE)</f>
        <v>0.47258190430000002</v>
      </c>
      <c r="AC519" s="361">
        <f>+VLOOKUP($E519,Emissions!$1:$1048576,MATCH(DATE(AC$2,1,1),Emissions!$A$1:$LI$1),FALSE)</f>
        <v>0.47373246990000001</v>
      </c>
      <c r="AD519" s="361">
        <f>+VLOOKUP($E519,Emissions!$1:$1048576,MATCH(DATE(AD$2,1,1),Emissions!$A$1:$LI$1),FALSE)</f>
        <v>0.47520625840000003</v>
      </c>
      <c r="AE519" s="361">
        <f>+VLOOKUP($E519,Emissions!$1:$1048576,MATCH(DATE(AE$2,1,1),Emissions!$A$1:$LI$1),FALSE)</f>
        <v>0.47679061620000002</v>
      </c>
      <c r="AF519" s="361">
        <f>+VLOOKUP($E519,Emissions!$1:$1048576,MATCH(DATE(AF$2,1,1),Emissions!$A$1:$LI$1),FALSE)</f>
        <v>0.47862105929999998</v>
      </c>
      <c r="AG519" s="361">
        <f>+VLOOKUP($E519,Emissions!$1:$1048576,MATCH(DATE(AG$2,1,1),Emissions!$A$1:$LI$1),FALSE)</f>
        <v>0.48071223419999998</v>
      </c>
      <c r="AH519" s="361">
        <f>+VLOOKUP($E519,Emissions!$1:$1048576,MATCH(DATE(AH$2,1,1),Emissions!$A$1:$LI$1),FALSE)</f>
        <v>0.48306246800000002</v>
      </c>
      <c r="AI519" s="361">
        <f>+VLOOKUP($E519,Emissions!$1:$1048576,MATCH(DATE(AI$2,1,1),Emissions!$A$1:$LI$1),FALSE)</f>
        <v>0.48566673710000002</v>
      </c>
      <c r="AJ519" s="361">
        <f>+VLOOKUP($E519,Emissions!$1:$1048576,MATCH(DATE(AJ$2,1,1),Emissions!$A$1:$LI$1),FALSE)</f>
        <v>0.48851776759999999</v>
      </c>
      <c r="AK519" s="361">
        <f>+VLOOKUP($E519,Emissions!$1:$1048576,MATCH(DATE(AK$2,1,1),Emissions!$A$1:$LI$1),FALSE)</f>
        <v>0.49160663389999998</v>
      </c>
      <c r="AL519" s="361">
        <f>+VLOOKUP($E519,Emissions!$1:$1048576,MATCH(DATE(AL$2,1,1),Emissions!$A$1:$LI$1),FALSE)</f>
        <v>0.49492358250000001</v>
      </c>
      <c r="AM519" s="361">
        <f>+VLOOKUP($E519,Emissions!$1:$1048576,MATCH(DATE(AM$2,1,1),Emissions!$A$1:$LI$1),FALSE)</f>
        <v>0.4984587862</v>
      </c>
      <c r="AN519" s="361">
        <f>+VLOOKUP($E519,Emissions!$1:$1048576,MATCH(DATE(AN$2,1,1),Emissions!$A$1:$LI$1),FALSE)</f>
        <v>0.50220294389999998</v>
      </c>
      <c r="AO519" s="361">
        <f>+VLOOKUP($E519,Emissions!$1:$1048576,MATCH(DATE(AO$2,1,1),Emissions!$A$1:$LI$1),FALSE)</f>
        <v>0.50614766739999995</v>
      </c>
    </row>
    <row r="520" spans="1:41" ht="15" customHeight="1" x14ac:dyDescent="0.35">
      <c r="A520" s="411"/>
      <c r="B520" s="170"/>
      <c r="C520" s="138" t="s">
        <v>607</v>
      </c>
      <c r="D520" s="114" t="s">
        <v>1027</v>
      </c>
      <c r="E520" s="50" t="s">
        <v>2608</v>
      </c>
      <c r="F520" s="361">
        <f>+VLOOKUP($E520,Emissions!$1:$1048576,MATCH(DATE(F$2,1,1),Emissions!$A$1:$LI$1),FALSE)</f>
        <v>5.4581808099999997E-2</v>
      </c>
      <c r="G520" s="361">
        <f>+VLOOKUP($E520,Emissions!$1:$1048576,MATCH(DATE(G$2,1,1),Emissions!$A$1:$LI$1),FALSE)</f>
        <v>5.5038800399999997E-2</v>
      </c>
      <c r="H520" s="361">
        <f>+VLOOKUP($E520,Emissions!$1:$1048576,MATCH(DATE(H$2,1,1),Emissions!$A$1:$LI$1),FALSE)</f>
        <v>5.5406662099999997E-2</v>
      </c>
      <c r="I520" s="361">
        <f>+VLOOKUP($E520,Emissions!$1:$1048576,MATCH(DATE(I$2,1,1),Emissions!$A$1:$LI$1),FALSE)</f>
        <v>5.5710748800000001E-2</v>
      </c>
      <c r="J520" s="361">
        <f>+VLOOKUP($E520,Emissions!$1:$1048576,MATCH(DATE(J$2,1,1),Emissions!$A$1:$LI$1),FALSE)</f>
        <v>5.5946585100000001E-2</v>
      </c>
      <c r="K520" s="361">
        <f>+VLOOKUP($E520,Emissions!$1:$1048576,MATCH(DATE(K$2,1,1),Emissions!$A$1:$LI$1),FALSE)</f>
        <v>5.6096263200000003E-2</v>
      </c>
      <c r="L520" s="361">
        <f>+VLOOKUP($E520,Emissions!$1:$1048576,MATCH(DATE(L$2,1,1),Emissions!$A$1:$LI$1),FALSE)</f>
        <v>5.6186570800000002E-2</v>
      </c>
      <c r="M520" s="361">
        <f>+VLOOKUP($E520,Emissions!$1:$1048576,MATCH(DATE(M$2,1,1),Emissions!$A$1:$LI$1),FALSE)</f>
        <v>5.6273697499999997E-2</v>
      </c>
      <c r="N520" s="361">
        <f>+VLOOKUP($E520,Emissions!$1:$1048576,MATCH(DATE(N$2,1,1),Emissions!$A$1:$LI$1),FALSE)</f>
        <v>5.6380575000000002E-2</v>
      </c>
      <c r="O520" s="361">
        <f>+VLOOKUP($E520,Emissions!$1:$1048576,MATCH(DATE(O$2,1,1),Emissions!$A$1:$LI$1),FALSE)</f>
        <v>5.6509063300000002E-2</v>
      </c>
      <c r="P520" s="361">
        <f>+VLOOKUP($E520,Emissions!$1:$1048576,MATCH(DATE(P$2,1,1),Emissions!$A$1:$LI$1),FALSE)</f>
        <v>5.6653365099999999E-2</v>
      </c>
      <c r="Q520" s="361">
        <f>+VLOOKUP($E520,Emissions!$1:$1048576,MATCH(DATE(Q$2,1,1),Emissions!$A$1:$LI$1),FALSE)</f>
        <v>5.6792119500000002E-2</v>
      </c>
      <c r="R520" s="361">
        <f>+VLOOKUP($E520,Emissions!$1:$1048576,MATCH(DATE(R$2,1,1),Emissions!$A$1:$LI$1),FALSE)</f>
        <v>5.6906833499999997E-2</v>
      </c>
      <c r="S520" s="361">
        <f>+VLOOKUP($E520,Emissions!$1:$1048576,MATCH(DATE(S$2,1,1),Emissions!$A$1:$LI$1),FALSE)</f>
        <v>5.6980520200000002E-2</v>
      </c>
      <c r="T520" s="361">
        <f>+VLOOKUP($E520,Emissions!$1:$1048576,MATCH(DATE(T$2,1,1),Emissions!$A$1:$LI$1),FALSE)</f>
        <v>5.6999216700000001E-2</v>
      </c>
      <c r="U520" s="361">
        <f>+VLOOKUP($E520,Emissions!$1:$1048576,MATCH(DATE(U$2,1,1),Emissions!$A$1:$LI$1),FALSE)</f>
        <v>5.6953136299999998E-2</v>
      </c>
      <c r="V520" s="361">
        <f>+VLOOKUP($E520,Emissions!$1:$1048576,MATCH(DATE(V$2,1,1),Emissions!$A$1:$LI$1),FALSE)</f>
        <v>5.6858342499999999E-2</v>
      </c>
      <c r="W520" s="361">
        <f>+VLOOKUP($E520,Emissions!$1:$1048576,MATCH(DATE(W$2,1,1),Emissions!$A$1:$LI$1),FALSE)</f>
        <v>5.6747724899999998E-2</v>
      </c>
      <c r="X520" s="361">
        <f>+VLOOKUP($E520,Emissions!$1:$1048576,MATCH(DATE(X$2,1,1),Emissions!$A$1:$LI$1),FALSE)</f>
        <v>5.6643391500000001E-2</v>
      </c>
      <c r="Y520" s="361">
        <f>+VLOOKUP($E520,Emissions!$1:$1048576,MATCH(DATE(Y$2,1,1),Emissions!$A$1:$LI$1),FALSE)</f>
        <v>5.6559233200000003E-2</v>
      </c>
      <c r="Z520" s="361">
        <f>+VLOOKUP($E520,Emissions!$1:$1048576,MATCH(DATE(Z$2,1,1),Emissions!$A$1:$LI$1),FALSE)</f>
        <v>5.6500753100000002E-2</v>
      </c>
      <c r="AA520" s="361">
        <f>+VLOOKUP($E520,Emissions!$1:$1048576,MATCH(DATE(AA$2,1,1),Emissions!$A$1:$LI$1),FALSE)</f>
        <v>5.64759014E-2</v>
      </c>
      <c r="AB520" s="361">
        <f>+VLOOKUP($E520,Emissions!$1:$1048576,MATCH(DATE(AB$2,1,1),Emissions!$A$1:$LI$1),FALSE)</f>
        <v>5.6487022900000003E-2</v>
      </c>
      <c r="AC520" s="361">
        <f>+VLOOKUP($E520,Emissions!$1:$1048576,MATCH(DATE(AC$2,1,1),Emissions!$A$1:$LI$1),FALSE)</f>
        <v>5.6534499000000002E-2</v>
      </c>
      <c r="AD520" s="361">
        <f>+VLOOKUP($E520,Emissions!$1:$1048576,MATCH(DATE(AD$2,1,1),Emissions!$A$1:$LI$1),FALSE)</f>
        <v>5.6617634899999998E-2</v>
      </c>
      <c r="AE520" s="361">
        <f>+VLOOKUP($E520,Emissions!$1:$1048576,MATCH(DATE(AE$2,1,1),Emissions!$A$1:$LI$1),FALSE)</f>
        <v>5.6727594200000002E-2</v>
      </c>
      <c r="AF520" s="361">
        <f>+VLOOKUP($E520,Emissions!$1:$1048576,MATCH(DATE(AF$2,1,1),Emissions!$A$1:$LI$1),FALSE)</f>
        <v>5.6868442599999999E-2</v>
      </c>
      <c r="AG520" s="361">
        <f>+VLOOKUP($E520,Emissions!$1:$1048576,MATCH(DATE(AG$2,1,1),Emissions!$A$1:$LI$1),FALSE)</f>
        <v>5.7039932299999999E-2</v>
      </c>
      <c r="AH520" s="361">
        <f>+VLOOKUP($E520,Emissions!$1:$1048576,MATCH(DATE(AH$2,1,1),Emissions!$A$1:$LI$1),FALSE)</f>
        <v>5.7241161800000002E-2</v>
      </c>
      <c r="AI520" s="361">
        <f>+VLOOKUP($E520,Emissions!$1:$1048576,MATCH(DATE(AI$2,1,1),Emissions!$A$1:$LI$1),FALSE)</f>
        <v>5.7470994499999997E-2</v>
      </c>
      <c r="AJ520" s="361">
        <f>+VLOOKUP($E520,Emissions!$1:$1048576,MATCH(DATE(AJ$2,1,1),Emissions!$A$1:$LI$1),FALSE)</f>
        <v>5.7728146799999998E-2</v>
      </c>
      <c r="AK520" s="361">
        <f>+VLOOKUP($E520,Emissions!$1:$1048576,MATCH(DATE(AK$2,1,1),Emissions!$A$1:$LI$1),FALSE)</f>
        <v>5.8011270500000003E-2</v>
      </c>
      <c r="AL520" s="361">
        <f>+VLOOKUP($E520,Emissions!$1:$1048576,MATCH(DATE(AL$2,1,1),Emissions!$A$1:$LI$1),FALSE)</f>
        <v>5.83190284E-2</v>
      </c>
      <c r="AM520" s="361">
        <f>+VLOOKUP($E520,Emissions!$1:$1048576,MATCH(DATE(AM$2,1,1),Emissions!$A$1:$LI$1),FALSE)</f>
        <v>5.8650144000000001E-2</v>
      </c>
      <c r="AN520" s="361">
        <f>+VLOOKUP($E520,Emissions!$1:$1048576,MATCH(DATE(AN$2,1,1),Emissions!$A$1:$LI$1),FALSE)</f>
        <v>5.9003435200000003E-2</v>
      </c>
      <c r="AO520" s="361">
        <f>+VLOOKUP($E520,Emissions!$1:$1048576,MATCH(DATE(AO$2,1,1),Emissions!$A$1:$LI$1),FALSE)</f>
        <v>5.9377838600000003E-2</v>
      </c>
    </row>
    <row r="521" spans="1:41" s="92" customFormat="1" ht="15" customHeight="1" x14ac:dyDescent="0.35">
      <c r="A521" s="411"/>
      <c r="B521" s="170"/>
      <c r="C521" s="137" t="s">
        <v>1091</v>
      </c>
      <c r="D521" s="147" t="s">
        <v>1027</v>
      </c>
      <c r="E521" s="136" t="s">
        <v>2660</v>
      </c>
      <c r="F521" s="327">
        <f>+VLOOKUP($E521,Emissions!$1:$1048576,MATCH(DATE(F$2,1,1),Emissions!$A$1:$LI$1),FALSE)</f>
        <v>0.84744819400000004</v>
      </c>
      <c r="G521" s="327">
        <f>+VLOOKUP($E521,Emissions!$1:$1048576,MATCH(DATE(G$2,1,1),Emissions!$A$1:$LI$1),FALSE)</f>
        <v>0.85179786059999996</v>
      </c>
      <c r="H521" s="327">
        <f>+VLOOKUP($E521,Emissions!$1:$1048576,MATCH(DATE(H$2,1,1),Emissions!$A$1:$LI$1),FALSE)</f>
        <v>0.85434313220000002</v>
      </c>
      <c r="I521" s="327">
        <f>+VLOOKUP($E521,Emissions!$1:$1048576,MATCH(DATE(I$2,1,1),Emissions!$A$1:$LI$1),FALSE)</f>
        <v>0.85684317060000004</v>
      </c>
      <c r="J521" s="327">
        <f>+VLOOKUP($E521,Emissions!$1:$1048576,MATCH(DATE(J$2,1,1),Emissions!$A$1:$LI$1),FALSE)</f>
        <v>0.85973938000000005</v>
      </c>
      <c r="K521" s="327">
        <f>+VLOOKUP($E521,Emissions!$1:$1048576,MATCH(DATE(K$2,1,1),Emissions!$A$1:$LI$1),FALSE)</f>
        <v>0.86290955089999999</v>
      </c>
      <c r="L521" s="327">
        <f>+VLOOKUP($E521,Emissions!$1:$1048576,MATCH(DATE(L$2,1,1),Emissions!$A$1:$LI$1),FALSE)</f>
        <v>0.86626609850000003</v>
      </c>
      <c r="M521" s="327">
        <f>+VLOOKUP($E521,Emissions!$1:$1048576,MATCH(DATE(M$2,1,1),Emissions!$A$1:$LI$1),FALSE)</f>
        <v>0.86995739699999997</v>
      </c>
      <c r="N521" s="327">
        <f>+VLOOKUP($E521,Emissions!$1:$1048576,MATCH(DATE(N$2,1,1),Emissions!$A$1:$LI$1),FALSE)</f>
        <v>0.87401967270000003</v>
      </c>
      <c r="O521" s="327">
        <f>+VLOOKUP($E521,Emissions!$1:$1048576,MATCH(DATE(O$2,1,1),Emissions!$A$1:$LI$1),FALSE)</f>
        <v>0.87839555059999996</v>
      </c>
      <c r="P521" s="327">
        <f>+VLOOKUP($E521,Emissions!$1:$1048576,MATCH(DATE(P$2,1,1),Emissions!$A$1:$LI$1),FALSE)</f>
        <v>0.88306158499999998</v>
      </c>
      <c r="Q521" s="327">
        <f>+VLOOKUP($E521,Emissions!$1:$1048576,MATCH(DATE(Q$2,1,1),Emissions!$A$1:$LI$1),FALSE)</f>
        <v>0.88775548940000004</v>
      </c>
      <c r="R521" s="327">
        <f>+VLOOKUP($E521,Emissions!$1:$1048576,MATCH(DATE(R$2,1,1),Emissions!$A$1:$LI$1),FALSE)</f>
        <v>0.89230067830000004</v>
      </c>
      <c r="S521" s="327">
        <f>+VLOOKUP($E521,Emissions!$1:$1048576,MATCH(DATE(S$2,1,1),Emissions!$A$1:$LI$1),FALSE)</f>
        <v>0.89653260270000001</v>
      </c>
      <c r="T521" s="327">
        <f>+VLOOKUP($E521,Emissions!$1:$1048576,MATCH(DATE(T$2,1,1),Emissions!$A$1:$LI$1),FALSE)</f>
        <v>0.9002934977</v>
      </c>
      <c r="U521" s="327">
        <f>+VLOOKUP($E521,Emissions!$1:$1048576,MATCH(DATE(U$2,1,1),Emissions!$A$1:$LI$1),FALSE)</f>
        <v>0.90343989010000003</v>
      </c>
      <c r="V521" s="327">
        <f>+VLOOKUP($E521,Emissions!$1:$1048576,MATCH(DATE(V$2,1,1),Emissions!$A$1:$LI$1),FALSE)</f>
        <v>0.90601442379999997</v>
      </c>
      <c r="W521" s="327">
        <f>+VLOOKUP($E521,Emissions!$1:$1048576,MATCH(DATE(W$2,1,1),Emissions!$A$1:$LI$1),FALSE)</f>
        <v>0.9082261559</v>
      </c>
      <c r="X521" s="327">
        <f>+VLOOKUP($E521,Emissions!$1:$1048576,MATCH(DATE(X$2,1,1),Emissions!$A$1:$LI$1),FALSE)</f>
        <v>0.91024667780000001</v>
      </c>
      <c r="Y521" s="327">
        <f>+VLOOKUP($E521,Emissions!$1:$1048576,MATCH(DATE(Y$2,1,1),Emissions!$A$1:$LI$1),FALSE)</f>
        <v>0.91220206100000001</v>
      </c>
      <c r="Z521" s="327">
        <f>+VLOOKUP($E521,Emissions!$1:$1048576,MATCH(DATE(Z$2,1,1),Emissions!$A$1:$LI$1),FALSE)</f>
        <v>0.91411927650000002</v>
      </c>
      <c r="AA521" s="327">
        <f>+VLOOKUP($E521,Emissions!$1:$1048576,MATCH(DATE(AA$2,1,1),Emissions!$A$1:$LI$1),FALSE)</f>
        <v>0.91613177209999996</v>
      </c>
      <c r="AB521" s="327">
        <f>+VLOOKUP($E521,Emissions!$1:$1048576,MATCH(DATE(AB$2,1,1),Emissions!$A$1:$LI$1),FALSE)</f>
        <v>0.91828624579999996</v>
      </c>
      <c r="AC521" s="327">
        <f>+VLOOKUP($E521,Emissions!$1:$1048576,MATCH(DATE(AC$2,1,1),Emissions!$A$1:$LI$1),FALSE)</f>
        <v>0.9206050456</v>
      </c>
      <c r="AD521" s="327">
        <f>+VLOOKUP($E521,Emissions!$1:$1048576,MATCH(DATE(AD$2,1,1),Emissions!$A$1:$LI$1),FALSE)</f>
        <v>0.92310084869999998</v>
      </c>
      <c r="AE521" s="327">
        <f>+VLOOKUP($E521,Emissions!$1:$1048576,MATCH(DATE(AE$2,1,1),Emissions!$A$1:$LI$1),FALSE)</f>
        <v>0.92561277220000004</v>
      </c>
      <c r="AF521" s="327">
        <f>+VLOOKUP($E521,Emissions!$1:$1048576,MATCH(DATE(AF$2,1,1),Emissions!$A$1:$LI$1),FALSE)</f>
        <v>0.92826033750000003</v>
      </c>
      <c r="AG521" s="327">
        <f>+VLOOKUP($E521,Emissions!$1:$1048576,MATCH(DATE(AG$2,1,1),Emissions!$A$1:$LI$1),FALSE)</f>
        <v>0.93107245920000004</v>
      </c>
      <c r="AH521" s="327">
        <f>+VLOOKUP($E521,Emissions!$1:$1048576,MATCH(DATE(AH$2,1,1),Emissions!$A$1:$LI$1),FALSE)</f>
        <v>0.93405636030000005</v>
      </c>
      <c r="AI521" s="327">
        <f>+VLOOKUP($E521,Emissions!$1:$1048576,MATCH(DATE(AI$2,1,1),Emissions!$A$1:$LI$1),FALSE)</f>
        <v>0.93721418580000004</v>
      </c>
      <c r="AJ521" s="327">
        <f>+VLOOKUP($E521,Emissions!$1:$1048576,MATCH(DATE(AJ$2,1,1),Emissions!$A$1:$LI$1),FALSE)</f>
        <v>0.94054553009999997</v>
      </c>
      <c r="AK521" s="327">
        <f>+VLOOKUP($E521,Emissions!$1:$1048576,MATCH(DATE(AK$2,1,1),Emissions!$A$1:$LI$1),FALSE)</f>
        <v>0.94404788399999995</v>
      </c>
      <c r="AL521" s="327">
        <f>+VLOOKUP($E521,Emissions!$1:$1048576,MATCH(DATE(AL$2,1,1),Emissions!$A$1:$LI$1),FALSE)</f>
        <v>0.94771711439999995</v>
      </c>
      <c r="AM521" s="327">
        <f>+VLOOKUP($E521,Emissions!$1:$1048576,MATCH(DATE(AM$2,1,1),Emissions!$A$1:$LI$1),FALSE)</f>
        <v>0.95154801</v>
      </c>
      <c r="AN521" s="327">
        <f>+VLOOKUP($E521,Emissions!$1:$1048576,MATCH(DATE(AN$2,1,1),Emissions!$A$1:$LI$1),FALSE)</f>
        <v>0.95553481340000002</v>
      </c>
      <c r="AO521" s="327">
        <f>+VLOOKUP($E521,Emissions!$1:$1048576,MATCH(DATE(AO$2,1,1),Emissions!$A$1:$LI$1),FALSE)</f>
        <v>0.95967168150000004</v>
      </c>
    </row>
    <row r="522" spans="1:41" ht="15" customHeight="1" x14ac:dyDescent="0.35">
      <c r="A522" s="411"/>
      <c r="B522" s="170"/>
      <c r="C522" s="138" t="s">
        <v>455</v>
      </c>
      <c r="D522" s="114" t="s">
        <v>1027</v>
      </c>
      <c r="E522" s="50" t="s">
        <v>2609</v>
      </c>
      <c r="F522" s="361">
        <f>+VLOOKUP($E522,Emissions!$1:$1048576,MATCH(DATE(F$2,1,1),Emissions!$A$1:$LI$1),FALSE)</f>
        <v>0.84744819400000004</v>
      </c>
      <c r="G522" s="361">
        <f>+VLOOKUP($E522,Emissions!$1:$1048576,MATCH(DATE(G$2,1,1),Emissions!$A$1:$LI$1),FALSE)</f>
        <v>0.85179786059999996</v>
      </c>
      <c r="H522" s="361">
        <f>+VLOOKUP($E522,Emissions!$1:$1048576,MATCH(DATE(H$2,1,1),Emissions!$A$1:$LI$1),FALSE)</f>
        <v>0.85434313220000002</v>
      </c>
      <c r="I522" s="361">
        <f>+VLOOKUP($E522,Emissions!$1:$1048576,MATCH(DATE(I$2,1,1),Emissions!$A$1:$LI$1),FALSE)</f>
        <v>0.85684317060000004</v>
      </c>
      <c r="J522" s="361">
        <f>+VLOOKUP($E522,Emissions!$1:$1048576,MATCH(DATE(J$2,1,1),Emissions!$A$1:$LI$1),FALSE)</f>
        <v>0.85973938000000005</v>
      </c>
      <c r="K522" s="361">
        <f>+VLOOKUP($E522,Emissions!$1:$1048576,MATCH(DATE(K$2,1,1),Emissions!$A$1:$LI$1),FALSE)</f>
        <v>0.86290955089999999</v>
      </c>
      <c r="L522" s="361">
        <f>+VLOOKUP($E522,Emissions!$1:$1048576,MATCH(DATE(L$2,1,1),Emissions!$A$1:$LI$1),FALSE)</f>
        <v>0.86626609850000003</v>
      </c>
      <c r="M522" s="361">
        <f>+VLOOKUP($E522,Emissions!$1:$1048576,MATCH(DATE(M$2,1,1),Emissions!$A$1:$LI$1),FALSE)</f>
        <v>0.86995739699999997</v>
      </c>
      <c r="N522" s="361">
        <f>+VLOOKUP($E522,Emissions!$1:$1048576,MATCH(DATE(N$2,1,1),Emissions!$A$1:$LI$1),FALSE)</f>
        <v>0.87401967270000003</v>
      </c>
      <c r="O522" s="361">
        <f>+VLOOKUP($E522,Emissions!$1:$1048576,MATCH(DATE(O$2,1,1),Emissions!$A$1:$LI$1),FALSE)</f>
        <v>0.87839555059999996</v>
      </c>
      <c r="P522" s="361">
        <f>+VLOOKUP($E522,Emissions!$1:$1048576,MATCH(DATE(P$2,1,1),Emissions!$A$1:$LI$1),FALSE)</f>
        <v>0.88306158499999998</v>
      </c>
      <c r="Q522" s="361">
        <f>+VLOOKUP($E522,Emissions!$1:$1048576,MATCH(DATE(Q$2,1,1),Emissions!$A$1:$LI$1),FALSE)</f>
        <v>0.88775548940000004</v>
      </c>
      <c r="R522" s="361">
        <f>+VLOOKUP($E522,Emissions!$1:$1048576,MATCH(DATE(R$2,1,1),Emissions!$A$1:$LI$1),FALSE)</f>
        <v>0.89230067830000004</v>
      </c>
      <c r="S522" s="361">
        <f>+VLOOKUP($E522,Emissions!$1:$1048576,MATCH(DATE(S$2,1,1),Emissions!$A$1:$LI$1),FALSE)</f>
        <v>0.89653260270000001</v>
      </c>
      <c r="T522" s="361">
        <f>+VLOOKUP($E522,Emissions!$1:$1048576,MATCH(DATE(T$2,1,1),Emissions!$A$1:$LI$1),FALSE)</f>
        <v>0.9002934977</v>
      </c>
      <c r="U522" s="361">
        <f>+VLOOKUP($E522,Emissions!$1:$1048576,MATCH(DATE(U$2,1,1),Emissions!$A$1:$LI$1),FALSE)</f>
        <v>0.90343989010000003</v>
      </c>
      <c r="V522" s="361">
        <f>+VLOOKUP($E522,Emissions!$1:$1048576,MATCH(DATE(V$2,1,1),Emissions!$A$1:$LI$1),FALSE)</f>
        <v>0.90601442379999997</v>
      </c>
      <c r="W522" s="361">
        <f>+VLOOKUP($E522,Emissions!$1:$1048576,MATCH(DATE(W$2,1,1),Emissions!$A$1:$LI$1),FALSE)</f>
        <v>0.9082261559</v>
      </c>
      <c r="X522" s="361">
        <f>+VLOOKUP($E522,Emissions!$1:$1048576,MATCH(DATE(X$2,1,1),Emissions!$A$1:$LI$1),FALSE)</f>
        <v>0.91024667780000001</v>
      </c>
      <c r="Y522" s="361">
        <f>+VLOOKUP($E522,Emissions!$1:$1048576,MATCH(DATE(Y$2,1,1),Emissions!$A$1:$LI$1),FALSE)</f>
        <v>0.91220206100000001</v>
      </c>
      <c r="Z522" s="361">
        <f>+VLOOKUP($E522,Emissions!$1:$1048576,MATCH(DATE(Z$2,1,1),Emissions!$A$1:$LI$1),FALSE)</f>
        <v>0.91411927650000002</v>
      </c>
      <c r="AA522" s="361">
        <f>+VLOOKUP($E522,Emissions!$1:$1048576,MATCH(DATE(AA$2,1,1),Emissions!$A$1:$LI$1),FALSE)</f>
        <v>0.91613177209999996</v>
      </c>
      <c r="AB522" s="361">
        <f>+VLOOKUP($E522,Emissions!$1:$1048576,MATCH(DATE(AB$2,1,1),Emissions!$A$1:$LI$1),FALSE)</f>
        <v>0.91828624579999996</v>
      </c>
      <c r="AC522" s="361">
        <f>+VLOOKUP($E522,Emissions!$1:$1048576,MATCH(DATE(AC$2,1,1),Emissions!$A$1:$LI$1),FALSE)</f>
        <v>0.9206050456</v>
      </c>
      <c r="AD522" s="361">
        <f>+VLOOKUP($E522,Emissions!$1:$1048576,MATCH(DATE(AD$2,1,1),Emissions!$A$1:$LI$1),FALSE)</f>
        <v>0.92310084869999998</v>
      </c>
      <c r="AE522" s="361">
        <f>+VLOOKUP($E522,Emissions!$1:$1048576,MATCH(DATE(AE$2,1,1),Emissions!$A$1:$LI$1),FALSE)</f>
        <v>0.92561277220000004</v>
      </c>
      <c r="AF522" s="361">
        <f>+VLOOKUP($E522,Emissions!$1:$1048576,MATCH(DATE(AF$2,1,1),Emissions!$A$1:$LI$1),FALSE)</f>
        <v>0.92826033750000003</v>
      </c>
      <c r="AG522" s="361">
        <f>+VLOOKUP($E522,Emissions!$1:$1048576,MATCH(DATE(AG$2,1,1),Emissions!$A$1:$LI$1),FALSE)</f>
        <v>0.93107245920000004</v>
      </c>
      <c r="AH522" s="361">
        <f>+VLOOKUP($E522,Emissions!$1:$1048576,MATCH(DATE(AH$2,1,1),Emissions!$A$1:$LI$1),FALSE)</f>
        <v>0.93405636030000005</v>
      </c>
      <c r="AI522" s="361">
        <f>+VLOOKUP($E522,Emissions!$1:$1048576,MATCH(DATE(AI$2,1,1),Emissions!$A$1:$LI$1),FALSE)</f>
        <v>0.93721418580000004</v>
      </c>
      <c r="AJ522" s="361">
        <f>+VLOOKUP($E522,Emissions!$1:$1048576,MATCH(DATE(AJ$2,1,1),Emissions!$A$1:$LI$1),FALSE)</f>
        <v>0.94054553009999997</v>
      </c>
      <c r="AK522" s="361">
        <f>+VLOOKUP($E522,Emissions!$1:$1048576,MATCH(DATE(AK$2,1,1),Emissions!$A$1:$LI$1),FALSE)</f>
        <v>0.94404788399999995</v>
      </c>
      <c r="AL522" s="361">
        <f>+VLOOKUP($E522,Emissions!$1:$1048576,MATCH(DATE(AL$2,1,1),Emissions!$A$1:$LI$1),FALSE)</f>
        <v>0.94771711439999995</v>
      </c>
      <c r="AM522" s="361">
        <f>+VLOOKUP($E522,Emissions!$1:$1048576,MATCH(DATE(AM$2,1,1),Emissions!$A$1:$LI$1),FALSE)</f>
        <v>0.95154801</v>
      </c>
      <c r="AN522" s="361">
        <f>+VLOOKUP($E522,Emissions!$1:$1048576,MATCH(DATE(AN$2,1,1),Emissions!$A$1:$LI$1),FALSE)</f>
        <v>0.95553481340000002</v>
      </c>
      <c r="AO522" s="361">
        <f>+VLOOKUP($E522,Emissions!$1:$1048576,MATCH(DATE(AO$2,1,1),Emissions!$A$1:$LI$1),FALSE)</f>
        <v>0.95967168150000004</v>
      </c>
    </row>
    <row r="523" spans="1:41" ht="15" customHeight="1" x14ac:dyDescent="0.35">
      <c r="A523" s="411"/>
      <c r="B523" s="170"/>
      <c r="C523" s="138" t="s">
        <v>456</v>
      </c>
      <c r="D523" s="114" t="s">
        <v>1027</v>
      </c>
      <c r="E523" s="50" t="s">
        <v>2610</v>
      </c>
      <c r="F523" s="361">
        <f>+VLOOKUP($E523,Emissions!$1:$1048576,MATCH(DATE(F$2,1,1),Emissions!$A$1:$LI$1),FALSE)</f>
        <v>0</v>
      </c>
      <c r="G523" s="361">
        <f>+VLOOKUP($E523,Emissions!$1:$1048576,MATCH(DATE(G$2,1,1),Emissions!$A$1:$LI$1),FALSE)</f>
        <v>0</v>
      </c>
      <c r="H523" s="361">
        <f>+VLOOKUP($E523,Emissions!$1:$1048576,MATCH(DATE(H$2,1,1),Emissions!$A$1:$LI$1),FALSE)</f>
        <v>0</v>
      </c>
      <c r="I523" s="361">
        <f>+VLOOKUP($E523,Emissions!$1:$1048576,MATCH(DATE(I$2,1,1),Emissions!$A$1:$LI$1),FALSE)</f>
        <v>0</v>
      </c>
      <c r="J523" s="361">
        <f>+VLOOKUP($E523,Emissions!$1:$1048576,MATCH(DATE(J$2,1,1),Emissions!$A$1:$LI$1),FALSE)</f>
        <v>0</v>
      </c>
      <c r="K523" s="361">
        <f>+VLOOKUP($E523,Emissions!$1:$1048576,MATCH(DATE(K$2,1,1),Emissions!$A$1:$LI$1),FALSE)</f>
        <v>0</v>
      </c>
      <c r="L523" s="361">
        <f>+VLOOKUP($E523,Emissions!$1:$1048576,MATCH(DATE(L$2,1,1),Emissions!$A$1:$LI$1),FALSE)</f>
        <v>0</v>
      </c>
      <c r="M523" s="361">
        <f>+VLOOKUP($E523,Emissions!$1:$1048576,MATCH(DATE(M$2,1,1),Emissions!$A$1:$LI$1),FALSE)</f>
        <v>0</v>
      </c>
      <c r="N523" s="361">
        <f>+VLOOKUP($E523,Emissions!$1:$1048576,MATCH(DATE(N$2,1,1),Emissions!$A$1:$LI$1),FALSE)</f>
        <v>0</v>
      </c>
      <c r="O523" s="361">
        <f>+VLOOKUP($E523,Emissions!$1:$1048576,MATCH(DATE(O$2,1,1),Emissions!$A$1:$LI$1),FALSE)</f>
        <v>0</v>
      </c>
      <c r="P523" s="361">
        <f>+VLOOKUP($E523,Emissions!$1:$1048576,MATCH(DATE(P$2,1,1),Emissions!$A$1:$LI$1),FALSE)</f>
        <v>0</v>
      </c>
      <c r="Q523" s="361">
        <f>+VLOOKUP($E523,Emissions!$1:$1048576,MATCH(DATE(Q$2,1,1),Emissions!$A$1:$LI$1),FALSE)</f>
        <v>0</v>
      </c>
      <c r="R523" s="361">
        <f>+VLOOKUP($E523,Emissions!$1:$1048576,MATCH(DATE(R$2,1,1),Emissions!$A$1:$LI$1),FALSE)</f>
        <v>0</v>
      </c>
      <c r="S523" s="361">
        <f>+VLOOKUP($E523,Emissions!$1:$1048576,MATCH(DATE(S$2,1,1),Emissions!$A$1:$LI$1),FALSE)</f>
        <v>0</v>
      </c>
      <c r="T523" s="361">
        <f>+VLOOKUP($E523,Emissions!$1:$1048576,MATCH(DATE(T$2,1,1),Emissions!$A$1:$LI$1),FALSE)</f>
        <v>0</v>
      </c>
      <c r="U523" s="361">
        <f>+VLOOKUP($E523,Emissions!$1:$1048576,MATCH(DATE(U$2,1,1),Emissions!$A$1:$LI$1),FALSE)</f>
        <v>0</v>
      </c>
      <c r="V523" s="361">
        <f>+VLOOKUP($E523,Emissions!$1:$1048576,MATCH(DATE(V$2,1,1),Emissions!$A$1:$LI$1),FALSE)</f>
        <v>0</v>
      </c>
      <c r="W523" s="361">
        <f>+VLOOKUP($E523,Emissions!$1:$1048576,MATCH(DATE(W$2,1,1),Emissions!$A$1:$LI$1),FALSE)</f>
        <v>0</v>
      </c>
      <c r="X523" s="361">
        <f>+VLOOKUP($E523,Emissions!$1:$1048576,MATCH(DATE(X$2,1,1),Emissions!$A$1:$LI$1),FALSE)</f>
        <v>0</v>
      </c>
      <c r="Y523" s="361">
        <f>+VLOOKUP($E523,Emissions!$1:$1048576,MATCH(DATE(Y$2,1,1),Emissions!$A$1:$LI$1),FALSE)</f>
        <v>0</v>
      </c>
      <c r="Z523" s="361">
        <f>+VLOOKUP($E523,Emissions!$1:$1048576,MATCH(DATE(Z$2,1,1),Emissions!$A$1:$LI$1),FALSE)</f>
        <v>0</v>
      </c>
      <c r="AA523" s="361">
        <f>+VLOOKUP($E523,Emissions!$1:$1048576,MATCH(DATE(AA$2,1,1),Emissions!$A$1:$LI$1),FALSE)</f>
        <v>0</v>
      </c>
      <c r="AB523" s="361">
        <f>+VLOOKUP($E523,Emissions!$1:$1048576,MATCH(DATE(AB$2,1,1),Emissions!$A$1:$LI$1),FALSE)</f>
        <v>0</v>
      </c>
      <c r="AC523" s="361">
        <f>+VLOOKUP($E523,Emissions!$1:$1048576,MATCH(DATE(AC$2,1,1),Emissions!$A$1:$LI$1),FALSE)</f>
        <v>0</v>
      </c>
      <c r="AD523" s="361">
        <f>+VLOOKUP($E523,Emissions!$1:$1048576,MATCH(DATE(AD$2,1,1),Emissions!$A$1:$LI$1),FALSE)</f>
        <v>0</v>
      </c>
      <c r="AE523" s="361">
        <f>+VLOOKUP($E523,Emissions!$1:$1048576,MATCH(DATE(AE$2,1,1),Emissions!$A$1:$LI$1),FALSE)</f>
        <v>0</v>
      </c>
      <c r="AF523" s="361">
        <f>+VLOOKUP($E523,Emissions!$1:$1048576,MATCH(DATE(AF$2,1,1),Emissions!$A$1:$LI$1),FALSE)</f>
        <v>0</v>
      </c>
      <c r="AG523" s="361">
        <f>+VLOOKUP($E523,Emissions!$1:$1048576,MATCH(DATE(AG$2,1,1),Emissions!$A$1:$LI$1),FALSE)</f>
        <v>0</v>
      </c>
      <c r="AH523" s="361">
        <f>+VLOOKUP($E523,Emissions!$1:$1048576,MATCH(DATE(AH$2,1,1),Emissions!$A$1:$LI$1),FALSE)</f>
        <v>0</v>
      </c>
      <c r="AI523" s="361">
        <f>+VLOOKUP($E523,Emissions!$1:$1048576,MATCH(DATE(AI$2,1,1),Emissions!$A$1:$LI$1),FALSE)</f>
        <v>0</v>
      </c>
      <c r="AJ523" s="361">
        <f>+VLOOKUP($E523,Emissions!$1:$1048576,MATCH(DATE(AJ$2,1,1),Emissions!$A$1:$LI$1),FALSE)</f>
        <v>0</v>
      </c>
      <c r="AK523" s="361">
        <f>+VLOOKUP($E523,Emissions!$1:$1048576,MATCH(DATE(AK$2,1,1),Emissions!$A$1:$LI$1),FALSE)</f>
        <v>0</v>
      </c>
      <c r="AL523" s="361">
        <f>+VLOOKUP($E523,Emissions!$1:$1048576,MATCH(DATE(AL$2,1,1),Emissions!$A$1:$LI$1),FALSE)</f>
        <v>0</v>
      </c>
      <c r="AM523" s="361">
        <f>+VLOOKUP($E523,Emissions!$1:$1048576,MATCH(DATE(AM$2,1,1),Emissions!$A$1:$LI$1),FALSE)</f>
        <v>0</v>
      </c>
      <c r="AN523" s="361">
        <f>+VLOOKUP($E523,Emissions!$1:$1048576,MATCH(DATE(AN$2,1,1),Emissions!$A$1:$LI$1),FALSE)</f>
        <v>0</v>
      </c>
      <c r="AO523" s="361">
        <f>+VLOOKUP($E523,Emissions!$1:$1048576,MATCH(DATE(AO$2,1,1),Emissions!$A$1:$LI$1),FALSE)</f>
        <v>0</v>
      </c>
    </row>
    <row r="524" spans="1:41" ht="15" customHeight="1" x14ac:dyDescent="0.35">
      <c r="A524" s="411"/>
      <c r="B524" s="170"/>
      <c r="C524" s="138" t="s">
        <v>459</v>
      </c>
      <c r="D524" s="114" t="s">
        <v>1027</v>
      </c>
      <c r="E524" s="50" t="s">
        <v>2611</v>
      </c>
      <c r="F524" s="361">
        <f>+VLOOKUP($E524,Emissions!$1:$1048576,MATCH(DATE(F$2,1,1),Emissions!$A$1:$LI$1),FALSE)</f>
        <v>0</v>
      </c>
      <c r="G524" s="361">
        <f>+VLOOKUP($E524,Emissions!$1:$1048576,MATCH(DATE(G$2,1,1),Emissions!$A$1:$LI$1),FALSE)</f>
        <v>0</v>
      </c>
      <c r="H524" s="361">
        <f>+VLOOKUP($E524,Emissions!$1:$1048576,MATCH(DATE(H$2,1,1),Emissions!$A$1:$LI$1),FALSE)</f>
        <v>0</v>
      </c>
      <c r="I524" s="361">
        <f>+VLOOKUP($E524,Emissions!$1:$1048576,MATCH(DATE(I$2,1,1),Emissions!$A$1:$LI$1),FALSE)</f>
        <v>0</v>
      </c>
      <c r="J524" s="361">
        <f>+VLOOKUP($E524,Emissions!$1:$1048576,MATCH(DATE(J$2,1,1),Emissions!$A$1:$LI$1),FALSE)</f>
        <v>0</v>
      </c>
      <c r="K524" s="361">
        <f>+VLOOKUP($E524,Emissions!$1:$1048576,MATCH(DATE(K$2,1,1),Emissions!$A$1:$LI$1),FALSE)</f>
        <v>0</v>
      </c>
      <c r="L524" s="361">
        <f>+VLOOKUP($E524,Emissions!$1:$1048576,MATCH(DATE(L$2,1,1),Emissions!$A$1:$LI$1),FALSE)</f>
        <v>0</v>
      </c>
      <c r="M524" s="361">
        <f>+VLOOKUP($E524,Emissions!$1:$1048576,MATCH(DATE(M$2,1,1),Emissions!$A$1:$LI$1),FALSE)</f>
        <v>0</v>
      </c>
      <c r="N524" s="361">
        <f>+VLOOKUP($E524,Emissions!$1:$1048576,MATCH(DATE(N$2,1,1),Emissions!$A$1:$LI$1),FALSE)</f>
        <v>0</v>
      </c>
      <c r="O524" s="361">
        <f>+VLOOKUP($E524,Emissions!$1:$1048576,MATCH(DATE(O$2,1,1),Emissions!$A$1:$LI$1),FALSE)</f>
        <v>0</v>
      </c>
      <c r="P524" s="361">
        <f>+VLOOKUP($E524,Emissions!$1:$1048576,MATCH(DATE(P$2,1,1),Emissions!$A$1:$LI$1),FALSE)</f>
        <v>0</v>
      </c>
      <c r="Q524" s="361">
        <f>+VLOOKUP($E524,Emissions!$1:$1048576,MATCH(DATE(Q$2,1,1),Emissions!$A$1:$LI$1),FALSE)</f>
        <v>0</v>
      </c>
      <c r="R524" s="361">
        <f>+VLOOKUP($E524,Emissions!$1:$1048576,MATCH(DATE(R$2,1,1),Emissions!$A$1:$LI$1),FALSE)</f>
        <v>0</v>
      </c>
      <c r="S524" s="361">
        <f>+VLOOKUP($E524,Emissions!$1:$1048576,MATCH(DATE(S$2,1,1),Emissions!$A$1:$LI$1),FALSE)</f>
        <v>0</v>
      </c>
      <c r="T524" s="361">
        <f>+VLOOKUP($E524,Emissions!$1:$1048576,MATCH(DATE(T$2,1,1),Emissions!$A$1:$LI$1),FALSE)</f>
        <v>0</v>
      </c>
      <c r="U524" s="361">
        <f>+VLOOKUP($E524,Emissions!$1:$1048576,MATCH(DATE(U$2,1,1),Emissions!$A$1:$LI$1),FALSE)</f>
        <v>0</v>
      </c>
      <c r="V524" s="361">
        <f>+VLOOKUP($E524,Emissions!$1:$1048576,MATCH(DATE(V$2,1,1),Emissions!$A$1:$LI$1),FALSE)</f>
        <v>0</v>
      </c>
      <c r="W524" s="361">
        <f>+VLOOKUP($E524,Emissions!$1:$1048576,MATCH(DATE(W$2,1,1),Emissions!$A$1:$LI$1),FALSE)</f>
        <v>0</v>
      </c>
      <c r="X524" s="361">
        <f>+VLOOKUP($E524,Emissions!$1:$1048576,MATCH(DATE(X$2,1,1),Emissions!$A$1:$LI$1),FALSE)</f>
        <v>0</v>
      </c>
      <c r="Y524" s="361">
        <f>+VLOOKUP($E524,Emissions!$1:$1048576,MATCH(DATE(Y$2,1,1),Emissions!$A$1:$LI$1),FALSE)</f>
        <v>0</v>
      </c>
      <c r="Z524" s="361">
        <f>+VLOOKUP($E524,Emissions!$1:$1048576,MATCH(DATE(Z$2,1,1),Emissions!$A$1:$LI$1),FALSE)</f>
        <v>0</v>
      </c>
      <c r="AA524" s="361">
        <f>+VLOOKUP($E524,Emissions!$1:$1048576,MATCH(DATE(AA$2,1,1),Emissions!$A$1:$LI$1),FALSE)</f>
        <v>0</v>
      </c>
      <c r="AB524" s="361">
        <f>+VLOOKUP($E524,Emissions!$1:$1048576,MATCH(DATE(AB$2,1,1),Emissions!$A$1:$LI$1),FALSE)</f>
        <v>0</v>
      </c>
      <c r="AC524" s="361">
        <f>+VLOOKUP($E524,Emissions!$1:$1048576,MATCH(DATE(AC$2,1,1),Emissions!$A$1:$LI$1),FALSE)</f>
        <v>0</v>
      </c>
      <c r="AD524" s="361">
        <f>+VLOOKUP($E524,Emissions!$1:$1048576,MATCH(DATE(AD$2,1,1),Emissions!$A$1:$LI$1),FALSE)</f>
        <v>0</v>
      </c>
      <c r="AE524" s="361">
        <f>+VLOOKUP($E524,Emissions!$1:$1048576,MATCH(DATE(AE$2,1,1),Emissions!$A$1:$LI$1),FALSE)</f>
        <v>0</v>
      </c>
      <c r="AF524" s="361">
        <f>+VLOOKUP($E524,Emissions!$1:$1048576,MATCH(DATE(AF$2,1,1),Emissions!$A$1:$LI$1),FALSE)</f>
        <v>0</v>
      </c>
      <c r="AG524" s="361">
        <f>+VLOOKUP($E524,Emissions!$1:$1048576,MATCH(DATE(AG$2,1,1),Emissions!$A$1:$LI$1),FALSE)</f>
        <v>0</v>
      </c>
      <c r="AH524" s="361">
        <f>+VLOOKUP($E524,Emissions!$1:$1048576,MATCH(DATE(AH$2,1,1),Emissions!$A$1:$LI$1),FALSE)</f>
        <v>0</v>
      </c>
      <c r="AI524" s="361">
        <f>+VLOOKUP($E524,Emissions!$1:$1048576,MATCH(DATE(AI$2,1,1),Emissions!$A$1:$LI$1),FALSE)</f>
        <v>0</v>
      </c>
      <c r="AJ524" s="361">
        <f>+VLOOKUP($E524,Emissions!$1:$1048576,MATCH(DATE(AJ$2,1,1),Emissions!$A$1:$LI$1),FALSE)</f>
        <v>0</v>
      </c>
      <c r="AK524" s="361">
        <f>+VLOOKUP($E524,Emissions!$1:$1048576,MATCH(DATE(AK$2,1,1),Emissions!$A$1:$LI$1),FALSE)</f>
        <v>0</v>
      </c>
      <c r="AL524" s="361">
        <f>+VLOOKUP($E524,Emissions!$1:$1048576,MATCH(DATE(AL$2,1,1),Emissions!$A$1:$LI$1),FALSE)</f>
        <v>0</v>
      </c>
      <c r="AM524" s="361">
        <f>+VLOOKUP($E524,Emissions!$1:$1048576,MATCH(DATE(AM$2,1,1),Emissions!$A$1:$LI$1),FALSE)</f>
        <v>0</v>
      </c>
      <c r="AN524" s="361">
        <f>+VLOOKUP($E524,Emissions!$1:$1048576,MATCH(DATE(AN$2,1,1),Emissions!$A$1:$LI$1),FALSE)</f>
        <v>0</v>
      </c>
      <c r="AO524" s="361">
        <f>+VLOOKUP($E524,Emissions!$1:$1048576,MATCH(DATE(AO$2,1,1),Emissions!$A$1:$LI$1),FALSE)</f>
        <v>0</v>
      </c>
    </row>
    <row r="525" spans="1:41" ht="15" customHeight="1" x14ac:dyDescent="0.35">
      <c r="A525" s="411"/>
      <c r="B525" s="170"/>
      <c r="C525" s="138" t="s">
        <v>460</v>
      </c>
      <c r="D525" s="114" t="s">
        <v>1027</v>
      </c>
      <c r="E525" s="50" t="s">
        <v>2612</v>
      </c>
      <c r="F525" s="361">
        <f>+VLOOKUP($E525,Emissions!$1:$1048576,MATCH(DATE(F$2,1,1),Emissions!$A$1:$LI$1),FALSE)</f>
        <v>0</v>
      </c>
      <c r="G525" s="361">
        <f>+VLOOKUP($E525,Emissions!$1:$1048576,MATCH(DATE(G$2,1,1),Emissions!$A$1:$LI$1),FALSE)</f>
        <v>0</v>
      </c>
      <c r="H525" s="361">
        <f>+VLOOKUP($E525,Emissions!$1:$1048576,MATCH(DATE(H$2,1,1),Emissions!$A$1:$LI$1),FALSE)</f>
        <v>0</v>
      </c>
      <c r="I525" s="361">
        <f>+VLOOKUP($E525,Emissions!$1:$1048576,MATCH(DATE(I$2,1,1),Emissions!$A$1:$LI$1),FALSE)</f>
        <v>0</v>
      </c>
      <c r="J525" s="361">
        <f>+VLOOKUP($E525,Emissions!$1:$1048576,MATCH(DATE(J$2,1,1),Emissions!$A$1:$LI$1),FALSE)</f>
        <v>0</v>
      </c>
      <c r="K525" s="361">
        <f>+VLOOKUP($E525,Emissions!$1:$1048576,MATCH(DATE(K$2,1,1),Emissions!$A$1:$LI$1),FALSE)</f>
        <v>0</v>
      </c>
      <c r="L525" s="361">
        <f>+VLOOKUP($E525,Emissions!$1:$1048576,MATCH(DATE(L$2,1,1),Emissions!$A$1:$LI$1),FALSE)</f>
        <v>0</v>
      </c>
      <c r="M525" s="361">
        <f>+VLOOKUP($E525,Emissions!$1:$1048576,MATCH(DATE(M$2,1,1),Emissions!$A$1:$LI$1),FALSE)</f>
        <v>0</v>
      </c>
      <c r="N525" s="361">
        <f>+VLOOKUP($E525,Emissions!$1:$1048576,MATCH(DATE(N$2,1,1),Emissions!$A$1:$LI$1),FALSE)</f>
        <v>0</v>
      </c>
      <c r="O525" s="361">
        <f>+VLOOKUP($E525,Emissions!$1:$1048576,MATCH(DATE(O$2,1,1),Emissions!$A$1:$LI$1),FALSE)</f>
        <v>0</v>
      </c>
      <c r="P525" s="361">
        <f>+VLOOKUP($E525,Emissions!$1:$1048576,MATCH(DATE(P$2,1,1),Emissions!$A$1:$LI$1),FALSE)</f>
        <v>0</v>
      </c>
      <c r="Q525" s="361">
        <f>+VLOOKUP($E525,Emissions!$1:$1048576,MATCH(DATE(Q$2,1,1),Emissions!$A$1:$LI$1),FALSE)</f>
        <v>0</v>
      </c>
      <c r="R525" s="361">
        <f>+VLOOKUP($E525,Emissions!$1:$1048576,MATCH(DATE(R$2,1,1),Emissions!$A$1:$LI$1),FALSE)</f>
        <v>0</v>
      </c>
      <c r="S525" s="361">
        <f>+VLOOKUP($E525,Emissions!$1:$1048576,MATCH(DATE(S$2,1,1),Emissions!$A$1:$LI$1),FALSE)</f>
        <v>0</v>
      </c>
      <c r="T525" s="361">
        <f>+VLOOKUP($E525,Emissions!$1:$1048576,MATCH(DATE(T$2,1,1),Emissions!$A$1:$LI$1),FALSE)</f>
        <v>0</v>
      </c>
      <c r="U525" s="361">
        <f>+VLOOKUP($E525,Emissions!$1:$1048576,MATCH(DATE(U$2,1,1),Emissions!$A$1:$LI$1),FALSE)</f>
        <v>0</v>
      </c>
      <c r="V525" s="361">
        <f>+VLOOKUP($E525,Emissions!$1:$1048576,MATCH(DATE(V$2,1,1),Emissions!$A$1:$LI$1),FALSE)</f>
        <v>0</v>
      </c>
      <c r="W525" s="361">
        <f>+VLOOKUP($E525,Emissions!$1:$1048576,MATCH(DATE(W$2,1,1),Emissions!$A$1:$LI$1),FALSE)</f>
        <v>0</v>
      </c>
      <c r="X525" s="361">
        <f>+VLOOKUP($E525,Emissions!$1:$1048576,MATCH(DATE(X$2,1,1),Emissions!$A$1:$LI$1),FALSE)</f>
        <v>0</v>
      </c>
      <c r="Y525" s="361">
        <f>+VLOOKUP($E525,Emissions!$1:$1048576,MATCH(DATE(Y$2,1,1),Emissions!$A$1:$LI$1),FALSE)</f>
        <v>0</v>
      </c>
      <c r="Z525" s="361">
        <f>+VLOOKUP($E525,Emissions!$1:$1048576,MATCH(DATE(Z$2,1,1),Emissions!$A$1:$LI$1),FALSE)</f>
        <v>0</v>
      </c>
      <c r="AA525" s="361">
        <f>+VLOOKUP($E525,Emissions!$1:$1048576,MATCH(DATE(AA$2,1,1),Emissions!$A$1:$LI$1),FALSE)</f>
        <v>0</v>
      </c>
      <c r="AB525" s="361">
        <f>+VLOOKUP($E525,Emissions!$1:$1048576,MATCH(DATE(AB$2,1,1),Emissions!$A$1:$LI$1),FALSE)</f>
        <v>0</v>
      </c>
      <c r="AC525" s="361">
        <f>+VLOOKUP($E525,Emissions!$1:$1048576,MATCH(DATE(AC$2,1,1),Emissions!$A$1:$LI$1),FALSE)</f>
        <v>0</v>
      </c>
      <c r="AD525" s="361">
        <f>+VLOOKUP($E525,Emissions!$1:$1048576,MATCH(DATE(AD$2,1,1),Emissions!$A$1:$LI$1),FALSE)</f>
        <v>0</v>
      </c>
      <c r="AE525" s="361">
        <f>+VLOOKUP($E525,Emissions!$1:$1048576,MATCH(DATE(AE$2,1,1),Emissions!$A$1:$LI$1),FALSE)</f>
        <v>0</v>
      </c>
      <c r="AF525" s="361">
        <f>+VLOOKUP($E525,Emissions!$1:$1048576,MATCH(DATE(AF$2,1,1),Emissions!$A$1:$LI$1),FALSE)</f>
        <v>0</v>
      </c>
      <c r="AG525" s="361">
        <f>+VLOOKUP($E525,Emissions!$1:$1048576,MATCH(DATE(AG$2,1,1),Emissions!$A$1:$LI$1),FALSE)</f>
        <v>0</v>
      </c>
      <c r="AH525" s="361">
        <f>+VLOOKUP($E525,Emissions!$1:$1048576,MATCH(DATE(AH$2,1,1),Emissions!$A$1:$LI$1),FALSE)</f>
        <v>0</v>
      </c>
      <c r="AI525" s="361">
        <f>+VLOOKUP($E525,Emissions!$1:$1048576,MATCH(DATE(AI$2,1,1),Emissions!$A$1:$LI$1),FALSE)</f>
        <v>0</v>
      </c>
      <c r="AJ525" s="361">
        <f>+VLOOKUP($E525,Emissions!$1:$1048576,MATCH(DATE(AJ$2,1,1),Emissions!$A$1:$LI$1),FALSE)</f>
        <v>0</v>
      </c>
      <c r="AK525" s="361">
        <f>+VLOOKUP($E525,Emissions!$1:$1048576,MATCH(DATE(AK$2,1,1),Emissions!$A$1:$LI$1),FALSE)</f>
        <v>0</v>
      </c>
      <c r="AL525" s="361">
        <f>+VLOOKUP($E525,Emissions!$1:$1048576,MATCH(DATE(AL$2,1,1),Emissions!$A$1:$LI$1),FALSE)</f>
        <v>0</v>
      </c>
      <c r="AM525" s="361">
        <f>+VLOOKUP($E525,Emissions!$1:$1048576,MATCH(DATE(AM$2,1,1),Emissions!$A$1:$LI$1),FALSE)</f>
        <v>0</v>
      </c>
      <c r="AN525" s="361">
        <f>+VLOOKUP($E525,Emissions!$1:$1048576,MATCH(DATE(AN$2,1,1),Emissions!$A$1:$LI$1),FALSE)</f>
        <v>0</v>
      </c>
      <c r="AO525" s="361">
        <f>+VLOOKUP($E525,Emissions!$1:$1048576,MATCH(DATE(AO$2,1,1),Emissions!$A$1:$LI$1),FALSE)</f>
        <v>0</v>
      </c>
    </row>
    <row r="526" spans="1:41" s="92" customFormat="1" ht="15" customHeight="1" x14ac:dyDescent="0.35">
      <c r="A526" s="411"/>
      <c r="B526" s="170"/>
      <c r="C526" s="137" t="s">
        <v>1092</v>
      </c>
      <c r="D526" s="147" t="s">
        <v>1027</v>
      </c>
      <c r="E526" s="136" t="s">
        <v>2661</v>
      </c>
      <c r="F526" s="327">
        <f>+VLOOKUP($E526,Emissions!$1:$1048576,MATCH(DATE(F$2,1,1),Emissions!$A$1:$LI$1),FALSE)</f>
        <v>9.8939066429999993</v>
      </c>
      <c r="G526" s="327">
        <f>+VLOOKUP($E526,Emissions!$1:$1048576,MATCH(DATE(G$2,1,1),Emissions!$A$1:$LI$1),FALSE)</f>
        <v>9.9438402139999997</v>
      </c>
      <c r="H526" s="327">
        <f>+VLOOKUP($E526,Emissions!$1:$1048576,MATCH(DATE(H$2,1,1),Emissions!$A$1:$LI$1),FALSE)</f>
        <v>9.9624140319999999</v>
      </c>
      <c r="I526" s="327">
        <f>+VLOOKUP($E526,Emissions!$1:$1048576,MATCH(DATE(I$2,1,1),Emissions!$A$1:$LI$1),FALSE)</f>
        <v>9.9672755090000003</v>
      </c>
      <c r="J526" s="327">
        <f>+VLOOKUP($E526,Emissions!$1:$1048576,MATCH(DATE(J$2,1,1),Emissions!$A$1:$LI$1),FALSE)</f>
        <v>9.9647620910000008</v>
      </c>
      <c r="K526" s="327">
        <f>+VLOOKUP($E526,Emissions!$1:$1048576,MATCH(DATE(K$2,1,1),Emissions!$A$1:$LI$1),FALSE)</f>
        <v>9.9555147739999992</v>
      </c>
      <c r="L526" s="327">
        <f>+VLOOKUP($E526,Emissions!$1:$1048576,MATCH(DATE(L$2,1,1),Emissions!$A$1:$LI$1),FALSE)</f>
        <v>9.9410887349999992</v>
      </c>
      <c r="M526" s="327">
        <f>+VLOOKUP($E526,Emissions!$1:$1048576,MATCH(DATE(M$2,1,1),Emissions!$A$1:$LI$1),FALSE)</f>
        <v>9.9279791740000007</v>
      </c>
      <c r="N526" s="327">
        <f>+VLOOKUP($E526,Emissions!$1:$1048576,MATCH(DATE(N$2,1,1),Emissions!$A$1:$LI$1),FALSE)</f>
        <v>9.9194348819999991</v>
      </c>
      <c r="O526" s="327">
        <f>+VLOOKUP($E526,Emissions!$1:$1048576,MATCH(DATE(O$2,1,1),Emissions!$A$1:$LI$1),FALSE)</f>
        <v>9.9160605549999996</v>
      </c>
      <c r="P526" s="327">
        <f>+VLOOKUP($E526,Emissions!$1:$1048576,MATCH(DATE(P$2,1,1),Emissions!$A$1:$LI$1),FALSE)</f>
        <v>9.92002703</v>
      </c>
      <c r="Q526" s="327">
        <f>+VLOOKUP($E526,Emissions!$1:$1048576,MATCH(DATE(Q$2,1,1),Emissions!$A$1:$LI$1),FALSE)</f>
        <v>9.9250951880000002</v>
      </c>
      <c r="R526" s="327">
        <f>+VLOOKUP($E526,Emissions!$1:$1048576,MATCH(DATE(R$2,1,1),Emissions!$A$1:$LI$1),FALSE)</f>
        <v>9.9294047340000002</v>
      </c>
      <c r="S526" s="327">
        <f>+VLOOKUP($E526,Emissions!$1:$1048576,MATCH(DATE(S$2,1,1),Emissions!$A$1:$LI$1),FALSE)</f>
        <v>9.9314634720000008</v>
      </c>
      <c r="T526" s="327">
        <f>+VLOOKUP($E526,Emissions!$1:$1048576,MATCH(DATE(T$2,1,1),Emissions!$A$1:$LI$1),FALSE)</f>
        <v>9.9299880149999993</v>
      </c>
      <c r="U526" s="327">
        <f>+VLOOKUP($E526,Emissions!$1:$1048576,MATCH(DATE(U$2,1,1),Emissions!$A$1:$LI$1),FALSE)</f>
        <v>9.9241047990000002</v>
      </c>
      <c r="V526" s="327">
        <f>+VLOOKUP($E526,Emissions!$1:$1048576,MATCH(DATE(V$2,1,1),Emissions!$A$1:$LI$1),FALSE)</f>
        <v>9.9150413319999995</v>
      </c>
      <c r="W526" s="327">
        <f>+VLOOKUP($E526,Emissions!$1:$1048576,MATCH(DATE(W$2,1,1),Emissions!$A$1:$LI$1),FALSE)</f>
        <v>9.9056092039999992</v>
      </c>
      <c r="X526" s="327">
        <f>+VLOOKUP($E526,Emissions!$1:$1048576,MATCH(DATE(X$2,1,1),Emissions!$A$1:$LI$1),FALSE)</f>
        <v>9.8981317929999992</v>
      </c>
      <c r="Y526" s="327">
        <f>+VLOOKUP($E526,Emissions!$1:$1048576,MATCH(DATE(Y$2,1,1),Emissions!$A$1:$LI$1),FALSE)</f>
        <v>9.8942267200000007</v>
      </c>
      <c r="Z526" s="327">
        <f>+VLOOKUP($E526,Emissions!$1:$1048576,MATCH(DATE(Z$2,1,1),Emissions!$A$1:$LI$1),FALSE)</f>
        <v>9.8928858690000006</v>
      </c>
      <c r="AA526" s="327">
        <f>+VLOOKUP($E526,Emissions!$1:$1048576,MATCH(DATE(AA$2,1,1),Emissions!$A$1:$LI$1),FALSE)</f>
        <v>9.8974194969999996</v>
      </c>
      <c r="AB526" s="327">
        <f>+VLOOKUP($E526,Emissions!$1:$1048576,MATCH(DATE(AB$2,1,1),Emissions!$A$1:$LI$1),FALSE)</f>
        <v>9.9079574610000005</v>
      </c>
      <c r="AC526" s="327">
        <f>+VLOOKUP($E526,Emissions!$1:$1048576,MATCH(DATE(AC$2,1,1),Emissions!$A$1:$LI$1),FALSE)</f>
        <v>9.9242950640000007</v>
      </c>
      <c r="AD526" s="327">
        <f>+VLOOKUP($E526,Emissions!$1:$1048576,MATCH(DATE(AD$2,1,1),Emissions!$A$1:$LI$1),FALSE)</f>
        <v>9.9462347510000004</v>
      </c>
      <c r="AE526" s="327">
        <f>+VLOOKUP($E526,Emissions!$1:$1048576,MATCH(DATE(AE$2,1,1),Emissions!$A$1:$LI$1),FALSE)</f>
        <v>9.9681898600000007</v>
      </c>
      <c r="AF526" s="327">
        <f>+VLOOKUP($E526,Emissions!$1:$1048576,MATCH(DATE(AF$2,1,1),Emissions!$A$1:$LI$1),FALSE)</f>
        <v>9.9948068269999997</v>
      </c>
      <c r="AG526" s="327">
        <f>+VLOOKUP($E526,Emissions!$1:$1048576,MATCH(DATE(AG$2,1,1),Emissions!$A$1:$LI$1),FALSE)</f>
        <v>10.02654154</v>
      </c>
      <c r="AH526" s="327">
        <f>+VLOOKUP($E526,Emissions!$1:$1048576,MATCH(DATE(AH$2,1,1),Emissions!$A$1:$LI$1),FALSE)</f>
        <v>10.063307979999999</v>
      </c>
      <c r="AI526" s="327">
        <f>+VLOOKUP($E526,Emissions!$1:$1048576,MATCH(DATE(AI$2,1,1),Emissions!$A$1:$LI$1),FALSE)</f>
        <v>10.105003160000001</v>
      </c>
      <c r="AJ526" s="327">
        <f>+VLOOKUP($E526,Emissions!$1:$1048576,MATCH(DATE(AJ$2,1,1),Emissions!$A$1:$LI$1),FALSE)</f>
        <v>10.15155156</v>
      </c>
      <c r="AK526" s="327">
        <f>+VLOOKUP($E526,Emissions!$1:$1048576,MATCH(DATE(AK$2,1,1),Emissions!$A$1:$LI$1),FALSE)</f>
        <v>10.20289646</v>
      </c>
      <c r="AL526" s="327">
        <f>+VLOOKUP($E526,Emissions!$1:$1048576,MATCH(DATE(AL$2,1,1),Emissions!$A$1:$LI$1),FALSE)</f>
        <v>10.258994639999999</v>
      </c>
      <c r="AM526" s="327">
        <f>+VLOOKUP($E526,Emissions!$1:$1048576,MATCH(DATE(AM$2,1,1),Emissions!$A$1:$LI$1),FALSE)</f>
        <v>10.31981536</v>
      </c>
      <c r="AN526" s="327">
        <f>+VLOOKUP($E526,Emissions!$1:$1048576,MATCH(DATE(AN$2,1,1),Emissions!$A$1:$LI$1),FALSE)</f>
        <v>10.38534149</v>
      </c>
      <c r="AO526" s="327">
        <f>+VLOOKUP($E526,Emissions!$1:$1048576,MATCH(DATE(AO$2,1,1),Emissions!$A$1:$LI$1),FALSE)</f>
        <v>10.455570700000001</v>
      </c>
    </row>
    <row r="527" spans="1:41" ht="15" customHeight="1" x14ac:dyDescent="0.35">
      <c r="A527" s="411"/>
      <c r="B527" s="170"/>
      <c r="C527" s="138" t="s">
        <v>463</v>
      </c>
      <c r="D527" s="114" t="s">
        <v>1027</v>
      </c>
      <c r="E527" s="50" t="s">
        <v>2613</v>
      </c>
      <c r="F527" s="361">
        <f>+VLOOKUP($E527,Emissions!$1:$1048576,MATCH(DATE(F$2,1,1),Emissions!$A$1:$LI$1),FALSE)</f>
        <v>0</v>
      </c>
      <c r="G527" s="361">
        <f>+VLOOKUP($E527,Emissions!$1:$1048576,MATCH(DATE(G$2,1,1),Emissions!$A$1:$LI$1),FALSE)</f>
        <v>0</v>
      </c>
      <c r="H527" s="361">
        <f>+VLOOKUP($E527,Emissions!$1:$1048576,MATCH(DATE(H$2,1,1),Emissions!$A$1:$LI$1),FALSE)</f>
        <v>0</v>
      </c>
      <c r="I527" s="361">
        <f>+VLOOKUP($E527,Emissions!$1:$1048576,MATCH(DATE(I$2,1,1),Emissions!$A$1:$LI$1),FALSE)</f>
        <v>0</v>
      </c>
      <c r="J527" s="361">
        <f>+VLOOKUP($E527,Emissions!$1:$1048576,MATCH(DATE(J$2,1,1),Emissions!$A$1:$LI$1),FALSE)</f>
        <v>0</v>
      </c>
      <c r="K527" s="361">
        <f>+VLOOKUP($E527,Emissions!$1:$1048576,MATCH(DATE(K$2,1,1),Emissions!$A$1:$LI$1),FALSE)</f>
        <v>0</v>
      </c>
      <c r="L527" s="361">
        <f>+VLOOKUP($E527,Emissions!$1:$1048576,MATCH(DATE(L$2,1,1),Emissions!$A$1:$LI$1),FALSE)</f>
        <v>0</v>
      </c>
      <c r="M527" s="361">
        <f>+VLOOKUP($E527,Emissions!$1:$1048576,MATCH(DATE(M$2,1,1),Emissions!$A$1:$LI$1),FALSE)</f>
        <v>0</v>
      </c>
      <c r="N527" s="361">
        <f>+VLOOKUP($E527,Emissions!$1:$1048576,MATCH(DATE(N$2,1,1),Emissions!$A$1:$LI$1),FALSE)</f>
        <v>0</v>
      </c>
      <c r="O527" s="361">
        <f>+VLOOKUP($E527,Emissions!$1:$1048576,MATCH(DATE(O$2,1,1),Emissions!$A$1:$LI$1),FALSE)</f>
        <v>0</v>
      </c>
      <c r="P527" s="361">
        <f>+VLOOKUP($E527,Emissions!$1:$1048576,MATCH(DATE(P$2,1,1),Emissions!$A$1:$LI$1),FALSE)</f>
        <v>0</v>
      </c>
      <c r="Q527" s="361">
        <f>+VLOOKUP($E527,Emissions!$1:$1048576,MATCH(DATE(Q$2,1,1),Emissions!$A$1:$LI$1),FALSE)</f>
        <v>0</v>
      </c>
      <c r="R527" s="361">
        <f>+VLOOKUP($E527,Emissions!$1:$1048576,MATCH(DATE(R$2,1,1),Emissions!$A$1:$LI$1),FALSE)</f>
        <v>0</v>
      </c>
      <c r="S527" s="361">
        <f>+VLOOKUP($E527,Emissions!$1:$1048576,MATCH(DATE(S$2,1,1),Emissions!$A$1:$LI$1),FALSE)</f>
        <v>0</v>
      </c>
      <c r="T527" s="361">
        <f>+VLOOKUP($E527,Emissions!$1:$1048576,MATCH(DATE(T$2,1,1),Emissions!$A$1:$LI$1),FALSE)</f>
        <v>0</v>
      </c>
      <c r="U527" s="361">
        <f>+VLOOKUP($E527,Emissions!$1:$1048576,MATCH(DATE(U$2,1,1),Emissions!$A$1:$LI$1),FALSE)</f>
        <v>0</v>
      </c>
      <c r="V527" s="361">
        <f>+VLOOKUP($E527,Emissions!$1:$1048576,MATCH(DATE(V$2,1,1),Emissions!$A$1:$LI$1),FALSE)</f>
        <v>0</v>
      </c>
      <c r="W527" s="361">
        <f>+VLOOKUP($E527,Emissions!$1:$1048576,MATCH(DATE(W$2,1,1),Emissions!$A$1:$LI$1),FALSE)</f>
        <v>0</v>
      </c>
      <c r="X527" s="361">
        <f>+VLOOKUP($E527,Emissions!$1:$1048576,MATCH(DATE(X$2,1,1),Emissions!$A$1:$LI$1),FALSE)</f>
        <v>0</v>
      </c>
      <c r="Y527" s="361">
        <f>+VLOOKUP($E527,Emissions!$1:$1048576,MATCH(DATE(Y$2,1,1),Emissions!$A$1:$LI$1),FALSE)</f>
        <v>0</v>
      </c>
      <c r="Z527" s="361">
        <f>+VLOOKUP($E527,Emissions!$1:$1048576,MATCH(DATE(Z$2,1,1),Emissions!$A$1:$LI$1),FALSE)</f>
        <v>0</v>
      </c>
      <c r="AA527" s="361">
        <f>+VLOOKUP($E527,Emissions!$1:$1048576,MATCH(DATE(AA$2,1,1),Emissions!$A$1:$LI$1),FALSE)</f>
        <v>0</v>
      </c>
      <c r="AB527" s="361">
        <f>+VLOOKUP($E527,Emissions!$1:$1048576,MATCH(DATE(AB$2,1,1),Emissions!$A$1:$LI$1),FALSE)</f>
        <v>0</v>
      </c>
      <c r="AC527" s="361">
        <f>+VLOOKUP($E527,Emissions!$1:$1048576,MATCH(DATE(AC$2,1,1),Emissions!$A$1:$LI$1),FALSE)</f>
        <v>0</v>
      </c>
      <c r="AD527" s="361">
        <f>+VLOOKUP($E527,Emissions!$1:$1048576,MATCH(DATE(AD$2,1,1),Emissions!$A$1:$LI$1),FALSE)</f>
        <v>0</v>
      </c>
      <c r="AE527" s="361">
        <f>+VLOOKUP($E527,Emissions!$1:$1048576,MATCH(DATE(AE$2,1,1),Emissions!$A$1:$LI$1),FALSE)</f>
        <v>0</v>
      </c>
      <c r="AF527" s="361">
        <f>+VLOOKUP($E527,Emissions!$1:$1048576,MATCH(DATE(AF$2,1,1),Emissions!$A$1:$LI$1),FALSE)</f>
        <v>0</v>
      </c>
      <c r="AG527" s="361">
        <f>+VLOOKUP($E527,Emissions!$1:$1048576,MATCH(DATE(AG$2,1,1),Emissions!$A$1:$LI$1),FALSE)</f>
        <v>0</v>
      </c>
      <c r="AH527" s="361">
        <f>+VLOOKUP($E527,Emissions!$1:$1048576,MATCH(DATE(AH$2,1,1),Emissions!$A$1:$LI$1),FALSE)</f>
        <v>0</v>
      </c>
      <c r="AI527" s="361">
        <f>+VLOOKUP($E527,Emissions!$1:$1048576,MATCH(DATE(AI$2,1,1),Emissions!$A$1:$LI$1),FALSE)</f>
        <v>0</v>
      </c>
      <c r="AJ527" s="361">
        <f>+VLOOKUP($E527,Emissions!$1:$1048576,MATCH(DATE(AJ$2,1,1),Emissions!$A$1:$LI$1),FALSE)</f>
        <v>0</v>
      </c>
      <c r="AK527" s="361">
        <f>+VLOOKUP($E527,Emissions!$1:$1048576,MATCH(DATE(AK$2,1,1),Emissions!$A$1:$LI$1),FALSE)</f>
        <v>0</v>
      </c>
      <c r="AL527" s="361">
        <f>+VLOOKUP($E527,Emissions!$1:$1048576,MATCH(DATE(AL$2,1,1),Emissions!$A$1:$LI$1),FALSE)</f>
        <v>0</v>
      </c>
      <c r="AM527" s="361">
        <f>+VLOOKUP($E527,Emissions!$1:$1048576,MATCH(DATE(AM$2,1,1),Emissions!$A$1:$LI$1),FALSE)</f>
        <v>0</v>
      </c>
      <c r="AN527" s="361">
        <f>+VLOOKUP($E527,Emissions!$1:$1048576,MATCH(DATE(AN$2,1,1),Emissions!$A$1:$LI$1),FALSE)</f>
        <v>0</v>
      </c>
      <c r="AO527" s="361">
        <f>+VLOOKUP($E527,Emissions!$1:$1048576,MATCH(DATE(AO$2,1,1),Emissions!$A$1:$LI$1),FALSE)</f>
        <v>0</v>
      </c>
    </row>
    <row r="528" spans="1:41" ht="15" customHeight="1" x14ac:dyDescent="0.35">
      <c r="A528" s="411"/>
      <c r="B528" s="170"/>
      <c r="C528" s="138" t="s">
        <v>464</v>
      </c>
      <c r="D528" s="114" t="s">
        <v>1027</v>
      </c>
      <c r="E528" s="50" t="s">
        <v>2614</v>
      </c>
      <c r="F528" s="361">
        <f>+VLOOKUP($E528,Emissions!$1:$1048576,MATCH(DATE(F$2,1,1),Emissions!$A$1:$LI$1),FALSE)</f>
        <v>0</v>
      </c>
      <c r="G528" s="361">
        <f>+VLOOKUP($E528,Emissions!$1:$1048576,MATCH(DATE(G$2,1,1),Emissions!$A$1:$LI$1),FALSE)</f>
        <v>0</v>
      </c>
      <c r="H528" s="361">
        <f>+VLOOKUP($E528,Emissions!$1:$1048576,MATCH(DATE(H$2,1,1),Emissions!$A$1:$LI$1),FALSE)</f>
        <v>0</v>
      </c>
      <c r="I528" s="361">
        <f>+VLOOKUP($E528,Emissions!$1:$1048576,MATCH(DATE(I$2,1,1),Emissions!$A$1:$LI$1),FALSE)</f>
        <v>0</v>
      </c>
      <c r="J528" s="361">
        <f>+VLOOKUP($E528,Emissions!$1:$1048576,MATCH(DATE(J$2,1,1),Emissions!$A$1:$LI$1),FALSE)</f>
        <v>0</v>
      </c>
      <c r="K528" s="361">
        <f>+VLOOKUP($E528,Emissions!$1:$1048576,MATCH(DATE(K$2,1,1),Emissions!$A$1:$LI$1),FALSE)</f>
        <v>0</v>
      </c>
      <c r="L528" s="361">
        <f>+VLOOKUP($E528,Emissions!$1:$1048576,MATCH(DATE(L$2,1,1),Emissions!$A$1:$LI$1),FALSE)</f>
        <v>0</v>
      </c>
      <c r="M528" s="361">
        <f>+VLOOKUP($E528,Emissions!$1:$1048576,MATCH(DATE(M$2,1,1),Emissions!$A$1:$LI$1),FALSE)</f>
        <v>0</v>
      </c>
      <c r="N528" s="361">
        <f>+VLOOKUP($E528,Emissions!$1:$1048576,MATCH(DATE(N$2,1,1),Emissions!$A$1:$LI$1),FALSE)</f>
        <v>0</v>
      </c>
      <c r="O528" s="361">
        <f>+VLOOKUP($E528,Emissions!$1:$1048576,MATCH(DATE(O$2,1,1),Emissions!$A$1:$LI$1),FALSE)</f>
        <v>0</v>
      </c>
      <c r="P528" s="361">
        <f>+VLOOKUP($E528,Emissions!$1:$1048576,MATCH(DATE(P$2,1,1),Emissions!$A$1:$LI$1),FALSE)</f>
        <v>0</v>
      </c>
      <c r="Q528" s="361">
        <f>+VLOOKUP($E528,Emissions!$1:$1048576,MATCH(DATE(Q$2,1,1),Emissions!$A$1:$LI$1),FALSE)</f>
        <v>0</v>
      </c>
      <c r="R528" s="361">
        <f>+VLOOKUP($E528,Emissions!$1:$1048576,MATCH(DATE(R$2,1,1),Emissions!$A$1:$LI$1),FALSE)</f>
        <v>0</v>
      </c>
      <c r="S528" s="361">
        <f>+VLOOKUP($E528,Emissions!$1:$1048576,MATCH(DATE(S$2,1,1),Emissions!$A$1:$LI$1),FALSE)</f>
        <v>0</v>
      </c>
      <c r="T528" s="361">
        <f>+VLOOKUP($E528,Emissions!$1:$1048576,MATCH(DATE(T$2,1,1),Emissions!$A$1:$LI$1),FALSE)</f>
        <v>0</v>
      </c>
      <c r="U528" s="361">
        <f>+VLOOKUP($E528,Emissions!$1:$1048576,MATCH(DATE(U$2,1,1),Emissions!$A$1:$LI$1),FALSE)</f>
        <v>0</v>
      </c>
      <c r="V528" s="361">
        <f>+VLOOKUP($E528,Emissions!$1:$1048576,MATCH(DATE(V$2,1,1),Emissions!$A$1:$LI$1),FALSE)</f>
        <v>0</v>
      </c>
      <c r="W528" s="361">
        <f>+VLOOKUP($E528,Emissions!$1:$1048576,MATCH(DATE(W$2,1,1),Emissions!$A$1:$LI$1),FALSE)</f>
        <v>0</v>
      </c>
      <c r="X528" s="361">
        <f>+VLOOKUP($E528,Emissions!$1:$1048576,MATCH(DATE(X$2,1,1),Emissions!$A$1:$LI$1),FALSE)</f>
        <v>0</v>
      </c>
      <c r="Y528" s="361">
        <f>+VLOOKUP($E528,Emissions!$1:$1048576,MATCH(DATE(Y$2,1,1),Emissions!$A$1:$LI$1),FALSE)</f>
        <v>0</v>
      </c>
      <c r="Z528" s="361">
        <f>+VLOOKUP($E528,Emissions!$1:$1048576,MATCH(DATE(Z$2,1,1),Emissions!$A$1:$LI$1),FALSE)</f>
        <v>0</v>
      </c>
      <c r="AA528" s="361">
        <f>+VLOOKUP($E528,Emissions!$1:$1048576,MATCH(DATE(AA$2,1,1),Emissions!$A$1:$LI$1),FALSE)</f>
        <v>0</v>
      </c>
      <c r="AB528" s="361">
        <f>+VLOOKUP($E528,Emissions!$1:$1048576,MATCH(DATE(AB$2,1,1),Emissions!$A$1:$LI$1),FALSE)</f>
        <v>0</v>
      </c>
      <c r="AC528" s="361">
        <f>+VLOOKUP($E528,Emissions!$1:$1048576,MATCH(DATE(AC$2,1,1),Emissions!$A$1:$LI$1),FALSE)</f>
        <v>0</v>
      </c>
      <c r="AD528" s="361">
        <f>+VLOOKUP($E528,Emissions!$1:$1048576,MATCH(DATE(AD$2,1,1),Emissions!$A$1:$LI$1),FALSE)</f>
        <v>0</v>
      </c>
      <c r="AE528" s="361">
        <f>+VLOOKUP($E528,Emissions!$1:$1048576,MATCH(DATE(AE$2,1,1),Emissions!$A$1:$LI$1),FALSE)</f>
        <v>0</v>
      </c>
      <c r="AF528" s="361">
        <f>+VLOOKUP($E528,Emissions!$1:$1048576,MATCH(DATE(AF$2,1,1),Emissions!$A$1:$LI$1),FALSE)</f>
        <v>0</v>
      </c>
      <c r="AG528" s="361">
        <f>+VLOOKUP($E528,Emissions!$1:$1048576,MATCH(DATE(AG$2,1,1),Emissions!$A$1:$LI$1),FALSE)</f>
        <v>0</v>
      </c>
      <c r="AH528" s="361">
        <f>+VLOOKUP($E528,Emissions!$1:$1048576,MATCH(DATE(AH$2,1,1),Emissions!$A$1:$LI$1),FALSE)</f>
        <v>0</v>
      </c>
      <c r="AI528" s="361">
        <f>+VLOOKUP($E528,Emissions!$1:$1048576,MATCH(DATE(AI$2,1,1),Emissions!$A$1:$LI$1),FALSE)</f>
        <v>0</v>
      </c>
      <c r="AJ528" s="361">
        <f>+VLOOKUP($E528,Emissions!$1:$1048576,MATCH(DATE(AJ$2,1,1),Emissions!$A$1:$LI$1),FALSE)</f>
        <v>0</v>
      </c>
      <c r="AK528" s="361">
        <f>+VLOOKUP($E528,Emissions!$1:$1048576,MATCH(DATE(AK$2,1,1),Emissions!$A$1:$LI$1),FALSE)</f>
        <v>0</v>
      </c>
      <c r="AL528" s="361">
        <f>+VLOOKUP($E528,Emissions!$1:$1048576,MATCH(DATE(AL$2,1,1),Emissions!$A$1:$LI$1),FALSE)</f>
        <v>0</v>
      </c>
      <c r="AM528" s="361">
        <f>+VLOOKUP($E528,Emissions!$1:$1048576,MATCH(DATE(AM$2,1,1),Emissions!$A$1:$LI$1),FALSE)</f>
        <v>0</v>
      </c>
      <c r="AN528" s="361">
        <f>+VLOOKUP($E528,Emissions!$1:$1048576,MATCH(DATE(AN$2,1,1),Emissions!$A$1:$LI$1),FALSE)</f>
        <v>0</v>
      </c>
      <c r="AO528" s="361">
        <f>+VLOOKUP($E528,Emissions!$1:$1048576,MATCH(DATE(AO$2,1,1),Emissions!$A$1:$LI$1),FALSE)</f>
        <v>0</v>
      </c>
    </row>
    <row r="529" spans="1:41" ht="15" customHeight="1" x14ac:dyDescent="0.35">
      <c r="A529" s="411"/>
      <c r="B529" s="170"/>
      <c r="C529" s="138" t="s">
        <v>465</v>
      </c>
      <c r="D529" s="114" t="s">
        <v>1027</v>
      </c>
      <c r="E529" s="50" t="s">
        <v>2615</v>
      </c>
      <c r="F529" s="361">
        <f>+VLOOKUP($E529,Emissions!$1:$1048576,MATCH(DATE(F$2,1,1),Emissions!$A$1:$LI$1),FALSE)</f>
        <v>0</v>
      </c>
      <c r="G529" s="361">
        <f>+VLOOKUP($E529,Emissions!$1:$1048576,MATCH(DATE(G$2,1,1),Emissions!$A$1:$LI$1),FALSE)</f>
        <v>0</v>
      </c>
      <c r="H529" s="361">
        <f>+VLOOKUP($E529,Emissions!$1:$1048576,MATCH(DATE(H$2,1,1),Emissions!$A$1:$LI$1),FALSE)</f>
        <v>0</v>
      </c>
      <c r="I529" s="361">
        <f>+VLOOKUP($E529,Emissions!$1:$1048576,MATCH(DATE(I$2,1,1),Emissions!$A$1:$LI$1),FALSE)</f>
        <v>0</v>
      </c>
      <c r="J529" s="361">
        <f>+VLOOKUP($E529,Emissions!$1:$1048576,MATCH(DATE(J$2,1,1),Emissions!$A$1:$LI$1),FALSE)</f>
        <v>0</v>
      </c>
      <c r="K529" s="361">
        <f>+VLOOKUP($E529,Emissions!$1:$1048576,MATCH(DATE(K$2,1,1),Emissions!$A$1:$LI$1),FALSE)</f>
        <v>0</v>
      </c>
      <c r="L529" s="361">
        <f>+VLOOKUP($E529,Emissions!$1:$1048576,MATCH(DATE(L$2,1,1),Emissions!$A$1:$LI$1),FALSE)</f>
        <v>0</v>
      </c>
      <c r="M529" s="361">
        <f>+VLOOKUP($E529,Emissions!$1:$1048576,MATCH(DATE(M$2,1,1),Emissions!$A$1:$LI$1),FALSE)</f>
        <v>0</v>
      </c>
      <c r="N529" s="361">
        <f>+VLOOKUP($E529,Emissions!$1:$1048576,MATCH(DATE(N$2,1,1),Emissions!$A$1:$LI$1),FALSE)</f>
        <v>0</v>
      </c>
      <c r="O529" s="361">
        <f>+VLOOKUP($E529,Emissions!$1:$1048576,MATCH(DATE(O$2,1,1),Emissions!$A$1:$LI$1),FALSE)</f>
        <v>0</v>
      </c>
      <c r="P529" s="361">
        <f>+VLOOKUP($E529,Emissions!$1:$1048576,MATCH(DATE(P$2,1,1),Emissions!$A$1:$LI$1),FALSE)</f>
        <v>0</v>
      </c>
      <c r="Q529" s="361">
        <f>+VLOOKUP($E529,Emissions!$1:$1048576,MATCH(DATE(Q$2,1,1),Emissions!$A$1:$LI$1),FALSE)</f>
        <v>0</v>
      </c>
      <c r="R529" s="361">
        <f>+VLOOKUP($E529,Emissions!$1:$1048576,MATCH(DATE(R$2,1,1),Emissions!$A$1:$LI$1),FALSE)</f>
        <v>0</v>
      </c>
      <c r="S529" s="361">
        <f>+VLOOKUP($E529,Emissions!$1:$1048576,MATCH(DATE(S$2,1,1),Emissions!$A$1:$LI$1),FALSE)</f>
        <v>0</v>
      </c>
      <c r="T529" s="361">
        <f>+VLOOKUP($E529,Emissions!$1:$1048576,MATCH(DATE(T$2,1,1),Emissions!$A$1:$LI$1),FALSE)</f>
        <v>0</v>
      </c>
      <c r="U529" s="361">
        <f>+VLOOKUP($E529,Emissions!$1:$1048576,MATCH(DATE(U$2,1,1),Emissions!$A$1:$LI$1),FALSE)</f>
        <v>0</v>
      </c>
      <c r="V529" s="361">
        <f>+VLOOKUP($E529,Emissions!$1:$1048576,MATCH(DATE(V$2,1,1),Emissions!$A$1:$LI$1),FALSE)</f>
        <v>0</v>
      </c>
      <c r="W529" s="361">
        <f>+VLOOKUP($E529,Emissions!$1:$1048576,MATCH(DATE(W$2,1,1),Emissions!$A$1:$LI$1),FALSE)</f>
        <v>0</v>
      </c>
      <c r="X529" s="361">
        <f>+VLOOKUP($E529,Emissions!$1:$1048576,MATCH(DATE(X$2,1,1),Emissions!$A$1:$LI$1),FALSE)</f>
        <v>0</v>
      </c>
      <c r="Y529" s="361">
        <f>+VLOOKUP($E529,Emissions!$1:$1048576,MATCH(DATE(Y$2,1,1),Emissions!$A$1:$LI$1),FALSE)</f>
        <v>0</v>
      </c>
      <c r="Z529" s="361">
        <f>+VLOOKUP($E529,Emissions!$1:$1048576,MATCH(DATE(Z$2,1,1),Emissions!$A$1:$LI$1),FALSE)</f>
        <v>0</v>
      </c>
      <c r="AA529" s="361">
        <f>+VLOOKUP($E529,Emissions!$1:$1048576,MATCH(DATE(AA$2,1,1),Emissions!$A$1:$LI$1),FALSE)</f>
        <v>0</v>
      </c>
      <c r="AB529" s="361">
        <f>+VLOOKUP($E529,Emissions!$1:$1048576,MATCH(DATE(AB$2,1,1),Emissions!$A$1:$LI$1),FALSE)</f>
        <v>0</v>
      </c>
      <c r="AC529" s="361">
        <f>+VLOOKUP($E529,Emissions!$1:$1048576,MATCH(DATE(AC$2,1,1),Emissions!$A$1:$LI$1),FALSE)</f>
        <v>0</v>
      </c>
      <c r="AD529" s="361">
        <f>+VLOOKUP($E529,Emissions!$1:$1048576,MATCH(DATE(AD$2,1,1),Emissions!$A$1:$LI$1),FALSE)</f>
        <v>0</v>
      </c>
      <c r="AE529" s="361">
        <f>+VLOOKUP($E529,Emissions!$1:$1048576,MATCH(DATE(AE$2,1,1),Emissions!$A$1:$LI$1),FALSE)</f>
        <v>0</v>
      </c>
      <c r="AF529" s="361">
        <f>+VLOOKUP($E529,Emissions!$1:$1048576,MATCH(DATE(AF$2,1,1),Emissions!$A$1:$LI$1),FALSE)</f>
        <v>0</v>
      </c>
      <c r="AG529" s="361">
        <f>+VLOOKUP($E529,Emissions!$1:$1048576,MATCH(DATE(AG$2,1,1),Emissions!$A$1:$LI$1),FALSE)</f>
        <v>0</v>
      </c>
      <c r="AH529" s="361">
        <f>+VLOOKUP($E529,Emissions!$1:$1048576,MATCH(DATE(AH$2,1,1),Emissions!$A$1:$LI$1),FALSE)</f>
        <v>0</v>
      </c>
      <c r="AI529" s="361">
        <f>+VLOOKUP($E529,Emissions!$1:$1048576,MATCH(DATE(AI$2,1,1),Emissions!$A$1:$LI$1),FALSE)</f>
        <v>0</v>
      </c>
      <c r="AJ529" s="361">
        <f>+VLOOKUP($E529,Emissions!$1:$1048576,MATCH(DATE(AJ$2,1,1),Emissions!$A$1:$LI$1),FALSE)</f>
        <v>0</v>
      </c>
      <c r="AK529" s="361">
        <f>+VLOOKUP($E529,Emissions!$1:$1048576,MATCH(DATE(AK$2,1,1),Emissions!$A$1:$LI$1),FALSE)</f>
        <v>0</v>
      </c>
      <c r="AL529" s="361">
        <f>+VLOOKUP($E529,Emissions!$1:$1048576,MATCH(DATE(AL$2,1,1),Emissions!$A$1:$LI$1),FALSE)</f>
        <v>0</v>
      </c>
      <c r="AM529" s="361">
        <f>+VLOOKUP($E529,Emissions!$1:$1048576,MATCH(DATE(AM$2,1,1),Emissions!$A$1:$LI$1),FALSE)</f>
        <v>0</v>
      </c>
      <c r="AN529" s="361">
        <f>+VLOOKUP($E529,Emissions!$1:$1048576,MATCH(DATE(AN$2,1,1),Emissions!$A$1:$LI$1),FALSE)</f>
        <v>0</v>
      </c>
      <c r="AO529" s="361">
        <f>+VLOOKUP($E529,Emissions!$1:$1048576,MATCH(DATE(AO$2,1,1),Emissions!$A$1:$LI$1),FALSE)</f>
        <v>0</v>
      </c>
    </row>
    <row r="530" spans="1:41" ht="15" customHeight="1" x14ac:dyDescent="0.35">
      <c r="A530" s="411"/>
      <c r="B530" s="170"/>
      <c r="C530" s="138" t="s">
        <v>466</v>
      </c>
      <c r="D530" s="114" t="s">
        <v>1027</v>
      </c>
      <c r="E530" s="50" t="s">
        <v>2616</v>
      </c>
      <c r="F530" s="361">
        <f>+VLOOKUP($E530,Emissions!$1:$1048576,MATCH(DATE(F$2,1,1),Emissions!$A$1:$LI$1),FALSE)</f>
        <v>7.8943082660000004</v>
      </c>
      <c r="G530" s="361">
        <f>+VLOOKUP($E530,Emissions!$1:$1048576,MATCH(DATE(G$2,1,1),Emissions!$A$1:$LI$1),FALSE)</f>
        <v>7.9314057279999997</v>
      </c>
      <c r="H530" s="361">
        <f>+VLOOKUP($E530,Emissions!$1:$1048576,MATCH(DATE(H$2,1,1),Emissions!$A$1:$LI$1),FALSE)</f>
        <v>7.9419438480000002</v>
      </c>
      <c r="I530" s="361">
        <f>+VLOOKUP($E530,Emissions!$1:$1048576,MATCH(DATE(I$2,1,1),Emissions!$A$1:$LI$1),FALSE)</f>
        <v>7.9416525379999996</v>
      </c>
      <c r="J530" s="361">
        <f>+VLOOKUP($E530,Emissions!$1:$1048576,MATCH(DATE(J$2,1,1),Emissions!$A$1:$LI$1),FALSE)</f>
        <v>7.9364572039999999</v>
      </c>
      <c r="K530" s="361">
        <f>+VLOOKUP($E530,Emissions!$1:$1048576,MATCH(DATE(K$2,1,1),Emissions!$A$1:$LI$1),FALSE)</f>
        <v>7.9273292900000003</v>
      </c>
      <c r="L530" s="361">
        <f>+VLOOKUP($E530,Emissions!$1:$1048576,MATCH(DATE(L$2,1,1),Emissions!$A$1:$LI$1),FALSE)</f>
        <v>7.915792036</v>
      </c>
      <c r="M530" s="361">
        <f>+VLOOKUP($E530,Emissions!$1:$1048576,MATCH(DATE(M$2,1,1),Emissions!$A$1:$LI$1),FALSE)</f>
        <v>7.90611905</v>
      </c>
      <c r="N530" s="361">
        <f>+VLOOKUP($E530,Emissions!$1:$1048576,MATCH(DATE(N$2,1,1),Emissions!$A$1:$LI$1),FALSE)</f>
        <v>7.9003945699999996</v>
      </c>
      <c r="O530" s="361">
        <f>+VLOOKUP($E530,Emissions!$1:$1048576,MATCH(DATE(O$2,1,1),Emissions!$A$1:$LI$1),FALSE)</f>
        <v>7.8989279359999998</v>
      </c>
      <c r="P530" s="361">
        <f>+VLOOKUP($E530,Emissions!$1:$1048576,MATCH(DATE(P$2,1,1),Emissions!$A$1:$LI$1),FALSE)</f>
        <v>7.9026789129999999</v>
      </c>
      <c r="Q530" s="361">
        <f>+VLOOKUP($E530,Emissions!$1:$1048576,MATCH(DATE(Q$2,1,1),Emissions!$A$1:$LI$1),FALSE)</f>
        <v>7.9081036029999998</v>
      </c>
      <c r="R530" s="361">
        <f>+VLOOKUP($E530,Emissions!$1:$1048576,MATCH(DATE(R$2,1,1),Emissions!$A$1:$LI$1),FALSE)</f>
        <v>7.9137655159999998</v>
      </c>
      <c r="S530" s="361">
        <f>+VLOOKUP($E530,Emissions!$1:$1048576,MATCH(DATE(S$2,1,1),Emissions!$A$1:$LI$1),FALSE)</f>
        <v>7.918536134</v>
      </c>
      <c r="T530" s="361">
        <f>+VLOOKUP($E530,Emissions!$1:$1048576,MATCH(DATE(T$2,1,1),Emissions!$A$1:$LI$1),FALSE)</f>
        <v>7.9215052950000002</v>
      </c>
      <c r="U530" s="361">
        <f>+VLOOKUP($E530,Emissions!$1:$1048576,MATCH(DATE(U$2,1,1),Emissions!$A$1:$LI$1),FALSE)</f>
        <v>7.9220869499999997</v>
      </c>
      <c r="V530" s="361">
        <f>+VLOOKUP($E530,Emissions!$1:$1048576,MATCH(DATE(V$2,1,1),Emissions!$A$1:$LI$1),FALSE)</f>
        <v>7.9210884530000003</v>
      </c>
      <c r="W530" s="361">
        <f>+VLOOKUP($E530,Emissions!$1:$1048576,MATCH(DATE(W$2,1,1),Emissions!$A$1:$LI$1),FALSE)</f>
        <v>7.9203535330000001</v>
      </c>
      <c r="X530" s="361">
        <f>+VLOOKUP($E530,Emissions!$1:$1048576,MATCH(DATE(X$2,1,1),Emissions!$A$1:$LI$1),FALSE)</f>
        <v>7.921421434</v>
      </c>
      <c r="Y530" s="361">
        <f>+VLOOKUP($E530,Emissions!$1:$1048576,MATCH(DATE(Y$2,1,1),Emissions!$A$1:$LI$1),FALSE)</f>
        <v>7.9253686510000003</v>
      </c>
      <c r="Z530" s="361">
        <f>+VLOOKUP($E530,Emissions!$1:$1048576,MATCH(DATE(Z$2,1,1),Emissions!$A$1:$LI$1),FALSE)</f>
        <v>7.9317325439999999</v>
      </c>
      <c r="AA530" s="361">
        <f>+VLOOKUP($E530,Emissions!$1:$1048576,MATCH(DATE(AA$2,1,1),Emissions!$A$1:$LI$1),FALSE)</f>
        <v>7.9423640239999997</v>
      </c>
      <c r="AB530" s="361">
        <f>+VLOOKUP($E530,Emissions!$1:$1048576,MATCH(DATE(AB$2,1,1),Emissions!$A$1:$LI$1),FALSE)</f>
        <v>7.9574546310000001</v>
      </c>
      <c r="AC530" s="361">
        <f>+VLOOKUP($E530,Emissions!$1:$1048576,MATCH(DATE(AC$2,1,1),Emissions!$A$1:$LI$1),FALSE)</f>
        <v>7.9769416780000002</v>
      </c>
      <c r="AD530" s="361">
        <f>+VLOOKUP($E530,Emissions!$1:$1048576,MATCH(DATE(AD$2,1,1),Emissions!$A$1:$LI$1),FALSE)</f>
        <v>8.0007333870000004</v>
      </c>
      <c r="AE530" s="361">
        <f>+VLOOKUP($E530,Emissions!$1:$1048576,MATCH(DATE(AE$2,1,1),Emissions!$A$1:$LI$1),FALSE)</f>
        <v>8.025604457</v>
      </c>
      <c r="AF530" s="361">
        <f>+VLOOKUP($E530,Emissions!$1:$1048576,MATCH(DATE(AF$2,1,1),Emissions!$A$1:$LI$1),FALSE)</f>
        <v>8.0539902980000004</v>
      </c>
      <c r="AG530" s="361">
        <f>+VLOOKUP($E530,Emissions!$1:$1048576,MATCH(DATE(AG$2,1,1),Emissions!$A$1:$LI$1),FALSE)</f>
        <v>8.0862409250000002</v>
      </c>
      <c r="AH530" s="361">
        <f>+VLOOKUP($E530,Emissions!$1:$1048576,MATCH(DATE(AH$2,1,1),Emissions!$A$1:$LI$1),FALSE)</f>
        <v>8.1223682830000001</v>
      </c>
      <c r="AI530" s="361">
        <f>+VLOOKUP($E530,Emissions!$1:$1048576,MATCH(DATE(AI$2,1,1),Emissions!$A$1:$LI$1),FALSE)</f>
        <v>8.1623580219999994</v>
      </c>
      <c r="AJ530" s="361">
        <f>+VLOOKUP($E530,Emissions!$1:$1048576,MATCH(DATE(AJ$2,1,1),Emissions!$A$1:$LI$1),FALSE)</f>
        <v>8.206202459</v>
      </c>
      <c r="AK530" s="361">
        <f>+VLOOKUP($E530,Emissions!$1:$1048576,MATCH(DATE(AK$2,1,1),Emissions!$A$1:$LI$1),FALSE)</f>
        <v>8.2538985250000003</v>
      </c>
      <c r="AL530" s="361">
        <f>+VLOOKUP($E530,Emissions!$1:$1048576,MATCH(DATE(AL$2,1,1),Emissions!$A$1:$LI$1),FALSE)</f>
        <v>8.3054471799999998</v>
      </c>
      <c r="AM530" s="361">
        <f>+VLOOKUP($E530,Emissions!$1:$1048576,MATCH(DATE(AM$2,1,1),Emissions!$A$1:$LI$1),FALSE)</f>
        <v>8.3608550069999996</v>
      </c>
      <c r="AN530" s="361">
        <f>+VLOOKUP($E530,Emissions!$1:$1048576,MATCH(DATE(AN$2,1,1),Emissions!$A$1:$LI$1),FALSE)</f>
        <v>8.420136566</v>
      </c>
      <c r="AO530" s="361">
        <f>+VLOOKUP($E530,Emissions!$1:$1048576,MATCH(DATE(AO$2,1,1),Emissions!$A$1:$LI$1),FALSE)</f>
        <v>8.4833161550000007</v>
      </c>
    </row>
    <row r="531" spans="1:41" ht="15" customHeight="1" x14ac:dyDescent="0.35">
      <c r="A531" s="411"/>
      <c r="B531" s="170"/>
      <c r="C531" s="138" t="s">
        <v>467</v>
      </c>
      <c r="D531" s="114" t="s">
        <v>1027</v>
      </c>
      <c r="E531" s="50" t="s">
        <v>2617</v>
      </c>
      <c r="F531" s="361">
        <f>+VLOOKUP($E531,Emissions!$1:$1048576,MATCH(DATE(F$2,1,1),Emissions!$A$1:$LI$1),FALSE)</f>
        <v>0</v>
      </c>
      <c r="G531" s="361">
        <f>+VLOOKUP($E531,Emissions!$1:$1048576,MATCH(DATE(G$2,1,1),Emissions!$A$1:$LI$1),FALSE)</f>
        <v>0</v>
      </c>
      <c r="H531" s="361">
        <f>+VLOOKUP($E531,Emissions!$1:$1048576,MATCH(DATE(H$2,1,1),Emissions!$A$1:$LI$1),FALSE)</f>
        <v>0</v>
      </c>
      <c r="I531" s="361">
        <f>+VLOOKUP($E531,Emissions!$1:$1048576,MATCH(DATE(I$2,1,1),Emissions!$A$1:$LI$1),FALSE)</f>
        <v>0</v>
      </c>
      <c r="J531" s="361">
        <f>+VLOOKUP($E531,Emissions!$1:$1048576,MATCH(DATE(J$2,1,1),Emissions!$A$1:$LI$1),FALSE)</f>
        <v>0</v>
      </c>
      <c r="K531" s="361">
        <f>+VLOOKUP($E531,Emissions!$1:$1048576,MATCH(DATE(K$2,1,1),Emissions!$A$1:$LI$1),FALSE)</f>
        <v>0</v>
      </c>
      <c r="L531" s="361">
        <f>+VLOOKUP($E531,Emissions!$1:$1048576,MATCH(DATE(L$2,1,1),Emissions!$A$1:$LI$1),FALSE)</f>
        <v>0</v>
      </c>
      <c r="M531" s="361">
        <f>+VLOOKUP($E531,Emissions!$1:$1048576,MATCH(DATE(M$2,1,1),Emissions!$A$1:$LI$1),FALSE)</f>
        <v>0</v>
      </c>
      <c r="N531" s="361">
        <f>+VLOOKUP($E531,Emissions!$1:$1048576,MATCH(DATE(N$2,1,1),Emissions!$A$1:$LI$1),FALSE)</f>
        <v>0</v>
      </c>
      <c r="O531" s="361">
        <f>+VLOOKUP($E531,Emissions!$1:$1048576,MATCH(DATE(O$2,1,1),Emissions!$A$1:$LI$1),FALSE)</f>
        <v>0</v>
      </c>
      <c r="P531" s="361">
        <f>+VLOOKUP($E531,Emissions!$1:$1048576,MATCH(DATE(P$2,1,1),Emissions!$A$1:$LI$1),FALSE)</f>
        <v>0</v>
      </c>
      <c r="Q531" s="361">
        <f>+VLOOKUP($E531,Emissions!$1:$1048576,MATCH(DATE(Q$2,1,1),Emissions!$A$1:$LI$1),FALSE)</f>
        <v>0</v>
      </c>
      <c r="R531" s="361">
        <f>+VLOOKUP($E531,Emissions!$1:$1048576,MATCH(DATE(R$2,1,1),Emissions!$A$1:$LI$1),FALSE)</f>
        <v>0</v>
      </c>
      <c r="S531" s="361">
        <f>+VLOOKUP($E531,Emissions!$1:$1048576,MATCH(DATE(S$2,1,1),Emissions!$A$1:$LI$1),FALSE)</f>
        <v>0</v>
      </c>
      <c r="T531" s="361">
        <f>+VLOOKUP($E531,Emissions!$1:$1048576,MATCH(DATE(T$2,1,1),Emissions!$A$1:$LI$1),FALSE)</f>
        <v>0</v>
      </c>
      <c r="U531" s="361">
        <f>+VLOOKUP($E531,Emissions!$1:$1048576,MATCH(DATE(U$2,1,1),Emissions!$A$1:$LI$1),FALSE)</f>
        <v>0</v>
      </c>
      <c r="V531" s="361">
        <f>+VLOOKUP($E531,Emissions!$1:$1048576,MATCH(DATE(V$2,1,1),Emissions!$A$1:$LI$1),FALSE)</f>
        <v>0</v>
      </c>
      <c r="W531" s="361">
        <f>+VLOOKUP($E531,Emissions!$1:$1048576,MATCH(DATE(W$2,1,1),Emissions!$A$1:$LI$1),FALSE)</f>
        <v>0</v>
      </c>
      <c r="X531" s="361">
        <f>+VLOOKUP($E531,Emissions!$1:$1048576,MATCH(DATE(X$2,1,1),Emissions!$A$1:$LI$1),FALSE)</f>
        <v>0</v>
      </c>
      <c r="Y531" s="361">
        <f>+VLOOKUP($E531,Emissions!$1:$1048576,MATCH(DATE(Y$2,1,1),Emissions!$A$1:$LI$1),FALSE)</f>
        <v>0</v>
      </c>
      <c r="Z531" s="361">
        <f>+VLOOKUP($E531,Emissions!$1:$1048576,MATCH(DATE(Z$2,1,1),Emissions!$A$1:$LI$1),FALSE)</f>
        <v>0</v>
      </c>
      <c r="AA531" s="361">
        <f>+VLOOKUP($E531,Emissions!$1:$1048576,MATCH(DATE(AA$2,1,1),Emissions!$A$1:$LI$1),FALSE)</f>
        <v>0</v>
      </c>
      <c r="AB531" s="361">
        <f>+VLOOKUP($E531,Emissions!$1:$1048576,MATCH(DATE(AB$2,1,1),Emissions!$A$1:$LI$1),FALSE)</f>
        <v>0</v>
      </c>
      <c r="AC531" s="361">
        <f>+VLOOKUP($E531,Emissions!$1:$1048576,MATCH(DATE(AC$2,1,1),Emissions!$A$1:$LI$1),FALSE)</f>
        <v>0</v>
      </c>
      <c r="AD531" s="361">
        <f>+VLOOKUP($E531,Emissions!$1:$1048576,MATCH(DATE(AD$2,1,1),Emissions!$A$1:$LI$1),FALSE)</f>
        <v>0</v>
      </c>
      <c r="AE531" s="361">
        <f>+VLOOKUP($E531,Emissions!$1:$1048576,MATCH(DATE(AE$2,1,1),Emissions!$A$1:$LI$1),FALSE)</f>
        <v>0</v>
      </c>
      <c r="AF531" s="361">
        <f>+VLOOKUP($E531,Emissions!$1:$1048576,MATCH(DATE(AF$2,1,1),Emissions!$A$1:$LI$1),FALSE)</f>
        <v>0</v>
      </c>
      <c r="AG531" s="361">
        <f>+VLOOKUP($E531,Emissions!$1:$1048576,MATCH(DATE(AG$2,1,1),Emissions!$A$1:$LI$1),FALSE)</f>
        <v>0</v>
      </c>
      <c r="AH531" s="361">
        <f>+VLOOKUP($E531,Emissions!$1:$1048576,MATCH(DATE(AH$2,1,1),Emissions!$A$1:$LI$1),FALSE)</f>
        <v>0</v>
      </c>
      <c r="AI531" s="361">
        <f>+VLOOKUP($E531,Emissions!$1:$1048576,MATCH(DATE(AI$2,1,1),Emissions!$A$1:$LI$1),FALSE)</f>
        <v>0</v>
      </c>
      <c r="AJ531" s="361">
        <f>+VLOOKUP($E531,Emissions!$1:$1048576,MATCH(DATE(AJ$2,1,1),Emissions!$A$1:$LI$1),FALSE)</f>
        <v>0</v>
      </c>
      <c r="AK531" s="361">
        <f>+VLOOKUP($E531,Emissions!$1:$1048576,MATCH(DATE(AK$2,1,1),Emissions!$A$1:$LI$1),FALSE)</f>
        <v>0</v>
      </c>
      <c r="AL531" s="361">
        <f>+VLOOKUP($E531,Emissions!$1:$1048576,MATCH(DATE(AL$2,1,1),Emissions!$A$1:$LI$1),FALSE)</f>
        <v>0</v>
      </c>
      <c r="AM531" s="361">
        <f>+VLOOKUP($E531,Emissions!$1:$1048576,MATCH(DATE(AM$2,1,1),Emissions!$A$1:$LI$1),FALSE)</f>
        <v>0</v>
      </c>
      <c r="AN531" s="361">
        <f>+VLOOKUP($E531,Emissions!$1:$1048576,MATCH(DATE(AN$2,1,1),Emissions!$A$1:$LI$1),FALSE)</f>
        <v>0</v>
      </c>
      <c r="AO531" s="361">
        <f>+VLOOKUP($E531,Emissions!$1:$1048576,MATCH(DATE(AO$2,1,1),Emissions!$A$1:$LI$1),FALSE)</f>
        <v>0</v>
      </c>
    </row>
    <row r="532" spans="1:41" ht="15" customHeight="1" x14ac:dyDescent="0.35">
      <c r="A532" s="411"/>
      <c r="B532" s="170"/>
      <c r="C532" s="138" t="s">
        <v>468</v>
      </c>
      <c r="D532" s="114" t="s">
        <v>1027</v>
      </c>
      <c r="E532" s="50" t="s">
        <v>2618</v>
      </c>
      <c r="F532" s="361">
        <f>+VLOOKUP($E532,Emissions!$1:$1048576,MATCH(DATE(F$2,1,1),Emissions!$A$1:$LI$1),FALSE)</f>
        <v>0</v>
      </c>
      <c r="G532" s="361">
        <f>+VLOOKUP($E532,Emissions!$1:$1048576,MATCH(DATE(G$2,1,1),Emissions!$A$1:$LI$1),FALSE)</f>
        <v>0</v>
      </c>
      <c r="H532" s="361">
        <f>+VLOOKUP($E532,Emissions!$1:$1048576,MATCH(DATE(H$2,1,1),Emissions!$A$1:$LI$1),FALSE)</f>
        <v>0</v>
      </c>
      <c r="I532" s="361">
        <f>+VLOOKUP($E532,Emissions!$1:$1048576,MATCH(DATE(I$2,1,1),Emissions!$A$1:$LI$1),FALSE)</f>
        <v>0</v>
      </c>
      <c r="J532" s="361">
        <f>+VLOOKUP($E532,Emissions!$1:$1048576,MATCH(DATE(J$2,1,1),Emissions!$A$1:$LI$1),FALSE)</f>
        <v>0</v>
      </c>
      <c r="K532" s="361">
        <f>+VLOOKUP($E532,Emissions!$1:$1048576,MATCH(DATE(K$2,1,1),Emissions!$A$1:$LI$1),FALSE)</f>
        <v>0</v>
      </c>
      <c r="L532" s="361">
        <f>+VLOOKUP($E532,Emissions!$1:$1048576,MATCH(DATE(L$2,1,1),Emissions!$A$1:$LI$1),FALSE)</f>
        <v>0</v>
      </c>
      <c r="M532" s="361">
        <f>+VLOOKUP($E532,Emissions!$1:$1048576,MATCH(DATE(M$2,1,1),Emissions!$A$1:$LI$1),FALSE)</f>
        <v>0</v>
      </c>
      <c r="N532" s="361">
        <f>+VLOOKUP($E532,Emissions!$1:$1048576,MATCH(DATE(N$2,1,1),Emissions!$A$1:$LI$1),FALSE)</f>
        <v>0</v>
      </c>
      <c r="O532" s="361">
        <f>+VLOOKUP($E532,Emissions!$1:$1048576,MATCH(DATE(O$2,1,1),Emissions!$A$1:$LI$1),FALSE)</f>
        <v>0</v>
      </c>
      <c r="P532" s="361">
        <f>+VLOOKUP($E532,Emissions!$1:$1048576,MATCH(DATE(P$2,1,1),Emissions!$A$1:$LI$1),FALSE)</f>
        <v>0</v>
      </c>
      <c r="Q532" s="361">
        <f>+VLOOKUP($E532,Emissions!$1:$1048576,MATCH(DATE(Q$2,1,1),Emissions!$A$1:$LI$1),FALSE)</f>
        <v>0</v>
      </c>
      <c r="R532" s="361">
        <f>+VLOOKUP($E532,Emissions!$1:$1048576,MATCH(DATE(R$2,1,1),Emissions!$A$1:$LI$1),FALSE)</f>
        <v>0</v>
      </c>
      <c r="S532" s="361">
        <f>+VLOOKUP($E532,Emissions!$1:$1048576,MATCH(DATE(S$2,1,1),Emissions!$A$1:$LI$1),FALSE)</f>
        <v>0</v>
      </c>
      <c r="T532" s="361">
        <f>+VLOOKUP($E532,Emissions!$1:$1048576,MATCH(DATE(T$2,1,1),Emissions!$A$1:$LI$1),FALSE)</f>
        <v>0</v>
      </c>
      <c r="U532" s="361">
        <f>+VLOOKUP($E532,Emissions!$1:$1048576,MATCH(DATE(U$2,1,1),Emissions!$A$1:$LI$1),FALSE)</f>
        <v>0</v>
      </c>
      <c r="V532" s="361">
        <f>+VLOOKUP($E532,Emissions!$1:$1048576,MATCH(DATE(V$2,1,1),Emissions!$A$1:$LI$1),FALSE)</f>
        <v>0</v>
      </c>
      <c r="W532" s="361">
        <f>+VLOOKUP($E532,Emissions!$1:$1048576,MATCH(DATE(W$2,1,1),Emissions!$A$1:$LI$1),FALSE)</f>
        <v>0</v>
      </c>
      <c r="X532" s="361">
        <f>+VLOOKUP($E532,Emissions!$1:$1048576,MATCH(DATE(X$2,1,1),Emissions!$A$1:$LI$1),FALSE)</f>
        <v>0</v>
      </c>
      <c r="Y532" s="361">
        <f>+VLOOKUP($E532,Emissions!$1:$1048576,MATCH(DATE(Y$2,1,1),Emissions!$A$1:$LI$1),FALSE)</f>
        <v>0</v>
      </c>
      <c r="Z532" s="361">
        <f>+VLOOKUP($E532,Emissions!$1:$1048576,MATCH(DATE(Z$2,1,1),Emissions!$A$1:$LI$1),FALSE)</f>
        <v>0</v>
      </c>
      <c r="AA532" s="361">
        <f>+VLOOKUP($E532,Emissions!$1:$1048576,MATCH(DATE(AA$2,1,1),Emissions!$A$1:$LI$1),FALSE)</f>
        <v>0</v>
      </c>
      <c r="AB532" s="361">
        <f>+VLOOKUP($E532,Emissions!$1:$1048576,MATCH(DATE(AB$2,1,1),Emissions!$A$1:$LI$1),FALSE)</f>
        <v>0</v>
      </c>
      <c r="AC532" s="361">
        <f>+VLOOKUP($E532,Emissions!$1:$1048576,MATCH(DATE(AC$2,1,1),Emissions!$A$1:$LI$1),FALSE)</f>
        <v>0</v>
      </c>
      <c r="AD532" s="361">
        <f>+VLOOKUP($E532,Emissions!$1:$1048576,MATCH(DATE(AD$2,1,1),Emissions!$A$1:$LI$1),FALSE)</f>
        <v>0</v>
      </c>
      <c r="AE532" s="361">
        <f>+VLOOKUP($E532,Emissions!$1:$1048576,MATCH(DATE(AE$2,1,1),Emissions!$A$1:$LI$1),FALSE)</f>
        <v>0</v>
      </c>
      <c r="AF532" s="361">
        <f>+VLOOKUP($E532,Emissions!$1:$1048576,MATCH(DATE(AF$2,1,1),Emissions!$A$1:$LI$1),FALSE)</f>
        <v>0</v>
      </c>
      <c r="AG532" s="361">
        <f>+VLOOKUP($E532,Emissions!$1:$1048576,MATCH(DATE(AG$2,1,1),Emissions!$A$1:$LI$1),FALSE)</f>
        <v>0</v>
      </c>
      <c r="AH532" s="361">
        <f>+VLOOKUP($E532,Emissions!$1:$1048576,MATCH(DATE(AH$2,1,1),Emissions!$A$1:$LI$1),FALSE)</f>
        <v>0</v>
      </c>
      <c r="AI532" s="361">
        <f>+VLOOKUP($E532,Emissions!$1:$1048576,MATCH(DATE(AI$2,1,1),Emissions!$A$1:$LI$1),FALSE)</f>
        <v>0</v>
      </c>
      <c r="AJ532" s="361">
        <f>+VLOOKUP($E532,Emissions!$1:$1048576,MATCH(DATE(AJ$2,1,1),Emissions!$A$1:$LI$1),FALSE)</f>
        <v>0</v>
      </c>
      <c r="AK532" s="361">
        <f>+VLOOKUP($E532,Emissions!$1:$1048576,MATCH(DATE(AK$2,1,1),Emissions!$A$1:$LI$1),FALSE)</f>
        <v>0</v>
      </c>
      <c r="AL532" s="361">
        <f>+VLOOKUP($E532,Emissions!$1:$1048576,MATCH(DATE(AL$2,1,1),Emissions!$A$1:$LI$1),FALSE)</f>
        <v>0</v>
      </c>
      <c r="AM532" s="361">
        <f>+VLOOKUP($E532,Emissions!$1:$1048576,MATCH(DATE(AM$2,1,1),Emissions!$A$1:$LI$1),FALSE)</f>
        <v>0</v>
      </c>
      <c r="AN532" s="361">
        <f>+VLOOKUP($E532,Emissions!$1:$1048576,MATCH(DATE(AN$2,1,1),Emissions!$A$1:$LI$1),FALSE)</f>
        <v>0</v>
      </c>
      <c r="AO532" s="361">
        <f>+VLOOKUP($E532,Emissions!$1:$1048576,MATCH(DATE(AO$2,1,1),Emissions!$A$1:$LI$1),FALSE)</f>
        <v>0</v>
      </c>
    </row>
    <row r="533" spans="1:41" ht="15" customHeight="1" x14ac:dyDescent="0.35">
      <c r="A533" s="411"/>
      <c r="B533" s="170"/>
      <c r="C533" s="138" t="s">
        <v>469</v>
      </c>
      <c r="D533" s="114" t="s">
        <v>1027</v>
      </c>
      <c r="E533" s="50" t="s">
        <v>2619</v>
      </c>
      <c r="F533" s="361">
        <f>+VLOOKUP($E533,Emissions!$1:$1048576,MATCH(DATE(F$2,1,1),Emissions!$A$1:$LI$1),FALSE)</f>
        <v>0</v>
      </c>
      <c r="G533" s="361">
        <f>+VLOOKUP($E533,Emissions!$1:$1048576,MATCH(DATE(G$2,1,1),Emissions!$A$1:$LI$1),FALSE)</f>
        <v>0</v>
      </c>
      <c r="H533" s="361">
        <f>+VLOOKUP($E533,Emissions!$1:$1048576,MATCH(DATE(H$2,1,1),Emissions!$A$1:$LI$1),FALSE)</f>
        <v>0</v>
      </c>
      <c r="I533" s="361">
        <f>+VLOOKUP($E533,Emissions!$1:$1048576,MATCH(DATE(I$2,1,1),Emissions!$A$1:$LI$1),FALSE)</f>
        <v>0</v>
      </c>
      <c r="J533" s="361">
        <f>+VLOOKUP($E533,Emissions!$1:$1048576,MATCH(DATE(J$2,1,1),Emissions!$A$1:$LI$1),FALSE)</f>
        <v>0</v>
      </c>
      <c r="K533" s="361">
        <f>+VLOOKUP($E533,Emissions!$1:$1048576,MATCH(DATE(K$2,1,1),Emissions!$A$1:$LI$1),FALSE)</f>
        <v>0</v>
      </c>
      <c r="L533" s="361">
        <f>+VLOOKUP($E533,Emissions!$1:$1048576,MATCH(DATE(L$2,1,1),Emissions!$A$1:$LI$1),FALSE)</f>
        <v>0</v>
      </c>
      <c r="M533" s="361">
        <f>+VLOOKUP($E533,Emissions!$1:$1048576,MATCH(DATE(M$2,1,1),Emissions!$A$1:$LI$1),FALSE)</f>
        <v>0</v>
      </c>
      <c r="N533" s="361">
        <f>+VLOOKUP($E533,Emissions!$1:$1048576,MATCH(DATE(N$2,1,1),Emissions!$A$1:$LI$1),FALSE)</f>
        <v>0</v>
      </c>
      <c r="O533" s="361">
        <f>+VLOOKUP($E533,Emissions!$1:$1048576,MATCH(DATE(O$2,1,1),Emissions!$A$1:$LI$1),FALSE)</f>
        <v>0</v>
      </c>
      <c r="P533" s="361">
        <f>+VLOOKUP($E533,Emissions!$1:$1048576,MATCH(DATE(P$2,1,1),Emissions!$A$1:$LI$1),FALSE)</f>
        <v>0</v>
      </c>
      <c r="Q533" s="361">
        <f>+VLOOKUP($E533,Emissions!$1:$1048576,MATCH(DATE(Q$2,1,1),Emissions!$A$1:$LI$1),FALSE)</f>
        <v>0</v>
      </c>
      <c r="R533" s="361">
        <f>+VLOOKUP($E533,Emissions!$1:$1048576,MATCH(DATE(R$2,1,1),Emissions!$A$1:$LI$1),FALSE)</f>
        <v>0</v>
      </c>
      <c r="S533" s="361">
        <f>+VLOOKUP($E533,Emissions!$1:$1048576,MATCH(DATE(S$2,1,1),Emissions!$A$1:$LI$1),FALSE)</f>
        <v>0</v>
      </c>
      <c r="T533" s="361">
        <f>+VLOOKUP($E533,Emissions!$1:$1048576,MATCH(DATE(T$2,1,1),Emissions!$A$1:$LI$1),FALSE)</f>
        <v>0</v>
      </c>
      <c r="U533" s="361">
        <f>+VLOOKUP($E533,Emissions!$1:$1048576,MATCH(DATE(U$2,1,1),Emissions!$A$1:$LI$1),FALSE)</f>
        <v>0</v>
      </c>
      <c r="V533" s="361">
        <f>+VLOOKUP($E533,Emissions!$1:$1048576,MATCH(DATE(V$2,1,1),Emissions!$A$1:$LI$1),FALSE)</f>
        <v>0</v>
      </c>
      <c r="W533" s="361">
        <f>+VLOOKUP($E533,Emissions!$1:$1048576,MATCH(DATE(W$2,1,1),Emissions!$A$1:$LI$1),FALSE)</f>
        <v>0</v>
      </c>
      <c r="X533" s="361">
        <f>+VLOOKUP($E533,Emissions!$1:$1048576,MATCH(DATE(X$2,1,1),Emissions!$A$1:$LI$1),FALSE)</f>
        <v>0</v>
      </c>
      <c r="Y533" s="361">
        <f>+VLOOKUP($E533,Emissions!$1:$1048576,MATCH(DATE(Y$2,1,1),Emissions!$A$1:$LI$1),FALSE)</f>
        <v>0</v>
      </c>
      <c r="Z533" s="361">
        <f>+VLOOKUP($E533,Emissions!$1:$1048576,MATCH(DATE(Z$2,1,1),Emissions!$A$1:$LI$1),FALSE)</f>
        <v>0</v>
      </c>
      <c r="AA533" s="361">
        <f>+VLOOKUP($E533,Emissions!$1:$1048576,MATCH(DATE(AA$2,1,1),Emissions!$A$1:$LI$1),FALSE)</f>
        <v>0</v>
      </c>
      <c r="AB533" s="361">
        <f>+VLOOKUP($E533,Emissions!$1:$1048576,MATCH(DATE(AB$2,1,1),Emissions!$A$1:$LI$1),FALSE)</f>
        <v>0</v>
      </c>
      <c r="AC533" s="361">
        <f>+VLOOKUP($E533,Emissions!$1:$1048576,MATCH(DATE(AC$2,1,1),Emissions!$A$1:$LI$1),FALSE)</f>
        <v>0</v>
      </c>
      <c r="AD533" s="361">
        <f>+VLOOKUP($E533,Emissions!$1:$1048576,MATCH(DATE(AD$2,1,1),Emissions!$A$1:$LI$1),FALSE)</f>
        <v>0</v>
      </c>
      <c r="AE533" s="361">
        <f>+VLOOKUP($E533,Emissions!$1:$1048576,MATCH(DATE(AE$2,1,1),Emissions!$A$1:$LI$1),FALSE)</f>
        <v>0</v>
      </c>
      <c r="AF533" s="361">
        <f>+VLOOKUP($E533,Emissions!$1:$1048576,MATCH(DATE(AF$2,1,1),Emissions!$A$1:$LI$1),FALSE)</f>
        <v>0</v>
      </c>
      <c r="AG533" s="361">
        <f>+VLOOKUP($E533,Emissions!$1:$1048576,MATCH(DATE(AG$2,1,1),Emissions!$A$1:$LI$1),FALSE)</f>
        <v>0</v>
      </c>
      <c r="AH533" s="361">
        <f>+VLOOKUP($E533,Emissions!$1:$1048576,MATCH(DATE(AH$2,1,1),Emissions!$A$1:$LI$1),FALSE)</f>
        <v>0</v>
      </c>
      <c r="AI533" s="361">
        <f>+VLOOKUP($E533,Emissions!$1:$1048576,MATCH(DATE(AI$2,1,1),Emissions!$A$1:$LI$1),FALSE)</f>
        <v>0</v>
      </c>
      <c r="AJ533" s="361">
        <f>+VLOOKUP($E533,Emissions!$1:$1048576,MATCH(DATE(AJ$2,1,1),Emissions!$A$1:$LI$1),FALSE)</f>
        <v>0</v>
      </c>
      <c r="AK533" s="361">
        <f>+VLOOKUP($E533,Emissions!$1:$1048576,MATCH(DATE(AK$2,1,1),Emissions!$A$1:$LI$1),FALSE)</f>
        <v>0</v>
      </c>
      <c r="AL533" s="361">
        <f>+VLOOKUP($E533,Emissions!$1:$1048576,MATCH(DATE(AL$2,1,1),Emissions!$A$1:$LI$1),FALSE)</f>
        <v>0</v>
      </c>
      <c r="AM533" s="361">
        <f>+VLOOKUP($E533,Emissions!$1:$1048576,MATCH(DATE(AM$2,1,1),Emissions!$A$1:$LI$1),FALSE)</f>
        <v>0</v>
      </c>
      <c r="AN533" s="361">
        <f>+VLOOKUP($E533,Emissions!$1:$1048576,MATCH(DATE(AN$2,1,1),Emissions!$A$1:$LI$1),FALSE)</f>
        <v>0</v>
      </c>
      <c r="AO533" s="361">
        <f>+VLOOKUP($E533,Emissions!$1:$1048576,MATCH(DATE(AO$2,1,1),Emissions!$A$1:$LI$1),FALSE)</f>
        <v>0</v>
      </c>
    </row>
    <row r="534" spans="1:41" ht="15" customHeight="1" x14ac:dyDescent="0.35">
      <c r="A534" s="411"/>
      <c r="B534" s="170"/>
      <c r="C534" s="138" t="s">
        <v>470</v>
      </c>
      <c r="D534" s="114" t="s">
        <v>1027</v>
      </c>
      <c r="E534" s="50" t="s">
        <v>2620</v>
      </c>
      <c r="F534" s="361">
        <f>+VLOOKUP($E534,Emissions!$1:$1048576,MATCH(DATE(F$2,1,1),Emissions!$A$1:$LI$1),FALSE)</f>
        <v>1.9995983770000001</v>
      </c>
      <c r="G534" s="361">
        <f>+VLOOKUP($E534,Emissions!$1:$1048576,MATCH(DATE(G$2,1,1),Emissions!$A$1:$LI$1),FALSE)</f>
        <v>2.0124344870000002</v>
      </c>
      <c r="H534" s="361">
        <f>+VLOOKUP($E534,Emissions!$1:$1048576,MATCH(DATE(H$2,1,1),Emissions!$A$1:$LI$1),FALSE)</f>
        <v>2.0204701840000001</v>
      </c>
      <c r="I534" s="361">
        <f>+VLOOKUP($E534,Emissions!$1:$1048576,MATCH(DATE(I$2,1,1),Emissions!$A$1:$LI$1),FALSE)</f>
        <v>2.0256229710000002</v>
      </c>
      <c r="J534" s="361">
        <f>+VLOOKUP($E534,Emissions!$1:$1048576,MATCH(DATE(J$2,1,1),Emissions!$A$1:$LI$1),FALSE)</f>
        <v>2.028304887</v>
      </c>
      <c r="K534" s="361">
        <f>+VLOOKUP($E534,Emissions!$1:$1048576,MATCH(DATE(K$2,1,1),Emissions!$A$1:$LI$1),FALSE)</f>
        <v>2.0281854830000001</v>
      </c>
      <c r="L534" s="361">
        <f>+VLOOKUP($E534,Emissions!$1:$1048576,MATCH(DATE(L$2,1,1),Emissions!$A$1:$LI$1),FALSE)</f>
        <v>2.0252966990000001</v>
      </c>
      <c r="M534" s="361">
        <f>+VLOOKUP($E534,Emissions!$1:$1048576,MATCH(DATE(M$2,1,1),Emissions!$A$1:$LI$1),FALSE)</f>
        <v>2.0218601239999998</v>
      </c>
      <c r="N534" s="361">
        <f>+VLOOKUP($E534,Emissions!$1:$1048576,MATCH(DATE(N$2,1,1),Emissions!$A$1:$LI$1),FALSE)</f>
        <v>2.019040312</v>
      </c>
      <c r="O534" s="361">
        <f>+VLOOKUP($E534,Emissions!$1:$1048576,MATCH(DATE(O$2,1,1),Emissions!$A$1:$LI$1),FALSE)</f>
        <v>2.0171326189999998</v>
      </c>
      <c r="P534" s="361">
        <f>+VLOOKUP($E534,Emissions!$1:$1048576,MATCH(DATE(P$2,1,1),Emissions!$A$1:$LI$1),FALSE)</f>
        <v>2.0173481170000001</v>
      </c>
      <c r="Q534" s="361">
        <f>+VLOOKUP($E534,Emissions!$1:$1048576,MATCH(DATE(Q$2,1,1),Emissions!$A$1:$LI$1),FALSE)</f>
        <v>2.0169915839999999</v>
      </c>
      <c r="R534" s="361">
        <f>+VLOOKUP($E534,Emissions!$1:$1048576,MATCH(DATE(R$2,1,1),Emissions!$A$1:$LI$1),FALSE)</f>
        <v>2.015639218</v>
      </c>
      <c r="S534" s="361">
        <f>+VLOOKUP($E534,Emissions!$1:$1048576,MATCH(DATE(S$2,1,1),Emissions!$A$1:$LI$1),FALSE)</f>
        <v>2.0129273379999999</v>
      </c>
      <c r="T534" s="361">
        <f>+VLOOKUP($E534,Emissions!$1:$1048576,MATCH(DATE(T$2,1,1),Emissions!$A$1:$LI$1),FALSE)</f>
        <v>2.0084827199999999</v>
      </c>
      <c r="U534" s="361">
        <f>+VLOOKUP($E534,Emissions!$1:$1048576,MATCH(DATE(U$2,1,1),Emissions!$A$1:$LI$1),FALSE)</f>
        <v>2.002017849</v>
      </c>
      <c r="V534" s="361">
        <f>+VLOOKUP($E534,Emissions!$1:$1048576,MATCH(DATE(V$2,1,1),Emissions!$A$1:$LI$1),FALSE)</f>
        <v>1.9939528790000001</v>
      </c>
      <c r="W534" s="361">
        <f>+VLOOKUP($E534,Emissions!$1:$1048576,MATCH(DATE(W$2,1,1),Emissions!$A$1:$LI$1),FALSE)</f>
        <v>1.9852556699999999</v>
      </c>
      <c r="X534" s="361">
        <f>+VLOOKUP($E534,Emissions!$1:$1048576,MATCH(DATE(X$2,1,1),Emissions!$A$1:$LI$1),FALSE)</f>
        <v>1.9767103589999999</v>
      </c>
      <c r="Y534" s="361">
        <f>+VLOOKUP($E534,Emissions!$1:$1048576,MATCH(DATE(Y$2,1,1),Emissions!$A$1:$LI$1),FALSE)</f>
        <v>1.9688580680000001</v>
      </c>
      <c r="Z534" s="361">
        <f>+VLOOKUP($E534,Emissions!$1:$1048576,MATCH(DATE(Z$2,1,1),Emissions!$A$1:$LI$1),FALSE)</f>
        <v>1.9611533249999999</v>
      </c>
      <c r="AA534" s="361">
        <f>+VLOOKUP($E534,Emissions!$1:$1048576,MATCH(DATE(AA$2,1,1),Emissions!$A$1:$LI$1),FALSE)</f>
        <v>1.955055473</v>
      </c>
      <c r="AB534" s="361">
        <f>+VLOOKUP($E534,Emissions!$1:$1048576,MATCH(DATE(AB$2,1,1),Emissions!$A$1:$LI$1),FALSE)</f>
        <v>1.95050283</v>
      </c>
      <c r="AC534" s="361">
        <f>+VLOOKUP($E534,Emissions!$1:$1048576,MATCH(DATE(AC$2,1,1),Emissions!$A$1:$LI$1),FALSE)</f>
        <v>1.9473533860000001</v>
      </c>
      <c r="AD534" s="361">
        <f>+VLOOKUP($E534,Emissions!$1:$1048576,MATCH(DATE(AD$2,1,1),Emissions!$A$1:$LI$1),FALSE)</f>
        <v>1.9455013640000001</v>
      </c>
      <c r="AE534" s="361">
        <f>+VLOOKUP($E534,Emissions!$1:$1048576,MATCH(DATE(AE$2,1,1),Emissions!$A$1:$LI$1),FALSE)</f>
        <v>1.942585403</v>
      </c>
      <c r="AF534" s="361">
        <f>+VLOOKUP($E534,Emissions!$1:$1048576,MATCH(DATE(AF$2,1,1),Emissions!$A$1:$LI$1),FALSE)</f>
        <v>1.9408165289999999</v>
      </c>
      <c r="AG534" s="361">
        <f>+VLOOKUP($E534,Emissions!$1:$1048576,MATCH(DATE(AG$2,1,1),Emissions!$A$1:$LI$1),FALSE)</f>
        <v>1.9403006140000001</v>
      </c>
      <c r="AH534" s="361">
        <f>+VLOOKUP($E534,Emissions!$1:$1048576,MATCH(DATE(AH$2,1,1),Emissions!$A$1:$LI$1),FALSE)</f>
        <v>1.940939698</v>
      </c>
      <c r="AI534" s="361">
        <f>+VLOOKUP($E534,Emissions!$1:$1048576,MATCH(DATE(AI$2,1,1),Emissions!$A$1:$LI$1),FALSE)</f>
        <v>1.942645138</v>
      </c>
      <c r="AJ534" s="361">
        <f>+VLOOKUP($E534,Emissions!$1:$1048576,MATCH(DATE(AJ$2,1,1),Emissions!$A$1:$LI$1),FALSE)</f>
        <v>1.9453490980000001</v>
      </c>
      <c r="AK534" s="361">
        <f>+VLOOKUP($E534,Emissions!$1:$1048576,MATCH(DATE(AK$2,1,1),Emissions!$A$1:$LI$1),FALSE)</f>
        <v>1.948997933</v>
      </c>
      <c r="AL534" s="361">
        <f>+VLOOKUP($E534,Emissions!$1:$1048576,MATCH(DATE(AL$2,1,1),Emissions!$A$1:$LI$1),FALSE)</f>
        <v>1.953547455</v>
      </c>
      <c r="AM534" s="361">
        <f>+VLOOKUP($E534,Emissions!$1:$1048576,MATCH(DATE(AM$2,1,1),Emissions!$A$1:$LI$1),FALSE)</f>
        <v>1.958960351</v>
      </c>
      <c r="AN534" s="361">
        <f>+VLOOKUP($E534,Emissions!$1:$1048576,MATCH(DATE(AN$2,1,1),Emissions!$A$1:$LI$1),FALSE)</f>
        <v>1.965204926</v>
      </c>
      <c r="AO534" s="361">
        <f>+VLOOKUP($E534,Emissions!$1:$1048576,MATCH(DATE(AO$2,1,1),Emissions!$A$1:$LI$1),FALSE)</f>
        <v>1.972254548</v>
      </c>
    </row>
    <row r="535" spans="1:41" ht="15" customHeight="1" x14ac:dyDescent="0.35">
      <c r="A535" s="411"/>
      <c r="B535" s="170"/>
      <c r="C535" s="167" t="s">
        <v>471</v>
      </c>
      <c r="D535" s="114" t="s">
        <v>1027</v>
      </c>
      <c r="E535" s="50" t="s">
        <v>2621</v>
      </c>
      <c r="F535" s="361">
        <f>+VLOOKUP($E535,Emissions!$1:$1048576,MATCH(DATE(F$2,1,1),Emissions!$A$1:$LI$1),FALSE)</f>
        <v>0</v>
      </c>
      <c r="G535" s="361">
        <f>+VLOOKUP($E535,Emissions!$1:$1048576,MATCH(DATE(G$2,1,1),Emissions!$A$1:$LI$1),FALSE)</f>
        <v>0</v>
      </c>
      <c r="H535" s="361">
        <f>+VLOOKUP($E535,Emissions!$1:$1048576,MATCH(DATE(H$2,1,1),Emissions!$A$1:$LI$1),FALSE)</f>
        <v>0</v>
      </c>
      <c r="I535" s="361">
        <f>+VLOOKUP($E535,Emissions!$1:$1048576,MATCH(DATE(I$2,1,1),Emissions!$A$1:$LI$1),FALSE)</f>
        <v>0</v>
      </c>
      <c r="J535" s="361">
        <f>+VLOOKUP($E535,Emissions!$1:$1048576,MATCH(DATE(J$2,1,1),Emissions!$A$1:$LI$1),FALSE)</f>
        <v>0</v>
      </c>
      <c r="K535" s="361">
        <f>+VLOOKUP($E535,Emissions!$1:$1048576,MATCH(DATE(K$2,1,1),Emissions!$A$1:$LI$1),FALSE)</f>
        <v>0</v>
      </c>
      <c r="L535" s="361">
        <f>+VLOOKUP($E535,Emissions!$1:$1048576,MATCH(DATE(L$2,1,1),Emissions!$A$1:$LI$1),FALSE)</f>
        <v>0</v>
      </c>
      <c r="M535" s="361">
        <f>+VLOOKUP($E535,Emissions!$1:$1048576,MATCH(DATE(M$2,1,1),Emissions!$A$1:$LI$1),FALSE)</f>
        <v>0</v>
      </c>
      <c r="N535" s="361">
        <f>+VLOOKUP($E535,Emissions!$1:$1048576,MATCH(DATE(N$2,1,1),Emissions!$A$1:$LI$1),FALSE)</f>
        <v>0</v>
      </c>
      <c r="O535" s="361">
        <f>+VLOOKUP($E535,Emissions!$1:$1048576,MATCH(DATE(O$2,1,1),Emissions!$A$1:$LI$1),FALSE)</f>
        <v>0</v>
      </c>
      <c r="P535" s="361">
        <f>+VLOOKUP($E535,Emissions!$1:$1048576,MATCH(DATE(P$2,1,1),Emissions!$A$1:$LI$1),FALSE)</f>
        <v>0</v>
      </c>
      <c r="Q535" s="361">
        <f>+VLOOKUP($E535,Emissions!$1:$1048576,MATCH(DATE(Q$2,1,1),Emissions!$A$1:$LI$1),FALSE)</f>
        <v>0</v>
      </c>
      <c r="R535" s="361">
        <f>+VLOOKUP($E535,Emissions!$1:$1048576,MATCH(DATE(R$2,1,1),Emissions!$A$1:$LI$1),FALSE)</f>
        <v>0</v>
      </c>
      <c r="S535" s="361">
        <f>+VLOOKUP($E535,Emissions!$1:$1048576,MATCH(DATE(S$2,1,1),Emissions!$A$1:$LI$1),FALSE)</f>
        <v>0</v>
      </c>
      <c r="T535" s="361">
        <f>+VLOOKUP($E535,Emissions!$1:$1048576,MATCH(DATE(T$2,1,1),Emissions!$A$1:$LI$1),FALSE)</f>
        <v>0</v>
      </c>
      <c r="U535" s="361">
        <f>+VLOOKUP($E535,Emissions!$1:$1048576,MATCH(DATE(U$2,1,1),Emissions!$A$1:$LI$1),FALSE)</f>
        <v>0</v>
      </c>
      <c r="V535" s="361">
        <f>+VLOOKUP($E535,Emissions!$1:$1048576,MATCH(DATE(V$2,1,1),Emissions!$A$1:$LI$1),FALSE)</f>
        <v>0</v>
      </c>
      <c r="W535" s="361">
        <f>+VLOOKUP($E535,Emissions!$1:$1048576,MATCH(DATE(W$2,1,1),Emissions!$A$1:$LI$1),FALSE)</f>
        <v>0</v>
      </c>
      <c r="X535" s="361">
        <f>+VLOOKUP($E535,Emissions!$1:$1048576,MATCH(DATE(X$2,1,1),Emissions!$A$1:$LI$1),FALSE)</f>
        <v>0</v>
      </c>
      <c r="Y535" s="361">
        <f>+VLOOKUP($E535,Emissions!$1:$1048576,MATCH(DATE(Y$2,1,1),Emissions!$A$1:$LI$1),FALSE)</f>
        <v>0</v>
      </c>
      <c r="Z535" s="361">
        <f>+VLOOKUP($E535,Emissions!$1:$1048576,MATCH(DATE(Z$2,1,1),Emissions!$A$1:$LI$1),FALSE)</f>
        <v>0</v>
      </c>
      <c r="AA535" s="361">
        <f>+VLOOKUP($E535,Emissions!$1:$1048576,MATCH(DATE(AA$2,1,1),Emissions!$A$1:$LI$1),FALSE)</f>
        <v>0</v>
      </c>
      <c r="AB535" s="361">
        <f>+VLOOKUP($E535,Emissions!$1:$1048576,MATCH(DATE(AB$2,1,1),Emissions!$A$1:$LI$1),FALSE)</f>
        <v>0</v>
      </c>
      <c r="AC535" s="361">
        <f>+VLOOKUP($E535,Emissions!$1:$1048576,MATCH(DATE(AC$2,1,1),Emissions!$A$1:$LI$1),FALSE)</f>
        <v>0</v>
      </c>
      <c r="AD535" s="361">
        <f>+VLOOKUP($E535,Emissions!$1:$1048576,MATCH(DATE(AD$2,1,1),Emissions!$A$1:$LI$1),FALSE)</f>
        <v>0</v>
      </c>
      <c r="AE535" s="361">
        <f>+VLOOKUP($E535,Emissions!$1:$1048576,MATCH(DATE(AE$2,1,1),Emissions!$A$1:$LI$1),FALSE)</f>
        <v>0</v>
      </c>
      <c r="AF535" s="361">
        <f>+VLOOKUP($E535,Emissions!$1:$1048576,MATCH(DATE(AF$2,1,1),Emissions!$A$1:$LI$1),FALSE)</f>
        <v>0</v>
      </c>
      <c r="AG535" s="361">
        <f>+VLOOKUP($E535,Emissions!$1:$1048576,MATCH(DATE(AG$2,1,1),Emissions!$A$1:$LI$1),FALSE)</f>
        <v>0</v>
      </c>
      <c r="AH535" s="361">
        <f>+VLOOKUP($E535,Emissions!$1:$1048576,MATCH(DATE(AH$2,1,1),Emissions!$A$1:$LI$1),FALSE)</f>
        <v>0</v>
      </c>
      <c r="AI535" s="361">
        <f>+VLOOKUP($E535,Emissions!$1:$1048576,MATCH(DATE(AI$2,1,1),Emissions!$A$1:$LI$1),FALSE)</f>
        <v>0</v>
      </c>
      <c r="AJ535" s="361">
        <f>+VLOOKUP($E535,Emissions!$1:$1048576,MATCH(DATE(AJ$2,1,1),Emissions!$A$1:$LI$1),FALSE)</f>
        <v>0</v>
      </c>
      <c r="AK535" s="361">
        <f>+VLOOKUP($E535,Emissions!$1:$1048576,MATCH(DATE(AK$2,1,1),Emissions!$A$1:$LI$1),FALSE)</f>
        <v>0</v>
      </c>
      <c r="AL535" s="361">
        <f>+VLOOKUP($E535,Emissions!$1:$1048576,MATCH(DATE(AL$2,1,1),Emissions!$A$1:$LI$1),FALSE)</f>
        <v>0</v>
      </c>
      <c r="AM535" s="361">
        <f>+VLOOKUP($E535,Emissions!$1:$1048576,MATCH(DATE(AM$2,1,1),Emissions!$A$1:$LI$1),FALSE)</f>
        <v>0</v>
      </c>
      <c r="AN535" s="361">
        <f>+VLOOKUP($E535,Emissions!$1:$1048576,MATCH(DATE(AN$2,1,1),Emissions!$A$1:$LI$1),FALSE)</f>
        <v>0</v>
      </c>
      <c r="AO535" s="361">
        <f>+VLOOKUP($E535,Emissions!$1:$1048576,MATCH(DATE(AO$2,1,1),Emissions!$A$1:$LI$1),FALSE)</f>
        <v>0</v>
      </c>
    </row>
    <row r="536" spans="1:41" ht="15" customHeight="1" x14ac:dyDescent="0.35">
      <c r="A536" s="411"/>
      <c r="B536" s="170"/>
      <c r="C536" s="166"/>
      <c r="D536" s="114"/>
      <c r="E536" s="166"/>
      <c r="F536" s="326"/>
      <c r="G536" s="326"/>
      <c r="H536" s="326"/>
      <c r="I536" s="326"/>
      <c r="J536" s="326"/>
      <c r="K536" s="326"/>
      <c r="L536" s="326"/>
      <c r="M536" s="326"/>
      <c r="N536" s="326"/>
      <c r="O536" s="326"/>
      <c r="P536" s="326"/>
      <c r="Q536" s="326"/>
      <c r="R536" s="326"/>
      <c r="S536" s="326"/>
      <c r="T536" s="326"/>
      <c r="U536" s="326"/>
      <c r="V536" s="326"/>
      <c r="W536" s="326"/>
      <c r="X536" s="326"/>
      <c r="Y536" s="326"/>
      <c r="Z536" s="326"/>
      <c r="AA536" s="326"/>
      <c r="AB536" s="326"/>
      <c r="AC536" s="326"/>
      <c r="AD536" s="326"/>
      <c r="AE536" s="326"/>
      <c r="AF536" s="326"/>
      <c r="AG536" s="326"/>
      <c r="AH536" s="326"/>
      <c r="AI536" s="326"/>
      <c r="AJ536" s="326"/>
      <c r="AK536" s="326"/>
      <c r="AL536" s="326"/>
      <c r="AM536" s="326"/>
      <c r="AN536" s="326"/>
      <c r="AO536" s="326"/>
    </row>
    <row r="537" spans="1:41" s="92" customFormat="1" ht="15" customHeight="1" x14ac:dyDescent="0.35">
      <c r="A537" s="411"/>
      <c r="B537" s="170"/>
      <c r="C537" s="147" t="s">
        <v>1093</v>
      </c>
      <c r="D537" s="147" t="s">
        <v>1399</v>
      </c>
      <c r="E537" s="136" t="s">
        <v>2622</v>
      </c>
      <c r="F537" s="327">
        <f>+VLOOKUP($E537,Emissions!$1:$1048576,MATCH(DATE(F$2,1,1),Emissions!$A$1:$LI$1),FALSE)</f>
        <v>12.31749494</v>
      </c>
      <c r="G537" s="327">
        <f>+VLOOKUP($E537,Emissions!$1:$1048576,MATCH(DATE(G$2,1,1),Emissions!$A$1:$LI$1),FALSE)</f>
        <v>12.38714661</v>
      </c>
      <c r="H537" s="327">
        <f>+VLOOKUP($E537,Emissions!$1:$1048576,MATCH(DATE(H$2,1,1),Emissions!$A$1:$LI$1),FALSE)</f>
        <v>12.434329480000001</v>
      </c>
      <c r="I537" s="327">
        <f>+VLOOKUP($E537,Emissions!$1:$1048576,MATCH(DATE(I$2,1,1),Emissions!$A$1:$LI$1),FALSE)</f>
        <v>12.483526100000001</v>
      </c>
      <c r="J537" s="327">
        <f>+VLOOKUP($E537,Emissions!$1:$1048576,MATCH(DATE(J$2,1,1),Emissions!$A$1:$LI$1),FALSE)</f>
        <v>12.54131085</v>
      </c>
      <c r="K537" s="327">
        <f>+VLOOKUP($E537,Emissions!$1:$1048576,MATCH(DATE(K$2,1,1),Emissions!$A$1:$LI$1),FALSE)</f>
        <v>12.60674287</v>
      </c>
      <c r="L537" s="327">
        <f>+VLOOKUP($E537,Emissions!$1:$1048576,MATCH(DATE(L$2,1,1),Emissions!$A$1:$LI$1),FALSE)</f>
        <v>12.67765198</v>
      </c>
      <c r="M537" s="327">
        <f>+VLOOKUP($E537,Emissions!$1:$1048576,MATCH(DATE(M$2,1,1),Emissions!$A$1:$LI$1),FALSE)</f>
        <v>12.75417113</v>
      </c>
      <c r="N537" s="327">
        <f>+VLOOKUP($E537,Emissions!$1:$1048576,MATCH(DATE(N$2,1,1),Emissions!$A$1:$LI$1),FALSE)</f>
        <v>12.83601346</v>
      </c>
      <c r="O537" s="327">
        <f>+VLOOKUP($E537,Emissions!$1:$1048576,MATCH(DATE(O$2,1,1),Emissions!$A$1:$LI$1),FALSE)</f>
        <v>12.922316500000001</v>
      </c>
      <c r="P537" s="327">
        <f>+VLOOKUP($E537,Emissions!$1:$1048576,MATCH(DATE(P$2,1,1),Emissions!$A$1:$LI$1),FALSE)</f>
        <v>13.01325024</v>
      </c>
      <c r="Q537" s="327">
        <f>+VLOOKUP($E537,Emissions!$1:$1048576,MATCH(DATE(Q$2,1,1),Emissions!$A$1:$LI$1),FALSE)</f>
        <v>13.10572277</v>
      </c>
      <c r="R537" s="327">
        <f>+VLOOKUP($E537,Emissions!$1:$1048576,MATCH(DATE(R$2,1,1),Emissions!$A$1:$LI$1),FALSE)</f>
        <v>13.19809384</v>
      </c>
      <c r="S537" s="327">
        <f>+VLOOKUP($E537,Emissions!$1:$1048576,MATCH(DATE(S$2,1,1),Emissions!$A$1:$LI$1),FALSE)</f>
        <v>13.28894953</v>
      </c>
      <c r="T537" s="327">
        <f>+VLOOKUP($E537,Emissions!$1:$1048576,MATCH(DATE(T$2,1,1),Emissions!$A$1:$LI$1),FALSE)</f>
        <v>13.37693876</v>
      </c>
      <c r="U537" s="327">
        <f>+VLOOKUP($E537,Emissions!$1:$1048576,MATCH(DATE(U$2,1,1),Emissions!$A$1:$LI$1),FALSE)</f>
        <v>13.460815650000001</v>
      </c>
      <c r="V537" s="327">
        <f>+VLOOKUP($E537,Emissions!$1:$1048576,MATCH(DATE(V$2,1,1),Emissions!$A$1:$LI$1),FALSE)</f>
        <v>13.540679859999999</v>
      </c>
      <c r="W537" s="327">
        <f>+VLOOKUP($E537,Emissions!$1:$1048576,MATCH(DATE(W$2,1,1),Emissions!$A$1:$LI$1),FALSE)</f>
        <v>13.61799195</v>
      </c>
      <c r="X537" s="327">
        <f>+VLOOKUP($E537,Emissions!$1:$1048576,MATCH(DATE(X$2,1,1),Emissions!$A$1:$LI$1),FALSE)</f>
        <v>13.69410955</v>
      </c>
      <c r="Y537" s="327">
        <f>+VLOOKUP($E537,Emissions!$1:$1048576,MATCH(DATE(Y$2,1,1),Emissions!$A$1:$LI$1),FALSE)</f>
        <v>13.77004878</v>
      </c>
      <c r="Z537" s="327">
        <f>+VLOOKUP($E537,Emissions!$1:$1048576,MATCH(DATE(Z$2,1,1),Emissions!$A$1:$LI$1),FALSE)</f>
        <v>13.845564189999999</v>
      </c>
      <c r="AA537" s="327">
        <f>+VLOOKUP($E537,Emissions!$1:$1048576,MATCH(DATE(AA$2,1,1),Emissions!$A$1:$LI$1),FALSE)</f>
        <v>13.92224203</v>
      </c>
      <c r="AB537" s="327">
        <f>+VLOOKUP($E537,Emissions!$1:$1048576,MATCH(DATE(AB$2,1,1),Emissions!$A$1:$LI$1),FALSE)</f>
        <v>14.000472200000001</v>
      </c>
      <c r="AC537" s="327">
        <f>+VLOOKUP($E537,Emissions!$1:$1048576,MATCH(DATE(AC$2,1,1),Emissions!$A$1:$LI$1),FALSE)</f>
        <v>14.080372130000001</v>
      </c>
      <c r="AD537" s="327">
        <f>+VLOOKUP($E537,Emissions!$1:$1048576,MATCH(DATE(AD$2,1,1),Emissions!$A$1:$LI$1),FALSE)</f>
        <v>14.16198153</v>
      </c>
      <c r="AE537" s="327">
        <f>+VLOOKUP($E537,Emissions!$1:$1048576,MATCH(DATE(AE$2,1,1),Emissions!$A$1:$LI$1),FALSE)</f>
        <v>14.242672689999999</v>
      </c>
      <c r="AF537" s="327">
        <f>+VLOOKUP($E537,Emissions!$1:$1048576,MATCH(DATE(AF$2,1,1),Emissions!$A$1:$LI$1),FALSE)</f>
        <v>14.324240870000001</v>
      </c>
      <c r="AG537" s="327">
        <f>+VLOOKUP($E537,Emissions!$1:$1048576,MATCH(DATE(AG$2,1,1),Emissions!$A$1:$LI$1),FALSE)</f>
        <v>14.40708862</v>
      </c>
      <c r="AH537" s="327">
        <f>+VLOOKUP($E537,Emissions!$1:$1048576,MATCH(DATE(AH$2,1,1),Emissions!$A$1:$LI$1),FALSE)</f>
        <v>14.4913053</v>
      </c>
      <c r="AI537" s="327">
        <f>+VLOOKUP($E537,Emissions!$1:$1048576,MATCH(DATE(AI$2,1,1),Emissions!$A$1:$LI$1),FALSE)</f>
        <v>14.576916300000001</v>
      </c>
      <c r="AJ537" s="327">
        <f>+VLOOKUP($E537,Emissions!$1:$1048576,MATCH(DATE(AJ$2,1,1),Emissions!$A$1:$LI$1),FALSE)</f>
        <v>14.663916970000001</v>
      </c>
      <c r="AK537" s="327">
        <f>+VLOOKUP($E537,Emissions!$1:$1048576,MATCH(DATE(AK$2,1,1),Emissions!$A$1:$LI$1),FALSE)</f>
        <v>14.75227651</v>
      </c>
      <c r="AL537" s="327">
        <f>+VLOOKUP($E537,Emissions!$1:$1048576,MATCH(DATE(AL$2,1,1),Emissions!$A$1:$LI$1),FALSE)</f>
        <v>14.841943240000001</v>
      </c>
      <c r="AM537" s="327">
        <f>+VLOOKUP($E537,Emissions!$1:$1048576,MATCH(DATE(AM$2,1,1),Emissions!$A$1:$LI$1),FALSE)</f>
        <v>14.93285161</v>
      </c>
      <c r="AN537" s="327">
        <f>+VLOOKUP($E537,Emissions!$1:$1048576,MATCH(DATE(AN$2,1,1),Emissions!$A$1:$LI$1),FALSE)</f>
        <v>15.02492938</v>
      </c>
      <c r="AO537" s="327">
        <f>+VLOOKUP($E537,Emissions!$1:$1048576,MATCH(DATE(AO$2,1,1),Emissions!$A$1:$LI$1),FALSE)</f>
        <v>15.1181041</v>
      </c>
    </row>
    <row r="538" spans="1:41" s="92" customFormat="1" ht="15" customHeight="1" x14ac:dyDescent="0.35">
      <c r="A538" s="411"/>
      <c r="B538" s="170"/>
      <c r="C538" s="137" t="s">
        <v>1087</v>
      </c>
      <c r="D538" s="147" t="s">
        <v>1399</v>
      </c>
      <c r="E538" s="136" t="s">
        <v>2662</v>
      </c>
      <c r="F538" s="327">
        <f>+VLOOKUP($E538,Emissions!$1:$1048576,MATCH(DATE(F$2,1,1),Emissions!$A$1:$LI$1),FALSE)</f>
        <v>1.5911827699999999E-2</v>
      </c>
      <c r="G538" s="327">
        <f>+VLOOKUP($E538,Emissions!$1:$1048576,MATCH(DATE(G$2,1,1),Emissions!$A$1:$LI$1),FALSE)</f>
        <v>1.5997502600000001E-2</v>
      </c>
      <c r="H538" s="327">
        <f>+VLOOKUP($E538,Emissions!$1:$1048576,MATCH(DATE(H$2,1,1),Emissions!$A$1:$LI$1),FALSE)</f>
        <v>1.6072292799999999E-2</v>
      </c>
      <c r="I538" s="327">
        <f>+VLOOKUP($E538,Emissions!$1:$1048576,MATCH(DATE(I$2,1,1),Emissions!$A$1:$LI$1),FALSE)</f>
        <v>1.6154796900000001E-2</v>
      </c>
      <c r="J538" s="327">
        <f>+VLOOKUP($E538,Emissions!$1:$1048576,MATCH(DATE(J$2,1,1),Emissions!$A$1:$LI$1),FALSE)</f>
        <v>1.62465756E-2</v>
      </c>
      <c r="K538" s="327">
        <f>+VLOOKUP($E538,Emissions!$1:$1048576,MATCH(DATE(K$2,1,1),Emissions!$A$1:$LI$1),FALSE)</f>
        <v>1.63438939E-2</v>
      </c>
      <c r="L538" s="327">
        <f>+VLOOKUP($E538,Emissions!$1:$1048576,MATCH(DATE(L$2,1,1),Emissions!$A$1:$LI$1),FALSE)</f>
        <v>1.64442736E-2</v>
      </c>
      <c r="M538" s="327">
        <f>+VLOOKUP($E538,Emissions!$1:$1048576,MATCH(DATE(M$2,1,1),Emissions!$A$1:$LI$1),FALSE)</f>
        <v>1.65518095E-2</v>
      </c>
      <c r="N538" s="327">
        <f>+VLOOKUP($E538,Emissions!$1:$1048576,MATCH(DATE(N$2,1,1),Emissions!$A$1:$LI$1),FALSE)</f>
        <v>1.6667996800000001E-2</v>
      </c>
      <c r="O538" s="327">
        <f>+VLOOKUP($E538,Emissions!$1:$1048576,MATCH(DATE(O$2,1,1),Emissions!$A$1:$LI$1),FALSE)</f>
        <v>1.67921423E-2</v>
      </c>
      <c r="P538" s="327">
        <f>+VLOOKUP($E538,Emissions!$1:$1048576,MATCH(DATE(P$2,1,1),Emissions!$A$1:$LI$1),FALSE)</f>
        <v>1.6926313500000002E-2</v>
      </c>
      <c r="Q538" s="327">
        <f>+VLOOKUP($E538,Emissions!$1:$1048576,MATCH(DATE(Q$2,1,1),Emissions!$A$1:$LI$1),FALSE)</f>
        <v>1.7062423899999998E-2</v>
      </c>
      <c r="R538" s="327">
        <f>+VLOOKUP($E538,Emissions!$1:$1048576,MATCH(DATE(R$2,1,1),Emissions!$A$1:$LI$1),FALSE)</f>
        <v>1.7197336800000001E-2</v>
      </c>
      <c r="S538" s="327">
        <f>+VLOOKUP($E538,Emissions!$1:$1048576,MATCH(DATE(S$2,1,1),Emissions!$A$1:$LI$1),FALSE)</f>
        <v>1.7328195899999999E-2</v>
      </c>
      <c r="T538" s="327">
        <f>+VLOOKUP($E538,Emissions!$1:$1048576,MATCH(DATE(T$2,1,1),Emissions!$A$1:$LI$1),FALSE)</f>
        <v>1.74521422E-2</v>
      </c>
      <c r="U538" s="327">
        <f>+VLOOKUP($E538,Emissions!$1:$1048576,MATCH(DATE(U$2,1,1),Emissions!$A$1:$LI$1),FALSE)</f>
        <v>1.7566555899999999E-2</v>
      </c>
      <c r="V538" s="327">
        <f>+VLOOKUP($E538,Emissions!$1:$1048576,MATCH(DATE(V$2,1,1),Emissions!$A$1:$LI$1),FALSE)</f>
        <v>1.7672334099999999E-2</v>
      </c>
      <c r="W538" s="327">
        <f>+VLOOKUP($E538,Emissions!$1:$1048576,MATCH(DATE(W$2,1,1),Emissions!$A$1:$LI$1),FALSE)</f>
        <v>1.7773421099999999E-2</v>
      </c>
      <c r="X538" s="327">
        <f>+VLOOKUP($E538,Emissions!$1:$1048576,MATCH(DATE(X$2,1,1),Emissions!$A$1:$LI$1),FALSE)</f>
        <v>1.7872964299999999E-2</v>
      </c>
      <c r="Y538" s="327">
        <f>+VLOOKUP($E538,Emissions!$1:$1048576,MATCH(DATE(Y$2,1,1),Emissions!$A$1:$LI$1),FALSE)</f>
        <v>1.7973262E-2</v>
      </c>
      <c r="Z538" s="327">
        <f>+VLOOKUP($E538,Emissions!$1:$1048576,MATCH(DATE(Z$2,1,1),Emissions!$A$1:$LI$1),FALSE)</f>
        <v>1.8073137699999998E-2</v>
      </c>
      <c r="AA538" s="327">
        <f>+VLOOKUP($E538,Emissions!$1:$1048576,MATCH(DATE(AA$2,1,1),Emissions!$A$1:$LI$1),FALSE)</f>
        <v>1.8177372000000001E-2</v>
      </c>
      <c r="AB538" s="327">
        <f>+VLOOKUP($E538,Emissions!$1:$1048576,MATCH(DATE(AB$2,1,1),Emissions!$A$1:$LI$1),FALSE)</f>
        <v>1.8286747400000001E-2</v>
      </c>
      <c r="AC538" s="327">
        <f>+VLOOKUP($E538,Emissions!$1:$1048576,MATCH(DATE(AC$2,1,1),Emissions!$A$1:$LI$1),FALSE)</f>
        <v>1.84015345E-2</v>
      </c>
      <c r="AD538" s="327">
        <f>+VLOOKUP($E538,Emissions!$1:$1048576,MATCH(DATE(AD$2,1,1),Emissions!$A$1:$LI$1),FALSE)</f>
        <v>1.8521913300000001E-2</v>
      </c>
      <c r="AE538" s="327">
        <f>+VLOOKUP($E538,Emissions!$1:$1048576,MATCH(DATE(AE$2,1,1),Emissions!$A$1:$LI$1),FALSE)</f>
        <v>1.86401338E-2</v>
      </c>
      <c r="AF538" s="327">
        <f>+VLOOKUP($E538,Emissions!$1:$1048576,MATCH(DATE(AF$2,1,1),Emissions!$A$1:$LI$1),FALSE)</f>
        <v>1.8762579099999999E-2</v>
      </c>
      <c r="AG538" s="327">
        <f>+VLOOKUP($E538,Emissions!$1:$1048576,MATCH(DATE(AG$2,1,1),Emissions!$A$1:$LI$1),FALSE)</f>
        <v>1.8890206499999999E-2</v>
      </c>
      <c r="AH538" s="327">
        <f>+VLOOKUP($E538,Emissions!$1:$1048576,MATCH(DATE(AH$2,1,1),Emissions!$A$1:$LI$1),FALSE)</f>
        <v>1.90232296E-2</v>
      </c>
      <c r="AI538" s="327">
        <f>+VLOOKUP($E538,Emissions!$1:$1048576,MATCH(DATE(AI$2,1,1),Emissions!$A$1:$LI$1),FALSE)</f>
        <v>1.9161789299999999E-2</v>
      </c>
      <c r="AJ538" s="327">
        <f>+VLOOKUP($E538,Emissions!$1:$1048576,MATCH(DATE(AJ$2,1,1),Emissions!$A$1:$LI$1),FALSE)</f>
        <v>1.9305976499999999E-2</v>
      </c>
      <c r="AK538" s="327">
        <f>+VLOOKUP($E538,Emissions!$1:$1048576,MATCH(DATE(AK$2,1,1),Emissions!$A$1:$LI$1),FALSE)</f>
        <v>1.94558201E-2</v>
      </c>
      <c r="AL538" s="327">
        <f>+VLOOKUP($E538,Emissions!$1:$1048576,MATCH(DATE(AL$2,1,1),Emissions!$A$1:$LI$1),FALSE)</f>
        <v>1.9611296699999999E-2</v>
      </c>
      <c r="AM538" s="327">
        <f>+VLOOKUP($E538,Emissions!$1:$1048576,MATCH(DATE(AM$2,1,1),Emissions!$A$1:$LI$1),FALSE)</f>
        <v>1.9772349099999999E-2</v>
      </c>
      <c r="AN538" s="327">
        <f>+VLOOKUP($E538,Emissions!$1:$1048576,MATCH(DATE(AN$2,1,1),Emissions!$A$1:$LI$1),FALSE)</f>
        <v>1.9938906100000001E-2</v>
      </c>
      <c r="AO538" s="327">
        <f>+VLOOKUP($E538,Emissions!$1:$1048576,MATCH(DATE(AO$2,1,1),Emissions!$A$1:$LI$1),FALSE)</f>
        <v>2.01108968E-2</v>
      </c>
    </row>
    <row r="539" spans="1:41" ht="15" customHeight="1" x14ac:dyDescent="0.35">
      <c r="A539" s="411"/>
      <c r="B539" s="170"/>
      <c r="C539" s="138" t="s">
        <v>724</v>
      </c>
      <c r="D539" s="114" t="s">
        <v>1399</v>
      </c>
      <c r="E539" s="50" t="s">
        <v>2623</v>
      </c>
      <c r="F539" s="361">
        <f>+VLOOKUP($E539,Emissions!$1:$1048576,MATCH(DATE(F$2,1,1),Emissions!$A$1:$LI$1),FALSE)</f>
        <v>1.54230637E-2</v>
      </c>
      <c r="G539" s="361">
        <f>+VLOOKUP($E539,Emissions!$1:$1048576,MATCH(DATE(G$2,1,1),Emissions!$A$1:$LI$1),FALSE)</f>
        <v>1.5510859E-2</v>
      </c>
      <c r="H539" s="361">
        <f>+VLOOKUP($E539,Emissions!$1:$1048576,MATCH(DATE(H$2,1,1),Emissions!$A$1:$LI$1),FALSE)</f>
        <v>1.55899044E-2</v>
      </c>
      <c r="I539" s="361">
        <f>+VLOOKUP($E539,Emissions!$1:$1048576,MATCH(DATE(I$2,1,1),Emissions!$A$1:$LI$1),FALSE)</f>
        <v>1.5677184399999999E-2</v>
      </c>
      <c r="J539" s="361">
        <f>+VLOOKUP($E539,Emissions!$1:$1048576,MATCH(DATE(J$2,1,1),Emissions!$A$1:$LI$1),FALSE)</f>
        <v>1.5773884799999999E-2</v>
      </c>
      <c r="K539" s="361">
        <f>+VLOOKUP($E539,Emissions!$1:$1048576,MATCH(DATE(K$2,1,1),Emissions!$A$1:$LI$1),FALSE)</f>
        <v>1.5876341200000001E-2</v>
      </c>
      <c r="L539" s="361">
        <f>+VLOOKUP($E539,Emissions!$1:$1048576,MATCH(DATE(L$2,1,1),Emissions!$A$1:$LI$1),FALSE)</f>
        <v>1.5981984300000002E-2</v>
      </c>
      <c r="M539" s="361">
        <f>+VLOOKUP($E539,Emissions!$1:$1048576,MATCH(DATE(M$2,1,1),Emissions!$A$1:$LI$1),FALSE)</f>
        <v>1.6094463199999999E-2</v>
      </c>
      <c r="N539" s="361">
        <f>+VLOOKUP($E539,Emissions!$1:$1048576,MATCH(DATE(N$2,1,1),Emissions!$A$1:$LI$1),FALSE)</f>
        <v>1.62151447E-2</v>
      </c>
      <c r="O539" s="361">
        <f>+VLOOKUP($E539,Emissions!$1:$1048576,MATCH(DATE(O$2,1,1),Emissions!$A$1:$LI$1),FALSE)</f>
        <v>1.6343402900000002E-2</v>
      </c>
      <c r="P539" s="361">
        <f>+VLOOKUP($E539,Emissions!$1:$1048576,MATCH(DATE(P$2,1,1),Emissions!$A$1:$LI$1),FALSE)</f>
        <v>1.6481281399999999E-2</v>
      </c>
      <c r="Q539" s="361">
        <f>+VLOOKUP($E539,Emissions!$1:$1048576,MATCH(DATE(Q$2,1,1),Emissions!$A$1:$LI$1),FALSE)</f>
        <v>1.6621141900000001E-2</v>
      </c>
      <c r="R539" s="361">
        <f>+VLOOKUP($E539,Emissions!$1:$1048576,MATCH(DATE(R$2,1,1),Emissions!$A$1:$LI$1),FALSE)</f>
        <v>1.67600041E-2</v>
      </c>
      <c r="S539" s="361">
        <f>+VLOOKUP($E539,Emissions!$1:$1048576,MATCH(DATE(S$2,1,1),Emissions!$A$1:$LI$1),FALSE)</f>
        <v>1.6895142599999999E-2</v>
      </c>
      <c r="T539" s="361">
        <f>+VLOOKUP($E539,Emissions!$1:$1048576,MATCH(DATE(T$2,1,1),Emissions!$A$1:$LI$1),FALSE)</f>
        <v>1.7023815099999999E-2</v>
      </c>
      <c r="U539" s="361">
        <f>+VLOOKUP($E539,Emissions!$1:$1048576,MATCH(DATE(U$2,1,1),Emissions!$A$1:$LI$1),FALSE)</f>
        <v>1.7143492100000001E-2</v>
      </c>
      <c r="V539" s="361">
        <f>+VLOOKUP($E539,Emissions!$1:$1048576,MATCH(DATE(V$2,1,1),Emissions!$A$1:$LI$1),FALSE)</f>
        <v>1.7254922999999998E-2</v>
      </c>
      <c r="W539" s="361">
        <f>+VLOOKUP($E539,Emissions!$1:$1048576,MATCH(DATE(W$2,1,1),Emissions!$A$1:$LI$1),FALSE)</f>
        <v>1.7361747600000001E-2</v>
      </c>
      <c r="X539" s="361">
        <f>+VLOOKUP($E539,Emissions!$1:$1048576,MATCH(DATE(X$2,1,1),Emissions!$A$1:$LI$1),FALSE)</f>
        <v>1.7466926300000001E-2</v>
      </c>
      <c r="Y539" s="361">
        <f>+VLOOKUP($E539,Emissions!$1:$1048576,MATCH(DATE(Y$2,1,1),Emissions!$A$1:$LI$1),FALSE)</f>
        <v>1.75726558E-2</v>
      </c>
      <c r="Z539" s="361">
        <f>+VLOOKUP($E539,Emissions!$1:$1048576,MATCH(DATE(Z$2,1,1),Emissions!$A$1:$LI$1),FALSE)</f>
        <v>1.7677810700000001E-2</v>
      </c>
      <c r="AA539" s="361">
        <f>+VLOOKUP($E539,Emissions!$1:$1048576,MATCH(DATE(AA$2,1,1),Emissions!$A$1:$LI$1),FALSE)</f>
        <v>1.77869927E-2</v>
      </c>
      <c r="AB539" s="361">
        <f>+VLOOKUP($E539,Emissions!$1:$1048576,MATCH(DATE(AB$2,1,1),Emissions!$A$1:$LI$1),FALSE)</f>
        <v>1.79009906E-2</v>
      </c>
      <c r="AC539" s="361">
        <f>+VLOOKUP($E539,Emissions!$1:$1048576,MATCH(DATE(AC$2,1,1),Emissions!$A$1:$LI$1),FALSE)</f>
        <v>1.8020094600000001E-2</v>
      </c>
      <c r="AD539" s="361">
        <f>+VLOOKUP($E539,Emissions!$1:$1048576,MATCH(DATE(AD$2,1,1),Emissions!$A$1:$LI$1),FALSE)</f>
        <v>1.8144500599999999E-2</v>
      </c>
      <c r="AE539" s="361">
        <f>+VLOOKUP($E539,Emissions!$1:$1048576,MATCH(DATE(AE$2,1,1),Emissions!$A$1:$LI$1),FALSE)</f>
        <v>1.8266737500000001E-2</v>
      </c>
      <c r="AF539" s="361">
        <f>+VLOOKUP($E539,Emissions!$1:$1048576,MATCH(DATE(AF$2,1,1),Emissions!$A$1:$LI$1),FALSE)</f>
        <v>1.8392930799999999E-2</v>
      </c>
      <c r="AG539" s="361">
        <f>+VLOOKUP($E539,Emissions!$1:$1048576,MATCH(DATE(AG$2,1,1),Emissions!$A$1:$LI$1),FALSE)</f>
        <v>1.8524028299999998E-2</v>
      </c>
      <c r="AH539" s="361">
        <f>+VLOOKUP($E539,Emissions!$1:$1048576,MATCH(DATE(AH$2,1,1),Emissions!$A$1:$LI$1),FALSE)</f>
        <v>1.8660261099999999E-2</v>
      </c>
      <c r="AI539" s="361">
        <f>+VLOOKUP($E539,Emissions!$1:$1048576,MATCH(DATE(AI$2,1,1),Emissions!$A$1:$LI$1),FALSE)</f>
        <v>1.8801786899999999E-2</v>
      </c>
      <c r="AJ539" s="361">
        <f>+VLOOKUP($E539,Emissions!$1:$1048576,MATCH(DATE(AJ$2,1,1),Emissions!$A$1:$LI$1),FALSE)</f>
        <v>1.8948711100000001E-2</v>
      </c>
      <c r="AK539" s="361">
        <f>+VLOOKUP($E539,Emissions!$1:$1048576,MATCH(DATE(AK$2,1,1),Emissions!$A$1:$LI$1),FALSE)</f>
        <v>1.9101074999999999E-2</v>
      </c>
      <c r="AL539" s="361">
        <f>+VLOOKUP($E539,Emissions!$1:$1048576,MATCH(DATE(AL$2,1,1),Emissions!$A$1:$LI$1),FALSE)</f>
        <v>1.9258866600000001E-2</v>
      </c>
      <c r="AM539" s="361">
        <f>+VLOOKUP($E539,Emissions!$1:$1048576,MATCH(DATE(AM$2,1,1),Emissions!$A$1:$LI$1),FALSE)</f>
        <v>1.9422038999999999E-2</v>
      </c>
      <c r="AN539" s="361">
        <f>+VLOOKUP($E539,Emissions!$1:$1048576,MATCH(DATE(AN$2,1,1),Emissions!$A$1:$LI$1),FALSE)</f>
        <v>1.9590530299999999E-2</v>
      </c>
      <c r="AO539" s="361">
        <f>+VLOOKUP($E539,Emissions!$1:$1048576,MATCH(DATE(AO$2,1,1),Emissions!$A$1:$LI$1),FALSE)</f>
        <v>1.97642783E-2</v>
      </c>
    </row>
    <row r="540" spans="1:41" ht="15" customHeight="1" x14ac:dyDescent="0.35">
      <c r="A540" s="411"/>
      <c r="B540" s="170"/>
      <c r="C540" s="138" t="s">
        <v>725</v>
      </c>
      <c r="D540" s="114" t="s">
        <v>1399</v>
      </c>
      <c r="E540" s="50" t="s">
        <v>2624</v>
      </c>
      <c r="F540" s="361">
        <f>+VLOOKUP($E540,Emissions!$1:$1048576,MATCH(DATE(F$2,1,1),Emissions!$A$1:$LI$1),FALSE)</f>
        <v>4.88763928E-4</v>
      </c>
      <c r="G540" s="361">
        <f>+VLOOKUP($E540,Emissions!$1:$1048576,MATCH(DATE(G$2,1,1),Emissions!$A$1:$LI$1),FALSE)</f>
        <v>4.86643538E-4</v>
      </c>
      <c r="H540" s="361">
        <f>+VLOOKUP($E540,Emissions!$1:$1048576,MATCH(DATE(H$2,1,1),Emissions!$A$1:$LI$1),FALSE)</f>
        <v>4.8238844799999999E-4</v>
      </c>
      <c r="I540" s="361">
        <f>+VLOOKUP($E540,Emissions!$1:$1048576,MATCH(DATE(I$2,1,1),Emissions!$A$1:$LI$1),FALSE)</f>
        <v>4.7761244599999999E-4</v>
      </c>
      <c r="J540" s="361">
        <f>+VLOOKUP($E540,Emissions!$1:$1048576,MATCH(DATE(J$2,1,1),Emissions!$A$1:$LI$1),FALSE)</f>
        <v>4.7269081200000001E-4</v>
      </c>
      <c r="K540" s="361">
        <f>+VLOOKUP($E540,Emissions!$1:$1048576,MATCH(DATE(K$2,1,1),Emissions!$A$1:$LI$1),FALSE)</f>
        <v>4.6755261199999998E-4</v>
      </c>
      <c r="L540" s="361">
        <f>+VLOOKUP($E540,Emissions!$1:$1048576,MATCH(DATE(L$2,1,1),Emissions!$A$1:$LI$1),FALSE)</f>
        <v>4.62289326E-4</v>
      </c>
      <c r="M540" s="361">
        <f>+VLOOKUP($E540,Emissions!$1:$1048576,MATCH(DATE(M$2,1,1),Emissions!$A$1:$LI$1),FALSE)</f>
        <v>4.5734628900000001E-4</v>
      </c>
      <c r="N540" s="361">
        <f>+VLOOKUP($E540,Emissions!$1:$1048576,MATCH(DATE(N$2,1,1),Emissions!$A$1:$LI$1),FALSE)</f>
        <v>4.5285218600000002E-4</v>
      </c>
      <c r="O540" s="361">
        <f>+VLOOKUP($E540,Emissions!$1:$1048576,MATCH(DATE(O$2,1,1),Emissions!$A$1:$LI$1),FALSE)</f>
        <v>4.48739414E-4</v>
      </c>
      <c r="P540" s="361">
        <f>+VLOOKUP($E540,Emissions!$1:$1048576,MATCH(DATE(P$2,1,1),Emissions!$A$1:$LI$1),FALSE)</f>
        <v>4.4503203400000002E-4</v>
      </c>
      <c r="Q540" s="361">
        <f>+VLOOKUP($E540,Emissions!$1:$1048576,MATCH(DATE(Q$2,1,1),Emissions!$A$1:$LI$1),FALSE)</f>
        <v>4.41281968E-4</v>
      </c>
      <c r="R540" s="361">
        <f>+VLOOKUP($E540,Emissions!$1:$1048576,MATCH(DATE(R$2,1,1),Emissions!$A$1:$LI$1),FALSE)</f>
        <v>4.37332737E-4</v>
      </c>
      <c r="S540" s="361">
        <f>+VLOOKUP($E540,Emissions!$1:$1048576,MATCH(DATE(S$2,1,1),Emissions!$A$1:$LI$1),FALSE)</f>
        <v>4.3305330799999999E-4</v>
      </c>
      <c r="T540" s="361">
        <f>+VLOOKUP($E540,Emissions!$1:$1048576,MATCH(DATE(T$2,1,1),Emissions!$A$1:$LI$1),FALSE)</f>
        <v>4.2832713999999998E-4</v>
      </c>
      <c r="U540" s="361">
        <f>+VLOOKUP($E540,Emissions!$1:$1048576,MATCH(DATE(U$2,1,1),Emissions!$A$1:$LI$1),FALSE)</f>
        <v>4.2306386400000002E-4</v>
      </c>
      <c r="V540" s="361">
        <f>+VLOOKUP($E540,Emissions!$1:$1048576,MATCH(DATE(V$2,1,1),Emissions!$A$1:$LI$1),FALSE)</f>
        <v>4.1741117099999999E-4</v>
      </c>
      <c r="W540" s="361">
        <f>+VLOOKUP($E540,Emissions!$1:$1048576,MATCH(DATE(W$2,1,1),Emissions!$A$1:$LI$1),FALSE)</f>
        <v>4.1167350399999998E-4</v>
      </c>
      <c r="X540" s="361">
        <f>+VLOOKUP($E540,Emissions!$1:$1048576,MATCH(DATE(X$2,1,1),Emissions!$A$1:$LI$1),FALSE)</f>
        <v>4.0603794100000002E-4</v>
      </c>
      <c r="Y540" s="361">
        <f>+VLOOKUP($E540,Emissions!$1:$1048576,MATCH(DATE(Y$2,1,1),Emissions!$A$1:$LI$1),FALSE)</f>
        <v>4.0060623300000001E-4</v>
      </c>
      <c r="Z540" s="361">
        <f>+VLOOKUP($E540,Emissions!$1:$1048576,MATCH(DATE(Z$2,1,1),Emissions!$A$1:$LI$1),FALSE)</f>
        <v>3.9532691500000002E-4</v>
      </c>
      <c r="AA540" s="361">
        <f>+VLOOKUP($E540,Emissions!$1:$1048576,MATCH(DATE(AA$2,1,1),Emissions!$A$1:$LI$1),FALSE)</f>
        <v>3.9037934900000001E-4</v>
      </c>
      <c r="AB540" s="361">
        <f>+VLOOKUP($E540,Emissions!$1:$1048576,MATCH(DATE(AB$2,1,1),Emissions!$A$1:$LI$1),FALSE)</f>
        <v>3.8575676499999999E-4</v>
      </c>
      <c r="AC540" s="361">
        <f>+VLOOKUP($E540,Emissions!$1:$1048576,MATCH(DATE(AC$2,1,1),Emissions!$A$1:$LI$1),FALSE)</f>
        <v>3.8143986900000002E-4</v>
      </c>
      <c r="AD540" s="361">
        <f>+VLOOKUP($E540,Emissions!$1:$1048576,MATCH(DATE(AD$2,1,1),Emissions!$A$1:$LI$1),FALSE)</f>
        <v>3.7741274900000003E-4</v>
      </c>
      <c r="AE540" s="361">
        <f>+VLOOKUP($E540,Emissions!$1:$1048576,MATCH(DATE(AE$2,1,1),Emissions!$A$1:$LI$1),FALSE)</f>
        <v>3.7339625299999998E-4</v>
      </c>
      <c r="AF540" s="361">
        <f>+VLOOKUP($E540,Emissions!$1:$1048576,MATCH(DATE(AF$2,1,1),Emissions!$A$1:$LI$1),FALSE)</f>
        <v>3.6964823500000002E-4</v>
      </c>
      <c r="AG540" s="361">
        <f>+VLOOKUP($E540,Emissions!$1:$1048576,MATCH(DATE(AG$2,1,1),Emissions!$A$1:$LI$1),FALSE)</f>
        <v>3.6617815299999997E-4</v>
      </c>
      <c r="AH540" s="361">
        <f>+VLOOKUP($E540,Emissions!$1:$1048576,MATCH(DATE(AH$2,1,1),Emissions!$A$1:$LI$1),FALSE)</f>
        <v>3.6296850999999999E-4</v>
      </c>
      <c r="AI540" s="361">
        <f>+VLOOKUP($E540,Emissions!$1:$1048576,MATCH(DATE(AI$2,1,1),Emissions!$A$1:$LI$1),FALSE)</f>
        <v>3.6000241099999998E-4</v>
      </c>
      <c r="AJ540" s="361">
        <f>+VLOOKUP($E540,Emissions!$1:$1048576,MATCH(DATE(AJ$2,1,1),Emissions!$A$1:$LI$1),FALSE)</f>
        <v>3.5726547000000002E-4</v>
      </c>
      <c r="AK540" s="361">
        <f>+VLOOKUP($E540,Emissions!$1:$1048576,MATCH(DATE(AK$2,1,1),Emissions!$A$1:$LI$1),FALSE)</f>
        <v>3.5474511900000002E-4</v>
      </c>
      <c r="AL540" s="361">
        <f>+VLOOKUP($E540,Emissions!$1:$1048576,MATCH(DATE(AL$2,1,1),Emissions!$A$1:$LI$1),FALSE)</f>
        <v>3.5243008700000002E-4</v>
      </c>
      <c r="AM540" s="361">
        <f>+VLOOKUP($E540,Emissions!$1:$1048576,MATCH(DATE(AM$2,1,1),Emissions!$A$1:$LI$1),FALSE)</f>
        <v>3.5031009899999998E-4</v>
      </c>
      <c r="AN540" s="361">
        <f>+VLOOKUP($E540,Emissions!$1:$1048576,MATCH(DATE(AN$2,1,1),Emissions!$A$1:$LI$1),FALSE)</f>
        <v>3.4837573900000003E-4</v>
      </c>
      <c r="AO540" s="361">
        <f>+VLOOKUP($E540,Emissions!$1:$1048576,MATCH(DATE(AO$2,1,1),Emissions!$A$1:$LI$1),FALSE)</f>
        <v>3.4661844799999998E-4</v>
      </c>
    </row>
    <row r="541" spans="1:41" s="92" customFormat="1" ht="15" customHeight="1" x14ac:dyDescent="0.35">
      <c r="A541" s="411"/>
      <c r="B541" s="170"/>
      <c r="C541" s="137" t="s">
        <v>1088</v>
      </c>
      <c r="D541" s="147" t="s">
        <v>1399</v>
      </c>
      <c r="E541" s="136" t="s">
        <v>2663</v>
      </c>
      <c r="F541" s="327">
        <f>+VLOOKUP($E541,Emissions!$1:$1048576,MATCH(DATE(F$2,1,1),Emissions!$A$1:$LI$1),FALSE)</f>
        <v>9.2679012399999997E-2</v>
      </c>
      <c r="G541" s="327">
        <f>+VLOOKUP($E541,Emissions!$1:$1048576,MATCH(DATE(G$2,1,1),Emissions!$A$1:$LI$1),FALSE)</f>
        <v>9.3525456899999998E-2</v>
      </c>
      <c r="H541" s="327">
        <f>+VLOOKUP($E541,Emissions!$1:$1048576,MATCH(DATE(H$2,1,1),Emissions!$A$1:$LI$1),FALSE)</f>
        <v>9.4331714600000005E-2</v>
      </c>
      <c r="I541" s="327">
        <f>+VLOOKUP($E541,Emissions!$1:$1048576,MATCH(DATE(I$2,1,1),Emissions!$A$1:$LI$1),FALSE)</f>
        <v>9.51370146E-2</v>
      </c>
      <c r="J541" s="327">
        <f>+VLOOKUP($E541,Emissions!$1:$1048576,MATCH(DATE(J$2,1,1),Emissions!$A$1:$LI$1),FALSE)</f>
        <v>9.5943938600000001E-2</v>
      </c>
      <c r="K541" s="327">
        <f>+VLOOKUP($E541,Emissions!$1:$1048576,MATCH(DATE(K$2,1,1),Emissions!$A$1:$LI$1),FALSE)</f>
        <v>9.6740585200000007E-2</v>
      </c>
      <c r="L541" s="327">
        <f>+VLOOKUP($E541,Emissions!$1:$1048576,MATCH(DATE(L$2,1,1),Emissions!$A$1:$LI$1),FALSE)</f>
        <v>9.7527487400000001E-2</v>
      </c>
      <c r="M541" s="327">
        <f>+VLOOKUP($E541,Emissions!$1:$1048576,MATCH(DATE(M$2,1,1),Emissions!$A$1:$LI$1),FALSE)</f>
        <v>9.8330631799999998E-2</v>
      </c>
      <c r="N541" s="327">
        <f>+VLOOKUP($E541,Emissions!$1:$1048576,MATCH(DATE(N$2,1,1),Emissions!$A$1:$LI$1),FALSE)</f>
        <v>9.9162595199999995E-2</v>
      </c>
      <c r="O541" s="327">
        <f>+VLOOKUP($E541,Emissions!$1:$1048576,MATCH(DATE(O$2,1,1),Emissions!$A$1:$LI$1),FALSE)</f>
        <v>0.1000240971</v>
      </c>
      <c r="P541" s="327">
        <f>+VLOOKUP($E541,Emissions!$1:$1048576,MATCH(DATE(P$2,1,1),Emissions!$A$1:$LI$1),FALSE)</f>
        <v>0.1009214697</v>
      </c>
      <c r="Q541" s="327">
        <f>+VLOOKUP($E541,Emissions!$1:$1048576,MATCH(DATE(Q$2,1,1),Emissions!$A$1:$LI$1),FALSE)</f>
        <v>0.1018287229</v>
      </c>
      <c r="R541" s="327">
        <f>+VLOOKUP($E541,Emissions!$1:$1048576,MATCH(DATE(R$2,1,1),Emissions!$A$1:$LI$1),FALSE)</f>
        <v>0.1027299629</v>
      </c>
      <c r="S541" s="327">
        <f>+VLOOKUP($E541,Emissions!$1:$1048576,MATCH(DATE(S$2,1,1),Emissions!$A$1:$LI$1),FALSE)</f>
        <v>0.1036098729</v>
      </c>
      <c r="T541" s="327">
        <f>+VLOOKUP($E541,Emissions!$1:$1048576,MATCH(DATE(T$2,1,1),Emissions!$A$1:$LI$1),FALSE)</f>
        <v>0.1044536531</v>
      </c>
      <c r="U541" s="327">
        <f>+VLOOKUP($E541,Emissions!$1:$1048576,MATCH(DATE(U$2,1,1),Emissions!$A$1:$LI$1),FALSE)</f>
        <v>0.1052478781</v>
      </c>
      <c r="V541" s="327">
        <f>+VLOOKUP($E541,Emissions!$1:$1048576,MATCH(DATE(V$2,1,1),Emissions!$A$1:$LI$1),FALSE)</f>
        <v>0.1059975376</v>
      </c>
      <c r="W541" s="327">
        <f>+VLOOKUP($E541,Emissions!$1:$1048576,MATCH(DATE(W$2,1,1),Emissions!$A$1:$LI$1),FALSE)</f>
        <v>0.1067240032</v>
      </c>
      <c r="X541" s="327">
        <f>+VLOOKUP($E541,Emissions!$1:$1048576,MATCH(DATE(X$2,1,1),Emissions!$A$1:$LI$1),FALSE)</f>
        <v>0.10744465540000001</v>
      </c>
      <c r="Y541" s="327">
        <f>+VLOOKUP($E541,Emissions!$1:$1048576,MATCH(DATE(Y$2,1,1),Emissions!$A$1:$LI$1),FALSE)</f>
        <v>0.10817228869999999</v>
      </c>
      <c r="Z541" s="327">
        <f>+VLOOKUP($E541,Emissions!$1:$1048576,MATCH(DATE(Z$2,1,1),Emissions!$A$1:$LI$1),FALSE)</f>
        <v>0.10890686199999999</v>
      </c>
      <c r="AA541" s="327">
        <f>+VLOOKUP($E541,Emissions!$1:$1048576,MATCH(DATE(AA$2,1,1),Emissions!$A$1:$LI$1),FALSE)</f>
        <v>0.10966497360000001</v>
      </c>
      <c r="AB541" s="327">
        <f>+VLOOKUP($E541,Emissions!$1:$1048576,MATCH(DATE(AB$2,1,1),Emissions!$A$1:$LI$1),FALSE)</f>
        <v>0.11045251170000001</v>
      </c>
      <c r="AC541" s="327">
        <f>+VLOOKUP($E541,Emissions!$1:$1048576,MATCH(DATE(AC$2,1,1),Emissions!$A$1:$LI$1),FALSE)</f>
        <v>0.1112729433</v>
      </c>
      <c r="AD541" s="327">
        <f>+VLOOKUP($E541,Emissions!$1:$1048576,MATCH(DATE(AD$2,1,1),Emissions!$A$1:$LI$1),FALSE)</f>
        <v>0.1121285674</v>
      </c>
      <c r="AE541" s="327">
        <f>+VLOOKUP($E541,Emissions!$1:$1048576,MATCH(DATE(AE$2,1,1),Emissions!$A$1:$LI$1),FALSE)</f>
        <v>0.1129947327</v>
      </c>
      <c r="AF541" s="327">
        <f>+VLOOKUP($E541,Emissions!$1:$1048576,MATCH(DATE(AF$2,1,1),Emissions!$A$1:$LI$1),FALSE)</f>
        <v>0.1138876034</v>
      </c>
      <c r="AG541" s="327">
        <f>+VLOOKUP($E541,Emissions!$1:$1048576,MATCH(DATE(AG$2,1,1),Emissions!$A$1:$LI$1),FALSE)</f>
        <v>0.1148111808</v>
      </c>
      <c r="AH541" s="327">
        <f>+VLOOKUP($E541,Emissions!$1:$1048576,MATCH(DATE(AH$2,1,1),Emissions!$A$1:$LI$1),FALSE)</f>
        <v>0.1157676923</v>
      </c>
      <c r="AI541" s="327">
        <f>+VLOOKUP($E541,Emissions!$1:$1048576,MATCH(DATE(AI$2,1,1),Emissions!$A$1:$LI$1),FALSE)</f>
        <v>0.1167588474</v>
      </c>
      <c r="AJ541" s="327">
        <f>+VLOOKUP($E541,Emissions!$1:$1048576,MATCH(DATE(AJ$2,1,1),Emissions!$A$1:$LI$1),FALSE)</f>
        <v>0.1177858707</v>
      </c>
      <c r="AK541" s="327">
        <f>+VLOOKUP($E541,Emissions!$1:$1048576,MATCH(DATE(AK$2,1,1),Emissions!$A$1:$LI$1),FALSE)</f>
        <v>0.1188495344</v>
      </c>
      <c r="AL541" s="327">
        <f>+VLOOKUP($E541,Emissions!$1:$1048576,MATCH(DATE(AL$2,1,1),Emissions!$A$1:$LI$1),FALSE)</f>
        <v>0.1199502601</v>
      </c>
      <c r="AM541" s="327">
        <f>+VLOOKUP($E541,Emissions!$1:$1048576,MATCH(DATE(AM$2,1,1),Emissions!$A$1:$LI$1),FALSE)</f>
        <v>0.1210882315</v>
      </c>
      <c r="AN541" s="327">
        <f>+VLOOKUP($E541,Emissions!$1:$1048576,MATCH(DATE(AN$2,1,1),Emissions!$A$1:$LI$1),FALSE)</f>
        <v>0.1222635019</v>
      </c>
      <c r="AO541" s="327">
        <f>+VLOOKUP($E541,Emissions!$1:$1048576,MATCH(DATE(AO$2,1,1),Emissions!$A$1:$LI$1),FALSE)</f>
        <v>0.123476082</v>
      </c>
    </row>
    <row r="542" spans="1:41" ht="15" customHeight="1" x14ac:dyDescent="0.35">
      <c r="A542" s="411"/>
      <c r="B542" s="170"/>
      <c r="C542" s="138" t="s">
        <v>726</v>
      </c>
      <c r="D542" s="114" t="s">
        <v>1399</v>
      </c>
      <c r="E542" s="50" t="s">
        <v>2625</v>
      </c>
      <c r="F542" s="361">
        <f>+VLOOKUP($E542,Emissions!$1:$1048576,MATCH(DATE(F$2,1,1),Emissions!$A$1:$LI$1),FALSE)</f>
        <v>1.13606382E-2</v>
      </c>
      <c r="G542" s="361">
        <f>+VLOOKUP($E542,Emissions!$1:$1048576,MATCH(DATE(G$2,1,1),Emissions!$A$1:$LI$1),FALSE)</f>
        <v>1.1448821200000001E-2</v>
      </c>
      <c r="H542" s="361">
        <f>+VLOOKUP($E542,Emissions!$1:$1048576,MATCH(DATE(H$2,1,1),Emissions!$A$1:$LI$1),FALSE)</f>
        <v>1.1531867899999999E-2</v>
      </c>
      <c r="I542" s="361">
        <f>+VLOOKUP($E542,Emissions!$1:$1048576,MATCH(DATE(I$2,1,1),Emissions!$A$1:$LI$1),FALSE)</f>
        <v>1.1619196199999999E-2</v>
      </c>
      <c r="J542" s="361">
        <f>+VLOOKUP($E542,Emissions!$1:$1048576,MATCH(DATE(J$2,1,1),Emissions!$A$1:$LI$1),FALSE)</f>
        <v>1.1711831299999999E-2</v>
      </c>
      <c r="K542" s="361">
        <f>+VLOOKUP($E542,Emissions!$1:$1048576,MATCH(DATE(K$2,1,1),Emissions!$A$1:$LI$1),FALSE)</f>
        <v>1.1807778200000001E-2</v>
      </c>
      <c r="L542" s="361">
        <f>+VLOOKUP($E542,Emissions!$1:$1048576,MATCH(DATE(L$2,1,1),Emissions!$A$1:$LI$1),FALSE)</f>
        <v>1.1904796699999999E-2</v>
      </c>
      <c r="M542" s="361">
        <f>+VLOOKUP($E542,Emissions!$1:$1048576,MATCH(DATE(M$2,1,1),Emissions!$A$1:$LI$1),FALSE)</f>
        <v>1.2005298899999999E-2</v>
      </c>
      <c r="N542" s="361">
        <f>+VLOOKUP($E542,Emissions!$1:$1048576,MATCH(DATE(N$2,1,1),Emissions!$A$1:$LI$1),FALSE)</f>
        <v>1.2110305599999999E-2</v>
      </c>
      <c r="O542" s="361">
        <f>+VLOOKUP($E542,Emissions!$1:$1048576,MATCH(DATE(O$2,1,1),Emissions!$A$1:$LI$1),FALSE)</f>
        <v>1.22196057E-2</v>
      </c>
      <c r="P542" s="361">
        <f>+VLOOKUP($E542,Emissions!$1:$1048576,MATCH(DATE(P$2,1,1),Emissions!$A$1:$LI$1),FALSE)</f>
        <v>1.23357415E-2</v>
      </c>
      <c r="Q542" s="361">
        <f>+VLOOKUP($E542,Emissions!$1:$1048576,MATCH(DATE(Q$2,1,1),Emissions!$A$1:$LI$1),FALSE)</f>
        <v>1.2452613100000001E-2</v>
      </c>
      <c r="R542" s="361">
        <f>+VLOOKUP($E542,Emissions!$1:$1048576,MATCH(DATE(R$2,1,1),Emissions!$A$1:$LI$1),FALSE)</f>
        <v>1.25686949E-2</v>
      </c>
      <c r="S542" s="361">
        <f>+VLOOKUP($E542,Emissions!$1:$1048576,MATCH(DATE(S$2,1,1),Emissions!$A$1:$LI$1),FALSE)</f>
        <v>1.26824856E-2</v>
      </c>
      <c r="T542" s="361">
        <f>+VLOOKUP($E542,Emissions!$1:$1048576,MATCH(DATE(T$2,1,1),Emissions!$A$1:$LI$1),FALSE)</f>
        <v>1.27923655E-2</v>
      </c>
      <c r="U542" s="361">
        <f>+VLOOKUP($E542,Emissions!$1:$1048576,MATCH(DATE(U$2,1,1),Emissions!$A$1:$LI$1),FALSE)</f>
        <v>1.2896766800000001E-2</v>
      </c>
      <c r="V542" s="361">
        <f>+VLOOKUP($E542,Emissions!$1:$1048576,MATCH(DATE(V$2,1,1),Emissions!$A$1:$LI$1),FALSE)</f>
        <v>1.2996099000000001E-2</v>
      </c>
      <c r="W542" s="361">
        <f>+VLOOKUP($E542,Emissions!$1:$1048576,MATCH(DATE(W$2,1,1),Emissions!$A$1:$LI$1),FALSE)</f>
        <v>1.3092598800000001E-2</v>
      </c>
      <c r="X542" s="361">
        <f>+VLOOKUP($E542,Emissions!$1:$1048576,MATCH(DATE(X$2,1,1),Emissions!$A$1:$LI$1),FALSE)</f>
        <v>1.31881099E-2</v>
      </c>
      <c r="Y542" s="361">
        <f>+VLOOKUP($E542,Emissions!$1:$1048576,MATCH(DATE(Y$2,1,1),Emissions!$A$1:$LI$1),FALSE)</f>
        <v>1.32840028E-2</v>
      </c>
      <c r="Z542" s="361">
        <f>+VLOOKUP($E542,Emissions!$1:$1048576,MATCH(DATE(Z$2,1,1),Emissions!$A$1:$LI$1),FALSE)</f>
        <v>1.33788208E-2</v>
      </c>
      <c r="AA542" s="361">
        <f>+VLOOKUP($E542,Emissions!$1:$1048576,MATCH(DATE(AA$2,1,1),Emissions!$A$1:$LI$1),FALSE)</f>
        <v>1.34765211E-2</v>
      </c>
      <c r="AB542" s="361">
        <f>+VLOOKUP($E542,Emissions!$1:$1048576,MATCH(DATE(AB$2,1,1),Emissions!$A$1:$LI$1),FALSE)</f>
        <v>1.35774819E-2</v>
      </c>
      <c r="AC542" s="361">
        <f>+VLOOKUP($E542,Emissions!$1:$1048576,MATCH(DATE(AC$2,1,1),Emissions!$A$1:$LI$1),FALSE)</f>
        <v>1.3681826399999999E-2</v>
      </c>
      <c r="AD542" s="361">
        <f>+VLOOKUP($E542,Emissions!$1:$1048576,MATCH(DATE(AD$2,1,1),Emissions!$A$1:$LI$1),FALSE)</f>
        <v>1.3789646399999999E-2</v>
      </c>
      <c r="AE542" s="361">
        <f>+VLOOKUP($E542,Emissions!$1:$1048576,MATCH(DATE(AE$2,1,1),Emissions!$A$1:$LI$1),FALSE)</f>
        <v>1.3894109E-2</v>
      </c>
      <c r="AF542" s="361">
        <f>+VLOOKUP($E542,Emissions!$1:$1048576,MATCH(DATE(AF$2,1,1),Emissions!$A$1:$LI$1),FALSE)</f>
        <v>1.4001028400000001E-2</v>
      </c>
      <c r="AG542" s="361">
        <f>+VLOOKUP($E542,Emissions!$1:$1048576,MATCH(DATE(AG$2,1,1),Emissions!$A$1:$LI$1),FALSE)</f>
        <v>1.41110286E-2</v>
      </c>
      <c r="AH542" s="361">
        <f>+VLOOKUP($E542,Emissions!$1:$1048576,MATCH(DATE(AH$2,1,1),Emissions!$A$1:$LI$1),FALSE)</f>
        <v>1.4224292499999999E-2</v>
      </c>
      <c r="AI542" s="361">
        <f>+VLOOKUP($E542,Emissions!$1:$1048576,MATCH(DATE(AI$2,1,1),Emissions!$A$1:$LI$1),FALSE)</f>
        <v>1.4340968799999999E-2</v>
      </c>
      <c r="AJ542" s="361">
        <f>+VLOOKUP($E542,Emissions!$1:$1048576,MATCH(DATE(AJ$2,1,1),Emissions!$A$1:$LI$1),FALSE)</f>
        <v>1.44611516E-2</v>
      </c>
      <c r="AK542" s="361">
        <f>+VLOOKUP($E542,Emissions!$1:$1048576,MATCH(DATE(AK$2,1,1),Emissions!$A$1:$LI$1),FALSE)</f>
        <v>1.45848718E-2</v>
      </c>
      <c r="AL542" s="361">
        <f>+VLOOKUP($E542,Emissions!$1:$1048576,MATCH(DATE(AL$2,1,1),Emissions!$A$1:$LI$1),FALSE)</f>
        <v>1.4712110400000001E-2</v>
      </c>
      <c r="AM542" s="361">
        <f>+VLOOKUP($E542,Emissions!$1:$1048576,MATCH(DATE(AM$2,1,1),Emissions!$A$1:$LI$1),FALSE)</f>
        <v>1.48428173E-2</v>
      </c>
      <c r="AN542" s="361">
        <f>+VLOOKUP($E542,Emissions!$1:$1048576,MATCH(DATE(AN$2,1,1),Emissions!$A$1:$LI$1),FALSE)</f>
        <v>1.4976929599999999E-2</v>
      </c>
      <c r="AO542" s="361">
        <f>+VLOOKUP($E542,Emissions!$1:$1048576,MATCH(DATE(AO$2,1,1),Emissions!$A$1:$LI$1),FALSE)</f>
        <v>1.5114384999999999E-2</v>
      </c>
    </row>
    <row r="543" spans="1:41" ht="15" customHeight="1" x14ac:dyDescent="0.35">
      <c r="A543" s="411"/>
      <c r="B543" s="170"/>
      <c r="C543" s="138" t="s">
        <v>727</v>
      </c>
      <c r="D543" s="114" t="s">
        <v>1399</v>
      </c>
      <c r="E543" s="50" t="s">
        <v>2626</v>
      </c>
      <c r="F543" s="361">
        <f>+VLOOKUP($E543,Emissions!$1:$1048576,MATCH(DATE(F$2,1,1),Emissions!$A$1:$LI$1),FALSE)</f>
        <v>2.3761331600000001E-3</v>
      </c>
      <c r="G543" s="361">
        <f>+VLOOKUP($E543,Emissions!$1:$1048576,MATCH(DATE(G$2,1,1),Emissions!$A$1:$LI$1),FALSE)</f>
        <v>2.4100212100000001E-3</v>
      </c>
      <c r="H543" s="361">
        <f>+VLOOKUP($E543,Emissions!$1:$1048576,MATCH(DATE(H$2,1,1),Emissions!$A$1:$LI$1),FALSE)</f>
        <v>2.4463215699999999E-3</v>
      </c>
      <c r="I543" s="361">
        <f>+VLOOKUP($E543,Emissions!$1:$1048576,MATCH(DATE(I$2,1,1),Emissions!$A$1:$LI$1),FALSE)</f>
        <v>2.4805489799999999E-3</v>
      </c>
      <c r="J543" s="361">
        <f>+VLOOKUP($E543,Emissions!$1:$1048576,MATCH(DATE(J$2,1,1),Emissions!$A$1:$LI$1),FALSE)</f>
        <v>2.5112836200000001E-3</v>
      </c>
      <c r="K543" s="361">
        <f>+VLOOKUP($E543,Emissions!$1:$1048576,MATCH(DATE(K$2,1,1),Emissions!$A$1:$LI$1),FALSE)</f>
        <v>2.5386369200000002E-3</v>
      </c>
      <c r="L543" s="361">
        <f>+VLOOKUP($E543,Emissions!$1:$1048576,MATCH(DATE(L$2,1,1),Emissions!$A$1:$LI$1),FALSE)</f>
        <v>2.5636098199999999E-3</v>
      </c>
      <c r="M543" s="361">
        <f>+VLOOKUP($E543,Emissions!$1:$1048576,MATCH(DATE(M$2,1,1),Emissions!$A$1:$LI$1),FALSE)</f>
        <v>2.5877452099999998E-3</v>
      </c>
      <c r="N543" s="361">
        <f>+VLOOKUP($E543,Emissions!$1:$1048576,MATCH(DATE(N$2,1,1),Emissions!$A$1:$LI$1),FALSE)</f>
        <v>2.61184691E-3</v>
      </c>
      <c r="O543" s="361">
        <f>+VLOOKUP($E543,Emissions!$1:$1048576,MATCH(DATE(O$2,1,1),Emissions!$A$1:$LI$1),FALSE)</f>
        <v>2.63618632E-3</v>
      </c>
      <c r="P543" s="361">
        <f>+VLOOKUP($E543,Emissions!$1:$1048576,MATCH(DATE(P$2,1,1),Emissions!$A$1:$LI$1),FALSE)</f>
        <v>2.6610206899999999E-3</v>
      </c>
      <c r="Q543" s="361">
        <f>+VLOOKUP($E543,Emissions!$1:$1048576,MATCH(DATE(Q$2,1,1),Emissions!$A$1:$LI$1),FALSE)</f>
        <v>2.6856966100000002E-3</v>
      </c>
      <c r="R543" s="361">
        <f>+VLOOKUP($E543,Emissions!$1:$1048576,MATCH(DATE(R$2,1,1),Emissions!$A$1:$LI$1),FALSE)</f>
        <v>2.71000731E-3</v>
      </c>
      <c r="S543" s="361">
        <f>+VLOOKUP($E543,Emissions!$1:$1048576,MATCH(DATE(S$2,1,1),Emissions!$A$1:$LI$1),FALSE)</f>
        <v>2.7336836600000002E-3</v>
      </c>
      <c r="T543" s="361">
        <f>+VLOOKUP($E543,Emissions!$1:$1048576,MATCH(DATE(T$2,1,1),Emissions!$A$1:$LI$1),FALSE)</f>
        <v>2.75642649E-3</v>
      </c>
      <c r="U543" s="361">
        <f>+VLOOKUP($E543,Emissions!$1:$1048576,MATCH(DATE(U$2,1,1),Emissions!$A$1:$LI$1),FALSE)</f>
        <v>2.77794824E-3</v>
      </c>
      <c r="V543" s="361">
        <f>+VLOOKUP($E543,Emissions!$1:$1048576,MATCH(DATE(V$2,1,1),Emissions!$A$1:$LI$1),FALSE)</f>
        <v>2.7984438599999999E-3</v>
      </c>
      <c r="W543" s="361">
        <f>+VLOOKUP($E543,Emissions!$1:$1048576,MATCH(DATE(W$2,1,1),Emissions!$A$1:$LI$1),FALSE)</f>
        <v>2.81847054E-3</v>
      </c>
      <c r="X543" s="361">
        <f>+VLOOKUP($E543,Emissions!$1:$1048576,MATCH(DATE(X$2,1,1),Emissions!$A$1:$LI$1),FALSE)</f>
        <v>2.8383696000000001E-3</v>
      </c>
      <c r="Y543" s="361">
        <f>+VLOOKUP($E543,Emissions!$1:$1048576,MATCH(DATE(Y$2,1,1),Emissions!$A$1:$LI$1),FALSE)</f>
        <v>2.85834543E-3</v>
      </c>
      <c r="Z543" s="361">
        <f>+VLOOKUP($E543,Emissions!$1:$1048576,MATCH(DATE(Z$2,1,1),Emissions!$A$1:$LI$1),FALSE)</f>
        <v>2.8783283399999998E-3</v>
      </c>
      <c r="AA543" s="361">
        <f>+VLOOKUP($E543,Emissions!$1:$1048576,MATCH(DATE(AA$2,1,1),Emissions!$A$1:$LI$1),FALSE)</f>
        <v>2.8987385899999999E-3</v>
      </c>
      <c r="AB543" s="361">
        <f>+VLOOKUP($E543,Emissions!$1:$1048576,MATCH(DATE(AB$2,1,1),Emissions!$A$1:$LI$1),FALSE)</f>
        <v>2.91959871E-3</v>
      </c>
      <c r="AC543" s="361">
        <f>+VLOOKUP($E543,Emissions!$1:$1048576,MATCH(DATE(AC$2,1,1),Emissions!$A$1:$LI$1),FALSE)</f>
        <v>2.9409434300000001E-3</v>
      </c>
      <c r="AD543" s="361">
        <f>+VLOOKUP($E543,Emissions!$1:$1048576,MATCH(DATE(AD$2,1,1),Emissions!$A$1:$LI$1),FALSE)</f>
        <v>2.9628193300000002E-3</v>
      </c>
      <c r="AE543" s="361">
        <f>+VLOOKUP($E543,Emissions!$1:$1048576,MATCH(DATE(AE$2,1,1),Emissions!$A$1:$LI$1),FALSE)</f>
        <v>2.9846974899999999E-3</v>
      </c>
      <c r="AF543" s="361">
        <f>+VLOOKUP($E543,Emissions!$1:$1048576,MATCH(DATE(AF$2,1,1),Emissions!$A$1:$LI$1),FALSE)</f>
        <v>3.0072333600000001E-3</v>
      </c>
      <c r="AG543" s="361">
        <f>+VLOOKUP($E543,Emissions!$1:$1048576,MATCH(DATE(AG$2,1,1),Emissions!$A$1:$LI$1),FALSE)</f>
        <v>3.0304349799999998E-3</v>
      </c>
      <c r="AH543" s="361">
        <f>+VLOOKUP($E543,Emissions!$1:$1048576,MATCH(DATE(AH$2,1,1),Emissions!$A$1:$LI$1),FALSE)</f>
        <v>3.0543032700000002E-3</v>
      </c>
      <c r="AI543" s="361">
        <f>+VLOOKUP($E543,Emissions!$1:$1048576,MATCH(DATE(AI$2,1,1),Emissions!$A$1:$LI$1),FALSE)</f>
        <v>3.0788573800000002E-3</v>
      </c>
      <c r="AJ543" s="361">
        <f>+VLOOKUP($E543,Emissions!$1:$1048576,MATCH(DATE(AJ$2,1,1),Emissions!$A$1:$LI$1),FALSE)</f>
        <v>3.1041202300000001E-3</v>
      </c>
      <c r="AK543" s="361">
        <f>+VLOOKUP($E543,Emissions!$1:$1048576,MATCH(DATE(AK$2,1,1),Emissions!$A$1:$LI$1),FALSE)</f>
        <v>3.1301126000000002E-3</v>
      </c>
      <c r="AL543" s="361">
        <f>+VLOOKUP($E543,Emissions!$1:$1048576,MATCH(DATE(AL$2,1,1),Emissions!$A$1:$LI$1),FALSE)</f>
        <v>3.1568525599999999E-3</v>
      </c>
      <c r="AM543" s="361">
        <f>+VLOOKUP($E543,Emissions!$1:$1048576,MATCH(DATE(AM$2,1,1),Emissions!$A$1:$LI$1),FALSE)</f>
        <v>3.18435627E-3</v>
      </c>
      <c r="AN543" s="361">
        <f>+VLOOKUP($E543,Emissions!$1:$1048576,MATCH(DATE(AN$2,1,1),Emissions!$A$1:$LI$1),FALSE)</f>
        <v>3.2126390799999999E-3</v>
      </c>
      <c r="AO543" s="361">
        <f>+VLOOKUP($E543,Emissions!$1:$1048576,MATCH(DATE(AO$2,1,1),Emissions!$A$1:$LI$1),FALSE)</f>
        <v>3.2417164499999999E-3</v>
      </c>
    </row>
    <row r="544" spans="1:41" ht="15" customHeight="1" x14ac:dyDescent="0.35">
      <c r="A544" s="411"/>
      <c r="B544" s="170"/>
      <c r="C544" s="138" t="s">
        <v>728</v>
      </c>
      <c r="D544" s="114" t="s">
        <v>1399</v>
      </c>
      <c r="E544" s="50" t="s">
        <v>2627</v>
      </c>
      <c r="F544" s="361">
        <f>+VLOOKUP($E544,Emissions!$1:$1048576,MATCH(DATE(F$2,1,1),Emissions!$A$1:$LI$1),FALSE)</f>
        <v>6.1779835400000002E-3</v>
      </c>
      <c r="G544" s="361">
        <f>+VLOOKUP($E544,Emissions!$1:$1048576,MATCH(DATE(G$2,1,1),Emissions!$A$1:$LI$1),FALSE)</f>
        <v>6.2353069200000001E-3</v>
      </c>
      <c r="H544" s="361">
        <f>+VLOOKUP($E544,Emissions!$1:$1048576,MATCH(DATE(H$2,1,1),Emissions!$A$1:$LI$1),FALSE)</f>
        <v>6.2887537999999996E-3</v>
      </c>
      <c r="I544" s="361">
        <f>+VLOOKUP($E544,Emissions!$1:$1048576,MATCH(DATE(I$2,1,1),Emissions!$A$1:$LI$1),FALSE)</f>
        <v>6.3411887799999997E-3</v>
      </c>
      <c r="J544" s="361">
        <f>+VLOOKUP($E544,Emissions!$1:$1048576,MATCH(DATE(J$2,1,1),Emissions!$A$1:$LI$1),FALSE)</f>
        <v>6.39309644E-3</v>
      </c>
      <c r="K544" s="361">
        <f>+VLOOKUP($E544,Emissions!$1:$1048576,MATCH(DATE(K$2,1,1),Emissions!$A$1:$LI$1),FALSE)</f>
        <v>6.4437505200000003E-3</v>
      </c>
      <c r="L544" s="361">
        <f>+VLOOKUP($E544,Emissions!$1:$1048576,MATCH(DATE(L$2,1,1),Emissions!$A$1:$LI$1),FALSE)</f>
        <v>6.4931667400000004E-3</v>
      </c>
      <c r="M544" s="361">
        <f>+VLOOKUP($E544,Emissions!$1:$1048576,MATCH(DATE(M$2,1,1),Emissions!$A$1:$LI$1),FALSE)</f>
        <v>6.5431523800000002E-3</v>
      </c>
      <c r="N544" s="361">
        <f>+VLOOKUP($E544,Emissions!$1:$1048576,MATCH(DATE(N$2,1,1),Emissions!$A$1:$LI$1),FALSE)</f>
        <v>6.5948030099999997E-3</v>
      </c>
      <c r="O544" s="361">
        <f>+VLOOKUP($E544,Emissions!$1:$1048576,MATCH(DATE(O$2,1,1),Emissions!$A$1:$LI$1),FALSE)</f>
        <v>6.6483371100000003E-3</v>
      </c>
      <c r="P544" s="361">
        <f>+VLOOKUP($E544,Emissions!$1:$1048576,MATCH(DATE(P$2,1,1),Emissions!$A$1:$LI$1),FALSE)</f>
        <v>6.7041605800000001E-3</v>
      </c>
      <c r="Q544" s="361">
        <f>+VLOOKUP($E544,Emissions!$1:$1048576,MATCH(DATE(Q$2,1,1),Emissions!$A$1:$LI$1),FALSE)</f>
        <v>6.76064935E-3</v>
      </c>
      <c r="R544" s="361">
        <f>+VLOOKUP($E544,Emissions!$1:$1048576,MATCH(DATE(R$2,1,1),Emissions!$A$1:$LI$1),FALSE)</f>
        <v>6.8165087300000003E-3</v>
      </c>
      <c r="S544" s="361">
        <f>+VLOOKUP($E544,Emissions!$1:$1048576,MATCH(DATE(S$2,1,1),Emissions!$A$1:$LI$1),FALSE)</f>
        <v>6.8704666800000003E-3</v>
      </c>
      <c r="T544" s="361">
        <f>+VLOOKUP($E544,Emissions!$1:$1048576,MATCH(DATE(T$2,1,1),Emissions!$A$1:$LI$1),FALSE)</f>
        <v>6.9212834700000002E-3</v>
      </c>
      <c r="U544" s="361">
        <f>+VLOOKUP($E544,Emissions!$1:$1048576,MATCH(DATE(U$2,1,1),Emissions!$A$1:$LI$1),FALSE)</f>
        <v>6.9678117399999996E-3</v>
      </c>
      <c r="V544" s="361">
        <f>+VLOOKUP($E544,Emissions!$1:$1048576,MATCH(DATE(V$2,1,1),Emissions!$A$1:$LI$1),FALSE)</f>
        <v>7.01025022E-3</v>
      </c>
      <c r="W544" s="361">
        <f>+VLOOKUP($E544,Emissions!$1:$1048576,MATCH(DATE(W$2,1,1),Emissions!$A$1:$LI$1),FALSE)</f>
        <v>7.0501571699999998E-3</v>
      </c>
      <c r="X544" s="361">
        <f>+VLOOKUP($E544,Emissions!$1:$1048576,MATCH(DATE(X$2,1,1),Emissions!$A$1:$LI$1),FALSE)</f>
        <v>7.0889753900000001E-3</v>
      </c>
      <c r="Y544" s="361">
        <f>+VLOOKUP($E544,Emissions!$1:$1048576,MATCH(DATE(Y$2,1,1),Emissions!$A$1:$LI$1),FALSE)</f>
        <v>7.1278253200000004E-3</v>
      </c>
      <c r="Z544" s="361">
        <f>+VLOOKUP($E544,Emissions!$1:$1048576,MATCH(DATE(Z$2,1,1),Emissions!$A$1:$LI$1),FALSE)</f>
        <v>7.1669663999999996E-3</v>
      </c>
      <c r="AA544" s="361">
        <f>+VLOOKUP($E544,Emissions!$1:$1048576,MATCH(DATE(AA$2,1,1),Emissions!$A$1:$LI$1),FALSE)</f>
        <v>7.2075282900000001E-3</v>
      </c>
      <c r="AB544" s="361">
        <f>+VLOOKUP($E544,Emissions!$1:$1048576,MATCH(DATE(AB$2,1,1),Emissions!$A$1:$LI$1),FALSE)</f>
        <v>7.2500680999999997E-3</v>
      </c>
      <c r="AC544" s="361">
        <f>+VLOOKUP($E544,Emissions!$1:$1048576,MATCH(DATE(AC$2,1,1),Emissions!$A$1:$LI$1),FALSE)</f>
        <v>7.2949201300000002E-3</v>
      </c>
      <c r="AD544" s="361">
        <f>+VLOOKUP($E544,Emissions!$1:$1048576,MATCH(DATE(AD$2,1,1),Emissions!$A$1:$LI$1),FALSE)</f>
        <v>7.3422961400000002E-3</v>
      </c>
      <c r="AE544" s="361">
        <f>+VLOOKUP($E544,Emissions!$1:$1048576,MATCH(DATE(AE$2,1,1),Emissions!$A$1:$LI$1),FALSE)</f>
        <v>7.3907368500000003E-3</v>
      </c>
      <c r="AF544" s="361">
        <f>+VLOOKUP($E544,Emissions!$1:$1048576,MATCH(DATE(AF$2,1,1),Emissions!$A$1:$LI$1),FALSE)</f>
        <v>7.4410227000000001E-3</v>
      </c>
      <c r="AG544" s="361">
        <f>+VLOOKUP($E544,Emissions!$1:$1048576,MATCH(DATE(AG$2,1,1),Emissions!$A$1:$LI$1),FALSE)</f>
        <v>7.4934722000000002E-3</v>
      </c>
      <c r="AH544" s="361">
        <f>+VLOOKUP($E544,Emissions!$1:$1048576,MATCH(DATE(AH$2,1,1),Emissions!$A$1:$LI$1),FALSE)</f>
        <v>7.5482806300000002E-3</v>
      </c>
      <c r="AI544" s="361">
        <f>+VLOOKUP($E544,Emissions!$1:$1048576,MATCH(DATE(AI$2,1,1),Emissions!$A$1:$LI$1),FALSE)</f>
        <v>7.6055896200000004E-3</v>
      </c>
      <c r="AJ544" s="361">
        <f>+VLOOKUP($E544,Emissions!$1:$1048576,MATCH(DATE(AJ$2,1,1),Emissions!$A$1:$LI$1),FALSE)</f>
        <v>7.6654969900000003E-3</v>
      </c>
      <c r="AK544" s="361">
        <f>+VLOOKUP($E544,Emissions!$1:$1048576,MATCH(DATE(AK$2,1,1),Emissions!$A$1:$LI$1),FALSE)</f>
        <v>7.7280634600000002E-3</v>
      </c>
      <c r="AL544" s="361">
        <f>+VLOOKUP($E544,Emissions!$1:$1048576,MATCH(DATE(AL$2,1,1),Emissions!$A$1:$LI$1),FALSE)</f>
        <v>7.79332181E-3</v>
      </c>
      <c r="AM544" s="361">
        <f>+VLOOKUP($E544,Emissions!$1:$1048576,MATCH(DATE(AM$2,1,1),Emissions!$A$1:$LI$1),FALSE)</f>
        <v>7.8612858199999993E-3</v>
      </c>
      <c r="AN544" s="361">
        <f>+VLOOKUP($E544,Emissions!$1:$1048576,MATCH(DATE(AN$2,1,1),Emissions!$A$1:$LI$1),FALSE)</f>
        <v>7.9319585099999999E-3</v>
      </c>
      <c r="AO544" s="361">
        <f>+VLOOKUP($E544,Emissions!$1:$1048576,MATCH(DATE(AO$2,1,1),Emissions!$A$1:$LI$1),FALSE)</f>
        <v>8.0053389299999996E-3</v>
      </c>
    </row>
    <row r="545" spans="1:41" ht="15" customHeight="1" x14ac:dyDescent="0.35">
      <c r="A545" s="411"/>
      <c r="B545" s="170"/>
      <c r="C545" s="138" t="s">
        <v>729</v>
      </c>
      <c r="D545" s="114" t="s">
        <v>1399</v>
      </c>
      <c r="E545" s="50" t="s">
        <v>2628</v>
      </c>
      <c r="F545" s="361">
        <f>+VLOOKUP($E545,Emissions!$1:$1048576,MATCH(DATE(F$2,1,1),Emissions!$A$1:$LI$1),FALSE)</f>
        <v>3.3572842600000001E-3</v>
      </c>
      <c r="G545" s="361">
        <f>+VLOOKUP($E545,Emissions!$1:$1048576,MATCH(DATE(G$2,1,1),Emissions!$A$1:$LI$1),FALSE)</f>
        <v>3.3852941699999998E-3</v>
      </c>
      <c r="H545" s="361">
        <f>+VLOOKUP($E545,Emissions!$1:$1048576,MATCH(DATE(H$2,1,1),Emissions!$A$1:$LI$1),FALSE)</f>
        <v>3.41259545E-3</v>
      </c>
      <c r="I545" s="361">
        <f>+VLOOKUP($E545,Emissions!$1:$1048576,MATCH(DATE(I$2,1,1),Emissions!$A$1:$LI$1),FALSE)</f>
        <v>3.4412376700000001E-3</v>
      </c>
      <c r="J545" s="361">
        <f>+VLOOKUP($E545,Emissions!$1:$1048576,MATCH(DATE(J$2,1,1),Emissions!$A$1:$LI$1),FALSE)</f>
        <v>3.4713135999999999E-3</v>
      </c>
      <c r="K545" s="361">
        <f>+VLOOKUP($E545,Emissions!$1:$1048576,MATCH(DATE(K$2,1,1),Emissions!$A$1:$LI$1),FALSE)</f>
        <v>3.50229431E-3</v>
      </c>
      <c r="L545" s="361">
        <f>+VLOOKUP($E545,Emissions!$1:$1048576,MATCH(DATE(L$2,1,1),Emissions!$A$1:$LI$1),FALSE)</f>
        <v>3.5338014100000001E-3</v>
      </c>
      <c r="M545" s="361">
        <f>+VLOOKUP($E545,Emissions!$1:$1048576,MATCH(DATE(M$2,1,1),Emissions!$A$1:$LI$1),FALSE)</f>
        <v>3.5663192699999999E-3</v>
      </c>
      <c r="N545" s="361">
        <f>+VLOOKUP($E545,Emissions!$1:$1048576,MATCH(DATE(N$2,1,1),Emissions!$A$1:$LI$1),FALSE)</f>
        <v>3.6000639299999999E-3</v>
      </c>
      <c r="O545" s="361">
        <f>+VLOOKUP($E545,Emissions!$1:$1048576,MATCH(DATE(O$2,1,1),Emissions!$A$1:$LI$1),FALSE)</f>
        <v>3.6349711400000002E-3</v>
      </c>
      <c r="P545" s="361">
        <f>+VLOOKUP($E545,Emissions!$1:$1048576,MATCH(DATE(P$2,1,1),Emissions!$A$1:$LI$1),FALSE)</f>
        <v>3.6713271899999999E-3</v>
      </c>
      <c r="Q545" s="361">
        <f>+VLOOKUP($E545,Emissions!$1:$1048576,MATCH(DATE(Q$2,1,1),Emissions!$A$1:$LI$1),FALSE)</f>
        <v>3.7081231300000001E-3</v>
      </c>
      <c r="R545" s="361">
        <f>+VLOOKUP($E545,Emissions!$1:$1048576,MATCH(DATE(R$2,1,1),Emissions!$A$1:$LI$1),FALSE)</f>
        <v>3.7448845799999998E-3</v>
      </c>
      <c r="S545" s="361">
        <f>+VLOOKUP($E545,Emissions!$1:$1048576,MATCH(DATE(S$2,1,1),Emissions!$A$1:$LI$1),FALSE)</f>
        <v>3.7811637399999998E-3</v>
      </c>
      <c r="T545" s="361">
        <f>+VLOOKUP($E545,Emissions!$1:$1048576,MATCH(DATE(T$2,1,1),Emissions!$A$1:$LI$1),FALSE)</f>
        <v>3.8165036500000002E-3</v>
      </c>
      <c r="U545" s="361">
        <f>+VLOOKUP($E545,Emissions!$1:$1048576,MATCH(DATE(U$2,1,1),Emissions!$A$1:$LI$1),FALSE)</f>
        <v>3.8504646799999999E-3</v>
      </c>
      <c r="V545" s="361">
        <f>+VLOOKUP($E545,Emissions!$1:$1048576,MATCH(DATE(V$2,1,1),Emissions!$A$1:$LI$1),FALSE)</f>
        <v>3.88309913E-3</v>
      </c>
      <c r="W545" s="361">
        <f>+VLOOKUP($E545,Emissions!$1:$1048576,MATCH(DATE(W$2,1,1),Emissions!$A$1:$LI$1),FALSE)</f>
        <v>3.9149357899999999E-3</v>
      </c>
      <c r="X545" s="361">
        <f>+VLOOKUP($E545,Emissions!$1:$1048576,MATCH(DATE(X$2,1,1),Emissions!$A$1:$LI$1),FALSE)</f>
        <v>3.9464334100000002E-3</v>
      </c>
      <c r="Y545" s="361">
        <f>+VLOOKUP($E545,Emissions!$1:$1048576,MATCH(DATE(Y$2,1,1),Emissions!$A$1:$LI$1),FALSE)</f>
        <v>3.9779457599999997E-3</v>
      </c>
      <c r="Z545" s="361">
        <f>+VLOOKUP($E545,Emissions!$1:$1048576,MATCH(DATE(Z$2,1,1),Emissions!$A$1:$LI$1),FALSE)</f>
        <v>4.0093605099999997E-3</v>
      </c>
      <c r="AA545" s="361">
        <f>+VLOOKUP($E545,Emissions!$1:$1048576,MATCH(DATE(AA$2,1,1),Emissions!$A$1:$LI$1),FALSE)</f>
        <v>4.0413282500000001E-3</v>
      </c>
      <c r="AB545" s="361">
        <f>+VLOOKUP($E545,Emissions!$1:$1048576,MATCH(DATE(AB$2,1,1),Emissions!$A$1:$LI$1),FALSE)</f>
        <v>4.0740247900000002E-3</v>
      </c>
      <c r="AC545" s="361">
        <f>+VLOOKUP($E545,Emissions!$1:$1048576,MATCH(DATE(AC$2,1,1),Emissions!$A$1:$LI$1),FALSE)</f>
        <v>4.1075476099999998E-3</v>
      </c>
      <c r="AD545" s="361">
        <f>+VLOOKUP($E545,Emissions!$1:$1048576,MATCH(DATE(AD$2,1,1),Emissions!$A$1:$LI$1),FALSE)</f>
        <v>4.14197131E-3</v>
      </c>
      <c r="AE545" s="361">
        <f>+VLOOKUP($E545,Emissions!$1:$1048576,MATCH(DATE(AE$2,1,1),Emissions!$A$1:$LI$1),FALSE)</f>
        <v>4.1762812500000003E-3</v>
      </c>
      <c r="AF545" s="361">
        <f>+VLOOKUP($E545,Emissions!$1:$1048576,MATCH(DATE(AF$2,1,1),Emissions!$A$1:$LI$1),FALSE)</f>
        <v>4.2112725199999999E-3</v>
      </c>
      <c r="AG545" s="361">
        <f>+VLOOKUP($E545,Emissions!$1:$1048576,MATCH(DATE(AG$2,1,1),Emissions!$A$1:$LI$1),FALSE)</f>
        <v>4.2471218599999996E-3</v>
      </c>
      <c r="AH545" s="361">
        <f>+VLOOKUP($E545,Emissions!$1:$1048576,MATCH(DATE(AH$2,1,1),Emissions!$A$1:$LI$1),FALSE)</f>
        <v>4.2839115999999998E-3</v>
      </c>
      <c r="AI545" s="361">
        <f>+VLOOKUP($E545,Emissions!$1:$1048576,MATCH(DATE(AI$2,1,1),Emissions!$A$1:$LI$1),FALSE)</f>
        <v>4.3217091100000004E-3</v>
      </c>
      <c r="AJ545" s="361">
        <f>+VLOOKUP($E545,Emissions!$1:$1048576,MATCH(DATE(AJ$2,1,1),Emissions!$A$1:$LI$1),FALSE)</f>
        <v>4.3605694499999998E-3</v>
      </c>
      <c r="AK545" s="361">
        <f>+VLOOKUP($E545,Emissions!$1:$1048576,MATCH(DATE(AK$2,1,1),Emissions!$A$1:$LI$1),FALSE)</f>
        <v>4.4005343399999997E-3</v>
      </c>
      <c r="AL545" s="361">
        <f>+VLOOKUP($E545,Emissions!$1:$1048576,MATCH(DATE(AL$2,1,1),Emissions!$A$1:$LI$1),FALSE)</f>
        <v>4.4416344399999998E-3</v>
      </c>
      <c r="AM545" s="361">
        <f>+VLOOKUP($E545,Emissions!$1:$1048576,MATCH(DATE(AM$2,1,1),Emissions!$A$1:$LI$1),FALSE)</f>
        <v>4.4838927100000004E-3</v>
      </c>
      <c r="AN545" s="361">
        <f>+VLOOKUP($E545,Emissions!$1:$1048576,MATCH(DATE(AN$2,1,1),Emissions!$A$1:$LI$1),FALSE)</f>
        <v>4.5273277799999997E-3</v>
      </c>
      <c r="AO545" s="361">
        <f>+VLOOKUP($E545,Emissions!$1:$1048576,MATCH(DATE(AO$2,1,1),Emissions!$A$1:$LI$1),FALSE)</f>
        <v>4.5719567399999999E-3</v>
      </c>
    </row>
    <row r="546" spans="1:41" ht="15" customHeight="1" x14ac:dyDescent="0.35">
      <c r="A546" s="411"/>
      <c r="B546" s="170"/>
      <c r="C546" s="138" t="s">
        <v>730</v>
      </c>
      <c r="D546" s="114" t="s">
        <v>1399</v>
      </c>
      <c r="E546" s="50" t="s">
        <v>2629</v>
      </c>
      <c r="F546" s="361">
        <f>+VLOOKUP($E546,Emissions!$1:$1048576,MATCH(DATE(F$2,1,1),Emissions!$A$1:$LI$1),FALSE)</f>
        <v>2.0073052099999999E-2</v>
      </c>
      <c r="G546" s="361">
        <f>+VLOOKUP($E546,Emissions!$1:$1048576,MATCH(DATE(G$2,1,1),Emissions!$A$1:$LI$1),FALSE)</f>
        <v>2.0248553700000001E-2</v>
      </c>
      <c r="H546" s="361">
        <f>+VLOOKUP($E546,Emissions!$1:$1048576,MATCH(DATE(H$2,1,1),Emissions!$A$1:$LI$1),FALSE)</f>
        <v>2.0423702299999999E-2</v>
      </c>
      <c r="I546" s="361">
        <f>+VLOOKUP($E546,Emissions!$1:$1048576,MATCH(DATE(I$2,1,1),Emissions!$A$1:$LI$1),FALSE)</f>
        <v>2.06074394E-2</v>
      </c>
      <c r="J546" s="361">
        <f>+VLOOKUP($E546,Emissions!$1:$1048576,MATCH(DATE(J$2,1,1),Emissions!$A$1:$LI$1),FALSE)</f>
        <v>2.07997041E-2</v>
      </c>
      <c r="K546" s="361">
        <f>+VLOOKUP($E546,Emissions!$1:$1048576,MATCH(DATE(K$2,1,1),Emissions!$A$1:$LI$1),FALSE)</f>
        <v>2.0998057800000001E-2</v>
      </c>
      <c r="L546" s="361">
        <f>+VLOOKUP($E546,Emissions!$1:$1048576,MATCH(DATE(L$2,1,1),Emissions!$A$1:$LI$1),FALSE)</f>
        <v>2.1200806199999998E-2</v>
      </c>
      <c r="M546" s="361">
        <f>+VLOOKUP($E546,Emissions!$1:$1048576,MATCH(DATE(M$2,1,1),Emissions!$A$1:$LI$1),FALSE)</f>
        <v>2.1409578499999998E-2</v>
      </c>
      <c r="N546" s="361">
        <f>+VLOOKUP($E546,Emissions!$1:$1048576,MATCH(DATE(N$2,1,1),Emissions!$A$1:$LI$1),FALSE)</f>
        <v>2.1625049399999999E-2</v>
      </c>
      <c r="O546" s="361">
        <f>+VLOOKUP($E546,Emissions!$1:$1048576,MATCH(DATE(O$2,1,1),Emissions!$A$1:$LI$1),FALSE)</f>
        <v>2.1846860400000001E-2</v>
      </c>
      <c r="P546" s="361">
        <f>+VLOOKUP($E546,Emissions!$1:$1048576,MATCH(DATE(P$2,1,1),Emissions!$A$1:$LI$1),FALSE)</f>
        <v>2.2075787999999999E-2</v>
      </c>
      <c r="Q546" s="361">
        <f>+VLOOKUP($E546,Emissions!$1:$1048576,MATCH(DATE(Q$2,1,1),Emissions!$A$1:$LI$1),FALSE)</f>
        <v>2.2307949600000002E-2</v>
      </c>
      <c r="R546" s="361">
        <f>+VLOOKUP($E546,Emissions!$1:$1048576,MATCH(DATE(R$2,1,1),Emissions!$A$1:$LI$1),FALSE)</f>
        <v>2.2541353199999999E-2</v>
      </c>
      <c r="S546" s="361">
        <f>+VLOOKUP($E546,Emissions!$1:$1048576,MATCH(DATE(S$2,1,1),Emissions!$A$1:$LI$1),FALSE)</f>
        <v>2.2773935200000001E-2</v>
      </c>
      <c r="T546" s="361">
        <f>+VLOOKUP($E546,Emissions!$1:$1048576,MATCH(DATE(T$2,1,1),Emissions!$A$1:$LI$1),FALSE)</f>
        <v>2.30035229E-2</v>
      </c>
      <c r="U546" s="361">
        <f>+VLOOKUP($E546,Emissions!$1:$1048576,MATCH(DATE(U$2,1,1),Emissions!$A$1:$LI$1),FALSE)</f>
        <v>2.3227972900000001E-2</v>
      </c>
      <c r="V546" s="361">
        <f>+VLOOKUP($E546,Emissions!$1:$1048576,MATCH(DATE(V$2,1,1),Emissions!$A$1:$LI$1),FALSE)</f>
        <v>2.34471087E-2</v>
      </c>
      <c r="W546" s="361">
        <f>+VLOOKUP($E546,Emissions!$1:$1048576,MATCH(DATE(W$2,1,1),Emissions!$A$1:$LI$1),FALSE)</f>
        <v>2.3662798799999999E-2</v>
      </c>
      <c r="X546" s="361">
        <f>+VLOOKUP($E546,Emissions!$1:$1048576,MATCH(DATE(X$2,1,1),Emissions!$A$1:$LI$1),FALSE)</f>
        <v>2.3876841699999998E-2</v>
      </c>
      <c r="Y546" s="361">
        <f>+VLOOKUP($E546,Emissions!$1:$1048576,MATCH(DATE(Y$2,1,1),Emissions!$A$1:$LI$1),FALSE)</f>
        <v>2.4090761299999999E-2</v>
      </c>
      <c r="Z546" s="361">
        <f>+VLOOKUP($E546,Emissions!$1:$1048576,MATCH(DATE(Z$2,1,1),Emissions!$A$1:$LI$1),FALSE)</f>
        <v>2.4304449700000001E-2</v>
      </c>
      <c r="AA546" s="361">
        <f>+VLOOKUP($E546,Emissions!$1:$1048576,MATCH(DATE(AA$2,1,1),Emissions!$A$1:$LI$1),FALSE)</f>
        <v>2.4520516799999999E-2</v>
      </c>
      <c r="AB546" s="361">
        <f>+VLOOKUP($E546,Emissions!$1:$1048576,MATCH(DATE(AB$2,1,1),Emissions!$A$1:$LI$1),FALSE)</f>
        <v>2.47397915E-2</v>
      </c>
      <c r="AC546" s="361">
        <f>+VLOOKUP($E546,Emissions!$1:$1048576,MATCH(DATE(AC$2,1,1),Emissions!$A$1:$LI$1),FALSE)</f>
        <v>2.49628639E-2</v>
      </c>
      <c r="AD546" s="361">
        <f>+VLOOKUP($E546,Emissions!$1:$1048576,MATCH(DATE(AD$2,1,1),Emissions!$A$1:$LI$1),FALSE)</f>
        <v>2.5190236299999998E-2</v>
      </c>
      <c r="AE546" s="361">
        <f>+VLOOKUP($E546,Emissions!$1:$1048576,MATCH(DATE(AE$2,1,1),Emissions!$A$1:$LI$1),FALSE)</f>
        <v>2.5418472800000001E-2</v>
      </c>
      <c r="AF546" s="361">
        <f>+VLOOKUP($E546,Emissions!$1:$1048576,MATCH(DATE(AF$2,1,1),Emissions!$A$1:$LI$1),FALSE)</f>
        <v>2.56506279E-2</v>
      </c>
      <c r="AG546" s="361">
        <f>+VLOOKUP($E546,Emissions!$1:$1048576,MATCH(DATE(AG$2,1,1),Emissions!$A$1:$LI$1),FALSE)</f>
        <v>2.5887333200000001E-2</v>
      </c>
      <c r="AH546" s="361">
        <f>+VLOOKUP($E546,Emissions!$1:$1048576,MATCH(DATE(AH$2,1,1),Emissions!$A$1:$LI$1),FALSE)</f>
        <v>2.6128967199999999E-2</v>
      </c>
      <c r="AI546" s="361">
        <f>+VLOOKUP($E546,Emissions!$1:$1048576,MATCH(DATE(AI$2,1,1),Emissions!$A$1:$LI$1),FALSE)</f>
        <v>2.63758966E-2</v>
      </c>
      <c r="AJ546" s="361">
        <f>+VLOOKUP($E546,Emissions!$1:$1048576,MATCH(DATE(AJ$2,1,1),Emissions!$A$1:$LI$1),FALSE)</f>
        <v>2.6628459899999998E-2</v>
      </c>
      <c r="AK546" s="361">
        <f>+VLOOKUP($E546,Emissions!$1:$1048576,MATCH(DATE(AK$2,1,1),Emissions!$A$1:$LI$1),FALSE)</f>
        <v>2.68869513E-2</v>
      </c>
      <c r="AL546" s="361">
        <f>+VLOOKUP($E546,Emissions!$1:$1048576,MATCH(DATE(AL$2,1,1),Emissions!$A$1:$LI$1),FALSE)</f>
        <v>2.7151622800000001E-2</v>
      </c>
      <c r="AM546" s="361">
        <f>+VLOOKUP($E546,Emissions!$1:$1048576,MATCH(DATE(AM$2,1,1),Emissions!$A$1:$LI$1),FALSE)</f>
        <v>2.7422692799999999E-2</v>
      </c>
      <c r="AN546" s="361">
        <f>+VLOOKUP($E546,Emissions!$1:$1048576,MATCH(DATE(AN$2,1,1),Emissions!$A$1:$LI$1),FALSE)</f>
        <v>2.77003571E-2</v>
      </c>
      <c r="AO546" s="361">
        <f>+VLOOKUP($E546,Emissions!$1:$1048576,MATCH(DATE(AO$2,1,1),Emissions!$A$1:$LI$1),FALSE)</f>
        <v>2.7984799000000001E-2</v>
      </c>
    </row>
    <row r="547" spans="1:41" ht="15" customHeight="1" x14ac:dyDescent="0.35">
      <c r="A547" s="411"/>
      <c r="B547" s="170"/>
      <c r="C547" s="138" t="s">
        <v>731</v>
      </c>
      <c r="D547" s="114" t="s">
        <v>1399</v>
      </c>
      <c r="E547" s="50" t="s">
        <v>2630</v>
      </c>
      <c r="F547" s="361">
        <f>+VLOOKUP($E547,Emissions!$1:$1048576,MATCH(DATE(F$2,1,1),Emissions!$A$1:$LI$1),FALSE)</f>
        <v>3.9200075200000002E-3</v>
      </c>
      <c r="G547" s="361">
        <f>+VLOOKUP($E547,Emissions!$1:$1048576,MATCH(DATE(G$2,1,1),Emissions!$A$1:$LI$1),FALSE)</f>
        <v>3.9523668299999998E-3</v>
      </c>
      <c r="H547" s="361">
        <f>+VLOOKUP($E547,Emissions!$1:$1048576,MATCH(DATE(H$2,1,1),Emissions!$A$1:$LI$1),FALSE)</f>
        <v>3.9823986699999998E-3</v>
      </c>
      <c r="I547" s="361">
        <f>+VLOOKUP($E547,Emissions!$1:$1048576,MATCH(DATE(I$2,1,1),Emissions!$A$1:$LI$1),FALSE)</f>
        <v>4.0118723300000001E-3</v>
      </c>
      <c r="J547" s="361">
        <f>+VLOOKUP($E547,Emissions!$1:$1048576,MATCH(DATE(J$2,1,1),Emissions!$A$1:$LI$1),FALSE)</f>
        <v>4.0404350899999998E-3</v>
      </c>
      <c r="K547" s="361">
        <f>+VLOOKUP($E547,Emissions!$1:$1048576,MATCH(DATE(K$2,1,1),Emissions!$A$1:$LI$1),FALSE)</f>
        <v>4.0670194599999997E-3</v>
      </c>
      <c r="L547" s="361">
        <f>+VLOOKUP($E547,Emissions!$1:$1048576,MATCH(DATE(L$2,1,1),Emissions!$A$1:$LI$1),FALSE)</f>
        <v>4.0920081800000004E-3</v>
      </c>
      <c r="M547" s="361">
        <f>+VLOOKUP($E547,Emissions!$1:$1048576,MATCH(DATE(M$2,1,1),Emissions!$A$1:$LI$1),FALSE)</f>
        <v>4.1173539700000003E-3</v>
      </c>
      <c r="N547" s="361">
        <f>+VLOOKUP($E547,Emissions!$1:$1048576,MATCH(DATE(N$2,1,1),Emissions!$A$1:$LI$1),FALSE)</f>
        <v>4.1439431999999998E-3</v>
      </c>
      <c r="O547" s="361">
        <f>+VLOOKUP($E547,Emissions!$1:$1048576,MATCH(DATE(O$2,1,1),Emissions!$A$1:$LI$1),FALSE)</f>
        <v>4.1718164000000002E-3</v>
      </c>
      <c r="P547" s="361">
        <f>+VLOOKUP($E547,Emissions!$1:$1048576,MATCH(DATE(P$2,1,1),Emissions!$A$1:$LI$1),FALSE)</f>
        <v>4.2009485899999997E-3</v>
      </c>
      <c r="Q547" s="361">
        <f>+VLOOKUP($E547,Emissions!$1:$1048576,MATCH(DATE(Q$2,1,1),Emissions!$A$1:$LI$1),FALSE)</f>
        <v>4.23001851E-3</v>
      </c>
      <c r="R547" s="361">
        <f>+VLOOKUP($E547,Emissions!$1:$1048576,MATCH(DATE(R$2,1,1),Emissions!$A$1:$LI$1),FALSE)</f>
        <v>4.2579637700000004E-3</v>
      </c>
      <c r="S547" s="361">
        <f>+VLOOKUP($E547,Emissions!$1:$1048576,MATCH(DATE(S$2,1,1),Emissions!$A$1:$LI$1),FALSE)</f>
        <v>4.2837563799999999E-3</v>
      </c>
      <c r="T547" s="361">
        <f>+VLOOKUP($E547,Emissions!$1:$1048576,MATCH(DATE(T$2,1,1),Emissions!$A$1:$LI$1),FALSE)</f>
        <v>4.3064280100000001E-3</v>
      </c>
      <c r="U547" s="361">
        <f>+VLOOKUP($E547,Emissions!$1:$1048576,MATCH(DATE(U$2,1,1),Emissions!$A$1:$LI$1),FALSE)</f>
        <v>4.3251324499999997E-3</v>
      </c>
      <c r="V547" s="361">
        <f>+VLOOKUP($E547,Emissions!$1:$1048576,MATCH(DATE(V$2,1,1),Emissions!$A$1:$LI$1),FALSE)</f>
        <v>4.3403352499999997E-3</v>
      </c>
      <c r="W547" s="361">
        <f>+VLOOKUP($E547,Emissions!$1:$1048576,MATCH(DATE(W$2,1,1),Emissions!$A$1:$LI$1),FALSE)</f>
        <v>4.3535813200000001E-3</v>
      </c>
      <c r="X547" s="361">
        <f>+VLOOKUP($E547,Emissions!$1:$1048576,MATCH(DATE(X$2,1,1),Emissions!$A$1:$LI$1),FALSE)</f>
        <v>4.3660576099999997E-3</v>
      </c>
      <c r="Y547" s="361">
        <f>+VLOOKUP($E547,Emissions!$1:$1048576,MATCH(DATE(Y$2,1,1),Emissions!$A$1:$LI$1),FALSE)</f>
        <v>4.3786119899999996E-3</v>
      </c>
      <c r="Z547" s="361">
        <f>+VLOOKUP($E547,Emissions!$1:$1048576,MATCH(DATE(Z$2,1,1),Emissions!$A$1:$LI$1),FALSE)</f>
        <v>4.3915234299999996E-3</v>
      </c>
      <c r="AA547" s="361">
        <f>+VLOOKUP($E547,Emissions!$1:$1048576,MATCH(DATE(AA$2,1,1),Emissions!$A$1:$LI$1),FALSE)</f>
        <v>4.4055413500000001E-3</v>
      </c>
      <c r="AB547" s="361">
        <f>+VLOOKUP($E547,Emissions!$1:$1048576,MATCH(DATE(AB$2,1,1),Emissions!$A$1:$LI$1),FALSE)</f>
        <v>4.4210002700000002E-3</v>
      </c>
      <c r="AC547" s="361">
        <f>+VLOOKUP($E547,Emissions!$1:$1048576,MATCH(DATE(AC$2,1,1),Emissions!$A$1:$LI$1),FALSE)</f>
        <v>4.4380913400000003E-3</v>
      </c>
      <c r="AD547" s="361">
        <f>+VLOOKUP($E547,Emissions!$1:$1048576,MATCH(DATE(AD$2,1,1),Emissions!$A$1:$LI$1),FALSE)</f>
        <v>4.4569328199999996E-3</v>
      </c>
      <c r="AE547" s="361">
        <f>+VLOOKUP($E547,Emissions!$1:$1048576,MATCH(DATE(AE$2,1,1),Emissions!$A$1:$LI$1),FALSE)</f>
        <v>4.4767267100000001E-3</v>
      </c>
      <c r="AF547" s="361">
        <f>+VLOOKUP($E547,Emissions!$1:$1048576,MATCH(DATE(AF$2,1,1),Emissions!$A$1:$LI$1),FALSE)</f>
        <v>4.4980122699999998E-3</v>
      </c>
      <c r="AG547" s="361">
        <f>+VLOOKUP($E547,Emissions!$1:$1048576,MATCH(DATE(AG$2,1,1),Emissions!$A$1:$LI$1),FALSE)</f>
        <v>4.5209528300000001E-3</v>
      </c>
      <c r="AH547" s="361">
        <f>+VLOOKUP($E547,Emissions!$1:$1048576,MATCH(DATE(AH$2,1,1),Emissions!$A$1:$LI$1),FALSE)</f>
        <v>4.5456237300000001E-3</v>
      </c>
      <c r="AI547" s="361">
        <f>+VLOOKUP($E547,Emissions!$1:$1048576,MATCH(DATE(AI$2,1,1),Emissions!$A$1:$LI$1),FALSE)</f>
        <v>4.5720743999999999E-3</v>
      </c>
      <c r="AJ547" s="361">
        <f>+VLOOKUP($E547,Emissions!$1:$1048576,MATCH(DATE(AJ$2,1,1),Emissions!$A$1:$LI$1),FALSE)</f>
        <v>4.6003355300000002E-3</v>
      </c>
      <c r="AK547" s="361">
        <f>+VLOOKUP($E547,Emissions!$1:$1048576,MATCH(DATE(AK$2,1,1),Emissions!$A$1:$LI$1),FALSE)</f>
        <v>4.6304222400000003E-3</v>
      </c>
      <c r="AL547" s="361">
        <f>+VLOOKUP($E547,Emissions!$1:$1048576,MATCH(DATE(AL$2,1,1),Emissions!$A$1:$LI$1),FALSE)</f>
        <v>4.6623386600000002E-3</v>
      </c>
      <c r="AM547" s="361">
        <f>+VLOOKUP($E547,Emissions!$1:$1048576,MATCH(DATE(AM$2,1,1),Emissions!$A$1:$LI$1),FALSE)</f>
        <v>4.6960822299999998E-3</v>
      </c>
      <c r="AN547" s="361">
        <f>+VLOOKUP($E547,Emissions!$1:$1048576,MATCH(DATE(AN$2,1,1),Emissions!$A$1:$LI$1),FALSE)</f>
        <v>4.7316475899999997E-3</v>
      </c>
      <c r="AO547" s="361">
        <f>+VLOOKUP($E547,Emissions!$1:$1048576,MATCH(DATE(AO$2,1,1),Emissions!$A$1:$LI$1),FALSE)</f>
        <v>4.7690297099999999E-3</v>
      </c>
    </row>
    <row r="548" spans="1:41" ht="15" customHeight="1" x14ac:dyDescent="0.35">
      <c r="A548" s="411"/>
      <c r="B548" s="170"/>
      <c r="C548" s="138" t="s">
        <v>732</v>
      </c>
      <c r="D548" s="114" t="s">
        <v>1399</v>
      </c>
      <c r="E548" s="50" t="s">
        <v>2631</v>
      </c>
      <c r="F548" s="327">
        <f>+VLOOKUP($E548,Emissions!$1:$1048576,MATCH(DATE(F$2,1,1),Emissions!$A$1:$LI$1),FALSE)</f>
        <v>1.12435426E-2</v>
      </c>
      <c r="G548" s="327">
        <f>+VLOOKUP($E548,Emissions!$1:$1048576,MATCH(DATE(G$2,1,1),Emissions!$A$1:$LI$1),FALSE)</f>
        <v>1.13410748E-2</v>
      </c>
      <c r="H548" s="327">
        <f>+VLOOKUP($E548,Emissions!$1:$1048576,MATCH(DATE(H$2,1,1),Emissions!$A$1:$LI$1),FALSE)</f>
        <v>1.1435916799999999E-2</v>
      </c>
      <c r="I548" s="327">
        <f>+VLOOKUP($E548,Emissions!$1:$1048576,MATCH(DATE(I$2,1,1),Emissions!$A$1:$LI$1),FALSE)</f>
        <v>1.1531744999999999E-2</v>
      </c>
      <c r="J548" s="327">
        <f>+VLOOKUP($E548,Emissions!$1:$1048576,MATCH(DATE(J$2,1,1),Emissions!$A$1:$LI$1),FALSE)</f>
        <v>1.16275813E-2</v>
      </c>
      <c r="K548" s="327">
        <f>+VLOOKUP($E548,Emissions!$1:$1048576,MATCH(DATE(K$2,1,1),Emissions!$A$1:$LI$1),FALSE)</f>
        <v>1.17212082E-2</v>
      </c>
      <c r="L548" s="327">
        <f>+VLOOKUP($E548,Emissions!$1:$1048576,MATCH(DATE(L$2,1,1),Emissions!$A$1:$LI$1),FALSE)</f>
        <v>1.18129212E-2</v>
      </c>
      <c r="M548" s="327">
        <f>+VLOOKUP($E548,Emissions!$1:$1048576,MATCH(DATE(M$2,1,1),Emissions!$A$1:$LI$1),FALSE)</f>
        <v>1.19061536E-2</v>
      </c>
      <c r="N548" s="327">
        <f>+VLOOKUP($E548,Emissions!$1:$1048576,MATCH(DATE(N$2,1,1),Emissions!$A$1:$LI$1),FALSE)</f>
        <v>1.2002687999999999E-2</v>
      </c>
      <c r="O548" s="327">
        <f>+VLOOKUP($E548,Emissions!$1:$1048576,MATCH(DATE(O$2,1,1),Emissions!$A$1:$LI$1),FALSE)</f>
        <v>1.21026576E-2</v>
      </c>
      <c r="P548" s="327">
        <f>+VLOOKUP($E548,Emissions!$1:$1048576,MATCH(DATE(P$2,1,1),Emissions!$A$1:$LI$1),FALSE)</f>
        <v>1.22060524E-2</v>
      </c>
      <c r="Q548" s="327">
        <f>+VLOOKUP($E548,Emissions!$1:$1048576,MATCH(DATE(Q$2,1,1),Emissions!$A$1:$LI$1),FALSE)</f>
        <v>1.2310277600000001E-2</v>
      </c>
      <c r="R548" s="327">
        <f>+VLOOKUP($E548,Emissions!$1:$1048576,MATCH(DATE(R$2,1,1),Emissions!$A$1:$LI$1),FALSE)</f>
        <v>1.2413001E-2</v>
      </c>
      <c r="S548" s="327">
        <f>+VLOOKUP($E548,Emissions!$1:$1048576,MATCH(DATE(S$2,1,1),Emissions!$A$1:$LI$1),FALSE)</f>
        <v>1.25118891E-2</v>
      </c>
      <c r="T548" s="327">
        <f>+VLOOKUP($E548,Emissions!$1:$1048576,MATCH(DATE(T$2,1,1),Emissions!$A$1:$LI$1),FALSE)</f>
        <v>1.26046704E-2</v>
      </c>
      <c r="U548" s="327">
        <f>+VLOOKUP($E548,Emissions!$1:$1048576,MATCH(DATE(U$2,1,1),Emissions!$A$1:$LI$1),FALSE)</f>
        <v>1.26892558E-2</v>
      </c>
      <c r="V548" s="327">
        <f>+VLOOKUP($E548,Emissions!$1:$1048576,MATCH(DATE(V$2,1,1),Emissions!$A$1:$LI$1),FALSE)</f>
        <v>1.2766161E-2</v>
      </c>
      <c r="W548" s="327">
        <f>+VLOOKUP($E548,Emissions!$1:$1048576,MATCH(DATE(W$2,1,1),Emissions!$A$1:$LI$1),FALSE)</f>
        <v>1.28383422E-2</v>
      </c>
      <c r="X548" s="327">
        <f>+VLOOKUP($E548,Emissions!$1:$1048576,MATCH(DATE(X$2,1,1),Emissions!$A$1:$LI$1),FALSE)</f>
        <v>1.2908314000000001E-2</v>
      </c>
      <c r="Y548" s="327">
        <f>+VLOOKUP($E548,Emissions!$1:$1048576,MATCH(DATE(Y$2,1,1),Emissions!$A$1:$LI$1),FALSE)</f>
        <v>1.29779634E-2</v>
      </c>
      <c r="Z548" s="327">
        <f>+VLOOKUP($E548,Emissions!$1:$1048576,MATCH(DATE(Z$2,1,1),Emissions!$A$1:$LI$1),FALSE)</f>
        <v>1.30480059E-2</v>
      </c>
      <c r="AA548" s="327">
        <f>+VLOOKUP($E548,Emissions!$1:$1048576,MATCH(DATE(AA$2,1,1),Emissions!$A$1:$LI$1),FALSE)</f>
        <v>1.3120069099999999E-2</v>
      </c>
      <c r="AB548" s="327">
        <f>+VLOOKUP($E548,Emissions!$1:$1048576,MATCH(DATE(AB$2,1,1),Emissions!$A$1:$LI$1),FALSE)</f>
        <v>1.31950494E-2</v>
      </c>
      <c r="AC548" s="327">
        <f>+VLOOKUP($E548,Emissions!$1:$1048576,MATCH(DATE(AC$2,1,1),Emissions!$A$1:$LI$1),FALSE)</f>
        <v>1.32735367E-2</v>
      </c>
      <c r="AD548" s="327">
        <f>+VLOOKUP($E548,Emissions!$1:$1048576,MATCH(DATE(AD$2,1,1),Emissions!$A$1:$LI$1),FALSE)</f>
        <v>1.33559456E-2</v>
      </c>
      <c r="AE548" s="327">
        <f>+VLOOKUP($E548,Emissions!$1:$1048576,MATCH(DATE(AE$2,1,1),Emissions!$A$1:$LI$1),FALSE)</f>
        <v>1.3440704100000001E-2</v>
      </c>
      <c r="AF548" s="327">
        <f>+VLOOKUP($E548,Emissions!$1:$1048576,MATCH(DATE(AF$2,1,1),Emissions!$A$1:$LI$1),FALSE)</f>
        <v>1.35288128E-2</v>
      </c>
      <c r="AG548" s="327">
        <f>+VLOOKUP($E548,Emissions!$1:$1048576,MATCH(DATE(AG$2,1,1),Emissions!$A$1:$LI$1),FALSE)</f>
        <v>1.3620717900000001E-2</v>
      </c>
      <c r="AH548" s="327">
        <f>+VLOOKUP($E548,Emissions!$1:$1048576,MATCH(DATE(AH$2,1,1),Emissions!$A$1:$LI$1),FALSE)</f>
        <v>1.37167156E-2</v>
      </c>
      <c r="AI548" s="327">
        <f>+VLOOKUP($E548,Emissions!$1:$1048576,MATCH(DATE(AI$2,1,1),Emissions!$A$1:$LI$1),FALSE)</f>
        <v>1.3817047000000001E-2</v>
      </c>
      <c r="AJ548" s="327">
        <f>+VLOOKUP($E548,Emissions!$1:$1048576,MATCH(DATE(AJ$2,1,1),Emissions!$A$1:$LI$1),FALSE)</f>
        <v>1.39219029E-2</v>
      </c>
      <c r="AK548" s="327">
        <f>+VLOOKUP($E548,Emissions!$1:$1048576,MATCH(DATE(AK$2,1,1),Emissions!$A$1:$LI$1),FALSE)</f>
        <v>1.40314282E-2</v>
      </c>
      <c r="AL548" s="327">
        <f>+VLOOKUP($E548,Emissions!$1:$1048576,MATCH(DATE(AL$2,1,1),Emissions!$A$1:$LI$1),FALSE)</f>
        <v>1.4145730699999999E-2</v>
      </c>
      <c r="AM548" s="327">
        <f>+VLOOKUP($E548,Emissions!$1:$1048576,MATCH(DATE(AM$2,1,1),Emissions!$A$1:$LI$1),FALSE)</f>
        <v>1.42648924E-2</v>
      </c>
      <c r="AN548" s="327">
        <f>+VLOOKUP($E548,Emissions!$1:$1048576,MATCH(DATE(AN$2,1,1),Emissions!$A$1:$LI$1),FALSE)</f>
        <v>1.43889794E-2</v>
      </c>
      <c r="AO548" s="327">
        <f>+VLOOKUP($E548,Emissions!$1:$1048576,MATCH(DATE(AO$2,1,1),Emissions!$A$1:$LI$1),FALSE)</f>
        <v>1.4518051299999999E-2</v>
      </c>
    </row>
    <row r="549" spans="1:41" ht="15" customHeight="1" x14ac:dyDescent="0.35">
      <c r="A549" s="411"/>
      <c r="B549" s="170"/>
      <c r="C549" s="138" t="s">
        <v>733</v>
      </c>
      <c r="D549" s="114" t="s">
        <v>1399</v>
      </c>
      <c r="E549" s="50" t="s">
        <v>2632</v>
      </c>
      <c r="F549" s="361">
        <f>+VLOOKUP($E549,Emissions!$1:$1048576,MATCH(DATE(F$2,1,1),Emissions!$A$1:$LI$1),FALSE)</f>
        <v>2.4288711E-3</v>
      </c>
      <c r="G549" s="361">
        <f>+VLOOKUP($E549,Emissions!$1:$1048576,MATCH(DATE(G$2,1,1),Emissions!$A$1:$LI$1),FALSE)</f>
        <v>2.45528547E-3</v>
      </c>
      <c r="H549" s="361">
        <f>+VLOOKUP($E549,Emissions!$1:$1048576,MATCH(DATE(H$2,1,1),Emissions!$A$1:$LI$1),FALSE)</f>
        <v>2.4815407699999999E-3</v>
      </c>
      <c r="I549" s="361">
        <f>+VLOOKUP($E549,Emissions!$1:$1048576,MATCH(DATE(I$2,1,1),Emissions!$A$1:$LI$1),FALSE)</f>
        <v>2.50793559E-3</v>
      </c>
      <c r="J549" s="361">
        <f>+VLOOKUP($E549,Emissions!$1:$1048576,MATCH(DATE(J$2,1,1),Emissions!$A$1:$LI$1),FALSE)</f>
        <v>2.5343440600000002E-3</v>
      </c>
      <c r="K549" s="361">
        <f>+VLOOKUP($E549,Emissions!$1:$1048576,MATCH(DATE(K$2,1,1),Emissions!$A$1:$LI$1),FALSE)</f>
        <v>2.56044429E-3</v>
      </c>
      <c r="L549" s="361">
        <f>+VLOOKUP($E549,Emissions!$1:$1048576,MATCH(DATE(L$2,1,1),Emissions!$A$1:$LI$1),FALSE)</f>
        <v>2.5862859499999999E-3</v>
      </c>
      <c r="M549" s="361">
        <f>+VLOOKUP($E549,Emissions!$1:$1048576,MATCH(DATE(M$2,1,1),Emissions!$A$1:$LI$1),FALSE)</f>
        <v>2.6123519900000001E-3</v>
      </c>
      <c r="N549" s="361">
        <f>+VLOOKUP($E549,Emissions!$1:$1048576,MATCH(DATE(N$2,1,1),Emissions!$A$1:$LI$1),FALSE)</f>
        <v>2.6388454900000001E-3</v>
      </c>
      <c r="O549" s="361">
        <f>+VLOOKUP($E549,Emissions!$1:$1048576,MATCH(DATE(O$2,1,1),Emissions!$A$1:$LI$1),FALSE)</f>
        <v>2.6657597E-3</v>
      </c>
      <c r="P549" s="361">
        <f>+VLOOKUP($E549,Emissions!$1:$1048576,MATCH(DATE(P$2,1,1),Emissions!$A$1:$LI$1),FALSE)</f>
        <v>2.69311332E-3</v>
      </c>
      <c r="Q549" s="361">
        <f>+VLOOKUP($E549,Emissions!$1:$1048576,MATCH(DATE(Q$2,1,1),Emissions!$A$1:$LI$1),FALSE)</f>
        <v>2.7205485300000002E-3</v>
      </c>
      <c r="R549" s="361">
        <f>+VLOOKUP($E549,Emissions!$1:$1048576,MATCH(DATE(R$2,1,1),Emissions!$A$1:$LI$1),FALSE)</f>
        <v>2.7477565100000002E-3</v>
      </c>
      <c r="S549" s="361">
        <f>+VLOOKUP($E549,Emissions!$1:$1048576,MATCH(DATE(S$2,1,1),Emissions!$A$1:$LI$1),FALSE)</f>
        <v>2.7744305300000001E-3</v>
      </c>
      <c r="T549" s="361">
        <f>+VLOOKUP($E549,Emissions!$1:$1048576,MATCH(DATE(T$2,1,1),Emissions!$A$1:$LI$1),FALSE)</f>
        <v>2.8002748700000002E-3</v>
      </c>
      <c r="U549" s="361">
        <f>+VLOOKUP($E549,Emissions!$1:$1048576,MATCH(DATE(U$2,1,1),Emissions!$A$1:$LI$1),FALSE)</f>
        <v>2.8250170500000002E-3</v>
      </c>
      <c r="V549" s="361">
        <f>+VLOOKUP($E549,Emissions!$1:$1048576,MATCH(DATE(V$2,1,1),Emissions!$A$1:$LI$1),FALSE)</f>
        <v>2.8487797400000001E-3</v>
      </c>
      <c r="W549" s="361">
        <f>+VLOOKUP($E549,Emissions!$1:$1048576,MATCH(DATE(W$2,1,1),Emissions!$A$1:$LI$1),FALSE)</f>
        <v>2.87202126E-3</v>
      </c>
      <c r="X549" s="361">
        <f>+VLOOKUP($E549,Emissions!$1:$1048576,MATCH(DATE(X$2,1,1),Emissions!$A$1:$LI$1),FALSE)</f>
        <v>2.8950897999999998E-3</v>
      </c>
      <c r="Y549" s="361">
        <f>+VLOOKUP($E549,Emissions!$1:$1048576,MATCH(DATE(Y$2,1,1),Emissions!$A$1:$LI$1),FALSE)</f>
        <v>2.9182408599999999E-3</v>
      </c>
      <c r="Z549" s="361">
        <f>+VLOOKUP($E549,Emissions!$1:$1048576,MATCH(DATE(Z$2,1,1),Emissions!$A$1:$LI$1),FALSE)</f>
        <v>2.9415527999999999E-3</v>
      </c>
      <c r="AA549" s="361">
        <f>+VLOOKUP($E549,Emissions!$1:$1048576,MATCH(DATE(AA$2,1,1),Emissions!$A$1:$LI$1),FALSE)</f>
        <v>2.9652660300000001E-3</v>
      </c>
      <c r="AB549" s="361">
        <f>+VLOOKUP($E549,Emissions!$1:$1048576,MATCH(DATE(AB$2,1,1),Emissions!$A$1:$LI$1),FALSE)</f>
        <v>2.9895202099999999E-3</v>
      </c>
      <c r="AC549" s="361">
        <f>+VLOOKUP($E549,Emissions!$1:$1048576,MATCH(DATE(AC$2,1,1),Emissions!$A$1:$LI$1),FALSE)</f>
        <v>3.0144147899999999E-3</v>
      </c>
      <c r="AD549" s="361">
        <f>+VLOOKUP($E549,Emissions!$1:$1048576,MATCH(DATE(AD$2,1,1),Emissions!$A$1:$LI$1),FALSE)</f>
        <v>3.0400229300000001E-3</v>
      </c>
      <c r="AE549" s="361">
        <f>+VLOOKUP($E549,Emissions!$1:$1048576,MATCH(DATE(AE$2,1,1),Emissions!$A$1:$LI$1),FALSE)</f>
        <v>3.0660828999999998E-3</v>
      </c>
      <c r="AF549" s="361">
        <f>+VLOOKUP($E549,Emissions!$1:$1048576,MATCH(DATE(AF$2,1,1),Emissions!$A$1:$LI$1),FALSE)</f>
        <v>3.09275348E-3</v>
      </c>
      <c r="AG549" s="361">
        <f>+VLOOKUP($E549,Emissions!$1:$1048576,MATCH(DATE(AG$2,1,1),Emissions!$A$1:$LI$1),FALSE)</f>
        <v>3.1201171800000001E-3</v>
      </c>
      <c r="AH549" s="361">
        <f>+VLOOKUP($E549,Emissions!$1:$1048576,MATCH(DATE(AH$2,1,1),Emissions!$A$1:$LI$1),FALSE)</f>
        <v>3.1482418200000002E-3</v>
      </c>
      <c r="AI549" s="361">
        <f>+VLOOKUP($E549,Emissions!$1:$1048576,MATCH(DATE(AI$2,1,1),Emissions!$A$1:$LI$1),FALSE)</f>
        <v>3.17718475E-3</v>
      </c>
      <c r="AJ549" s="361">
        <f>+VLOOKUP($E549,Emissions!$1:$1048576,MATCH(DATE(AJ$2,1,1),Emissions!$A$1:$LI$1),FALSE)</f>
        <v>3.2069916099999999E-3</v>
      </c>
      <c r="AK549" s="361">
        <f>+VLOOKUP($E549,Emissions!$1:$1048576,MATCH(DATE(AK$2,1,1),Emissions!$A$1:$LI$1),FALSE)</f>
        <v>3.2376976599999998E-3</v>
      </c>
      <c r="AL549" s="361">
        <f>+VLOOKUP($E549,Emissions!$1:$1048576,MATCH(DATE(AL$2,1,1),Emissions!$A$1:$LI$1),FALSE)</f>
        <v>3.2693303900000002E-3</v>
      </c>
      <c r="AM549" s="361">
        <f>+VLOOKUP($E549,Emissions!$1:$1048576,MATCH(DATE(AM$2,1,1),Emissions!$A$1:$LI$1),FALSE)</f>
        <v>3.3019121200000001E-3</v>
      </c>
      <c r="AN549" s="361">
        <f>+VLOOKUP($E549,Emissions!$1:$1048576,MATCH(DATE(AN$2,1,1),Emissions!$A$1:$LI$1),FALSE)</f>
        <v>3.3354622599999998E-3</v>
      </c>
      <c r="AO549" s="361">
        <f>+VLOOKUP($E549,Emissions!$1:$1048576,MATCH(DATE(AO$2,1,1),Emissions!$A$1:$LI$1),FALSE)</f>
        <v>3.3699990200000002E-3</v>
      </c>
    </row>
    <row r="550" spans="1:41" ht="15" customHeight="1" x14ac:dyDescent="0.35">
      <c r="A550" s="411"/>
      <c r="B550" s="170"/>
      <c r="C550" s="138" t="s">
        <v>734</v>
      </c>
      <c r="D550" s="114" t="s">
        <v>1399</v>
      </c>
      <c r="E550" s="50" t="s">
        <v>2633</v>
      </c>
      <c r="F550" s="361">
        <f>+VLOOKUP($E550,Emissions!$1:$1048576,MATCH(DATE(F$2,1,1),Emissions!$A$1:$LI$1),FALSE)</f>
        <v>3.6566239000000002E-3</v>
      </c>
      <c r="G550" s="361">
        <f>+VLOOKUP($E550,Emissions!$1:$1048576,MATCH(DATE(G$2,1,1),Emissions!$A$1:$LI$1),FALSE)</f>
        <v>3.6865426400000002E-3</v>
      </c>
      <c r="H550" s="361">
        <f>+VLOOKUP($E550,Emissions!$1:$1048576,MATCH(DATE(H$2,1,1),Emissions!$A$1:$LI$1),FALSE)</f>
        <v>3.71641061E-3</v>
      </c>
      <c r="I550" s="361">
        <f>+VLOOKUP($E550,Emissions!$1:$1048576,MATCH(DATE(I$2,1,1),Emissions!$A$1:$LI$1),FALSE)</f>
        <v>3.7480277500000002E-3</v>
      </c>
      <c r="J550" s="361">
        <f>+VLOOKUP($E550,Emissions!$1:$1048576,MATCH(DATE(J$2,1,1),Emissions!$A$1:$LI$1),FALSE)</f>
        <v>3.7811978899999999E-3</v>
      </c>
      <c r="K550" s="361">
        <f>+VLOOKUP($E550,Emissions!$1:$1048576,MATCH(DATE(K$2,1,1),Emissions!$A$1:$LI$1),FALSE)</f>
        <v>3.8152648400000002E-3</v>
      </c>
      <c r="L550" s="361">
        <f>+VLOOKUP($E550,Emissions!$1:$1048576,MATCH(DATE(L$2,1,1),Emissions!$A$1:$LI$1),FALSE)</f>
        <v>3.8498280199999999E-3</v>
      </c>
      <c r="M550" s="361">
        <f>+VLOOKUP($E550,Emissions!$1:$1048576,MATCH(DATE(M$2,1,1),Emissions!$A$1:$LI$1),FALSE)</f>
        <v>3.8854518599999999E-3</v>
      </c>
      <c r="N550" s="361">
        <f>+VLOOKUP($E550,Emissions!$1:$1048576,MATCH(DATE(N$2,1,1),Emissions!$A$1:$LI$1),FALSE)</f>
        <v>3.9223687199999996E-3</v>
      </c>
      <c r="O550" s="361">
        <f>+VLOOKUP($E550,Emissions!$1:$1048576,MATCH(DATE(O$2,1,1),Emissions!$A$1:$LI$1),FALSE)</f>
        <v>3.9605097900000004E-3</v>
      </c>
      <c r="P550" s="361">
        <f>+VLOOKUP($E550,Emissions!$1:$1048576,MATCH(DATE(P$2,1,1),Emissions!$A$1:$LI$1),FALSE)</f>
        <v>4.0002881699999996E-3</v>
      </c>
      <c r="Q550" s="361">
        <f>+VLOOKUP($E550,Emissions!$1:$1048576,MATCH(DATE(Q$2,1,1),Emissions!$A$1:$LI$1),FALSE)</f>
        <v>4.0406017000000002E-3</v>
      </c>
      <c r="R550" s="361">
        <f>+VLOOKUP($E550,Emissions!$1:$1048576,MATCH(DATE(R$2,1,1),Emissions!$A$1:$LI$1),FALSE)</f>
        <v>4.08094518E-3</v>
      </c>
      <c r="S550" s="361">
        <f>+VLOOKUP($E550,Emissions!$1:$1048576,MATCH(DATE(S$2,1,1),Emissions!$A$1:$LI$1),FALSE)</f>
        <v>4.1208871900000003E-3</v>
      </c>
      <c r="T550" s="361">
        <f>+VLOOKUP($E550,Emissions!$1:$1048576,MATCH(DATE(T$2,1,1),Emissions!$A$1:$LI$1),FALSE)</f>
        <v>4.1600142699999999E-3</v>
      </c>
      <c r="U550" s="361">
        <f>+VLOOKUP($E550,Emissions!$1:$1048576,MATCH(DATE(U$2,1,1),Emissions!$A$1:$LI$1),FALSE)</f>
        <v>4.1979419599999998E-3</v>
      </c>
      <c r="V550" s="361">
        <f>+VLOOKUP($E550,Emissions!$1:$1048576,MATCH(DATE(V$2,1,1),Emissions!$A$1:$LI$1),FALSE)</f>
        <v>4.2348260600000003E-3</v>
      </c>
      <c r="W550" s="361">
        <f>+VLOOKUP($E550,Emissions!$1:$1048576,MATCH(DATE(W$2,1,1),Emissions!$A$1:$LI$1),FALSE)</f>
        <v>4.2712932800000004E-3</v>
      </c>
      <c r="X550" s="361">
        <f>+VLOOKUP($E550,Emissions!$1:$1048576,MATCH(DATE(X$2,1,1),Emissions!$A$1:$LI$1),FALSE)</f>
        <v>4.3078220100000002E-3</v>
      </c>
      <c r="Y550" s="361">
        <f>+VLOOKUP($E550,Emissions!$1:$1048576,MATCH(DATE(Y$2,1,1),Emissions!$A$1:$LI$1),FALSE)</f>
        <v>4.3447515399999996E-3</v>
      </c>
      <c r="Z550" s="361">
        <f>+VLOOKUP($E550,Emissions!$1:$1048576,MATCH(DATE(Z$2,1,1),Emissions!$A$1:$LI$1),FALSE)</f>
        <v>4.3818523999999996E-3</v>
      </c>
      <c r="AA550" s="361">
        <f>+VLOOKUP($E550,Emissions!$1:$1048576,MATCH(DATE(AA$2,1,1),Emissions!$A$1:$LI$1),FALSE)</f>
        <v>4.4198267900000003E-3</v>
      </c>
      <c r="AB550" s="361">
        <f>+VLOOKUP($E550,Emissions!$1:$1048576,MATCH(DATE(AB$2,1,1),Emissions!$A$1:$LI$1),FALSE)</f>
        <v>4.4588682500000002E-3</v>
      </c>
      <c r="AC550" s="361">
        <f>+VLOOKUP($E550,Emissions!$1:$1048576,MATCH(DATE(AC$2,1,1),Emissions!$A$1:$LI$1),FALSE)</f>
        <v>4.4990687299999998E-3</v>
      </c>
      <c r="AD550" s="361">
        <f>+VLOOKUP($E550,Emissions!$1:$1048576,MATCH(DATE(AD$2,1,1),Emissions!$A$1:$LI$1),FALSE)</f>
        <v>4.5404845500000004E-3</v>
      </c>
      <c r="AE550" s="361">
        <f>+VLOOKUP($E550,Emissions!$1:$1048576,MATCH(DATE(AE$2,1,1),Emissions!$A$1:$LI$1),FALSE)</f>
        <v>4.5818101E-3</v>
      </c>
      <c r="AF550" s="361">
        <f>+VLOOKUP($E550,Emissions!$1:$1048576,MATCH(DATE(AF$2,1,1),Emissions!$A$1:$LI$1),FALSE)</f>
        <v>4.6239021500000003E-3</v>
      </c>
      <c r="AG550" s="361">
        <f>+VLOOKUP($E550,Emissions!$1:$1048576,MATCH(DATE(AG$2,1,1),Emissions!$A$1:$LI$1),FALSE)</f>
        <v>4.6669924799999998E-3</v>
      </c>
      <c r="AH550" s="361">
        <f>+VLOOKUP($E550,Emissions!$1:$1048576,MATCH(DATE(AH$2,1,1),Emissions!$A$1:$LI$1),FALSE)</f>
        <v>4.7111980399999996E-3</v>
      </c>
      <c r="AI550" s="361">
        <f>+VLOOKUP($E550,Emissions!$1:$1048576,MATCH(DATE(AI$2,1,1),Emissions!$A$1:$LI$1),FALSE)</f>
        <v>4.7566001100000001E-3</v>
      </c>
      <c r="AJ550" s="361">
        <f>+VLOOKUP($E550,Emissions!$1:$1048576,MATCH(DATE(AJ$2,1,1),Emissions!$A$1:$LI$1),FALSE)</f>
        <v>4.8032529099999999E-3</v>
      </c>
      <c r="AK550" s="361">
        <f>+VLOOKUP($E550,Emissions!$1:$1048576,MATCH(DATE(AK$2,1,1),Emissions!$A$1:$LI$1),FALSE)</f>
        <v>4.8511882200000002E-3</v>
      </c>
      <c r="AL550" s="361">
        <f>+VLOOKUP($E550,Emissions!$1:$1048576,MATCH(DATE(AL$2,1,1),Emissions!$A$1:$LI$1),FALSE)</f>
        <v>4.9004219000000002E-3</v>
      </c>
      <c r="AM550" s="361">
        <f>+VLOOKUP($E550,Emissions!$1:$1048576,MATCH(DATE(AM$2,1,1),Emissions!$A$1:$LI$1),FALSE)</f>
        <v>4.95095998E-3</v>
      </c>
      <c r="AN550" s="361">
        <f>+VLOOKUP($E550,Emissions!$1:$1048576,MATCH(DATE(AN$2,1,1),Emissions!$A$1:$LI$1),FALSE)</f>
        <v>5.0028040600000002E-3</v>
      </c>
      <c r="AO550" s="361">
        <f>+VLOOKUP($E550,Emissions!$1:$1048576,MATCH(DATE(AO$2,1,1),Emissions!$A$1:$LI$1),FALSE)</f>
        <v>5.0559553199999996E-3</v>
      </c>
    </row>
    <row r="551" spans="1:41" ht="15" customHeight="1" x14ac:dyDescent="0.35">
      <c r="A551" s="411"/>
      <c r="B551" s="170"/>
      <c r="C551" s="138" t="s">
        <v>735</v>
      </c>
      <c r="D551" s="114" t="s">
        <v>1399</v>
      </c>
      <c r="E551" s="50" t="s">
        <v>2634</v>
      </c>
      <c r="F551" s="361">
        <f>+VLOOKUP($E551,Emissions!$1:$1048576,MATCH(DATE(F$2,1,1),Emissions!$A$1:$LI$1),FALSE)</f>
        <v>2.65968301E-2</v>
      </c>
      <c r="G551" s="361">
        <f>+VLOOKUP($E551,Emissions!$1:$1048576,MATCH(DATE(G$2,1,1),Emissions!$A$1:$LI$1),FALSE)</f>
        <v>2.6863206899999999E-2</v>
      </c>
      <c r="H551" s="361">
        <f>+VLOOKUP($E551,Emissions!$1:$1048576,MATCH(DATE(H$2,1,1),Emissions!$A$1:$LI$1),FALSE)</f>
        <v>2.71032592E-2</v>
      </c>
      <c r="I551" s="361">
        <f>+VLOOKUP($E551,Emissions!$1:$1048576,MATCH(DATE(I$2,1,1),Emissions!$A$1:$LI$1),FALSE)</f>
        <v>2.73285734E-2</v>
      </c>
      <c r="J551" s="361">
        <f>+VLOOKUP($E551,Emissions!$1:$1048576,MATCH(DATE(J$2,1,1),Emissions!$A$1:$LI$1),FALSE)</f>
        <v>2.7543122199999999E-2</v>
      </c>
      <c r="K551" s="361">
        <f>+VLOOKUP($E551,Emissions!$1:$1048576,MATCH(DATE(K$2,1,1),Emissions!$A$1:$LI$1),FALSE)</f>
        <v>2.7745127500000001E-2</v>
      </c>
      <c r="L551" s="361">
        <f>+VLOOKUP($E551,Emissions!$1:$1048576,MATCH(DATE(L$2,1,1),Emissions!$A$1:$LI$1),FALSE)</f>
        <v>2.7938198099999999E-2</v>
      </c>
      <c r="M551" s="361">
        <f>+VLOOKUP($E551,Emissions!$1:$1048576,MATCH(DATE(M$2,1,1),Emissions!$A$1:$LI$1),FALSE)</f>
        <v>2.8133666299999999E-2</v>
      </c>
      <c r="N551" s="361">
        <f>+VLOOKUP($E551,Emissions!$1:$1048576,MATCH(DATE(N$2,1,1),Emissions!$A$1:$LI$1),FALSE)</f>
        <v>2.8337029199999999E-2</v>
      </c>
      <c r="O551" s="361">
        <f>+VLOOKUP($E551,Emissions!$1:$1048576,MATCH(DATE(O$2,1,1),Emissions!$A$1:$LI$1),FALSE)</f>
        <v>2.8549077900000001E-2</v>
      </c>
      <c r="P551" s="361">
        <f>+VLOOKUP($E551,Emissions!$1:$1048576,MATCH(DATE(P$2,1,1),Emissions!$A$1:$LI$1),FALSE)</f>
        <v>2.87714131E-2</v>
      </c>
      <c r="Q551" s="361">
        <f>+VLOOKUP($E551,Emissions!$1:$1048576,MATCH(DATE(Q$2,1,1),Emissions!$A$1:$LI$1),FALSE)</f>
        <v>2.8997152200000001E-2</v>
      </c>
      <c r="R551" s="361">
        <f>+VLOOKUP($E551,Emissions!$1:$1048576,MATCH(DATE(R$2,1,1),Emissions!$A$1:$LI$1),FALSE)</f>
        <v>2.9220419599999999E-2</v>
      </c>
      <c r="S551" s="361">
        <f>+VLOOKUP($E551,Emissions!$1:$1048576,MATCH(DATE(S$2,1,1),Emissions!$A$1:$LI$1),FALSE)</f>
        <v>2.9435840599999999E-2</v>
      </c>
      <c r="T551" s="361">
        <f>+VLOOKUP($E551,Emissions!$1:$1048576,MATCH(DATE(T$2,1,1),Emissions!$A$1:$LI$1),FALSE)</f>
        <v>2.9638632000000002E-2</v>
      </c>
      <c r="U551" s="361">
        <f>+VLOOKUP($E551,Emissions!$1:$1048576,MATCH(DATE(U$2,1,1),Emissions!$A$1:$LI$1),FALSE)</f>
        <v>2.9824803699999999E-2</v>
      </c>
      <c r="V551" s="361">
        <f>+VLOOKUP($E551,Emissions!$1:$1048576,MATCH(DATE(V$2,1,1),Emissions!$A$1:$LI$1),FALSE)</f>
        <v>2.9997346599999999E-2</v>
      </c>
      <c r="W551" s="361">
        <f>+VLOOKUP($E551,Emissions!$1:$1048576,MATCH(DATE(W$2,1,1),Emissions!$A$1:$LI$1),FALSE)</f>
        <v>3.0164940500000001E-2</v>
      </c>
      <c r="X551" s="361">
        <f>+VLOOKUP($E551,Emissions!$1:$1048576,MATCH(DATE(X$2,1,1),Emissions!$A$1:$LI$1),FALSE)</f>
        <v>3.03342474E-2</v>
      </c>
      <c r="Y551" s="361">
        <f>+VLOOKUP($E551,Emissions!$1:$1048576,MATCH(DATE(Y$2,1,1),Emissions!$A$1:$LI$1),FALSE)</f>
        <v>3.0509929299999999E-2</v>
      </c>
      <c r="Z551" s="361">
        <f>+VLOOKUP($E551,Emissions!$1:$1048576,MATCH(DATE(Z$2,1,1),Emissions!$A$1:$LI$1),FALSE)</f>
        <v>3.0692572599999999E-2</v>
      </c>
      <c r="AA551" s="361">
        <f>+VLOOKUP($E551,Emissions!$1:$1048576,MATCH(DATE(AA$2,1,1),Emissions!$A$1:$LI$1),FALSE)</f>
        <v>3.0886405799999999E-2</v>
      </c>
      <c r="AB551" s="361">
        <f>+VLOOKUP($E551,Emissions!$1:$1048576,MATCH(DATE(AB$2,1,1),Emissions!$A$1:$LI$1),FALSE)</f>
        <v>3.1093672700000002E-2</v>
      </c>
      <c r="AC551" s="361">
        <f>+VLOOKUP($E551,Emissions!$1:$1048576,MATCH(DATE(AC$2,1,1),Emissions!$A$1:$LI$1),FALSE)</f>
        <v>3.1315625899999998E-2</v>
      </c>
      <c r="AD551" s="361">
        <f>+VLOOKUP($E551,Emissions!$1:$1048576,MATCH(DATE(AD$2,1,1),Emissions!$A$1:$LI$1),FALSE)</f>
        <v>3.1552932700000001E-2</v>
      </c>
      <c r="AE551" s="361">
        <f>+VLOOKUP($E551,Emissions!$1:$1048576,MATCH(DATE(AE$2,1,1),Emissions!$A$1:$LI$1),FALSE)</f>
        <v>3.1798549199999998E-2</v>
      </c>
      <c r="AF551" s="361">
        <f>+VLOOKUP($E551,Emissions!$1:$1048576,MATCH(DATE(AF$2,1,1),Emissions!$A$1:$LI$1),FALSE)</f>
        <v>3.2054723299999997E-2</v>
      </c>
      <c r="AG551" s="361">
        <f>+VLOOKUP($E551,Emissions!$1:$1048576,MATCH(DATE(AG$2,1,1),Emissions!$A$1:$LI$1),FALSE)</f>
        <v>3.2322678299999998E-2</v>
      </c>
      <c r="AH551" s="361">
        <f>+VLOOKUP($E551,Emissions!$1:$1048576,MATCH(DATE(AH$2,1,1),Emissions!$A$1:$LI$1),FALSE)</f>
        <v>3.2603202900000003E-2</v>
      </c>
      <c r="AI551" s="361">
        <f>+VLOOKUP($E551,Emissions!$1:$1048576,MATCH(DATE(AI$2,1,1),Emissions!$A$1:$LI$1),FALSE)</f>
        <v>3.2896803699999998E-2</v>
      </c>
      <c r="AJ551" s="361">
        <f>+VLOOKUP($E551,Emissions!$1:$1048576,MATCH(DATE(AJ$2,1,1),Emissions!$A$1:$LI$1),FALSE)</f>
        <v>3.3203753000000003E-2</v>
      </c>
      <c r="AK551" s="361">
        <f>+VLOOKUP($E551,Emissions!$1:$1048576,MATCH(DATE(AK$2,1,1),Emissions!$A$1:$LI$1),FALSE)</f>
        <v>3.3524132499999998E-2</v>
      </c>
      <c r="AL551" s="361">
        <f>+VLOOKUP($E551,Emissions!$1:$1048576,MATCH(DATE(AL$2,1,1),Emissions!$A$1:$LI$1),FALSE)</f>
        <v>3.38578842E-2</v>
      </c>
      <c r="AM551" s="361">
        <f>+VLOOKUP($E551,Emissions!$1:$1048576,MATCH(DATE(AM$2,1,1),Emissions!$A$1:$LI$1),FALSE)</f>
        <v>3.4204856399999997E-2</v>
      </c>
      <c r="AN551" s="361">
        <f>+VLOOKUP($E551,Emissions!$1:$1048576,MATCH(DATE(AN$2,1,1),Emissions!$A$1:$LI$1),FALSE)</f>
        <v>3.45648463E-2</v>
      </c>
      <c r="AO551" s="361">
        <f>+VLOOKUP($E551,Emissions!$1:$1048576,MATCH(DATE(AO$2,1,1),Emissions!$A$1:$LI$1),FALSE)</f>
        <v>3.4937634600000003E-2</v>
      </c>
    </row>
    <row r="552" spans="1:41" ht="15" customHeight="1" x14ac:dyDescent="0.35">
      <c r="A552" s="411"/>
      <c r="B552" s="170"/>
      <c r="C552" s="138" t="s">
        <v>736</v>
      </c>
      <c r="D552" s="114" t="s">
        <v>1399</v>
      </c>
      <c r="E552" s="50" t="s">
        <v>2635</v>
      </c>
      <c r="F552" s="361">
        <f>+VLOOKUP($E552,Emissions!$1:$1048576,MATCH(DATE(F$2,1,1),Emissions!$A$1:$LI$1),FALSE)</f>
        <v>1.4880459900000001E-3</v>
      </c>
      <c r="G552" s="361">
        <f>+VLOOKUP($E552,Emissions!$1:$1048576,MATCH(DATE(G$2,1,1),Emissions!$A$1:$LI$1),FALSE)</f>
        <v>1.4989830699999999E-3</v>
      </c>
      <c r="H552" s="361">
        <f>+VLOOKUP($E552,Emissions!$1:$1048576,MATCH(DATE(H$2,1,1),Emissions!$A$1:$LI$1),FALSE)</f>
        <v>1.50894757E-3</v>
      </c>
      <c r="I552" s="361">
        <f>+VLOOKUP($E552,Emissions!$1:$1048576,MATCH(DATE(I$2,1,1),Emissions!$A$1:$LI$1),FALSE)</f>
        <v>1.51924957E-3</v>
      </c>
      <c r="J552" s="361">
        <f>+VLOOKUP($E552,Emissions!$1:$1048576,MATCH(DATE(J$2,1,1),Emissions!$A$1:$LI$1),FALSE)</f>
        <v>1.5300289699999999E-3</v>
      </c>
      <c r="K552" s="361">
        <f>+VLOOKUP($E552,Emissions!$1:$1048576,MATCH(DATE(K$2,1,1),Emissions!$A$1:$LI$1),FALSE)</f>
        <v>1.54100322E-3</v>
      </c>
      <c r="L552" s="361">
        <f>+VLOOKUP($E552,Emissions!$1:$1048576,MATCH(DATE(L$2,1,1),Emissions!$A$1:$LI$1),FALSE)</f>
        <v>1.55206507E-3</v>
      </c>
      <c r="M552" s="361">
        <f>+VLOOKUP($E552,Emissions!$1:$1048576,MATCH(DATE(M$2,1,1),Emissions!$A$1:$LI$1),FALSE)</f>
        <v>1.5635598799999999E-3</v>
      </c>
      <c r="N552" s="361">
        <f>+VLOOKUP($E552,Emissions!$1:$1048576,MATCH(DATE(N$2,1,1),Emissions!$A$1:$LI$1),FALSE)</f>
        <v>1.57565163E-3</v>
      </c>
      <c r="O552" s="361">
        <f>+VLOOKUP($E552,Emissions!$1:$1048576,MATCH(DATE(O$2,1,1),Emissions!$A$1:$LI$1),FALSE)</f>
        <v>1.58831491E-3</v>
      </c>
      <c r="P552" s="361">
        <f>+VLOOKUP($E552,Emissions!$1:$1048576,MATCH(DATE(P$2,1,1),Emissions!$A$1:$LI$1),FALSE)</f>
        <v>1.6016161200000001E-3</v>
      </c>
      <c r="Q552" s="361">
        <f>+VLOOKUP($E552,Emissions!$1:$1048576,MATCH(DATE(Q$2,1,1),Emissions!$A$1:$LI$1),FALSE)</f>
        <v>1.6150925799999999E-3</v>
      </c>
      <c r="R552" s="361">
        <f>+VLOOKUP($E552,Emissions!$1:$1048576,MATCH(DATE(R$2,1,1),Emissions!$A$1:$LI$1),FALSE)</f>
        <v>1.6284280999999999E-3</v>
      </c>
      <c r="S552" s="361">
        <f>+VLOOKUP($E552,Emissions!$1:$1048576,MATCH(DATE(S$2,1,1),Emissions!$A$1:$LI$1),FALSE)</f>
        <v>1.6413341200000001E-3</v>
      </c>
      <c r="T552" s="361">
        <f>+VLOOKUP($E552,Emissions!$1:$1048576,MATCH(DATE(T$2,1,1),Emissions!$A$1:$LI$1),FALSE)</f>
        <v>1.65353148E-3</v>
      </c>
      <c r="U552" s="361">
        <f>+VLOOKUP($E552,Emissions!$1:$1048576,MATCH(DATE(U$2,1,1),Emissions!$A$1:$LI$1),FALSE)</f>
        <v>1.66476287E-3</v>
      </c>
      <c r="V552" s="361">
        <f>+VLOOKUP($E552,Emissions!$1:$1048576,MATCH(DATE(V$2,1,1),Emissions!$A$1:$LI$1),FALSE)</f>
        <v>1.67508799E-3</v>
      </c>
      <c r="W552" s="361">
        <f>+VLOOKUP($E552,Emissions!$1:$1048576,MATCH(DATE(W$2,1,1),Emissions!$A$1:$LI$1),FALSE)</f>
        <v>1.68486354E-3</v>
      </c>
      <c r="X552" s="361">
        <f>+VLOOKUP($E552,Emissions!$1:$1048576,MATCH(DATE(X$2,1,1),Emissions!$A$1:$LI$1),FALSE)</f>
        <v>1.6943946000000001E-3</v>
      </c>
      <c r="Y552" s="361">
        <f>+VLOOKUP($E552,Emissions!$1:$1048576,MATCH(DATE(Y$2,1,1),Emissions!$A$1:$LI$1),FALSE)</f>
        <v>1.7039109900000001E-3</v>
      </c>
      <c r="Z552" s="361">
        <f>+VLOOKUP($E552,Emissions!$1:$1048576,MATCH(DATE(Z$2,1,1),Emissions!$A$1:$LI$1),FALSE)</f>
        <v>1.71342907E-3</v>
      </c>
      <c r="AA552" s="361">
        <f>+VLOOKUP($E552,Emissions!$1:$1048576,MATCH(DATE(AA$2,1,1),Emissions!$A$1:$LI$1),FALSE)</f>
        <v>1.7232315599999999E-3</v>
      </c>
      <c r="AB552" s="361">
        <f>+VLOOKUP($E552,Emissions!$1:$1048576,MATCH(DATE(AB$2,1,1),Emissions!$A$1:$LI$1),FALSE)</f>
        <v>1.73343581E-3</v>
      </c>
      <c r="AC552" s="361">
        <f>+VLOOKUP($E552,Emissions!$1:$1048576,MATCH(DATE(AC$2,1,1),Emissions!$A$1:$LI$1),FALSE)</f>
        <v>1.7441044599999999E-3</v>
      </c>
      <c r="AD552" s="361">
        <f>+VLOOKUP($E552,Emissions!$1:$1048576,MATCH(DATE(AD$2,1,1),Emissions!$A$1:$LI$1),FALSE)</f>
        <v>1.75527917E-3</v>
      </c>
      <c r="AE552" s="361">
        <f>+VLOOKUP($E552,Emissions!$1:$1048576,MATCH(DATE(AE$2,1,1),Emissions!$A$1:$LI$1),FALSE)</f>
        <v>1.76656225E-3</v>
      </c>
      <c r="AF552" s="361">
        <f>+VLOOKUP($E552,Emissions!$1:$1048576,MATCH(DATE(AF$2,1,1),Emissions!$A$1:$LI$1),FALSE)</f>
        <v>1.77821469E-3</v>
      </c>
      <c r="AG552" s="361">
        <f>+VLOOKUP($E552,Emissions!$1:$1048576,MATCH(DATE(AG$2,1,1),Emissions!$A$1:$LI$1),FALSE)</f>
        <v>1.79033123E-3</v>
      </c>
      <c r="AH552" s="361">
        <f>+VLOOKUP($E552,Emissions!$1:$1048576,MATCH(DATE(AH$2,1,1),Emissions!$A$1:$LI$1),FALSE)</f>
        <v>1.8029549599999999E-3</v>
      </c>
      <c r="AI552" s="361">
        <f>+VLOOKUP($E552,Emissions!$1:$1048576,MATCH(DATE(AI$2,1,1),Emissions!$A$1:$LI$1),FALSE)</f>
        <v>1.8161159699999999E-3</v>
      </c>
      <c r="AJ552" s="361">
        <f>+VLOOKUP($E552,Emissions!$1:$1048576,MATCH(DATE(AJ$2,1,1),Emissions!$A$1:$LI$1),FALSE)</f>
        <v>1.8298365400000001E-3</v>
      </c>
      <c r="AK552" s="361">
        <f>+VLOOKUP($E552,Emissions!$1:$1048576,MATCH(DATE(AK$2,1,1),Emissions!$A$1:$LI$1),FALSE)</f>
        <v>1.84413201E-3</v>
      </c>
      <c r="AL552" s="361">
        <f>+VLOOKUP($E552,Emissions!$1:$1048576,MATCH(DATE(AL$2,1,1),Emissions!$A$1:$LI$1),FALSE)</f>
        <v>1.8590122799999999E-3</v>
      </c>
      <c r="AM552" s="361">
        <f>+VLOOKUP($E552,Emissions!$1:$1048576,MATCH(DATE(AM$2,1,1),Emissions!$A$1:$LI$1),FALSE)</f>
        <v>1.8744835999999999E-3</v>
      </c>
      <c r="AN552" s="361">
        <f>+VLOOKUP($E552,Emissions!$1:$1048576,MATCH(DATE(AN$2,1,1),Emissions!$A$1:$LI$1),FALSE)</f>
        <v>1.8905502400000001E-3</v>
      </c>
      <c r="AO552" s="361">
        <f>+VLOOKUP($E552,Emissions!$1:$1048576,MATCH(DATE(AO$2,1,1),Emissions!$A$1:$LI$1),FALSE)</f>
        <v>1.90721589E-3</v>
      </c>
    </row>
    <row r="553" spans="1:41" s="92" customFormat="1" ht="15" customHeight="1" x14ac:dyDescent="0.35">
      <c r="A553" s="411"/>
      <c r="B553" s="170"/>
      <c r="C553" s="137" t="s">
        <v>1089</v>
      </c>
      <c r="D553" s="147" t="s">
        <v>1399</v>
      </c>
      <c r="E553" s="136" t="s">
        <v>2664</v>
      </c>
      <c r="F553" s="327">
        <f>+VLOOKUP($E553,Emissions!$1:$1048576,MATCH(DATE(F$2,1,1),Emissions!$A$1:$LI$1),FALSE)</f>
        <v>5.9923464900000001E-2</v>
      </c>
      <c r="G553" s="327">
        <f>+VLOOKUP($E553,Emissions!$1:$1048576,MATCH(DATE(G$2,1,1),Emissions!$A$1:$LI$1),FALSE)</f>
        <v>6.0491525099999999E-2</v>
      </c>
      <c r="H553" s="327">
        <f>+VLOOKUP($E553,Emissions!$1:$1048576,MATCH(DATE(H$2,1,1),Emissions!$A$1:$LI$1),FALSE)</f>
        <v>6.09755482E-2</v>
      </c>
      <c r="I553" s="327">
        <f>+VLOOKUP($E553,Emissions!$1:$1048576,MATCH(DATE(I$2,1,1),Emissions!$A$1:$LI$1),FALSE)</f>
        <v>6.1385287500000003E-2</v>
      </c>
      <c r="J553" s="327">
        <f>+VLOOKUP($E553,Emissions!$1:$1048576,MATCH(DATE(J$2,1,1),Emissions!$A$1:$LI$1),FALSE)</f>
        <v>6.1715385900000003E-2</v>
      </c>
      <c r="K553" s="327">
        <f>+VLOOKUP($E553,Emissions!$1:$1048576,MATCH(DATE(K$2,1,1),Emissions!$A$1:$LI$1),FALSE)</f>
        <v>6.1948457899999997E-2</v>
      </c>
      <c r="L553" s="327">
        <f>+VLOOKUP($E553,Emissions!$1:$1048576,MATCH(DATE(L$2,1,1),Emissions!$A$1:$LI$1),FALSE)</f>
        <v>6.2104901499999997E-2</v>
      </c>
      <c r="M553" s="327">
        <f>+VLOOKUP($E553,Emissions!$1:$1048576,MATCH(DATE(M$2,1,1),Emissions!$A$1:$LI$1),FALSE)</f>
        <v>6.2250189900000003E-2</v>
      </c>
      <c r="N553" s="327">
        <f>+VLOOKUP($E553,Emissions!$1:$1048576,MATCH(DATE(N$2,1,1),Emissions!$A$1:$LI$1),FALSE)</f>
        <v>6.2418816799999999E-2</v>
      </c>
      <c r="O553" s="327">
        <f>+VLOOKUP($E553,Emissions!$1:$1048576,MATCH(DATE(O$2,1,1),Emissions!$A$1:$LI$1),FALSE)</f>
        <v>6.2617874399999995E-2</v>
      </c>
      <c r="P553" s="327">
        <f>+VLOOKUP($E553,Emissions!$1:$1048576,MATCH(DATE(P$2,1,1),Emissions!$A$1:$LI$1),FALSE)</f>
        <v>6.2850640900000004E-2</v>
      </c>
      <c r="Q553" s="327">
        <f>+VLOOKUP($E553,Emissions!$1:$1048576,MATCH(DATE(Q$2,1,1),Emissions!$A$1:$LI$1),FALSE)</f>
        <v>6.3076879599999996E-2</v>
      </c>
      <c r="R553" s="327">
        <f>+VLOOKUP($E553,Emissions!$1:$1048576,MATCH(DATE(R$2,1,1),Emissions!$A$1:$LI$1),FALSE)</f>
        <v>6.3272453300000003E-2</v>
      </c>
      <c r="S553" s="327">
        <f>+VLOOKUP($E553,Emissions!$1:$1048576,MATCH(DATE(S$2,1,1),Emissions!$A$1:$LI$1),FALSE)</f>
        <v>6.3413046200000003E-2</v>
      </c>
      <c r="T553" s="327">
        <f>+VLOOKUP($E553,Emissions!$1:$1048576,MATCH(DATE(T$2,1,1),Emissions!$A$1:$LI$1),FALSE)</f>
        <v>6.3476284800000005E-2</v>
      </c>
      <c r="U553" s="327">
        <f>+VLOOKUP($E553,Emissions!$1:$1048576,MATCH(DATE(U$2,1,1),Emissions!$A$1:$LI$1),FALSE)</f>
        <v>6.3444227800000003E-2</v>
      </c>
      <c r="V553" s="327">
        <f>+VLOOKUP($E553,Emissions!$1:$1048576,MATCH(DATE(V$2,1,1),Emissions!$A$1:$LI$1),FALSE)</f>
        <v>6.3330233999999999E-2</v>
      </c>
      <c r="W553" s="327">
        <f>+VLOOKUP($E553,Emissions!$1:$1048576,MATCH(DATE(W$2,1,1),Emissions!$A$1:$LI$1),FALSE)</f>
        <v>6.3173597499999998E-2</v>
      </c>
      <c r="X553" s="327">
        <f>+VLOOKUP($E553,Emissions!$1:$1048576,MATCH(DATE(X$2,1,1),Emissions!$A$1:$LI$1),FALSE)</f>
        <v>6.3006231800000007E-2</v>
      </c>
      <c r="Y553" s="327">
        <f>+VLOOKUP($E553,Emissions!$1:$1048576,MATCH(DATE(Y$2,1,1),Emissions!$A$1:$LI$1),FALSE)</f>
        <v>6.2850356699999999E-2</v>
      </c>
      <c r="Z553" s="327">
        <f>+VLOOKUP($E553,Emissions!$1:$1048576,MATCH(DATE(Z$2,1,1),Emissions!$A$1:$LI$1),FALSE)</f>
        <v>6.2711111400000005E-2</v>
      </c>
      <c r="AA553" s="327">
        <f>+VLOOKUP($E553,Emissions!$1:$1048576,MATCH(DATE(AA$2,1,1),Emissions!$A$1:$LI$1),FALSE)</f>
        <v>6.2609853699999996E-2</v>
      </c>
      <c r="AB553" s="327">
        <f>+VLOOKUP($E553,Emissions!$1:$1048576,MATCH(DATE(AB$2,1,1),Emissions!$A$1:$LI$1),FALSE)</f>
        <v>6.2550419800000007E-2</v>
      </c>
      <c r="AC553" s="327">
        <f>+VLOOKUP($E553,Emissions!$1:$1048576,MATCH(DATE(AC$2,1,1),Emissions!$A$1:$LI$1),FALSE)</f>
        <v>6.2534046400000001E-2</v>
      </c>
      <c r="AD553" s="327">
        <f>+VLOOKUP($E553,Emissions!$1:$1048576,MATCH(DATE(AD$2,1,1),Emissions!$A$1:$LI$1),FALSE)</f>
        <v>6.2560863600000002E-2</v>
      </c>
      <c r="AE553" s="327">
        <f>+VLOOKUP($E553,Emissions!$1:$1048576,MATCH(DATE(AE$2,1,1),Emissions!$A$1:$LI$1),FALSE)</f>
        <v>6.2605092200000004E-2</v>
      </c>
      <c r="AF553" s="327">
        <f>+VLOOKUP($E553,Emissions!$1:$1048576,MATCH(DATE(AF$2,1,1),Emissions!$A$1:$LI$1),FALSE)</f>
        <v>6.2688272200000006E-2</v>
      </c>
      <c r="AG553" s="327">
        <f>+VLOOKUP($E553,Emissions!$1:$1048576,MATCH(DATE(AG$2,1,1),Emissions!$A$1:$LI$1),FALSE)</f>
        <v>6.2810827999999999E-2</v>
      </c>
      <c r="AH553" s="327">
        <f>+VLOOKUP($E553,Emissions!$1:$1048576,MATCH(DATE(AH$2,1,1),Emissions!$A$1:$LI$1),FALSE)</f>
        <v>6.2971715100000006E-2</v>
      </c>
      <c r="AI553" s="327">
        <f>+VLOOKUP($E553,Emissions!$1:$1048576,MATCH(DATE(AI$2,1,1),Emissions!$A$1:$LI$1),FALSE)</f>
        <v>6.3169988199999999E-2</v>
      </c>
      <c r="AJ553" s="327">
        <f>+VLOOKUP($E553,Emissions!$1:$1048576,MATCH(DATE(AJ$2,1,1),Emissions!$A$1:$LI$1),FALSE)</f>
        <v>6.3404696100000005E-2</v>
      </c>
      <c r="AK553" s="327">
        <f>+VLOOKUP($E553,Emissions!$1:$1048576,MATCH(DATE(AK$2,1,1),Emissions!$A$1:$LI$1),FALSE)</f>
        <v>6.3674826800000001E-2</v>
      </c>
      <c r="AL553" s="327">
        <f>+VLOOKUP($E553,Emissions!$1:$1048576,MATCH(DATE(AL$2,1,1),Emissions!$A$1:$LI$1),FALSE)</f>
        <v>6.3979337999999997E-2</v>
      </c>
      <c r="AM553" s="327">
        <f>+VLOOKUP($E553,Emissions!$1:$1048576,MATCH(DATE(AM$2,1,1),Emissions!$A$1:$LI$1),FALSE)</f>
        <v>6.4317208099999995E-2</v>
      </c>
      <c r="AN553" s="327">
        <f>+VLOOKUP($E553,Emissions!$1:$1048576,MATCH(DATE(AN$2,1,1),Emissions!$A$1:$LI$1),FALSE)</f>
        <v>6.4687482199999993E-2</v>
      </c>
      <c r="AO553" s="327">
        <f>+VLOOKUP($E553,Emissions!$1:$1048576,MATCH(DATE(AO$2,1,1),Emissions!$A$1:$LI$1),FALSE)</f>
        <v>6.5089305799999997E-2</v>
      </c>
    </row>
    <row r="554" spans="1:41" ht="15" customHeight="1" x14ac:dyDescent="0.35">
      <c r="A554" s="411"/>
      <c r="B554" s="170"/>
      <c r="C554" s="138" t="s">
        <v>602</v>
      </c>
      <c r="D554" s="114" t="s">
        <v>1399</v>
      </c>
      <c r="E554" s="50" t="s">
        <v>2636</v>
      </c>
      <c r="F554" s="361">
        <f>+VLOOKUP($E554,Emissions!$1:$1048576,MATCH(DATE(F$2,1,1),Emissions!$A$1:$LI$1),FALSE)</f>
        <v>5.1721088499999998E-4</v>
      </c>
      <c r="G554" s="361">
        <f>+VLOOKUP($E554,Emissions!$1:$1048576,MATCH(DATE(G$2,1,1),Emissions!$A$1:$LI$1),FALSE)</f>
        <v>5.2137528099999999E-4</v>
      </c>
      <c r="H554" s="361">
        <f>+VLOOKUP($E554,Emissions!$1:$1048576,MATCH(DATE(H$2,1,1),Emissions!$A$1:$LI$1),FALSE)</f>
        <v>5.2502676500000003E-4</v>
      </c>
      <c r="I554" s="361">
        <f>+VLOOKUP($E554,Emissions!$1:$1048576,MATCH(DATE(I$2,1,1),Emissions!$A$1:$LI$1),FALSE)</f>
        <v>5.28573776E-4</v>
      </c>
      <c r="J554" s="361">
        <f>+VLOOKUP($E554,Emissions!$1:$1048576,MATCH(DATE(J$2,1,1),Emissions!$A$1:$LI$1),FALSE)</f>
        <v>5.3209913699999996E-4</v>
      </c>
      <c r="K554" s="361">
        <f>+VLOOKUP($E554,Emissions!$1:$1048576,MATCH(DATE(K$2,1,1),Emissions!$A$1:$LI$1),FALSE)</f>
        <v>5.3555465500000003E-4</v>
      </c>
      <c r="L554" s="361">
        <f>+VLOOKUP($E554,Emissions!$1:$1048576,MATCH(DATE(L$2,1,1),Emissions!$A$1:$LI$1),FALSE)</f>
        <v>5.3894588400000003E-4</v>
      </c>
      <c r="M554" s="361">
        <f>+VLOOKUP($E554,Emissions!$1:$1048576,MATCH(DATE(M$2,1,1),Emissions!$A$1:$LI$1),FALSE)</f>
        <v>5.4242578800000002E-4</v>
      </c>
      <c r="N554" s="361">
        <f>+VLOOKUP($E554,Emissions!$1:$1048576,MATCH(DATE(N$2,1,1),Emissions!$A$1:$LI$1),FALSE)</f>
        <v>5.4606087999999997E-4</v>
      </c>
      <c r="O554" s="361">
        <f>+VLOOKUP($E554,Emissions!$1:$1048576,MATCH(DATE(O$2,1,1),Emissions!$A$1:$LI$1),FALSE)</f>
        <v>5.4984883600000005E-4</v>
      </c>
      <c r="P554" s="361">
        <f>+VLOOKUP($E554,Emissions!$1:$1048576,MATCH(DATE(P$2,1,1),Emissions!$A$1:$LI$1),FALSE)</f>
        <v>5.5382408099999996E-4</v>
      </c>
      <c r="Q554" s="361">
        <f>+VLOOKUP($E554,Emissions!$1:$1048576,MATCH(DATE(Q$2,1,1),Emissions!$A$1:$LI$1),FALSE)</f>
        <v>5.5781508500000001E-4</v>
      </c>
      <c r="R554" s="361">
        <f>+VLOOKUP($E554,Emissions!$1:$1048576,MATCH(DATE(R$2,1,1),Emissions!$A$1:$LI$1),FALSE)</f>
        <v>5.6173608099999996E-4</v>
      </c>
      <c r="S554" s="361">
        <f>+VLOOKUP($E554,Emissions!$1:$1048576,MATCH(DATE(S$2,1,1),Emissions!$A$1:$LI$1),FALSE)</f>
        <v>5.6550478599999999E-4</v>
      </c>
      <c r="T554" s="361">
        <f>+VLOOKUP($E554,Emissions!$1:$1048576,MATCH(DATE(T$2,1,1),Emissions!$A$1:$LI$1),FALSE)</f>
        <v>5.6903904499999995E-4</v>
      </c>
      <c r="U554" s="361">
        <f>+VLOOKUP($E554,Emissions!$1:$1048576,MATCH(DATE(U$2,1,1),Emissions!$A$1:$LI$1),FALSE)</f>
        <v>5.7226267199999995E-4</v>
      </c>
      <c r="V554" s="361">
        <f>+VLOOKUP($E554,Emissions!$1:$1048576,MATCH(DATE(V$2,1,1),Emissions!$A$1:$LI$1),FALSE)</f>
        <v>5.7520506700000002E-4</v>
      </c>
      <c r="W554" s="361">
        <f>+VLOOKUP($E554,Emissions!$1:$1048576,MATCH(DATE(W$2,1,1),Emissions!$A$1:$LI$1),FALSE)</f>
        <v>5.7798646800000003E-4</v>
      </c>
      <c r="X554" s="361">
        <f>+VLOOKUP($E554,Emissions!$1:$1048576,MATCH(DATE(X$2,1,1),Emissions!$A$1:$LI$1),FALSE)</f>
        <v>5.8069999000000001E-4</v>
      </c>
      <c r="Y554" s="361">
        <f>+VLOOKUP($E554,Emissions!$1:$1048576,MATCH(DATE(Y$2,1,1),Emissions!$A$1:$LI$1),FALSE)</f>
        <v>5.83412828E-4</v>
      </c>
      <c r="Z554" s="361">
        <f>+VLOOKUP($E554,Emissions!$1:$1048576,MATCH(DATE(Z$2,1,1),Emissions!$A$1:$LI$1),FALSE)</f>
        <v>5.8611790300000001E-4</v>
      </c>
      <c r="AA554" s="361">
        <f>+VLOOKUP($E554,Emissions!$1:$1048576,MATCH(DATE(AA$2,1,1),Emissions!$A$1:$LI$1),FALSE)</f>
        <v>5.8891826099999995E-4</v>
      </c>
      <c r="AB554" s="361">
        <f>+VLOOKUP($E554,Emissions!$1:$1048576,MATCH(DATE(AB$2,1,1),Emissions!$A$1:$LI$1),FALSE)</f>
        <v>5.9183927900000001E-4</v>
      </c>
      <c r="AC554" s="361">
        <f>+VLOOKUP($E554,Emissions!$1:$1048576,MATCH(DATE(AC$2,1,1),Emissions!$A$1:$LI$1),FALSE)</f>
        <v>5.9489366600000003E-4</v>
      </c>
      <c r="AD554" s="361">
        <f>+VLOOKUP($E554,Emissions!$1:$1048576,MATCH(DATE(AD$2,1,1),Emissions!$A$1:$LI$1),FALSE)</f>
        <v>5.9809025299999998E-4</v>
      </c>
      <c r="AE554" s="361">
        <f>+VLOOKUP($E554,Emissions!$1:$1048576,MATCH(DATE(AE$2,1,1),Emissions!$A$1:$LI$1),FALSE)</f>
        <v>6.0128184300000005E-4</v>
      </c>
      <c r="AF554" s="361">
        <f>+VLOOKUP($E554,Emissions!$1:$1048576,MATCH(DATE(AF$2,1,1),Emissions!$A$1:$LI$1),FALSE)</f>
        <v>6.0459048900000001E-4</v>
      </c>
      <c r="AG554" s="361">
        <f>+VLOOKUP($E554,Emissions!$1:$1048576,MATCH(DATE(AG$2,1,1),Emissions!$A$1:$LI$1),FALSE)</f>
        <v>6.0803858000000005E-4</v>
      </c>
      <c r="AH554" s="361">
        <f>+VLOOKUP($E554,Emissions!$1:$1048576,MATCH(DATE(AH$2,1,1),Emissions!$A$1:$LI$1),FALSE)</f>
        <v>6.1163375899999999E-4</v>
      </c>
      <c r="AI554" s="361">
        <f>+VLOOKUP($E554,Emissions!$1:$1048576,MATCH(DATE(AI$2,1,1),Emissions!$A$1:$LI$1),FALSE)</f>
        <v>6.1538139199999997E-4</v>
      </c>
      <c r="AJ554" s="361">
        <f>+VLOOKUP($E554,Emissions!$1:$1048576,MATCH(DATE(AJ$2,1,1),Emissions!$A$1:$LI$1),FALSE)</f>
        <v>6.1928517299999998E-4</v>
      </c>
      <c r="AK554" s="361">
        <f>+VLOOKUP($E554,Emissions!$1:$1048576,MATCH(DATE(AK$2,1,1),Emissions!$A$1:$LI$1),FALSE)</f>
        <v>6.23347084E-4</v>
      </c>
      <c r="AL554" s="361">
        <f>+VLOOKUP($E554,Emissions!$1:$1048576,MATCH(DATE(AL$2,1,1),Emissions!$A$1:$LI$1),FALSE)</f>
        <v>6.2756775100000003E-4</v>
      </c>
      <c r="AM554" s="361">
        <f>+VLOOKUP($E554,Emissions!$1:$1048576,MATCH(DATE(AM$2,1,1),Emissions!$A$1:$LI$1),FALSE)</f>
        <v>6.31946918E-4</v>
      </c>
      <c r="AN554" s="361">
        <f>+VLOOKUP($E554,Emissions!$1:$1048576,MATCH(DATE(AN$2,1,1),Emissions!$A$1:$LI$1),FALSE)</f>
        <v>6.3648390400000004E-4</v>
      </c>
      <c r="AO554" s="361">
        <f>+VLOOKUP($E554,Emissions!$1:$1048576,MATCH(DATE(AO$2,1,1),Emissions!$A$1:$LI$1),FALSE)</f>
        <v>6.41177988E-4</v>
      </c>
    </row>
    <row r="555" spans="1:41" ht="15" customHeight="1" x14ac:dyDescent="0.35">
      <c r="A555" s="411"/>
      <c r="B555" s="170"/>
      <c r="C555" s="138" t="s">
        <v>603</v>
      </c>
      <c r="D555" s="114" t="s">
        <v>1399</v>
      </c>
      <c r="E555" s="50" t="s">
        <v>2637</v>
      </c>
      <c r="F555" s="361">
        <f>+VLOOKUP($E555,Emissions!$1:$1048576,MATCH(DATE(F$2,1,1),Emissions!$A$1:$LI$1),FALSE)</f>
        <v>5.1635319900000002E-3</v>
      </c>
      <c r="G555" s="361">
        <f>+VLOOKUP($E555,Emissions!$1:$1048576,MATCH(DATE(G$2,1,1),Emissions!$A$1:$LI$1),FALSE)</f>
        <v>5.2047343100000004E-3</v>
      </c>
      <c r="H555" s="361">
        <f>+VLOOKUP($E555,Emissions!$1:$1048576,MATCH(DATE(H$2,1,1),Emissions!$A$1:$LI$1),FALSE)</f>
        <v>5.2405741999999996E-3</v>
      </c>
      <c r="I555" s="361">
        <f>+VLOOKUP($E555,Emissions!$1:$1048576,MATCH(DATE(I$2,1,1),Emissions!$A$1:$LI$1),FALSE)</f>
        <v>5.2751486800000002E-3</v>
      </c>
      <c r="J555" s="361">
        <f>+VLOOKUP($E555,Emissions!$1:$1048576,MATCH(DATE(J$2,1,1),Emissions!$A$1:$LI$1),FALSE)</f>
        <v>5.3092398299999996E-3</v>
      </c>
      <c r="K555" s="361">
        <f>+VLOOKUP($E555,Emissions!$1:$1048576,MATCH(DATE(K$2,1,1),Emissions!$A$1:$LI$1),FALSE)</f>
        <v>5.3422893600000004E-3</v>
      </c>
      <c r="L555" s="361">
        <f>+VLOOKUP($E555,Emissions!$1:$1048576,MATCH(DATE(L$2,1,1),Emissions!$A$1:$LI$1),FALSE)</f>
        <v>5.3743946200000003E-3</v>
      </c>
      <c r="M555" s="361">
        <f>+VLOOKUP($E555,Emissions!$1:$1048576,MATCH(DATE(M$2,1,1),Emissions!$A$1:$LI$1),FALSE)</f>
        <v>5.4072241699999997E-3</v>
      </c>
      <c r="N555" s="361">
        <f>+VLOOKUP($E555,Emissions!$1:$1048576,MATCH(DATE(N$2,1,1),Emissions!$A$1:$LI$1),FALSE)</f>
        <v>5.4415237699999997E-3</v>
      </c>
      <c r="O555" s="361">
        <f>+VLOOKUP($E555,Emissions!$1:$1048576,MATCH(DATE(O$2,1,1),Emissions!$A$1:$LI$1),FALSE)</f>
        <v>5.4772939200000001E-3</v>
      </c>
      <c r="P555" s="361">
        <f>+VLOOKUP($E555,Emissions!$1:$1048576,MATCH(DATE(P$2,1,1),Emissions!$A$1:$LI$1),FALSE)</f>
        <v>5.5148525700000001E-3</v>
      </c>
      <c r="Q555" s="361">
        <f>+VLOOKUP($E555,Emissions!$1:$1048576,MATCH(DATE(Q$2,1,1),Emissions!$A$1:$LI$1),FALSE)</f>
        <v>5.5524457000000003E-3</v>
      </c>
      <c r="R555" s="361">
        <f>+VLOOKUP($E555,Emissions!$1:$1048576,MATCH(DATE(R$2,1,1),Emissions!$A$1:$LI$1),FALSE)</f>
        <v>5.5891549400000004E-3</v>
      </c>
      <c r="S555" s="361">
        <f>+VLOOKUP($E555,Emissions!$1:$1048576,MATCH(DATE(S$2,1,1),Emissions!$A$1:$LI$1),FALSE)</f>
        <v>5.6240875500000002E-3</v>
      </c>
      <c r="T555" s="361">
        <f>+VLOOKUP($E555,Emissions!$1:$1048576,MATCH(DATE(T$2,1,1),Emissions!$A$1:$LI$1),FALSE)</f>
        <v>5.6563504300000001E-3</v>
      </c>
      <c r="U555" s="361">
        <f>+VLOOKUP($E555,Emissions!$1:$1048576,MATCH(DATE(U$2,1,1),Emissions!$A$1:$LI$1),FALSE)</f>
        <v>5.6851134100000004E-3</v>
      </c>
      <c r="V555" s="361">
        <f>+VLOOKUP($E555,Emissions!$1:$1048576,MATCH(DATE(V$2,1,1),Emissions!$A$1:$LI$1),FALSE)</f>
        <v>5.7106942099999997E-3</v>
      </c>
      <c r="W555" s="361">
        <f>+VLOOKUP($E555,Emissions!$1:$1048576,MATCH(DATE(W$2,1,1),Emissions!$A$1:$LI$1),FALSE)</f>
        <v>5.7344062599999999E-3</v>
      </c>
      <c r="X555" s="361">
        <f>+VLOOKUP($E555,Emissions!$1:$1048576,MATCH(DATE(X$2,1,1),Emissions!$A$1:$LI$1),FALSE)</f>
        <v>5.7572739499999999E-3</v>
      </c>
      <c r="Y555" s="361">
        <f>+VLOOKUP($E555,Emissions!$1:$1048576,MATCH(DATE(Y$2,1,1),Emissions!$A$1:$LI$1),FALSE)</f>
        <v>5.7800375600000004E-3</v>
      </c>
      <c r="Z555" s="361">
        <f>+VLOOKUP($E555,Emissions!$1:$1048576,MATCH(DATE(Z$2,1,1),Emissions!$A$1:$LI$1),FALSE)</f>
        <v>5.8026842299999997E-3</v>
      </c>
      <c r="AA555" s="361">
        <f>+VLOOKUP($E555,Emissions!$1:$1048576,MATCH(DATE(AA$2,1,1),Emissions!$A$1:$LI$1),FALSE)</f>
        <v>5.8262683700000002E-3</v>
      </c>
      <c r="AB555" s="361">
        <f>+VLOOKUP($E555,Emissions!$1:$1048576,MATCH(DATE(AB$2,1,1),Emissions!$A$1:$LI$1),FALSE)</f>
        <v>5.8510632100000001E-3</v>
      </c>
      <c r="AC555" s="361">
        <f>+VLOOKUP($E555,Emissions!$1:$1048576,MATCH(DATE(AC$2,1,1),Emissions!$A$1:$LI$1),FALSE)</f>
        <v>5.8772080000000001E-3</v>
      </c>
      <c r="AD555" s="361">
        <f>+VLOOKUP($E555,Emissions!$1:$1048576,MATCH(DATE(AD$2,1,1),Emissions!$A$1:$LI$1),FALSE)</f>
        <v>5.90479695E-3</v>
      </c>
      <c r="AE555" s="361">
        <f>+VLOOKUP($E555,Emissions!$1:$1048576,MATCH(DATE(AE$2,1,1),Emissions!$A$1:$LI$1),FALSE)</f>
        <v>5.93239415E-3</v>
      </c>
      <c r="AF555" s="361">
        <f>+VLOOKUP($E555,Emissions!$1:$1048576,MATCH(DATE(AF$2,1,1),Emissions!$A$1:$LI$1),FALSE)</f>
        <v>5.9612054699999997E-3</v>
      </c>
      <c r="AG555" s="361">
        <f>+VLOOKUP($E555,Emissions!$1:$1048576,MATCH(DATE(AG$2,1,1),Emissions!$A$1:$LI$1),FALSE)</f>
        <v>5.9914506499999997E-3</v>
      </c>
      <c r="AH555" s="361">
        <f>+VLOOKUP($E555,Emissions!$1:$1048576,MATCH(DATE(AH$2,1,1),Emissions!$A$1:$LI$1),FALSE)</f>
        <v>6.0232029299999998E-3</v>
      </c>
      <c r="AI555" s="361">
        <f>+VLOOKUP($E555,Emissions!$1:$1048576,MATCH(DATE(AI$2,1,1),Emissions!$A$1:$LI$1),FALSE)</f>
        <v>6.0565118199999999E-3</v>
      </c>
      <c r="AJ555" s="361">
        <f>+VLOOKUP($E555,Emissions!$1:$1048576,MATCH(DATE(AJ$2,1,1),Emissions!$A$1:$LI$1),FALSE)</f>
        <v>6.0914091100000003E-3</v>
      </c>
      <c r="AK555" s="361">
        <f>+VLOOKUP($E555,Emissions!$1:$1048576,MATCH(DATE(AK$2,1,1),Emissions!$A$1:$LI$1),FALSE)</f>
        <v>6.1279088499999997E-3</v>
      </c>
      <c r="AL555" s="361">
        <f>+VLOOKUP($E555,Emissions!$1:$1048576,MATCH(DATE(AL$2,1,1),Emissions!$A$1:$LI$1),FALSE)</f>
        <v>6.1660113000000004E-3</v>
      </c>
      <c r="AM555" s="361">
        <f>+VLOOKUP($E555,Emissions!$1:$1048576,MATCH(DATE(AM$2,1,1),Emissions!$A$1:$LI$1),FALSE)</f>
        <v>6.2057078599999996E-3</v>
      </c>
      <c r="AN555" s="361">
        <f>+VLOOKUP($E555,Emissions!$1:$1048576,MATCH(DATE(AN$2,1,1),Emissions!$A$1:$LI$1),FALSE)</f>
        <v>6.2469857399999997E-3</v>
      </c>
      <c r="AO555" s="361">
        <f>+VLOOKUP($E555,Emissions!$1:$1048576,MATCH(DATE(AO$2,1,1),Emissions!$A$1:$LI$1),FALSE)</f>
        <v>6.2898319599999997E-3</v>
      </c>
    </row>
    <row r="556" spans="1:41" ht="15" customHeight="1" x14ac:dyDescent="0.35">
      <c r="A556" s="411"/>
      <c r="B556" s="170"/>
      <c r="C556" s="138" t="s">
        <v>604</v>
      </c>
      <c r="D556" s="114" t="s">
        <v>1399</v>
      </c>
      <c r="E556" s="50" t="s">
        <v>2638</v>
      </c>
      <c r="F556" s="361">
        <f>+VLOOKUP($E556,Emissions!$1:$1048576,MATCH(DATE(F$2,1,1),Emissions!$A$1:$LI$1),FALSE)</f>
        <v>2.3784675599999999E-3</v>
      </c>
      <c r="G556" s="361">
        <f>+VLOOKUP($E556,Emissions!$1:$1048576,MATCH(DATE(G$2,1,1),Emissions!$A$1:$LI$1),FALSE)</f>
        <v>2.4047784400000002E-3</v>
      </c>
      <c r="H556" s="361">
        <f>+VLOOKUP($E556,Emissions!$1:$1048576,MATCH(DATE(H$2,1,1),Emissions!$A$1:$LI$1),FALSE)</f>
        <v>2.4306995600000001E-3</v>
      </c>
      <c r="I556" s="361">
        <f>+VLOOKUP($E556,Emissions!$1:$1048576,MATCH(DATE(I$2,1,1),Emissions!$A$1:$LI$1),FALSE)</f>
        <v>2.45646057E-3</v>
      </c>
      <c r="J556" s="361">
        <f>+VLOOKUP($E556,Emissions!$1:$1048576,MATCH(DATE(J$2,1,1),Emissions!$A$1:$LI$1),FALSE)</f>
        <v>2.48203676E-3</v>
      </c>
      <c r="K556" s="361">
        <f>+VLOOKUP($E556,Emissions!$1:$1048576,MATCH(DATE(K$2,1,1),Emissions!$A$1:$LI$1),FALSE)</f>
        <v>2.50720211E-3</v>
      </c>
      <c r="L556" s="361">
        <f>+VLOOKUP($E556,Emissions!$1:$1048576,MATCH(DATE(L$2,1,1),Emissions!$A$1:$LI$1),FALSE)</f>
        <v>2.5320935200000001E-3</v>
      </c>
      <c r="M556" s="361">
        <f>+VLOOKUP($E556,Emissions!$1:$1048576,MATCH(DATE(M$2,1,1),Emissions!$A$1:$LI$1),FALSE)</f>
        <v>2.5571717300000001E-3</v>
      </c>
      <c r="N556" s="361">
        <f>+VLOOKUP($E556,Emissions!$1:$1048576,MATCH(DATE(N$2,1,1),Emissions!$A$1:$LI$1),FALSE)</f>
        <v>2.5826650399999999E-3</v>
      </c>
      <c r="O556" s="361">
        <f>+VLOOKUP($E556,Emissions!$1:$1048576,MATCH(DATE(O$2,1,1),Emissions!$A$1:$LI$1),FALSE)</f>
        <v>2.6085928599999999E-3</v>
      </c>
      <c r="P556" s="361">
        <f>+VLOOKUP($E556,Emissions!$1:$1048576,MATCH(DATE(P$2,1,1),Emissions!$A$1:$LI$1),FALSE)</f>
        <v>2.6348325099999998E-3</v>
      </c>
      <c r="Q556" s="361">
        <f>+VLOOKUP($E556,Emissions!$1:$1048576,MATCH(DATE(Q$2,1,1),Emissions!$A$1:$LI$1),FALSE)</f>
        <v>2.6611688800000002E-3</v>
      </c>
      <c r="R556" s="361">
        <f>+VLOOKUP($E556,Emissions!$1:$1048576,MATCH(DATE(R$2,1,1),Emissions!$A$1:$LI$1),FALSE)</f>
        <v>2.6873074800000001E-3</v>
      </c>
      <c r="S556" s="361">
        <f>+VLOOKUP($E556,Emissions!$1:$1048576,MATCH(DATE(S$2,1,1),Emissions!$A$1:$LI$1),FALSE)</f>
        <v>2.7129112799999999E-3</v>
      </c>
      <c r="T556" s="361">
        <f>+VLOOKUP($E556,Emissions!$1:$1048576,MATCH(DATE(T$2,1,1),Emissions!$A$1:$LI$1),FALSE)</f>
        <v>2.7376378699999998E-3</v>
      </c>
      <c r="U556" s="361">
        <f>+VLOOKUP($E556,Emissions!$1:$1048576,MATCH(DATE(U$2,1,1),Emissions!$A$1:$LI$1),FALSE)</f>
        <v>2.7611635799999999E-3</v>
      </c>
      <c r="V556" s="361">
        <f>+VLOOKUP($E556,Emissions!$1:$1048576,MATCH(DATE(V$2,1,1),Emissions!$A$1:$LI$1),FALSE)</f>
        <v>2.7835209900000002E-3</v>
      </c>
      <c r="W556" s="361">
        <f>+VLOOKUP($E556,Emissions!$1:$1048576,MATCH(DATE(W$2,1,1),Emissions!$A$1:$LI$1),FALSE)</f>
        <v>2.8050910299999999E-3</v>
      </c>
      <c r="X556" s="361">
        <f>+VLOOKUP($E556,Emissions!$1:$1048576,MATCH(DATE(X$2,1,1),Emissions!$A$1:$LI$1),FALSE)</f>
        <v>2.82622075E-3</v>
      </c>
      <c r="Y556" s="361">
        <f>+VLOOKUP($E556,Emissions!$1:$1048576,MATCH(DATE(Y$2,1,1),Emissions!$A$1:$LI$1),FALSE)</f>
        <v>2.8471916700000001E-3</v>
      </c>
      <c r="Z556" s="361">
        <f>+VLOOKUP($E556,Emissions!$1:$1048576,MATCH(DATE(Z$2,1,1),Emissions!$A$1:$LI$1),FALSE)</f>
        <v>2.8682173799999999E-3</v>
      </c>
      <c r="AA556" s="361">
        <f>+VLOOKUP($E556,Emissions!$1:$1048576,MATCH(DATE(AA$2,1,1),Emissions!$A$1:$LI$1),FALSE)</f>
        <v>2.8894578499999999E-3</v>
      </c>
      <c r="AB556" s="361">
        <f>+VLOOKUP($E556,Emissions!$1:$1048576,MATCH(DATE(AB$2,1,1),Emissions!$A$1:$LI$1),FALSE)</f>
        <v>2.9110474699999998E-3</v>
      </c>
      <c r="AC556" s="361">
        <f>+VLOOKUP($E556,Emissions!$1:$1048576,MATCH(DATE(AC$2,1,1),Emissions!$A$1:$LI$1),FALSE)</f>
        <v>2.9331012000000001E-3</v>
      </c>
      <c r="AD556" s="361">
        <f>+VLOOKUP($E556,Emissions!$1:$1048576,MATCH(DATE(AD$2,1,1),Emissions!$A$1:$LI$1),FALSE)</f>
        <v>2.9557136300000001E-3</v>
      </c>
      <c r="AE556" s="361">
        <f>+VLOOKUP($E556,Emissions!$1:$1048576,MATCH(DATE(AE$2,1,1),Emissions!$A$1:$LI$1),FALSE)</f>
        <v>2.9789402400000001E-3</v>
      </c>
      <c r="AF556" s="361">
        <f>+VLOOKUP($E556,Emissions!$1:$1048576,MATCH(DATE(AF$2,1,1),Emissions!$A$1:$LI$1),FALSE)</f>
        <v>3.0028021000000002E-3</v>
      </c>
      <c r="AG556" s="361">
        <f>+VLOOKUP($E556,Emissions!$1:$1048576,MATCH(DATE(AG$2,1,1),Emissions!$A$1:$LI$1),FALSE)</f>
        <v>3.0273259999999999E-3</v>
      </c>
      <c r="AH556" s="361">
        <f>+VLOOKUP($E556,Emissions!$1:$1048576,MATCH(DATE(AH$2,1,1),Emissions!$A$1:$LI$1),FALSE)</f>
        <v>3.0525538699999999E-3</v>
      </c>
      <c r="AI556" s="361">
        <f>+VLOOKUP($E556,Emissions!$1:$1048576,MATCH(DATE(AI$2,1,1),Emissions!$A$1:$LI$1),FALSE)</f>
        <v>3.0785333100000001E-3</v>
      </c>
      <c r="AJ556" s="361">
        <f>+VLOOKUP($E556,Emissions!$1:$1048576,MATCH(DATE(AJ$2,1,1),Emissions!$A$1:$LI$1),FALSE)</f>
        <v>3.1053112800000001E-3</v>
      </c>
      <c r="AK556" s="361">
        <f>+VLOOKUP($E556,Emissions!$1:$1048576,MATCH(DATE(AK$2,1,1),Emissions!$A$1:$LI$1),FALSE)</f>
        <v>3.1329315499999998E-3</v>
      </c>
      <c r="AL556" s="361">
        <f>+VLOOKUP($E556,Emissions!$1:$1048576,MATCH(DATE(AL$2,1,1),Emissions!$A$1:$LI$1),FALSE)</f>
        <v>3.16143408E-3</v>
      </c>
      <c r="AM556" s="361">
        <f>+VLOOKUP($E556,Emissions!$1:$1048576,MATCH(DATE(AM$2,1,1),Emissions!$A$1:$LI$1),FALSE)</f>
        <v>3.1908553400000002E-3</v>
      </c>
      <c r="AN556" s="361">
        <f>+VLOOKUP($E556,Emissions!$1:$1048576,MATCH(DATE(AN$2,1,1),Emissions!$A$1:$LI$1),FALSE)</f>
        <v>3.2212289700000001E-3</v>
      </c>
      <c r="AO556" s="361">
        <f>+VLOOKUP($E556,Emissions!$1:$1048576,MATCH(DATE(AO$2,1,1),Emissions!$A$1:$LI$1),FALSE)</f>
        <v>3.2525865100000001E-3</v>
      </c>
    </row>
    <row r="557" spans="1:41" ht="15" customHeight="1" x14ac:dyDescent="0.35">
      <c r="A557" s="411"/>
      <c r="B557" s="170"/>
      <c r="C557" s="138" t="s">
        <v>605</v>
      </c>
      <c r="D557" s="114" t="s">
        <v>1399</v>
      </c>
      <c r="E557" s="50" t="s">
        <v>2639</v>
      </c>
      <c r="F557" s="361">
        <f>+VLOOKUP($E557,Emissions!$1:$1048576,MATCH(DATE(F$2,1,1),Emissions!$A$1:$LI$1),FALSE)</f>
        <v>5.1864254499999998E-2</v>
      </c>
      <c r="G557" s="361">
        <f>+VLOOKUP($E557,Emissions!$1:$1048576,MATCH(DATE(G$2,1,1),Emissions!$A$1:$LI$1),FALSE)</f>
        <v>5.2360637100000003E-2</v>
      </c>
      <c r="H557" s="361">
        <f>+VLOOKUP($E557,Emissions!$1:$1048576,MATCH(DATE(H$2,1,1),Emissions!$A$1:$LI$1),FALSE)</f>
        <v>5.2779247600000002E-2</v>
      </c>
      <c r="I557" s="361">
        <f>+VLOOKUP($E557,Emissions!$1:$1048576,MATCH(DATE(I$2,1,1),Emissions!$A$1:$LI$1),FALSE)</f>
        <v>5.3125104399999998E-2</v>
      </c>
      <c r="J557" s="361">
        <f>+VLOOKUP($E557,Emissions!$1:$1048576,MATCH(DATE(J$2,1,1),Emissions!$A$1:$LI$1),FALSE)</f>
        <v>5.3392010199999999E-2</v>
      </c>
      <c r="K557" s="361">
        <f>+VLOOKUP($E557,Emissions!$1:$1048576,MATCH(DATE(K$2,1,1),Emissions!$A$1:$LI$1),FALSE)</f>
        <v>5.3563411800000002E-2</v>
      </c>
      <c r="L557" s="361">
        <f>+VLOOKUP($E557,Emissions!$1:$1048576,MATCH(DATE(L$2,1,1),Emissions!$A$1:$LI$1),FALSE)</f>
        <v>5.3659467500000002E-2</v>
      </c>
      <c r="M557" s="361">
        <f>+VLOOKUP($E557,Emissions!$1:$1048576,MATCH(DATE(M$2,1,1),Emissions!$A$1:$LI$1),FALSE)</f>
        <v>5.3743368200000002E-2</v>
      </c>
      <c r="N557" s="361">
        <f>+VLOOKUP($E557,Emissions!$1:$1048576,MATCH(DATE(N$2,1,1),Emissions!$A$1:$LI$1),FALSE)</f>
        <v>5.3848567100000001E-2</v>
      </c>
      <c r="O557" s="361">
        <f>+VLOOKUP($E557,Emissions!$1:$1048576,MATCH(DATE(O$2,1,1),Emissions!$A$1:$LI$1),FALSE)</f>
        <v>5.3982138800000003E-2</v>
      </c>
      <c r="P557" s="361">
        <f>+VLOOKUP($E557,Emissions!$1:$1048576,MATCH(DATE(P$2,1,1),Emissions!$A$1:$LI$1),FALSE)</f>
        <v>5.4147131699999997E-2</v>
      </c>
      <c r="Q557" s="361">
        <f>+VLOOKUP($E557,Emissions!$1:$1048576,MATCH(DATE(Q$2,1,1),Emissions!$A$1:$LI$1),FALSE)</f>
        <v>5.4305449899999997E-2</v>
      </c>
      <c r="R557" s="361">
        <f>+VLOOKUP($E557,Emissions!$1:$1048576,MATCH(DATE(R$2,1,1),Emissions!$A$1:$LI$1),FALSE)</f>
        <v>5.4434254799999998E-2</v>
      </c>
      <c r="S557" s="361">
        <f>+VLOOKUP($E557,Emissions!$1:$1048576,MATCH(DATE(S$2,1,1),Emissions!$A$1:$LI$1),FALSE)</f>
        <v>5.4510542600000003E-2</v>
      </c>
      <c r="T557" s="361">
        <f>+VLOOKUP($E557,Emissions!$1:$1048576,MATCH(DATE(T$2,1,1),Emissions!$A$1:$LI$1),FALSE)</f>
        <v>5.4513257500000002E-2</v>
      </c>
      <c r="U557" s="361">
        <f>+VLOOKUP($E557,Emissions!$1:$1048576,MATCH(DATE(U$2,1,1),Emissions!$A$1:$LI$1),FALSE)</f>
        <v>5.4425688200000003E-2</v>
      </c>
      <c r="V557" s="361">
        <f>+VLOOKUP($E557,Emissions!$1:$1048576,MATCH(DATE(V$2,1,1),Emissions!$A$1:$LI$1),FALSE)</f>
        <v>5.42608137E-2</v>
      </c>
      <c r="W557" s="361">
        <f>+VLOOKUP($E557,Emissions!$1:$1048576,MATCH(DATE(W$2,1,1),Emissions!$A$1:$LI$1),FALSE)</f>
        <v>5.4056113699999998E-2</v>
      </c>
      <c r="X557" s="361">
        <f>+VLOOKUP($E557,Emissions!$1:$1048576,MATCH(DATE(X$2,1,1),Emissions!$A$1:$LI$1),FALSE)</f>
        <v>5.3842037099999997E-2</v>
      </c>
      <c r="Y557" s="361">
        <f>+VLOOKUP($E557,Emissions!$1:$1048576,MATCH(DATE(Y$2,1,1),Emissions!$A$1:$LI$1),FALSE)</f>
        <v>5.36397147E-2</v>
      </c>
      <c r="Z557" s="361">
        <f>+VLOOKUP($E557,Emissions!$1:$1048576,MATCH(DATE(Z$2,1,1),Emissions!$A$1:$LI$1),FALSE)</f>
        <v>5.34540919E-2</v>
      </c>
      <c r="AA557" s="361">
        <f>+VLOOKUP($E557,Emissions!$1:$1048576,MATCH(DATE(AA$2,1,1),Emissions!$A$1:$LI$1),FALSE)</f>
        <v>5.3305209200000002E-2</v>
      </c>
      <c r="AB557" s="361">
        <f>+VLOOKUP($E557,Emissions!$1:$1048576,MATCH(DATE(AB$2,1,1),Emissions!$A$1:$LI$1),FALSE)</f>
        <v>5.31964698E-2</v>
      </c>
      <c r="AC557" s="361">
        <f>+VLOOKUP($E557,Emissions!$1:$1048576,MATCH(DATE(AC$2,1,1),Emissions!$A$1:$LI$1),FALSE)</f>
        <v>5.3128843500000002E-2</v>
      </c>
      <c r="AD557" s="361">
        <f>+VLOOKUP($E557,Emissions!$1:$1048576,MATCH(DATE(AD$2,1,1),Emissions!$A$1:$LI$1),FALSE)</f>
        <v>5.3102262800000001E-2</v>
      </c>
      <c r="AE557" s="361">
        <f>+VLOOKUP($E557,Emissions!$1:$1048576,MATCH(DATE(AE$2,1,1),Emissions!$A$1:$LI$1),FALSE)</f>
        <v>5.3092475899999998E-2</v>
      </c>
      <c r="AF557" s="361">
        <f>+VLOOKUP($E557,Emissions!$1:$1048576,MATCH(DATE(AF$2,1,1),Emissions!$A$1:$LI$1),FALSE)</f>
        <v>5.31196741E-2</v>
      </c>
      <c r="AG557" s="361">
        <f>+VLOOKUP($E557,Emissions!$1:$1048576,MATCH(DATE(AG$2,1,1),Emissions!$A$1:$LI$1),FALSE)</f>
        <v>5.31840128E-2</v>
      </c>
      <c r="AH557" s="361">
        <f>+VLOOKUP($E557,Emissions!$1:$1048576,MATCH(DATE(AH$2,1,1),Emissions!$A$1:$LI$1),FALSE)</f>
        <v>5.3284324500000001E-2</v>
      </c>
      <c r="AI557" s="361">
        <f>+VLOOKUP($E557,Emissions!$1:$1048576,MATCH(DATE(AI$2,1,1),Emissions!$A$1:$LI$1),FALSE)</f>
        <v>5.34195617E-2</v>
      </c>
      <c r="AJ557" s="361">
        <f>+VLOOKUP($E557,Emissions!$1:$1048576,MATCH(DATE(AJ$2,1,1),Emissions!$A$1:$LI$1),FALSE)</f>
        <v>5.3588690600000002E-2</v>
      </c>
      <c r="AK557" s="361">
        <f>+VLOOKUP($E557,Emissions!$1:$1048576,MATCH(DATE(AK$2,1,1),Emissions!$A$1:$LI$1),FALSE)</f>
        <v>5.3790639299999998E-2</v>
      </c>
      <c r="AL557" s="361">
        <f>+VLOOKUP($E557,Emissions!$1:$1048576,MATCH(DATE(AL$2,1,1),Emissions!$A$1:$LI$1),FALSE)</f>
        <v>5.4024324899999997E-2</v>
      </c>
      <c r="AM557" s="361">
        <f>+VLOOKUP($E557,Emissions!$1:$1048576,MATCH(DATE(AM$2,1,1),Emissions!$A$1:$LI$1),FALSE)</f>
        <v>5.4288698000000003E-2</v>
      </c>
      <c r="AN557" s="361">
        <f>+VLOOKUP($E557,Emissions!$1:$1048576,MATCH(DATE(AN$2,1,1),Emissions!$A$1:$LI$1),FALSE)</f>
        <v>5.4582783599999997E-2</v>
      </c>
      <c r="AO557" s="361">
        <f>+VLOOKUP($E557,Emissions!$1:$1048576,MATCH(DATE(AO$2,1,1),Emissions!$A$1:$LI$1),FALSE)</f>
        <v>5.4905709400000002E-2</v>
      </c>
    </row>
    <row r="558" spans="1:41" s="92" customFormat="1" ht="15" customHeight="1" x14ac:dyDescent="0.35">
      <c r="A558" s="411"/>
      <c r="B558" s="170"/>
      <c r="C558" s="137" t="s">
        <v>1090</v>
      </c>
      <c r="D558" s="147" t="s">
        <v>1399</v>
      </c>
      <c r="E558" s="136" t="s">
        <v>2665</v>
      </c>
      <c r="F558" s="327">
        <f>+VLOOKUP($E558,Emissions!$1:$1048576,MATCH(DATE(F$2,1,1),Emissions!$A$1:$LI$1),FALSE)</f>
        <v>0.17443118630000001</v>
      </c>
      <c r="G558" s="327">
        <f>+VLOOKUP($E558,Emissions!$1:$1048576,MATCH(DATE(G$2,1,1),Emissions!$A$1:$LI$1),FALSE)</f>
        <v>0.1759633904</v>
      </c>
      <c r="H558" s="327">
        <f>+VLOOKUP($E558,Emissions!$1:$1048576,MATCH(DATE(H$2,1,1),Emissions!$A$1:$LI$1),FALSE)</f>
        <v>0.1773268053</v>
      </c>
      <c r="I558" s="327">
        <f>+VLOOKUP($E558,Emissions!$1:$1048576,MATCH(DATE(I$2,1,1),Emissions!$A$1:$LI$1),FALSE)</f>
        <v>0.1786099028</v>
      </c>
      <c r="J558" s="327">
        <f>+VLOOKUP($E558,Emissions!$1:$1048576,MATCH(DATE(J$2,1,1),Emissions!$A$1:$LI$1),FALSE)</f>
        <v>0.17980945070000001</v>
      </c>
      <c r="K558" s="327">
        <f>+VLOOKUP($E558,Emissions!$1:$1048576,MATCH(DATE(K$2,1,1),Emissions!$A$1:$LI$1),FALSE)</f>
        <v>0.18088394490000001</v>
      </c>
      <c r="L558" s="327">
        <f>+VLOOKUP($E558,Emissions!$1:$1048576,MATCH(DATE(L$2,1,1),Emissions!$A$1:$LI$1),FALSE)</f>
        <v>0.18186223939999999</v>
      </c>
      <c r="M558" s="327">
        <f>+VLOOKUP($E558,Emissions!$1:$1048576,MATCH(DATE(M$2,1,1),Emissions!$A$1:$LI$1),FALSE)</f>
        <v>0.18285186710000001</v>
      </c>
      <c r="N558" s="327">
        <f>+VLOOKUP($E558,Emissions!$1:$1048576,MATCH(DATE(N$2,1,1),Emissions!$A$1:$LI$1),FALSE)</f>
        <v>0.18389757449999999</v>
      </c>
      <c r="O558" s="327">
        <f>+VLOOKUP($E558,Emissions!$1:$1048576,MATCH(DATE(O$2,1,1),Emissions!$A$1:$LI$1),FALSE)</f>
        <v>0.18500185320000001</v>
      </c>
      <c r="P558" s="327">
        <f>+VLOOKUP($E558,Emissions!$1:$1048576,MATCH(DATE(P$2,1,1),Emissions!$A$1:$LI$1),FALSE)</f>
        <v>0.18617501810000001</v>
      </c>
      <c r="Q558" s="327">
        <f>+VLOOKUP($E558,Emissions!$1:$1048576,MATCH(DATE(Q$2,1,1),Emissions!$A$1:$LI$1),FALSE)</f>
        <v>0.18734268470000001</v>
      </c>
      <c r="R558" s="327">
        <f>+VLOOKUP($E558,Emissions!$1:$1048576,MATCH(DATE(R$2,1,1),Emissions!$A$1:$LI$1),FALSE)</f>
        <v>0.188462817</v>
      </c>
      <c r="S558" s="327">
        <f>+VLOOKUP($E558,Emissions!$1:$1048576,MATCH(DATE(S$2,1,1),Emissions!$A$1:$LI$1),FALSE)</f>
        <v>0.1894973858</v>
      </c>
      <c r="T558" s="327">
        <f>+VLOOKUP($E558,Emissions!$1:$1048576,MATCH(DATE(T$2,1,1),Emissions!$A$1:$LI$1),FALSE)</f>
        <v>0.1904127826</v>
      </c>
      <c r="U558" s="327">
        <f>+VLOOKUP($E558,Emissions!$1:$1048576,MATCH(DATE(U$2,1,1),Emissions!$A$1:$LI$1),FALSE)</f>
        <v>0.19118238400000001</v>
      </c>
      <c r="V558" s="327">
        <f>+VLOOKUP($E558,Emissions!$1:$1048576,MATCH(DATE(V$2,1,1),Emissions!$A$1:$LI$1),FALSE)</f>
        <v>0.19183684300000001</v>
      </c>
      <c r="W558" s="327">
        <f>+VLOOKUP($E558,Emissions!$1:$1048576,MATCH(DATE(W$2,1,1),Emissions!$A$1:$LI$1),FALSE)</f>
        <v>0.19244757909999999</v>
      </c>
      <c r="X558" s="327">
        <f>+VLOOKUP($E558,Emissions!$1:$1048576,MATCH(DATE(X$2,1,1),Emissions!$A$1:$LI$1),FALSE)</f>
        <v>0.1930641816</v>
      </c>
      <c r="Y558" s="327">
        <f>+VLOOKUP($E558,Emissions!$1:$1048576,MATCH(DATE(Y$2,1,1),Emissions!$A$1:$LI$1),FALSE)</f>
        <v>0.19371915840000001</v>
      </c>
      <c r="Z558" s="327">
        <f>+VLOOKUP($E558,Emissions!$1:$1048576,MATCH(DATE(Z$2,1,1),Emissions!$A$1:$LI$1),FALSE)</f>
        <v>0.19441108509999999</v>
      </c>
      <c r="AA558" s="327">
        <f>+VLOOKUP($E558,Emissions!$1:$1048576,MATCH(DATE(AA$2,1,1),Emissions!$A$1:$LI$1),FALSE)</f>
        <v>0.1951798736</v>
      </c>
      <c r="AB558" s="327">
        <f>+VLOOKUP($E558,Emissions!$1:$1048576,MATCH(DATE(AB$2,1,1),Emissions!$A$1:$LI$1),FALSE)</f>
        <v>0.1960342793</v>
      </c>
      <c r="AC558" s="327">
        <f>+VLOOKUP($E558,Emissions!$1:$1048576,MATCH(DATE(AC$2,1,1),Emissions!$A$1:$LI$1),FALSE)</f>
        <v>0.19697690670000001</v>
      </c>
      <c r="AD558" s="327">
        <f>+VLOOKUP($E558,Emissions!$1:$1048576,MATCH(DATE(AD$2,1,1),Emissions!$A$1:$LI$1),FALSE)</f>
        <v>0.19800783259999999</v>
      </c>
      <c r="AE558" s="327">
        <f>+VLOOKUP($E558,Emissions!$1:$1048576,MATCH(DATE(AE$2,1,1),Emissions!$A$1:$LI$1),FALSE)</f>
        <v>0.19906362480000001</v>
      </c>
      <c r="AF558" s="327">
        <f>+VLOOKUP($E558,Emissions!$1:$1048576,MATCH(DATE(AF$2,1,1),Emissions!$A$1:$LI$1),FALSE)</f>
        <v>0.2001877541</v>
      </c>
      <c r="AG558" s="327">
        <f>+VLOOKUP($E558,Emissions!$1:$1048576,MATCH(DATE(AG$2,1,1),Emissions!$A$1:$LI$1),FALSE)</f>
        <v>0.2013869143</v>
      </c>
      <c r="AH558" s="327">
        <f>+VLOOKUP($E558,Emissions!$1:$1048576,MATCH(DATE(AH$2,1,1),Emissions!$A$1:$LI$1),FALSE)</f>
        <v>0.20266255499999999</v>
      </c>
      <c r="AI558" s="327">
        <f>+VLOOKUP($E558,Emissions!$1:$1048576,MATCH(DATE(AI$2,1,1),Emissions!$A$1:$LI$1),FALSE)</f>
        <v>0.20401472000000001</v>
      </c>
      <c r="AJ558" s="327">
        <f>+VLOOKUP($E558,Emissions!$1:$1048576,MATCH(DATE(AJ$2,1,1),Emissions!$A$1:$LI$1),FALSE)</f>
        <v>0.2054424191</v>
      </c>
      <c r="AK558" s="327">
        <f>+VLOOKUP($E558,Emissions!$1:$1048576,MATCH(DATE(AK$2,1,1),Emissions!$A$1:$LI$1),FALSE)</f>
        <v>0.20694388629999999</v>
      </c>
      <c r="AL558" s="327">
        <f>+VLOOKUP($E558,Emissions!$1:$1048576,MATCH(DATE(AL$2,1,1),Emissions!$A$1:$LI$1),FALSE)</f>
        <v>0.2085169003</v>
      </c>
      <c r="AM558" s="327">
        <f>+VLOOKUP($E558,Emissions!$1:$1048576,MATCH(DATE(AM$2,1,1),Emissions!$A$1:$LI$1),FALSE)</f>
        <v>0.2101590632</v>
      </c>
      <c r="AN558" s="327">
        <f>+VLOOKUP($E558,Emissions!$1:$1048576,MATCH(DATE(AN$2,1,1),Emissions!$A$1:$LI$1),FALSE)</f>
        <v>0.21186802239999999</v>
      </c>
      <c r="AO558" s="327">
        <f>+VLOOKUP($E558,Emissions!$1:$1048576,MATCH(DATE(AO$2,1,1),Emissions!$A$1:$LI$1),FALSE)</f>
        <v>0.21364162549999999</v>
      </c>
    </row>
    <row r="559" spans="1:41" ht="15" customHeight="1" x14ac:dyDescent="0.35">
      <c r="A559" s="411"/>
      <c r="B559" s="170"/>
      <c r="C559" s="138" t="s">
        <v>606</v>
      </c>
      <c r="D559" s="114" t="s">
        <v>1399</v>
      </c>
      <c r="E559" s="50" t="s">
        <v>2640</v>
      </c>
      <c r="F559" s="361">
        <f>+VLOOKUP($E559,Emissions!$1:$1048576,MATCH(DATE(F$2,1,1),Emissions!$A$1:$LI$1),FALSE)</f>
        <v>0.10197036499999999</v>
      </c>
      <c r="G559" s="361">
        <f>+VLOOKUP($E559,Emissions!$1:$1048576,MATCH(DATE(G$2,1,1),Emissions!$A$1:$LI$1),FALSE)</f>
        <v>0.1028908473</v>
      </c>
      <c r="H559" s="361">
        <f>+VLOOKUP($E559,Emissions!$1:$1048576,MATCH(DATE(H$2,1,1),Emissions!$A$1:$LI$1),FALSE)</f>
        <v>0.10375778099999999</v>
      </c>
      <c r="I559" s="361">
        <f>+VLOOKUP($E559,Emissions!$1:$1048576,MATCH(DATE(I$2,1,1),Emissions!$A$1:$LI$1),FALSE)</f>
        <v>0.10462682500000001</v>
      </c>
      <c r="J559" s="361">
        <f>+VLOOKUP($E559,Emissions!$1:$1048576,MATCH(DATE(J$2,1,1),Emissions!$A$1:$LI$1),FALSE)</f>
        <v>0.10550060260000001</v>
      </c>
      <c r="K559" s="361">
        <f>+VLOOKUP($E559,Emissions!$1:$1048576,MATCH(DATE(K$2,1,1),Emissions!$A$1:$LI$1),FALSE)</f>
        <v>0.1063608824</v>
      </c>
      <c r="L559" s="361">
        <f>+VLOOKUP($E559,Emissions!$1:$1048576,MATCH(DATE(L$2,1,1),Emissions!$A$1:$LI$1),FALSE)</f>
        <v>0.1072020808</v>
      </c>
      <c r="M559" s="361">
        <f>+VLOOKUP($E559,Emissions!$1:$1048576,MATCH(DATE(M$2,1,1),Emissions!$A$1:$LI$1),FALSE)</f>
        <v>0.10805905070000001</v>
      </c>
      <c r="N559" s="361">
        <f>+VLOOKUP($E559,Emissions!$1:$1048576,MATCH(DATE(N$2,1,1),Emissions!$A$1:$LI$1),FALSE)</f>
        <v>0.1089469103</v>
      </c>
      <c r="O559" s="361">
        <f>+VLOOKUP($E559,Emissions!$1:$1048576,MATCH(DATE(O$2,1,1),Emissions!$A$1:$LI$1),FALSE)</f>
        <v>0.1098657817</v>
      </c>
      <c r="P559" s="361">
        <f>+VLOOKUP($E559,Emissions!$1:$1048576,MATCH(DATE(P$2,1,1),Emissions!$A$1:$LI$1),FALSE)</f>
        <v>0.1108334051</v>
      </c>
      <c r="Q559" s="361">
        <f>+VLOOKUP($E559,Emissions!$1:$1048576,MATCH(DATE(Q$2,1,1),Emissions!$A$1:$LI$1),FALSE)</f>
        <v>0.1118032321</v>
      </c>
      <c r="R559" s="361">
        <f>+VLOOKUP($E559,Emissions!$1:$1048576,MATCH(DATE(R$2,1,1),Emissions!$A$1:$LI$1),FALSE)</f>
        <v>0.1127571929</v>
      </c>
      <c r="S559" s="361">
        <f>+VLOOKUP($E559,Emissions!$1:$1048576,MATCH(DATE(S$2,1,1),Emissions!$A$1:$LI$1),FALSE)</f>
        <v>0.1136793139</v>
      </c>
      <c r="T559" s="361">
        <f>+VLOOKUP($E559,Emissions!$1:$1048576,MATCH(DATE(T$2,1,1),Emissions!$A$1:$LI$1),FALSE)</f>
        <v>0.11455420400000001</v>
      </c>
      <c r="U559" s="361">
        <f>+VLOOKUP($E559,Emissions!$1:$1048576,MATCH(DATE(U$2,1,1),Emissions!$A$1:$LI$1),FALSE)</f>
        <v>0.1153681276</v>
      </c>
      <c r="V559" s="361">
        <f>+VLOOKUP($E559,Emissions!$1:$1048576,MATCH(DATE(V$2,1,1),Emissions!$A$1:$LI$1),FALSE)</f>
        <v>0.1161308704</v>
      </c>
      <c r="W559" s="361">
        <f>+VLOOKUP($E559,Emissions!$1:$1048576,MATCH(DATE(W$2,1,1),Emissions!$A$1:$LI$1),FALSE)</f>
        <v>0.1168709285</v>
      </c>
      <c r="X559" s="361">
        <f>+VLOOKUP($E559,Emissions!$1:$1048576,MATCH(DATE(X$2,1,1),Emissions!$A$1:$LI$1),FALSE)</f>
        <v>0.11760906660000001</v>
      </c>
      <c r="Y559" s="361">
        <f>+VLOOKUP($E559,Emissions!$1:$1048576,MATCH(DATE(Y$2,1,1),Emissions!$A$1:$LI$1),FALSE)</f>
        <v>0.1183596744</v>
      </c>
      <c r="Z559" s="361">
        <f>+VLOOKUP($E559,Emissions!$1:$1048576,MATCH(DATE(Z$2,1,1),Emissions!$A$1:$LI$1),FALSE)</f>
        <v>0.1191141798</v>
      </c>
      <c r="AA559" s="361">
        <f>+VLOOKUP($E559,Emissions!$1:$1048576,MATCH(DATE(AA$2,1,1),Emissions!$A$1:$LI$1),FALSE)</f>
        <v>0.1199019809</v>
      </c>
      <c r="AB559" s="361">
        <f>+VLOOKUP($E559,Emissions!$1:$1048576,MATCH(DATE(AB$2,1,1),Emissions!$A$1:$LI$1),FALSE)</f>
        <v>0.1207287103</v>
      </c>
      <c r="AC559" s="361">
        <f>+VLOOKUP($E559,Emissions!$1:$1048576,MATCH(DATE(AC$2,1,1),Emissions!$A$1:$LI$1),FALSE)</f>
        <v>0.12159641559999999</v>
      </c>
      <c r="AD559" s="361">
        <f>+VLOOKUP($E559,Emissions!$1:$1048576,MATCH(DATE(AD$2,1,1),Emissions!$A$1:$LI$1),FALSE)</f>
        <v>0.12250602250000001</v>
      </c>
      <c r="AE559" s="361">
        <f>+VLOOKUP($E559,Emissions!$1:$1048576,MATCH(DATE(AE$2,1,1),Emissions!$A$1:$LI$1),FALSE)</f>
        <v>0.1234057499</v>
      </c>
      <c r="AF559" s="361">
        <f>+VLOOKUP($E559,Emissions!$1:$1048576,MATCH(DATE(AF$2,1,1),Emissions!$A$1:$LI$1),FALSE)</f>
        <v>0.12433354119999999</v>
      </c>
      <c r="AG559" s="361">
        <f>+VLOOKUP($E559,Emissions!$1:$1048576,MATCH(DATE(AG$2,1,1),Emissions!$A$1:$LI$1),FALSE)</f>
        <v>0.12529633179999999</v>
      </c>
      <c r="AH559" s="361">
        <f>+VLOOKUP($E559,Emissions!$1:$1048576,MATCH(DATE(AH$2,1,1),Emissions!$A$1:$LI$1),FALSE)</f>
        <v>0.12629669769999999</v>
      </c>
      <c r="AI559" s="361">
        <f>+VLOOKUP($E559,Emissions!$1:$1048576,MATCH(DATE(AI$2,1,1),Emissions!$A$1:$LI$1),FALSE)</f>
        <v>0.12733613199999999</v>
      </c>
      <c r="AJ559" s="361">
        <f>+VLOOKUP($E559,Emissions!$1:$1048576,MATCH(DATE(AJ$2,1,1),Emissions!$A$1:$LI$1),FALSE)</f>
        <v>0.12841529879999999</v>
      </c>
      <c r="AK559" s="361">
        <f>+VLOOKUP($E559,Emissions!$1:$1048576,MATCH(DATE(AK$2,1,1),Emissions!$A$1:$LI$1),FALSE)</f>
        <v>0.12953417910000001</v>
      </c>
      <c r="AL559" s="361">
        <f>+VLOOKUP($E559,Emissions!$1:$1048576,MATCH(DATE(AL$2,1,1),Emissions!$A$1:$LI$1),FALSE)</f>
        <v>0.13069229069999999</v>
      </c>
      <c r="AM559" s="361">
        <f>+VLOOKUP($E559,Emissions!$1:$1048576,MATCH(DATE(AM$2,1,1),Emissions!$A$1:$LI$1),FALSE)</f>
        <v>0.13188889970000001</v>
      </c>
      <c r="AN559" s="361">
        <f>+VLOOKUP($E559,Emissions!$1:$1048576,MATCH(DATE(AN$2,1,1),Emissions!$A$1:$LI$1),FALSE)</f>
        <v>0.13312319680000001</v>
      </c>
      <c r="AO559" s="361">
        <f>+VLOOKUP($E559,Emissions!$1:$1048576,MATCH(DATE(AO$2,1,1),Emissions!$A$1:$LI$1),FALSE)</f>
        <v>0.13439441930000001</v>
      </c>
    </row>
    <row r="560" spans="1:41" ht="15" customHeight="1" x14ac:dyDescent="0.35">
      <c r="A560" s="411"/>
      <c r="B560" s="170"/>
      <c r="C560" s="138" t="s">
        <v>607</v>
      </c>
      <c r="D560" s="114" t="s">
        <v>1399</v>
      </c>
      <c r="E560" s="50" t="s">
        <v>2641</v>
      </c>
      <c r="F560" s="361">
        <f>+VLOOKUP($E560,Emissions!$1:$1048576,MATCH(DATE(F$2,1,1),Emissions!$A$1:$LI$1),FALSE)</f>
        <v>7.24608214E-2</v>
      </c>
      <c r="G560" s="361">
        <f>+VLOOKUP($E560,Emissions!$1:$1048576,MATCH(DATE(G$2,1,1),Emissions!$A$1:$LI$1),FALSE)</f>
        <v>7.3072543099999998E-2</v>
      </c>
      <c r="H560" s="361">
        <f>+VLOOKUP($E560,Emissions!$1:$1048576,MATCH(DATE(H$2,1,1),Emissions!$A$1:$LI$1),FALSE)</f>
        <v>7.3569024400000002E-2</v>
      </c>
      <c r="I560" s="361">
        <f>+VLOOKUP($E560,Emissions!$1:$1048576,MATCH(DATE(I$2,1,1),Emissions!$A$1:$LI$1),FALSE)</f>
        <v>7.3983077800000005E-2</v>
      </c>
      <c r="J560" s="361">
        <f>+VLOOKUP($E560,Emissions!$1:$1048576,MATCH(DATE(J$2,1,1),Emissions!$A$1:$LI$1),FALSE)</f>
        <v>7.4308848100000005E-2</v>
      </c>
      <c r="K560" s="361">
        <f>+VLOOKUP($E560,Emissions!$1:$1048576,MATCH(DATE(K$2,1,1),Emissions!$A$1:$LI$1),FALSE)</f>
        <v>7.4523062500000001E-2</v>
      </c>
      <c r="L560" s="361">
        <f>+VLOOKUP($E560,Emissions!$1:$1048576,MATCH(DATE(L$2,1,1),Emissions!$A$1:$LI$1),FALSE)</f>
        <v>7.4660158599999998E-2</v>
      </c>
      <c r="M560" s="361">
        <f>+VLOOKUP($E560,Emissions!$1:$1048576,MATCH(DATE(M$2,1,1),Emissions!$A$1:$LI$1),FALSE)</f>
        <v>7.4792816400000003E-2</v>
      </c>
      <c r="N560" s="361">
        <f>+VLOOKUP($E560,Emissions!$1:$1048576,MATCH(DATE(N$2,1,1),Emissions!$A$1:$LI$1),FALSE)</f>
        <v>7.4950664299999997E-2</v>
      </c>
      <c r="O560" s="361">
        <f>+VLOOKUP($E560,Emissions!$1:$1048576,MATCH(DATE(O$2,1,1),Emissions!$A$1:$LI$1),FALSE)</f>
        <v>7.5136071499999998E-2</v>
      </c>
      <c r="P560" s="361">
        <f>+VLOOKUP($E560,Emissions!$1:$1048576,MATCH(DATE(P$2,1,1),Emissions!$A$1:$LI$1),FALSE)</f>
        <v>7.5341612899999993E-2</v>
      </c>
      <c r="Q560" s="361">
        <f>+VLOOKUP($E560,Emissions!$1:$1048576,MATCH(DATE(Q$2,1,1),Emissions!$A$1:$LI$1),FALSE)</f>
        <v>7.5539452600000001E-2</v>
      </c>
      <c r="R560" s="361">
        <f>+VLOOKUP($E560,Emissions!$1:$1048576,MATCH(DATE(R$2,1,1),Emissions!$A$1:$LI$1),FALSE)</f>
        <v>7.5705624200000002E-2</v>
      </c>
      <c r="S560" s="361">
        <f>+VLOOKUP($E560,Emissions!$1:$1048576,MATCH(DATE(S$2,1,1),Emissions!$A$1:$LI$1),FALSE)</f>
        <v>7.5818071900000006E-2</v>
      </c>
      <c r="T560" s="361">
        <f>+VLOOKUP($E560,Emissions!$1:$1048576,MATCH(DATE(T$2,1,1),Emissions!$A$1:$LI$1),FALSE)</f>
        <v>7.5858578600000004E-2</v>
      </c>
      <c r="U560" s="361">
        <f>+VLOOKUP($E560,Emissions!$1:$1048576,MATCH(DATE(U$2,1,1),Emissions!$A$1:$LI$1),FALSE)</f>
        <v>7.5814256400000002E-2</v>
      </c>
      <c r="V560" s="361">
        <f>+VLOOKUP($E560,Emissions!$1:$1048576,MATCH(DATE(V$2,1,1),Emissions!$A$1:$LI$1),FALSE)</f>
        <v>7.5705972600000004E-2</v>
      </c>
      <c r="W560" s="361">
        <f>+VLOOKUP($E560,Emissions!$1:$1048576,MATCH(DATE(W$2,1,1),Emissions!$A$1:$LI$1),FALSE)</f>
        <v>7.5576650699999998E-2</v>
      </c>
      <c r="X560" s="361">
        <f>+VLOOKUP($E560,Emissions!$1:$1048576,MATCH(DATE(X$2,1,1),Emissions!$A$1:$LI$1),FALSE)</f>
        <v>7.5455115000000003E-2</v>
      </c>
      <c r="Y560" s="361">
        <f>+VLOOKUP($E560,Emissions!$1:$1048576,MATCH(DATE(Y$2,1,1),Emissions!$A$1:$LI$1),FALSE)</f>
        <v>7.5359484000000004E-2</v>
      </c>
      <c r="Z560" s="361">
        <f>+VLOOKUP($E560,Emissions!$1:$1048576,MATCH(DATE(Z$2,1,1),Emissions!$A$1:$LI$1),FALSE)</f>
        <v>7.5296905400000003E-2</v>
      </c>
      <c r="AA560" s="361">
        <f>+VLOOKUP($E560,Emissions!$1:$1048576,MATCH(DATE(AA$2,1,1),Emissions!$A$1:$LI$1),FALSE)</f>
        <v>7.5277892700000001E-2</v>
      </c>
      <c r="AB560" s="361">
        <f>+VLOOKUP($E560,Emissions!$1:$1048576,MATCH(DATE(AB$2,1,1),Emissions!$A$1:$LI$1),FALSE)</f>
        <v>7.5305569000000003E-2</v>
      </c>
      <c r="AC560" s="361">
        <f>+VLOOKUP($E560,Emissions!$1:$1048576,MATCH(DATE(AC$2,1,1),Emissions!$A$1:$LI$1),FALSE)</f>
        <v>7.5380491199999997E-2</v>
      </c>
      <c r="AD560" s="361">
        <f>+VLOOKUP($E560,Emissions!$1:$1048576,MATCH(DATE(AD$2,1,1),Emissions!$A$1:$LI$1),FALSE)</f>
        <v>7.5501810099999997E-2</v>
      </c>
      <c r="AE560" s="361">
        <f>+VLOOKUP($E560,Emissions!$1:$1048576,MATCH(DATE(AE$2,1,1),Emissions!$A$1:$LI$1),FALSE)</f>
        <v>7.5657874900000005E-2</v>
      </c>
      <c r="AF560" s="361">
        <f>+VLOOKUP($E560,Emissions!$1:$1048576,MATCH(DATE(AF$2,1,1),Emissions!$A$1:$LI$1),FALSE)</f>
        <v>7.5854212899999995E-2</v>
      </c>
      <c r="AG560" s="361">
        <f>+VLOOKUP($E560,Emissions!$1:$1048576,MATCH(DATE(AG$2,1,1),Emissions!$A$1:$LI$1),FALSE)</f>
        <v>7.6090582399999995E-2</v>
      </c>
      <c r="AH560" s="361">
        <f>+VLOOKUP($E560,Emissions!$1:$1048576,MATCH(DATE(AH$2,1,1),Emissions!$A$1:$LI$1),FALSE)</f>
        <v>7.6365857300000006E-2</v>
      </c>
      <c r="AI560" s="361">
        <f>+VLOOKUP($E560,Emissions!$1:$1048576,MATCH(DATE(AI$2,1,1),Emissions!$A$1:$LI$1),FALSE)</f>
        <v>7.6678588000000006E-2</v>
      </c>
      <c r="AJ560" s="361">
        <f>+VLOOKUP($E560,Emissions!$1:$1048576,MATCH(DATE(AJ$2,1,1),Emissions!$A$1:$LI$1),FALSE)</f>
        <v>7.7027120300000002E-2</v>
      </c>
      <c r="AK560" s="361">
        <f>+VLOOKUP($E560,Emissions!$1:$1048576,MATCH(DATE(AK$2,1,1),Emissions!$A$1:$LI$1),FALSE)</f>
        <v>7.7409707199999997E-2</v>
      </c>
      <c r="AL560" s="361">
        <f>+VLOOKUP($E560,Emissions!$1:$1048576,MATCH(DATE(AL$2,1,1),Emissions!$A$1:$LI$1),FALSE)</f>
        <v>7.7824609599999997E-2</v>
      </c>
      <c r="AM560" s="361">
        <f>+VLOOKUP($E560,Emissions!$1:$1048576,MATCH(DATE(AM$2,1,1),Emissions!$A$1:$LI$1),FALSE)</f>
        <v>7.8270163500000003E-2</v>
      </c>
      <c r="AN560" s="361">
        <f>+VLOOKUP($E560,Emissions!$1:$1048576,MATCH(DATE(AN$2,1,1),Emissions!$A$1:$LI$1),FALSE)</f>
        <v>7.8744825599999999E-2</v>
      </c>
      <c r="AO560" s="361">
        <f>+VLOOKUP($E560,Emissions!$1:$1048576,MATCH(DATE(AO$2,1,1),Emissions!$A$1:$LI$1),FALSE)</f>
        <v>7.9247206200000003E-2</v>
      </c>
    </row>
    <row r="561" spans="1:41" s="92" customFormat="1" ht="15" customHeight="1" x14ac:dyDescent="0.35">
      <c r="A561" s="411"/>
      <c r="B561" s="170"/>
      <c r="C561" s="137" t="s">
        <v>1091</v>
      </c>
      <c r="D561" s="147" t="s">
        <v>1399</v>
      </c>
      <c r="E561" s="136" t="s">
        <v>2666</v>
      </c>
      <c r="F561" s="327">
        <f>+VLOOKUP($E561,Emissions!$1:$1048576,MATCH(DATE(F$2,1,1),Emissions!$A$1:$LI$1),FALSE)</f>
        <v>11.97454945</v>
      </c>
      <c r="G561" s="327">
        <f>+VLOOKUP($E561,Emissions!$1:$1048576,MATCH(DATE(G$2,1,1),Emissions!$A$1:$LI$1),FALSE)</f>
        <v>12.04116874</v>
      </c>
      <c r="H561" s="327">
        <f>+VLOOKUP($E561,Emissions!$1:$1048576,MATCH(DATE(H$2,1,1),Emissions!$A$1:$LI$1),FALSE)</f>
        <v>12.085623119999999</v>
      </c>
      <c r="I561" s="327">
        <f>+VLOOKUP($E561,Emissions!$1:$1048576,MATCH(DATE(I$2,1,1),Emissions!$A$1:$LI$1),FALSE)</f>
        <v>12.1322391</v>
      </c>
      <c r="J561" s="327">
        <f>+VLOOKUP($E561,Emissions!$1:$1048576,MATCH(DATE(J$2,1,1),Emissions!$A$1:$LI$1),FALSE)</f>
        <v>12.1875955</v>
      </c>
      <c r="K561" s="327">
        <f>+VLOOKUP($E561,Emissions!$1:$1048576,MATCH(DATE(K$2,1,1),Emissions!$A$1:$LI$1),FALSE)</f>
        <v>12.250825989999999</v>
      </c>
      <c r="L561" s="327">
        <f>+VLOOKUP($E561,Emissions!$1:$1048576,MATCH(DATE(L$2,1,1),Emissions!$A$1:$LI$1),FALSE)</f>
        <v>12.31971308</v>
      </c>
      <c r="M561" s="327">
        <f>+VLOOKUP($E561,Emissions!$1:$1048576,MATCH(DATE(M$2,1,1),Emissions!$A$1:$LI$1),FALSE)</f>
        <v>12.39418663</v>
      </c>
      <c r="N561" s="327">
        <f>+VLOOKUP($E561,Emissions!$1:$1048576,MATCH(DATE(N$2,1,1),Emissions!$A$1:$LI$1),FALSE)</f>
        <v>12.473866470000001</v>
      </c>
      <c r="O561" s="327">
        <f>+VLOOKUP($E561,Emissions!$1:$1048576,MATCH(DATE(O$2,1,1),Emissions!$A$1:$LI$1),FALSE)</f>
        <v>12.55788053</v>
      </c>
      <c r="P561" s="327">
        <f>+VLOOKUP($E561,Emissions!$1:$1048576,MATCH(DATE(P$2,1,1),Emissions!$A$1:$LI$1),FALSE)</f>
        <v>12.646376800000001</v>
      </c>
      <c r="Q561" s="327">
        <f>+VLOOKUP($E561,Emissions!$1:$1048576,MATCH(DATE(Q$2,1,1),Emissions!$A$1:$LI$1),FALSE)</f>
        <v>12.736412059999999</v>
      </c>
      <c r="R561" s="327">
        <f>+VLOOKUP($E561,Emissions!$1:$1048576,MATCH(DATE(R$2,1,1),Emissions!$A$1:$LI$1),FALSE)</f>
        <v>12.82643127</v>
      </c>
      <c r="S561" s="327">
        <f>+VLOOKUP($E561,Emissions!$1:$1048576,MATCH(DATE(S$2,1,1),Emissions!$A$1:$LI$1),FALSE)</f>
        <v>12.915101030000001</v>
      </c>
      <c r="T561" s="327">
        <f>+VLOOKUP($E561,Emissions!$1:$1048576,MATCH(DATE(T$2,1,1),Emissions!$A$1:$LI$1),FALSE)</f>
        <v>13.001143900000001</v>
      </c>
      <c r="U561" s="327">
        <f>+VLOOKUP($E561,Emissions!$1:$1048576,MATCH(DATE(U$2,1,1),Emissions!$A$1:$LI$1),FALSE)</f>
        <v>13.08337461</v>
      </c>
      <c r="V561" s="327">
        <f>+VLOOKUP($E561,Emissions!$1:$1048576,MATCH(DATE(V$2,1,1),Emissions!$A$1:$LI$1),FALSE)</f>
        <v>13.16184292</v>
      </c>
      <c r="W561" s="327">
        <f>+VLOOKUP($E561,Emissions!$1:$1048576,MATCH(DATE(W$2,1,1),Emissions!$A$1:$LI$1),FALSE)</f>
        <v>13.23787334</v>
      </c>
      <c r="X561" s="327">
        <f>+VLOOKUP($E561,Emissions!$1:$1048576,MATCH(DATE(X$2,1,1),Emissions!$A$1:$LI$1),FALSE)</f>
        <v>13.312721509999999</v>
      </c>
      <c r="Y561" s="327">
        <f>+VLOOKUP($E561,Emissions!$1:$1048576,MATCH(DATE(Y$2,1,1),Emissions!$A$1:$LI$1),FALSE)</f>
        <v>13.38733371</v>
      </c>
      <c r="Z561" s="327">
        <f>+VLOOKUP($E561,Emissions!$1:$1048576,MATCH(DATE(Z$2,1,1),Emissions!$A$1:$LI$1),FALSE)</f>
        <v>13.461461999999999</v>
      </c>
      <c r="AA561" s="327">
        <f>+VLOOKUP($E561,Emissions!$1:$1048576,MATCH(DATE(AA$2,1,1),Emissions!$A$1:$LI$1),FALSE)</f>
        <v>13.53660996</v>
      </c>
      <c r="AB561" s="327">
        <f>+VLOOKUP($E561,Emissions!$1:$1048576,MATCH(DATE(AB$2,1,1),Emissions!$A$1:$LI$1),FALSE)</f>
        <v>13.613148239999999</v>
      </c>
      <c r="AC561" s="327">
        <f>+VLOOKUP($E561,Emissions!$1:$1048576,MATCH(DATE(AC$2,1,1),Emissions!$A$1:$LI$1),FALSE)</f>
        <v>13.691186699999999</v>
      </c>
      <c r="AD561" s="327">
        <f>+VLOOKUP($E561,Emissions!$1:$1048576,MATCH(DATE(AD$2,1,1),Emissions!$A$1:$LI$1),FALSE)</f>
        <v>13.77076235</v>
      </c>
      <c r="AE561" s="327">
        <f>+VLOOKUP($E561,Emissions!$1:$1048576,MATCH(DATE(AE$2,1,1),Emissions!$A$1:$LI$1),FALSE)</f>
        <v>13.849369100000001</v>
      </c>
      <c r="AF561" s="327">
        <f>+VLOOKUP($E561,Emissions!$1:$1048576,MATCH(DATE(AF$2,1,1),Emissions!$A$1:$LI$1),FALSE)</f>
        <v>13.928714660000001</v>
      </c>
      <c r="AG561" s="327">
        <f>+VLOOKUP($E561,Emissions!$1:$1048576,MATCH(DATE(AG$2,1,1),Emissions!$A$1:$LI$1),FALSE)</f>
        <v>14.009189490000001</v>
      </c>
      <c r="AH561" s="327">
        <f>+VLOOKUP($E561,Emissions!$1:$1048576,MATCH(DATE(AH$2,1,1),Emissions!$A$1:$LI$1),FALSE)</f>
        <v>14.090880110000001</v>
      </c>
      <c r="AI561" s="327">
        <f>+VLOOKUP($E561,Emissions!$1:$1048576,MATCH(DATE(AI$2,1,1),Emissions!$A$1:$LI$1),FALSE)</f>
        <v>14.17381095</v>
      </c>
      <c r="AJ561" s="327">
        <f>+VLOOKUP($E561,Emissions!$1:$1048576,MATCH(DATE(AJ$2,1,1),Emissions!$A$1:$LI$1),FALSE)</f>
        <v>14.25797801</v>
      </c>
      <c r="AK561" s="327">
        <f>+VLOOKUP($E561,Emissions!$1:$1048576,MATCH(DATE(AK$2,1,1),Emissions!$A$1:$LI$1),FALSE)</f>
        <v>14.34335244</v>
      </c>
      <c r="AL561" s="327">
        <f>+VLOOKUP($E561,Emissions!$1:$1048576,MATCH(DATE(AL$2,1,1),Emissions!$A$1:$LI$1),FALSE)</f>
        <v>14.42988545</v>
      </c>
      <c r="AM561" s="327">
        <f>+VLOOKUP($E561,Emissions!$1:$1048576,MATCH(DATE(AM$2,1,1),Emissions!$A$1:$LI$1),FALSE)</f>
        <v>14.517514759999999</v>
      </c>
      <c r="AN561" s="327">
        <f>+VLOOKUP($E561,Emissions!$1:$1048576,MATCH(DATE(AN$2,1,1),Emissions!$A$1:$LI$1),FALSE)</f>
        <v>14.60617147</v>
      </c>
      <c r="AO561" s="327">
        <f>+VLOOKUP($E561,Emissions!$1:$1048576,MATCH(DATE(AO$2,1,1),Emissions!$A$1:$LI$1),FALSE)</f>
        <v>14.69578619</v>
      </c>
    </row>
    <row r="562" spans="1:41" ht="15" customHeight="1" x14ac:dyDescent="0.35">
      <c r="A562" s="411"/>
      <c r="B562" s="170"/>
      <c r="C562" s="138" t="s">
        <v>455</v>
      </c>
      <c r="D562" s="114" t="s">
        <v>1399</v>
      </c>
      <c r="E562" s="50" t="s">
        <v>2642</v>
      </c>
      <c r="F562" s="361">
        <f>+VLOOKUP($E562,Emissions!$1:$1048576,MATCH(DATE(F$2,1,1),Emissions!$A$1:$LI$1),FALSE)</f>
        <v>11.97454945</v>
      </c>
      <c r="G562" s="361">
        <f>+VLOOKUP($E562,Emissions!$1:$1048576,MATCH(DATE(G$2,1,1),Emissions!$A$1:$LI$1),FALSE)</f>
        <v>12.04116874</v>
      </c>
      <c r="H562" s="361">
        <f>+VLOOKUP($E562,Emissions!$1:$1048576,MATCH(DATE(H$2,1,1),Emissions!$A$1:$LI$1),FALSE)</f>
        <v>12.085623119999999</v>
      </c>
      <c r="I562" s="361">
        <f>+VLOOKUP($E562,Emissions!$1:$1048576,MATCH(DATE(I$2,1,1),Emissions!$A$1:$LI$1),FALSE)</f>
        <v>12.1322391</v>
      </c>
      <c r="J562" s="361">
        <f>+VLOOKUP($E562,Emissions!$1:$1048576,MATCH(DATE(J$2,1,1),Emissions!$A$1:$LI$1),FALSE)</f>
        <v>12.1875955</v>
      </c>
      <c r="K562" s="361">
        <f>+VLOOKUP($E562,Emissions!$1:$1048576,MATCH(DATE(K$2,1,1),Emissions!$A$1:$LI$1),FALSE)</f>
        <v>12.250825989999999</v>
      </c>
      <c r="L562" s="361">
        <f>+VLOOKUP($E562,Emissions!$1:$1048576,MATCH(DATE(L$2,1,1),Emissions!$A$1:$LI$1),FALSE)</f>
        <v>12.31971308</v>
      </c>
      <c r="M562" s="361">
        <f>+VLOOKUP($E562,Emissions!$1:$1048576,MATCH(DATE(M$2,1,1),Emissions!$A$1:$LI$1),FALSE)</f>
        <v>12.39418663</v>
      </c>
      <c r="N562" s="361">
        <f>+VLOOKUP($E562,Emissions!$1:$1048576,MATCH(DATE(N$2,1,1),Emissions!$A$1:$LI$1),FALSE)</f>
        <v>12.473866470000001</v>
      </c>
      <c r="O562" s="361">
        <f>+VLOOKUP($E562,Emissions!$1:$1048576,MATCH(DATE(O$2,1,1),Emissions!$A$1:$LI$1),FALSE)</f>
        <v>12.55788053</v>
      </c>
      <c r="P562" s="361">
        <f>+VLOOKUP($E562,Emissions!$1:$1048576,MATCH(DATE(P$2,1,1),Emissions!$A$1:$LI$1),FALSE)</f>
        <v>12.646376800000001</v>
      </c>
      <c r="Q562" s="361">
        <f>+VLOOKUP($E562,Emissions!$1:$1048576,MATCH(DATE(Q$2,1,1),Emissions!$A$1:$LI$1),FALSE)</f>
        <v>12.736412059999999</v>
      </c>
      <c r="R562" s="361">
        <f>+VLOOKUP($E562,Emissions!$1:$1048576,MATCH(DATE(R$2,1,1),Emissions!$A$1:$LI$1),FALSE)</f>
        <v>12.82643127</v>
      </c>
      <c r="S562" s="361">
        <f>+VLOOKUP($E562,Emissions!$1:$1048576,MATCH(DATE(S$2,1,1),Emissions!$A$1:$LI$1),FALSE)</f>
        <v>12.915101030000001</v>
      </c>
      <c r="T562" s="361">
        <f>+VLOOKUP($E562,Emissions!$1:$1048576,MATCH(DATE(T$2,1,1),Emissions!$A$1:$LI$1),FALSE)</f>
        <v>13.001143900000001</v>
      </c>
      <c r="U562" s="361">
        <f>+VLOOKUP($E562,Emissions!$1:$1048576,MATCH(DATE(U$2,1,1),Emissions!$A$1:$LI$1),FALSE)</f>
        <v>13.08337461</v>
      </c>
      <c r="V562" s="361">
        <f>+VLOOKUP($E562,Emissions!$1:$1048576,MATCH(DATE(V$2,1,1),Emissions!$A$1:$LI$1),FALSE)</f>
        <v>13.16184292</v>
      </c>
      <c r="W562" s="361">
        <f>+VLOOKUP($E562,Emissions!$1:$1048576,MATCH(DATE(W$2,1,1),Emissions!$A$1:$LI$1),FALSE)</f>
        <v>13.23787334</v>
      </c>
      <c r="X562" s="361">
        <f>+VLOOKUP($E562,Emissions!$1:$1048576,MATCH(DATE(X$2,1,1),Emissions!$A$1:$LI$1),FALSE)</f>
        <v>13.312721509999999</v>
      </c>
      <c r="Y562" s="361">
        <f>+VLOOKUP($E562,Emissions!$1:$1048576,MATCH(DATE(Y$2,1,1),Emissions!$A$1:$LI$1),FALSE)</f>
        <v>13.38733371</v>
      </c>
      <c r="Z562" s="361">
        <f>+VLOOKUP($E562,Emissions!$1:$1048576,MATCH(DATE(Z$2,1,1),Emissions!$A$1:$LI$1),FALSE)</f>
        <v>13.461461999999999</v>
      </c>
      <c r="AA562" s="361">
        <f>+VLOOKUP($E562,Emissions!$1:$1048576,MATCH(DATE(AA$2,1,1),Emissions!$A$1:$LI$1),FALSE)</f>
        <v>13.53660996</v>
      </c>
      <c r="AB562" s="361">
        <f>+VLOOKUP($E562,Emissions!$1:$1048576,MATCH(DATE(AB$2,1,1),Emissions!$A$1:$LI$1),FALSE)</f>
        <v>13.613148239999999</v>
      </c>
      <c r="AC562" s="361">
        <f>+VLOOKUP($E562,Emissions!$1:$1048576,MATCH(DATE(AC$2,1,1),Emissions!$A$1:$LI$1),FALSE)</f>
        <v>13.691186699999999</v>
      </c>
      <c r="AD562" s="361">
        <f>+VLOOKUP($E562,Emissions!$1:$1048576,MATCH(DATE(AD$2,1,1),Emissions!$A$1:$LI$1),FALSE)</f>
        <v>13.77076235</v>
      </c>
      <c r="AE562" s="361">
        <f>+VLOOKUP($E562,Emissions!$1:$1048576,MATCH(DATE(AE$2,1,1),Emissions!$A$1:$LI$1),FALSE)</f>
        <v>13.849369100000001</v>
      </c>
      <c r="AF562" s="361">
        <f>+VLOOKUP($E562,Emissions!$1:$1048576,MATCH(DATE(AF$2,1,1),Emissions!$A$1:$LI$1),FALSE)</f>
        <v>13.928714660000001</v>
      </c>
      <c r="AG562" s="361">
        <f>+VLOOKUP($E562,Emissions!$1:$1048576,MATCH(DATE(AG$2,1,1),Emissions!$A$1:$LI$1),FALSE)</f>
        <v>14.009189490000001</v>
      </c>
      <c r="AH562" s="361">
        <f>+VLOOKUP($E562,Emissions!$1:$1048576,MATCH(DATE(AH$2,1,1),Emissions!$A$1:$LI$1),FALSE)</f>
        <v>14.090880110000001</v>
      </c>
      <c r="AI562" s="361">
        <f>+VLOOKUP($E562,Emissions!$1:$1048576,MATCH(DATE(AI$2,1,1),Emissions!$A$1:$LI$1),FALSE)</f>
        <v>14.17381095</v>
      </c>
      <c r="AJ562" s="361">
        <f>+VLOOKUP($E562,Emissions!$1:$1048576,MATCH(DATE(AJ$2,1,1),Emissions!$A$1:$LI$1),FALSE)</f>
        <v>14.25797801</v>
      </c>
      <c r="AK562" s="361">
        <f>+VLOOKUP($E562,Emissions!$1:$1048576,MATCH(DATE(AK$2,1,1),Emissions!$A$1:$LI$1),FALSE)</f>
        <v>14.34335244</v>
      </c>
      <c r="AL562" s="361">
        <f>+VLOOKUP($E562,Emissions!$1:$1048576,MATCH(DATE(AL$2,1,1),Emissions!$A$1:$LI$1),FALSE)</f>
        <v>14.42988545</v>
      </c>
      <c r="AM562" s="361">
        <f>+VLOOKUP($E562,Emissions!$1:$1048576,MATCH(DATE(AM$2,1,1),Emissions!$A$1:$LI$1),FALSE)</f>
        <v>14.517514759999999</v>
      </c>
      <c r="AN562" s="361">
        <f>+VLOOKUP($E562,Emissions!$1:$1048576,MATCH(DATE(AN$2,1,1),Emissions!$A$1:$LI$1),FALSE)</f>
        <v>14.60617147</v>
      </c>
      <c r="AO562" s="361">
        <f>+VLOOKUP($E562,Emissions!$1:$1048576,MATCH(DATE(AO$2,1,1),Emissions!$A$1:$LI$1),FALSE)</f>
        <v>14.69578619</v>
      </c>
    </row>
    <row r="563" spans="1:41" ht="15" customHeight="1" x14ac:dyDescent="0.35">
      <c r="A563" s="411"/>
      <c r="B563" s="170"/>
      <c r="C563" s="138" t="s">
        <v>456</v>
      </c>
      <c r="D563" s="114" t="s">
        <v>1399</v>
      </c>
      <c r="E563" s="50" t="s">
        <v>2643</v>
      </c>
      <c r="F563" s="361">
        <f>+VLOOKUP($E563,Emissions!$1:$1048576,MATCH(DATE(F$2,1,1),Emissions!$A$1:$LI$1),FALSE)</f>
        <v>0</v>
      </c>
      <c r="G563" s="361">
        <f>+VLOOKUP($E563,Emissions!$1:$1048576,MATCH(DATE(G$2,1,1),Emissions!$A$1:$LI$1),FALSE)</f>
        <v>0</v>
      </c>
      <c r="H563" s="361">
        <f>+VLOOKUP($E563,Emissions!$1:$1048576,MATCH(DATE(H$2,1,1),Emissions!$A$1:$LI$1),FALSE)</f>
        <v>0</v>
      </c>
      <c r="I563" s="361">
        <f>+VLOOKUP($E563,Emissions!$1:$1048576,MATCH(DATE(I$2,1,1),Emissions!$A$1:$LI$1),FALSE)</f>
        <v>0</v>
      </c>
      <c r="J563" s="361">
        <f>+VLOOKUP($E563,Emissions!$1:$1048576,MATCH(DATE(J$2,1,1),Emissions!$A$1:$LI$1),FALSE)</f>
        <v>0</v>
      </c>
      <c r="K563" s="361">
        <f>+VLOOKUP($E563,Emissions!$1:$1048576,MATCH(DATE(K$2,1,1),Emissions!$A$1:$LI$1),FALSE)</f>
        <v>0</v>
      </c>
      <c r="L563" s="361">
        <f>+VLOOKUP($E563,Emissions!$1:$1048576,MATCH(DATE(L$2,1,1),Emissions!$A$1:$LI$1),FALSE)</f>
        <v>0</v>
      </c>
      <c r="M563" s="361">
        <f>+VLOOKUP($E563,Emissions!$1:$1048576,MATCH(DATE(M$2,1,1),Emissions!$A$1:$LI$1),FALSE)</f>
        <v>0</v>
      </c>
      <c r="N563" s="361">
        <f>+VLOOKUP($E563,Emissions!$1:$1048576,MATCH(DATE(N$2,1,1),Emissions!$A$1:$LI$1),FALSE)</f>
        <v>0</v>
      </c>
      <c r="O563" s="361">
        <f>+VLOOKUP($E563,Emissions!$1:$1048576,MATCH(DATE(O$2,1,1),Emissions!$A$1:$LI$1),FALSE)</f>
        <v>0</v>
      </c>
      <c r="P563" s="361">
        <f>+VLOOKUP($E563,Emissions!$1:$1048576,MATCH(DATE(P$2,1,1),Emissions!$A$1:$LI$1),FALSE)</f>
        <v>0</v>
      </c>
      <c r="Q563" s="361">
        <f>+VLOOKUP($E563,Emissions!$1:$1048576,MATCH(DATE(Q$2,1,1),Emissions!$A$1:$LI$1),FALSE)</f>
        <v>0</v>
      </c>
      <c r="R563" s="361">
        <f>+VLOOKUP($E563,Emissions!$1:$1048576,MATCH(DATE(R$2,1,1),Emissions!$A$1:$LI$1),FALSE)</f>
        <v>0</v>
      </c>
      <c r="S563" s="361">
        <f>+VLOOKUP($E563,Emissions!$1:$1048576,MATCH(DATE(S$2,1,1),Emissions!$A$1:$LI$1),FALSE)</f>
        <v>0</v>
      </c>
      <c r="T563" s="361">
        <f>+VLOOKUP($E563,Emissions!$1:$1048576,MATCH(DATE(T$2,1,1),Emissions!$A$1:$LI$1),FALSE)</f>
        <v>0</v>
      </c>
      <c r="U563" s="361">
        <f>+VLOOKUP($E563,Emissions!$1:$1048576,MATCH(DATE(U$2,1,1),Emissions!$A$1:$LI$1),FALSE)</f>
        <v>0</v>
      </c>
      <c r="V563" s="361">
        <f>+VLOOKUP($E563,Emissions!$1:$1048576,MATCH(DATE(V$2,1,1),Emissions!$A$1:$LI$1),FALSE)</f>
        <v>0</v>
      </c>
      <c r="W563" s="361">
        <f>+VLOOKUP($E563,Emissions!$1:$1048576,MATCH(DATE(W$2,1,1),Emissions!$A$1:$LI$1),FALSE)</f>
        <v>0</v>
      </c>
      <c r="X563" s="361">
        <f>+VLOOKUP($E563,Emissions!$1:$1048576,MATCH(DATE(X$2,1,1),Emissions!$A$1:$LI$1),FALSE)</f>
        <v>0</v>
      </c>
      <c r="Y563" s="361">
        <f>+VLOOKUP($E563,Emissions!$1:$1048576,MATCH(DATE(Y$2,1,1),Emissions!$A$1:$LI$1),FALSE)</f>
        <v>0</v>
      </c>
      <c r="Z563" s="361">
        <f>+VLOOKUP($E563,Emissions!$1:$1048576,MATCH(DATE(Z$2,1,1),Emissions!$A$1:$LI$1),FALSE)</f>
        <v>0</v>
      </c>
      <c r="AA563" s="361">
        <f>+VLOOKUP($E563,Emissions!$1:$1048576,MATCH(DATE(AA$2,1,1),Emissions!$A$1:$LI$1),FALSE)</f>
        <v>0</v>
      </c>
      <c r="AB563" s="361">
        <f>+VLOOKUP($E563,Emissions!$1:$1048576,MATCH(DATE(AB$2,1,1),Emissions!$A$1:$LI$1),FALSE)</f>
        <v>0</v>
      </c>
      <c r="AC563" s="361">
        <f>+VLOOKUP($E563,Emissions!$1:$1048576,MATCH(DATE(AC$2,1,1),Emissions!$A$1:$LI$1),FALSE)</f>
        <v>0</v>
      </c>
      <c r="AD563" s="361">
        <f>+VLOOKUP($E563,Emissions!$1:$1048576,MATCH(DATE(AD$2,1,1),Emissions!$A$1:$LI$1),FALSE)</f>
        <v>0</v>
      </c>
      <c r="AE563" s="361">
        <f>+VLOOKUP($E563,Emissions!$1:$1048576,MATCH(DATE(AE$2,1,1),Emissions!$A$1:$LI$1),FALSE)</f>
        <v>0</v>
      </c>
      <c r="AF563" s="361">
        <f>+VLOOKUP($E563,Emissions!$1:$1048576,MATCH(DATE(AF$2,1,1),Emissions!$A$1:$LI$1),FALSE)</f>
        <v>0</v>
      </c>
      <c r="AG563" s="361">
        <f>+VLOOKUP($E563,Emissions!$1:$1048576,MATCH(DATE(AG$2,1,1),Emissions!$A$1:$LI$1),FALSE)</f>
        <v>0</v>
      </c>
      <c r="AH563" s="361">
        <f>+VLOOKUP($E563,Emissions!$1:$1048576,MATCH(DATE(AH$2,1,1),Emissions!$A$1:$LI$1),FALSE)</f>
        <v>0</v>
      </c>
      <c r="AI563" s="361">
        <f>+VLOOKUP($E563,Emissions!$1:$1048576,MATCH(DATE(AI$2,1,1),Emissions!$A$1:$LI$1),FALSE)</f>
        <v>0</v>
      </c>
      <c r="AJ563" s="361">
        <f>+VLOOKUP($E563,Emissions!$1:$1048576,MATCH(DATE(AJ$2,1,1),Emissions!$A$1:$LI$1),FALSE)</f>
        <v>0</v>
      </c>
      <c r="AK563" s="361">
        <f>+VLOOKUP($E563,Emissions!$1:$1048576,MATCH(DATE(AK$2,1,1),Emissions!$A$1:$LI$1),FALSE)</f>
        <v>0</v>
      </c>
      <c r="AL563" s="361">
        <f>+VLOOKUP($E563,Emissions!$1:$1048576,MATCH(DATE(AL$2,1,1),Emissions!$A$1:$LI$1),FALSE)</f>
        <v>0</v>
      </c>
      <c r="AM563" s="361">
        <f>+VLOOKUP($E563,Emissions!$1:$1048576,MATCH(DATE(AM$2,1,1),Emissions!$A$1:$LI$1),FALSE)</f>
        <v>0</v>
      </c>
      <c r="AN563" s="361">
        <f>+VLOOKUP($E563,Emissions!$1:$1048576,MATCH(DATE(AN$2,1,1),Emissions!$A$1:$LI$1),FALSE)</f>
        <v>0</v>
      </c>
      <c r="AO563" s="361">
        <f>+VLOOKUP($E563,Emissions!$1:$1048576,MATCH(DATE(AO$2,1,1),Emissions!$A$1:$LI$1),FALSE)</f>
        <v>0</v>
      </c>
    </row>
    <row r="564" spans="1:41" ht="15" customHeight="1" x14ac:dyDescent="0.35">
      <c r="A564" s="411"/>
      <c r="B564" s="170"/>
      <c r="C564" s="138" t="s">
        <v>459</v>
      </c>
      <c r="D564" s="114" t="s">
        <v>1399</v>
      </c>
      <c r="E564" s="50" t="s">
        <v>2644</v>
      </c>
      <c r="F564" s="361">
        <f>+VLOOKUP($E564,Emissions!$1:$1048576,MATCH(DATE(F$2,1,1),Emissions!$A$1:$LI$1),FALSE)</f>
        <v>0</v>
      </c>
      <c r="G564" s="361">
        <f>+VLOOKUP($E564,Emissions!$1:$1048576,MATCH(DATE(G$2,1,1),Emissions!$A$1:$LI$1),FALSE)</f>
        <v>0</v>
      </c>
      <c r="H564" s="361">
        <f>+VLOOKUP($E564,Emissions!$1:$1048576,MATCH(DATE(H$2,1,1),Emissions!$A$1:$LI$1),FALSE)</f>
        <v>0</v>
      </c>
      <c r="I564" s="361">
        <f>+VLOOKUP($E564,Emissions!$1:$1048576,MATCH(DATE(I$2,1,1),Emissions!$A$1:$LI$1),FALSE)</f>
        <v>0</v>
      </c>
      <c r="J564" s="361">
        <f>+VLOOKUP($E564,Emissions!$1:$1048576,MATCH(DATE(J$2,1,1),Emissions!$A$1:$LI$1),FALSE)</f>
        <v>0</v>
      </c>
      <c r="K564" s="361">
        <f>+VLOOKUP($E564,Emissions!$1:$1048576,MATCH(DATE(K$2,1,1),Emissions!$A$1:$LI$1),FALSE)</f>
        <v>0</v>
      </c>
      <c r="L564" s="361">
        <f>+VLOOKUP($E564,Emissions!$1:$1048576,MATCH(DATE(L$2,1,1),Emissions!$A$1:$LI$1),FALSE)</f>
        <v>0</v>
      </c>
      <c r="M564" s="361">
        <f>+VLOOKUP($E564,Emissions!$1:$1048576,MATCH(DATE(M$2,1,1),Emissions!$A$1:$LI$1),FALSE)</f>
        <v>0</v>
      </c>
      <c r="N564" s="361">
        <f>+VLOOKUP($E564,Emissions!$1:$1048576,MATCH(DATE(N$2,1,1),Emissions!$A$1:$LI$1),FALSE)</f>
        <v>0</v>
      </c>
      <c r="O564" s="361">
        <f>+VLOOKUP($E564,Emissions!$1:$1048576,MATCH(DATE(O$2,1,1),Emissions!$A$1:$LI$1),FALSE)</f>
        <v>0</v>
      </c>
      <c r="P564" s="361">
        <f>+VLOOKUP($E564,Emissions!$1:$1048576,MATCH(DATE(P$2,1,1),Emissions!$A$1:$LI$1),FALSE)</f>
        <v>0</v>
      </c>
      <c r="Q564" s="361">
        <f>+VLOOKUP($E564,Emissions!$1:$1048576,MATCH(DATE(Q$2,1,1),Emissions!$A$1:$LI$1),FALSE)</f>
        <v>0</v>
      </c>
      <c r="R564" s="361">
        <f>+VLOOKUP($E564,Emissions!$1:$1048576,MATCH(DATE(R$2,1,1),Emissions!$A$1:$LI$1),FALSE)</f>
        <v>0</v>
      </c>
      <c r="S564" s="361">
        <f>+VLOOKUP($E564,Emissions!$1:$1048576,MATCH(DATE(S$2,1,1),Emissions!$A$1:$LI$1),FALSE)</f>
        <v>0</v>
      </c>
      <c r="T564" s="361">
        <f>+VLOOKUP($E564,Emissions!$1:$1048576,MATCH(DATE(T$2,1,1),Emissions!$A$1:$LI$1),FALSE)</f>
        <v>0</v>
      </c>
      <c r="U564" s="361">
        <f>+VLOOKUP($E564,Emissions!$1:$1048576,MATCH(DATE(U$2,1,1),Emissions!$A$1:$LI$1),FALSE)</f>
        <v>0</v>
      </c>
      <c r="V564" s="361">
        <f>+VLOOKUP($E564,Emissions!$1:$1048576,MATCH(DATE(V$2,1,1),Emissions!$A$1:$LI$1),FALSE)</f>
        <v>0</v>
      </c>
      <c r="W564" s="361">
        <f>+VLOOKUP($E564,Emissions!$1:$1048576,MATCH(DATE(W$2,1,1),Emissions!$A$1:$LI$1),FALSE)</f>
        <v>0</v>
      </c>
      <c r="X564" s="361">
        <f>+VLOOKUP($E564,Emissions!$1:$1048576,MATCH(DATE(X$2,1,1),Emissions!$A$1:$LI$1),FALSE)</f>
        <v>0</v>
      </c>
      <c r="Y564" s="361">
        <f>+VLOOKUP($E564,Emissions!$1:$1048576,MATCH(DATE(Y$2,1,1),Emissions!$A$1:$LI$1),FALSE)</f>
        <v>0</v>
      </c>
      <c r="Z564" s="361">
        <f>+VLOOKUP($E564,Emissions!$1:$1048576,MATCH(DATE(Z$2,1,1),Emissions!$A$1:$LI$1),FALSE)</f>
        <v>0</v>
      </c>
      <c r="AA564" s="361">
        <f>+VLOOKUP($E564,Emissions!$1:$1048576,MATCH(DATE(AA$2,1,1),Emissions!$A$1:$LI$1),FALSE)</f>
        <v>0</v>
      </c>
      <c r="AB564" s="361">
        <f>+VLOOKUP($E564,Emissions!$1:$1048576,MATCH(DATE(AB$2,1,1),Emissions!$A$1:$LI$1),FALSE)</f>
        <v>0</v>
      </c>
      <c r="AC564" s="361">
        <f>+VLOOKUP($E564,Emissions!$1:$1048576,MATCH(DATE(AC$2,1,1),Emissions!$A$1:$LI$1),FALSE)</f>
        <v>0</v>
      </c>
      <c r="AD564" s="361">
        <f>+VLOOKUP($E564,Emissions!$1:$1048576,MATCH(DATE(AD$2,1,1),Emissions!$A$1:$LI$1),FALSE)</f>
        <v>0</v>
      </c>
      <c r="AE564" s="361">
        <f>+VLOOKUP($E564,Emissions!$1:$1048576,MATCH(DATE(AE$2,1,1),Emissions!$A$1:$LI$1),FALSE)</f>
        <v>0</v>
      </c>
      <c r="AF564" s="361">
        <f>+VLOOKUP($E564,Emissions!$1:$1048576,MATCH(DATE(AF$2,1,1),Emissions!$A$1:$LI$1),FALSE)</f>
        <v>0</v>
      </c>
      <c r="AG564" s="361">
        <f>+VLOOKUP($E564,Emissions!$1:$1048576,MATCH(DATE(AG$2,1,1),Emissions!$A$1:$LI$1),FALSE)</f>
        <v>0</v>
      </c>
      <c r="AH564" s="361">
        <f>+VLOOKUP($E564,Emissions!$1:$1048576,MATCH(DATE(AH$2,1,1),Emissions!$A$1:$LI$1),FALSE)</f>
        <v>0</v>
      </c>
      <c r="AI564" s="361">
        <f>+VLOOKUP($E564,Emissions!$1:$1048576,MATCH(DATE(AI$2,1,1),Emissions!$A$1:$LI$1),FALSE)</f>
        <v>0</v>
      </c>
      <c r="AJ564" s="361">
        <f>+VLOOKUP($E564,Emissions!$1:$1048576,MATCH(DATE(AJ$2,1,1),Emissions!$A$1:$LI$1),FALSE)</f>
        <v>0</v>
      </c>
      <c r="AK564" s="361">
        <f>+VLOOKUP($E564,Emissions!$1:$1048576,MATCH(DATE(AK$2,1,1),Emissions!$A$1:$LI$1),FALSE)</f>
        <v>0</v>
      </c>
      <c r="AL564" s="361">
        <f>+VLOOKUP($E564,Emissions!$1:$1048576,MATCH(DATE(AL$2,1,1),Emissions!$A$1:$LI$1),FALSE)</f>
        <v>0</v>
      </c>
      <c r="AM564" s="361">
        <f>+VLOOKUP($E564,Emissions!$1:$1048576,MATCH(DATE(AM$2,1,1),Emissions!$A$1:$LI$1),FALSE)</f>
        <v>0</v>
      </c>
      <c r="AN564" s="361">
        <f>+VLOOKUP($E564,Emissions!$1:$1048576,MATCH(DATE(AN$2,1,1),Emissions!$A$1:$LI$1),FALSE)</f>
        <v>0</v>
      </c>
      <c r="AO564" s="361">
        <f>+VLOOKUP($E564,Emissions!$1:$1048576,MATCH(DATE(AO$2,1,1),Emissions!$A$1:$LI$1),FALSE)</f>
        <v>0</v>
      </c>
    </row>
    <row r="565" spans="1:41" ht="15" customHeight="1" x14ac:dyDescent="0.35">
      <c r="A565" s="411"/>
      <c r="B565" s="170"/>
      <c r="C565" s="138" t="s">
        <v>460</v>
      </c>
      <c r="D565" s="114" t="s">
        <v>1399</v>
      </c>
      <c r="E565" s="50" t="s">
        <v>2645</v>
      </c>
      <c r="F565" s="361">
        <f>+VLOOKUP($E565,Emissions!$1:$1048576,MATCH(DATE(F$2,1,1),Emissions!$A$1:$LI$1),FALSE)</f>
        <v>0</v>
      </c>
      <c r="G565" s="361">
        <f>+VLOOKUP($E565,Emissions!$1:$1048576,MATCH(DATE(G$2,1,1),Emissions!$A$1:$LI$1),FALSE)</f>
        <v>0</v>
      </c>
      <c r="H565" s="361">
        <f>+VLOOKUP($E565,Emissions!$1:$1048576,MATCH(DATE(H$2,1,1),Emissions!$A$1:$LI$1),FALSE)</f>
        <v>0</v>
      </c>
      <c r="I565" s="361">
        <f>+VLOOKUP($E565,Emissions!$1:$1048576,MATCH(DATE(I$2,1,1),Emissions!$A$1:$LI$1),FALSE)</f>
        <v>0</v>
      </c>
      <c r="J565" s="361">
        <f>+VLOOKUP($E565,Emissions!$1:$1048576,MATCH(DATE(J$2,1,1),Emissions!$A$1:$LI$1),FALSE)</f>
        <v>0</v>
      </c>
      <c r="K565" s="361">
        <f>+VLOOKUP($E565,Emissions!$1:$1048576,MATCH(DATE(K$2,1,1),Emissions!$A$1:$LI$1),FALSE)</f>
        <v>0</v>
      </c>
      <c r="L565" s="361">
        <f>+VLOOKUP($E565,Emissions!$1:$1048576,MATCH(DATE(L$2,1,1),Emissions!$A$1:$LI$1),FALSE)</f>
        <v>0</v>
      </c>
      <c r="M565" s="361">
        <f>+VLOOKUP($E565,Emissions!$1:$1048576,MATCH(DATE(M$2,1,1),Emissions!$A$1:$LI$1),FALSE)</f>
        <v>0</v>
      </c>
      <c r="N565" s="361">
        <f>+VLOOKUP($E565,Emissions!$1:$1048576,MATCH(DATE(N$2,1,1),Emissions!$A$1:$LI$1),FALSE)</f>
        <v>0</v>
      </c>
      <c r="O565" s="361">
        <f>+VLOOKUP($E565,Emissions!$1:$1048576,MATCH(DATE(O$2,1,1),Emissions!$A$1:$LI$1),FALSE)</f>
        <v>0</v>
      </c>
      <c r="P565" s="361">
        <f>+VLOOKUP($E565,Emissions!$1:$1048576,MATCH(DATE(P$2,1,1),Emissions!$A$1:$LI$1),FALSE)</f>
        <v>0</v>
      </c>
      <c r="Q565" s="361">
        <f>+VLOOKUP($E565,Emissions!$1:$1048576,MATCH(DATE(Q$2,1,1),Emissions!$A$1:$LI$1),FALSE)</f>
        <v>0</v>
      </c>
      <c r="R565" s="361">
        <f>+VLOOKUP($E565,Emissions!$1:$1048576,MATCH(DATE(R$2,1,1),Emissions!$A$1:$LI$1),FALSE)</f>
        <v>0</v>
      </c>
      <c r="S565" s="361">
        <f>+VLOOKUP($E565,Emissions!$1:$1048576,MATCH(DATE(S$2,1,1),Emissions!$A$1:$LI$1),FALSE)</f>
        <v>0</v>
      </c>
      <c r="T565" s="361">
        <f>+VLOOKUP($E565,Emissions!$1:$1048576,MATCH(DATE(T$2,1,1),Emissions!$A$1:$LI$1),FALSE)</f>
        <v>0</v>
      </c>
      <c r="U565" s="361">
        <f>+VLOOKUP($E565,Emissions!$1:$1048576,MATCH(DATE(U$2,1,1),Emissions!$A$1:$LI$1),FALSE)</f>
        <v>0</v>
      </c>
      <c r="V565" s="361">
        <f>+VLOOKUP($E565,Emissions!$1:$1048576,MATCH(DATE(V$2,1,1),Emissions!$A$1:$LI$1),FALSE)</f>
        <v>0</v>
      </c>
      <c r="W565" s="361">
        <f>+VLOOKUP($E565,Emissions!$1:$1048576,MATCH(DATE(W$2,1,1),Emissions!$A$1:$LI$1),FALSE)</f>
        <v>0</v>
      </c>
      <c r="X565" s="361">
        <f>+VLOOKUP($E565,Emissions!$1:$1048576,MATCH(DATE(X$2,1,1),Emissions!$A$1:$LI$1),FALSE)</f>
        <v>0</v>
      </c>
      <c r="Y565" s="361">
        <f>+VLOOKUP($E565,Emissions!$1:$1048576,MATCH(DATE(Y$2,1,1),Emissions!$A$1:$LI$1),FALSE)</f>
        <v>0</v>
      </c>
      <c r="Z565" s="361">
        <f>+VLOOKUP($E565,Emissions!$1:$1048576,MATCH(DATE(Z$2,1,1),Emissions!$A$1:$LI$1),FALSE)</f>
        <v>0</v>
      </c>
      <c r="AA565" s="361">
        <f>+VLOOKUP($E565,Emissions!$1:$1048576,MATCH(DATE(AA$2,1,1),Emissions!$A$1:$LI$1),FALSE)</f>
        <v>0</v>
      </c>
      <c r="AB565" s="361">
        <f>+VLOOKUP($E565,Emissions!$1:$1048576,MATCH(DATE(AB$2,1,1),Emissions!$A$1:$LI$1),FALSE)</f>
        <v>0</v>
      </c>
      <c r="AC565" s="361">
        <f>+VLOOKUP($E565,Emissions!$1:$1048576,MATCH(DATE(AC$2,1,1),Emissions!$A$1:$LI$1),FALSE)</f>
        <v>0</v>
      </c>
      <c r="AD565" s="361">
        <f>+VLOOKUP($E565,Emissions!$1:$1048576,MATCH(DATE(AD$2,1,1),Emissions!$A$1:$LI$1),FALSE)</f>
        <v>0</v>
      </c>
      <c r="AE565" s="361">
        <f>+VLOOKUP($E565,Emissions!$1:$1048576,MATCH(DATE(AE$2,1,1),Emissions!$A$1:$LI$1),FALSE)</f>
        <v>0</v>
      </c>
      <c r="AF565" s="361">
        <f>+VLOOKUP($E565,Emissions!$1:$1048576,MATCH(DATE(AF$2,1,1),Emissions!$A$1:$LI$1),FALSE)</f>
        <v>0</v>
      </c>
      <c r="AG565" s="361">
        <f>+VLOOKUP($E565,Emissions!$1:$1048576,MATCH(DATE(AG$2,1,1),Emissions!$A$1:$LI$1),FALSE)</f>
        <v>0</v>
      </c>
      <c r="AH565" s="361">
        <f>+VLOOKUP($E565,Emissions!$1:$1048576,MATCH(DATE(AH$2,1,1),Emissions!$A$1:$LI$1),FALSE)</f>
        <v>0</v>
      </c>
      <c r="AI565" s="361">
        <f>+VLOOKUP($E565,Emissions!$1:$1048576,MATCH(DATE(AI$2,1,1),Emissions!$A$1:$LI$1),FALSE)</f>
        <v>0</v>
      </c>
      <c r="AJ565" s="361">
        <f>+VLOOKUP($E565,Emissions!$1:$1048576,MATCH(DATE(AJ$2,1,1),Emissions!$A$1:$LI$1),FALSE)</f>
        <v>0</v>
      </c>
      <c r="AK565" s="361">
        <f>+VLOOKUP($E565,Emissions!$1:$1048576,MATCH(DATE(AK$2,1,1),Emissions!$A$1:$LI$1),FALSE)</f>
        <v>0</v>
      </c>
      <c r="AL565" s="361">
        <f>+VLOOKUP($E565,Emissions!$1:$1048576,MATCH(DATE(AL$2,1,1),Emissions!$A$1:$LI$1),FALSE)</f>
        <v>0</v>
      </c>
      <c r="AM565" s="361">
        <f>+VLOOKUP($E565,Emissions!$1:$1048576,MATCH(DATE(AM$2,1,1),Emissions!$A$1:$LI$1),FALSE)</f>
        <v>0</v>
      </c>
      <c r="AN565" s="361">
        <f>+VLOOKUP($E565,Emissions!$1:$1048576,MATCH(DATE(AN$2,1,1),Emissions!$A$1:$LI$1),FALSE)</f>
        <v>0</v>
      </c>
      <c r="AO565" s="361">
        <f>+VLOOKUP($E565,Emissions!$1:$1048576,MATCH(DATE(AO$2,1,1),Emissions!$A$1:$LI$1),FALSE)</f>
        <v>0</v>
      </c>
    </row>
    <row r="566" spans="1:41" s="92" customFormat="1" ht="15" customHeight="1" x14ac:dyDescent="0.35">
      <c r="A566" s="411"/>
      <c r="B566" s="170"/>
      <c r="C566" s="137" t="s">
        <v>1092</v>
      </c>
      <c r="D566" s="147" t="s">
        <v>1399</v>
      </c>
      <c r="E566" s="136" t="s">
        <v>2667</v>
      </c>
      <c r="F566" s="327">
        <f>+VLOOKUP($E566,Emissions!$1:$1048576,MATCH(DATE(F$2,1,1),Emissions!$A$1:$LI$1),FALSE)</f>
        <v>0</v>
      </c>
      <c r="G566" s="327">
        <f>+VLOOKUP($E566,Emissions!$1:$1048576,MATCH(DATE(G$2,1,1),Emissions!$A$1:$LI$1),FALSE)</f>
        <v>0</v>
      </c>
      <c r="H566" s="327">
        <f>+VLOOKUP($E566,Emissions!$1:$1048576,MATCH(DATE(H$2,1,1),Emissions!$A$1:$LI$1),FALSE)</f>
        <v>0</v>
      </c>
      <c r="I566" s="327">
        <f>+VLOOKUP($E566,Emissions!$1:$1048576,MATCH(DATE(I$2,1,1),Emissions!$A$1:$LI$1),FALSE)</f>
        <v>0</v>
      </c>
      <c r="J566" s="327">
        <f>+VLOOKUP($E566,Emissions!$1:$1048576,MATCH(DATE(J$2,1,1),Emissions!$A$1:$LI$1),FALSE)</f>
        <v>0</v>
      </c>
      <c r="K566" s="327">
        <f>+VLOOKUP($E566,Emissions!$1:$1048576,MATCH(DATE(K$2,1,1),Emissions!$A$1:$LI$1),FALSE)</f>
        <v>0</v>
      </c>
      <c r="L566" s="327">
        <f>+VLOOKUP($E566,Emissions!$1:$1048576,MATCH(DATE(L$2,1,1),Emissions!$A$1:$LI$1),FALSE)</f>
        <v>0</v>
      </c>
      <c r="M566" s="327">
        <f>+VLOOKUP($E566,Emissions!$1:$1048576,MATCH(DATE(M$2,1,1),Emissions!$A$1:$LI$1),FALSE)</f>
        <v>0</v>
      </c>
      <c r="N566" s="327">
        <f>+VLOOKUP($E566,Emissions!$1:$1048576,MATCH(DATE(N$2,1,1),Emissions!$A$1:$LI$1),FALSE)</f>
        <v>0</v>
      </c>
      <c r="O566" s="327">
        <f>+VLOOKUP($E566,Emissions!$1:$1048576,MATCH(DATE(O$2,1,1),Emissions!$A$1:$LI$1),FALSE)</f>
        <v>0</v>
      </c>
      <c r="P566" s="327">
        <f>+VLOOKUP($E566,Emissions!$1:$1048576,MATCH(DATE(P$2,1,1),Emissions!$A$1:$LI$1),FALSE)</f>
        <v>0</v>
      </c>
      <c r="Q566" s="327">
        <f>+VLOOKUP($E566,Emissions!$1:$1048576,MATCH(DATE(Q$2,1,1),Emissions!$A$1:$LI$1),FALSE)</f>
        <v>0</v>
      </c>
      <c r="R566" s="327">
        <f>+VLOOKUP($E566,Emissions!$1:$1048576,MATCH(DATE(R$2,1,1),Emissions!$A$1:$LI$1),FALSE)</f>
        <v>0</v>
      </c>
      <c r="S566" s="327">
        <f>+VLOOKUP($E566,Emissions!$1:$1048576,MATCH(DATE(S$2,1,1),Emissions!$A$1:$LI$1),FALSE)</f>
        <v>0</v>
      </c>
      <c r="T566" s="327">
        <f>+VLOOKUP($E566,Emissions!$1:$1048576,MATCH(DATE(T$2,1,1),Emissions!$A$1:$LI$1),FALSE)</f>
        <v>0</v>
      </c>
      <c r="U566" s="327">
        <f>+VLOOKUP($E566,Emissions!$1:$1048576,MATCH(DATE(U$2,1,1),Emissions!$A$1:$LI$1),FALSE)</f>
        <v>0</v>
      </c>
      <c r="V566" s="327">
        <f>+VLOOKUP($E566,Emissions!$1:$1048576,MATCH(DATE(V$2,1,1),Emissions!$A$1:$LI$1),FALSE)</f>
        <v>0</v>
      </c>
      <c r="W566" s="327">
        <f>+VLOOKUP($E566,Emissions!$1:$1048576,MATCH(DATE(W$2,1,1),Emissions!$A$1:$LI$1),FALSE)</f>
        <v>0</v>
      </c>
      <c r="X566" s="327">
        <f>+VLOOKUP($E566,Emissions!$1:$1048576,MATCH(DATE(X$2,1,1),Emissions!$A$1:$LI$1),FALSE)</f>
        <v>0</v>
      </c>
      <c r="Y566" s="327">
        <f>+VLOOKUP($E566,Emissions!$1:$1048576,MATCH(DATE(Y$2,1,1),Emissions!$A$1:$LI$1),FALSE)</f>
        <v>0</v>
      </c>
      <c r="Z566" s="327">
        <f>+VLOOKUP($E566,Emissions!$1:$1048576,MATCH(DATE(Z$2,1,1),Emissions!$A$1:$LI$1),FALSE)</f>
        <v>0</v>
      </c>
      <c r="AA566" s="327">
        <f>+VLOOKUP($E566,Emissions!$1:$1048576,MATCH(DATE(AA$2,1,1),Emissions!$A$1:$LI$1),FALSE)</f>
        <v>0</v>
      </c>
      <c r="AB566" s="327">
        <f>+VLOOKUP($E566,Emissions!$1:$1048576,MATCH(DATE(AB$2,1,1),Emissions!$A$1:$LI$1),FALSE)</f>
        <v>0</v>
      </c>
      <c r="AC566" s="327">
        <f>+VLOOKUP($E566,Emissions!$1:$1048576,MATCH(DATE(AC$2,1,1),Emissions!$A$1:$LI$1),FALSE)</f>
        <v>0</v>
      </c>
      <c r="AD566" s="327">
        <f>+VLOOKUP($E566,Emissions!$1:$1048576,MATCH(DATE(AD$2,1,1),Emissions!$A$1:$LI$1),FALSE)</f>
        <v>0</v>
      </c>
      <c r="AE566" s="327">
        <f>+VLOOKUP($E566,Emissions!$1:$1048576,MATCH(DATE(AE$2,1,1),Emissions!$A$1:$LI$1),FALSE)</f>
        <v>0</v>
      </c>
      <c r="AF566" s="327">
        <f>+VLOOKUP($E566,Emissions!$1:$1048576,MATCH(DATE(AF$2,1,1),Emissions!$A$1:$LI$1),FALSE)</f>
        <v>0</v>
      </c>
      <c r="AG566" s="327">
        <f>+VLOOKUP($E566,Emissions!$1:$1048576,MATCH(DATE(AG$2,1,1),Emissions!$A$1:$LI$1),FALSE)</f>
        <v>0</v>
      </c>
      <c r="AH566" s="327">
        <f>+VLOOKUP($E566,Emissions!$1:$1048576,MATCH(DATE(AH$2,1,1),Emissions!$A$1:$LI$1),FALSE)</f>
        <v>0</v>
      </c>
      <c r="AI566" s="327">
        <f>+VLOOKUP($E566,Emissions!$1:$1048576,MATCH(DATE(AI$2,1,1),Emissions!$A$1:$LI$1),FALSE)</f>
        <v>0</v>
      </c>
      <c r="AJ566" s="327">
        <f>+VLOOKUP($E566,Emissions!$1:$1048576,MATCH(DATE(AJ$2,1,1),Emissions!$A$1:$LI$1),FALSE)</f>
        <v>0</v>
      </c>
      <c r="AK566" s="327">
        <f>+VLOOKUP($E566,Emissions!$1:$1048576,MATCH(DATE(AK$2,1,1),Emissions!$A$1:$LI$1),FALSE)</f>
        <v>0</v>
      </c>
      <c r="AL566" s="327">
        <f>+VLOOKUP($E566,Emissions!$1:$1048576,MATCH(DATE(AL$2,1,1),Emissions!$A$1:$LI$1),FALSE)</f>
        <v>0</v>
      </c>
      <c r="AM566" s="327">
        <f>+VLOOKUP($E566,Emissions!$1:$1048576,MATCH(DATE(AM$2,1,1),Emissions!$A$1:$LI$1),FALSE)</f>
        <v>0</v>
      </c>
      <c r="AN566" s="327">
        <f>+VLOOKUP($E566,Emissions!$1:$1048576,MATCH(DATE(AN$2,1,1),Emissions!$A$1:$LI$1),FALSE)</f>
        <v>0</v>
      </c>
      <c r="AO566" s="327">
        <f>+VLOOKUP($E566,Emissions!$1:$1048576,MATCH(DATE(AO$2,1,1),Emissions!$A$1:$LI$1),FALSE)</f>
        <v>0</v>
      </c>
    </row>
    <row r="567" spans="1:41" ht="15" customHeight="1" x14ac:dyDescent="0.35">
      <c r="A567" s="411"/>
      <c r="B567" s="170"/>
      <c r="C567" s="138" t="s">
        <v>463</v>
      </c>
      <c r="D567" s="114" t="s">
        <v>1399</v>
      </c>
      <c r="E567" s="50" t="s">
        <v>2646</v>
      </c>
      <c r="F567" s="361">
        <f>+VLOOKUP($E567,Emissions!$1:$1048576,MATCH(DATE(F$2,1,1),Emissions!$A$1:$LI$1),FALSE)</f>
        <v>0</v>
      </c>
      <c r="G567" s="361">
        <f>+VLOOKUP($E567,Emissions!$1:$1048576,MATCH(DATE(G$2,1,1),Emissions!$A$1:$LI$1),FALSE)</f>
        <v>0</v>
      </c>
      <c r="H567" s="361">
        <f>+VLOOKUP($E567,Emissions!$1:$1048576,MATCH(DATE(H$2,1,1),Emissions!$A$1:$LI$1),FALSE)</f>
        <v>0</v>
      </c>
      <c r="I567" s="361">
        <f>+VLOOKUP($E567,Emissions!$1:$1048576,MATCH(DATE(I$2,1,1),Emissions!$A$1:$LI$1),FALSE)</f>
        <v>0</v>
      </c>
      <c r="J567" s="361">
        <f>+VLOOKUP($E567,Emissions!$1:$1048576,MATCH(DATE(J$2,1,1),Emissions!$A$1:$LI$1),FALSE)</f>
        <v>0</v>
      </c>
      <c r="K567" s="361">
        <f>+VLOOKUP($E567,Emissions!$1:$1048576,MATCH(DATE(K$2,1,1),Emissions!$A$1:$LI$1),FALSE)</f>
        <v>0</v>
      </c>
      <c r="L567" s="361">
        <f>+VLOOKUP($E567,Emissions!$1:$1048576,MATCH(DATE(L$2,1,1),Emissions!$A$1:$LI$1),FALSE)</f>
        <v>0</v>
      </c>
      <c r="M567" s="361">
        <f>+VLOOKUP($E567,Emissions!$1:$1048576,MATCH(DATE(M$2,1,1),Emissions!$A$1:$LI$1),FALSE)</f>
        <v>0</v>
      </c>
      <c r="N567" s="361">
        <f>+VLOOKUP($E567,Emissions!$1:$1048576,MATCH(DATE(N$2,1,1),Emissions!$A$1:$LI$1),FALSE)</f>
        <v>0</v>
      </c>
      <c r="O567" s="361">
        <f>+VLOOKUP($E567,Emissions!$1:$1048576,MATCH(DATE(O$2,1,1),Emissions!$A$1:$LI$1),FALSE)</f>
        <v>0</v>
      </c>
      <c r="P567" s="361">
        <f>+VLOOKUP($E567,Emissions!$1:$1048576,MATCH(DATE(P$2,1,1),Emissions!$A$1:$LI$1),FALSE)</f>
        <v>0</v>
      </c>
      <c r="Q567" s="361">
        <f>+VLOOKUP($E567,Emissions!$1:$1048576,MATCH(DATE(Q$2,1,1),Emissions!$A$1:$LI$1),FALSE)</f>
        <v>0</v>
      </c>
      <c r="R567" s="361">
        <f>+VLOOKUP($E567,Emissions!$1:$1048576,MATCH(DATE(R$2,1,1),Emissions!$A$1:$LI$1),FALSE)</f>
        <v>0</v>
      </c>
      <c r="S567" s="361">
        <f>+VLOOKUP($E567,Emissions!$1:$1048576,MATCH(DATE(S$2,1,1),Emissions!$A$1:$LI$1),FALSE)</f>
        <v>0</v>
      </c>
      <c r="T567" s="361">
        <f>+VLOOKUP($E567,Emissions!$1:$1048576,MATCH(DATE(T$2,1,1),Emissions!$A$1:$LI$1),FALSE)</f>
        <v>0</v>
      </c>
      <c r="U567" s="361">
        <f>+VLOOKUP($E567,Emissions!$1:$1048576,MATCH(DATE(U$2,1,1),Emissions!$A$1:$LI$1),FALSE)</f>
        <v>0</v>
      </c>
      <c r="V567" s="361">
        <f>+VLOOKUP($E567,Emissions!$1:$1048576,MATCH(DATE(V$2,1,1),Emissions!$A$1:$LI$1),FALSE)</f>
        <v>0</v>
      </c>
      <c r="W567" s="361">
        <f>+VLOOKUP($E567,Emissions!$1:$1048576,MATCH(DATE(W$2,1,1),Emissions!$A$1:$LI$1),FALSE)</f>
        <v>0</v>
      </c>
      <c r="X567" s="361">
        <f>+VLOOKUP($E567,Emissions!$1:$1048576,MATCH(DATE(X$2,1,1),Emissions!$A$1:$LI$1),FALSE)</f>
        <v>0</v>
      </c>
      <c r="Y567" s="361">
        <f>+VLOOKUP($E567,Emissions!$1:$1048576,MATCH(DATE(Y$2,1,1),Emissions!$A$1:$LI$1),FALSE)</f>
        <v>0</v>
      </c>
      <c r="Z567" s="361">
        <f>+VLOOKUP($E567,Emissions!$1:$1048576,MATCH(DATE(Z$2,1,1),Emissions!$A$1:$LI$1),FALSE)</f>
        <v>0</v>
      </c>
      <c r="AA567" s="361">
        <f>+VLOOKUP($E567,Emissions!$1:$1048576,MATCH(DATE(AA$2,1,1),Emissions!$A$1:$LI$1),FALSE)</f>
        <v>0</v>
      </c>
      <c r="AB567" s="361">
        <f>+VLOOKUP($E567,Emissions!$1:$1048576,MATCH(DATE(AB$2,1,1),Emissions!$A$1:$LI$1),FALSE)</f>
        <v>0</v>
      </c>
      <c r="AC567" s="361">
        <f>+VLOOKUP($E567,Emissions!$1:$1048576,MATCH(DATE(AC$2,1,1),Emissions!$A$1:$LI$1),FALSE)</f>
        <v>0</v>
      </c>
      <c r="AD567" s="361">
        <f>+VLOOKUP($E567,Emissions!$1:$1048576,MATCH(DATE(AD$2,1,1),Emissions!$A$1:$LI$1),FALSE)</f>
        <v>0</v>
      </c>
      <c r="AE567" s="361">
        <f>+VLOOKUP($E567,Emissions!$1:$1048576,MATCH(DATE(AE$2,1,1),Emissions!$A$1:$LI$1),FALSE)</f>
        <v>0</v>
      </c>
      <c r="AF567" s="361">
        <f>+VLOOKUP($E567,Emissions!$1:$1048576,MATCH(DATE(AF$2,1,1),Emissions!$A$1:$LI$1),FALSE)</f>
        <v>0</v>
      </c>
      <c r="AG567" s="361">
        <f>+VLOOKUP($E567,Emissions!$1:$1048576,MATCH(DATE(AG$2,1,1),Emissions!$A$1:$LI$1),FALSE)</f>
        <v>0</v>
      </c>
      <c r="AH567" s="361">
        <f>+VLOOKUP($E567,Emissions!$1:$1048576,MATCH(DATE(AH$2,1,1),Emissions!$A$1:$LI$1),FALSE)</f>
        <v>0</v>
      </c>
      <c r="AI567" s="361">
        <f>+VLOOKUP($E567,Emissions!$1:$1048576,MATCH(DATE(AI$2,1,1),Emissions!$A$1:$LI$1),FALSE)</f>
        <v>0</v>
      </c>
      <c r="AJ567" s="361">
        <f>+VLOOKUP($E567,Emissions!$1:$1048576,MATCH(DATE(AJ$2,1,1),Emissions!$A$1:$LI$1),FALSE)</f>
        <v>0</v>
      </c>
      <c r="AK567" s="361">
        <f>+VLOOKUP($E567,Emissions!$1:$1048576,MATCH(DATE(AK$2,1,1),Emissions!$A$1:$LI$1),FALSE)</f>
        <v>0</v>
      </c>
      <c r="AL567" s="361">
        <f>+VLOOKUP($E567,Emissions!$1:$1048576,MATCH(DATE(AL$2,1,1),Emissions!$A$1:$LI$1),FALSE)</f>
        <v>0</v>
      </c>
      <c r="AM567" s="361">
        <f>+VLOOKUP($E567,Emissions!$1:$1048576,MATCH(DATE(AM$2,1,1),Emissions!$A$1:$LI$1),FALSE)</f>
        <v>0</v>
      </c>
      <c r="AN567" s="361">
        <f>+VLOOKUP($E567,Emissions!$1:$1048576,MATCH(DATE(AN$2,1,1),Emissions!$A$1:$LI$1),FALSE)</f>
        <v>0</v>
      </c>
      <c r="AO567" s="361">
        <f>+VLOOKUP($E567,Emissions!$1:$1048576,MATCH(DATE(AO$2,1,1),Emissions!$A$1:$LI$1),FALSE)</f>
        <v>0</v>
      </c>
    </row>
    <row r="568" spans="1:41" ht="15" customHeight="1" x14ac:dyDescent="0.35">
      <c r="A568" s="411"/>
      <c r="B568" s="170"/>
      <c r="C568" s="138" t="s">
        <v>464</v>
      </c>
      <c r="D568" s="114" t="s">
        <v>1399</v>
      </c>
      <c r="E568" s="50" t="s">
        <v>2647</v>
      </c>
      <c r="F568" s="361">
        <f>+VLOOKUP($E568,Emissions!$1:$1048576,MATCH(DATE(F$2,1,1),Emissions!$A$1:$LI$1),FALSE)</f>
        <v>0</v>
      </c>
      <c r="G568" s="361">
        <f>+VLOOKUP($E568,Emissions!$1:$1048576,MATCH(DATE(G$2,1,1),Emissions!$A$1:$LI$1),FALSE)</f>
        <v>0</v>
      </c>
      <c r="H568" s="361">
        <f>+VLOOKUP($E568,Emissions!$1:$1048576,MATCH(DATE(H$2,1,1),Emissions!$A$1:$LI$1),FALSE)</f>
        <v>0</v>
      </c>
      <c r="I568" s="361">
        <f>+VLOOKUP($E568,Emissions!$1:$1048576,MATCH(DATE(I$2,1,1),Emissions!$A$1:$LI$1),FALSE)</f>
        <v>0</v>
      </c>
      <c r="J568" s="361">
        <f>+VLOOKUP($E568,Emissions!$1:$1048576,MATCH(DATE(J$2,1,1),Emissions!$A$1:$LI$1),FALSE)</f>
        <v>0</v>
      </c>
      <c r="K568" s="361">
        <f>+VLOOKUP($E568,Emissions!$1:$1048576,MATCH(DATE(K$2,1,1),Emissions!$A$1:$LI$1),FALSE)</f>
        <v>0</v>
      </c>
      <c r="L568" s="361">
        <f>+VLOOKUP($E568,Emissions!$1:$1048576,MATCH(DATE(L$2,1,1),Emissions!$A$1:$LI$1),FALSE)</f>
        <v>0</v>
      </c>
      <c r="M568" s="361">
        <f>+VLOOKUP($E568,Emissions!$1:$1048576,MATCH(DATE(M$2,1,1),Emissions!$A$1:$LI$1),FALSE)</f>
        <v>0</v>
      </c>
      <c r="N568" s="361">
        <f>+VLOOKUP($E568,Emissions!$1:$1048576,MATCH(DATE(N$2,1,1),Emissions!$A$1:$LI$1),FALSE)</f>
        <v>0</v>
      </c>
      <c r="O568" s="361">
        <f>+VLOOKUP($E568,Emissions!$1:$1048576,MATCH(DATE(O$2,1,1),Emissions!$A$1:$LI$1),FALSE)</f>
        <v>0</v>
      </c>
      <c r="P568" s="361">
        <f>+VLOOKUP($E568,Emissions!$1:$1048576,MATCH(DATE(P$2,1,1),Emissions!$A$1:$LI$1),FALSE)</f>
        <v>0</v>
      </c>
      <c r="Q568" s="361">
        <f>+VLOOKUP($E568,Emissions!$1:$1048576,MATCH(DATE(Q$2,1,1),Emissions!$A$1:$LI$1),FALSE)</f>
        <v>0</v>
      </c>
      <c r="R568" s="361">
        <f>+VLOOKUP($E568,Emissions!$1:$1048576,MATCH(DATE(R$2,1,1),Emissions!$A$1:$LI$1),FALSE)</f>
        <v>0</v>
      </c>
      <c r="S568" s="361">
        <f>+VLOOKUP($E568,Emissions!$1:$1048576,MATCH(DATE(S$2,1,1),Emissions!$A$1:$LI$1),FALSE)</f>
        <v>0</v>
      </c>
      <c r="T568" s="361">
        <f>+VLOOKUP($E568,Emissions!$1:$1048576,MATCH(DATE(T$2,1,1),Emissions!$A$1:$LI$1),FALSE)</f>
        <v>0</v>
      </c>
      <c r="U568" s="361">
        <f>+VLOOKUP($E568,Emissions!$1:$1048576,MATCH(DATE(U$2,1,1),Emissions!$A$1:$LI$1),FALSE)</f>
        <v>0</v>
      </c>
      <c r="V568" s="361">
        <f>+VLOOKUP($E568,Emissions!$1:$1048576,MATCH(DATE(V$2,1,1),Emissions!$A$1:$LI$1),FALSE)</f>
        <v>0</v>
      </c>
      <c r="W568" s="361">
        <f>+VLOOKUP($E568,Emissions!$1:$1048576,MATCH(DATE(W$2,1,1),Emissions!$A$1:$LI$1),FALSE)</f>
        <v>0</v>
      </c>
      <c r="X568" s="361">
        <f>+VLOOKUP($E568,Emissions!$1:$1048576,MATCH(DATE(X$2,1,1),Emissions!$A$1:$LI$1),FALSE)</f>
        <v>0</v>
      </c>
      <c r="Y568" s="361">
        <f>+VLOOKUP($E568,Emissions!$1:$1048576,MATCH(DATE(Y$2,1,1),Emissions!$A$1:$LI$1),FALSE)</f>
        <v>0</v>
      </c>
      <c r="Z568" s="361">
        <f>+VLOOKUP($E568,Emissions!$1:$1048576,MATCH(DATE(Z$2,1,1),Emissions!$A$1:$LI$1),FALSE)</f>
        <v>0</v>
      </c>
      <c r="AA568" s="361">
        <f>+VLOOKUP($E568,Emissions!$1:$1048576,MATCH(DATE(AA$2,1,1),Emissions!$A$1:$LI$1),FALSE)</f>
        <v>0</v>
      </c>
      <c r="AB568" s="361">
        <f>+VLOOKUP($E568,Emissions!$1:$1048576,MATCH(DATE(AB$2,1,1),Emissions!$A$1:$LI$1),FALSE)</f>
        <v>0</v>
      </c>
      <c r="AC568" s="361">
        <f>+VLOOKUP($E568,Emissions!$1:$1048576,MATCH(DATE(AC$2,1,1),Emissions!$A$1:$LI$1),FALSE)</f>
        <v>0</v>
      </c>
      <c r="AD568" s="361">
        <f>+VLOOKUP($E568,Emissions!$1:$1048576,MATCH(DATE(AD$2,1,1),Emissions!$A$1:$LI$1),FALSE)</f>
        <v>0</v>
      </c>
      <c r="AE568" s="361">
        <f>+VLOOKUP($E568,Emissions!$1:$1048576,MATCH(DATE(AE$2,1,1),Emissions!$A$1:$LI$1),FALSE)</f>
        <v>0</v>
      </c>
      <c r="AF568" s="361">
        <f>+VLOOKUP($E568,Emissions!$1:$1048576,MATCH(DATE(AF$2,1,1),Emissions!$A$1:$LI$1),FALSE)</f>
        <v>0</v>
      </c>
      <c r="AG568" s="361">
        <f>+VLOOKUP($E568,Emissions!$1:$1048576,MATCH(DATE(AG$2,1,1),Emissions!$A$1:$LI$1),FALSE)</f>
        <v>0</v>
      </c>
      <c r="AH568" s="361">
        <f>+VLOOKUP($E568,Emissions!$1:$1048576,MATCH(DATE(AH$2,1,1),Emissions!$A$1:$LI$1),FALSE)</f>
        <v>0</v>
      </c>
      <c r="AI568" s="361">
        <f>+VLOOKUP($E568,Emissions!$1:$1048576,MATCH(DATE(AI$2,1,1),Emissions!$A$1:$LI$1),FALSE)</f>
        <v>0</v>
      </c>
      <c r="AJ568" s="361">
        <f>+VLOOKUP($E568,Emissions!$1:$1048576,MATCH(DATE(AJ$2,1,1),Emissions!$A$1:$LI$1),FALSE)</f>
        <v>0</v>
      </c>
      <c r="AK568" s="361">
        <f>+VLOOKUP($E568,Emissions!$1:$1048576,MATCH(DATE(AK$2,1,1),Emissions!$A$1:$LI$1),FALSE)</f>
        <v>0</v>
      </c>
      <c r="AL568" s="361">
        <f>+VLOOKUP($E568,Emissions!$1:$1048576,MATCH(DATE(AL$2,1,1),Emissions!$A$1:$LI$1),FALSE)</f>
        <v>0</v>
      </c>
      <c r="AM568" s="361">
        <f>+VLOOKUP($E568,Emissions!$1:$1048576,MATCH(DATE(AM$2,1,1),Emissions!$A$1:$LI$1),FALSE)</f>
        <v>0</v>
      </c>
      <c r="AN568" s="361">
        <f>+VLOOKUP($E568,Emissions!$1:$1048576,MATCH(DATE(AN$2,1,1),Emissions!$A$1:$LI$1),FALSE)</f>
        <v>0</v>
      </c>
      <c r="AO568" s="361">
        <f>+VLOOKUP($E568,Emissions!$1:$1048576,MATCH(DATE(AO$2,1,1),Emissions!$A$1:$LI$1),FALSE)</f>
        <v>0</v>
      </c>
    </row>
    <row r="569" spans="1:41" ht="15" customHeight="1" x14ac:dyDescent="0.35">
      <c r="A569" s="411"/>
      <c r="B569" s="170"/>
      <c r="C569" s="138" t="s">
        <v>465</v>
      </c>
      <c r="D569" s="114" t="s">
        <v>1399</v>
      </c>
      <c r="E569" s="50" t="s">
        <v>2648</v>
      </c>
      <c r="F569" s="361">
        <f>+VLOOKUP($E569,Emissions!$1:$1048576,MATCH(DATE(F$2,1,1),Emissions!$A$1:$LI$1),FALSE)</f>
        <v>0</v>
      </c>
      <c r="G569" s="361">
        <f>+VLOOKUP($E569,Emissions!$1:$1048576,MATCH(DATE(G$2,1,1),Emissions!$A$1:$LI$1),FALSE)</f>
        <v>0</v>
      </c>
      <c r="H569" s="361">
        <f>+VLOOKUP($E569,Emissions!$1:$1048576,MATCH(DATE(H$2,1,1),Emissions!$A$1:$LI$1),FALSE)</f>
        <v>0</v>
      </c>
      <c r="I569" s="361">
        <f>+VLOOKUP($E569,Emissions!$1:$1048576,MATCH(DATE(I$2,1,1),Emissions!$A$1:$LI$1),FALSE)</f>
        <v>0</v>
      </c>
      <c r="J569" s="361">
        <f>+VLOOKUP($E569,Emissions!$1:$1048576,MATCH(DATE(J$2,1,1),Emissions!$A$1:$LI$1),FALSE)</f>
        <v>0</v>
      </c>
      <c r="K569" s="361">
        <f>+VLOOKUP($E569,Emissions!$1:$1048576,MATCH(DATE(K$2,1,1),Emissions!$A$1:$LI$1),FALSE)</f>
        <v>0</v>
      </c>
      <c r="L569" s="361">
        <f>+VLOOKUP($E569,Emissions!$1:$1048576,MATCH(DATE(L$2,1,1),Emissions!$A$1:$LI$1),FALSE)</f>
        <v>0</v>
      </c>
      <c r="M569" s="361">
        <f>+VLOOKUP($E569,Emissions!$1:$1048576,MATCH(DATE(M$2,1,1),Emissions!$A$1:$LI$1),FALSE)</f>
        <v>0</v>
      </c>
      <c r="N569" s="361">
        <f>+VLOOKUP($E569,Emissions!$1:$1048576,MATCH(DATE(N$2,1,1),Emissions!$A$1:$LI$1),FALSE)</f>
        <v>0</v>
      </c>
      <c r="O569" s="361">
        <f>+VLOOKUP($E569,Emissions!$1:$1048576,MATCH(DATE(O$2,1,1),Emissions!$A$1:$LI$1),FALSE)</f>
        <v>0</v>
      </c>
      <c r="P569" s="361">
        <f>+VLOOKUP($E569,Emissions!$1:$1048576,MATCH(DATE(P$2,1,1),Emissions!$A$1:$LI$1),FALSE)</f>
        <v>0</v>
      </c>
      <c r="Q569" s="361">
        <f>+VLOOKUP($E569,Emissions!$1:$1048576,MATCH(DATE(Q$2,1,1),Emissions!$A$1:$LI$1),FALSE)</f>
        <v>0</v>
      </c>
      <c r="R569" s="361">
        <f>+VLOOKUP($E569,Emissions!$1:$1048576,MATCH(DATE(R$2,1,1),Emissions!$A$1:$LI$1),FALSE)</f>
        <v>0</v>
      </c>
      <c r="S569" s="361">
        <f>+VLOOKUP($E569,Emissions!$1:$1048576,MATCH(DATE(S$2,1,1),Emissions!$A$1:$LI$1),FALSE)</f>
        <v>0</v>
      </c>
      <c r="T569" s="361">
        <f>+VLOOKUP($E569,Emissions!$1:$1048576,MATCH(DATE(T$2,1,1),Emissions!$A$1:$LI$1),FALSE)</f>
        <v>0</v>
      </c>
      <c r="U569" s="361">
        <f>+VLOOKUP($E569,Emissions!$1:$1048576,MATCH(DATE(U$2,1,1),Emissions!$A$1:$LI$1),FALSE)</f>
        <v>0</v>
      </c>
      <c r="V569" s="361">
        <f>+VLOOKUP($E569,Emissions!$1:$1048576,MATCH(DATE(V$2,1,1),Emissions!$A$1:$LI$1),FALSE)</f>
        <v>0</v>
      </c>
      <c r="W569" s="361">
        <f>+VLOOKUP($E569,Emissions!$1:$1048576,MATCH(DATE(W$2,1,1),Emissions!$A$1:$LI$1),FALSE)</f>
        <v>0</v>
      </c>
      <c r="X569" s="361">
        <f>+VLOOKUP($E569,Emissions!$1:$1048576,MATCH(DATE(X$2,1,1),Emissions!$A$1:$LI$1),FALSE)</f>
        <v>0</v>
      </c>
      <c r="Y569" s="361">
        <f>+VLOOKUP($E569,Emissions!$1:$1048576,MATCH(DATE(Y$2,1,1),Emissions!$A$1:$LI$1),FALSE)</f>
        <v>0</v>
      </c>
      <c r="Z569" s="361">
        <f>+VLOOKUP($E569,Emissions!$1:$1048576,MATCH(DATE(Z$2,1,1),Emissions!$A$1:$LI$1),FALSE)</f>
        <v>0</v>
      </c>
      <c r="AA569" s="361">
        <f>+VLOOKUP($E569,Emissions!$1:$1048576,MATCH(DATE(AA$2,1,1),Emissions!$A$1:$LI$1),FALSE)</f>
        <v>0</v>
      </c>
      <c r="AB569" s="361">
        <f>+VLOOKUP($E569,Emissions!$1:$1048576,MATCH(DATE(AB$2,1,1),Emissions!$A$1:$LI$1),FALSE)</f>
        <v>0</v>
      </c>
      <c r="AC569" s="361">
        <f>+VLOOKUP($E569,Emissions!$1:$1048576,MATCH(DATE(AC$2,1,1),Emissions!$A$1:$LI$1),FALSE)</f>
        <v>0</v>
      </c>
      <c r="AD569" s="361">
        <f>+VLOOKUP($E569,Emissions!$1:$1048576,MATCH(DATE(AD$2,1,1),Emissions!$A$1:$LI$1),FALSE)</f>
        <v>0</v>
      </c>
      <c r="AE569" s="361">
        <f>+VLOOKUP($E569,Emissions!$1:$1048576,MATCH(DATE(AE$2,1,1),Emissions!$A$1:$LI$1),FALSE)</f>
        <v>0</v>
      </c>
      <c r="AF569" s="361">
        <f>+VLOOKUP($E569,Emissions!$1:$1048576,MATCH(DATE(AF$2,1,1),Emissions!$A$1:$LI$1),FALSE)</f>
        <v>0</v>
      </c>
      <c r="AG569" s="361">
        <f>+VLOOKUP($E569,Emissions!$1:$1048576,MATCH(DATE(AG$2,1,1),Emissions!$A$1:$LI$1),FALSE)</f>
        <v>0</v>
      </c>
      <c r="AH569" s="361">
        <f>+VLOOKUP($E569,Emissions!$1:$1048576,MATCH(DATE(AH$2,1,1),Emissions!$A$1:$LI$1),FALSE)</f>
        <v>0</v>
      </c>
      <c r="AI569" s="361">
        <f>+VLOOKUP($E569,Emissions!$1:$1048576,MATCH(DATE(AI$2,1,1),Emissions!$A$1:$LI$1),FALSE)</f>
        <v>0</v>
      </c>
      <c r="AJ569" s="361">
        <f>+VLOOKUP($E569,Emissions!$1:$1048576,MATCH(DATE(AJ$2,1,1),Emissions!$A$1:$LI$1),FALSE)</f>
        <v>0</v>
      </c>
      <c r="AK569" s="361">
        <f>+VLOOKUP($E569,Emissions!$1:$1048576,MATCH(DATE(AK$2,1,1),Emissions!$A$1:$LI$1),FALSE)</f>
        <v>0</v>
      </c>
      <c r="AL569" s="361">
        <f>+VLOOKUP($E569,Emissions!$1:$1048576,MATCH(DATE(AL$2,1,1),Emissions!$A$1:$LI$1),FALSE)</f>
        <v>0</v>
      </c>
      <c r="AM569" s="361">
        <f>+VLOOKUP($E569,Emissions!$1:$1048576,MATCH(DATE(AM$2,1,1),Emissions!$A$1:$LI$1),FALSE)</f>
        <v>0</v>
      </c>
      <c r="AN569" s="361">
        <f>+VLOOKUP($E569,Emissions!$1:$1048576,MATCH(DATE(AN$2,1,1),Emissions!$A$1:$LI$1),FALSE)</f>
        <v>0</v>
      </c>
      <c r="AO569" s="361">
        <f>+VLOOKUP($E569,Emissions!$1:$1048576,MATCH(DATE(AO$2,1,1),Emissions!$A$1:$LI$1),FALSE)</f>
        <v>0</v>
      </c>
    </row>
    <row r="570" spans="1:41" ht="15" customHeight="1" x14ac:dyDescent="0.35">
      <c r="A570" s="411"/>
      <c r="B570" s="170"/>
      <c r="C570" s="138" t="s">
        <v>466</v>
      </c>
      <c r="D570" s="114" t="s">
        <v>1399</v>
      </c>
      <c r="E570" s="50" t="s">
        <v>2649</v>
      </c>
      <c r="F570" s="361">
        <f>+VLOOKUP($E570,Emissions!$1:$1048576,MATCH(DATE(F$2,1,1),Emissions!$A$1:$LI$1),FALSE)</f>
        <v>0</v>
      </c>
      <c r="G570" s="361">
        <f>+VLOOKUP($E570,Emissions!$1:$1048576,MATCH(DATE(G$2,1,1),Emissions!$A$1:$LI$1),FALSE)</f>
        <v>0</v>
      </c>
      <c r="H570" s="361">
        <f>+VLOOKUP($E570,Emissions!$1:$1048576,MATCH(DATE(H$2,1,1),Emissions!$A$1:$LI$1),FALSE)</f>
        <v>0</v>
      </c>
      <c r="I570" s="361">
        <f>+VLOOKUP($E570,Emissions!$1:$1048576,MATCH(DATE(I$2,1,1),Emissions!$A$1:$LI$1),FALSE)</f>
        <v>0</v>
      </c>
      <c r="J570" s="361">
        <f>+VLOOKUP($E570,Emissions!$1:$1048576,MATCH(DATE(J$2,1,1),Emissions!$A$1:$LI$1),FALSE)</f>
        <v>0</v>
      </c>
      <c r="K570" s="361">
        <f>+VLOOKUP($E570,Emissions!$1:$1048576,MATCH(DATE(K$2,1,1),Emissions!$A$1:$LI$1),FALSE)</f>
        <v>0</v>
      </c>
      <c r="L570" s="361">
        <f>+VLOOKUP($E570,Emissions!$1:$1048576,MATCH(DATE(L$2,1,1),Emissions!$A$1:$LI$1),FALSE)</f>
        <v>0</v>
      </c>
      <c r="M570" s="361">
        <f>+VLOOKUP($E570,Emissions!$1:$1048576,MATCH(DATE(M$2,1,1),Emissions!$A$1:$LI$1),FALSE)</f>
        <v>0</v>
      </c>
      <c r="N570" s="361">
        <f>+VLOOKUP($E570,Emissions!$1:$1048576,MATCH(DATE(N$2,1,1),Emissions!$A$1:$LI$1),FALSE)</f>
        <v>0</v>
      </c>
      <c r="O570" s="361">
        <f>+VLOOKUP($E570,Emissions!$1:$1048576,MATCH(DATE(O$2,1,1),Emissions!$A$1:$LI$1),FALSE)</f>
        <v>0</v>
      </c>
      <c r="P570" s="361">
        <f>+VLOOKUP($E570,Emissions!$1:$1048576,MATCH(DATE(P$2,1,1),Emissions!$A$1:$LI$1),FALSE)</f>
        <v>0</v>
      </c>
      <c r="Q570" s="361">
        <f>+VLOOKUP($E570,Emissions!$1:$1048576,MATCH(DATE(Q$2,1,1),Emissions!$A$1:$LI$1),FALSE)</f>
        <v>0</v>
      </c>
      <c r="R570" s="361">
        <f>+VLOOKUP($E570,Emissions!$1:$1048576,MATCH(DATE(R$2,1,1),Emissions!$A$1:$LI$1),FALSE)</f>
        <v>0</v>
      </c>
      <c r="S570" s="361">
        <f>+VLOOKUP($E570,Emissions!$1:$1048576,MATCH(DATE(S$2,1,1),Emissions!$A$1:$LI$1),FALSE)</f>
        <v>0</v>
      </c>
      <c r="T570" s="361">
        <f>+VLOOKUP($E570,Emissions!$1:$1048576,MATCH(DATE(T$2,1,1),Emissions!$A$1:$LI$1),FALSE)</f>
        <v>0</v>
      </c>
      <c r="U570" s="361">
        <f>+VLOOKUP($E570,Emissions!$1:$1048576,MATCH(DATE(U$2,1,1),Emissions!$A$1:$LI$1),FALSE)</f>
        <v>0</v>
      </c>
      <c r="V570" s="361">
        <f>+VLOOKUP($E570,Emissions!$1:$1048576,MATCH(DATE(V$2,1,1),Emissions!$A$1:$LI$1),FALSE)</f>
        <v>0</v>
      </c>
      <c r="W570" s="361">
        <f>+VLOOKUP($E570,Emissions!$1:$1048576,MATCH(DATE(W$2,1,1),Emissions!$A$1:$LI$1),FALSE)</f>
        <v>0</v>
      </c>
      <c r="X570" s="361">
        <f>+VLOOKUP($E570,Emissions!$1:$1048576,MATCH(DATE(X$2,1,1),Emissions!$A$1:$LI$1),FALSE)</f>
        <v>0</v>
      </c>
      <c r="Y570" s="361">
        <f>+VLOOKUP($E570,Emissions!$1:$1048576,MATCH(DATE(Y$2,1,1),Emissions!$A$1:$LI$1),FALSE)</f>
        <v>0</v>
      </c>
      <c r="Z570" s="361">
        <f>+VLOOKUP($E570,Emissions!$1:$1048576,MATCH(DATE(Z$2,1,1),Emissions!$A$1:$LI$1),FALSE)</f>
        <v>0</v>
      </c>
      <c r="AA570" s="361">
        <f>+VLOOKUP($E570,Emissions!$1:$1048576,MATCH(DATE(AA$2,1,1),Emissions!$A$1:$LI$1),FALSE)</f>
        <v>0</v>
      </c>
      <c r="AB570" s="361">
        <f>+VLOOKUP($E570,Emissions!$1:$1048576,MATCH(DATE(AB$2,1,1),Emissions!$A$1:$LI$1),FALSE)</f>
        <v>0</v>
      </c>
      <c r="AC570" s="361">
        <f>+VLOOKUP($E570,Emissions!$1:$1048576,MATCH(DATE(AC$2,1,1),Emissions!$A$1:$LI$1),FALSE)</f>
        <v>0</v>
      </c>
      <c r="AD570" s="361">
        <f>+VLOOKUP($E570,Emissions!$1:$1048576,MATCH(DATE(AD$2,1,1),Emissions!$A$1:$LI$1),FALSE)</f>
        <v>0</v>
      </c>
      <c r="AE570" s="361">
        <f>+VLOOKUP($E570,Emissions!$1:$1048576,MATCH(DATE(AE$2,1,1),Emissions!$A$1:$LI$1),FALSE)</f>
        <v>0</v>
      </c>
      <c r="AF570" s="361">
        <f>+VLOOKUP($E570,Emissions!$1:$1048576,MATCH(DATE(AF$2,1,1),Emissions!$A$1:$LI$1),FALSE)</f>
        <v>0</v>
      </c>
      <c r="AG570" s="361">
        <f>+VLOOKUP($E570,Emissions!$1:$1048576,MATCH(DATE(AG$2,1,1),Emissions!$A$1:$LI$1),FALSE)</f>
        <v>0</v>
      </c>
      <c r="AH570" s="361">
        <f>+VLOOKUP($E570,Emissions!$1:$1048576,MATCH(DATE(AH$2,1,1),Emissions!$A$1:$LI$1),FALSE)</f>
        <v>0</v>
      </c>
      <c r="AI570" s="361">
        <f>+VLOOKUP($E570,Emissions!$1:$1048576,MATCH(DATE(AI$2,1,1),Emissions!$A$1:$LI$1),FALSE)</f>
        <v>0</v>
      </c>
      <c r="AJ570" s="361">
        <f>+VLOOKUP($E570,Emissions!$1:$1048576,MATCH(DATE(AJ$2,1,1),Emissions!$A$1:$LI$1),FALSE)</f>
        <v>0</v>
      </c>
      <c r="AK570" s="361">
        <f>+VLOOKUP($E570,Emissions!$1:$1048576,MATCH(DATE(AK$2,1,1),Emissions!$A$1:$LI$1),FALSE)</f>
        <v>0</v>
      </c>
      <c r="AL570" s="361">
        <f>+VLOOKUP($E570,Emissions!$1:$1048576,MATCH(DATE(AL$2,1,1),Emissions!$A$1:$LI$1),FALSE)</f>
        <v>0</v>
      </c>
      <c r="AM570" s="361">
        <f>+VLOOKUP($E570,Emissions!$1:$1048576,MATCH(DATE(AM$2,1,1),Emissions!$A$1:$LI$1),FALSE)</f>
        <v>0</v>
      </c>
      <c r="AN570" s="361">
        <f>+VLOOKUP($E570,Emissions!$1:$1048576,MATCH(DATE(AN$2,1,1),Emissions!$A$1:$LI$1),FALSE)</f>
        <v>0</v>
      </c>
      <c r="AO570" s="361">
        <f>+VLOOKUP($E570,Emissions!$1:$1048576,MATCH(DATE(AO$2,1,1),Emissions!$A$1:$LI$1),FALSE)</f>
        <v>0</v>
      </c>
    </row>
    <row r="571" spans="1:41" ht="15" customHeight="1" x14ac:dyDescent="0.35">
      <c r="A571" s="411"/>
      <c r="B571" s="170"/>
      <c r="C571" s="138" t="s">
        <v>467</v>
      </c>
      <c r="D571" s="114" t="s">
        <v>1399</v>
      </c>
      <c r="E571" s="50" t="s">
        <v>2650</v>
      </c>
      <c r="F571" s="361">
        <f>+VLOOKUP($E571,Emissions!$1:$1048576,MATCH(DATE(F$2,1,1),Emissions!$A$1:$LI$1),FALSE)</f>
        <v>0</v>
      </c>
      <c r="G571" s="361">
        <f>+VLOOKUP($E571,Emissions!$1:$1048576,MATCH(DATE(G$2,1,1),Emissions!$A$1:$LI$1),FALSE)</f>
        <v>0</v>
      </c>
      <c r="H571" s="361">
        <f>+VLOOKUP($E571,Emissions!$1:$1048576,MATCH(DATE(H$2,1,1),Emissions!$A$1:$LI$1),FALSE)</f>
        <v>0</v>
      </c>
      <c r="I571" s="361">
        <f>+VLOOKUP($E571,Emissions!$1:$1048576,MATCH(DATE(I$2,1,1),Emissions!$A$1:$LI$1),FALSE)</f>
        <v>0</v>
      </c>
      <c r="J571" s="361">
        <f>+VLOOKUP($E571,Emissions!$1:$1048576,MATCH(DATE(J$2,1,1),Emissions!$A$1:$LI$1),FALSE)</f>
        <v>0</v>
      </c>
      <c r="K571" s="361">
        <f>+VLOOKUP($E571,Emissions!$1:$1048576,MATCH(DATE(K$2,1,1),Emissions!$A$1:$LI$1),FALSE)</f>
        <v>0</v>
      </c>
      <c r="L571" s="361">
        <f>+VLOOKUP($E571,Emissions!$1:$1048576,MATCH(DATE(L$2,1,1),Emissions!$A$1:$LI$1),FALSE)</f>
        <v>0</v>
      </c>
      <c r="M571" s="361">
        <f>+VLOOKUP($E571,Emissions!$1:$1048576,MATCH(DATE(M$2,1,1),Emissions!$A$1:$LI$1),FALSE)</f>
        <v>0</v>
      </c>
      <c r="N571" s="361">
        <f>+VLOOKUP($E571,Emissions!$1:$1048576,MATCH(DATE(N$2,1,1),Emissions!$A$1:$LI$1),FALSE)</f>
        <v>0</v>
      </c>
      <c r="O571" s="361">
        <f>+VLOOKUP($E571,Emissions!$1:$1048576,MATCH(DATE(O$2,1,1),Emissions!$A$1:$LI$1),FALSE)</f>
        <v>0</v>
      </c>
      <c r="P571" s="361">
        <f>+VLOOKUP($E571,Emissions!$1:$1048576,MATCH(DATE(P$2,1,1),Emissions!$A$1:$LI$1),FALSE)</f>
        <v>0</v>
      </c>
      <c r="Q571" s="361">
        <f>+VLOOKUP($E571,Emissions!$1:$1048576,MATCH(DATE(Q$2,1,1),Emissions!$A$1:$LI$1),FALSE)</f>
        <v>0</v>
      </c>
      <c r="R571" s="361">
        <f>+VLOOKUP($E571,Emissions!$1:$1048576,MATCH(DATE(R$2,1,1),Emissions!$A$1:$LI$1),FALSE)</f>
        <v>0</v>
      </c>
      <c r="S571" s="361">
        <f>+VLOOKUP($E571,Emissions!$1:$1048576,MATCH(DATE(S$2,1,1),Emissions!$A$1:$LI$1),FALSE)</f>
        <v>0</v>
      </c>
      <c r="T571" s="361">
        <f>+VLOOKUP($E571,Emissions!$1:$1048576,MATCH(DATE(T$2,1,1),Emissions!$A$1:$LI$1),FALSE)</f>
        <v>0</v>
      </c>
      <c r="U571" s="361">
        <f>+VLOOKUP($E571,Emissions!$1:$1048576,MATCH(DATE(U$2,1,1),Emissions!$A$1:$LI$1),FALSE)</f>
        <v>0</v>
      </c>
      <c r="V571" s="361">
        <f>+VLOOKUP($E571,Emissions!$1:$1048576,MATCH(DATE(V$2,1,1),Emissions!$A$1:$LI$1),FALSE)</f>
        <v>0</v>
      </c>
      <c r="W571" s="361">
        <f>+VLOOKUP($E571,Emissions!$1:$1048576,MATCH(DATE(W$2,1,1),Emissions!$A$1:$LI$1),FALSE)</f>
        <v>0</v>
      </c>
      <c r="X571" s="361">
        <f>+VLOOKUP($E571,Emissions!$1:$1048576,MATCH(DATE(X$2,1,1),Emissions!$A$1:$LI$1),FALSE)</f>
        <v>0</v>
      </c>
      <c r="Y571" s="361">
        <f>+VLOOKUP($E571,Emissions!$1:$1048576,MATCH(DATE(Y$2,1,1),Emissions!$A$1:$LI$1),FALSE)</f>
        <v>0</v>
      </c>
      <c r="Z571" s="361">
        <f>+VLOOKUP($E571,Emissions!$1:$1048576,MATCH(DATE(Z$2,1,1),Emissions!$A$1:$LI$1),FALSE)</f>
        <v>0</v>
      </c>
      <c r="AA571" s="361">
        <f>+VLOOKUP($E571,Emissions!$1:$1048576,MATCH(DATE(AA$2,1,1),Emissions!$A$1:$LI$1),FALSE)</f>
        <v>0</v>
      </c>
      <c r="AB571" s="361">
        <f>+VLOOKUP($E571,Emissions!$1:$1048576,MATCH(DATE(AB$2,1,1),Emissions!$A$1:$LI$1),FALSE)</f>
        <v>0</v>
      </c>
      <c r="AC571" s="361">
        <f>+VLOOKUP($E571,Emissions!$1:$1048576,MATCH(DATE(AC$2,1,1),Emissions!$A$1:$LI$1),FALSE)</f>
        <v>0</v>
      </c>
      <c r="AD571" s="361">
        <f>+VLOOKUP($E571,Emissions!$1:$1048576,MATCH(DATE(AD$2,1,1),Emissions!$A$1:$LI$1),FALSE)</f>
        <v>0</v>
      </c>
      <c r="AE571" s="361">
        <f>+VLOOKUP($E571,Emissions!$1:$1048576,MATCH(DATE(AE$2,1,1),Emissions!$A$1:$LI$1),FALSE)</f>
        <v>0</v>
      </c>
      <c r="AF571" s="361">
        <f>+VLOOKUP($E571,Emissions!$1:$1048576,MATCH(DATE(AF$2,1,1),Emissions!$A$1:$LI$1),FALSE)</f>
        <v>0</v>
      </c>
      <c r="AG571" s="361">
        <f>+VLOOKUP($E571,Emissions!$1:$1048576,MATCH(DATE(AG$2,1,1),Emissions!$A$1:$LI$1),FALSE)</f>
        <v>0</v>
      </c>
      <c r="AH571" s="361">
        <f>+VLOOKUP($E571,Emissions!$1:$1048576,MATCH(DATE(AH$2,1,1),Emissions!$A$1:$LI$1),FALSE)</f>
        <v>0</v>
      </c>
      <c r="AI571" s="361">
        <f>+VLOOKUP($E571,Emissions!$1:$1048576,MATCH(DATE(AI$2,1,1),Emissions!$A$1:$LI$1),FALSE)</f>
        <v>0</v>
      </c>
      <c r="AJ571" s="361">
        <f>+VLOOKUP($E571,Emissions!$1:$1048576,MATCH(DATE(AJ$2,1,1),Emissions!$A$1:$LI$1),FALSE)</f>
        <v>0</v>
      </c>
      <c r="AK571" s="361">
        <f>+VLOOKUP($E571,Emissions!$1:$1048576,MATCH(DATE(AK$2,1,1),Emissions!$A$1:$LI$1),FALSE)</f>
        <v>0</v>
      </c>
      <c r="AL571" s="361">
        <f>+VLOOKUP($E571,Emissions!$1:$1048576,MATCH(DATE(AL$2,1,1),Emissions!$A$1:$LI$1),FALSE)</f>
        <v>0</v>
      </c>
      <c r="AM571" s="361">
        <f>+VLOOKUP($E571,Emissions!$1:$1048576,MATCH(DATE(AM$2,1,1),Emissions!$A$1:$LI$1),FALSE)</f>
        <v>0</v>
      </c>
      <c r="AN571" s="361">
        <f>+VLOOKUP($E571,Emissions!$1:$1048576,MATCH(DATE(AN$2,1,1),Emissions!$A$1:$LI$1),FALSE)</f>
        <v>0</v>
      </c>
      <c r="AO571" s="361">
        <f>+VLOOKUP($E571,Emissions!$1:$1048576,MATCH(DATE(AO$2,1,1),Emissions!$A$1:$LI$1),FALSE)</f>
        <v>0</v>
      </c>
    </row>
    <row r="572" spans="1:41" ht="15" customHeight="1" x14ac:dyDescent="0.35">
      <c r="A572" s="411"/>
      <c r="B572" s="170"/>
      <c r="C572" s="138" t="s">
        <v>468</v>
      </c>
      <c r="D572" s="114" t="s">
        <v>1399</v>
      </c>
      <c r="E572" s="50" t="s">
        <v>2651</v>
      </c>
      <c r="F572" s="361">
        <f>+VLOOKUP($E572,Emissions!$1:$1048576,MATCH(DATE(F$2,1,1),Emissions!$A$1:$LI$1),FALSE)</f>
        <v>0</v>
      </c>
      <c r="G572" s="361">
        <f>+VLOOKUP($E572,Emissions!$1:$1048576,MATCH(DATE(G$2,1,1),Emissions!$A$1:$LI$1),FALSE)</f>
        <v>0</v>
      </c>
      <c r="H572" s="361">
        <f>+VLOOKUP($E572,Emissions!$1:$1048576,MATCH(DATE(H$2,1,1),Emissions!$A$1:$LI$1),FALSE)</f>
        <v>0</v>
      </c>
      <c r="I572" s="361">
        <f>+VLOOKUP($E572,Emissions!$1:$1048576,MATCH(DATE(I$2,1,1),Emissions!$A$1:$LI$1),FALSE)</f>
        <v>0</v>
      </c>
      <c r="J572" s="361">
        <f>+VLOOKUP($E572,Emissions!$1:$1048576,MATCH(DATE(J$2,1,1),Emissions!$A$1:$LI$1),FALSE)</f>
        <v>0</v>
      </c>
      <c r="K572" s="361">
        <f>+VLOOKUP($E572,Emissions!$1:$1048576,MATCH(DATE(K$2,1,1),Emissions!$A$1:$LI$1),FALSE)</f>
        <v>0</v>
      </c>
      <c r="L572" s="361">
        <f>+VLOOKUP($E572,Emissions!$1:$1048576,MATCH(DATE(L$2,1,1),Emissions!$A$1:$LI$1),FALSE)</f>
        <v>0</v>
      </c>
      <c r="M572" s="361">
        <f>+VLOOKUP($E572,Emissions!$1:$1048576,MATCH(DATE(M$2,1,1),Emissions!$A$1:$LI$1),FALSE)</f>
        <v>0</v>
      </c>
      <c r="N572" s="361">
        <f>+VLOOKUP($E572,Emissions!$1:$1048576,MATCH(DATE(N$2,1,1),Emissions!$A$1:$LI$1),FALSE)</f>
        <v>0</v>
      </c>
      <c r="O572" s="361">
        <f>+VLOOKUP($E572,Emissions!$1:$1048576,MATCH(DATE(O$2,1,1),Emissions!$A$1:$LI$1),FALSE)</f>
        <v>0</v>
      </c>
      <c r="P572" s="361">
        <f>+VLOOKUP($E572,Emissions!$1:$1048576,MATCH(DATE(P$2,1,1),Emissions!$A$1:$LI$1),FALSE)</f>
        <v>0</v>
      </c>
      <c r="Q572" s="361">
        <f>+VLOOKUP($E572,Emissions!$1:$1048576,MATCH(DATE(Q$2,1,1),Emissions!$A$1:$LI$1),FALSE)</f>
        <v>0</v>
      </c>
      <c r="R572" s="361">
        <f>+VLOOKUP($E572,Emissions!$1:$1048576,MATCH(DATE(R$2,1,1),Emissions!$A$1:$LI$1),FALSE)</f>
        <v>0</v>
      </c>
      <c r="S572" s="361">
        <f>+VLOOKUP($E572,Emissions!$1:$1048576,MATCH(DATE(S$2,1,1),Emissions!$A$1:$LI$1),FALSE)</f>
        <v>0</v>
      </c>
      <c r="T572" s="361">
        <f>+VLOOKUP($E572,Emissions!$1:$1048576,MATCH(DATE(T$2,1,1),Emissions!$A$1:$LI$1),FALSE)</f>
        <v>0</v>
      </c>
      <c r="U572" s="361">
        <f>+VLOOKUP($E572,Emissions!$1:$1048576,MATCH(DATE(U$2,1,1),Emissions!$A$1:$LI$1),FALSE)</f>
        <v>0</v>
      </c>
      <c r="V572" s="361">
        <f>+VLOOKUP($E572,Emissions!$1:$1048576,MATCH(DATE(V$2,1,1),Emissions!$A$1:$LI$1),FALSE)</f>
        <v>0</v>
      </c>
      <c r="W572" s="361">
        <f>+VLOOKUP($E572,Emissions!$1:$1048576,MATCH(DATE(W$2,1,1),Emissions!$A$1:$LI$1),FALSE)</f>
        <v>0</v>
      </c>
      <c r="X572" s="361">
        <f>+VLOOKUP($E572,Emissions!$1:$1048576,MATCH(DATE(X$2,1,1),Emissions!$A$1:$LI$1),FALSE)</f>
        <v>0</v>
      </c>
      <c r="Y572" s="361">
        <f>+VLOOKUP($E572,Emissions!$1:$1048576,MATCH(DATE(Y$2,1,1),Emissions!$A$1:$LI$1),FALSE)</f>
        <v>0</v>
      </c>
      <c r="Z572" s="361">
        <f>+VLOOKUP($E572,Emissions!$1:$1048576,MATCH(DATE(Z$2,1,1),Emissions!$A$1:$LI$1),FALSE)</f>
        <v>0</v>
      </c>
      <c r="AA572" s="361">
        <f>+VLOOKUP($E572,Emissions!$1:$1048576,MATCH(DATE(AA$2,1,1),Emissions!$A$1:$LI$1),FALSE)</f>
        <v>0</v>
      </c>
      <c r="AB572" s="361">
        <f>+VLOOKUP($E572,Emissions!$1:$1048576,MATCH(DATE(AB$2,1,1),Emissions!$A$1:$LI$1),FALSE)</f>
        <v>0</v>
      </c>
      <c r="AC572" s="361">
        <f>+VLOOKUP($E572,Emissions!$1:$1048576,MATCH(DATE(AC$2,1,1),Emissions!$A$1:$LI$1),FALSE)</f>
        <v>0</v>
      </c>
      <c r="AD572" s="361">
        <f>+VLOOKUP($E572,Emissions!$1:$1048576,MATCH(DATE(AD$2,1,1),Emissions!$A$1:$LI$1),FALSE)</f>
        <v>0</v>
      </c>
      <c r="AE572" s="361">
        <f>+VLOOKUP($E572,Emissions!$1:$1048576,MATCH(DATE(AE$2,1,1),Emissions!$A$1:$LI$1),FALSE)</f>
        <v>0</v>
      </c>
      <c r="AF572" s="361">
        <f>+VLOOKUP($E572,Emissions!$1:$1048576,MATCH(DATE(AF$2,1,1),Emissions!$A$1:$LI$1),FALSE)</f>
        <v>0</v>
      </c>
      <c r="AG572" s="361">
        <f>+VLOOKUP($E572,Emissions!$1:$1048576,MATCH(DATE(AG$2,1,1),Emissions!$A$1:$LI$1),FALSE)</f>
        <v>0</v>
      </c>
      <c r="AH572" s="361">
        <f>+VLOOKUP($E572,Emissions!$1:$1048576,MATCH(DATE(AH$2,1,1),Emissions!$A$1:$LI$1),FALSE)</f>
        <v>0</v>
      </c>
      <c r="AI572" s="361">
        <f>+VLOOKUP($E572,Emissions!$1:$1048576,MATCH(DATE(AI$2,1,1),Emissions!$A$1:$LI$1),FALSE)</f>
        <v>0</v>
      </c>
      <c r="AJ572" s="361">
        <f>+VLOOKUP($E572,Emissions!$1:$1048576,MATCH(DATE(AJ$2,1,1),Emissions!$A$1:$LI$1),FALSE)</f>
        <v>0</v>
      </c>
      <c r="AK572" s="361">
        <f>+VLOOKUP($E572,Emissions!$1:$1048576,MATCH(DATE(AK$2,1,1),Emissions!$A$1:$LI$1),FALSE)</f>
        <v>0</v>
      </c>
      <c r="AL572" s="361">
        <f>+VLOOKUP($E572,Emissions!$1:$1048576,MATCH(DATE(AL$2,1,1),Emissions!$A$1:$LI$1),FALSE)</f>
        <v>0</v>
      </c>
      <c r="AM572" s="361">
        <f>+VLOOKUP($E572,Emissions!$1:$1048576,MATCH(DATE(AM$2,1,1),Emissions!$A$1:$LI$1),FALSE)</f>
        <v>0</v>
      </c>
      <c r="AN572" s="361">
        <f>+VLOOKUP($E572,Emissions!$1:$1048576,MATCH(DATE(AN$2,1,1),Emissions!$A$1:$LI$1),FALSE)</f>
        <v>0</v>
      </c>
      <c r="AO572" s="361">
        <f>+VLOOKUP($E572,Emissions!$1:$1048576,MATCH(DATE(AO$2,1,1),Emissions!$A$1:$LI$1),FALSE)</f>
        <v>0</v>
      </c>
    </row>
    <row r="573" spans="1:41" ht="15" customHeight="1" x14ac:dyDescent="0.35">
      <c r="A573" s="411"/>
      <c r="B573" s="170"/>
      <c r="C573" s="138" t="s">
        <v>469</v>
      </c>
      <c r="D573" s="114" t="s">
        <v>1399</v>
      </c>
      <c r="E573" s="50" t="s">
        <v>2652</v>
      </c>
      <c r="F573" s="361">
        <f>+VLOOKUP($E573,Emissions!$1:$1048576,MATCH(DATE(F$2,1,1),Emissions!$A$1:$LI$1),FALSE)</f>
        <v>0</v>
      </c>
      <c r="G573" s="361">
        <f>+VLOOKUP($E573,Emissions!$1:$1048576,MATCH(DATE(G$2,1,1),Emissions!$A$1:$LI$1),FALSE)</f>
        <v>0</v>
      </c>
      <c r="H573" s="361">
        <f>+VLOOKUP($E573,Emissions!$1:$1048576,MATCH(DATE(H$2,1,1),Emissions!$A$1:$LI$1),FALSE)</f>
        <v>0</v>
      </c>
      <c r="I573" s="361">
        <f>+VLOOKUP($E573,Emissions!$1:$1048576,MATCH(DATE(I$2,1,1),Emissions!$A$1:$LI$1),FALSE)</f>
        <v>0</v>
      </c>
      <c r="J573" s="361">
        <f>+VLOOKUP($E573,Emissions!$1:$1048576,MATCH(DATE(J$2,1,1),Emissions!$A$1:$LI$1),FALSE)</f>
        <v>0</v>
      </c>
      <c r="K573" s="361">
        <f>+VLOOKUP($E573,Emissions!$1:$1048576,MATCH(DATE(K$2,1,1),Emissions!$A$1:$LI$1),FALSE)</f>
        <v>0</v>
      </c>
      <c r="L573" s="361">
        <f>+VLOOKUP($E573,Emissions!$1:$1048576,MATCH(DATE(L$2,1,1),Emissions!$A$1:$LI$1),FALSE)</f>
        <v>0</v>
      </c>
      <c r="M573" s="361">
        <f>+VLOOKUP($E573,Emissions!$1:$1048576,MATCH(DATE(M$2,1,1),Emissions!$A$1:$LI$1),FALSE)</f>
        <v>0</v>
      </c>
      <c r="N573" s="361">
        <f>+VLOOKUP($E573,Emissions!$1:$1048576,MATCH(DATE(N$2,1,1),Emissions!$A$1:$LI$1),FALSE)</f>
        <v>0</v>
      </c>
      <c r="O573" s="361">
        <f>+VLOOKUP($E573,Emissions!$1:$1048576,MATCH(DATE(O$2,1,1),Emissions!$A$1:$LI$1),FALSE)</f>
        <v>0</v>
      </c>
      <c r="P573" s="361">
        <f>+VLOOKUP($E573,Emissions!$1:$1048576,MATCH(DATE(P$2,1,1),Emissions!$A$1:$LI$1),FALSE)</f>
        <v>0</v>
      </c>
      <c r="Q573" s="361">
        <f>+VLOOKUP($E573,Emissions!$1:$1048576,MATCH(DATE(Q$2,1,1),Emissions!$A$1:$LI$1),FALSE)</f>
        <v>0</v>
      </c>
      <c r="R573" s="361">
        <f>+VLOOKUP($E573,Emissions!$1:$1048576,MATCH(DATE(R$2,1,1),Emissions!$A$1:$LI$1),FALSE)</f>
        <v>0</v>
      </c>
      <c r="S573" s="361">
        <f>+VLOOKUP($E573,Emissions!$1:$1048576,MATCH(DATE(S$2,1,1),Emissions!$A$1:$LI$1),FALSE)</f>
        <v>0</v>
      </c>
      <c r="T573" s="361">
        <f>+VLOOKUP($E573,Emissions!$1:$1048576,MATCH(DATE(T$2,1,1),Emissions!$A$1:$LI$1),FALSE)</f>
        <v>0</v>
      </c>
      <c r="U573" s="361">
        <f>+VLOOKUP($E573,Emissions!$1:$1048576,MATCH(DATE(U$2,1,1),Emissions!$A$1:$LI$1),FALSE)</f>
        <v>0</v>
      </c>
      <c r="V573" s="361">
        <f>+VLOOKUP($E573,Emissions!$1:$1048576,MATCH(DATE(V$2,1,1),Emissions!$A$1:$LI$1),FALSE)</f>
        <v>0</v>
      </c>
      <c r="W573" s="361">
        <f>+VLOOKUP($E573,Emissions!$1:$1048576,MATCH(DATE(W$2,1,1),Emissions!$A$1:$LI$1),FALSE)</f>
        <v>0</v>
      </c>
      <c r="X573" s="361">
        <f>+VLOOKUP($E573,Emissions!$1:$1048576,MATCH(DATE(X$2,1,1),Emissions!$A$1:$LI$1),FALSE)</f>
        <v>0</v>
      </c>
      <c r="Y573" s="361">
        <f>+VLOOKUP($E573,Emissions!$1:$1048576,MATCH(DATE(Y$2,1,1),Emissions!$A$1:$LI$1),FALSE)</f>
        <v>0</v>
      </c>
      <c r="Z573" s="361">
        <f>+VLOOKUP($E573,Emissions!$1:$1048576,MATCH(DATE(Z$2,1,1),Emissions!$A$1:$LI$1),FALSE)</f>
        <v>0</v>
      </c>
      <c r="AA573" s="361">
        <f>+VLOOKUP($E573,Emissions!$1:$1048576,MATCH(DATE(AA$2,1,1),Emissions!$A$1:$LI$1),FALSE)</f>
        <v>0</v>
      </c>
      <c r="AB573" s="361">
        <f>+VLOOKUP($E573,Emissions!$1:$1048576,MATCH(DATE(AB$2,1,1),Emissions!$A$1:$LI$1),FALSE)</f>
        <v>0</v>
      </c>
      <c r="AC573" s="361">
        <f>+VLOOKUP($E573,Emissions!$1:$1048576,MATCH(DATE(AC$2,1,1),Emissions!$A$1:$LI$1),FALSE)</f>
        <v>0</v>
      </c>
      <c r="AD573" s="361">
        <f>+VLOOKUP($E573,Emissions!$1:$1048576,MATCH(DATE(AD$2,1,1),Emissions!$A$1:$LI$1),FALSE)</f>
        <v>0</v>
      </c>
      <c r="AE573" s="361">
        <f>+VLOOKUP($E573,Emissions!$1:$1048576,MATCH(DATE(AE$2,1,1),Emissions!$A$1:$LI$1),FALSE)</f>
        <v>0</v>
      </c>
      <c r="AF573" s="361">
        <f>+VLOOKUP($E573,Emissions!$1:$1048576,MATCH(DATE(AF$2,1,1),Emissions!$A$1:$LI$1),FALSE)</f>
        <v>0</v>
      </c>
      <c r="AG573" s="361">
        <f>+VLOOKUP($E573,Emissions!$1:$1048576,MATCH(DATE(AG$2,1,1),Emissions!$A$1:$LI$1),FALSE)</f>
        <v>0</v>
      </c>
      <c r="AH573" s="361">
        <f>+VLOOKUP($E573,Emissions!$1:$1048576,MATCH(DATE(AH$2,1,1),Emissions!$A$1:$LI$1),FALSE)</f>
        <v>0</v>
      </c>
      <c r="AI573" s="361">
        <f>+VLOOKUP($E573,Emissions!$1:$1048576,MATCH(DATE(AI$2,1,1),Emissions!$A$1:$LI$1),FALSE)</f>
        <v>0</v>
      </c>
      <c r="AJ573" s="361">
        <f>+VLOOKUP($E573,Emissions!$1:$1048576,MATCH(DATE(AJ$2,1,1),Emissions!$A$1:$LI$1),FALSE)</f>
        <v>0</v>
      </c>
      <c r="AK573" s="361">
        <f>+VLOOKUP($E573,Emissions!$1:$1048576,MATCH(DATE(AK$2,1,1),Emissions!$A$1:$LI$1),FALSE)</f>
        <v>0</v>
      </c>
      <c r="AL573" s="361">
        <f>+VLOOKUP($E573,Emissions!$1:$1048576,MATCH(DATE(AL$2,1,1),Emissions!$A$1:$LI$1),FALSE)</f>
        <v>0</v>
      </c>
      <c r="AM573" s="361">
        <f>+VLOOKUP($E573,Emissions!$1:$1048576,MATCH(DATE(AM$2,1,1),Emissions!$A$1:$LI$1),FALSE)</f>
        <v>0</v>
      </c>
      <c r="AN573" s="361">
        <f>+VLOOKUP($E573,Emissions!$1:$1048576,MATCH(DATE(AN$2,1,1),Emissions!$A$1:$LI$1),FALSE)</f>
        <v>0</v>
      </c>
      <c r="AO573" s="361">
        <f>+VLOOKUP($E573,Emissions!$1:$1048576,MATCH(DATE(AO$2,1,1),Emissions!$A$1:$LI$1),FALSE)</f>
        <v>0</v>
      </c>
    </row>
    <row r="574" spans="1:41" ht="15" customHeight="1" x14ac:dyDescent="0.35">
      <c r="A574" s="411"/>
      <c r="B574" s="170"/>
      <c r="C574" s="138" t="s">
        <v>470</v>
      </c>
      <c r="D574" s="114" t="s">
        <v>1399</v>
      </c>
      <c r="E574" s="50" t="s">
        <v>2653</v>
      </c>
      <c r="F574" s="361">
        <f>+VLOOKUP($E574,Emissions!$1:$1048576,MATCH(DATE(F$2,1,1),Emissions!$A$1:$LI$1),FALSE)</f>
        <v>0</v>
      </c>
      <c r="G574" s="361">
        <f>+VLOOKUP($E574,Emissions!$1:$1048576,MATCH(DATE(G$2,1,1),Emissions!$A$1:$LI$1),FALSE)</f>
        <v>0</v>
      </c>
      <c r="H574" s="361">
        <f>+VLOOKUP($E574,Emissions!$1:$1048576,MATCH(DATE(H$2,1,1),Emissions!$A$1:$LI$1),FALSE)</f>
        <v>0</v>
      </c>
      <c r="I574" s="361">
        <f>+VLOOKUP($E574,Emissions!$1:$1048576,MATCH(DATE(I$2,1,1),Emissions!$A$1:$LI$1),FALSE)</f>
        <v>0</v>
      </c>
      <c r="J574" s="361">
        <f>+VLOOKUP($E574,Emissions!$1:$1048576,MATCH(DATE(J$2,1,1),Emissions!$A$1:$LI$1),FALSE)</f>
        <v>0</v>
      </c>
      <c r="K574" s="361">
        <f>+VLOOKUP($E574,Emissions!$1:$1048576,MATCH(DATE(K$2,1,1),Emissions!$A$1:$LI$1),FALSE)</f>
        <v>0</v>
      </c>
      <c r="L574" s="361">
        <f>+VLOOKUP($E574,Emissions!$1:$1048576,MATCH(DATE(L$2,1,1),Emissions!$A$1:$LI$1),FALSE)</f>
        <v>0</v>
      </c>
      <c r="M574" s="361">
        <f>+VLOOKUP($E574,Emissions!$1:$1048576,MATCH(DATE(M$2,1,1),Emissions!$A$1:$LI$1),FALSE)</f>
        <v>0</v>
      </c>
      <c r="N574" s="361">
        <f>+VLOOKUP($E574,Emissions!$1:$1048576,MATCH(DATE(N$2,1,1),Emissions!$A$1:$LI$1),FALSE)</f>
        <v>0</v>
      </c>
      <c r="O574" s="361">
        <f>+VLOOKUP($E574,Emissions!$1:$1048576,MATCH(DATE(O$2,1,1),Emissions!$A$1:$LI$1),FALSE)</f>
        <v>0</v>
      </c>
      <c r="P574" s="361">
        <f>+VLOOKUP($E574,Emissions!$1:$1048576,MATCH(DATE(P$2,1,1),Emissions!$A$1:$LI$1),FALSE)</f>
        <v>0</v>
      </c>
      <c r="Q574" s="361">
        <f>+VLOOKUP($E574,Emissions!$1:$1048576,MATCH(DATE(Q$2,1,1),Emissions!$A$1:$LI$1),FALSE)</f>
        <v>0</v>
      </c>
      <c r="R574" s="361">
        <f>+VLOOKUP($E574,Emissions!$1:$1048576,MATCH(DATE(R$2,1,1),Emissions!$A$1:$LI$1),FALSE)</f>
        <v>0</v>
      </c>
      <c r="S574" s="361">
        <f>+VLOOKUP($E574,Emissions!$1:$1048576,MATCH(DATE(S$2,1,1),Emissions!$A$1:$LI$1),FALSE)</f>
        <v>0</v>
      </c>
      <c r="T574" s="361">
        <f>+VLOOKUP($E574,Emissions!$1:$1048576,MATCH(DATE(T$2,1,1),Emissions!$A$1:$LI$1),FALSE)</f>
        <v>0</v>
      </c>
      <c r="U574" s="361">
        <f>+VLOOKUP($E574,Emissions!$1:$1048576,MATCH(DATE(U$2,1,1),Emissions!$A$1:$LI$1),FALSE)</f>
        <v>0</v>
      </c>
      <c r="V574" s="361">
        <f>+VLOOKUP($E574,Emissions!$1:$1048576,MATCH(DATE(V$2,1,1),Emissions!$A$1:$LI$1),FALSE)</f>
        <v>0</v>
      </c>
      <c r="W574" s="361">
        <f>+VLOOKUP($E574,Emissions!$1:$1048576,MATCH(DATE(W$2,1,1),Emissions!$A$1:$LI$1),FALSE)</f>
        <v>0</v>
      </c>
      <c r="X574" s="361">
        <f>+VLOOKUP($E574,Emissions!$1:$1048576,MATCH(DATE(X$2,1,1),Emissions!$A$1:$LI$1),FALSE)</f>
        <v>0</v>
      </c>
      <c r="Y574" s="361">
        <f>+VLOOKUP($E574,Emissions!$1:$1048576,MATCH(DATE(Y$2,1,1),Emissions!$A$1:$LI$1),FALSE)</f>
        <v>0</v>
      </c>
      <c r="Z574" s="361">
        <f>+VLOOKUP($E574,Emissions!$1:$1048576,MATCH(DATE(Z$2,1,1),Emissions!$A$1:$LI$1),FALSE)</f>
        <v>0</v>
      </c>
      <c r="AA574" s="361">
        <f>+VLOOKUP($E574,Emissions!$1:$1048576,MATCH(DATE(AA$2,1,1),Emissions!$A$1:$LI$1),FALSE)</f>
        <v>0</v>
      </c>
      <c r="AB574" s="361">
        <f>+VLOOKUP($E574,Emissions!$1:$1048576,MATCH(DATE(AB$2,1,1),Emissions!$A$1:$LI$1),FALSE)</f>
        <v>0</v>
      </c>
      <c r="AC574" s="361">
        <f>+VLOOKUP($E574,Emissions!$1:$1048576,MATCH(DATE(AC$2,1,1),Emissions!$A$1:$LI$1),FALSE)</f>
        <v>0</v>
      </c>
      <c r="AD574" s="361">
        <f>+VLOOKUP($E574,Emissions!$1:$1048576,MATCH(DATE(AD$2,1,1),Emissions!$A$1:$LI$1),FALSE)</f>
        <v>0</v>
      </c>
      <c r="AE574" s="361">
        <f>+VLOOKUP($E574,Emissions!$1:$1048576,MATCH(DATE(AE$2,1,1),Emissions!$A$1:$LI$1),FALSE)</f>
        <v>0</v>
      </c>
      <c r="AF574" s="361">
        <f>+VLOOKUP($E574,Emissions!$1:$1048576,MATCH(DATE(AF$2,1,1),Emissions!$A$1:$LI$1),FALSE)</f>
        <v>0</v>
      </c>
      <c r="AG574" s="361">
        <f>+VLOOKUP($E574,Emissions!$1:$1048576,MATCH(DATE(AG$2,1,1),Emissions!$A$1:$LI$1),FALSE)</f>
        <v>0</v>
      </c>
      <c r="AH574" s="361">
        <f>+VLOOKUP($E574,Emissions!$1:$1048576,MATCH(DATE(AH$2,1,1),Emissions!$A$1:$LI$1),FALSE)</f>
        <v>0</v>
      </c>
      <c r="AI574" s="361">
        <f>+VLOOKUP($E574,Emissions!$1:$1048576,MATCH(DATE(AI$2,1,1),Emissions!$A$1:$LI$1),FALSE)</f>
        <v>0</v>
      </c>
      <c r="AJ574" s="361">
        <f>+VLOOKUP($E574,Emissions!$1:$1048576,MATCH(DATE(AJ$2,1,1),Emissions!$A$1:$LI$1),FALSE)</f>
        <v>0</v>
      </c>
      <c r="AK574" s="361">
        <f>+VLOOKUP($E574,Emissions!$1:$1048576,MATCH(DATE(AK$2,1,1),Emissions!$A$1:$LI$1),FALSE)</f>
        <v>0</v>
      </c>
      <c r="AL574" s="361">
        <f>+VLOOKUP($E574,Emissions!$1:$1048576,MATCH(DATE(AL$2,1,1),Emissions!$A$1:$LI$1),FALSE)</f>
        <v>0</v>
      </c>
      <c r="AM574" s="361">
        <f>+VLOOKUP($E574,Emissions!$1:$1048576,MATCH(DATE(AM$2,1,1),Emissions!$A$1:$LI$1),FALSE)</f>
        <v>0</v>
      </c>
      <c r="AN574" s="361">
        <f>+VLOOKUP($E574,Emissions!$1:$1048576,MATCH(DATE(AN$2,1,1),Emissions!$A$1:$LI$1),FALSE)</f>
        <v>0</v>
      </c>
      <c r="AO574" s="361">
        <f>+VLOOKUP($E574,Emissions!$1:$1048576,MATCH(DATE(AO$2,1,1),Emissions!$A$1:$LI$1),FALSE)</f>
        <v>0</v>
      </c>
    </row>
    <row r="575" spans="1:41" ht="15" customHeight="1" x14ac:dyDescent="0.35">
      <c r="A575" s="411"/>
      <c r="B575" s="170"/>
      <c r="C575" s="167" t="s">
        <v>471</v>
      </c>
      <c r="D575" s="114" t="s">
        <v>1399</v>
      </c>
      <c r="E575" s="50" t="s">
        <v>2654</v>
      </c>
      <c r="F575" s="361">
        <f>+VLOOKUP($E575,Emissions!$1:$1048576,MATCH(DATE(F$2,1,1),Emissions!$A$1:$LI$1),FALSE)</f>
        <v>0</v>
      </c>
      <c r="G575" s="361">
        <f>+VLOOKUP($E575,Emissions!$1:$1048576,MATCH(DATE(G$2,1,1),Emissions!$A$1:$LI$1),FALSE)</f>
        <v>0</v>
      </c>
      <c r="H575" s="361">
        <f>+VLOOKUP($E575,Emissions!$1:$1048576,MATCH(DATE(H$2,1,1),Emissions!$A$1:$LI$1),FALSE)</f>
        <v>0</v>
      </c>
      <c r="I575" s="361">
        <f>+VLOOKUP($E575,Emissions!$1:$1048576,MATCH(DATE(I$2,1,1),Emissions!$A$1:$LI$1),FALSE)</f>
        <v>0</v>
      </c>
      <c r="J575" s="361">
        <f>+VLOOKUP($E575,Emissions!$1:$1048576,MATCH(DATE(J$2,1,1),Emissions!$A$1:$LI$1),FALSE)</f>
        <v>0</v>
      </c>
      <c r="K575" s="361">
        <f>+VLOOKUP($E575,Emissions!$1:$1048576,MATCH(DATE(K$2,1,1),Emissions!$A$1:$LI$1),FALSE)</f>
        <v>0</v>
      </c>
      <c r="L575" s="361">
        <f>+VLOOKUP($E575,Emissions!$1:$1048576,MATCH(DATE(L$2,1,1),Emissions!$A$1:$LI$1),FALSE)</f>
        <v>0</v>
      </c>
      <c r="M575" s="361">
        <f>+VLOOKUP($E575,Emissions!$1:$1048576,MATCH(DATE(M$2,1,1),Emissions!$A$1:$LI$1),FALSE)</f>
        <v>0</v>
      </c>
      <c r="N575" s="361">
        <f>+VLOOKUP($E575,Emissions!$1:$1048576,MATCH(DATE(N$2,1,1),Emissions!$A$1:$LI$1),FALSE)</f>
        <v>0</v>
      </c>
      <c r="O575" s="361">
        <f>+VLOOKUP($E575,Emissions!$1:$1048576,MATCH(DATE(O$2,1,1),Emissions!$A$1:$LI$1),FALSE)</f>
        <v>0</v>
      </c>
      <c r="P575" s="361">
        <f>+VLOOKUP($E575,Emissions!$1:$1048576,MATCH(DATE(P$2,1,1),Emissions!$A$1:$LI$1),FALSE)</f>
        <v>0</v>
      </c>
      <c r="Q575" s="361">
        <f>+VLOOKUP($E575,Emissions!$1:$1048576,MATCH(DATE(Q$2,1,1),Emissions!$A$1:$LI$1),FALSE)</f>
        <v>0</v>
      </c>
      <c r="R575" s="361">
        <f>+VLOOKUP($E575,Emissions!$1:$1048576,MATCH(DATE(R$2,1,1),Emissions!$A$1:$LI$1),FALSE)</f>
        <v>0</v>
      </c>
      <c r="S575" s="361">
        <f>+VLOOKUP($E575,Emissions!$1:$1048576,MATCH(DATE(S$2,1,1),Emissions!$A$1:$LI$1),FALSE)</f>
        <v>0</v>
      </c>
      <c r="T575" s="361">
        <f>+VLOOKUP($E575,Emissions!$1:$1048576,MATCH(DATE(T$2,1,1),Emissions!$A$1:$LI$1),FALSE)</f>
        <v>0</v>
      </c>
      <c r="U575" s="361">
        <f>+VLOOKUP($E575,Emissions!$1:$1048576,MATCH(DATE(U$2,1,1),Emissions!$A$1:$LI$1),FALSE)</f>
        <v>0</v>
      </c>
      <c r="V575" s="361">
        <f>+VLOOKUP($E575,Emissions!$1:$1048576,MATCH(DATE(V$2,1,1),Emissions!$A$1:$LI$1),FALSE)</f>
        <v>0</v>
      </c>
      <c r="W575" s="361">
        <f>+VLOOKUP($E575,Emissions!$1:$1048576,MATCH(DATE(W$2,1,1),Emissions!$A$1:$LI$1),FALSE)</f>
        <v>0</v>
      </c>
      <c r="X575" s="361">
        <f>+VLOOKUP($E575,Emissions!$1:$1048576,MATCH(DATE(X$2,1,1),Emissions!$A$1:$LI$1),FALSE)</f>
        <v>0</v>
      </c>
      <c r="Y575" s="361">
        <f>+VLOOKUP($E575,Emissions!$1:$1048576,MATCH(DATE(Y$2,1,1),Emissions!$A$1:$LI$1),FALSE)</f>
        <v>0</v>
      </c>
      <c r="Z575" s="361">
        <f>+VLOOKUP($E575,Emissions!$1:$1048576,MATCH(DATE(Z$2,1,1),Emissions!$A$1:$LI$1),FALSE)</f>
        <v>0</v>
      </c>
      <c r="AA575" s="361">
        <f>+VLOOKUP($E575,Emissions!$1:$1048576,MATCH(DATE(AA$2,1,1),Emissions!$A$1:$LI$1),FALSE)</f>
        <v>0</v>
      </c>
      <c r="AB575" s="361">
        <f>+VLOOKUP($E575,Emissions!$1:$1048576,MATCH(DATE(AB$2,1,1),Emissions!$A$1:$LI$1),FALSE)</f>
        <v>0</v>
      </c>
      <c r="AC575" s="361">
        <f>+VLOOKUP($E575,Emissions!$1:$1048576,MATCH(DATE(AC$2,1,1),Emissions!$A$1:$LI$1),FALSE)</f>
        <v>0</v>
      </c>
      <c r="AD575" s="361">
        <f>+VLOOKUP($E575,Emissions!$1:$1048576,MATCH(DATE(AD$2,1,1),Emissions!$A$1:$LI$1),FALSE)</f>
        <v>0</v>
      </c>
      <c r="AE575" s="361">
        <f>+VLOOKUP($E575,Emissions!$1:$1048576,MATCH(DATE(AE$2,1,1),Emissions!$A$1:$LI$1),FALSE)</f>
        <v>0</v>
      </c>
      <c r="AF575" s="361">
        <f>+VLOOKUP($E575,Emissions!$1:$1048576,MATCH(DATE(AF$2,1,1),Emissions!$A$1:$LI$1),FALSE)</f>
        <v>0</v>
      </c>
      <c r="AG575" s="361">
        <f>+VLOOKUP($E575,Emissions!$1:$1048576,MATCH(DATE(AG$2,1,1),Emissions!$A$1:$LI$1),FALSE)</f>
        <v>0</v>
      </c>
      <c r="AH575" s="361">
        <f>+VLOOKUP($E575,Emissions!$1:$1048576,MATCH(DATE(AH$2,1,1),Emissions!$A$1:$LI$1),FALSE)</f>
        <v>0</v>
      </c>
      <c r="AI575" s="361">
        <f>+VLOOKUP($E575,Emissions!$1:$1048576,MATCH(DATE(AI$2,1,1),Emissions!$A$1:$LI$1),FALSE)</f>
        <v>0</v>
      </c>
      <c r="AJ575" s="361">
        <f>+VLOOKUP($E575,Emissions!$1:$1048576,MATCH(DATE(AJ$2,1,1),Emissions!$A$1:$LI$1),FALSE)</f>
        <v>0</v>
      </c>
      <c r="AK575" s="361">
        <f>+VLOOKUP($E575,Emissions!$1:$1048576,MATCH(DATE(AK$2,1,1),Emissions!$A$1:$LI$1),FALSE)</f>
        <v>0</v>
      </c>
      <c r="AL575" s="361">
        <f>+VLOOKUP($E575,Emissions!$1:$1048576,MATCH(DATE(AL$2,1,1),Emissions!$A$1:$LI$1),FALSE)</f>
        <v>0</v>
      </c>
      <c r="AM575" s="361">
        <f>+VLOOKUP($E575,Emissions!$1:$1048576,MATCH(DATE(AM$2,1,1),Emissions!$A$1:$LI$1),FALSE)</f>
        <v>0</v>
      </c>
      <c r="AN575" s="361">
        <f>+VLOOKUP($E575,Emissions!$1:$1048576,MATCH(DATE(AN$2,1,1),Emissions!$A$1:$LI$1),FALSE)</f>
        <v>0</v>
      </c>
      <c r="AO575" s="361">
        <f>+VLOOKUP($E575,Emissions!$1:$1048576,MATCH(DATE(AO$2,1,1),Emissions!$A$1:$LI$1),FALSE)</f>
        <v>0</v>
      </c>
    </row>
    <row r="576" spans="1:41" ht="15" customHeight="1" x14ac:dyDescent="0.35">
      <c r="A576" s="411"/>
      <c r="B576" s="170"/>
      <c r="C576" s="167"/>
      <c r="D576" s="114"/>
      <c r="E576" s="50"/>
      <c r="F576" s="326"/>
      <c r="G576" s="326"/>
      <c r="H576" s="326"/>
      <c r="I576" s="326"/>
      <c r="J576" s="326"/>
      <c r="K576" s="326"/>
      <c r="L576" s="326"/>
      <c r="M576" s="326"/>
      <c r="N576" s="326"/>
      <c r="O576" s="326"/>
      <c r="P576" s="326"/>
      <c r="Q576" s="326"/>
      <c r="R576" s="326"/>
      <c r="S576" s="326"/>
      <c r="T576" s="326"/>
      <c r="U576" s="326"/>
      <c r="V576" s="326"/>
      <c r="W576" s="326"/>
      <c r="X576" s="326"/>
      <c r="Y576" s="326"/>
      <c r="Z576" s="326"/>
      <c r="AA576" s="326"/>
      <c r="AB576" s="326"/>
      <c r="AC576" s="326"/>
      <c r="AD576" s="326"/>
      <c r="AE576" s="326"/>
      <c r="AF576" s="326"/>
      <c r="AG576" s="326"/>
      <c r="AH576" s="326"/>
      <c r="AI576" s="326"/>
      <c r="AJ576" s="326"/>
      <c r="AK576" s="326"/>
      <c r="AL576" s="326"/>
      <c r="AM576" s="326"/>
      <c r="AN576" s="326"/>
      <c r="AO576" s="326"/>
    </row>
    <row r="577" spans="1:41" s="92" customFormat="1" ht="15" customHeight="1" x14ac:dyDescent="0.35">
      <c r="A577" s="411"/>
      <c r="B577" s="170"/>
      <c r="C577" s="147" t="s">
        <v>1093</v>
      </c>
      <c r="D577" s="147"/>
      <c r="E577" s="136" t="s">
        <v>2668</v>
      </c>
      <c r="F577" s="327">
        <f>+VLOOKUP($E577,Emissions!$1:$1048576,MATCH(DATE(F$2,1,1),Emissions!$A$1:$LI$1),FALSE)</f>
        <v>80.868420290000003</v>
      </c>
      <c r="G577" s="327">
        <f>+VLOOKUP($E577,Emissions!$1:$1048576,MATCH(DATE(G$2,1,1),Emissions!$A$1:$LI$1),FALSE)</f>
        <v>81.519585699999993</v>
      </c>
      <c r="H577" s="327">
        <f>+VLOOKUP($E577,Emissions!$1:$1048576,MATCH(DATE(H$2,1,1),Emissions!$A$1:$LI$1),FALSE)</f>
        <v>82.075155150000001</v>
      </c>
      <c r="I577" s="327">
        <f>+VLOOKUP($E577,Emissions!$1:$1048576,MATCH(DATE(I$2,1,1),Emissions!$A$1:$LI$1),FALSE)</f>
        <v>82.595041140000006</v>
      </c>
      <c r="J577" s="327">
        <f>+VLOOKUP($E577,Emissions!$1:$1048576,MATCH(DATE(J$2,1,1),Emissions!$A$1:$LI$1),FALSE)</f>
        <v>83.087609409999999</v>
      </c>
      <c r="K577" s="327">
        <f>+VLOOKUP($E577,Emissions!$1:$1048576,MATCH(DATE(K$2,1,1),Emissions!$A$1:$LI$1),FALSE)</f>
        <v>83.538556659999998</v>
      </c>
      <c r="L577" s="327">
        <f>+VLOOKUP($E577,Emissions!$1:$1048576,MATCH(DATE(L$2,1,1),Emissions!$A$1:$LI$1),FALSE)</f>
        <v>83.956660690000007</v>
      </c>
      <c r="M577" s="327">
        <f>+VLOOKUP($E577,Emissions!$1:$1048576,MATCH(DATE(M$2,1,1),Emissions!$A$1:$LI$1),FALSE)</f>
        <v>84.386117580000004</v>
      </c>
      <c r="N577" s="327">
        <f>+VLOOKUP($E577,Emissions!$1:$1048576,MATCH(DATE(N$2,1,1),Emissions!$A$1:$LI$1),FALSE)</f>
        <v>84.847760519999994</v>
      </c>
      <c r="O577" s="327">
        <f>+VLOOKUP($E577,Emissions!$1:$1048576,MATCH(DATE(O$2,1,1),Emissions!$A$1:$LI$1),FALSE)</f>
        <v>85.343454840000007</v>
      </c>
      <c r="P577" s="327">
        <f>+VLOOKUP($E577,Emissions!$1:$1048576,MATCH(DATE(P$2,1,1),Emissions!$A$1:$LI$1),FALSE)</f>
        <v>85.878582550000004</v>
      </c>
      <c r="Q577" s="327">
        <f>+VLOOKUP($E577,Emissions!$1:$1048576,MATCH(DATE(Q$2,1,1),Emissions!$A$1:$LI$1),FALSE)</f>
        <v>86.416992350000001</v>
      </c>
      <c r="R577" s="327">
        <f>+VLOOKUP($E577,Emissions!$1:$1048576,MATCH(DATE(R$2,1,1),Emissions!$A$1:$LI$1),FALSE)</f>
        <v>86.938811860000001</v>
      </c>
      <c r="S577" s="327">
        <f>+VLOOKUP($E577,Emissions!$1:$1048576,MATCH(DATE(S$2,1,1),Emissions!$A$1:$LI$1),FALSE)</f>
        <v>87.425098009999999</v>
      </c>
      <c r="T577" s="327">
        <f>+VLOOKUP($E577,Emissions!$1:$1048576,MATCH(DATE(T$2,1,1),Emissions!$A$1:$LI$1),FALSE)</f>
        <v>87.858232389999998</v>
      </c>
      <c r="U577" s="327">
        <f>+VLOOKUP($E577,Emissions!$1:$1048576,MATCH(DATE(U$2,1,1),Emissions!$A$1:$LI$1),FALSE)</f>
        <v>88.223434949999998</v>
      </c>
      <c r="V577" s="327">
        <f>+VLOOKUP($E577,Emissions!$1:$1048576,MATCH(DATE(V$2,1,1),Emissions!$A$1:$LI$1),FALSE)</f>
        <v>88.529892540000006</v>
      </c>
      <c r="W577" s="327">
        <f>+VLOOKUP($E577,Emissions!$1:$1048576,MATCH(DATE(W$2,1,1),Emissions!$A$1:$LI$1),FALSE)</f>
        <v>88.806628200000006</v>
      </c>
      <c r="X577" s="327">
        <f>+VLOOKUP($E577,Emissions!$1:$1048576,MATCH(DATE(X$2,1,1),Emissions!$A$1:$LI$1),FALSE)</f>
        <v>89.076734349999995</v>
      </c>
      <c r="Y577" s="327">
        <f>+VLOOKUP($E577,Emissions!$1:$1048576,MATCH(DATE(Y$2,1,1),Emissions!$A$1:$LI$1),FALSE)</f>
        <v>89.356481740000007</v>
      </c>
      <c r="Z577" s="327">
        <f>+VLOOKUP($E577,Emissions!$1:$1048576,MATCH(DATE(Z$2,1,1),Emissions!$A$1:$LI$1),FALSE)</f>
        <v>89.646314899999993</v>
      </c>
      <c r="AA577" s="327">
        <f>+VLOOKUP($E577,Emissions!$1:$1048576,MATCH(DATE(AA$2,1,1),Emissions!$A$1:$LI$1),FALSE)</f>
        <v>89.966360539999997</v>
      </c>
      <c r="AB577" s="327">
        <f>+VLOOKUP($E577,Emissions!$1:$1048576,MATCH(DATE(AB$2,1,1),Emissions!$A$1:$LI$1),FALSE)</f>
        <v>90.320989240000003</v>
      </c>
      <c r="AC577" s="327">
        <f>+VLOOKUP($E577,Emissions!$1:$1048576,MATCH(DATE(AC$2,1,1),Emissions!$A$1:$LI$1),FALSE)</f>
        <v>90.711904649999994</v>
      </c>
      <c r="AD577" s="327">
        <f>+VLOOKUP($E577,Emissions!$1:$1048576,MATCH(DATE(AD$2,1,1),Emissions!$A$1:$LI$1),FALSE)</f>
        <v>91.139806120000003</v>
      </c>
      <c r="AE577" s="327">
        <f>+VLOOKUP($E577,Emissions!$1:$1048576,MATCH(DATE(AE$2,1,1),Emissions!$A$1:$LI$1),FALSE)</f>
        <v>91.575766270000003</v>
      </c>
      <c r="AF577" s="327">
        <f>+VLOOKUP($E577,Emissions!$1:$1048576,MATCH(DATE(AF$2,1,1),Emissions!$A$1:$LI$1),FALSE)</f>
        <v>92.041803830000006</v>
      </c>
      <c r="AG577" s="327">
        <f>+VLOOKUP($E577,Emissions!$1:$1048576,MATCH(DATE(AG$2,1,1),Emissions!$A$1:$LI$1),FALSE)</f>
        <v>92.540703500000006</v>
      </c>
      <c r="AH577" s="327">
        <f>+VLOOKUP($E577,Emissions!$1:$1048576,MATCH(DATE(AH$2,1,1),Emissions!$A$1:$LI$1),FALSE)</f>
        <v>93.072960129999998</v>
      </c>
      <c r="AI577" s="327">
        <f>+VLOOKUP($E577,Emissions!$1:$1048576,MATCH(DATE(AI$2,1,1),Emissions!$A$1:$LI$1),FALSE)</f>
        <v>93.638755259999996</v>
      </c>
      <c r="AJ577" s="327">
        <f>+VLOOKUP($E577,Emissions!$1:$1048576,MATCH(DATE(AJ$2,1,1),Emissions!$A$1:$LI$1),FALSE)</f>
        <v>94.238013710000004</v>
      </c>
      <c r="AK577" s="327">
        <f>+VLOOKUP($E577,Emissions!$1:$1048576,MATCH(DATE(AK$2,1,1),Emissions!$A$1:$LI$1),FALSE)</f>
        <v>94.870406790000004</v>
      </c>
      <c r="AL577" s="327">
        <f>+VLOOKUP($E577,Emissions!$1:$1048576,MATCH(DATE(AL$2,1,1),Emissions!$A$1:$LI$1),FALSE)</f>
        <v>95.535425079999996</v>
      </c>
      <c r="AM577" s="327">
        <f>+VLOOKUP($E577,Emissions!$1:$1048576,MATCH(DATE(AM$2,1,1),Emissions!$A$1:$LI$1),FALSE)</f>
        <v>96.23246546</v>
      </c>
      <c r="AN577" s="327">
        <f>+VLOOKUP($E577,Emissions!$1:$1048576,MATCH(DATE(AN$2,1,1),Emissions!$A$1:$LI$1),FALSE)</f>
        <v>96.960911139999993</v>
      </c>
      <c r="AO577" s="327">
        <f>+VLOOKUP($E577,Emissions!$1:$1048576,MATCH(DATE(AO$2,1,1),Emissions!$A$1:$LI$1),FALSE)</f>
        <v>97.720193170000002</v>
      </c>
    </row>
    <row r="578" spans="1:41" s="92" customFormat="1" ht="15" customHeight="1" x14ac:dyDescent="0.35">
      <c r="A578" s="411"/>
      <c r="B578" s="170"/>
      <c r="C578" s="137" t="s">
        <v>1087</v>
      </c>
      <c r="D578" s="147" t="s">
        <v>1033</v>
      </c>
      <c r="E578" s="136" t="s">
        <v>2701</v>
      </c>
      <c r="F578" s="327">
        <f>+VLOOKUP($E578,Emissions!$1:$1048576,MATCH(DATE(F$2,1,1),Emissions!$A$1:$LI$1),FALSE)</f>
        <v>8.8644321779999995</v>
      </c>
      <c r="G578" s="327">
        <f>+VLOOKUP($E578,Emissions!$1:$1048576,MATCH(DATE(G$2,1,1),Emissions!$A$1:$LI$1),FALSE)</f>
        <v>8.9120577559999994</v>
      </c>
      <c r="H578" s="327">
        <f>+VLOOKUP($E578,Emissions!$1:$1048576,MATCH(DATE(H$2,1,1),Emissions!$A$1:$LI$1),FALSE)</f>
        <v>8.9536884019999992</v>
      </c>
      <c r="I578" s="327">
        <f>+VLOOKUP($E578,Emissions!$1:$1048576,MATCH(DATE(I$2,1,1),Emissions!$A$1:$LI$1),FALSE)</f>
        <v>8.9997733810000007</v>
      </c>
      <c r="J578" s="327">
        <f>+VLOOKUP($E578,Emissions!$1:$1048576,MATCH(DATE(J$2,1,1),Emissions!$A$1:$LI$1),FALSE)</f>
        <v>9.0512312880000003</v>
      </c>
      <c r="K578" s="327">
        <f>+VLOOKUP($E578,Emissions!$1:$1048576,MATCH(DATE(K$2,1,1),Emissions!$A$1:$LI$1),FALSE)</f>
        <v>9.1060093240000004</v>
      </c>
      <c r="L578" s="327">
        <f>+VLOOKUP($E578,Emissions!$1:$1048576,MATCH(DATE(L$2,1,1),Emissions!$A$1:$LI$1),FALSE)</f>
        <v>9.1626119910000003</v>
      </c>
      <c r="M578" s="327">
        <f>+VLOOKUP($E578,Emissions!$1:$1048576,MATCH(DATE(M$2,1,1),Emissions!$A$1:$LI$1),FALSE)</f>
        <v>9.2231882800000005</v>
      </c>
      <c r="N578" s="327">
        <f>+VLOOKUP($E578,Emissions!$1:$1048576,MATCH(DATE(N$2,1,1),Emissions!$A$1:$LI$1),FALSE)</f>
        <v>9.2885566570000009</v>
      </c>
      <c r="O578" s="327">
        <f>+VLOOKUP($E578,Emissions!$1:$1048576,MATCH(DATE(O$2,1,1),Emissions!$A$1:$LI$1),FALSE)</f>
        <v>9.3583561740000007</v>
      </c>
      <c r="P578" s="327">
        <f>+VLOOKUP($E578,Emissions!$1:$1048576,MATCH(DATE(P$2,1,1),Emissions!$A$1:$LI$1),FALSE)</f>
        <v>9.4337932319999993</v>
      </c>
      <c r="Q578" s="327">
        <f>+VLOOKUP($E578,Emissions!$1:$1048576,MATCH(DATE(Q$2,1,1),Emissions!$A$1:$LI$1),FALSE)</f>
        <v>9.5103716669999994</v>
      </c>
      <c r="R578" s="327">
        <f>+VLOOKUP($E578,Emissions!$1:$1048576,MATCH(DATE(R$2,1,1),Emissions!$A$1:$LI$1),FALSE)</f>
        <v>9.5863623810000007</v>
      </c>
      <c r="S578" s="327">
        <f>+VLOOKUP($E578,Emissions!$1:$1048576,MATCH(DATE(S$2,1,1),Emissions!$A$1:$LI$1),FALSE)</f>
        <v>9.6601816500000002</v>
      </c>
      <c r="T578" s="327">
        <f>+VLOOKUP($E578,Emissions!$1:$1048576,MATCH(DATE(T$2,1,1),Emissions!$A$1:$LI$1),FALSE)</f>
        <v>9.7302344220000005</v>
      </c>
      <c r="U578" s="327">
        <f>+VLOOKUP($E578,Emissions!$1:$1048576,MATCH(DATE(U$2,1,1),Emissions!$A$1:$LI$1),FALSE)</f>
        <v>9.7950509419999996</v>
      </c>
      <c r="V578" s="327">
        <f>+VLOOKUP($E578,Emissions!$1:$1048576,MATCH(DATE(V$2,1,1),Emissions!$A$1:$LI$1),FALSE)</f>
        <v>9.8550585779999995</v>
      </c>
      <c r="W578" s="327">
        <f>+VLOOKUP($E578,Emissions!$1:$1048576,MATCH(DATE(W$2,1,1),Emissions!$A$1:$LI$1),FALSE)</f>
        <v>9.912370181</v>
      </c>
      <c r="X578" s="327">
        <f>+VLOOKUP($E578,Emissions!$1:$1048576,MATCH(DATE(X$2,1,1),Emissions!$A$1:$LI$1),FALSE)</f>
        <v>9.9687201170000002</v>
      </c>
      <c r="Y578" s="327">
        <f>+VLOOKUP($E578,Emissions!$1:$1048576,MATCH(DATE(Y$2,1,1),Emissions!$A$1:$LI$1),FALSE)</f>
        <v>10.02539627</v>
      </c>
      <c r="Z578" s="327">
        <f>+VLOOKUP($E578,Emissions!$1:$1048576,MATCH(DATE(Z$2,1,1),Emissions!$A$1:$LI$1),FALSE)</f>
        <v>10.08174608</v>
      </c>
      <c r="AA578" s="327">
        <f>+VLOOKUP($E578,Emissions!$1:$1048576,MATCH(DATE(AA$2,1,1),Emissions!$A$1:$LI$1),FALSE)</f>
        <v>10.14046418</v>
      </c>
      <c r="AB578" s="327">
        <f>+VLOOKUP($E578,Emissions!$1:$1048576,MATCH(DATE(AB$2,1,1),Emissions!$A$1:$LI$1),FALSE)</f>
        <v>10.202001640000001</v>
      </c>
      <c r="AC578" s="327">
        <f>+VLOOKUP($E578,Emissions!$1:$1048576,MATCH(DATE(AC$2,1,1),Emissions!$A$1:$LI$1),FALSE)</f>
        <v>10.26652198</v>
      </c>
      <c r="AD578" s="327">
        <f>+VLOOKUP($E578,Emissions!$1:$1048576,MATCH(DATE(AD$2,1,1),Emissions!$A$1:$LI$1),FALSE)</f>
        <v>10.33413612</v>
      </c>
      <c r="AE578" s="327">
        <f>+VLOOKUP($E578,Emissions!$1:$1048576,MATCH(DATE(AE$2,1,1),Emissions!$A$1:$LI$1),FALSE)</f>
        <v>10.40050007</v>
      </c>
      <c r="AF578" s="327">
        <f>+VLOOKUP($E578,Emissions!$1:$1048576,MATCH(DATE(AF$2,1,1),Emissions!$A$1:$LI$1),FALSE)</f>
        <v>10.469197790000001</v>
      </c>
      <c r="AG578" s="327">
        <f>+VLOOKUP($E578,Emissions!$1:$1048576,MATCH(DATE(AG$2,1,1),Emissions!$A$1:$LI$1),FALSE)</f>
        <v>10.54076856</v>
      </c>
      <c r="AH578" s="327">
        <f>+VLOOKUP($E578,Emissions!$1:$1048576,MATCH(DATE(AH$2,1,1),Emissions!$A$1:$LI$1),FALSE)</f>
        <v>10.61533623</v>
      </c>
      <c r="AI578" s="327">
        <f>+VLOOKUP($E578,Emissions!$1:$1048576,MATCH(DATE(AI$2,1,1),Emissions!$A$1:$LI$1),FALSE)</f>
        <v>10.69298478</v>
      </c>
      <c r="AJ578" s="327">
        <f>+VLOOKUP($E578,Emissions!$1:$1048576,MATCH(DATE(AJ$2,1,1),Emissions!$A$1:$LI$1),FALSE)</f>
        <v>10.773770669999999</v>
      </c>
      <c r="AK578" s="327">
        <f>+VLOOKUP($E578,Emissions!$1:$1048576,MATCH(DATE(AK$2,1,1),Emissions!$A$1:$LI$1),FALSE)</f>
        <v>10.857715649999999</v>
      </c>
      <c r="AL578" s="327">
        <f>+VLOOKUP($E578,Emissions!$1:$1048576,MATCH(DATE(AL$2,1,1),Emissions!$A$1:$LI$1),FALSE)</f>
        <v>10.9448121</v>
      </c>
      <c r="AM578" s="327">
        <f>+VLOOKUP($E578,Emissions!$1:$1048576,MATCH(DATE(AM$2,1,1),Emissions!$A$1:$LI$1),FALSE)</f>
        <v>11.035033370000001</v>
      </c>
      <c r="AN578" s="327">
        <f>+VLOOKUP($E578,Emissions!$1:$1048576,MATCH(DATE(AN$2,1,1),Emissions!$A$1:$LI$1),FALSE)</f>
        <v>11.12834434</v>
      </c>
      <c r="AO578" s="327">
        <f>+VLOOKUP($E578,Emissions!$1:$1048576,MATCH(DATE(AO$2,1,1),Emissions!$A$1:$LI$1),FALSE)</f>
        <v>11.22470994</v>
      </c>
    </row>
    <row r="579" spans="1:41" ht="15" customHeight="1" x14ac:dyDescent="0.35">
      <c r="A579" s="411"/>
      <c r="B579" s="170"/>
      <c r="C579" s="138" t="s">
        <v>724</v>
      </c>
      <c r="D579" s="114" t="s">
        <v>1033</v>
      </c>
      <c r="E579" s="50" t="s">
        <v>2669</v>
      </c>
      <c r="F579" s="361">
        <f>+VLOOKUP($E579,Emissions!$1:$1048576,MATCH(DATE(F$2,1,1),Emissions!$A$1:$LI$1),FALSE)</f>
        <v>8.5219816329999993</v>
      </c>
      <c r="G579" s="361">
        <f>+VLOOKUP($E579,Emissions!$1:$1048576,MATCH(DATE(G$2,1,1),Emissions!$A$1:$LI$1),FALSE)</f>
        <v>8.5710536190000006</v>
      </c>
      <c r="H579" s="361">
        <f>+VLOOKUP($E579,Emissions!$1:$1048576,MATCH(DATE(H$2,1,1),Emissions!$A$1:$LI$1),FALSE)</f>
        <v>8.6156046259999997</v>
      </c>
      <c r="I579" s="361">
        <f>+VLOOKUP($E579,Emissions!$1:$1048576,MATCH(DATE(I$2,1,1),Emissions!$A$1:$LI$1),FALSE)</f>
        <v>8.664958682</v>
      </c>
      <c r="J579" s="361">
        <f>+VLOOKUP($E579,Emissions!$1:$1048576,MATCH(DATE(J$2,1,1),Emissions!$A$1:$LI$1),FALSE)</f>
        <v>8.7197717519999998</v>
      </c>
      <c r="K579" s="361">
        <f>+VLOOKUP($E579,Emissions!$1:$1048576,MATCH(DATE(K$2,1,1),Emissions!$A$1:$LI$1),FALSE)</f>
        <v>8.7780391729999998</v>
      </c>
      <c r="L579" s="361">
        <f>+VLOOKUP($E579,Emissions!$1:$1048576,MATCH(DATE(L$2,1,1),Emissions!$A$1:$LI$1),FALSE)</f>
        <v>8.8382105039999992</v>
      </c>
      <c r="M579" s="361">
        <f>+VLOOKUP($E579,Emissions!$1:$1048576,MATCH(DATE(M$2,1,1),Emissions!$A$1:$LI$1),FALSE)</f>
        <v>8.9021349070000007</v>
      </c>
      <c r="N579" s="361">
        <f>+VLOOKUP($E579,Emissions!$1:$1048576,MATCH(DATE(N$2,1,1),Emissions!$A$1:$LI$1),FALSE)</f>
        <v>8.97054346</v>
      </c>
      <c r="O579" s="361">
        <f>+VLOOKUP($E579,Emissions!$1:$1048576,MATCH(DATE(O$2,1,1),Emissions!$A$1:$LI$1),FALSE)</f>
        <v>9.0431213049999997</v>
      </c>
      <c r="P579" s="361">
        <f>+VLOOKUP($E579,Emissions!$1:$1048576,MATCH(DATE(P$2,1,1),Emissions!$A$1:$LI$1),FALSE)</f>
        <v>9.1210546160000003</v>
      </c>
      <c r="Q579" s="361">
        <f>+VLOOKUP($E579,Emissions!$1:$1048576,MATCH(DATE(Q$2,1,1),Emissions!$A$1:$LI$1),FALSE)</f>
        <v>9.2001588519999995</v>
      </c>
      <c r="R579" s="361">
        <f>+VLOOKUP($E579,Emissions!$1:$1048576,MATCH(DATE(R$2,1,1),Emissions!$A$1:$LI$1),FALSE)</f>
        <v>9.2788123099999993</v>
      </c>
      <c r="S579" s="361">
        <f>+VLOOKUP($E579,Emissions!$1:$1048576,MATCH(DATE(S$2,1,1),Emissions!$A$1:$LI$1),FALSE)</f>
        <v>9.3555215530000009</v>
      </c>
      <c r="T579" s="361">
        <f>+VLOOKUP($E579,Emissions!$1:$1048576,MATCH(DATE(T$2,1,1),Emissions!$A$1:$LI$1),FALSE)</f>
        <v>9.4287725160000004</v>
      </c>
      <c r="U579" s="361">
        <f>+VLOOKUP($E579,Emissions!$1:$1048576,MATCH(DATE(U$2,1,1),Emissions!$A$1:$LI$1),FALSE)</f>
        <v>9.4971589689999991</v>
      </c>
      <c r="V579" s="361">
        <f>+VLOOKUP($E579,Emissions!$1:$1048576,MATCH(DATE(V$2,1,1),Emissions!$A$1:$LI$1),FALSE)</f>
        <v>9.5610093549999995</v>
      </c>
      <c r="W579" s="361">
        <f>+VLOOKUP($E579,Emissions!$1:$1048576,MATCH(DATE(W$2,1,1),Emissions!$A$1:$LI$1),FALSE)</f>
        <v>9.6222289980000006</v>
      </c>
      <c r="X579" s="361">
        <f>+VLOOKUP($E579,Emissions!$1:$1048576,MATCH(DATE(X$2,1,1),Emissions!$A$1:$LI$1),FALSE)</f>
        <v>9.6824234049999998</v>
      </c>
      <c r="Y579" s="361">
        <f>+VLOOKUP($E579,Emissions!$1:$1048576,MATCH(DATE(Y$2,1,1),Emissions!$A$1:$LI$1),FALSE)</f>
        <v>9.7428096659999994</v>
      </c>
      <c r="Z579" s="361">
        <f>+VLOOKUP($E579,Emissions!$1:$1048576,MATCH(DATE(Z$2,1,1),Emissions!$A$1:$LI$1),FALSE)</f>
        <v>9.8027716490000003</v>
      </c>
      <c r="AA579" s="361">
        <f>+VLOOKUP($E579,Emissions!$1:$1048576,MATCH(DATE(AA$2,1,1),Emissions!$A$1:$LI$1),FALSE)</f>
        <v>9.8648769410000003</v>
      </c>
      <c r="AB579" s="361">
        <f>+VLOOKUP($E579,Emissions!$1:$1048576,MATCH(DATE(AB$2,1,1),Emissions!$A$1:$LI$1),FALSE)</f>
        <v>9.9295806379999991</v>
      </c>
      <c r="AC579" s="361">
        <f>+VLOOKUP($E579,Emissions!$1:$1048576,MATCH(DATE(AC$2,1,1),Emissions!$A$1:$LI$1),FALSE)</f>
        <v>9.9970590599999998</v>
      </c>
      <c r="AD579" s="361">
        <f>+VLOOKUP($E579,Emissions!$1:$1048576,MATCH(DATE(AD$2,1,1),Emissions!$A$1:$LI$1),FALSE)</f>
        <v>10.067433619999999</v>
      </c>
      <c r="AE579" s="361">
        <f>+VLOOKUP($E579,Emissions!$1:$1048576,MATCH(DATE(AE$2,1,1),Emissions!$A$1:$LI$1),FALSE)</f>
        <v>10.1365572</v>
      </c>
      <c r="AF579" s="361">
        <f>+VLOOKUP($E579,Emissions!$1:$1048576,MATCH(DATE(AF$2,1,1),Emissions!$A$1:$LI$1),FALSE)</f>
        <v>10.20783108</v>
      </c>
      <c r="AG579" s="361">
        <f>+VLOOKUP($E579,Emissions!$1:$1048576,MATCH(DATE(AG$2,1,1),Emissions!$A$1:$LI$1),FALSE)</f>
        <v>10.281787209999999</v>
      </c>
      <c r="AH579" s="361">
        <f>+VLOOKUP($E579,Emissions!$1:$1048576,MATCH(DATE(AH$2,1,1),Emissions!$A$1:$LI$1),FALSE)</f>
        <v>10.35856121</v>
      </c>
      <c r="AI579" s="361">
        <f>+VLOOKUP($E579,Emissions!$1:$1048576,MATCH(DATE(AI$2,1,1),Emissions!$A$1:$LI$1),FALSE)</f>
        <v>10.43824845</v>
      </c>
      <c r="AJ579" s="361">
        <f>+VLOOKUP($E579,Emissions!$1:$1048576,MATCH(DATE(AJ$2,1,1),Emissions!$A$1:$LI$1),FALSE)</f>
        <v>10.520915</v>
      </c>
      <c r="AK579" s="361">
        <f>+VLOOKUP($E579,Emissions!$1:$1048576,MATCH(DATE(AK$2,1,1),Emissions!$A$1:$LI$1),FALSE)</f>
        <v>10.606591030000001</v>
      </c>
      <c r="AL579" s="361">
        <f>+VLOOKUP($E579,Emissions!$1:$1048576,MATCH(DATE(AL$2,1,1),Emissions!$A$1:$LI$1),FALSE)</f>
        <v>10.695276460000001</v>
      </c>
      <c r="AM579" s="361">
        <f>+VLOOKUP($E579,Emissions!$1:$1048576,MATCH(DATE(AM$2,1,1),Emissions!$A$1:$LI$1),FALSE)</f>
        <v>10.786951520000001</v>
      </c>
      <c r="AN579" s="361">
        <f>+VLOOKUP($E579,Emissions!$1:$1048576,MATCH(DATE(AN$2,1,1),Emissions!$A$1:$LI$1),FALSE)</f>
        <v>10.88158739</v>
      </c>
      <c r="AO579" s="361">
        <f>+VLOOKUP($E579,Emissions!$1:$1048576,MATCH(DATE(AO$2,1,1),Emissions!$A$1:$LI$1),FALSE)</f>
        <v>10.979154769999999</v>
      </c>
    </row>
    <row r="580" spans="1:41" ht="15" customHeight="1" x14ac:dyDescent="0.35">
      <c r="A580" s="411"/>
      <c r="B580" s="170"/>
      <c r="C580" s="138" t="s">
        <v>725</v>
      </c>
      <c r="D580" s="114" t="s">
        <v>1033</v>
      </c>
      <c r="E580" s="50" t="s">
        <v>2670</v>
      </c>
      <c r="F580" s="361">
        <f>+VLOOKUP($E580,Emissions!$1:$1048576,MATCH(DATE(F$2,1,1),Emissions!$A$1:$LI$1),FALSE)</f>
        <v>0.34245054489999999</v>
      </c>
      <c r="G580" s="361">
        <f>+VLOOKUP($E580,Emissions!$1:$1048576,MATCH(DATE(G$2,1,1),Emissions!$A$1:$LI$1),FALSE)</f>
        <v>0.3410041378</v>
      </c>
      <c r="H580" s="361">
        <f>+VLOOKUP($E580,Emissions!$1:$1048576,MATCH(DATE(H$2,1,1),Emissions!$A$1:$LI$1),FALSE)</f>
        <v>0.33808377579999999</v>
      </c>
      <c r="I580" s="361">
        <f>+VLOOKUP($E580,Emissions!$1:$1048576,MATCH(DATE(I$2,1,1),Emissions!$A$1:$LI$1),FALSE)</f>
        <v>0.33481469889999999</v>
      </c>
      <c r="J580" s="361">
        <f>+VLOOKUP($E580,Emissions!$1:$1048576,MATCH(DATE(J$2,1,1),Emissions!$A$1:$LI$1),FALSE)</f>
        <v>0.33145953630000002</v>
      </c>
      <c r="K580" s="361">
        <f>+VLOOKUP($E580,Emissions!$1:$1048576,MATCH(DATE(K$2,1,1),Emissions!$A$1:$LI$1),FALSE)</f>
        <v>0.32797015089999998</v>
      </c>
      <c r="L580" s="361">
        <f>+VLOOKUP($E580,Emissions!$1:$1048576,MATCH(DATE(L$2,1,1),Emissions!$A$1:$LI$1),FALSE)</f>
        <v>0.32440148790000001</v>
      </c>
      <c r="M580" s="361">
        <f>+VLOOKUP($E580,Emissions!$1:$1048576,MATCH(DATE(M$2,1,1),Emissions!$A$1:$LI$1),FALSE)</f>
        <v>0.32105337340000001</v>
      </c>
      <c r="N580" s="361">
        <f>+VLOOKUP($E580,Emissions!$1:$1048576,MATCH(DATE(N$2,1,1),Emissions!$A$1:$LI$1),FALSE)</f>
        <v>0.31801319729999999</v>
      </c>
      <c r="O580" s="361">
        <f>+VLOOKUP($E580,Emissions!$1:$1048576,MATCH(DATE(O$2,1,1),Emissions!$A$1:$LI$1),FALSE)</f>
        <v>0.3152348686</v>
      </c>
      <c r="P580" s="361">
        <f>+VLOOKUP($E580,Emissions!$1:$1048576,MATCH(DATE(P$2,1,1),Emissions!$A$1:$LI$1),FALSE)</f>
        <v>0.3127386157</v>
      </c>
      <c r="Q580" s="361">
        <f>+VLOOKUP($E580,Emissions!$1:$1048576,MATCH(DATE(Q$2,1,1),Emissions!$A$1:$LI$1),FALSE)</f>
        <v>0.31021281560000002</v>
      </c>
      <c r="R580" s="361">
        <f>+VLOOKUP($E580,Emissions!$1:$1048576,MATCH(DATE(R$2,1,1),Emissions!$A$1:$LI$1),FALSE)</f>
        <v>0.30755007109999999</v>
      </c>
      <c r="S580" s="361">
        <f>+VLOOKUP($E580,Emissions!$1:$1048576,MATCH(DATE(S$2,1,1),Emissions!$A$1:$LI$1),FALSE)</f>
        <v>0.30466009770000002</v>
      </c>
      <c r="T580" s="361">
        <f>+VLOOKUP($E580,Emissions!$1:$1048576,MATCH(DATE(T$2,1,1),Emissions!$A$1:$LI$1),FALSE)</f>
        <v>0.30146190610000001</v>
      </c>
      <c r="U580" s="361">
        <f>+VLOOKUP($E580,Emissions!$1:$1048576,MATCH(DATE(U$2,1,1),Emissions!$A$1:$LI$1),FALSE)</f>
        <v>0.29789197290000002</v>
      </c>
      <c r="V580" s="361">
        <f>+VLOOKUP($E580,Emissions!$1:$1048576,MATCH(DATE(V$2,1,1),Emissions!$A$1:$LI$1),FALSE)</f>
        <v>0.29404922350000001</v>
      </c>
      <c r="W580" s="361">
        <f>+VLOOKUP($E580,Emissions!$1:$1048576,MATCH(DATE(W$2,1,1),Emissions!$A$1:$LI$1),FALSE)</f>
        <v>0.2901411827</v>
      </c>
      <c r="X580" s="361">
        <f>+VLOOKUP($E580,Emissions!$1:$1048576,MATCH(DATE(X$2,1,1),Emissions!$A$1:$LI$1),FALSE)</f>
        <v>0.28629671220000003</v>
      </c>
      <c r="Y580" s="361">
        <f>+VLOOKUP($E580,Emissions!$1:$1048576,MATCH(DATE(Y$2,1,1),Emissions!$A$1:$LI$1),FALSE)</f>
        <v>0.28258660390000001</v>
      </c>
      <c r="Z580" s="361">
        <f>+VLOOKUP($E580,Emissions!$1:$1048576,MATCH(DATE(Z$2,1,1),Emissions!$A$1:$LI$1),FALSE)</f>
        <v>0.27897443290000001</v>
      </c>
      <c r="AA580" s="361">
        <f>+VLOOKUP($E580,Emissions!$1:$1048576,MATCH(DATE(AA$2,1,1),Emissions!$A$1:$LI$1),FALSE)</f>
        <v>0.27558723499999999</v>
      </c>
      <c r="AB580" s="361">
        <f>+VLOOKUP($E580,Emissions!$1:$1048576,MATCH(DATE(AB$2,1,1),Emissions!$A$1:$LI$1),FALSE)</f>
        <v>0.27242100279999998</v>
      </c>
      <c r="AC580" s="361">
        <f>+VLOOKUP($E580,Emissions!$1:$1048576,MATCH(DATE(AC$2,1,1),Emissions!$A$1:$LI$1),FALSE)</f>
        <v>0.26946291579999998</v>
      </c>
      <c r="AD580" s="361">
        <f>+VLOOKUP($E580,Emissions!$1:$1048576,MATCH(DATE(AD$2,1,1),Emissions!$A$1:$LI$1),FALSE)</f>
        <v>0.26670250410000002</v>
      </c>
      <c r="AE580" s="361">
        <f>+VLOOKUP($E580,Emissions!$1:$1048576,MATCH(DATE(AE$2,1,1),Emissions!$A$1:$LI$1),FALSE)</f>
        <v>0.26394286789999999</v>
      </c>
      <c r="AF580" s="361">
        <f>+VLOOKUP($E580,Emissions!$1:$1048576,MATCH(DATE(AF$2,1,1),Emissions!$A$1:$LI$1),FALSE)</f>
        <v>0.26136671769999997</v>
      </c>
      <c r="AG580" s="361">
        <f>+VLOOKUP($E580,Emissions!$1:$1048576,MATCH(DATE(AG$2,1,1),Emissions!$A$1:$LI$1),FALSE)</f>
        <v>0.25898135220000001</v>
      </c>
      <c r="AH580" s="361">
        <f>+VLOOKUP($E580,Emissions!$1:$1048576,MATCH(DATE(AH$2,1,1),Emissions!$A$1:$LI$1),FALSE)</f>
        <v>0.25677501229999999</v>
      </c>
      <c r="AI580" s="361">
        <f>+VLOOKUP($E580,Emissions!$1:$1048576,MATCH(DATE(AI$2,1,1),Emissions!$A$1:$LI$1),FALSE)</f>
        <v>0.25473633210000002</v>
      </c>
      <c r="AJ580" s="361">
        <f>+VLOOKUP($E580,Emissions!$1:$1048576,MATCH(DATE(AJ$2,1,1),Emissions!$A$1:$LI$1),FALSE)</f>
        <v>0.25285566990000002</v>
      </c>
      <c r="AK580" s="361">
        <f>+VLOOKUP($E580,Emissions!$1:$1048576,MATCH(DATE(AK$2,1,1),Emissions!$A$1:$LI$1),FALSE)</f>
        <v>0.25112461949999998</v>
      </c>
      <c r="AL580" s="361">
        <f>+VLOOKUP($E580,Emissions!$1:$1048576,MATCH(DATE(AL$2,1,1),Emissions!$A$1:$LI$1),FALSE)</f>
        <v>0.2495356433</v>
      </c>
      <c r="AM580" s="361">
        <f>+VLOOKUP($E580,Emissions!$1:$1048576,MATCH(DATE(AM$2,1,1),Emissions!$A$1:$LI$1),FALSE)</f>
        <v>0.2480818592</v>
      </c>
      <c r="AN580" s="361">
        <f>+VLOOKUP($E580,Emissions!$1:$1048576,MATCH(DATE(AN$2,1,1),Emissions!$A$1:$LI$1),FALSE)</f>
        <v>0.246756952</v>
      </c>
      <c r="AO580" s="361">
        <f>+VLOOKUP($E580,Emissions!$1:$1048576,MATCH(DATE(AO$2,1,1),Emissions!$A$1:$LI$1),FALSE)</f>
        <v>0.24555517569999999</v>
      </c>
    </row>
    <row r="581" spans="1:41" s="92" customFormat="1" ht="15" customHeight="1" x14ac:dyDescent="0.35">
      <c r="A581" s="411"/>
      <c r="B581" s="170"/>
      <c r="C581" s="137" t="s">
        <v>1088</v>
      </c>
      <c r="D581" s="147" t="s">
        <v>1033</v>
      </c>
      <c r="E581" s="136" t="s">
        <v>2702</v>
      </c>
      <c r="F581" s="327">
        <f>+VLOOKUP($E581,Emissions!$1:$1048576,MATCH(DATE(F$2,1,1),Emissions!$A$1:$LI$1),FALSE)</f>
        <v>9.9700163409999991</v>
      </c>
      <c r="G581" s="327">
        <f>+VLOOKUP($E581,Emissions!$1:$1048576,MATCH(DATE(G$2,1,1),Emissions!$A$1:$LI$1),FALSE)</f>
        <v>10.062589559999999</v>
      </c>
      <c r="H581" s="327">
        <f>+VLOOKUP($E581,Emissions!$1:$1048576,MATCH(DATE(H$2,1,1),Emissions!$A$1:$LI$1),FALSE)</f>
        <v>10.148609329999999</v>
      </c>
      <c r="I581" s="327">
        <f>+VLOOKUP($E581,Emissions!$1:$1048576,MATCH(DATE(I$2,1,1),Emissions!$A$1:$LI$1),FALSE)</f>
        <v>10.232633310000001</v>
      </c>
      <c r="J581" s="327">
        <f>+VLOOKUP($E581,Emissions!$1:$1048576,MATCH(DATE(J$2,1,1),Emissions!$A$1:$LI$1),FALSE)</f>
        <v>10.31529937</v>
      </c>
      <c r="K581" s="327">
        <f>+VLOOKUP($E581,Emissions!$1:$1048576,MATCH(DATE(K$2,1,1),Emissions!$A$1:$LI$1),FALSE)</f>
        <v>10.39534531</v>
      </c>
      <c r="L581" s="327">
        <f>+VLOOKUP($E581,Emissions!$1:$1048576,MATCH(DATE(L$2,1,1),Emissions!$A$1:$LI$1),FALSE)</f>
        <v>10.4732083</v>
      </c>
      <c r="M581" s="327">
        <f>+VLOOKUP($E581,Emissions!$1:$1048576,MATCH(DATE(M$2,1,1),Emissions!$A$1:$LI$1),FALSE)</f>
        <v>10.552404409999999</v>
      </c>
      <c r="N581" s="327">
        <f>+VLOOKUP($E581,Emissions!$1:$1048576,MATCH(DATE(N$2,1,1),Emissions!$A$1:$LI$1),FALSE)</f>
        <v>10.634672930000001</v>
      </c>
      <c r="O581" s="327">
        <f>+VLOOKUP($E581,Emissions!$1:$1048576,MATCH(DATE(O$2,1,1),Emissions!$A$1:$LI$1),FALSE)</f>
        <v>10.72020575</v>
      </c>
      <c r="P581" s="327">
        <f>+VLOOKUP($E581,Emissions!$1:$1048576,MATCH(DATE(P$2,1,1),Emissions!$A$1:$LI$1),FALSE)</f>
        <v>10.80973279</v>
      </c>
      <c r="Q581" s="327">
        <f>+VLOOKUP($E581,Emissions!$1:$1048576,MATCH(DATE(Q$2,1,1),Emissions!$A$1:$LI$1),FALSE)</f>
        <v>10.900273990000001</v>
      </c>
      <c r="R581" s="327">
        <f>+VLOOKUP($E581,Emissions!$1:$1048576,MATCH(DATE(R$2,1,1),Emissions!$A$1:$LI$1),FALSE)</f>
        <v>10.989803849999999</v>
      </c>
      <c r="S581" s="327">
        <f>+VLOOKUP($E581,Emissions!$1:$1048576,MATCH(DATE(S$2,1,1),Emissions!$A$1:$LI$1),FALSE)</f>
        <v>11.076403000000001</v>
      </c>
      <c r="T581" s="327">
        <f>+VLOOKUP($E581,Emissions!$1:$1048576,MATCH(DATE(T$2,1,1),Emissions!$A$1:$LI$1),FALSE)</f>
        <v>11.15826865</v>
      </c>
      <c r="U581" s="327">
        <f>+VLOOKUP($E581,Emissions!$1:$1048576,MATCH(DATE(U$2,1,1),Emissions!$A$1:$LI$1),FALSE)</f>
        <v>11.23381659</v>
      </c>
      <c r="V581" s="327">
        <f>+VLOOKUP($E581,Emissions!$1:$1048576,MATCH(DATE(V$2,1,1),Emissions!$A$1:$LI$1),FALSE)</f>
        <v>11.303819109999999</v>
      </c>
      <c r="W581" s="327">
        <f>+VLOOKUP($E581,Emissions!$1:$1048576,MATCH(DATE(W$2,1,1),Emissions!$A$1:$LI$1),FALSE)</f>
        <v>11.371088520000001</v>
      </c>
      <c r="X581" s="327">
        <f>+VLOOKUP($E581,Emissions!$1:$1048576,MATCH(DATE(X$2,1,1),Emissions!$A$1:$LI$1),FALSE)</f>
        <v>11.43788945</v>
      </c>
      <c r="Y581" s="327">
        <f>+VLOOKUP($E581,Emissions!$1:$1048576,MATCH(DATE(Y$2,1,1),Emissions!$A$1:$LI$1),FALSE)</f>
        <v>11.505871470000001</v>
      </c>
      <c r="Z581" s="327">
        <f>+VLOOKUP($E581,Emissions!$1:$1048576,MATCH(DATE(Z$2,1,1),Emissions!$A$1:$LI$1),FALSE)</f>
        <v>11.57513559</v>
      </c>
      <c r="AA581" s="327">
        <f>+VLOOKUP($E581,Emissions!$1:$1048576,MATCH(DATE(AA$2,1,1),Emissions!$A$1:$LI$1),FALSE)</f>
        <v>11.64757803</v>
      </c>
      <c r="AB581" s="327">
        <f>+VLOOKUP($E581,Emissions!$1:$1048576,MATCH(DATE(AB$2,1,1),Emissions!$A$1:$LI$1),FALSE)</f>
        <v>11.72395532</v>
      </c>
      <c r="AC581" s="327">
        <f>+VLOOKUP($E581,Emissions!$1:$1048576,MATCH(DATE(AC$2,1,1),Emissions!$A$1:$LI$1),FALSE)</f>
        <v>11.80469587</v>
      </c>
      <c r="AD581" s="327">
        <f>+VLOOKUP($E581,Emissions!$1:$1048576,MATCH(DATE(AD$2,1,1),Emissions!$A$1:$LI$1),FALSE)</f>
        <v>11.89005753</v>
      </c>
      <c r="AE581" s="327">
        <f>+VLOOKUP($E581,Emissions!$1:$1048576,MATCH(DATE(AE$2,1,1),Emissions!$A$1:$LI$1),FALSE)</f>
        <v>11.97717609</v>
      </c>
      <c r="AF581" s="327">
        <f>+VLOOKUP($E581,Emissions!$1:$1048576,MATCH(DATE(AF$2,1,1),Emissions!$A$1:$LI$1),FALSE)</f>
        <v>12.06765983</v>
      </c>
      <c r="AG581" s="327">
        <f>+VLOOKUP($E581,Emissions!$1:$1048576,MATCH(DATE(AG$2,1,1),Emissions!$A$1:$LI$1),FALSE)</f>
        <v>12.16197702</v>
      </c>
      <c r="AH581" s="327">
        <f>+VLOOKUP($E581,Emissions!$1:$1048576,MATCH(DATE(AH$2,1,1),Emissions!$A$1:$LI$1),FALSE)</f>
        <v>12.260389910000001</v>
      </c>
      <c r="AI581" s="327">
        <f>+VLOOKUP($E581,Emissions!$1:$1048576,MATCH(DATE(AI$2,1,1),Emissions!$A$1:$LI$1),FALSE)</f>
        <v>12.36308258</v>
      </c>
      <c r="AJ581" s="327">
        <f>+VLOOKUP($E581,Emissions!$1:$1048576,MATCH(DATE(AJ$2,1,1),Emissions!$A$1:$LI$1),FALSE)</f>
        <v>12.470171560000001</v>
      </c>
      <c r="AK581" s="327">
        <f>+VLOOKUP($E581,Emissions!$1:$1048576,MATCH(DATE(AK$2,1,1),Emissions!$A$1:$LI$1),FALSE)</f>
        <v>12.58171469</v>
      </c>
      <c r="AL581" s="327">
        <f>+VLOOKUP($E581,Emissions!$1:$1048576,MATCH(DATE(AL$2,1,1),Emissions!$A$1:$LI$1),FALSE)</f>
        <v>12.69772583</v>
      </c>
      <c r="AM581" s="327">
        <f>+VLOOKUP($E581,Emissions!$1:$1048576,MATCH(DATE(AM$2,1,1),Emissions!$A$1:$LI$1),FALSE)</f>
        <v>12.81818977</v>
      </c>
      <c r="AN581" s="327">
        <f>+VLOOKUP($E581,Emissions!$1:$1048576,MATCH(DATE(AN$2,1,1),Emissions!$A$1:$LI$1),FALSE)</f>
        <v>12.94307596</v>
      </c>
      <c r="AO581" s="327">
        <f>+VLOOKUP($E581,Emissions!$1:$1048576,MATCH(DATE(AO$2,1,1),Emissions!$A$1:$LI$1),FALSE)</f>
        <v>13.07234963</v>
      </c>
    </row>
    <row r="582" spans="1:41" ht="15" customHeight="1" x14ac:dyDescent="0.35">
      <c r="A582" s="411"/>
      <c r="B582" s="170"/>
      <c r="C582" s="138" t="s">
        <v>726</v>
      </c>
      <c r="D582" s="114" t="s">
        <v>1033</v>
      </c>
      <c r="E582" s="50" t="s">
        <v>2671</v>
      </c>
      <c r="F582" s="361">
        <f>+VLOOKUP($E582,Emissions!$1:$1048576,MATCH(DATE(F$2,1,1),Emissions!$A$1:$LI$1),FALSE)</f>
        <v>1.080562859</v>
      </c>
      <c r="G582" s="361">
        <f>+VLOOKUP($E582,Emissions!$1:$1048576,MATCH(DATE(G$2,1,1),Emissions!$A$1:$LI$1),FALSE)</f>
        <v>1.0890429589999999</v>
      </c>
      <c r="H582" s="361">
        <f>+VLOOKUP($E582,Emissions!$1:$1048576,MATCH(DATE(H$2,1,1),Emissions!$A$1:$LI$1),FALSE)</f>
        <v>1.0970881100000001</v>
      </c>
      <c r="I582" s="361">
        <f>+VLOOKUP($E582,Emissions!$1:$1048576,MATCH(DATE(I$2,1,1),Emissions!$A$1:$LI$1),FALSE)</f>
        <v>1.1055846760000001</v>
      </c>
      <c r="J582" s="361">
        <f>+VLOOKUP($E582,Emissions!$1:$1048576,MATCH(DATE(J$2,1,1),Emissions!$A$1:$LI$1),FALSE)</f>
        <v>1.114631806</v>
      </c>
      <c r="K582" s="361">
        <f>+VLOOKUP($E582,Emissions!$1:$1048576,MATCH(DATE(K$2,1,1),Emissions!$A$1:$LI$1),FALSE)</f>
        <v>1.1240457189999999</v>
      </c>
      <c r="L582" s="361">
        <f>+VLOOKUP($E582,Emissions!$1:$1048576,MATCH(DATE(L$2,1,1),Emissions!$A$1:$LI$1),FALSE)</f>
        <v>1.1335923569999999</v>
      </c>
      <c r="M582" s="361">
        <f>+VLOOKUP($E582,Emissions!$1:$1048576,MATCH(DATE(M$2,1,1),Emissions!$A$1:$LI$1),FALSE)</f>
        <v>1.1434710320000001</v>
      </c>
      <c r="N582" s="361">
        <f>+VLOOKUP($E582,Emissions!$1:$1048576,MATCH(DATE(N$2,1,1),Emissions!$A$1:$LI$1),FALSE)</f>
        <v>1.1537729839999999</v>
      </c>
      <c r="O582" s="361">
        <f>+VLOOKUP($E582,Emissions!$1:$1048576,MATCH(DATE(O$2,1,1),Emissions!$A$1:$LI$1),FALSE)</f>
        <v>1.1644826770000001</v>
      </c>
      <c r="P582" s="361">
        <f>+VLOOKUP($E582,Emissions!$1:$1048576,MATCH(DATE(P$2,1,1),Emissions!$A$1:$LI$1),FALSE)</f>
        <v>1.175852111</v>
      </c>
      <c r="Q582" s="361">
        <f>+VLOOKUP($E582,Emissions!$1:$1048576,MATCH(DATE(Q$2,1,1),Emissions!$A$1:$LI$1),FALSE)</f>
        <v>1.1873086740000001</v>
      </c>
      <c r="R582" s="361">
        <f>+VLOOKUP($E582,Emissions!$1:$1048576,MATCH(DATE(R$2,1,1),Emissions!$A$1:$LI$1),FALSE)</f>
        <v>1.1987140329999999</v>
      </c>
      <c r="S582" s="361">
        <f>+VLOOKUP($E582,Emissions!$1:$1048576,MATCH(DATE(S$2,1,1),Emissions!$A$1:$LI$1),FALSE)</f>
        <v>1.209930527</v>
      </c>
      <c r="T582" s="361">
        <f>+VLOOKUP($E582,Emissions!$1:$1048576,MATCH(DATE(T$2,1,1),Emissions!$A$1:$LI$1),FALSE)</f>
        <v>1.2208075039999999</v>
      </c>
      <c r="U582" s="361">
        <f>+VLOOKUP($E582,Emissions!$1:$1048576,MATCH(DATE(U$2,1,1),Emissions!$A$1:$LI$1),FALSE)</f>
        <v>1.2311975500000001</v>
      </c>
      <c r="V582" s="361">
        <f>+VLOOKUP($E582,Emissions!$1:$1048576,MATCH(DATE(V$2,1,1),Emissions!$A$1:$LI$1),FALSE)</f>
        <v>1.241124906</v>
      </c>
      <c r="W582" s="361">
        <f>+VLOOKUP($E582,Emissions!$1:$1048576,MATCH(DATE(W$2,1,1),Emissions!$A$1:$LI$1),FALSE)</f>
        <v>1.2507806379999999</v>
      </c>
      <c r="X582" s="361">
        <f>+VLOOKUP($E582,Emissions!$1:$1048576,MATCH(DATE(X$2,1,1),Emissions!$A$1:$LI$1),FALSE)</f>
        <v>1.2603315900000001</v>
      </c>
      <c r="Y582" s="361">
        <f>+VLOOKUP($E582,Emissions!$1:$1048576,MATCH(DATE(Y$2,1,1),Emissions!$A$1:$LI$1),FALSE)</f>
        <v>1.269905885</v>
      </c>
      <c r="Z582" s="361">
        <f>+VLOOKUP($E582,Emissions!$1:$1048576,MATCH(DATE(Z$2,1,1),Emissions!$A$1:$LI$1),FALSE)</f>
        <v>1.279363443</v>
      </c>
      <c r="AA582" s="361">
        <f>+VLOOKUP($E582,Emissions!$1:$1048576,MATCH(DATE(AA$2,1,1),Emissions!$A$1:$LI$1),FALSE)</f>
        <v>1.2890837319999999</v>
      </c>
      <c r="AB582" s="361">
        <f>+VLOOKUP($E582,Emissions!$1:$1048576,MATCH(DATE(AB$2,1,1),Emissions!$A$1:$LI$1),FALSE)</f>
        <v>1.2991047170000001</v>
      </c>
      <c r="AC582" s="361">
        <f>+VLOOKUP($E582,Emissions!$1:$1048576,MATCH(DATE(AC$2,1,1),Emissions!$A$1:$LI$1),FALSE)</f>
        <v>1.3094399459999999</v>
      </c>
      <c r="AD582" s="361">
        <f>+VLOOKUP($E582,Emissions!$1:$1048576,MATCH(DATE(AD$2,1,1),Emissions!$A$1:$LI$1),FALSE)</f>
        <v>1.3200997430000001</v>
      </c>
      <c r="AE582" s="361">
        <f>+VLOOKUP($E582,Emissions!$1:$1048576,MATCH(DATE(AE$2,1,1),Emissions!$A$1:$LI$1),FALSE)</f>
        <v>1.330429114</v>
      </c>
      <c r="AF582" s="361">
        <f>+VLOOKUP($E582,Emissions!$1:$1048576,MATCH(DATE(AF$2,1,1),Emissions!$A$1:$LI$1),FALSE)</f>
        <v>1.34098465</v>
      </c>
      <c r="AG582" s="361">
        <f>+VLOOKUP($E582,Emissions!$1:$1048576,MATCH(DATE(AG$2,1,1),Emissions!$A$1:$LI$1),FALSE)</f>
        <v>1.351826846</v>
      </c>
      <c r="AH582" s="361">
        <f>+VLOOKUP($E582,Emissions!$1:$1048576,MATCH(DATE(AH$2,1,1),Emissions!$A$1:$LI$1),FALSE)</f>
        <v>1.362974243</v>
      </c>
      <c r="AI582" s="361">
        <f>+VLOOKUP($E582,Emissions!$1:$1048576,MATCH(DATE(AI$2,1,1),Emissions!$A$1:$LI$1),FALSE)</f>
        <v>1.374442275</v>
      </c>
      <c r="AJ582" s="361">
        <f>+VLOOKUP($E582,Emissions!$1:$1048576,MATCH(DATE(AJ$2,1,1),Emissions!$A$1:$LI$1),FALSE)</f>
        <v>1.386241198</v>
      </c>
      <c r="AK582" s="361">
        <f>+VLOOKUP($E582,Emissions!$1:$1048576,MATCH(DATE(AK$2,1,1),Emissions!$A$1:$LI$1),FALSE)</f>
        <v>1.398375154</v>
      </c>
      <c r="AL582" s="361">
        <f>+VLOOKUP($E582,Emissions!$1:$1048576,MATCH(DATE(AL$2,1,1),Emissions!$A$1:$LI$1),FALSE)</f>
        <v>1.410843453</v>
      </c>
      <c r="AM582" s="361">
        <f>+VLOOKUP($E582,Emissions!$1:$1048576,MATCH(DATE(AM$2,1,1),Emissions!$A$1:$LI$1),FALSE)</f>
        <v>1.4236423789999999</v>
      </c>
      <c r="AN582" s="361">
        <f>+VLOOKUP($E582,Emissions!$1:$1048576,MATCH(DATE(AN$2,1,1),Emissions!$A$1:$LI$1),FALSE)</f>
        <v>1.436766894</v>
      </c>
      <c r="AO582" s="361">
        <f>+VLOOKUP($E582,Emissions!$1:$1048576,MATCH(DATE(AO$2,1,1),Emissions!$A$1:$LI$1),FALSE)</f>
        <v>1.450211956</v>
      </c>
    </row>
    <row r="583" spans="1:41" ht="15" customHeight="1" x14ac:dyDescent="0.35">
      <c r="A583" s="411"/>
      <c r="B583" s="170"/>
      <c r="C583" s="138" t="s">
        <v>727</v>
      </c>
      <c r="D583" s="114" t="s">
        <v>1033</v>
      </c>
      <c r="E583" s="50" t="s">
        <v>2672</v>
      </c>
      <c r="F583" s="361">
        <f>+VLOOKUP($E583,Emissions!$1:$1048576,MATCH(DATE(F$2,1,1),Emissions!$A$1:$LI$1),FALSE)</f>
        <v>0.21351688639999999</v>
      </c>
      <c r="G583" s="361">
        <f>+VLOOKUP($E583,Emissions!$1:$1048576,MATCH(DATE(G$2,1,1),Emissions!$A$1:$LI$1),FALSE)</f>
        <v>0.21658059639999999</v>
      </c>
      <c r="H583" s="361">
        <f>+VLOOKUP($E583,Emissions!$1:$1048576,MATCH(DATE(H$2,1,1),Emissions!$A$1:$LI$1),FALSE)</f>
        <v>0.21987207389999999</v>
      </c>
      <c r="I583" s="361">
        <f>+VLOOKUP($E583,Emissions!$1:$1048576,MATCH(DATE(I$2,1,1),Emissions!$A$1:$LI$1),FALSE)</f>
        <v>0.22298648630000001</v>
      </c>
      <c r="J583" s="361">
        <f>+VLOOKUP($E583,Emissions!$1:$1048576,MATCH(DATE(J$2,1,1),Emissions!$A$1:$LI$1),FALSE)</f>
        <v>0.2257964542</v>
      </c>
      <c r="K583" s="361">
        <f>+VLOOKUP($E583,Emissions!$1:$1048576,MATCH(DATE(K$2,1,1),Emissions!$A$1:$LI$1),FALSE)</f>
        <v>0.22831297149999999</v>
      </c>
      <c r="L583" s="361">
        <f>+VLOOKUP($E583,Emissions!$1:$1048576,MATCH(DATE(L$2,1,1),Emissions!$A$1:$LI$1),FALSE)</f>
        <v>0.2306215771</v>
      </c>
      <c r="M583" s="361">
        <f>+VLOOKUP($E583,Emissions!$1:$1048576,MATCH(DATE(M$2,1,1),Emissions!$A$1:$LI$1),FALSE)</f>
        <v>0.23285482239999999</v>
      </c>
      <c r="N583" s="361">
        <f>+VLOOKUP($E583,Emissions!$1:$1048576,MATCH(DATE(N$2,1,1),Emissions!$A$1:$LI$1),FALSE)</f>
        <v>0.23508386940000001</v>
      </c>
      <c r="O583" s="361">
        <f>+VLOOKUP($E583,Emissions!$1:$1048576,MATCH(DATE(O$2,1,1),Emissions!$A$1:$LI$1),FALSE)</f>
        <v>0.23733412230000001</v>
      </c>
      <c r="P583" s="361">
        <f>+VLOOKUP($E583,Emissions!$1:$1048576,MATCH(DATE(P$2,1,1),Emissions!$A$1:$LI$1),FALSE)</f>
        <v>0.23963071750000001</v>
      </c>
      <c r="Q583" s="361">
        <f>+VLOOKUP($E583,Emissions!$1:$1048576,MATCH(DATE(Q$2,1,1),Emissions!$A$1:$LI$1),FALSE)</f>
        <v>0.2419165033</v>
      </c>
      <c r="R583" s="361">
        <f>+VLOOKUP($E583,Emissions!$1:$1048576,MATCH(DATE(R$2,1,1),Emissions!$A$1:$LI$1),FALSE)</f>
        <v>0.2441741587</v>
      </c>
      <c r="S583" s="361">
        <f>+VLOOKUP($E583,Emissions!$1:$1048576,MATCH(DATE(S$2,1,1),Emissions!$A$1:$LI$1),FALSE)</f>
        <v>0.24638037839999999</v>
      </c>
      <c r="T583" s="361">
        <f>+VLOOKUP($E583,Emissions!$1:$1048576,MATCH(DATE(T$2,1,1),Emissions!$A$1:$LI$1),FALSE)</f>
        <v>0.2485088003</v>
      </c>
      <c r="U583" s="361">
        <f>+VLOOKUP($E583,Emissions!$1:$1048576,MATCH(DATE(U$2,1,1),Emissions!$A$1:$LI$1),FALSE)</f>
        <v>0.25053377310000002</v>
      </c>
      <c r="V583" s="361">
        <f>+VLOOKUP($E583,Emissions!$1:$1048576,MATCH(DATE(V$2,1,1),Emissions!$A$1:$LI$1),FALSE)</f>
        <v>0.25246975420000001</v>
      </c>
      <c r="W583" s="361">
        <f>+VLOOKUP($E583,Emissions!$1:$1048576,MATCH(DATE(W$2,1,1),Emissions!$A$1:$LI$1),FALSE)</f>
        <v>0.25436248849999998</v>
      </c>
      <c r="X583" s="361">
        <f>+VLOOKUP($E583,Emissions!$1:$1048576,MATCH(DATE(X$2,1,1),Emissions!$A$1:$LI$1),FALSE)</f>
        <v>0.25624106149999998</v>
      </c>
      <c r="Y583" s="361">
        <f>+VLOOKUP($E583,Emissions!$1:$1048576,MATCH(DATE(Y$2,1,1),Emissions!$A$1:$LI$1),FALSE)</f>
        <v>0.25812353649999997</v>
      </c>
      <c r="Z583" s="361">
        <f>+VLOOKUP($E583,Emissions!$1:$1048576,MATCH(DATE(Z$2,1,1),Emissions!$A$1:$LI$1),FALSE)</f>
        <v>0.2600036147</v>
      </c>
      <c r="AA583" s="361">
        <f>+VLOOKUP($E583,Emissions!$1:$1048576,MATCH(DATE(AA$2,1,1),Emissions!$A$1:$LI$1),FALSE)</f>
        <v>0.26191961489999999</v>
      </c>
      <c r="AB583" s="361">
        <f>+VLOOKUP($E583,Emissions!$1:$1048576,MATCH(DATE(AB$2,1,1),Emissions!$A$1:$LI$1),FALSE)</f>
        <v>0.26387402570000001</v>
      </c>
      <c r="AC583" s="361">
        <f>+VLOOKUP($E583,Emissions!$1:$1048576,MATCH(DATE(AC$2,1,1),Emissions!$A$1:$LI$1),FALSE)</f>
        <v>0.26587040449999999</v>
      </c>
      <c r="AD583" s="361">
        <f>+VLOOKUP($E583,Emissions!$1:$1048576,MATCH(DATE(AD$2,1,1),Emissions!$A$1:$LI$1),FALSE)</f>
        <v>0.2679133125</v>
      </c>
      <c r="AE583" s="361">
        <f>+VLOOKUP($E583,Emissions!$1:$1048576,MATCH(DATE(AE$2,1,1),Emissions!$A$1:$LI$1),FALSE)</f>
        <v>0.2699547565</v>
      </c>
      <c r="AF583" s="361">
        <f>+VLOOKUP($E583,Emissions!$1:$1048576,MATCH(DATE(AF$2,1,1),Emissions!$A$1:$LI$1),FALSE)</f>
        <v>0.27205403560000002</v>
      </c>
      <c r="AG583" s="361">
        <f>+VLOOKUP($E583,Emissions!$1:$1048576,MATCH(DATE(AG$2,1,1),Emissions!$A$1:$LI$1),FALSE)</f>
        <v>0.27421203700000002</v>
      </c>
      <c r="AH583" s="361">
        <f>+VLOOKUP($E583,Emissions!$1:$1048576,MATCH(DATE(AH$2,1,1),Emissions!$A$1:$LI$1),FALSE)</f>
        <v>0.27642906709999998</v>
      </c>
      <c r="AI583" s="361">
        <f>+VLOOKUP($E583,Emissions!$1:$1048576,MATCH(DATE(AI$2,1,1),Emissions!$A$1:$LI$1),FALSE)</f>
        <v>0.27870710990000003</v>
      </c>
      <c r="AJ583" s="361">
        <f>+VLOOKUP($E583,Emissions!$1:$1048576,MATCH(DATE(AJ$2,1,1),Emissions!$A$1:$LI$1),FALSE)</f>
        <v>0.28104849599999998</v>
      </c>
      <c r="AK583" s="361">
        <f>+VLOOKUP($E583,Emissions!$1:$1048576,MATCH(DATE(AK$2,1,1),Emissions!$A$1:$LI$1),FALSE)</f>
        <v>0.28345535830000002</v>
      </c>
      <c r="AL583" s="361">
        <f>+VLOOKUP($E583,Emissions!$1:$1048576,MATCH(DATE(AL$2,1,1),Emissions!$A$1:$LI$1),FALSE)</f>
        <v>0.28592957060000002</v>
      </c>
      <c r="AM583" s="361">
        <f>+VLOOKUP($E583,Emissions!$1:$1048576,MATCH(DATE(AM$2,1,1),Emissions!$A$1:$LI$1),FALSE)</f>
        <v>0.2884728211</v>
      </c>
      <c r="AN583" s="361">
        <f>+VLOOKUP($E583,Emissions!$1:$1048576,MATCH(DATE(AN$2,1,1),Emissions!$A$1:$LI$1),FALSE)</f>
        <v>0.29108671289999999</v>
      </c>
      <c r="AO583" s="361">
        <f>+VLOOKUP($E583,Emissions!$1:$1048576,MATCH(DATE(AO$2,1,1),Emissions!$A$1:$LI$1),FALSE)</f>
        <v>0.29377284529999997</v>
      </c>
    </row>
    <row r="584" spans="1:41" ht="15" customHeight="1" x14ac:dyDescent="0.35">
      <c r="A584" s="411"/>
      <c r="B584" s="170"/>
      <c r="C584" s="138" t="s">
        <v>728</v>
      </c>
      <c r="D584" s="114" t="s">
        <v>1033</v>
      </c>
      <c r="E584" s="50" t="s">
        <v>2673</v>
      </c>
      <c r="F584" s="361">
        <f>+VLOOKUP($E584,Emissions!$1:$1048576,MATCH(DATE(F$2,1,1),Emissions!$A$1:$LI$1),FALSE)</f>
        <v>0.89052077159999998</v>
      </c>
      <c r="G584" s="361">
        <f>+VLOOKUP($E584,Emissions!$1:$1048576,MATCH(DATE(G$2,1,1),Emissions!$A$1:$LI$1),FALSE)</f>
        <v>0.8978189124</v>
      </c>
      <c r="H584" s="361">
        <f>+VLOOKUP($E584,Emissions!$1:$1048576,MATCH(DATE(H$2,1,1),Emissions!$A$1:$LI$1),FALSE)</f>
        <v>0.90393954970000001</v>
      </c>
      <c r="I584" s="361">
        <f>+VLOOKUP($E584,Emissions!$1:$1048576,MATCH(DATE(I$2,1,1),Emissions!$A$1:$LI$1),FALSE)</f>
        <v>0.90940601340000005</v>
      </c>
      <c r="J584" s="361">
        <f>+VLOOKUP($E584,Emissions!$1:$1048576,MATCH(DATE(J$2,1,1),Emissions!$A$1:$LI$1),FALSE)</f>
        <v>0.91424903660000001</v>
      </c>
      <c r="K584" s="361">
        <f>+VLOOKUP($E584,Emissions!$1:$1048576,MATCH(DATE(K$2,1,1),Emissions!$A$1:$LI$1),FALSE)</f>
        <v>0.91824689579999996</v>
      </c>
      <c r="L584" s="361">
        <f>+VLOOKUP($E584,Emissions!$1:$1048576,MATCH(DATE(L$2,1,1),Emissions!$A$1:$LI$1),FALSE)</f>
        <v>0.92160709399999996</v>
      </c>
      <c r="M584" s="361">
        <f>+VLOOKUP($E584,Emissions!$1:$1048576,MATCH(DATE(M$2,1,1),Emissions!$A$1:$LI$1),FALSE)</f>
        <v>0.92497199730000002</v>
      </c>
      <c r="N584" s="361">
        <f>+VLOOKUP($E584,Emissions!$1:$1048576,MATCH(DATE(N$2,1,1),Emissions!$A$1:$LI$1),FALSE)</f>
        <v>0.92865107260000002</v>
      </c>
      <c r="O584" s="361">
        <f>+VLOOKUP($E584,Emissions!$1:$1048576,MATCH(DATE(O$2,1,1),Emissions!$A$1:$LI$1),FALSE)</f>
        <v>0.93268647469999999</v>
      </c>
      <c r="P584" s="361">
        <f>+VLOOKUP($E584,Emissions!$1:$1048576,MATCH(DATE(P$2,1,1),Emissions!$A$1:$LI$1),FALSE)</f>
        <v>0.93706283329999995</v>
      </c>
      <c r="Q584" s="361">
        <f>+VLOOKUP($E584,Emissions!$1:$1048576,MATCH(DATE(Q$2,1,1),Emissions!$A$1:$LI$1),FALSE)</f>
        <v>0.94143568720000004</v>
      </c>
      <c r="R584" s="361">
        <f>+VLOOKUP($E584,Emissions!$1:$1048576,MATCH(DATE(R$2,1,1),Emissions!$A$1:$LI$1),FALSE)</f>
        <v>0.94549281870000002</v>
      </c>
      <c r="S584" s="361">
        <f>+VLOOKUP($E584,Emissions!$1:$1048576,MATCH(DATE(S$2,1,1),Emissions!$A$1:$LI$1),FALSE)</f>
        <v>0.94893243630000002</v>
      </c>
      <c r="T584" s="361">
        <f>+VLOOKUP($E584,Emissions!$1:$1048576,MATCH(DATE(T$2,1,1),Emissions!$A$1:$LI$1),FALSE)</f>
        <v>0.95148063289999996</v>
      </c>
      <c r="U584" s="361">
        <f>+VLOOKUP($E584,Emissions!$1:$1048576,MATCH(DATE(U$2,1,1),Emissions!$A$1:$LI$1),FALSE)</f>
        <v>0.95291101369999998</v>
      </c>
      <c r="V584" s="361">
        <f>+VLOOKUP($E584,Emissions!$1:$1048576,MATCH(DATE(V$2,1,1),Emissions!$A$1:$LI$1),FALSE)</f>
        <v>0.95337428239999999</v>
      </c>
      <c r="W584" s="361">
        <f>+VLOOKUP($E584,Emissions!$1:$1048576,MATCH(DATE(W$2,1,1),Emissions!$A$1:$LI$1),FALSE)</f>
        <v>0.95332736799999995</v>
      </c>
      <c r="X584" s="361">
        <f>+VLOOKUP($E584,Emissions!$1:$1048576,MATCH(DATE(X$2,1,1),Emissions!$A$1:$LI$1),FALSE)</f>
        <v>0.95313085399999997</v>
      </c>
      <c r="Y584" s="361">
        <f>+VLOOKUP($E584,Emissions!$1:$1048576,MATCH(DATE(Y$2,1,1),Emissions!$A$1:$LI$1),FALSE)</f>
        <v>0.95304261940000001</v>
      </c>
      <c r="Z584" s="361">
        <f>+VLOOKUP($E584,Emissions!$1:$1048576,MATCH(DATE(Z$2,1,1),Emissions!$A$1:$LI$1),FALSE)</f>
        <v>0.95316335750000003</v>
      </c>
      <c r="AA584" s="361">
        <f>+VLOOKUP($E584,Emissions!$1:$1048576,MATCH(DATE(AA$2,1,1),Emissions!$A$1:$LI$1),FALSE)</f>
        <v>0.95368135450000002</v>
      </c>
      <c r="AB584" s="361">
        <f>+VLOOKUP($E584,Emissions!$1:$1048576,MATCH(DATE(AB$2,1,1),Emissions!$A$1:$LI$1),FALSE)</f>
        <v>0.9546881841</v>
      </c>
      <c r="AC584" s="361">
        <f>+VLOOKUP($E584,Emissions!$1:$1048576,MATCH(DATE(AC$2,1,1),Emissions!$A$1:$LI$1),FALSE)</f>
        <v>0.95623272640000001</v>
      </c>
      <c r="AD584" s="361">
        <f>+VLOOKUP($E584,Emissions!$1:$1048576,MATCH(DATE(AD$2,1,1),Emissions!$A$1:$LI$1),FALSE)</f>
        <v>0.95833933640000002</v>
      </c>
      <c r="AE584" s="361">
        <f>+VLOOKUP($E584,Emissions!$1:$1048576,MATCH(DATE(AE$2,1,1),Emissions!$A$1:$LI$1),FALSE)</f>
        <v>0.96080934490000003</v>
      </c>
      <c r="AF584" s="361">
        <f>+VLOOKUP($E584,Emissions!$1:$1048576,MATCH(DATE(AF$2,1,1),Emissions!$A$1:$LI$1),FALSE)</f>
        <v>0.963734651</v>
      </c>
      <c r="AG584" s="361">
        <f>+VLOOKUP($E584,Emissions!$1:$1048576,MATCH(DATE(AG$2,1,1),Emissions!$A$1:$LI$1),FALSE)</f>
        <v>0.96714471449999995</v>
      </c>
      <c r="AH584" s="361">
        <f>+VLOOKUP($E584,Emissions!$1:$1048576,MATCH(DATE(AH$2,1,1),Emissions!$A$1:$LI$1),FALSE)</f>
        <v>0.97105215960000002</v>
      </c>
      <c r="AI584" s="361">
        <f>+VLOOKUP($E584,Emissions!$1:$1048576,MATCH(DATE(AI$2,1,1),Emissions!$A$1:$LI$1),FALSE)</f>
        <v>0.97546254659999998</v>
      </c>
      <c r="AJ584" s="361">
        <f>+VLOOKUP($E584,Emissions!$1:$1048576,MATCH(DATE(AJ$2,1,1),Emissions!$A$1:$LI$1),FALSE)</f>
        <v>0.98037611199999997</v>
      </c>
      <c r="AK584" s="361">
        <f>+VLOOKUP($E584,Emissions!$1:$1048576,MATCH(DATE(AK$2,1,1),Emissions!$A$1:$LI$1),FALSE)</f>
        <v>0.98578891570000005</v>
      </c>
      <c r="AL584" s="361">
        <f>+VLOOKUP($E584,Emissions!$1:$1048576,MATCH(DATE(AL$2,1,1),Emissions!$A$1:$LI$1),FALSE)</f>
        <v>0.99169419380000001</v>
      </c>
      <c r="AM584" s="361">
        <f>+VLOOKUP($E584,Emissions!$1:$1048576,MATCH(DATE(AM$2,1,1),Emissions!$A$1:$LI$1),FALSE)</f>
        <v>0.9980835965</v>
      </c>
      <c r="AN584" s="361">
        <f>+VLOOKUP($E584,Emissions!$1:$1048576,MATCH(DATE(AN$2,1,1),Emissions!$A$1:$LI$1),FALSE)</f>
        <v>1.004948264</v>
      </c>
      <c r="AO584" s="361">
        <f>+VLOOKUP($E584,Emissions!$1:$1048576,MATCH(DATE(AO$2,1,1),Emissions!$A$1:$LI$1),FALSE)</f>
        <v>1.012279683</v>
      </c>
    </row>
    <row r="585" spans="1:41" ht="15" customHeight="1" x14ac:dyDescent="0.35">
      <c r="A585" s="411"/>
      <c r="B585" s="170"/>
      <c r="C585" s="138" t="s">
        <v>729</v>
      </c>
      <c r="D585" s="114" t="s">
        <v>1033</v>
      </c>
      <c r="E585" s="50" t="s">
        <v>2674</v>
      </c>
      <c r="F585" s="361">
        <f>+VLOOKUP($E585,Emissions!$1:$1048576,MATCH(DATE(F$2,1,1),Emissions!$A$1:$LI$1),FALSE)</f>
        <v>9.8596607899999994E-2</v>
      </c>
      <c r="G585" s="361">
        <f>+VLOOKUP($E585,Emissions!$1:$1048576,MATCH(DATE(G$2,1,1),Emissions!$A$1:$LI$1),FALSE)</f>
        <v>9.9426148199999995E-2</v>
      </c>
      <c r="H585" s="361">
        <f>+VLOOKUP($E585,Emissions!$1:$1048576,MATCH(DATE(H$2,1,1),Emissions!$A$1:$LI$1),FALSE)</f>
        <v>0.1002388022</v>
      </c>
      <c r="I585" s="361">
        <f>+VLOOKUP($E585,Emissions!$1:$1048576,MATCH(DATE(I$2,1,1),Emissions!$A$1:$LI$1),FALSE)</f>
        <v>0.10109407939999999</v>
      </c>
      <c r="J585" s="361">
        <f>+VLOOKUP($E585,Emissions!$1:$1048576,MATCH(DATE(J$2,1,1),Emissions!$A$1:$LI$1),FALSE)</f>
        <v>0.1019947834</v>
      </c>
      <c r="K585" s="361">
        <f>+VLOOKUP($E585,Emissions!$1:$1048576,MATCH(DATE(K$2,1,1),Emissions!$A$1:$LI$1),FALSE)</f>
        <v>0.10292571809999999</v>
      </c>
      <c r="L585" s="361">
        <f>+VLOOKUP($E585,Emissions!$1:$1048576,MATCH(DATE(L$2,1,1),Emissions!$A$1:$LI$1),FALSE)</f>
        <v>0.1038741574</v>
      </c>
      <c r="M585" s="361">
        <f>+VLOOKUP($E585,Emissions!$1:$1048576,MATCH(DATE(M$2,1,1),Emissions!$A$1:$LI$1),FALSE)</f>
        <v>0.1048521769</v>
      </c>
      <c r="N585" s="361">
        <f>+VLOOKUP($E585,Emissions!$1:$1048576,MATCH(DATE(N$2,1,1),Emissions!$A$1:$LI$1),FALSE)</f>
        <v>0.1058658554</v>
      </c>
      <c r="O585" s="361">
        <f>+VLOOKUP($E585,Emissions!$1:$1048576,MATCH(DATE(O$2,1,1),Emissions!$A$1:$LI$1),FALSE)</f>
        <v>0.1069137701</v>
      </c>
      <c r="P585" s="361">
        <f>+VLOOKUP($E585,Emissions!$1:$1048576,MATCH(DATE(P$2,1,1),Emissions!$A$1:$LI$1),FALSE)</f>
        <v>0.1080051338</v>
      </c>
      <c r="Q585" s="361">
        <f>+VLOOKUP($E585,Emissions!$1:$1048576,MATCH(DATE(Q$2,1,1),Emissions!$A$1:$LI$1),FALSE)</f>
        <v>0.109110876</v>
      </c>
      <c r="R585" s="361">
        <f>+VLOOKUP($E585,Emissions!$1:$1048576,MATCH(DATE(R$2,1,1),Emissions!$A$1:$LI$1),FALSE)</f>
        <v>0.11021746139999999</v>
      </c>
      <c r="S585" s="361">
        <f>+VLOOKUP($E585,Emissions!$1:$1048576,MATCH(DATE(S$2,1,1),Emissions!$A$1:$LI$1),FALSE)</f>
        <v>0.11131198289999999</v>
      </c>
      <c r="T585" s="361">
        <f>+VLOOKUP($E585,Emissions!$1:$1048576,MATCH(DATE(T$2,1,1),Emissions!$A$1:$LI$1),FALSE)</f>
        <v>0.11238113769999999</v>
      </c>
      <c r="U585" s="361">
        <f>+VLOOKUP($E585,Emissions!$1:$1048576,MATCH(DATE(U$2,1,1),Emissions!$A$1:$LI$1),FALSE)</f>
        <v>0.1134120283</v>
      </c>
      <c r="V585" s="361">
        <f>+VLOOKUP($E585,Emissions!$1:$1048576,MATCH(DATE(V$2,1,1),Emissions!$A$1:$LI$1),FALSE)</f>
        <v>0.11440497550000001</v>
      </c>
      <c r="W585" s="361">
        <f>+VLOOKUP($E585,Emissions!$1:$1048576,MATCH(DATE(W$2,1,1),Emissions!$A$1:$LI$1),FALSE)</f>
        <v>0.11537385360000001</v>
      </c>
      <c r="X585" s="361">
        <f>+VLOOKUP($E585,Emissions!$1:$1048576,MATCH(DATE(X$2,1,1),Emissions!$A$1:$LI$1),FALSE)</f>
        <v>0.1163316211</v>
      </c>
      <c r="Y585" s="361">
        <f>+VLOOKUP($E585,Emissions!$1:$1048576,MATCH(DATE(Y$2,1,1),Emissions!$A$1:$LI$1),FALSE)</f>
        <v>0.11728867029999999</v>
      </c>
      <c r="Z585" s="361">
        <f>+VLOOKUP($E585,Emissions!$1:$1048576,MATCH(DATE(Z$2,1,1),Emissions!$A$1:$LI$1),FALSE)</f>
        <v>0.1182417754</v>
      </c>
      <c r="AA585" s="361">
        <f>+VLOOKUP($E585,Emissions!$1:$1048576,MATCH(DATE(AA$2,1,1),Emissions!$A$1:$LI$1),FALSE)</f>
        <v>0.11921034160000001</v>
      </c>
      <c r="AB585" s="361">
        <f>+VLOOKUP($E585,Emissions!$1:$1048576,MATCH(DATE(AB$2,1,1),Emissions!$A$1:$LI$1),FALSE)</f>
        <v>0.1201997948</v>
      </c>
      <c r="AC585" s="361">
        <f>+VLOOKUP($E585,Emissions!$1:$1048576,MATCH(DATE(AC$2,1,1),Emissions!$A$1:$LI$1),FALSE)</f>
        <v>0.1212132199</v>
      </c>
      <c r="AD585" s="361">
        <f>+VLOOKUP($E585,Emissions!$1:$1048576,MATCH(DATE(AD$2,1,1),Emissions!$A$1:$LI$1),FALSE)</f>
        <v>0.1222529866</v>
      </c>
      <c r="AE585" s="361">
        <f>+VLOOKUP($E585,Emissions!$1:$1048576,MATCH(DATE(AE$2,1,1),Emissions!$A$1:$LI$1),FALSE)</f>
        <v>0.1232890631</v>
      </c>
      <c r="AF585" s="361">
        <f>+VLOOKUP($E585,Emissions!$1:$1048576,MATCH(DATE(AF$2,1,1),Emissions!$A$1:$LI$1),FALSE)</f>
        <v>0.1243449133</v>
      </c>
      <c r="AG585" s="361">
        <f>+VLOOKUP($E585,Emissions!$1:$1048576,MATCH(DATE(AG$2,1,1),Emissions!$A$1:$LI$1),FALSE)</f>
        <v>0.12542581050000001</v>
      </c>
      <c r="AH585" s="361">
        <f>+VLOOKUP($E585,Emissions!$1:$1048576,MATCH(DATE(AH$2,1,1),Emissions!$A$1:$LI$1),FALSE)</f>
        <v>0.12653427170000001</v>
      </c>
      <c r="AI585" s="361">
        <f>+VLOOKUP($E585,Emissions!$1:$1048576,MATCH(DATE(AI$2,1,1),Emissions!$A$1:$LI$1),FALSE)</f>
        <v>0.12767238789999999</v>
      </c>
      <c r="AJ585" s="361">
        <f>+VLOOKUP($E585,Emissions!$1:$1048576,MATCH(DATE(AJ$2,1,1),Emissions!$A$1:$LI$1),FALSE)</f>
        <v>0.1288418891</v>
      </c>
      <c r="AK585" s="361">
        <f>+VLOOKUP($E585,Emissions!$1:$1048576,MATCH(DATE(AK$2,1,1),Emissions!$A$1:$LI$1),FALSE)</f>
        <v>0.13004411129999999</v>
      </c>
      <c r="AL585" s="361">
        <f>+VLOOKUP($E585,Emissions!$1:$1048576,MATCH(DATE(AL$2,1,1),Emissions!$A$1:$LI$1),FALSE)</f>
        <v>0.13128005910000001</v>
      </c>
      <c r="AM585" s="361">
        <f>+VLOOKUP($E585,Emissions!$1:$1048576,MATCH(DATE(AM$2,1,1),Emissions!$A$1:$LI$1),FALSE)</f>
        <v>0.13255050469999999</v>
      </c>
      <c r="AN585" s="361">
        <f>+VLOOKUP($E585,Emissions!$1:$1048576,MATCH(DATE(AN$2,1,1),Emissions!$A$1:$LI$1),FALSE)</f>
        <v>0.1338560879</v>
      </c>
      <c r="AO585" s="361">
        <f>+VLOOKUP($E585,Emissions!$1:$1048576,MATCH(DATE(AO$2,1,1),Emissions!$A$1:$LI$1),FALSE)</f>
        <v>0.1351973981</v>
      </c>
    </row>
    <row r="586" spans="1:41" ht="15" customHeight="1" x14ac:dyDescent="0.35">
      <c r="A586" s="411"/>
      <c r="B586" s="170"/>
      <c r="C586" s="138" t="s">
        <v>730</v>
      </c>
      <c r="D586" s="114" t="s">
        <v>1033</v>
      </c>
      <c r="E586" s="50" t="s">
        <v>2675</v>
      </c>
      <c r="F586" s="361">
        <f>+VLOOKUP($E586,Emissions!$1:$1048576,MATCH(DATE(F$2,1,1),Emissions!$A$1:$LI$1),FALSE)</f>
        <v>0.54841174520000002</v>
      </c>
      <c r="G586" s="361">
        <f>+VLOOKUP($E586,Emissions!$1:$1048576,MATCH(DATE(G$2,1,1),Emissions!$A$1:$LI$1),FALSE)</f>
        <v>0.55314184470000005</v>
      </c>
      <c r="H586" s="361">
        <f>+VLOOKUP($E586,Emissions!$1:$1048576,MATCH(DATE(H$2,1,1),Emissions!$A$1:$LI$1),FALSE)</f>
        <v>0.55781627050000004</v>
      </c>
      <c r="I586" s="361">
        <f>+VLOOKUP($E586,Emissions!$1:$1048576,MATCH(DATE(I$2,1,1),Emissions!$A$1:$LI$1),FALSE)</f>
        <v>0.56268513630000005</v>
      </c>
      <c r="J586" s="361">
        <f>+VLOOKUP($E586,Emissions!$1:$1048576,MATCH(DATE(J$2,1,1),Emissions!$A$1:$LI$1),FALSE)</f>
        <v>0.56773992640000004</v>
      </c>
      <c r="K586" s="361">
        <f>+VLOOKUP($E586,Emissions!$1:$1048576,MATCH(DATE(K$2,1,1),Emissions!$A$1:$LI$1),FALSE)</f>
        <v>0.57289828980000002</v>
      </c>
      <c r="L586" s="361">
        <f>+VLOOKUP($E586,Emissions!$1:$1048576,MATCH(DATE(L$2,1,1),Emissions!$A$1:$LI$1),FALSE)</f>
        <v>0.5781244579</v>
      </c>
      <c r="M586" s="361">
        <f>+VLOOKUP($E586,Emissions!$1:$1048576,MATCH(DATE(M$2,1,1),Emissions!$A$1:$LI$1),FALSE)</f>
        <v>0.58349455699999997</v>
      </c>
      <c r="N586" s="361">
        <f>+VLOOKUP($E586,Emissions!$1:$1048576,MATCH(DATE(N$2,1,1),Emissions!$A$1:$LI$1),FALSE)</f>
        <v>0.58904342249999997</v>
      </c>
      <c r="O586" s="361">
        <f>+VLOOKUP($E586,Emissions!$1:$1048576,MATCH(DATE(O$2,1,1),Emissions!$A$1:$LI$1),FALSE)</f>
        <v>0.59476494069999997</v>
      </c>
      <c r="P586" s="361">
        <f>+VLOOKUP($E586,Emissions!$1:$1048576,MATCH(DATE(P$2,1,1),Emissions!$A$1:$LI$1),FALSE)</f>
        <v>0.6006748516</v>
      </c>
      <c r="Q586" s="361">
        <f>+VLOOKUP($E586,Emissions!$1:$1048576,MATCH(DATE(Q$2,1,1),Emissions!$A$1:$LI$1),FALSE)</f>
        <v>0.60665450840000001</v>
      </c>
      <c r="R586" s="361">
        <f>+VLOOKUP($E586,Emissions!$1:$1048576,MATCH(DATE(R$2,1,1),Emissions!$A$1:$LI$1),FALSE)</f>
        <v>0.61263229450000001</v>
      </c>
      <c r="S586" s="361">
        <f>+VLOOKUP($E586,Emissions!$1:$1048576,MATCH(DATE(S$2,1,1),Emissions!$A$1:$LI$1),FALSE)</f>
        <v>0.61853262880000004</v>
      </c>
      <c r="T586" s="361">
        <f>+VLOOKUP($E586,Emissions!$1:$1048576,MATCH(DATE(T$2,1,1),Emissions!$A$1:$LI$1),FALSE)</f>
        <v>0.62427694739999995</v>
      </c>
      <c r="U586" s="361">
        <f>+VLOOKUP($E586,Emissions!$1:$1048576,MATCH(DATE(U$2,1,1),Emissions!$A$1:$LI$1),FALSE)</f>
        <v>0.62978905590000001</v>
      </c>
      <c r="V586" s="361">
        <f>+VLOOKUP($E586,Emissions!$1:$1048576,MATCH(DATE(V$2,1,1),Emissions!$A$1:$LI$1),FALSE)</f>
        <v>0.63506856909999998</v>
      </c>
      <c r="W586" s="361">
        <f>+VLOOKUP($E586,Emissions!$1:$1048576,MATCH(DATE(W$2,1,1),Emissions!$A$1:$LI$1),FALSE)</f>
        <v>0.64019087799999996</v>
      </c>
      <c r="X586" s="361">
        <f>+VLOOKUP($E586,Emissions!$1:$1048576,MATCH(DATE(X$2,1,1),Emissions!$A$1:$LI$1),FALSE)</f>
        <v>0.64522620890000004</v>
      </c>
      <c r="Y586" s="361">
        <f>+VLOOKUP($E586,Emissions!$1:$1048576,MATCH(DATE(Y$2,1,1),Emissions!$A$1:$LI$1),FALSE)</f>
        <v>0.65023327580000001</v>
      </c>
      <c r="Z586" s="361">
        <f>+VLOOKUP($E586,Emissions!$1:$1048576,MATCH(DATE(Z$2,1,1),Emissions!$A$1:$LI$1),FALSE)</f>
        <v>0.65522241000000003</v>
      </c>
      <c r="AA586" s="361">
        <f>+VLOOKUP($E586,Emissions!$1:$1048576,MATCH(DATE(AA$2,1,1),Emissions!$A$1:$LI$1),FALSE)</f>
        <v>0.66027430850000002</v>
      </c>
      <c r="AB586" s="361">
        <f>+VLOOKUP($E586,Emissions!$1:$1048576,MATCH(DATE(AB$2,1,1),Emissions!$A$1:$LI$1),FALSE)</f>
        <v>0.66541894690000003</v>
      </c>
      <c r="AC586" s="361">
        <f>+VLOOKUP($E586,Emissions!$1:$1048576,MATCH(DATE(AC$2,1,1),Emissions!$A$1:$LI$1),FALSE)</f>
        <v>0.67067775470000002</v>
      </c>
      <c r="AD586" s="361">
        <f>+VLOOKUP($E586,Emissions!$1:$1048576,MATCH(DATE(AD$2,1,1),Emissions!$A$1:$LI$1),FALSE)</f>
        <v>0.67606817399999997</v>
      </c>
      <c r="AE586" s="361">
        <f>+VLOOKUP($E586,Emissions!$1:$1048576,MATCH(DATE(AE$2,1,1),Emissions!$A$1:$LI$1),FALSE)</f>
        <v>0.68149977530000005</v>
      </c>
      <c r="AF586" s="361">
        <f>+VLOOKUP($E586,Emissions!$1:$1048576,MATCH(DATE(AF$2,1,1),Emissions!$A$1:$LI$1),FALSE)</f>
        <v>0.687056051</v>
      </c>
      <c r="AG586" s="361">
        <f>+VLOOKUP($E586,Emissions!$1:$1048576,MATCH(DATE(AG$2,1,1),Emissions!$A$1:$LI$1),FALSE)</f>
        <v>0.69275508200000002</v>
      </c>
      <c r="AH586" s="361">
        <f>+VLOOKUP($E586,Emissions!$1:$1048576,MATCH(DATE(AH$2,1,1),Emissions!$A$1:$LI$1),FALSE)</f>
        <v>0.69860788610000002</v>
      </c>
      <c r="AI586" s="361">
        <f>+VLOOKUP($E586,Emissions!$1:$1048576,MATCH(DATE(AI$2,1,1),Emissions!$A$1:$LI$1),FALSE)</f>
        <v>0.70462494220000005</v>
      </c>
      <c r="AJ586" s="361">
        <f>+VLOOKUP($E586,Emissions!$1:$1048576,MATCH(DATE(AJ$2,1,1),Emissions!$A$1:$LI$1),FALSE)</f>
        <v>0.71081576489999998</v>
      </c>
      <c r="AK586" s="361">
        <f>+VLOOKUP($E586,Emissions!$1:$1048576,MATCH(DATE(AK$2,1,1),Emissions!$A$1:$LI$1),FALSE)</f>
        <v>0.71718852529999999</v>
      </c>
      <c r="AL586" s="361">
        <f>+VLOOKUP($E586,Emissions!$1:$1048576,MATCH(DATE(AL$2,1,1),Emissions!$A$1:$LI$1),FALSE)</f>
        <v>0.72375014110000002</v>
      </c>
      <c r="AM586" s="361">
        <f>+VLOOKUP($E586,Emissions!$1:$1048576,MATCH(DATE(AM$2,1,1),Emissions!$A$1:$LI$1),FALSE)</f>
        <v>0.73050654209999999</v>
      </c>
      <c r="AN586" s="361">
        <f>+VLOOKUP($E586,Emissions!$1:$1048576,MATCH(DATE(AN$2,1,1),Emissions!$A$1:$LI$1),FALSE)</f>
        <v>0.73746299339999999</v>
      </c>
      <c r="AO586" s="361">
        <f>+VLOOKUP($E586,Emissions!$1:$1048576,MATCH(DATE(AO$2,1,1),Emissions!$A$1:$LI$1),FALSE)</f>
        <v>0.74462437969999995</v>
      </c>
    </row>
    <row r="587" spans="1:41" ht="15" customHeight="1" x14ac:dyDescent="0.35">
      <c r="A587" s="411"/>
      <c r="B587" s="170"/>
      <c r="C587" s="138" t="s">
        <v>731</v>
      </c>
      <c r="D587" s="114" t="s">
        <v>1033</v>
      </c>
      <c r="E587" s="50" t="s">
        <v>2676</v>
      </c>
      <c r="F587" s="361">
        <f>+VLOOKUP($E587,Emissions!$1:$1048576,MATCH(DATE(F$2,1,1),Emissions!$A$1:$LI$1),FALSE)</f>
        <v>0.32771725950000002</v>
      </c>
      <c r="G587" s="361">
        <f>+VLOOKUP($E587,Emissions!$1:$1048576,MATCH(DATE(G$2,1,1),Emissions!$A$1:$LI$1),FALSE)</f>
        <v>0.33047403419999999</v>
      </c>
      <c r="H587" s="361">
        <f>+VLOOKUP($E587,Emissions!$1:$1048576,MATCH(DATE(H$2,1,1),Emissions!$A$1:$LI$1),FALSE)</f>
        <v>0.3330670389</v>
      </c>
      <c r="I587" s="361">
        <f>+VLOOKUP($E587,Emissions!$1:$1048576,MATCH(DATE(I$2,1,1),Emissions!$A$1:$LI$1),FALSE)</f>
        <v>0.33563828839999998</v>
      </c>
      <c r="J587" s="361">
        <f>+VLOOKUP($E587,Emissions!$1:$1048576,MATCH(DATE(J$2,1,1),Emissions!$A$1:$LI$1),FALSE)</f>
        <v>0.33815909350000001</v>
      </c>
      <c r="K587" s="361">
        <f>+VLOOKUP($E587,Emissions!$1:$1048576,MATCH(DATE(K$2,1,1),Emissions!$A$1:$LI$1),FALSE)</f>
        <v>0.34054378730000001</v>
      </c>
      <c r="L587" s="361">
        <f>+VLOOKUP($E587,Emissions!$1:$1048576,MATCH(DATE(L$2,1,1),Emissions!$A$1:$LI$1),FALSE)</f>
        <v>0.34281272950000002</v>
      </c>
      <c r="M587" s="361">
        <f>+VLOOKUP($E587,Emissions!$1:$1048576,MATCH(DATE(M$2,1,1),Emissions!$A$1:$LI$1),FALSE)</f>
        <v>0.34511158409999998</v>
      </c>
      <c r="N587" s="361">
        <f>+VLOOKUP($E587,Emissions!$1:$1048576,MATCH(DATE(N$2,1,1),Emissions!$A$1:$LI$1),FALSE)</f>
        <v>0.3475094313</v>
      </c>
      <c r="O587" s="361">
        <f>+VLOOKUP($E587,Emissions!$1:$1048576,MATCH(DATE(O$2,1,1),Emissions!$A$1:$LI$1),FALSE)</f>
        <v>0.35001074920000003</v>
      </c>
      <c r="P587" s="361">
        <f>+VLOOKUP($E587,Emissions!$1:$1048576,MATCH(DATE(P$2,1,1),Emissions!$A$1:$LI$1),FALSE)</f>
        <v>0.35261771359999999</v>
      </c>
      <c r="Q587" s="361">
        <f>+VLOOKUP($E587,Emissions!$1:$1048576,MATCH(DATE(Q$2,1,1),Emissions!$A$1:$LI$1),FALSE)</f>
        <v>0.3552242229</v>
      </c>
      <c r="R587" s="361">
        <f>+VLOOKUP($E587,Emissions!$1:$1048576,MATCH(DATE(R$2,1,1),Emissions!$A$1:$LI$1),FALSE)</f>
        <v>0.35774550700000002</v>
      </c>
      <c r="S587" s="361">
        <f>+VLOOKUP($E587,Emissions!$1:$1048576,MATCH(DATE(S$2,1,1),Emissions!$A$1:$LI$1),FALSE)</f>
        <v>0.36009879890000002</v>
      </c>
      <c r="T587" s="361">
        <f>+VLOOKUP($E587,Emissions!$1:$1048576,MATCH(DATE(T$2,1,1),Emissions!$A$1:$LI$1),FALSE)</f>
        <v>0.36220510789999999</v>
      </c>
      <c r="U587" s="361">
        <f>+VLOOKUP($E587,Emissions!$1:$1048576,MATCH(DATE(U$2,1,1),Emissions!$A$1:$LI$1),FALSE)</f>
        <v>0.36399426460000001</v>
      </c>
      <c r="V587" s="361">
        <f>+VLOOKUP($E587,Emissions!$1:$1048576,MATCH(DATE(V$2,1,1),Emissions!$A$1:$LI$1),FALSE)</f>
        <v>0.36549820830000002</v>
      </c>
      <c r="W587" s="361">
        <f>+VLOOKUP($E587,Emissions!$1:$1048576,MATCH(DATE(W$2,1,1),Emissions!$A$1:$LI$1),FALSE)</f>
        <v>0.36683602189999998</v>
      </c>
      <c r="X587" s="361">
        <f>+VLOOKUP($E587,Emissions!$1:$1048576,MATCH(DATE(X$2,1,1),Emissions!$A$1:$LI$1),FALSE)</f>
        <v>0.368102129</v>
      </c>
      <c r="Y587" s="361">
        <f>+VLOOKUP($E587,Emissions!$1:$1048576,MATCH(DATE(Y$2,1,1),Emissions!$A$1:$LI$1),FALSE)</f>
        <v>0.36936543350000001</v>
      </c>
      <c r="Z587" s="361">
        <f>+VLOOKUP($E587,Emissions!$1:$1048576,MATCH(DATE(Z$2,1,1),Emissions!$A$1:$LI$1),FALSE)</f>
        <v>0.3706483317</v>
      </c>
      <c r="AA587" s="361">
        <f>+VLOOKUP($E587,Emissions!$1:$1048576,MATCH(DATE(AA$2,1,1),Emissions!$A$1:$LI$1),FALSE)</f>
        <v>0.37201399140000002</v>
      </c>
      <c r="AB587" s="361">
        <f>+VLOOKUP($E587,Emissions!$1:$1048576,MATCH(DATE(AB$2,1,1),Emissions!$A$1:$LI$1),FALSE)</f>
        <v>0.37349111839999999</v>
      </c>
      <c r="AC587" s="361">
        <f>+VLOOKUP($E587,Emissions!$1:$1048576,MATCH(DATE(AC$2,1,1),Emissions!$A$1:$LI$1),FALSE)</f>
        <v>0.37509654739999998</v>
      </c>
      <c r="AD587" s="361">
        <f>+VLOOKUP($E587,Emissions!$1:$1048576,MATCH(DATE(AD$2,1,1),Emissions!$A$1:$LI$1),FALSE)</f>
        <v>0.37684104419999997</v>
      </c>
      <c r="AE587" s="361">
        <f>+VLOOKUP($E587,Emissions!$1:$1048576,MATCH(DATE(AE$2,1,1),Emissions!$A$1:$LI$1),FALSE)</f>
        <v>0.37865746830000002</v>
      </c>
      <c r="AF587" s="361">
        <f>+VLOOKUP($E587,Emissions!$1:$1048576,MATCH(DATE(AF$2,1,1),Emissions!$A$1:$LI$1),FALSE)</f>
        <v>0.38059195309999999</v>
      </c>
      <c r="AG587" s="361">
        <f>+VLOOKUP($E587,Emissions!$1:$1048576,MATCH(DATE(AG$2,1,1),Emissions!$A$1:$LI$1),FALSE)</f>
        <v>0.38265899619999999</v>
      </c>
      <c r="AH587" s="361">
        <f>+VLOOKUP($E587,Emissions!$1:$1048576,MATCH(DATE(AH$2,1,1),Emissions!$A$1:$LI$1),FALSE)</f>
        <v>0.38486570510000001</v>
      </c>
      <c r="AI587" s="361">
        <f>+VLOOKUP($E587,Emissions!$1:$1048576,MATCH(DATE(AI$2,1,1),Emissions!$A$1:$LI$1),FALSE)</f>
        <v>0.38721699469999998</v>
      </c>
      <c r="AJ587" s="361">
        <f>+VLOOKUP($E587,Emissions!$1:$1048576,MATCH(DATE(AJ$2,1,1),Emissions!$A$1:$LI$1),FALSE)</f>
        <v>0.38971616170000001</v>
      </c>
      <c r="AK587" s="361">
        <f>+VLOOKUP($E587,Emissions!$1:$1048576,MATCH(DATE(AK$2,1,1),Emissions!$A$1:$LI$1),FALSE)</f>
        <v>0.3923651407</v>
      </c>
      <c r="AL587" s="361">
        <f>+VLOOKUP($E587,Emissions!$1:$1048576,MATCH(DATE(AL$2,1,1),Emissions!$A$1:$LI$1),FALSE)</f>
        <v>0.39516488370000002</v>
      </c>
      <c r="AM587" s="361">
        <f>+VLOOKUP($E587,Emissions!$1:$1048576,MATCH(DATE(AM$2,1,1),Emissions!$A$1:$LI$1),FALSE)</f>
        <v>0.39811572509999998</v>
      </c>
      <c r="AN587" s="361">
        <f>+VLOOKUP($E587,Emissions!$1:$1048576,MATCH(DATE(AN$2,1,1),Emissions!$A$1:$LI$1),FALSE)</f>
        <v>0.4012177153</v>
      </c>
      <c r="AO587" s="361">
        <f>+VLOOKUP($E587,Emissions!$1:$1048576,MATCH(DATE(AO$2,1,1),Emissions!$A$1:$LI$1),FALSE)</f>
        <v>0.40447088549999999</v>
      </c>
    </row>
    <row r="588" spans="1:41" ht="15" customHeight="1" x14ac:dyDescent="0.35">
      <c r="A588" s="411"/>
      <c r="B588" s="170"/>
      <c r="C588" s="138" t="s">
        <v>732</v>
      </c>
      <c r="D588" s="114" t="s">
        <v>1033</v>
      </c>
      <c r="E588" s="50" t="s">
        <v>2677</v>
      </c>
      <c r="F588" s="327">
        <f>+VLOOKUP($E588,Emissions!$1:$1048576,MATCH(DATE(F$2,1,1),Emissions!$A$1:$LI$1),FALSE)</f>
        <v>0.32879076509999999</v>
      </c>
      <c r="G588" s="327">
        <f>+VLOOKUP($E588,Emissions!$1:$1048576,MATCH(DATE(G$2,1,1),Emissions!$A$1:$LI$1),FALSE)</f>
        <v>0.33160806110000002</v>
      </c>
      <c r="H588" s="327">
        <f>+VLOOKUP($E588,Emissions!$1:$1048576,MATCH(DATE(H$2,1,1),Emissions!$A$1:$LI$1),FALSE)</f>
        <v>0.33432214570000002</v>
      </c>
      <c r="I588" s="327">
        <f>+VLOOKUP($E588,Emissions!$1:$1048576,MATCH(DATE(I$2,1,1),Emissions!$A$1:$LI$1),FALSE)</f>
        <v>0.33704400610000002</v>
      </c>
      <c r="J588" s="327">
        <f>+VLOOKUP($E588,Emissions!$1:$1048576,MATCH(DATE(J$2,1,1),Emissions!$A$1:$LI$1),FALSE)</f>
        <v>0.33974187769999997</v>
      </c>
      <c r="K588" s="327">
        <f>+VLOOKUP($E588,Emissions!$1:$1048576,MATCH(DATE(K$2,1,1),Emissions!$A$1:$LI$1),FALSE)</f>
        <v>0.34234338759999999</v>
      </c>
      <c r="L588" s="327">
        <f>+VLOOKUP($E588,Emissions!$1:$1048576,MATCH(DATE(L$2,1,1),Emissions!$A$1:$LI$1),FALSE)</f>
        <v>0.3448634418</v>
      </c>
      <c r="M588" s="327">
        <f>+VLOOKUP($E588,Emissions!$1:$1048576,MATCH(DATE(M$2,1,1),Emissions!$A$1:$LI$1),FALSE)</f>
        <v>0.34741913949999997</v>
      </c>
      <c r="N588" s="327">
        <f>+VLOOKUP($E588,Emissions!$1:$1048576,MATCH(DATE(N$2,1,1),Emissions!$A$1:$LI$1),FALSE)</f>
        <v>0.35007117180000002</v>
      </c>
      <c r="O588" s="327">
        <f>+VLOOKUP($E588,Emissions!$1:$1048576,MATCH(DATE(O$2,1,1),Emissions!$A$1:$LI$1),FALSE)</f>
        <v>0.3528254187</v>
      </c>
      <c r="P588" s="327">
        <f>+VLOOKUP($E588,Emissions!$1:$1048576,MATCH(DATE(P$2,1,1),Emissions!$A$1:$LI$1),FALSE)</f>
        <v>0.35567905309999998</v>
      </c>
      <c r="Q588" s="327">
        <f>+VLOOKUP($E588,Emissions!$1:$1048576,MATCH(DATE(Q$2,1,1),Emissions!$A$1:$LI$1),FALSE)</f>
        <v>0.35855023819999998</v>
      </c>
      <c r="R588" s="327">
        <f>+VLOOKUP($E588,Emissions!$1:$1048576,MATCH(DATE(R$2,1,1),Emissions!$A$1:$LI$1),FALSE)</f>
        <v>0.36136290679999999</v>
      </c>
      <c r="S588" s="327">
        <f>+VLOOKUP($E588,Emissions!$1:$1048576,MATCH(DATE(S$2,1,1),Emissions!$A$1:$LI$1),FALSE)</f>
        <v>0.36404043689999999</v>
      </c>
      <c r="T588" s="327">
        <f>+VLOOKUP($E588,Emissions!$1:$1048576,MATCH(DATE(T$2,1,1),Emissions!$A$1:$LI$1),FALSE)</f>
        <v>0.36650860950000003</v>
      </c>
      <c r="U588" s="327">
        <f>+VLOOKUP($E588,Emissions!$1:$1048576,MATCH(DATE(U$2,1,1),Emissions!$A$1:$LI$1),FALSE)</f>
        <v>0.3686999936</v>
      </c>
      <c r="V588" s="327">
        <f>+VLOOKUP($E588,Emissions!$1:$1048576,MATCH(DATE(V$2,1,1),Emissions!$A$1:$LI$1),FALSE)</f>
        <v>0.37063342199999999</v>
      </c>
      <c r="W588" s="327">
        <f>+VLOOKUP($E588,Emissions!$1:$1048576,MATCH(DATE(W$2,1,1),Emissions!$A$1:$LI$1),FALSE)</f>
        <v>0.37240730529999999</v>
      </c>
      <c r="X588" s="327">
        <f>+VLOOKUP($E588,Emissions!$1:$1048576,MATCH(DATE(X$2,1,1),Emissions!$A$1:$LI$1),FALSE)</f>
        <v>0.3741051997</v>
      </c>
      <c r="Y588" s="327">
        <f>+VLOOKUP($E588,Emissions!$1:$1048576,MATCH(DATE(Y$2,1,1),Emissions!$A$1:$LI$1),FALSE)</f>
        <v>0.37579004710000002</v>
      </c>
      <c r="Z588" s="327">
        <f>+VLOOKUP($E588,Emissions!$1:$1048576,MATCH(DATE(Z$2,1,1),Emissions!$A$1:$LI$1),FALSE)</f>
        <v>0.37748845450000001</v>
      </c>
      <c r="AA588" s="327">
        <f>+VLOOKUP($E588,Emissions!$1:$1048576,MATCH(DATE(AA$2,1,1),Emissions!$A$1:$LI$1),FALSE)</f>
        <v>0.37925179390000002</v>
      </c>
      <c r="AB588" s="327">
        <f>+VLOOKUP($E588,Emissions!$1:$1048576,MATCH(DATE(AB$2,1,1),Emissions!$A$1:$LI$1),FALSE)</f>
        <v>0.3811088789</v>
      </c>
      <c r="AC588" s="327">
        <f>+VLOOKUP($E588,Emissions!$1:$1048576,MATCH(DATE(AC$2,1,1),Emissions!$A$1:$LI$1),FALSE)</f>
        <v>0.38307856639999999</v>
      </c>
      <c r="AD588" s="327">
        <f>+VLOOKUP($E588,Emissions!$1:$1048576,MATCH(DATE(AD$2,1,1),Emissions!$A$1:$LI$1),FALSE)</f>
        <v>0.38517387400000003</v>
      </c>
      <c r="AE588" s="327">
        <f>+VLOOKUP($E588,Emissions!$1:$1048576,MATCH(DATE(AE$2,1,1),Emissions!$A$1:$LI$1),FALSE)</f>
        <v>0.38734949889999998</v>
      </c>
      <c r="AF588" s="327">
        <f>+VLOOKUP($E588,Emissions!$1:$1048576,MATCH(DATE(AF$2,1,1),Emissions!$A$1:$LI$1),FALSE)</f>
        <v>0.38963426350000002</v>
      </c>
      <c r="AG588" s="327">
        <f>+VLOOKUP($E588,Emissions!$1:$1048576,MATCH(DATE(AG$2,1,1),Emissions!$A$1:$LI$1),FALSE)</f>
        <v>0.39204088570000001</v>
      </c>
      <c r="AH588" s="327">
        <f>+VLOOKUP($E588,Emissions!$1:$1048576,MATCH(DATE(AH$2,1,1),Emissions!$A$1:$LI$1),FALSE)</f>
        <v>0.39457767640000002</v>
      </c>
      <c r="AI588" s="327">
        <f>+VLOOKUP($E588,Emissions!$1:$1048576,MATCH(DATE(AI$2,1,1),Emissions!$A$1:$LI$1),FALSE)</f>
        <v>0.39725129570000001</v>
      </c>
      <c r="AJ588" s="327">
        <f>+VLOOKUP($E588,Emissions!$1:$1048576,MATCH(DATE(AJ$2,1,1),Emissions!$A$1:$LI$1),FALSE)</f>
        <v>0.40006692440000002</v>
      </c>
      <c r="AK588" s="327">
        <f>+VLOOKUP($E588,Emissions!$1:$1048576,MATCH(DATE(AK$2,1,1),Emissions!$A$1:$LI$1),FALSE)</f>
        <v>0.40302838340000002</v>
      </c>
      <c r="AL588" s="327">
        <f>+VLOOKUP($E588,Emissions!$1:$1048576,MATCH(DATE(AL$2,1,1),Emissions!$A$1:$LI$1),FALSE)</f>
        <v>0.40613842750000001</v>
      </c>
      <c r="AM588" s="327">
        <f>+VLOOKUP($E588,Emissions!$1:$1048576,MATCH(DATE(AM$2,1,1),Emissions!$A$1:$LI$1),FALSE)</f>
        <v>0.40939906510000001</v>
      </c>
      <c r="AN588" s="327">
        <f>+VLOOKUP($E588,Emissions!$1:$1048576,MATCH(DATE(AN$2,1,1),Emissions!$A$1:$LI$1),FALSE)</f>
        <v>0.41281186949999998</v>
      </c>
      <c r="AO588" s="327">
        <f>+VLOOKUP($E588,Emissions!$1:$1048576,MATCH(DATE(AO$2,1,1),Emissions!$A$1:$LI$1),FALSE)</f>
        <v>0.41637823829999998</v>
      </c>
    </row>
    <row r="589" spans="1:41" ht="15" customHeight="1" x14ac:dyDescent="0.35">
      <c r="A589" s="411"/>
      <c r="B589" s="170"/>
      <c r="C589" s="138" t="s">
        <v>733</v>
      </c>
      <c r="D589" s="114" t="s">
        <v>1033</v>
      </c>
      <c r="E589" s="50" t="s">
        <v>2678</v>
      </c>
      <c r="F589" s="361">
        <f>+VLOOKUP($E589,Emissions!$1:$1048576,MATCH(DATE(F$2,1,1),Emissions!$A$1:$LI$1),FALSE)</f>
        <v>0.37796328849999999</v>
      </c>
      <c r="G589" s="361">
        <f>+VLOOKUP($E589,Emissions!$1:$1048576,MATCH(DATE(G$2,1,1),Emissions!$A$1:$LI$1),FALSE)</f>
        <v>0.38210080320000001</v>
      </c>
      <c r="H589" s="361">
        <f>+VLOOKUP($E589,Emissions!$1:$1048576,MATCH(DATE(H$2,1,1),Emissions!$A$1:$LI$1),FALSE)</f>
        <v>0.38622916289999998</v>
      </c>
      <c r="I589" s="361">
        <f>+VLOOKUP($E589,Emissions!$1:$1048576,MATCH(DATE(I$2,1,1),Emissions!$A$1:$LI$1),FALSE)</f>
        <v>0.39039216030000001</v>
      </c>
      <c r="J589" s="361">
        <f>+VLOOKUP($E589,Emissions!$1:$1048576,MATCH(DATE(J$2,1,1),Emissions!$A$1:$LI$1),FALSE)</f>
        <v>0.39457051520000003</v>
      </c>
      <c r="K589" s="361">
        <f>+VLOOKUP($E589,Emissions!$1:$1048576,MATCH(DATE(K$2,1,1),Emissions!$A$1:$LI$1),FALSE)</f>
        <v>0.3987154879</v>
      </c>
      <c r="L589" s="361">
        <f>+VLOOKUP($E589,Emissions!$1:$1048576,MATCH(DATE(L$2,1,1),Emissions!$A$1:$LI$1),FALSE)</f>
        <v>0.40282849939999998</v>
      </c>
      <c r="M589" s="361">
        <f>+VLOOKUP($E589,Emissions!$1:$1048576,MATCH(DATE(M$2,1,1),Emissions!$A$1:$LI$1),FALSE)</f>
        <v>0.40697615339999998</v>
      </c>
      <c r="N589" s="361">
        <f>+VLOOKUP($E589,Emissions!$1:$1048576,MATCH(DATE(N$2,1,1),Emissions!$A$1:$LI$1),FALSE)</f>
        <v>0.41118873750000001</v>
      </c>
      <c r="O589" s="361">
        <f>+VLOOKUP($E589,Emissions!$1:$1048576,MATCH(DATE(O$2,1,1),Emissions!$A$1:$LI$1),FALSE)</f>
        <v>0.41546677729999998</v>
      </c>
      <c r="P589" s="361">
        <f>+VLOOKUP($E589,Emissions!$1:$1048576,MATCH(DATE(P$2,1,1),Emissions!$A$1:$LI$1),FALSE)</f>
        <v>0.41981609009999998</v>
      </c>
      <c r="Q589" s="361">
        <f>+VLOOKUP($E589,Emissions!$1:$1048576,MATCH(DATE(Q$2,1,1),Emissions!$A$1:$LI$1),FALSE)</f>
        <v>0.42418321720000002</v>
      </c>
      <c r="R589" s="361">
        <f>+VLOOKUP($E589,Emissions!$1:$1048576,MATCH(DATE(R$2,1,1),Emissions!$A$1:$LI$1),FALSE)</f>
        <v>0.42852167759999998</v>
      </c>
      <c r="S589" s="361">
        <f>+VLOOKUP($E589,Emissions!$1:$1048576,MATCH(DATE(S$2,1,1),Emissions!$A$1:$LI$1),FALSE)</f>
        <v>0.43278473340000001</v>
      </c>
      <c r="T589" s="361">
        <f>+VLOOKUP($E589,Emissions!$1:$1048576,MATCH(DATE(T$2,1,1),Emissions!$A$1:$LI$1),FALSE)</f>
        <v>0.4369268483</v>
      </c>
      <c r="U589" s="361">
        <f>+VLOOKUP($E589,Emissions!$1:$1048576,MATCH(DATE(U$2,1,1),Emissions!$A$1:$LI$1),FALSE)</f>
        <v>0.44090564580000002</v>
      </c>
      <c r="V589" s="361">
        <f>+VLOOKUP($E589,Emissions!$1:$1048576,MATCH(DATE(V$2,1,1),Emissions!$A$1:$LI$1),FALSE)</f>
        <v>0.444735667</v>
      </c>
      <c r="W589" s="361">
        <f>+VLOOKUP($E589,Emissions!$1:$1048576,MATCH(DATE(W$2,1,1),Emissions!$A$1:$LI$1),FALSE)</f>
        <v>0.44848206280000003</v>
      </c>
      <c r="X589" s="361">
        <f>+VLOOKUP($E589,Emissions!$1:$1048576,MATCH(DATE(X$2,1,1),Emissions!$A$1:$LI$1),FALSE)</f>
        <v>0.45219698600000002</v>
      </c>
      <c r="Y589" s="361">
        <f>+VLOOKUP($E589,Emissions!$1:$1048576,MATCH(DATE(Y$2,1,1),Emissions!$A$1:$LI$1),FALSE)</f>
        <v>0.45592007000000001</v>
      </c>
      <c r="Z589" s="361">
        <f>+VLOOKUP($E589,Emissions!$1:$1048576,MATCH(DATE(Z$2,1,1),Emissions!$A$1:$LI$1),FALSE)</f>
        <v>0.45966377940000003</v>
      </c>
      <c r="AA589" s="361">
        <f>+VLOOKUP($E589,Emissions!$1:$1048576,MATCH(DATE(AA$2,1,1),Emissions!$A$1:$LI$1),FALSE)</f>
        <v>0.46346641389999998</v>
      </c>
      <c r="AB589" s="361">
        <f>+VLOOKUP($E589,Emissions!$1:$1048576,MATCH(DATE(AB$2,1,1),Emissions!$A$1:$LI$1),FALSE)</f>
        <v>0.4673506167</v>
      </c>
      <c r="AC589" s="361">
        <f>+VLOOKUP($E589,Emissions!$1:$1048576,MATCH(DATE(AC$2,1,1),Emissions!$A$1:$LI$1),FALSE)</f>
        <v>0.47133266559999998</v>
      </c>
      <c r="AD589" s="361">
        <f>+VLOOKUP($E589,Emissions!$1:$1048576,MATCH(DATE(AD$2,1,1),Emissions!$A$1:$LI$1),FALSE)</f>
        <v>0.47542460889999999</v>
      </c>
      <c r="AE589" s="361">
        <f>+VLOOKUP($E589,Emissions!$1:$1048576,MATCH(DATE(AE$2,1,1),Emissions!$A$1:$LI$1),FALSE)</f>
        <v>0.47958528900000003</v>
      </c>
      <c r="AF589" s="361">
        <f>+VLOOKUP($E589,Emissions!$1:$1048576,MATCH(DATE(AF$2,1,1),Emissions!$A$1:$LI$1),FALSE)</f>
        <v>0.48383959310000002</v>
      </c>
      <c r="AG589" s="361">
        <f>+VLOOKUP($E589,Emissions!$1:$1048576,MATCH(DATE(AG$2,1,1),Emissions!$A$1:$LI$1),FALSE)</f>
        <v>0.48820067099999997</v>
      </c>
      <c r="AH589" s="361">
        <f>+VLOOKUP($E589,Emissions!$1:$1048576,MATCH(DATE(AH$2,1,1),Emissions!$A$1:$LI$1),FALSE)</f>
        <v>0.4926794773</v>
      </c>
      <c r="AI589" s="361">
        <f>+VLOOKUP($E589,Emissions!$1:$1048576,MATCH(DATE(AI$2,1,1),Emissions!$A$1:$LI$1),FALSE)</f>
        <v>0.49728537270000001</v>
      </c>
      <c r="AJ589" s="361">
        <f>+VLOOKUP($E589,Emissions!$1:$1048576,MATCH(DATE(AJ$2,1,1),Emissions!$A$1:$LI$1),FALSE)</f>
        <v>0.502025897</v>
      </c>
      <c r="AK589" s="361">
        <f>+VLOOKUP($E589,Emissions!$1:$1048576,MATCH(DATE(AK$2,1,1),Emissions!$A$1:$LI$1),FALSE)</f>
        <v>0.50690695610000003</v>
      </c>
      <c r="AL589" s="361">
        <f>+VLOOKUP($E589,Emissions!$1:$1048576,MATCH(DATE(AL$2,1,1),Emissions!$A$1:$LI$1),FALSE)</f>
        <v>0.51193322559999999</v>
      </c>
      <c r="AM589" s="361">
        <f>+VLOOKUP($E589,Emissions!$1:$1048576,MATCH(DATE(AM$2,1,1),Emissions!$A$1:$LI$1),FALSE)</f>
        <v>0.51710854750000002</v>
      </c>
      <c r="AN589" s="361">
        <f>+VLOOKUP($E589,Emissions!$1:$1048576,MATCH(DATE(AN$2,1,1),Emissions!$A$1:$LI$1),FALSE)</f>
        <v>0.52243629189999996</v>
      </c>
      <c r="AO589" s="361">
        <f>+VLOOKUP($E589,Emissions!$1:$1048576,MATCH(DATE(AO$2,1,1),Emissions!$A$1:$LI$1),FALSE)</f>
        <v>0.5279196236</v>
      </c>
    </row>
    <row r="590" spans="1:41" ht="15" customHeight="1" x14ac:dyDescent="0.35">
      <c r="A590" s="411"/>
      <c r="B590" s="170"/>
      <c r="C590" s="138" t="s">
        <v>734</v>
      </c>
      <c r="D590" s="114" t="s">
        <v>1033</v>
      </c>
      <c r="E590" s="50" t="s">
        <v>2679</v>
      </c>
      <c r="F590" s="361">
        <f>+VLOOKUP($E590,Emissions!$1:$1048576,MATCH(DATE(F$2,1,1),Emissions!$A$1:$LI$1),FALSE)</f>
        <v>0.7328050425</v>
      </c>
      <c r="G590" s="361">
        <f>+VLOOKUP($E590,Emissions!$1:$1048576,MATCH(DATE(G$2,1,1),Emissions!$A$1:$LI$1),FALSE)</f>
        <v>0.73878342409999997</v>
      </c>
      <c r="H590" s="361">
        <f>+VLOOKUP($E590,Emissions!$1:$1048576,MATCH(DATE(H$2,1,1),Emissions!$A$1:$LI$1),FALSE)</f>
        <v>0.74473588079999997</v>
      </c>
      <c r="I590" s="361">
        <f>+VLOOKUP($E590,Emissions!$1:$1048576,MATCH(DATE(I$2,1,1),Emissions!$A$1:$LI$1),FALSE)</f>
        <v>0.7510246532</v>
      </c>
      <c r="J590" s="361">
        <f>+VLOOKUP($E590,Emissions!$1:$1048576,MATCH(DATE(J$2,1,1),Emissions!$A$1:$LI$1),FALSE)</f>
        <v>0.75760653759999996</v>
      </c>
      <c r="K590" s="361">
        <f>+VLOOKUP($E590,Emissions!$1:$1048576,MATCH(DATE(K$2,1,1),Emissions!$A$1:$LI$1),FALSE)</f>
        <v>0.76434155560000006</v>
      </c>
      <c r="L590" s="361">
        <f>+VLOOKUP($E590,Emissions!$1:$1048576,MATCH(DATE(L$2,1,1),Emissions!$A$1:$LI$1),FALSE)</f>
        <v>0.77115091660000001</v>
      </c>
      <c r="M590" s="361">
        <f>+VLOOKUP($E590,Emissions!$1:$1048576,MATCH(DATE(M$2,1,1),Emissions!$A$1:$LI$1),FALSE)</f>
        <v>0.77816037309999997</v>
      </c>
      <c r="N590" s="361">
        <f>+VLOOKUP($E590,Emissions!$1:$1048576,MATCH(DATE(N$2,1,1),Emissions!$A$1:$LI$1),FALSE)</f>
        <v>0.78542585939999998</v>
      </c>
      <c r="O590" s="361">
        <f>+VLOOKUP($E590,Emissions!$1:$1048576,MATCH(DATE(O$2,1,1),Emissions!$A$1:$LI$1),FALSE)</f>
        <v>0.79293746350000005</v>
      </c>
      <c r="P590" s="361">
        <f>+VLOOKUP($E590,Emissions!$1:$1048576,MATCH(DATE(P$2,1,1),Emissions!$A$1:$LI$1),FALSE)</f>
        <v>0.80077726839999996</v>
      </c>
      <c r="Q590" s="361">
        <f>+VLOOKUP($E590,Emissions!$1:$1048576,MATCH(DATE(Q$2,1,1),Emissions!$A$1:$LI$1),FALSE)</f>
        <v>0.80871877830000005</v>
      </c>
      <c r="R590" s="361">
        <f>+VLOOKUP($E590,Emissions!$1:$1048576,MATCH(DATE(R$2,1,1),Emissions!$A$1:$LI$1),FALSE)</f>
        <v>0.81665184810000002</v>
      </c>
      <c r="S590" s="361">
        <f>+VLOOKUP($E590,Emissions!$1:$1048576,MATCH(DATE(S$2,1,1),Emissions!$A$1:$LI$1),FALSE)</f>
        <v>0.82447960350000005</v>
      </c>
      <c r="T590" s="361">
        <f>+VLOOKUP($E590,Emissions!$1:$1048576,MATCH(DATE(T$2,1,1),Emissions!$A$1:$LI$1),FALSE)</f>
        <v>0.83210865020000002</v>
      </c>
      <c r="U590" s="361">
        <f>+VLOOKUP($E590,Emissions!$1:$1048576,MATCH(DATE(U$2,1,1),Emissions!$A$1:$LI$1),FALSE)</f>
        <v>0.83945239130000004</v>
      </c>
      <c r="V590" s="361">
        <f>+VLOOKUP($E590,Emissions!$1:$1048576,MATCH(DATE(V$2,1,1),Emissions!$A$1:$LI$1),FALSE)</f>
        <v>0.8465415691</v>
      </c>
      <c r="W590" s="361">
        <f>+VLOOKUP($E590,Emissions!$1:$1048576,MATCH(DATE(W$2,1,1),Emissions!$A$1:$LI$1),FALSE)</f>
        <v>0.85351119360000005</v>
      </c>
      <c r="X590" s="361">
        <f>+VLOOKUP($E590,Emissions!$1:$1048576,MATCH(DATE(X$2,1,1),Emissions!$A$1:$LI$1),FALSE)</f>
        <v>0.86046813749999995</v>
      </c>
      <c r="Y590" s="361">
        <f>+VLOOKUP($E590,Emissions!$1:$1048576,MATCH(DATE(Y$2,1,1),Emissions!$A$1:$LI$1),FALSE)</f>
        <v>0.86749049479999996</v>
      </c>
      <c r="Z590" s="361">
        <f>+VLOOKUP($E590,Emissions!$1:$1048576,MATCH(DATE(Z$2,1,1),Emissions!$A$1:$LI$1),FALSE)</f>
        <v>0.87454044249999996</v>
      </c>
      <c r="AA590" s="361">
        <f>+VLOOKUP($E590,Emissions!$1:$1048576,MATCH(DATE(AA$2,1,1),Emissions!$A$1:$LI$1),FALSE)</f>
        <v>0.88176470880000002</v>
      </c>
      <c r="AB590" s="361">
        <f>+VLOOKUP($E590,Emissions!$1:$1048576,MATCH(DATE(AB$2,1,1),Emissions!$A$1:$LI$1),FALSE)</f>
        <v>0.88920682760000003</v>
      </c>
      <c r="AC590" s="361">
        <f>+VLOOKUP($E590,Emissions!$1:$1048576,MATCH(DATE(AC$2,1,1),Emissions!$A$1:$LI$1),FALSE)</f>
        <v>0.89688866749999996</v>
      </c>
      <c r="AD590" s="361">
        <f>+VLOOKUP($E590,Emissions!$1:$1048576,MATCH(DATE(AD$2,1,1),Emissions!$A$1:$LI$1),FALSE)</f>
        <v>0.90482388579999995</v>
      </c>
      <c r="AE590" s="361">
        <f>+VLOOKUP($E590,Emissions!$1:$1048576,MATCH(DATE(AE$2,1,1),Emissions!$A$1:$LI$1),FALSE)</f>
        <v>0.91275271120000001</v>
      </c>
      <c r="AF590" s="361">
        <f>+VLOOKUP($E590,Emissions!$1:$1048576,MATCH(DATE(AF$2,1,1),Emissions!$A$1:$LI$1),FALSE)</f>
        <v>0.92084645109999996</v>
      </c>
      <c r="AG590" s="361">
        <f>+VLOOKUP($E590,Emissions!$1:$1048576,MATCH(DATE(AG$2,1,1),Emissions!$A$1:$LI$1),FALSE)</f>
        <v>0.92915179029999995</v>
      </c>
      <c r="AH590" s="361">
        <f>+VLOOKUP($E590,Emissions!$1:$1048576,MATCH(DATE(AH$2,1,1),Emissions!$A$1:$LI$1),FALSE)</f>
        <v>0.93769247870000005</v>
      </c>
      <c r="AI590" s="361">
        <f>+VLOOKUP($E590,Emissions!$1:$1048576,MATCH(DATE(AI$2,1,1),Emissions!$A$1:$LI$1),FALSE)</f>
        <v>0.9464850829</v>
      </c>
      <c r="AJ590" s="361">
        <f>+VLOOKUP($E590,Emissions!$1:$1048576,MATCH(DATE(AJ$2,1,1),Emissions!$A$1:$LI$1),FALSE)</f>
        <v>0.95554069880000003</v>
      </c>
      <c r="AK590" s="361">
        <f>+VLOOKUP($E590,Emissions!$1:$1048576,MATCH(DATE(AK$2,1,1),Emissions!$A$1:$LI$1),FALSE)</f>
        <v>0.96486589209999996</v>
      </c>
      <c r="AL590" s="361">
        <f>+VLOOKUP($E590,Emissions!$1:$1048576,MATCH(DATE(AL$2,1,1),Emissions!$A$1:$LI$1),FALSE)</f>
        <v>0.97446399260000005</v>
      </c>
      <c r="AM590" s="361">
        <f>+VLOOKUP($E590,Emissions!$1:$1048576,MATCH(DATE(AM$2,1,1),Emissions!$A$1:$LI$1),FALSE)</f>
        <v>0.98433633890000005</v>
      </c>
      <c r="AN590" s="361">
        <f>+VLOOKUP($E590,Emissions!$1:$1048576,MATCH(DATE(AN$2,1,1),Emissions!$A$1:$LI$1),FALSE)</f>
        <v>0.99448336390000003</v>
      </c>
      <c r="AO590" s="361">
        <f>+VLOOKUP($E590,Emissions!$1:$1048576,MATCH(DATE(AO$2,1,1),Emissions!$A$1:$LI$1),FALSE)</f>
        <v>1.0049053960000001</v>
      </c>
    </row>
    <row r="591" spans="1:41" ht="15" customHeight="1" x14ac:dyDescent="0.35">
      <c r="A591" s="411"/>
      <c r="B591" s="170"/>
      <c r="C591" s="138" t="s">
        <v>735</v>
      </c>
      <c r="D591" s="114" t="s">
        <v>1033</v>
      </c>
      <c r="E591" s="50" t="s">
        <v>2680</v>
      </c>
      <c r="F591" s="361">
        <f>+VLOOKUP($E591,Emissions!$1:$1048576,MATCH(DATE(F$2,1,1),Emissions!$A$1:$LI$1),FALSE)</f>
        <v>4.6899542949999997</v>
      </c>
      <c r="G591" s="361">
        <f>+VLOOKUP($E591,Emissions!$1:$1048576,MATCH(DATE(G$2,1,1),Emissions!$A$1:$LI$1),FALSE)</f>
        <v>4.7375837289999998</v>
      </c>
      <c r="H591" s="361">
        <f>+VLOOKUP($E591,Emissions!$1:$1048576,MATCH(DATE(H$2,1,1),Emissions!$A$1:$LI$1),FALSE)</f>
        <v>4.7809667420000004</v>
      </c>
      <c r="I591" s="361">
        <f>+VLOOKUP($E591,Emissions!$1:$1048576,MATCH(DATE(I$2,1,1),Emissions!$A$1:$LI$1),FALSE)</f>
        <v>4.822071459</v>
      </c>
      <c r="J591" s="361">
        <f>+VLOOKUP($E591,Emissions!$1:$1048576,MATCH(DATE(J$2,1,1),Emissions!$A$1:$LI$1),FALSE)</f>
        <v>4.8616081290000004</v>
      </c>
      <c r="K591" s="361">
        <f>+VLOOKUP($E591,Emissions!$1:$1048576,MATCH(DATE(K$2,1,1),Emissions!$A$1:$LI$1),FALSE)</f>
        <v>4.8993086610000001</v>
      </c>
      <c r="L591" s="361">
        <f>+VLOOKUP($E591,Emissions!$1:$1048576,MATCH(DATE(L$2,1,1),Emissions!$A$1:$LI$1),FALSE)</f>
        <v>4.9356608849999999</v>
      </c>
      <c r="M591" s="361">
        <f>+VLOOKUP($E591,Emissions!$1:$1048576,MATCH(DATE(M$2,1,1),Emissions!$A$1:$LI$1),FALSE)</f>
        <v>4.9724386369999998</v>
      </c>
      <c r="N591" s="361">
        <f>+VLOOKUP($E591,Emissions!$1:$1048576,MATCH(DATE(N$2,1,1),Emissions!$A$1:$LI$1),FALSE)</f>
        <v>5.010547657</v>
      </c>
      <c r="O591" s="361">
        <f>+VLOOKUP($E591,Emissions!$1:$1048576,MATCH(DATE(O$2,1,1),Emissions!$A$1:$LI$1),FALSE)</f>
        <v>5.0501418009999997</v>
      </c>
      <c r="P591" s="361">
        <f>+VLOOKUP($E591,Emissions!$1:$1048576,MATCH(DATE(P$2,1,1),Emissions!$A$1:$LI$1),FALSE)</f>
        <v>5.0915590650000002</v>
      </c>
      <c r="Q591" s="361">
        <f>+VLOOKUP($E591,Emissions!$1:$1048576,MATCH(DATE(Q$2,1,1),Emissions!$A$1:$LI$1),FALSE)</f>
        <v>5.133642847</v>
      </c>
      <c r="R591" s="361">
        <f>+VLOOKUP($E591,Emissions!$1:$1048576,MATCH(DATE(R$2,1,1),Emissions!$A$1:$LI$1),FALSE)</f>
        <v>5.1754100300000001</v>
      </c>
      <c r="S591" s="361">
        <f>+VLOOKUP($E591,Emissions!$1:$1048576,MATCH(DATE(S$2,1,1),Emissions!$A$1:$LI$1),FALSE)</f>
        <v>5.2159553540000001</v>
      </c>
      <c r="T591" s="361">
        <f>+VLOOKUP($E591,Emissions!$1:$1048576,MATCH(DATE(T$2,1,1),Emissions!$A$1:$LI$1),FALSE)</f>
        <v>5.2544635670000002</v>
      </c>
      <c r="U591" s="361">
        <f>+VLOOKUP($E591,Emissions!$1:$1048576,MATCH(DATE(U$2,1,1),Emissions!$A$1:$LI$1),FALSE)</f>
        <v>5.2902425879999999</v>
      </c>
      <c r="V591" s="361">
        <f>+VLOOKUP($E591,Emissions!$1:$1048576,MATCH(DATE(V$2,1,1),Emissions!$A$1:$LI$1),FALSE)</f>
        <v>5.3237332259999999</v>
      </c>
      <c r="W591" s="361">
        <f>+VLOOKUP($E591,Emissions!$1:$1048576,MATCH(DATE(W$2,1,1),Emissions!$A$1:$LI$1),FALSE)</f>
        <v>5.3563375789999998</v>
      </c>
      <c r="X591" s="361">
        <f>+VLOOKUP($E591,Emissions!$1:$1048576,MATCH(DATE(X$2,1,1),Emissions!$A$1:$LI$1),FALSE)</f>
        <v>5.389169452</v>
      </c>
      <c r="Y591" s="361">
        <f>+VLOOKUP($E591,Emissions!$1:$1048576,MATCH(DATE(Y$2,1,1),Emissions!$A$1:$LI$1),FALSE)</f>
        <v>5.4230257970000002</v>
      </c>
      <c r="Z591" s="361">
        <f>+VLOOKUP($E591,Emissions!$1:$1048576,MATCH(DATE(Z$2,1,1),Emissions!$A$1:$LI$1),FALSE)</f>
        <v>5.4579971220000001</v>
      </c>
      <c r="AA591" s="361">
        <f>+VLOOKUP($E591,Emissions!$1:$1048576,MATCH(DATE(AA$2,1,1),Emissions!$A$1:$LI$1),FALSE)</f>
        <v>5.4948346509999997</v>
      </c>
      <c r="AB591" s="361">
        <f>+VLOOKUP($E591,Emissions!$1:$1048576,MATCH(DATE(AB$2,1,1),Emissions!$A$1:$LI$1),FALSE)</f>
        <v>5.533943528</v>
      </c>
      <c r="AC591" s="361">
        <f>+VLOOKUP($E591,Emissions!$1:$1048576,MATCH(DATE(AC$2,1,1),Emissions!$A$1:$LI$1),FALSE)</f>
        <v>5.5755553669999998</v>
      </c>
      <c r="AD591" s="361">
        <f>+VLOOKUP($E591,Emissions!$1:$1048576,MATCH(DATE(AD$2,1,1),Emissions!$A$1:$LI$1),FALSE)</f>
        <v>5.6197987200000004</v>
      </c>
      <c r="AE591" s="361">
        <f>+VLOOKUP($E591,Emissions!$1:$1048576,MATCH(DATE(AE$2,1,1),Emissions!$A$1:$LI$1),FALSE)</f>
        <v>5.6654223569999997</v>
      </c>
      <c r="AF591" s="361">
        <f>+VLOOKUP($E591,Emissions!$1:$1048576,MATCH(DATE(AF$2,1,1),Emissions!$A$1:$LI$1),FALSE)</f>
        <v>5.7128326469999999</v>
      </c>
      <c r="AG591" s="361">
        <f>+VLOOKUP($E591,Emissions!$1:$1048576,MATCH(DATE(AG$2,1,1),Emissions!$A$1:$LI$1),FALSE)</f>
        <v>5.7622554309999998</v>
      </c>
      <c r="AH591" s="361">
        <f>+VLOOKUP($E591,Emissions!$1:$1048576,MATCH(DATE(AH$2,1,1),Emissions!$A$1:$LI$1),FALSE)</f>
        <v>5.8138400690000003</v>
      </c>
      <c r="AI591" s="361">
        <f>+VLOOKUP($E591,Emissions!$1:$1048576,MATCH(DATE(AI$2,1,1),Emissions!$A$1:$LI$1),FALSE)</f>
        <v>5.8676857690000004</v>
      </c>
      <c r="AJ591" s="361">
        <f>+VLOOKUP($E591,Emissions!$1:$1048576,MATCH(DATE(AJ$2,1,1),Emissions!$A$1:$LI$1),FALSE)</f>
        <v>5.923849669</v>
      </c>
      <c r="AK591" s="361">
        <f>+VLOOKUP($E591,Emissions!$1:$1048576,MATCH(DATE(AK$2,1,1),Emissions!$A$1:$LI$1),FALSE)</f>
        <v>5.9823544399999999</v>
      </c>
      <c r="AL591" s="361">
        <f>+VLOOKUP($E591,Emissions!$1:$1048576,MATCH(DATE(AL$2,1,1),Emissions!$A$1:$LI$1),FALSE)</f>
        <v>6.0431971600000001</v>
      </c>
      <c r="AM591" s="361">
        <f>+VLOOKUP($E591,Emissions!$1:$1048576,MATCH(DATE(AM$2,1,1),Emissions!$A$1:$LI$1),FALSE)</f>
        <v>6.1063576360000003</v>
      </c>
      <c r="AN591" s="361">
        <f>+VLOOKUP($E591,Emissions!$1:$1048576,MATCH(DATE(AN$2,1,1),Emissions!$A$1:$LI$1),FALSE)</f>
        <v>6.1718059109999999</v>
      </c>
      <c r="AO591" s="361">
        <f>+VLOOKUP($E591,Emissions!$1:$1048576,MATCH(DATE(AO$2,1,1),Emissions!$A$1:$LI$1),FALSE)</f>
        <v>6.2395085569999997</v>
      </c>
    </row>
    <row r="592" spans="1:41" ht="15" customHeight="1" x14ac:dyDescent="0.35">
      <c r="A592" s="411"/>
      <c r="B592" s="170"/>
      <c r="C592" s="138" t="s">
        <v>736</v>
      </c>
      <c r="D592" s="114" t="s">
        <v>1033</v>
      </c>
      <c r="E592" s="50" t="s">
        <v>2681</v>
      </c>
      <c r="F592" s="361">
        <f>+VLOOKUP($E592,Emissions!$1:$1048576,MATCH(DATE(F$2,1,1),Emissions!$A$1:$LI$1),FALSE)</f>
        <v>0.68117682010000002</v>
      </c>
      <c r="G592" s="361">
        <f>+VLOOKUP($E592,Emissions!$1:$1048576,MATCH(DATE(G$2,1,1),Emissions!$A$1:$LI$1),FALSE)</f>
        <v>0.68602904870000003</v>
      </c>
      <c r="H592" s="361">
        <f>+VLOOKUP($E592,Emissions!$1:$1048576,MATCH(DATE(H$2,1,1),Emissions!$A$1:$LI$1),FALSE)</f>
        <v>0.69033355549999997</v>
      </c>
      <c r="I592" s="361">
        <f>+VLOOKUP($E592,Emissions!$1:$1048576,MATCH(DATE(I$2,1,1),Emissions!$A$1:$LI$1),FALSE)</f>
        <v>0.69470634789999997</v>
      </c>
      <c r="J592" s="361">
        <f>+VLOOKUP($E592,Emissions!$1:$1048576,MATCH(DATE(J$2,1,1),Emissions!$A$1:$LI$1),FALSE)</f>
        <v>0.69920121280000003</v>
      </c>
      <c r="K592" s="361">
        <f>+VLOOKUP($E592,Emissions!$1:$1048576,MATCH(DATE(K$2,1,1),Emissions!$A$1:$LI$1),FALSE)</f>
        <v>0.70366284040000004</v>
      </c>
      <c r="L592" s="361">
        <f>+VLOOKUP($E592,Emissions!$1:$1048576,MATCH(DATE(L$2,1,1),Emissions!$A$1:$LI$1),FALSE)</f>
        <v>0.70807218589999998</v>
      </c>
      <c r="M592" s="361">
        <f>+VLOOKUP($E592,Emissions!$1:$1048576,MATCH(DATE(M$2,1,1),Emissions!$A$1:$LI$1),FALSE)</f>
        <v>0.71265394240000002</v>
      </c>
      <c r="N592" s="361">
        <f>+VLOOKUP($E592,Emissions!$1:$1048576,MATCH(DATE(N$2,1,1),Emissions!$A$1:$LI$1),FALSE)</f>
        <v>0.71751287330000002</v>
      </c>
      <c r="O592" s="361">
        <f>+VLOOKUP($E592,Emissions!$1:$1048576,MATCH(DATE(O$2,1,1),Emissions!$A$1:$LI$1),FALSE)</f>
        <v>0.72264155399999996</v>
      </c>
      <c r="P592" s="361">
        <f>+VLOOKUP($E592,Emissions!$1:$1048576,MATCH(DATE(P$2,1,1),Emissions!$A$1:$LI$1),FALSE)</f>
        <v>0.72805794999999995</v>
      </c>
      <c r="Q592" s="361">
        <f>+VLOOKUP($E592,Emissions!$1:$1048576,MATCH(DATE(Q$2,1,1),Emissions!$A$1:$LI$1),FALSE)</f>
        <v>0.73352843290000003</v>
      </c>
      <c r="R592" s="361">
        <f>+VLOOKUP($E592,Emissions!$1:$1048576,MATCH(DATE(R$2,1,1),Emissions!$A$1:$LI$1),FALSE)</f>
        <v>0.73888111420000002</v>
      </c>
      <c r="S592" s="361">
        <f>+VLOOKUP($E592,Emissions!$1:$1048576,MATCH(DATE(S$2,1,1),Emissions!$A$1:$LI$1),FALSE)</f>
        <v>0.74395612259999999</v>
      </c>
      <c r="T592" s="361">
        <f>+VLOOKUP($E592,Emissions!$1:$1048576,MATCH(DATE(T$2,1,1),Emissions!$A$1:$LI$1),FALSE)</f>
        <v>0.74860084380000003</v>
      </c>
      <c r="U592" s="361">
        <f>+VLOOKUP($E592,Emissions!$1:$1048576,MATCH(DATE(U$2,1,1),Emissions!$A$1:$LI$1),FALSE)</f>
        <v>0.75267828560000005</v>
      </c>
      <c r="V592" s="361">
        <f>+VLOOKUP($E592,Emissions!$1:$1048576,MATCH(DATE(V$2,1,1),Emissions!$A$1:$LI$1),FALSE)</f>
        <v>0.75623453070000002</v>
      </c>
      <c r="W592" s="361">
        <f>+VLOOKUP($E592,Emissions!$1:$1048576,MATCH(DATE(W$2,1,1),Emissions!$A$1:$LI$1),FALSE)</f>
        <v>0.75947912910000004</v>
      </c>
      <c r="X592" s="361">
        <f>+VLOOKUP($E592,Emissions!$1:$1048576,MATCH(DATE(X$2,1,1),Emissions!$A$1:$LI$1),FALSE)</f>
        <v>0.7625862082</v>
      </c>
      <c r="Y592" s="361">
        <f>+VLOOKUP($E592,Emissions!$1:$1048576,MATCH(DATE(Y$2,1,1),Emissions!$A$1:$LI$1),FALSE)</f>
        <v>0.76568563540000001</v>
      </c>
      <c r="Z592" s="361">
        <f>+VLOOKUP($E592,Emissions!$1:$1048576,MATCH(DATE(Z$2,1,1),Emissions!$A$1:$LI$1),FALSE)</f>
        <v>0.76880286040000001</v>
      </c>
      <c r="AA592" s="361">
        <f>+VLOOKUP($E592,Emissions!$1:$1048576,MATCH(DATE(AA$2,1,1),Emissions!$A$1:$LI$1),FALSE)</f>
        <v>0.77207711540000001</v>
      </c>
      <c r="AB592" s="361">
        <f>+VLOOKUP($E592,Emissions!$1:$1048576,MATCH(DATE(AB$2,1,1),Emissions!$A$1:$LI$1),FALSE)</f>
        <v>0.77556867949999997</v>
      </c>
      <c r="AC592" s="361">
        <f>+VLOOKUP($E592,Emissions!$1:$1048576,MATCH(DATE(AC$2,1,1),Emissions!$A$1:$LI$1),FALSE)</f>
        <v>0.77931000669999995</v>
      </c>
      <c r="AD592" s="361">
        <f>+VLOOKUP($E592,Emissions!$1:$1048576,MATCH(DATE(AD$2,1,1),Emissions!$A$1:$LI$1),FALSE)</f>
        <v>0.78332184439999997</v>
      </c>
      <c r="AE592" s="361">
        <f>+VLOOKUP($E592,Emissions!$1:$1048576,MATCH(DATE(AE$2,1,1),Emissions!$A$1:$LI$1),FALSE)</f>
        <v>0.78742670790000002</v>
      </c>
      <c r="AF592" s="361">
        <f>+VLOOKUP($E592,Emissions!$1:$1048576,MATCH(DATE(AF$2,1,1),Emissions!$A$1:$LI$1),FALSE)</f>
        <v>0.791740624</v>
      </c>
      <c r="AG592" s="361">
        <f>+VLOOKUP($E592,Emissions!$1:$1048576,MATCH(DATE(AG$2,1,1),Emissions!$A$1:$LI$1),FALSE)</f>
        <v>0.79630475229999997</v>
      </c>
      <c r="AH592" s="361">
        <f>+VLOOKUP($E592,Emissions!$1:$1048576,MATCH(DATE(AH$2,1,1),Emissions!$A$1:$LI$1),FALSE)</f>
        <v>0.80113687789999999</v>
      </c>
      <c r="AI592" s="361">
        <f>+VLOOKUP($E592,Emissions!$1:$1048576,MATCH(DATE(AI$2,1,1),Emissions!$A$1:$LI$1),FALSE)</f>
        <v>0.80624880519999997</v>
      </c>
      <c r="AJ592" s="361">
        <f>+VLOOKUP($E592,Emissions!$1:$1048576,MATCH(DATE(AJ$2,1,1),Emissions!$A$1:$LI$1),FALSE)</f>
        <v>0.81164875000000003</v>
      </c>
      <c r="AK592" s="361">
        <f>+VLOOKUP($E592,Emissions!$1:$1048576,MATCH(DATE(AK$2,1,1),Emissions!$A$1:$LI$1),FALSE)</f>
        <v>0.81734181660000005</v>
      </c>
      <c r="AL592" s="361">
        <f>+VLOOKUP($E592,Emissions!$1:$1048576,MATCH(DATE(AL$2,1,1),Emissions!$A$1:$LI$1),FALSE)</f>
        <v>0.82333071970000005</v>
      </c>
      <c r="AM592" s="361">
        <f>+VLOOKUP($E592,Emissions!$1:$1048576,MATCH(DATE(AM$2,1,1),Emissions!$A$1:$LI$1),FALSE)</f>
        <v>0.82961660930000003</v>
      </c>
      <c r="AN592" s="361">
        <f>+VLOOKUP($E592,Emissions!$1:$1048576,MATCH(DATE(AN$2,1,1),Emissions!$A$1:$LI$1),FALSE)</f>
        <v>0.83619985720000001</v>
      </c>
      <c r="AO592" s="361">
        <f>+VLOOKUP($E592,Emissions!$1:$1048576,MATCH(DATE(AO$2,1,1),Emissions!$A$1:$LI$1),FALSE)</f>
        <v>0.84308066579999996</v>
      </c>
    </row>
    <row r="593" spans="1:41" s="92" customFormat="1" ht="15" customHeight="1" x14ac:dyDescent="0.35">
      <c r="A593" s="411"/>
      <c r="B593" s="170"/>
      <c r="C593" s="137" t="s">
        <v>1089</v>
      </c>
      <c r="D593" s="147" t="s">
        <v>1033</v>
      </c>
      <c r="E593" s="136" t="s">
        <v>2703</v>
      </c>
      <c r="F593" s="327">
        <f>+VLOOKUP($E593,Emissions!$1:$1048576,MATCH(DATE(F$2,1,1),Emissions!$A$1:$LI$1),FALSE)</f>
        <v>35.505524139999999</v>
      </c>
      <c r="G593" s="327">
        <f>+VLOOKUP($E593,Emissions!$1:$1048576,MATCH(DATE(G$2,1,1),Emissions!$A$1:$LI$1),FALSE)</f>
        <v>35.83644099</v>
      </c>
      <c r="H593" s="327">
        <f>+VLOOKUP($E593,Emissions!$1:$1048576,MATCH(DATE(H$2,1,1),Emissions!$A$1:$LI$1),FALSE)</f>
        <v>36.131099370000001</v>
      </c>
      <c r="I593" s="327">
        <f>+VLOOKUP($E593,Emissions!$1:$1048576,MATCH(DATE(I$2,1,1),Emissions!$A$1:$LI$1),FALSE)</f>
        <v>36.402003749999999</v>
      </c>
      <c r="J593" s="327">
        <f>+VLOOKUP($E593,Emissions!$1:$1048576,MATCH(DATE(J$2,1,1),Emissions!$A$1:$LI$1),FALSE)</f>
        <v>36.649471910000003</v>
      </c>
      <c r="K593" s="327">
        <f>+VLOOKUP($E593,Emissions!$1:$1048576,MATCH(DATE(K$2,1,1),Emissions!$A$1:$LI$1),FALSE)</f>
        <v>36.866878440000001</v>
      </c>
      <c r="L593" s="327">
        <f>+VLOOKUP($E593,Emissions!$1:$1048576,MATCH(DATE(L$2,1,1),Emissions!$A$1:$LI$1),FALSE)</f>
        <v>37.059485629999998</v>
      </c>
      <c r="M593" s="327">
        <f>+VLOOKUP($E593,Emissions!$1:$1048576,MATCH(DATE(M$2,1,1),Emissions!$A$1:$LI$1),FALSE)</f>
        <v>37.250652479999999</v>
      </c>
      <c r="N593" s="327">
        <f>+VLOOKUP($E593,Emissions!$1:$1048576,MATCH(DATE(N$2,1,1),Emissions!$A$1:$LI$1),FALSE)</f>
        <v>37.452954300000002</v>
      </c>
      <c r="O593" s="327">
        <f>+VLOOKUP($E593,Emissions!$1:$1048576,MATCH(DATE(O$2,1,1),Emissions!$A$1:$LI$1),FALSE)</f>
        <v>37.668862519999998</v>
      </c>
      <c r="P593" s="327">
        <f>+VLOOKUP($E593,Emissions!$1:$1048576,MATCH(DATE(P$2,1,1),Emissions!$A$1:$LI$1),FALSE)</f>
        <v>37.900900679999999</v>
      </c>
      <c r="Q593" s="327">
        <f>+VLOOKUP($E593,Emissions!$1:$1048576,MATCH(DATE(Q$2,1,1),Emissions!$A$1:$LI$1),FALSE)</f>
        <v>38.131816020000002</v>
      </c>
      <c r="R593" s="327">
        <f>+VLOOKUP($E593,Emissions!$1:$1048576,MATCH(DATE(R$2,1,1),Emissions!$A$1:$LI$1),FALSE)</f>
        <v>38.351879310000001</v>
      </c>
      <c r="S593" s="327">
        <f>+VLOOKUP($E593,Emissions!$1:$1048576,MATCH(DATE(S$2,1,1),Emissions!$A$1:$LI$1),FALSE)</f>
        <v>38.551226749999998</v>
      </c>
      <c r="T593" s="327">
        <f>+VLOOKUP($E593,Emissions!$1:$1048576,MATCH(DATE(T$2,1,1),Emissions!$A$1:$LI$1),FALSE)</f>
        <v>38.720450149999998</v>
      </c>
      <c r="U593" s="327">
        <f>+VLOOKUP($E593,Emissions!$1:$1048576,MATCH(DATE(U$2,1,1),Emissions!$A$1:$LI$1),FALSE)</f>
        <v>38.851558650000001</v>
      </c>
      <c r="V593" s="327">
        <f>+VLOOKUP($E593,Emissions!$1:$1048576,MATCH(DATE(V$2,1,1),Emissions!$A$1:$LI$1),FALSE)</f>
        <v>38.948775400000002</v>
      </c>
      <c r="W593" s="327">
        <f>+VLOOKUP($E593,Emissions!$1:$1048576,MATCH(DATE(W$2,1,1),Emissions!$A$1:$LI$1),FALSE)</f>
        <v>39.027034690000001</v>
      </c>
      <c r="X593" s="327">
        <f>+VLOOKUP($E593,Emissions!$1:$1048576,MATCH(DATE(X$2,1,1),Emissions!$A$1:$LI$1),FALSE)</f>
        <v>39.098852600000001</v>
      </c>
      <c r="Y593" s="327">
        <f>+VLOOKUP($E593,Emissions!$1:$1048576,MATCH(DATE(Y$2,1,1),Emissions!$A$1:$LI$1),FALSE)</f>
        <v>39.173201489999997</v>
      </c>
      <c r="Z593" s="327">
        <f>+VLOOKUP($E593,Emissions!$1:$1048576,MATCH(DATE(Z$2,1,1),Emissions!$A$1:$LI$1),FALSE)</f>
        <v>39.25156097</v>
      </c>
      <c r="AA593" s="327">
        <f>+VLOOKUP($E593,Emissions!$1:$1048576,MATCH(DATE(AA$2,1,1),Emissions!$A$1:$LI$1),FALSE)</f>
        <v>39.34385365</v>
      </c>
      <c r="AB593" s="327">
        <f>+VLOOKUP($E593,Emissions!$1:$1048576,MATCH(DATE(AB$2,1,1),Emissions!$A$1:$LI$1),FALSE)</f>
        <v>39.452143280000001</v>
      </c>
      <c r="AC593" s="327">
        <f>+VLOOKUP($E593,Emissions!$1:$1048576,MATCH(DATE(AC$2,1,1),Emissions!$A$1:$LI$1),FALSE)</f>
        <v>39.577327080000003</v>
      </c>
      <c r="AD593" s="327">
        <f>+VLOOKUP($E593,Emissions!$1:$1048576,MATCH(DATE(AD$2,1,1),Emissions!$A$1:$LI$1),FALSE)</f>
        <v>39.719836540000003</v>
      </c>
      <c r="AE593" s="327">
        <f>+VLOOKUP($E593,Emissions!$1:$1048576,MATCH(DATE(AE$2,1,1),Emissions!$A$1:$LI$1),FALSE)</f>
        <v>39.867228660000002</v>
      </c>
      <c r="AF593" s="327">
        <f>+VLOOKUP($E593,Emissions!$1:$1048576,MATCH(DATE(AF$2,1,1),Emissions!$A$1:$LI$1),FALSE)</f>
        <v>40.030068020000002</v>
      </c>
      <c r="AG593" s="327">
        <f>+VLOOKUP($E593,Emissions!$1:$1048576,MATCH(DATE(AG$2,1,1),Emissions!$A$1:$LI$1),FALSE)</f>
        <v>40.20918073</v>
      </c>
      <c r="AH593" s="327">
        <f>+VLOOKUP($E593,Emissions!$1:$1048576,MATCH(DATE(AH$2,1,1),Emissions!$A$1:$LI$1),FALSE)</f>
        <v>40.404541620000003</v>
      </c>
      <c r="AI593" s="327">
        <f>+VLOOKUP($E593,Emissions!$1:$1048576,MATCH(DATE(AI$2,1,1),Emissions!$A$1:$LI$1),FALSE)</f>
        <v>40.616108599999997</v>
      </c>
      <c r="AJ593" s="327">
        <f>+VLOOKUP($E593,Emissions!$1:$1048576,MATCH(DATE(AJ$2,1,1),Emissions!$A$1:$LI$1),FALSE)</f>
        <v>40.843790159999998</v>
      </c>
      <c r="AK593" s="327">
        <f>+VLOOKUP($E593,Emissions!$1:$1048576,MATCH(DATE(AK$2,1,1),Emissions!$A$1:$LI$1),FALSE)</f>
        <v>41.087420770000001</v>
      </c>
      <c r="AL593" s="327">
        <f>+VLOOKUP($E593,Emissions!$1:$1048576,MATCH(DATE(AL$2,1,1),Emissions!$A$1:$LI$1),FALSE)</f>
        <v>41.346779310000002</v>
      </c>
      <c r="AM593" s="327">
        <f>+VLOOKUP($E593,Emissions!$1:$1048576,MATCH(DATE(AM$2,1,1),Emissions!$A$1:$LI$1),FALSE)</f>
        <v>41.62161862</v>
      </c>
      <c r="AN593" s="327">
        <f>+VLOOKUP($E593,Emissions!$1:$1048576,MATCH(DATE(AN$2,1,1),Emissions!$A$1:$LI$1),FALSE)</f>
        <v>41.91169429</v>
      </c>
      <c r="AO593" s="327">
        <f>+VLOOKUP($E593,Emissions!$1:$1048576,MATCH(DATE(AO$2,1,1),Emissions!$A$1:$LI$1),FALSE)</f>
        <v>42.21678713</v>
      </c>
    </row>
    <row r="594" spans="1:41" ht="15" customHeight="1" x14ac:dyDescent="0.35">
      <c r="A594" s="411"/>
      <c r="B594" s="170"/>
      <c r="C594" s="138" t="s">
        <v>602</v>
      </c>
      <c r="D594" s="114" t="s">
        <v>1033</v>
      </c>
      <c r="E594" s="50" t="s">
        <v>2682</v>
      </c>
      <c r="F594" s="361">
        <f>+VLOOKUP($E594,Emissions!$1:$1048576,MATCH(DATE(F$2,1,1),Emissions!$A$1:$LI$1),FALSE)</f>
        <v>1.327418955</v>
      </c>
      <c r="G594" s="361">
        <f>+VLOOKUP($E594,Emissions!$1:$1048576,MATCH(DATE(G$2,1,1),Emissions!$A$1:$LI$1),FALSE)</f>
        <v>1.3385184720000001</v>
      </c>
      <c r="H594" s="361">
        <f>+VLOOKUP($E594,Emissions!$1:$1048576,MATCH(DATE(H$2,1,1),Emissions!$A$1:$LI$1),FALSE)</f>
        <v>1.3485618580000001</v>
      </c>
      <c r="I594" s="361">
        <f>+VLOOKUP($E594,Emissions!$1:$1048576,MATCH(DATE(I$2,1,1),Emissions!$A$1:$LI$1),FALSE)</f>
        <v>1.3585556139999999</v>
      </c>
      <c r="J594" s="361">
        <f>+VLOOKUP($E594,Emissions!$1:$1048576,MATCH(DATE(J$2,1,1),Emissions!$A$1:$LI$1),FALSE)</f>
        <v>1.3687321990000001</v>
      </c>
      <c r="K594" s="361">
        <f>+VLOOKUP($E594,Emissions!$1:$1048576,MATCH(DATE(K$2,1,1),Emissions!$A$1:$LI$1),FALSE)</f>
        <v>1.3790213520000001</v>
      </c>
      <c r="L594" s="361">
        <f>+VLOOKUP($E594,Emissions!$1:$1048576,MATCH(DATE(L$2,1,1),Emissions!$A$1:$LI$1),FALSE)</f>
        <v>1.3893526060000001</v>
      </c>
      <c r="M594" s="361">
        <f>+VLOOKUP($E594,Emissions!$1:$1048576,MATCH(DATE(M$2,1,1),Emissions!$A$1:$LI$1),FALSE)</f>
        <v>1.39995727</v>
      </c>
      <c r="N594" s="361">
        <f>+VLOOKUP($E594,Emissions!$1:$1048576,MATCH(DATE(N$2,1,1),Emissions!$A$1:$LI$1),FALSE)</f>
        <v>1.4109480050000001</v>
      </c>
      <c r="O594" s="361">
        <f>+VLOOKUP($E594,Emissions!$1:$1048576,MATCH(DATE(O$2,1,1),Emissions!$A$1:$LI$1),FALSE)</f>
        <v>1.422320676</v>
      </c>
      <c r="P594" s="361">
        <f>+VLOOKUP($E594,Emissions!$1:$1048576,MATCH(DATE(P$2,1,1),Emissions!$A$1:$LI$1),FALSE)</f>
        <v>1.434202542</v>
      </c>
      <c r="Q594" s="361">
        <f>+VLOOKUP($E594,Emissions!$1:$1048576,MATCH(DATE(Q$2,1,1),Emissions!$A$1:$LI$1),FALSE)</f>
        <v>1.4462041720000001</v>
      </c>
      <c r="R594" s="361">
        <f>+VLOOKUP($E594,Emissions!$1:$1048576,MATCH(DATE(R$2,1,1),Emissions!$A$1:$LI$1),FALSE)</f>
        <v>1.458164088</v>
      </c>
      <c r="S594" s="361">
        <f>+VLOOKUP($E594,Emissions!$1:$1048576,MATCH(DATE(S$2,1,1),Emissions!$A$1:$LI$1),FALSE)</f>
        <v>1.4699292260000001</v>
      </c>
      <c r="T594" s="361">
        <f>+VLOOKUP($E594,Emissions!$1:$1048576,MATCH(DATE(T$2,1,1),Emissions!$A$1:$LI$1),FALSE)</f>
        <v>1.4813408320000001</v>
      </c>
      <c r="U594" s="361">
        <f>+VLOOKUP($E594,Emissions!$1:$1048576,MATCH(DATE(U$2,1,1),Emissions!$A$1:$LI$1),FALSE)</f>
        <v>1.4922452799999999</v>
      </c>
      <c r="V594" s="361">
        <f>+VLOOKUP($E594,Emissions!$1:$1048576,MATCH(DATE(V$2,1,1),Emissions!$A$1:$LI$1),FALSE)</f>
        <v>1.502664735</v>
      </c>
      <c r="W594" s="361">
        <f>+VLOOKUP($E594,Emissions!$1:$1048576,MATCH(DATE(W$2,1,1),Emissions!$A$1:$LI$1),FALSE)</f>
        <v>1.5127913390000001</v>
      </c>
      <c r="X594" s="361">
        <f>+VLOOKUP($E594,Emissions!$1:$1048576,MATCH(DATE(X$2,1,1),Emissions!$A$1:$LI$1),FALSE)</f>
        <v>1.5227902369999999</v>
      </c>
      <c r="Y594" s="361">
        <f>+VLOOKUP($E594,Emissions!$1:$1048576,MATCH(DATE(Y$2,1,1),Emissions!$A$1:$LI$1),FALSE)</f>
        <v>1.5327869030000001</v>
      </c>
      <c r="Z594" s="361">
        <f>+VLOOKUP($E594,Emissions!$1:$1048576,MATCH(DATE(Z$2,1,1),Emissions!$A$1:$LI$1),FALSE)</f>
        <v>1.5427287839999999</v>
      </c>
      <c r="AA594" s="361">
        <f>+VLOOKUP($E594,Emissions!$1:$1048576,MATCH(DATE(AA$2,1,1),Emissions!$A$1:$LI$1),FALSE)</f>
        <v>1.5528657939999999</v>
      </c>
      <c r="AB594" s="361">
        <f>+VLOOKUP($E594,Emissions!$1:$1048576,MATCH(DATE(AB$2,1,1),Emissions!$A$1:$LI$1),FALSE)</f>
        <v>1.5632524059999999</v>
      </c>
      <c r="AC594" s="361">
        <f>+VLOOKUP($E594,Emissions!$1:$1048576,MATCH(DATE(AC$2,1,1),Emissions!$A$1:$LI$1),FALSE)</f>
        <v>1.5739150820000001</v>
      </c>
      <c r="AD594" s="361">
        <f>+VLOOKUP($E594,Emissions!$1:$1048576,MATCH(DATE(AD$2,1,1),Emissions!$A$1:$LI$1),FALSE)</f>
        <v>1.5848735780000001</v>
      </c>
      <c r="AE594" s="361">
        <f>+VLOOKUP($E594,Emissions!$1:$1048576,MATCH(DATE(AE$2,1,1),Emissions!$A$1:$LI$1),FALSE)</f>
        <v>1.5957334379999999</v>
      </c>
      <c r="AF594" s="361">
        <f>+VLOOKUP($E594,Emissions!$1:$1048576,MATCH(DATE(AF$2,1,1),Emissions!$A$1:$LI$1),FALSE)</f>
        <v>1.6068164869999999</v>
      </c>
      <c r="AG594" s="361">
        <f>+VLOOKUP($E594,Emissions!$1:$1048576,MATCH(DATE(AG$2,1,1),Emissions!$A$1:$LI$1),FALSE)</f>
        <v>1.6181832119999999</v>
      </c>
      <c r="AH594" s="361">
        <f>+VLOOKUP($E594,Emissions!$1:$1048576,MATCH(DATE(AH$2,1,1),Emissions!$A$1:$LI$1),FALSE)</f>
        <v>1.6298563779999999</v>
      </c>
      <c r="AI594" s="361">
        <f>+VLOOKUP($E594,Emissions!$1:$1048576,MATCH(DATE(AI$2,1,1),Emissions!$A$1:$LI$1),FALSE)</f>
        <v>1.641853504</v>
      </c>
      <c r="AJ594" s="361">
        <f>+VLOOKUP($E594,Emissions!$1:$1048576,MATCH(DATE(AJ$2,1,1),Emissions!$A$1:$LI$1),FALSE)</f>
        <v>1.654188099</v>
      </c>
      <c r="AK594" s="361">
        <f>+VLOOKUP($E594,Emissions!$1:$1048576,MATCH(DATE(AK$2,1,1),Emissions!$A$1:$LI$1),FALSE)</f>
        <v>1.666869293</v>
      </c>
      <c r="AL594" s="361">
        <f>+VLOOKUP($E594,Emissions!$1:$1048576,MATCH(DATE(AL$2,1,1),Emissions!$A$1:$LI$1),FALSE)</f>
        <v>1.6799026189999999</v>
      </c>
      <c r="AM594" s="361">
        <f>+VLOOKUP($E594,Emissions!$1:$1048576,MATCH(DATE(AM$2,1,1),Emissions!$A$1:$LI$1),FALSE)</f>
        <v>1.693291173</v>
      </c>
      <c r="AN594" s="361">
        <f>+VLOOKUP($E594,Emissions!$1:$1048576,MATCH(DATE(AN$2,1,1),Emissions!$A$1:$LI$1),FALSE)</f>
        <v>1.7070367879999999</v>
      </c>
      <c r="AO594" s="361">
        <f>+VLOOKUP($E594,Emissions!$1:$1048576,MATCH(DATE(AO$2,1,1),Emissions!$A$1:$LI$1),FALSE)</f>
        <v>1.7211409989999999</v>
      </c>
    </row>
    <row r="595" spans="1:41" ht="15" customHeight="1" x14ac:dyDescent="0.35">
      <c r="A595" s="411"/>
      <c r="B595" s="170"/>
      <c r="C595" s="138" t="s">
        <v>603</v>
      </c>
      <c r="D595" s="114" t="s">
        <v>1033</v>
      </c>
      <c r="E595" s="50" t="s">
        <v>2683</v>
      </c>
      <c r="F595" s="361">
        <f>+VLOOKUP($E595,Emissions!$1:$1048576,MATCH(DATE(F$2,1,1),Emissions!$A$1:$LI$1),FALSE)</f>
        <v>13.25217709</v>
      </c>
      <c r="G595" s="361">
        <f>+VLOOKUP($E595,Emissions!$1:$1048576,MATCH(DATE(G$2,1,1),Emissions!$A$1:$LI$1),FALSE)</f>
        <v>13.362031679999999</v>
      </c>
      <c r="H595" s="361">
        <f>+VLOOKUP($E595,Emissions!$1:$1048576,MATCH(DATE(H$2,1,1),Emissions!$A$1:$LI$1),FALSE)</f>
        <v>13.46072038</v>
      </c>
      <c r="I595" s="361">
        <f>+VLOOKUP($E595,Emissions!$1:$1048576,MATCH(DATE(I$2,1,1),Emissions!$A$1:$LI$1),FALSE)</f>
        <v>13.558339800000001</v>
      </c>
      <c r="J595" s="361">
        <f>+VLOOKUP($E595,Emissions!$1:$1048576,MATCH(DATE(J$2,1,1),Emissions!$A$1:$LI$1),FALSE)</f>
        <v>13.657093189999999</v>
      </c>
      <c r="K595" s="361">
        <f>+VLOOKUP($E595,Emissions!$1:$1048576,MATCH(DATE(K$2,1,1),Emissions!$A$1:$LI$1),FALSE)</f>
        <v>13.756077039999999</v>
      </c>
      <c r="L595" s="361">
        <f>+VLOOKUP($E595,Emissions!$1:$1048576,MATCH(DATE(L$2,1,1),Emissions!$A$1:$LI$1),FALSE)</f>
        <v>13.854691880000001</v>
      </c>
      <c r="M595" s="361">
        <f>+VLOOKUP($E595,Emissions!$1:$1048576,MATCH(DATE(M$2,1,1),Emissions!$A$1:$LI$1),FALSE)</f>
        <v>13.95561006</v>
      </c>
      <c r="N595" s="361">
        <f>+VLOOKUP($E595,Emissions!$1:$1048576,MATCH(DATE(N$2,1,1),Emissions!$A$1:$LI$1),FALSE)</f>
        <v>14.0601669</v>
      </c>
      <c r="O595" s="361">
        <f>+VLOOKUP($E595,Emissions!$1:$1048576,MATCH(DATE(O$2,1,1),Emissions!$A$1:$LI$1),FALSE)</f>
        <v>14.168382080000001</v>
      </c>
      <c r="P595" s="361">
        <f>+VLOOKUP($E595,Emissions!$1:$1048576,MATCH(DATE(P$2,1,1),Emissions!$A$1:$LI$1),FALSE)</f>
        <v>14.281458410000001</v>
      </c>
      <c r="Q595" s="361">
        <f>+VLOOKUP($E595,Emissions!$1:$1048576,MATCH(DATE(Q$2,1,1),Emissions!$A$1:$LI$1),FALSE)</f>
        <v>14.39539798</v>
      </c>
      <c r="R595" s="361">
        <f>+VLOOKUP($E595,Emissions!$1:$1048576,MATCH(DATE(R$2,1,1),Emissions!$A$1:$LI$1),FALSE)</f>
        <v>14.50842359</v>
      </c>
      <c r="S595" s="361">
        <f>+VLOOKUP($E595,Emissions!$1:$1048576,MATCH(DATE(S$2,1,1),Emissions!$A$1:$LI$1),FALSE)</f>
        <v>14.61881644</v>
      </c>
      <c r="T595" s="361">
        <f>+VLOOKUP($E595,Emissions!$1:$1048576,MATCH(DATE(T$2,1,1),Emissions!$A$1:$LI$1),FALSE)</f>
        <v>14.724794230000001</v>
      </c>
      <c r="U595" s="361">
        <f>+VLOOKUP($E595,Emissions!$1:$1048576,MATCH(DATE(U$2,1,1),Emissions!$A$1:$LI$1),FALSE)</f>
        <v>14.82463224</v>
      </c>
      <c r="V595" s="361">
        <f>+VLOOKUP($E595,Emissions!$1:$1048576,MATCH(DATE(V$2,1,1),Emissions!$A$1:$LI$1),FALSE)</f>
        <v>14.9186078</v>
      </c>
      <c r="W595" s="361">
        <f>+VLOOKUP($E595,Emissions!$1:$1048576,MATCH(DATE(W$2,1,1),Emissions!$A$1:$LI$1),FALSE)</f>
        <v>15.00893293</v>
      </c>
      <c r="X595" s="361">
        <f>+VLOOKUP($E595,Emissions!$1:$1048576,MATCH(DATE(X$2,1,1),Emissions!$A$1:$LI$1),FALSE)</f>
        <v>15.09750423</v>
      </c>
      <c r="Y595" s="361">
        <f>+VLOOKUP($E595,Emissions!$1:$1048576,MATCH(DATE(Y$2,1,1),Emissions!$A$1:$LI$1),FALSE)</f>
        <v>15.185757730000001</v>
      </c>
      <c r="Z595" s="361">
        <f>+VLOOKUP($E595,Emissions!$1:$1048576,MATCH(DATE(Z$2,1,1),Emissions!$A$1:$LI$1),FALSE)</f>
        <v>15.273322889999999</v>
      </c>
      <c r="AA595" s="361">
        <f>+VLOOKUP($E595,Emissions!$1:$1048576,MATCH(DATE(AA$2,1,1),Emissions!$A$1:$LI$1),FALSE)</f>
        <v>15.362765</v>
      </c>
      <c r="AB595" s="361">
        <f>+VLOOKUP($E595,Emissions!$1:$1048576,MATCH(DATE(AB$2,1,1),Emissions!$A$1:$LI$1),FALSE)</f>
        <v>15.45468333</v>
      </c>
      <c r="AC595" s="361">
        <f>+VLOOKUP($E595,Emissions!$1:$1048576,MATCH(DATE(AC$2,1,1),Emissions!$A$1:$LI$1),FALSE)</f>
        <v>15.549377700000001</v>
      </c>
      <c r="AD595" s="361">
        <f>+VLOOKUP($E595,Emissions!$1:$1048576,MATCH(DATE(AD$2,1,1),Emissions!$A$1:$LI$1),FALSE)</f>
        <v>15.64706436</v>
      </c>
      <c r="AE595" s="361">
        <f>+VLOOKUP($E595,Emissions!$1:$1048576,MATCH(DATE(AE$2,1,1),Emissions!$A$1:$LI$1),FALSE)</f>
        <v>15.74389751</v>
      </c>
      <c r="AF595" s="361">
        <f>+VLOOKUP($E595,Emissions!$1:$1048576,MATCH(DATE(AF$2,1,1),Emissions!$A$1:$LI$1),FALSE)</f>
        <v>15.843059739999999</v>
      </c>
      <c r="AG595" s="361">
        <f>+VLOOKUP($E595,Emissions!$1:$1048576,MATCH(DATE(AG$2,1,1),Emissions!$A$1:$LI$1),FALSE)</f>
        <v>15.945147520000001</v>
      </c>
      <c r="AH595" s="361">
        <f>+VLOOKUP($E595,Emissions!$1:$1048576,MATCH(DATE(AH$2,1,1),Emissions!$A$1:$LI$1),FALSE)</f>
        <v>16.050382370000001</v>
      </c>
      <c r="AI595" s="361">
        <f>+VLOOKUP($E595,Emissions!$1:$1048576,MATCH(DATE(AI$2,1,1),Emissions!$A$1:$LI$1),FALSE)</f>
        <v>16.158930510000001</v>
      </c>
      <c r="AJ595" s="361">
        <f>+VLOOKUP($E595,Emissions!$1:$1048576,MATCH(DATE(AJ$2,1,1),Emissions!$A$1:$LI$1),FALSE)</f>
        <v>16.270915080000002</v>
      </c>
      <c r="AK595" s="361">
        <f>+VLOOKUP($E595,Emissions!$1:$1048576,MATCH(DATE(AK$2,1,1),Emissions!$A$1:$LI$1),FALSE)</f>
        <v>16.386413529999999</v>
      </c>
      <c r="AL595" s="361">
        <f>+VLOOKUP($E595,Emissions!$1:$1048576,MATCH(DATE(AL$2,1,1),Emissions!$A$1:$LI$1),FALSE)</f>
        <v>16.505466569999999</v>
      </c>
      <c r="AM595" s="361">
        <f>+VLOOKUP($E595,Emissions!$1:$1048576,MATCH(DATE(AM$2,1,1),Emissions!$A$1:$LI$1),FALSE)</f>
        <v>16.628090199999999</v>
      </c>
      <c r="AN595" s="361">
        <f>+VLOOKUP($E595,Emissions!$1:$1048576,MATCH(DATE(AN$2,1,1),Emissions!$A$1:$LI$1),FALSE)</f>
        <v>16.754287720000001</v>
      </c>
      <c r="AO595" s="361">
        <f>+VLOOKUP($E595,Emissions!$1:$1048576,MATCH(DATE(AO$2,1,1),Emissions!$A$1:$LI$1),FALSE)</f>
        <v>16.884060059999999</v>
      </c>
    </row>
    <row r="596" spans="1:41" ht="15" customHeight="1" x14ac:dyDescent="0.35">
      <c r="A596" s="411"/>
      <c r="B596" s="170"/>
      <c r="C596" s="138" t="s">
        <v>604</v>
      </c>
      <c r="D596" s="114" t="s">
        <v>1033</v>
      </c>
      <c r="E596" s="50" t="s">
        <v>2684</v>
      </c>
      <c r="F596" s="361">
        <f>+VLOOKUP($E596,Emissions!$1:$1048576,MATCH(DATE(F$2,1,1),Emissions!$A$1:$LI$1),FALSE)</f>
        <v>3.3386054820000002</v>
      </c>
      <c r="G596" s="361">
        <f>+VLOOKUP($E596,Emissions!$1:$1048576,MATCH(DATE(G$2,1,1),Emissions!$A$1:$LI$1),FALSE)</f>
        <v>3.3760036879999999</v>
      </c>
      <c r="H596" s="361">
        <f>+VLOOKUP($E596,Emissions!$1:$1048576,MATCH(DATE(H$2,1,1),Emissions!$A$1:$LI$1),FALSE)</f>
        <v>3.4131338470000001</v>
      </c>
      <c r="I596" s="361">
        <f>+VLOOKUP($E596,Emissions!$1:$1048576,MATCH(DATE(I$2,1,1),Emissions!$A$1:$LI$1),FALSE)</f>
        <v>3.4502725519999999</v>
      </c>
      <c r="J596" s="361">
        <f>+VLOOKUP($E596,Emissions!$1:$1048576,MATCH(DATE(J$2,1,1),Emissions!$A$1:$LI$1),FALSE)</f>
        <v>3.4873974940000001</v>
      </c>
      <c r="K596" s="361">
        <f>+VLOOKUP($E596,Emissions!$1:$1048576,MATCH(DATE(K$2,1,1),Emissions!$A$1:$LI$1),FALSE)</f>
        <v>3.5242294250000001</v>
      </c>
      <c r="L596" s="361">
        <f>+VLOOKUP($E596,Emissions!$1:$1048576,MATCH(DATE(L$2,1,1),Emissions!$A$1:$LI$1),FALSE)</f>
        <v>3.56085685</v>
      </c>
      <c r="M596" s="361">
        <f>+VLOOKUP($E596,Emissions!$1:$1048576,MATCH(DATE(M$2,1,1),Emissions!$A$1:$LI$1),FALSE)</f>
        <v>3.5977651900000001</v>
      </c>
      <c r="N596" s="361">
        <f>+VLOOKUP($E596,Emissions!$1:$1048576,MATCH(DATE(N$2,1,1),Emissions!$A$1:$LI$1),FALSE)</f>
        <v>3.6352361420000001</v>
      </c>
      <c r="O596" s="361">
        <f>+VLOOKUP($E596,Emissions!$1:$1048576,MATCH(DATE(O$2,1,1),Emissions!$A$1:$LI$1),FALSE)</f>
        <v>3.6733151890000002</v>
      </c>
      <c r="P596" s="361">
        <f>+VLOOKUP($E596,Emissions!$1:$1048576,MATCH(DATE(P$2,1,1),Emissions!$A$1:$LI$1),FALSE)</f>
        <v>3.7118773900000002</v>
      </c>
      <c r="Q596" s="361">
        <f>+VLOOKUP($E596,Emissions!$1:$1048576,MATCH(DATE(Q$2,1,1),Emissions!$A$1:$LI$1),FALSE)</f>
        <v>3.7506681369999999</v>
      </c>
      <c r="R596" s="361">
        <f>+VLOOKUP($E596,Emissions!$1:$1048576,MATCH(DATE(R$2,1,1),Emissions!$A$1:$LI$1),FALSE)</f>
        <v>3.7893168199999998</v>
      </c>
      <c r="S596" s="361">
        <f>+VLOOKUP($E596,Emissions!$1:$1048576,MATCH(DATE(S$2,1,1),Emissions!$A$1:$LI$1),FALSE)</f>
        <v>3.827386299</v>
      </c>
      <c r="T596" s="361">
        <f>+VLOOKUP($E596,Emissions!$1:$1048576,MATCH(DATE(T$2,1,1),Emissions!$A$1:$LI$1),FALSE)</f>
        <v>3.8644236780000001</v>
      </c>
      <c r="U596" s="361">
        <f>+VLOOKUP($E596,Emissions!$1:$1048576,MATCH(DATE(U$2,1,1),Emissions!$A$1:$LI$1),FALSE)</f>
        <v>3.8999929720000002</v>
      </c>
      <c r="V596" s="361">
        <f>+VLOOKUP($E596,Emissions!$1:$1048576,MATCH(DATE(V$2,1,1),Emissions!$A$1:$LI$1),FALSE)</f>
        <v>3.93406645</v>
      </c>
      <c r="W596" s="361">
        <f>+VLOOKUP($E596,Emissions!$1:$1048576,MATCH(DATE(W$2,1,1),Emissions!$A$1:$LI$1),FALSE)</f>
        <v>3.9670598859999999</v>
      </c>
      <c r="X596" s="361">
        <f>+VLOOKUP($E596,Emissions!$1:$1048576,MATCH(DATE(X$2,1,1),Emissions!$A$1:$LI$1),FALSE)</f>
        <v>3.9994059059999998</v>
      </c>
      <c r="Y596" s="361">
        <f>+VLOOKUP($E596,Emissions!$1:$1048576,MATCH(DATE(Y$2,1,1),Emissions!$A$1:$LI$1),FALSE)</f>
        <v>4.0314778550000003</v>
      </c>
      <c r="Z596" s="361">
        <f>+VLOOKUP($E596,Emissions!$1:$1048576,MATCH(DATE(Z$2,1,1),Emissions!$A$1:$LI$1),FALSE)</f>
        <v>4.0635659750000004</v>
      </c>
      <c r="AA596" s="361">
        <f>+VLOOKUP($E596,Emissions!$1:$1048576,MATCH(DATE(AA$2,1,1),Emissions!$A$1:$LI$1),FALSE)</f>
        <v>4.0958957610000004</v>
      </c>
      <c r="AB596" s="361">
        <f>+VLOOKUP($E596,Emissions!$1:$1048576,MATCH(DATE(AB$2,1,1),Emissions!$A$1:$LI$1),FALSE)</f>
        <v>4.128660912</v>
      </c>
      <c r="AC596" s="361">
        <f>+VLOOKUP($E596,Emissions!$1:$1048576,MATCH(DATE(AC$2,1,1),Emissions!$A$1:$LI$1),FALSE)</f>
        <v>4.1620290109999996</v>
      </c>
      <c r="AD596" s="361">
        <f>+VLOOKUP($E596,Emissions!$1:$1048576,MATCH(DATE(AD$2,1,1),Emissions!$A$1:$LI$1),FALSE)</f>
        <v>4.1961390319999996</v>
      </c>
      <c r="AE596" s="361">
        <f>+VLOOKUP($E596,Emissions!$1:$1048576,MATCH(DATE(AE$2,1,1),Emissions!$A$1:$LI$1),FALSE)</f>
        <v>4.2310654550000004</v>
      </c>
      <c r="AF596" s="361">
        <f>+VLOOKUP($E596,Emissions!$1:$1048576,MATCH(DATE(AF$2,1,1),Emissions!$A$1:$LI$1),FALSE)</f>
        <v>4.2668383939999996</v>
      </c>
      <c r="AG596" s="361">
        <f>+VLOOKUP($E596,Emissions!$1:$1048576,MATCH(DATE(AG$2,1,1),Emissions!$A$1:$LI$1),FALSE)</f>
        <v>4.3034989030000004</v>
      </c>
      <c r="AH596" s="361">
        <f>+VLOOKUP($E596,Emissions!$1:$1048576,MATCH(DATE(AH$2,1,1),Emissions!$A$1:$LI$1),FALSE)</f>
        <v>4.3411112359999997</v>
      </c>
      <c r="AI596" s="361">
        <f>+VLOOKUP($E596,Emissions!$1:$1048576,MATCH(DATE(AI$2,1,1),Emissions!$A$1:$LI$1),FALSE)</f>
        <v>4.3797485360000001</v>
      </c>
      <c r="AJ596" s="361">
        <f>+VLOOKUP($E596,Emissions!$1:$1048576,MATCH(DATE(AJ$2,1,1),Emissions!$A$1:$LI$1),FALSE)</f>
        <v>4.4194833820000001</v>
      </c>
      <c r="AK596" s="361">
        <f>+VLOOKUP($E596,Emissions!$1:$1048576,MATCH(DATE(AK$2,1,1),Emissions!$A$1:$LI$1),FALSE)</f>
        <v>4.4603838099999997</v>
      </c>
      <c r="AL596" s="361">
        <f>+VLOOKUP($E596,Emissions!$1:$1048576,MATCH(DATE(AL$2,1,1),Emissions!$A$1:$LI$1),FALSE)</f>
        <v>4.50251234</v>
      </c>
      <c r="AM596" s="361">
        <f>+VLOOKUP($E596,Emissions!$1:$1048576,MATCH(DATE(AM$2,1,1),Emissions!$A$1:$LI$1),FALSE)</f>
        <v>4.5459262989999996</v>
      </c>
      <c r="AN596" s="361">
        <f>+VLOOKUP($E596,Emissions!$1:$1048576,MATCH(DATE(AN$2,1,1),Emissions!$A$1:$LI$1),FALSE)</f>
        <v>4.5906787739999997</v>
      </c>
      <c r="AO596" s="361">
        <f>+VLOOKUP($E596,Emissions!$1:$1048576,MATCH(DATE(AO$2,1,1),Emissions!$A$1:$LI$1),FALSE)</f>
        <v>4.6368195940000003</v>
      </c>
    </row>
    <row r="597" spans="1:41" ht="15" customHeight="1" x14ac:dyDescent="0.35">
      <c r="A597" s="411"/>
      <c r="B597" s="170"/>
      <c r="C597" s="138" t="s">
        <v>605</v>
      </c>
      <c r="D597" s="114" t="s">
        <v>1033</v>
      </c>
      <c r="E597" s="50" t="s">
        <v>2685</v>
      </c>
      <c r="F597" s="361">
        <f>+VLOOKUP($E597,Emissions!$1:$1048576,MATCH(DATE(F$2,1,1),Emissions!$A$1:$LI$1),FALSE)</f>
        <v>17.587322610000001</v>
      </c>
      <c r="G597" s="361">
        <f>+VLOOKUP($E597,Emissions!$1:$1048576,MATCH(DATE(G$2,1,1),Emissions!$A$1:$LI$1),FALSE)</f>
        <v>17.759887150000001</v>
      </c>
      <c r="H597" s="361">
        <f>+VLOOKUP($E597,Emissions!$1:$1048576,MATCH(DATE(H$2,1,1),Emissions!$A$1:$LI$1),FALSE)</f>
        <v>17.908683289999999</v>
      </c>
      <c r="I597" s="361">
        <f>+VLOOKUP($E597,Emissions!$1:$1048576,MATCH(DATE(I$2,1,1),Emissions!$A$1:$LI$1),FALSE)</f>
        <v>18.034835789999999</v>
      </c>
      <c r="J597" s="361">
        <f>+VLOOKUP($E597,Emissions!$1:$1048576,MATCH(DATE(J$2,1,1),Emissions!$A$1:$LI$1),FALSE)</f>
        <v>18.136249029999998</v>
      </c>
      <c r="K597" s="361">
        <f>+VLOOKUP($E597,Emissions!$1:$1048576,MATCH(DATE(K$2,1,1),Emissions!$A$1:$LI$1),FALSE)</f>
        <v>18.207550619999999</v>
      </c>
      <c r="L597" s="361">
        <f>+VLOOKUP($E597,Emissions!$1:$1048576,MATCH(DATE(L$2,1,1),Emissions!$A$1:$LI$1),FALSE)</f>
        <v>18.25458429</v>
      </c>
      <c r="M597" s="361">
        <f>+VLOOKUP($E597,Emissions!$1:$1048576,MATCH(DATE(M$2,1,1),Emissions!$A$1:$LI$1),FALSE)</f>
        <v>18.297319959999999</v>
      </c>
      <c r="N597" s="361">
        <f>+VLOOKUP($E597,Emissions!$1:$1048576,MATCH(DATE(N$2,1,1),Emissions!$A$1:$LI$1),FALSE)</f>
        <v>18.346603259999998</v>
      </c>
      <c r="O597" s="361">
        <f>+VLOOKUP($E597,Emissions!$1:$1048576,MATCH(DATE(O$2,1,1),Emissions!$A$1:$LI$1),FALSE)</f>
        <v>18.404844570000002</v>
      </c>
      <c r="P597" s="361">
        <f>+VLOOKUP($E597,Emissions!$1:$1048576,MATCH(DATE(P$2,1,1),Emissions!$A$1:$LI$1),FALSE)</f>
        <v>18.473362340000001</v>
      </c>
      <c r="Q597" s="361">
        <f>+VLOOKUP($E597,Emissions!$1:$1048576,MATCH(DATE(Q$2,1,1),Emissions!$A$1:$LI$1),FALSE)</f>
        <v>18.539545740000001</v>
      </c>
      <c r="R597" s="361">
        <f>+VLOOKUP($E597,Emissions!$1:$1048576,MATCH(DATE(R$2,1,1),Emissions!$A$1:$LI$1),FALSE)</f>
        <v>18.595974819999999</v>
      </c>
      <c r="S597" s="361">
        <f>+VLOOKUP($E597,Emissions!$1:$1048576,MATCH(DATE(S$2,1,1),Emissions!$A$1:$LI$1),FALSE)</f>
        <v>18.635094779999999</v>
      </c>
      <c r="T597" s="361">
        <f>+VLOOKUP($E597,Emissions!$1:$1048576,MATCH(DATE(T$2,1,1),Emissions!$A$1:$LI$1),FALSE)</f>
        <v>18.649891409999999</v>
      </c>
      <c r="U597" s="361">
        <f>+VLOOKUP($E597,Emissions!$1:$1048576,MATCH(DATE(U$2,1,1),Emissions!$A$1:$LI$1),FALSE)</f>
        <v>18.63468816</v>
      </c>
      <c r="V597" s="361">
        <f>+VLOOKUP($E597,Emissions!$1:$1048576,MATCH(DATE(V$2,1,1),Emissions!$A$1:$LI$1),FALSE)</f>
        <v>18.59343642</v>
      </c>
      <c r="W597" s="361">
        <f>+VLOOKUP($E597,Emissions!$1:$1048576,MATCH(DATE(W$2,1,1),Emissions!$A$1:$LI$1),FALSE)</f>
        <v>18.53825054</v>
      </c>
      <c r="X597" s="361">
        <f>+VLOOKUP($E597,Emissions!$1:$1048576,MATCH(DATE(X$2,1,1),Emissions!$A$1:$LI$1),FALSE)</f>
        <v>18.47915222</v>
      </c>
      <c r="Y597" s="361">
        <f>+VLOOKUP($E597,Emissions!$1:$1048576,MATCH(DATE(Y$2,1,1),Emissions!$A$1:$LI$1),FALSE)</f>
        <v>18.423179000000001</v>
      </c>
      <c r="Z597" s="361">
        <f>+VLOOKUP($E597,Emissions!$1:$1048576,MATCH(DATE(Z$2,1,1),Emissions!$A$1:$LI$1),FALSE)</f>
        <v>18.37194332</v>
      </c>
      <c r="AA597" s="361">
        <f>+VLOOKUP($E597,Emissions!$1:$1048576,MATCH(DATE(AA$2,1,1),Emissions!$A$1:$LI$1),FALSE)</f>
        <v>18.33232709</v>
      </c>
      <c r="AB597" s="361">
        <f>+VLOOKUP($E597,Emissions!$1:$1048576,MATCH(DATE(AB$2,1,1),Emissions!$A$1:$LI$1),FALSE)</f>
        <v>18.305546629999998</v>
      </c>
      <c r="AC597" s="361">
        <f>+VLOOKUP($E597,Emissions!$1:$1048576,MATCH(DATE(AC$2,1,1),Emissions!$A$1:$LI$1),FALSE)</f>
        <v>18.292005280000001</v>
      </c>
      <c r="AD597" s="361">
        <f>+VLOOKUP($E597,Emissions!$1:$1048576,MATCH(DATE(AD$2,1,1),Emissions!$A$1:$LI$1),FALSE)</f>
        <v>18.29175957</v>
      </c>
      <c r="AE597" s="361">
        <f>+VLOOKUP($E597,Emissions!$1:$1048576,MATCH(DATE(AE$2,1,1),Emissions!$A$1:$LI$1),FALSE)</f>
        <v>18.296532259999999</v>
      </c>
      <c r="AF597" s="361">
        <f>+VLOOKUP($E597,Emissions!$1:$1048576,MATCH(DATE(AF$2,1,1),Emissions!$A$1:$LI$1),FALSE)</f>
        <v>18.3133534</v>
      </c>
      <c r="AG597" s="361">
        <f>+VLOOKUP($E597,Emissions!$1:$1048576,MATCH(DATE(AG$2,1,1),Emissions!$A$1:$LI$1),FALSE)</f>
        <v>18.342351090000001</v>
      </c>
      <c r="AH597" s="361">
        <f>+VLOOKUP($E597,Emissions!$1:$1048576,MATCH(DATE(AH$2,1,1),Emissions!$A$1:$LI$1),FALSE)</f>
        <v>18.383191629999999</v>
      </c>
      <c r="AI597" s="361">
        <f>+VLOOKUP($E597,Emissions!$1:$1048576,MATCH(DATE(AI$2,1,1),Emissions!$A$1:$LI$1),FALSE)</f>
        <v>18.435576050000002</v>
      </c>
      <c r="AJ597" s="361">
        <f>+VLOOKUP($E597,Emissions!$1:$1048576,MATCH(DATE(AJ$2,1,1),Emissions!$A$1:$LI$1),FALSE)</f>
        <v>18.499203600000001</v>
      </c>
      <c r="AK597" s="361">
        <f>+VLOOKUP($E597,Emissions!$1:$1048576,MATCH(DATE(AK$2,1,1),Emissions!$A$1:$LI$1),FALSE)</f>
        <v>18.573754130000001</v>
      </c>
      <c r="AL597" s="361">
        <f>+VLOOKUP($E597,Emissions!$1:$1048576,MATCH(DATE(AL$2,1,1),Emissions!$A$1:$LI$1),FALSE)</f>
        <v>18.65889778</v>
      </c>
      <c r="AM597" s="361">
        <f>+VLOOKUP($E597,Emissions!$1:$1048576,MATCH(DATE(AM$2,1,1),Emissions!$A$1:$LI$1),FALSE)</f>
        <v>18.754310950000001</v>
      </c>
      <c r="AN597" s="361">
        <f>+VLOOKUP($E597,Emissions!$1:$1048576,MATCH(DATE(AN$2,1,1),Emissions!$A$1:$LI$1),FALSE)</f>
        <v>18.859691000000002</v>
      </c>
      <c r="AO597" s="361">
        <f>+VLOOKUP($E597,Emissions!$1:$1048576,MATCH(DATE(AO$2,1,1),Emissions!$A$1:$LI$1),FALSE)</f>
        <v>18.97476648</v>
      </c>
    </row>
    <row r="598" spans="1:41" s="92" customFormat="1" ht="15" customHeight="1" x14ac:dyDescent="0.35">
      <c r="A598" s="411"/>
      <c r="B598" s="170"/>
      <c r="C598" s="137" t="s">
        <v>1090</v>
      </c>
      <c r="D598" s="147" t="s">
        <v>1033</v>
      </c>
      <c r="E598" s="136" t="s">
        <v>2704</v>
      </c>
      <c r="F598" s="327">
        <f>+VLOOKUP($E598,Emissions!$1:$1048576,MATCH(DATE(F$2,1,1),Emissions!$A$1:$LI$1),FALSE)</f>
        <v>17.53729221</v>
      </c>
      <c r="G598" s="327">
        <f>+VLOOKUP($E598,Emissions!$1:$1048576,MATCH(DATE(G$2,1,1),Emissions!$A$1:$LI$1),FALSE)</f>
        <v>17.673356609999999</v>
      </c>
      <c r="H598" s="327">
        <f>+VLOOKUP($E598,Emissions!$1:$1048576,MATCH(DATE(H$2,1,1),Emissions!$A$1:$LI$1),FALSE)</f>
        <v>17.78350425</v>
      </c>
      <c r="I598" s="327">
        <f>+VLOOKUP($E598,Emissions!$1:$1048576,MATCH(DATE(I$2,1,1),Emissions!$A$1:$LI$1),FALSE)</f>
        <v>17.880127259999998</v>
      </c>
      <c r="J598" s="327">
        <f>+VLOOKUP($E598,Emissions!$1:$1048576,MATCH(DATE(J$2,1,1),Emissions!$A$1:$LI$1),FALSE)</f>
        <v>17.963885250000001</v>
      </c>
      <c r="K598" s="327">
        <f>+VLOOKUP($E598,Emissions!$1:$1048576,MATCH(DATE(K$2,1,1),Emissions!$A$1:$LI$1),FALSE)</f>
        <v>18.030823229999999</v>
      </c>
      <c r="L598" s="327">
        <f>+VLOOKUP($E598,Emissions!$1:$1048576,MATCH(DATE(L$2,1,1),Emissions!$A$1:$LI$1),FALSE)</f>
        <v>18.087098999999998</v>
      </c>
      <c r="M598" s="327">
        <f>+VLOOKUP($E598,Emissions!$1:$1048576,MATCH(DATE(M$2,1,1),Emissions!$A$1:$LI$1),FALSE)</f>
        <v>18.147381930000002</v>
      </c>
      <c r="N598" s="327">
        <f>+VLOOKUP($E598,Emissions!$1:$1048576,MATCH(DATE(N$2,1,1),Emissions!$A$1:$LI$1),FALSE)</f>
        <v>18.217203940000001</v>
      </c>
      <c r="O598" s="327">
        <f>+VLOOKUP($E598,Emissions!$1:$1048576,MATCH(DATE(O$2,1,1),Emissions!$A$1:$LI$1),FALSE)</f>
        <v>18.29652986</v>
      </c>
      <c r="P598" s="327">
        <f>+VLOOKUP($E598,Emissions!$1:$1048576,MATCH(DATE(P$2,1,1),Emissions!$A$1:$LI$1),FALSE)</f>
        <v>18.385794659999998</v>
      </c>
      <c r="Q598" s="327">
        <f>+VLOOKUP($E598,Emissions!$1:$1048576,MATCH(DATE(Q$2,1,1),Emissions!$A$1:$LI$1),FALSE)</f>
        <v>18.476302879999999</v>
      </c>
      <c r="R598" s="327">
        <f>+VLOOKUP($E598,Emissions!$1:$1048576,MATCH(DATE(R$2,1,1),Emissions!$A$1:$LI$1),FALSE)</f>
        <v>18.562965720000001</v>
      </c>
      <c r="S598" s="327">
        <f>+VLOOKUP($E598,Emissions!$1:$1048576,MATCH(DATE(S$2,1,1),Emissions!$A$1:$LI$1),FALSE)</f>
        <v>18.64134486</v>
      </c>
      <c r="T598" s="327">
        <f>+VLOOKUP($E598,Emissions!$1:$1048576,MATCH(DATE(T$2,1,1),Emissions!$A$1:$LI$1),FALSE)</f>
        <v>18.707723269999999</v>
      </c>
      <c r="U598" s="327">
        <f>+VLOOKUP($E598,Emissions!$1:$1048576,MATCH(DATE(U$2,1,1),Emissions!$A$1:$LI$1),FALSE)</f>
        <v>18.759355889999998</v>
      </c>
      <c r="V598" s="327">
        <f>+VLOOKUP($E598,Emissions!$1:$1048576,MATCH(DATE(V$2,1,1),Emissions!$A$1:$LI$1),FALSE)</f>
        <v>18.799915800000001</v>
      </c>
      <c r="W598" s="327">
        <f>+VLOOKUP($E598,Emissions!$1:$1048576,MATCH(DATE(W$2,1,1),Emissions!$A$1:$LI$1),FALSE)</f>
        <v>18.837345509999999</v>
      </c>
      <c r="X598" s="327">
        <f>+VLOOKUP($E598,Emissions!$1:$1048576,MATCH(DATE(X$2,1,1),Emissions!$A$1:$LI$1),FALSE)</f>
        <v>18.87698971</v>
      </c>
      <c r="Y598" s="327">
        <f>+VLOOKUP($E598,Emissions!$1:$1048576,MATCH(DATE(Y$2,1,1),Emissions!$A$1:$LI$1),FALSE)</f>
        <v>18.922232829999999</v>
      </c>
      <c r="Z598" s="327">
        <f>+VLOOKUP($E598,Emissions!$1:$1048576,MATCH(DATE(Z$2,1,1),Emissions!$A$1:$LI$1),FALSE)</f>
        <v>18.97277442</v>
      </c>
      <c r="AA598" s="327">
        <f>+VLOOKUP($E598,Emissions!$1:$1048576,MATCH(DATE(AA$2,1,1),Emissions!$A$1:$LI$1),FALSE)</f>
        <v>19.03267451</v>
      </c>
      <c r="AB598" s="327">
        <f>+VLOOKUP($E598,Emissions!$1:$1048576,MATCH(DATE(AB$2,1,1),Emissions!$A$1:$LI$1),FALSE)</f>
        <v>19.102675609999999</v>
      </c>
      <c r="AC598" s="327">
        <f>+VLOOKUP($E598,Emissions!$1:$1048576,MATCH(DATE(AC$2,1,1),Emissions!$A$1:$LI$1),FALSE)</f>
        <v>19.18288059</v>
      </c>
      <c r="AD598" s="327">
        <f>+VLOOKUP($E598,Emissions!$1:$1048576,MATCH(DATE(AD$2,1,1),Emissions!$A$1:$LI$1),FALSE)</f>
        <v>19.273144569999999</v>
      </c>
      <c r="AE598" s="327">
        <f>+VLOOKUP($E598,Emissions!$1:$1048576,MATCH(DATE(AE$2,1,1),Emissions!$A$1:$LI$1),FALSE)</f>
        <v>19.36660972</v>
      </c>
      <c r="AF598" s="327">
        <f>+VLOOKUP($E598,Emissions!$1:$1048576,MATCH(DATE(AF$2,1,1),Emissions!$A$1:$LI$1),FALSE)</f>
        <v>19.467752730000001</v>
      </c>
      <c r="AG598" s="327">
        <f>+VLOOKUP($E598,Emissions!$1:$1048576,MATCH(DATE(AG$2,1,1),Emissions!$A$1:$LI$1),FALSE)</f>
        <v>19.577167410000001</v>
      </c>
      <c r="AH598" s="327">
        <f>+VLOOKUP($E598,Emissions!$1:$1048576,MATCH(DATE(AH$2,1,1),Emissions!$A$1:$LI$1),FALSE)</f>
        <v>19.694913</v>
      </c>
      <c r="AI598" s="327">
        <f>+VLOOKUP($E598,Emissions!$1:$1048576,MATCH(DATE(AI$2,1,1),Emissions!$A$1:$LI$1),FALSE)</f>
        <v>19.820921349999999</v>
      </c>
      <c r="AJ598" s="327">
        <f>+VLOOKUP($E598,Emissions!$1:$1048576,MATCH(DATE(AJ$2,1,1),Emissions!$A$1:$LI$1),FALSE)</f>
        <v>19.955032660000001</v>
      </c>
      <c r="AK598" s="327">
        <f>+VLOOKUP($E598,Emissions!$1:$1048576,MATCH(DATE(AK$2,1,1),Emissions!$A$1:$LI$1),FALSE)</f>
        <v>20.09701841</v>
      </c>
      <c r="AL598" s="327">
        <f>+VLOOKUP($E598,Emissions!$1:$1048576,MATCH(DATE(AL$2,1,1),Emissions!$A$1:$LI$1),FALSE)</f>
        <v>20.246611860000002</v>
      </c>
      <c r="AM598" s="327">
        <f>+VLOOKUP($E598,Emissions!$1:$1048576,MATCH(DATE(AM$2,1,1),Emissions!$A$1:$LI$1),FALSE)</f>
        <v>20.403535059999999</v>
      </c>
      <c r="AN598" s="327">
        <f>+VLOOKUP($E598,Emissions!$1:$1048576,MATCH(DATE(AN$2,1,1),Emissions!$A$1:$LI$1),FALSE)</f>
        <v>20.567520510000001</v>
      </c>
      <c r="AO598" s="327">
        <f>+VLOOKUP($E598,Emissions!$1:$1048576,MATCH(DATE(AO$2,1,1),Emissions!$A$1:$LI$1),FALSE)</f>
        <v>20.738325920000001</v>
      </c>
    </row>
    <row r="599" spans="1:41" ht="15" customHeight="1" x14ac:dyDescent="0.35">
      <c r="A599" s="411"/>
      <c r="B599" s="170"/>
      <c r="C599" s="138" t="s">
        <v>606</v>
      </c>
      <c r="D599" s="114" t="s">
        <v>1033</v>
      </c>
      <c r="E599" s="50" t="s">
        <v>2686</v>
      </c>
      <c r="F599" s="361">
        <f>+VLOOKUP($E599,Emissions!$1:$1048576,MATCH(DATE(F$2,1,1),Emissions!$A$1:$LI$1),FALSE)</f>
        <v>11.60044798</v>
      </c>
      <c r="G599" s="361">
        <f>+VLOOKUP($E599,Emissions!$1:$1048576,MATCH(DATE(G$2,1,1),Emissions!$A$1:$LI$1),FALSE)</f>
        <v>11.70349345</v>
      </c>
      <c r="H599" s="361">
        <f>+VLOOKUP($E599,Emissions!$1:$1048576,MATCH(DATE(H$2,1,1),Emissions!$A$1:$LI$1),FALSE)</f>
        <v>11.799296399999999</v>
      </c>
      <c r="I599" s="361">
        <f>+VLOOKUP($E599,Emissions!$1:$1048576,MATCH(DATE(I$2,1,1),Emissions!$A$1:$LI$1),FALSE)</f>
        <v>11.89437274</v>
      </c>
      <c r="J599" s="361">
        <f>+VLOOKUP($E599,Emissions!$1:$1048576,MATCH(DATE(J$2,1,1),Emissions!$A$1:$LI$1),FALSE)</f>
        <v>11.988901589999999</v>
      </c>
      <c r="K599" s="361">
        <f>+VLOOKUP($E599,Emissions!$1:$1048576,MATCH(DATE(K$2,1,1),Emissions!$A$1:$LI$1),FALSE)</f>
        <v>12.080506890000001</v>
      </c>
      <c r="L599" s="361">
        <f>+VLOOKUP($E599,Emissions!$1:$1048576,MATCH(DATE(L$2,1,1),Emissions!$A$1:$LI$1),FALSE)</f>
        <v>12.16887996</v>
      </c>
      <c r="M599" s="361">
        <f>+VLOOKUP($E599,Emissions!$1:$1048576,MATCH(DATE(M$2,1,1),Emissions!$A$1:$LI$1),FALSE)</f>
        <v>12.258742270000001</v>
      </c>
      <c r="N599" s="361">
        <f>+VLOOKUP($E599,Emissions!$1:$1048576,MATCH(DATE(N$2,1,1),Emissions!$A$1:$LI$1),FALSE)</f>
        <v>12.35218738</v>
      </c>
      <c r="O599" s="361">
        <f>+VLOOKUP($E599,Emissions!$1:$1048576,MATCH(DATE(O$2,1,1),Emissions!$A$1:$LI$1),FALSE)</f>
        <v>12.449311740000001</v>
      </c>
      <c r="P599" s="361">
        <f>+VLOOKUP($E599,Emissions!$1:$1048576,MATCH(DATE(P$2,1,1),Emissions!$A$1:$LI$1),FALSE)</f>
        <v>12.55201542</v>
      </c>
      <c r="Q599" s="361">
        <f>+VLOOKUP($E599,Emissions!$1:$1048576,MATCH(DATE(Q$2,1,1),Emissions!$A$1:$LI$1),FALSE)</f>
        <v>12.654769979999999</v>
      </c>
      <c r="R599" s="361">
        <f>+VLOOKUP($E599,Emissions!$1:$1048576,MATCH(DATE(R$2,1,1),Emissions!$A$1:$LI$1),FALSE)</f>
        <v>12.755209450000001</v>
      </c>
      <c r="S599" s="361">
        <f>+VLOOKUP($E599,Emissions!$1:$1048576,MATCH(DATE(S$2,1,1),Emissions!$A$1:$LI$1),FALSE)</f>
        <v>12.851199340000001</v>
      </c>
      <c r="T599" s="361">
        <f>+VLOOKUP($E599,Emissions!$1:$1048576,MATCH(DATE(T$2,1,1),Emissions!$A$1:$LI$1),FALSE)</f>
        <v>12.940712749999999</v>
      </c>
      <c r="U599" s="361">
        <f>+VLOOKUP($E599,Emissions!$1:$1048576,MATCH(DATE(U$2,1,1),Emissions!$A$1:$LI$1),FALSE)</f>
        <v>13.0219866</v>
      </c>
      <c r="V599" s="361">
        <f>+VLOOKUP($E599,Emissions!$1:$1048576,MATCH(DATE(V$2,1,1),Emissions!$A$1:$LI$1),FALSE)</f>
        <v>13.096325759999999</v>
      </c>
      <c r="W599" s="361">
        <f>+VLOOKUP($E599,Emissions!$1:$1048576,MATCH(DATE(W$2,1,1),Emissions!$A$1:$LI$1),FALSE)</f>
        <v>13.1674525</v>
      </c>
      <c r="X599" s="361">
        <f>+VLOOKUP($E599,Emissions!$1:$1048576,MATCH(DATE(X$2,1,1),Emissions!$A$1:$LI$1),FALSE)</f>
        <v>13.238115110000001</v>
      </c>
      <c r="Y599" s="361">
        <f>+VLOOKUP($E599,Emissions!$1:$1048576,MATCH(DATE(Y$2,1,1),Emissions!$A$1:$LI$1),FALSE)</f>
        <v>13.31023647</v>
      </c>
      <c r="Z599" s="361">
        <f>+VLOOKUP($E599,Emissions!$1:$1048576,MATCH(DATE(Z$2,1,1),Emissions!$A$1:$LI$1),FALSE)</f>
        <v>13.38305772</v>
      </c>
      <c r="AA599" s="361">
        <f>+VLOOKUP($E599,Emissions!$1:$1048576,MATCH(DATE(AA$2,1,1),Emissions!$A$1:$LI$1),FALSE)</f>
        <v>13.46002234</v>
      </c>
      <c r="AB599" s="361">
        <f>+VLOOKUP($E599,Emissions!$1:$1048576,MATCH(DATE(AB$2,1,1),Emissions!$A$1:$LI$1),FALSE)</f>
        <v>13.54184547</v>
      </c>
      <c r="AC599" s="361">
        <f>+VLOOKUP($E599,Emissions!$1:$1048576,MATCH(DATE(AC$2,1,1),Emissions!$A$1:$LI$1),FALSE)</f>
        <v>13.62880009</v>
      </c>
      <c r="AD599" s="361">
        <f>+VLOOKUP($E599,Emissions!$1:$1048576,MATCH(DATE(AD$2,1,1),Emissions!$A$1:$LI$1),FALSE)</f>
        <v>13.721005849999999</v>
      </c>
      <c r="AE599" s="361">
        <f>+VLOOKUP($E599,Emissions!$1:$1048576,MATCH(DATE(AE$2,1,1),Emissions!$A$1:$LI$1),FALSE)</f>
        <v>13.812647119999999</v>
      </c>
      <c r="AF599" s="361">
        <f>+VLOOKUP($E599,Emissions!$1:$1048576,MATCH(DATE(AF$2,1,1),Emissions!$A$1:$LI$1),FALSE)</f>
        <v>13.90795743</v>
      </c>
      <c r="AG599" s="361">
        <f>+VLOOKUP($E599,Emissions!$1:$1048576,MATCH(DATE(AG$2,1,1),Emissions!$A$1:$LI$1),FALSE)</f>
        <v>14.007691810000001</v>
      </c>
      <c r="AH599" s="361">
        <f>+VLOOKUP($E599,Emissions!$1:$1048576,MATCH(DATE(AH$2,1,1),Emissions!$A$1:$LI$1),FALSE)</f>
        <v>14.112116090000001</v>
      </c>
      <c r="AI599" s="361">
        <f>+VLOOKUP($E599,Emissions!$1:$1048576,MATCH(DATE(AI$2,1,1),Emissions!$A$1:$LI$1),FALSE)</f>
        <v>14.22137468</v>
      </c>
      <c r="AJ599" s="361">
        <f>+VLOOKUP($E599,Emissions!$1:$1048576,MATCH(DATE(AJ$2,1,1),Emissions!$A$1:$LI$1),FALSE)</f>
        <v>14.33551958</v>
      </c>
      <c r="AK599" s="361">
        <f>+VLOOKUP($E599,Emissions!$1:$1048576,MATCH(DATE(AK$2,1,1),Emissions!$A$1:$LI$1),FALSE)</f>
        <v>14.45452732</v>
      </c>
      <c r="AL599" s="361">
        <f>+VLOOKUP($E599,Emissions!$1:$1048576,MATCH(DATE(AL$2,1,1),Emissions!$A$1:$LI$1),FALSE)</f>
        <v>14.578323879999999</v>
      </c>
      <c r="AM599" s="361">
        <f>+VLOOKUP($E599,Emissions!$1:$1048576,MATCH(DATE(AM$2,1,1),Emissions!$A$1:$LI$1),FALSE)</f>
        <v>14.706808629999999</v>
      </c>
      <c r="AN599" s="361">
        <f>+VLOOKUP($E599,Emissions!$1:$1048576,MATCH(DATE(AN$2,1,1),Emissions!$A$1:$LI$1),FALSE)</f>
        <v>14.839874119999999</v>
      </c>
      <c r="AO599" s="361">
        <f>+VLOOKUP($E599,Emissions!$1:$1048576,MATCH(DATE(AO$2,1,1),Emissions!$A$1:$LI$1),FALSE)</f>
        <v>14.977419769999999</v>
      </c>
    </row>
    <row r="600" spans="1:41" ht="15" customHeight="1" x14ac:dyDescent="0.35">
      <c r="A600" s="411"/>
      <c r="B600" s="170"/>
      <c r="C600" s="138" t="s">
        <v>607</v>
      </c>
      <c r="D600" s="114" t="s">
        <v>1033</v>
      </c>
      <c r="E600" s="50" t="s">
        <v>2687</v>
      </c>
      <c r="F600" s="361">
        <f>+VLOOKUP($E600,Emissions!$1:$1048576,MATCH(DATE(F$2,1,1),Emissions!$A$1:$LI$1),FALSE)</f>
        <v>5.9368442320000003</v>
      </c>
      <c r="G600" s="361">
        <f>+VLOOKUP($E600,Emissions!$1:$1048576,MATCH(DATE(G$2,1,1),Emissions!$A$1:$LI$1),FALSE)</f>
        <v>5.9698631610000001</v>
      </c>
      <c r="H600" s="361">
        <f>+VLOOKUP($E600,Emissions!$1:$1048576,MATCH(DATE(H$2,1,1),Emissions!$A$1:$LI$1),FALSE)</f>
        <v>5.9842078470000004</v>
      </c>
      <c r="I600" s="361">
        <f>+VLOOKUP($E600,Emissions!$1:$1048576,MATCH(DATE(I$2,1,1),Emissions!$A$1:$LI$1),FALSE)</f>
        <v>5.9857545229999998</v>
      </c>
      <c r="J600" s="361">
        <f>+VLOOKUP($E600,Emissions!$1:$1048576,MATCH(DATE(J$2,1,1),Emissions!$A$1:$LI$1),FALSE)</f>
        <v>5.9749836590000003</v>
      </c>
      <c r="K600" s="361">
        <f>+VLOOKUP($E600,Emissions!$1:$1048576,MATCH(DATE(K$2,1,1),Emissions!$A$1:$LI$1),FALSE)</f>
        <v>5.9503163429999999</v>
      </c>
      <c r="L600" s="361">
        <f>+VLOOKUP($E600,Emissions!$1:$1048576,MATCH(DATE(L$2,1,1),Emissions!$A$1:$LI$1),FALSE)</f>
        <v>5.9182190459999999</v>
      </c>
      <c r="M600" s="361">
        <f>+VLOOKUP($E600,Emissions!$1:$1048576,MATCH(DATE(M$2,1,1),Emissions!$A$1:$LI$1),FALSE)</f>
        <v>5.8886396550000004</v>
      </c>
      <c r="N600" s="361">
        <f>+VLOOKUP($E600,Emissions!$1:$1048576,MATCH(DATE(N$2,1,1),Emissions!$A$1:$LI$1),FALSE)</f>
        <v>5.865016561</v>
      </c>
      <c r="O600" s="361">
        <f>+VLOOKUP($E600,Emissions!$1:$1048576,MATCH(DATE(O$2,1,1),Emissions!$A$1:$LI$1),FALSE)</f>
        <v>5.8472181169999997</v>
      </c>
      <c r="P600" s="361">
        <f>+VLOOKUP($E600,Emissions!$1:$1048576,MATCH(DATE(P$2,1,1),Emissions!$A$1:$LI$1),FALSE)</f>
        <v>5.8337792400000001</v>
      </c>
      <c r="Q600" s="361">
        <f>+VLOOKUP($E600,Emissions!$1:$1048576,MATCH(DATE(Q$2,1,1),Emissions!$A$1:$LI$1),FALSE)</f>
        <v>5.8215329000000002</v>
      </c>
      <c r="R600" s="361">
        <f>+VLOOKUP($E600,Emissions!$1:$1048576,MATCH(DATE(R$2,1,1),Emissions!$A$1:$LI$1),FALSE)</f>
        <v>5.8077562729999999</v>
      </c>
      <c r="S600" s="361">
        <f>+VLOOKUP($E600,Emissions!$1:$1048576,MATCH(DATE(S$2,1,1),Emissions!$A$1:$LI$1),FALSE)</f>
        <v>5.7901455229999996</v>
      </c>
      <c r="T600" s="361">
        <f>+VLOOKUP($E600,Emissions!$1:$1048576,MATCH(DATE(T$2,1,1),Emissions!$A$1:$LI$1),FALSE)</f>
        <v>5.7670105239999998</v>
      </c>
      <c r="U600" s="361">
        <f>+VLOOKUP($E600,Emissions!$1:$1048576,MATCH(DATE(U$2,1,1),Emissions!$A$1:$LI$1),FALSE)</f>
        <v>5.7373692859999998</v>
      </c>
      <c r="V600" s="361">
        <f>+VLOOKUP($E600,Emissions!$1:$1048576,MATCH(DATE(V$2,1,1),Emissions!$A$1:$LI$1),FALSE)</f>
        <v>5.7035900379999998</v>
      </c>
      <c r="W600" s="361">
        <f>+VLOOKUP($E600,Emissions!$1:$1048576,MATCH(DATE(W$2,1,1),Emissions!$A$1:$LI$1),FALSE)</f>
        <v>5.6698930049999996</v>
      </c>
      <c r="X600" s="361">
        <f>+VLOOKUP($E600,Emissions!$1:$1048576,MATCH(DATE(X$2,1,1),Emissions!$A$1:$LI$1),FALSE)</f>
        <v>5.6388745990000002</v>
      </c>
      <c r="Y600" s="361">
        <f>+VLOOKUP($E600,Emissions!$1:$1048576,MATCH(DATE(Y$2,1,1),Emissions!$A$1:$LI$1),FALSE)</f>
        <v>5.6119963630000003</v>
      </c>
      <c r="Z600" s="361">
        <f>+VLOOKUP($E600,Emissions!$1:$1048576,MATCH(DATE(Z$2,1,1),Emissions!$A$1:$LI$1),FALSE)</f>
        <v>5.5897166939999998</v>
      </c>
      <c r="AA600" s="361">
        <f>+VLOOKUP($E600,Emissions!$1:$1048576,MATCH(DATE(AA$2,1,1),Emissions!$A$1:$LI$1),FALSE)</f>
        <v>5.5726521699999996</v>
      </c>
      <c r="AB600" s="361">
        <f>+VLOOKUP($E600,Emissions!$1:$1048576,MATCH(DATE(AB$2,1,1),Emissions!$A$1:$LI$1),FALSE)</f>
        <v>5.5608301420000004</v>
      </c>
      <c r="AC600" s="361">
        <f>+VLOOKUP($E600,Emissions!$1:$1048576,MATCH(DATE(AC$2,1,1),Emissions!$A$1:$LI$1),FALSE)</f>
        <v>5.5540805019999997</v>
      </c>
      <c r="AD600" s="361">
        <f>+VLOOKUP($E600,Emissions!$1:$1048576,MATCH(DATE(AD$2,1,1),Emissions!$A$1:$LI$1),FALSE)</f>
        <v>5.5521387200000003</v>
      </c>
      <c r="AE600" s="361">
        <f>+VLOOKUP($E600,Emissions!$1:$1048576,MATCH(DATE(AE$2,1,1),Emissions!$A$1:$LI$1),FALSE)</f>
        <v>5.5539625939999997</v>
      </c>
      <c r="AF600" s="361">
        <f>+VLOOKUP($E600,Emissions!$1:$1048576,MATCH(DATE(AF$2,1,1),Emissions!$A$1:$LI$1),FALSE)</f>
        <v>5.5597952990000001</v>
      </c>
      <c r="AG600" s="361">
        <f>+VLOOKUP($E600,Emissions!$1:$1048576,MATCH(DATE(AG$2,1,1),Emissions!$A$1:$LI$1),FALSE)</f>
        <v>5.5694756029999999</v>
      </c>
      <c r="AH600" s="361">
        <f>+VLOOKUP($E600,Emissions!$1:$1048576,MATCH(DATE(AH$2,1,1),Emissions!$A$1:$LI$1),FALSE)</f>
        <v>5.5827969089999998</v>
      </c>
      <c r="AI600" s="361">
        <f>+VLOOKUP($E600,Emissions!$1:$1048576,MATCH(DATE(AI$2,1,1),Emissions!$A$1:$LI$1),FALSE)</f>
        <v>5.599546675</v>
      </c>
      <c r="AJ600" s="361">
        <f>+VLOOKUP($E600,Emissions!$1:$1048576,MATCH(DATE(AJ$2,1,1),Emissions!$A$1:$LI$1),FALSE)</f>
        <v>5.6195130759999996</v>
      </c>
      <c r="AK600" s="361">
        <f>+VLOOKUP($E600,Emissions!$1:$1048576,MATCH(DATE(AK$2,1,1),Emissions!$A$1:$LI$1),FALSE)</f>
        <v>5.64249109</v>
      </c>
      <c r="AL600" s="361">
        <f>+VLOOKUP($E600,Emissions!$1:$1048576,MATCH(DATE(AL$2,1,1),Emissions!$A$1:$LI$1),FALSE)</f>
        <v>5.6682879750000001</v>
      </c>
      <c r="AM600" s="361">
        <f>+VLOOKUP($E600,Emissions!$1:$1048576,MATCH(DATE(AM$2,1,1),Emissions!$A$1:$LI$1),FALSE)</f>
        <v>5.6967264269999998</v>
      </c>
      <c r="AN600" s="361">
        <f>+VLOOKUP($E600,Emissions!$1:$1048576,MATCH(DATE(AN$2,1,1),Emissions!$A$1:$LI$1),FALSE)</f>
        <v>5.7276463910000004</v>
      </c>
      <c r="AO600" s="361">
        <f>+VLOOKUP($E600,Emissions!$1:$1048576,MATCH(DATE(AO$2,1,1),Emissions!$A$1:$LI$1),FALSE)</f>
        <v>5.7609061480000001</v>
      </c>
    </row>
    <row r="601" spans="1:41" s="92" customFormat="1" ht="15" customHeight="1" x14ac:dyDescent="0.35">
      <c r="A601" s="411"/>
      <c r="B601" s="170"/>
      <c r="C601" s="137" t="s">
        <v>1091</v>
      </c>
      <c r="D601" s="147" t="s">
        <v>1033</v>
      </c>
      <c r="E601" s="136" t="s">
        <v>2705</v>
      </c>
      <c r="F601" s="327">
        <f>+VLOOKUP($E601,Emissions!$1:$1048576,MATCH(DATE(F$2,1,1),Emissions!$A$1:$LI$1),FALSE)</f>
        <v>5.9214878500000001</v>
      </c>
      <c r="G601" s="327">
        <f>+VLOOKUP($E601,Emissions!$1:$1048576,MATCH(DATE(G$2,1,1),Emissions!$A$1:$LI$1),FALSE)</f>
        <v>5.9476440290000001</v>
      </c>
      <c r="H601" s="327">
        <f>+VLOOKUP($E601,Emissions!$1:$1048576,MATCH(DATE(H$2,1,1),Emissions!$A$1:$LI$1),FALSE)</f>
        <v>5.9611459059999996</v>
      </c>
      <c r="I601" s="327">
        <f>+VLOOKUP($E601,Emissions!$1:$1048576,MATCH(DATE(I$2,1,1),Emissions!$A$1:$LI$1),FALSE)</f>
        <v>5.976685765</v>
      </c>
      <c r="J601" s="327">
        <f>+VLOOKUP($E601,Emissions!$1:$1048576,MATCH(DATE(J$2,1,1),Emissions!$A$1:$LI$1),FALSE)</f>
        <v>5.9980331649999998</v>
      </c>
      <c r="K601" s="327">
        <f>+VLOOKUP($E601,Emissions!$1:$1048576,MATCH(DATE(K$2,1,1),Emissions!$A$1:$LI$1),FALSE)</f>
        <v>6.0244105350000003</v>
      </c>
      <c r="L601" s="327">
        <f>+VLOOKUP($E601,Emissions!$1:$1048576,MATCH(DATE(L$2,1,1),Emissions!$A$1:$LI$1),FALSE)</f>
        <v>6.0543711870000001</v>
      </c>
      <c r="M601" s="327">
        <f>+VLOOKUP($E601,Emissions!$1:$1048576,MATCH(DATE(M$2,1,1),Emissions!$A$1:$LI$1),FALSE)</f>
        <v>6.0875568219999998</v>
      </c>
      <c r="N601" s="327">
        <f>+VLOOKUP($E601,Emissions!$1:$1048576,MATCH(DATE(N$2,1,1),Emissions!$A$1:$LI$1),FALSE)</f>
        <v>6.1235699620000004</v>
      </c>
      <c r="O601" s="327">
        <f>+VLOOKUP($E601,Emissions!$1:$1048576,MATCH(DATE(O$2,1,1),Emissions!$A$1:$LI$1),FALSE)</f>
        <v>6.1618390740000004</v>
      </c>
      <c r="P601" s="327">
        <f>+VLOOKUP($E601,Emissions!$1:$1048576,MATCH(DATE(P$2,1,1),Emissions!$A$1:$LI$1),FALSE)</f>
        <v>6.2021720849999999</v>
      </c>
      <c r="Q601" s="327">
        <f>+VLOOKUP($E601,Emissions!$1:$1048576,MATCH(DATE(Q$2,1,1),Emissions!$A$1:$LI$1),FALSE)</f>
        <v>6.2432273140000003</v>
      </c>
      <c r="R601" s="327">
        <f>+VLOOKUP($E601,Emissions!$1:$1048576,MATCH(DATE(R$2,1,1),Emissions!$A$1:$LI$1),FALSE)</f>
        <v>6.2840757089999997</v>
      </c>
      <c r="S601" s="327">
        <f>+VLOOKUP($E601,Emissions!$1:$1048576,MATCH(DATE(S$2,1,1),Emissions!$A$1:$LI$1),FALSE)</f>
        <v>6.3238892030000002</v>
      </c>
      <c r="T601" s="327">
        <f>+VLOOKUP($E601,Emissions!$1:$1048576,MATCH(DATE(T$2,1,1),Emissions!$A$1:$LI$1),FALSE)</f>
        <v>6.361881414</v>
      </c>
      <c r="U601" s="327">
        <f>+VLOOKUP($E601,Emissions!$1:$1048576,MATCH(DATE(U$2,1,1),Emissions!$A$1:$LI$1),FALSE)</f>
        <v>6.3973229869999999</v>
      </c>
      <c r="V601" s="327">
        <f>+VLOOKUP($E601,Emissions!$1:$1048576,MATCH(DATE(V$2,1,1),Emissions!$A$1:$LI$1),FALSE)</f>
        <v>6.4301988090000002</v>
      </c>
      <c r="W601" s="327">
        <f>+VLOOKUP($E601,Emissions!$1:$1048576,MATCH(DATE(W$2,1,1),Emissions!$A$1:$LI$1),FALSE)</f>
        <v>6.4612464459999996</v>
      </c>
      <c r="X601" s="327">
        <f>+VLOOKUP($E601,Emissions!$1:$1048576,MATCH(DATE(X$2,1,1),Emissions!$A$1:$LI$1),FALSE)</f>
        <v>6.4911898990000001</v>
      </c>
      <c r="Y601" s="327">
        <f>+VLOOKUP($E601,Emissions!$1:$1048576,MATCH(DATE(Y$2,1,1),Emissions!$A$1:$LI$1),FALSE)</f>
        <v>6.5205921790000003</v>
      </c>
      <c r="Z601" s="327">
        <f>+VLOOKUP($E601,Emissions!$1:$1048576,MATCH(DATE(Z$2,1,1),Emissions!$A$1:$LI$1),FALSE)</f>
        <v>6.5495028810000004</v>
      </c>
      <c r="AA601" s="327">
        <f>+VLOOKUP($E601,Emissions!$1:$1048576,MATCH(DATE(AA$2,1,1),Emissions!$A$1:$LI$1),FALSE)</f>
        <v>6.5785684629999999</v>
      </c>
      <c r="AB601" s="327">
        <f>+VLOOKUP($E601,Emissions!$1:$1048576,MATCH(DATE(AB$2,1,1),Emissions!$A$1:$LI$1),FALSE)</f>
        <v>6.6080272029999998</v>
      </c>
      <c r="AC601" s="327">
        <f>+VLOOKUP($E601,Emissions!$1:$1048576,MATCH(DATE(AC$2,1,1),Emissions!$A$1:$LI$1),FALSE)</f>
        <v>6.6379730319999997</v>
      </c>
      <c r="AD601" s="327">
        <f>+VLOOKUP($E601,Emissions!$1:$1048576,MATCH(DATE(AD$2,1,1),Emissions!$A$1:$LI$1),FALSE)</f>
        <v>6.6684401170000003</v>
      </c>
      <c r="AE601" s="327">
        <f>+VLOOKUP($E601,Emissions!$1:$1048576,MATCH(DATE(AE$2,1,1),Emissions!$A$1:$LI$1),FALSE)</f>
        <v>6.698458456</v>
      </c>
      <c r="AF601" s="327">
        <f>+VLOOKUP($E601,Emissions!$1:$1048576,MATCH(DATE(AF$2,1,1),Emissions!$A$1:$LI$1),FALSE)</f>
        <v>6.7285816990000002</v>
      </c>
      <c r="AG601" s="327">
        <f>+VLOOKUP($E601,Emissions!$1:$1048576,MATCH(DATE(AG$2,1,1),Emissions!$A$1:$LI$1),FALSE)</f>
        <v>6.7589803469999996</v>
      </c>
      <c r="AH601" s="327">
        <f>+VLOOKUP($E601,Emissions!$1:$1048576,MATCH(DATE(AH$2,1,1),Emissions!$A$1:$LI$1),FALSE)</f>
        <v>6.789699229</v>
      </c>
      <c r="AI601" s="327">
        <f>+VLOOKUP($E601,Emissions!$1:$1048576,MATCH(DATE(AI$2,1,1),Emissions!$A$1:$LI$1),FALSE)</f>
        <v>6.8207456669999997</v>
      </c>
      <c r="AJ601" s="327">
        <f>+VLOOKUP($E601,Emissions!$1:$1048576,MATCH(DATE(AJ$2,1,1),Emissions!$A$1:$LI$1),FALSE)</f>
        <v>6.8521057240000003</v>
      </c>
      <c r="AK601" s="327">
        <f>+VLOOKUP($E601,Emissions!$1:$1048576,MATCH(DATE(AK$2,1,1),Emissions!$A$1:$LI$1),FALSE)</f>
        <v>6.8837484629999999</v>
      </c>
      <c r="AL601" s="327">
        <f>+VLOOKUP($E601,Emissions!$1:$1048576,MATCH(DATE(AL$2,1,1),Emissions!$A$1:$LI$1),FALSE)</f>
        <v>6.9156302280000004</v>
      </c>
      <c r="AM601" s="327">
        <f>+VLOOKUP($E601,Emissions!$1:$1048576,MATCH(DATE(AM$2,1,1),Emissions!$A$1:$LI$1),FALSE)</f>
        <v>6.9476990440000002</v>
      </c>
      <c r="AN601" s="327">
        <f>+VLOOKUP($E601,Emissions!$1:$1048576,MATCH(DATE(AN$2,1,1),Emissions!$A$1:$LI$1),FALSE)</f>
        <v>6.9798987810000002</v>
      </c>
      <c r="AO601" s="327">
        <f>+VLOOKUP($E601,Emissions!$1:$1048576,MATCH(DATE(AO$2,1,1),Emissions!$A$1:$LI$1),FALSE)</f>
        <v>7.012172788</v>
      </c>
    </row>
    <row r="602" spans="1:41" ht="15" customHeight="1" x14ac:dyDescent="0.35">
      <c r="A602" s="411"/>
      <c r="B602" s="170"/>
      <c r="C602" s="138" t="s">
        <v>455</v>
      </c>
      <c r="D602" s="114" t="s">
        <v>1033</v>
      </c>
      <c r="E602" s="50" t="s">
        <v>2688</v>
      </c>
      <c r="F602" s="361">
        <f>+VLOOKUP($E602,Emissions!$1:$1048576,MATCH(DATE(F$2,1,1),Emissions!$A$1:$LI$1),FALSE)</f>
        <v>1.771432243</v>
      </c>
      <c r="G602" s="361">
        <f>+VLOOKUP($E602,Emissions!$1:$1048576,MATCH(DATE(G$2,1,1),Emissions!$A$1:$LI$1),FALSE)</f>
        <v>1.781107438</v>
      </c>
      <c r="H602" s="361">
        <f>+VLOOKUP($E602,Emissions!$1:$1048576,MATCH(DATE(H$2,1,1),Emissions!$A$1:$LI$1),FALSE)</f>
        <v>1.787371652</v>
      </c>
      <c r="I602" s="361">
        <f>+VLOOKUP($E602,Emissions!$1:$1048576,MATCH(DATE(I$2,1,1),Emissions!$A$1:$LI$1),FALSE)</f>
        <v>1.793840364</v>
      </c>
      <c r="J602" s="361">
        <f>+VLOOKUP($E602,Emissions!$1:$1048576,MATCH(DATE(J$2,1,1),Emissions!$A$1:$LI$1),FALSE)</f>
        <v>1.801464231</v>
      </c>
      <c r="K602" s="361">
        <f>+VLOOKUP($E602,Emissions!$1:$1048576,MATCH(DATE(K$2,1,1),Emissions!$A$1:$LI$1),FALSE)</f>
        <v>1.8100635570000001</v>
      </c>
      <c r="L602" s="361">
        <f>+VLOOKUP($E602,Emissions!$1:$1048576,MATCH(DATE(L$2,1,1),Emissions!$A$1:$LI$1),FALSE)</f>
        <v>1.819336359</v>
      </c>
      <c r="M602" s="361">
        <f>+VLOOKUP($E602,Emissions!$1:$1048576,MATCH(DATE(M$2,1,1),Emissions!$A$1:$LI$1),FALSE)</f>
        <v>1.8293669379999999</v>
      </c>
      <c r="N602" s="361">
        <f>+VLOOKUP($E602,Emissions!$1:$1048576,MATCH(DATE(N$2,1,1),Emissions!$A$1:$LI$1),FALSE)</f>
        <v>1.8401525430000001</v>
      </c>
      <c r="O602" s="361">
        <f>+VLOOKUP($E602,Emissions!$1:$1048576,MATCH(DATE(O$2,1,1),Emissions!$A$1:$LI$1),FALSE)</f>
        <v>1.8515786460000001</v>
      </c>
      <c r="P602" s="361">
        <f>+VLOOKUP($E602,Emissions!$1:$1048576,MATCH(DATE(P$2,1,1),Emissions!$A$1:$LI$1),FALSE)</f>
        <v>1.863652198</v>
      </c>
      <c r="Q602" s="361">
        <f>+VLOOKUP($E602,Emissions!$1:$1048576,MATCH(DATE(Q$2,1,1),Emissions!$A$1:$LI$1),FALSE)</f>
        <v>1.8758978019999999</v>
      </c>
      <c r="R602" s="361">
        <f>+VLOOKUP($E602,Emissions!$1:$1048576,MATCH(DATE(R$2,1,1),Emissions!$A$1:$LI$1),FALSE)</f>
        <v>1.8880284060000001</v>
      </c>
      <c r="S602" s="361">
        <f>+VLOOKUP($E602,Emissions!$1:$1048576,MATCH(DATE(S$2,1,1),Emissions!$A$1:$LI$1),FALSE)</f>
        <v>1.899781167</v>
      </c>
      <c r="T602" s="361">
        <f>+VLOOKUP($E602,Emissions!$1:$1048576,MATCH(DATE(T$2,1,1),Emissions!$A$1:$LI$1),FALSE)</f>
        <v>1.9108993409999999</v>
      </c>
      <c r="U602" s="361">
        <f>+VLOOKUP($E602,Emissions!$1:$1048576,MATCH(DATE(U$2,1,1),Emissions!$A$1:$LI$1),FALSE)</f>
        <v>1.9211425449999999</v>
      </c>
      <c r="V602" s="361">
        <f>+VLOOKUP($E602,Emissions!$1:$1048576,MATCH(DATE(V$2,1,1),Emissions!$A$1:$LI$1),FALSE)</f>
        <v>1.930522619</v>
      </c>
      <c r="W602" s="361">
        <f>+VLOOKUP($E602,Emissions!$1:$1048576,MATCH(DATE(W$2,1,1),Emissions!$A$1:$LI$1),FALSE)</f>
        <v>1.939308604</v>
      </c>
      <c r="X602" s="361">
        <f>+VLOOKUP($E602,Emissions!$1:$1048576,MATCH(DATE(X$2,1,1),Emissions!$A$1:$LI$1),FALSE)</f>
        <v>1.947754749</v>
      </c>
      <c r="Y602" s="361">
        <f>+VLOOKUP($E602,Emissions!$1:$1048576,MATCH(DATE(Y$2,1,1),Emissions!$A$1:$LI$1),FALSE)</f>
        <v>1.956059301</v>
      </c>
      <c r="Z602" s="361">
        <f>+VLOOKUP($E602,Emissions!$1:$1048576,MATCH(DATE(Z$2,1,1),Emissions!$A$1:$LI$1),FALSE)</f>
        <v>1.9642324520000001</v>
      </c>
      <c r="AA602" s="361">
        <f>+VLOOKUP($E602,Emissions!$1:$1048576,MATCH(DATE(AA$2,1,1),Emissions!$A$1:$LI$1),FALSE)</f>
        <v>1.97253126</v>
      </c>
      <c r="AB602" s="361">
        <f>+VLOOKUP($E602,Emissions!$1:$1048576,MATCH(DATE(AB$2,1,1),Emissions!$A$1:$LI$1),FALSE)</f>
        <v>1.9810386090000001</v>
      </c>
      <c r="AC602" s="361">
        <f>+VLOOKUP($E602,Emissions!$1:$1048576,MATCH(DATE(AC$2,1,1),Emissions!$A$1:$LI$1),FALSE)</f>
        <v>1.989792325</v>
      </c>
      <c r="AD602" s="361">
        <f>+VLOOKUP($E602,Emissions!$1:$1048576,MATCH(DATE(AD$2,1,1),Emissions!$A$1:$LI$1),FALSE)</f>
        <v>1.9988141340000001</v>
      </c>
      <c r="AE602" s="361">
        <f>+VLOOKUP($E602,Emissions!$1:$1048576,MATCH(DATE(AE$2,1,1),Emissions!$A$1:$LI$1),FALSE)</f>
        <v>2.0077482679999998</v>
      </c>
      <c r="AF602" s="361">
        <f>+VLOOKUP($E602,Emissions!$1:$1048576,MATCH(DATE(AF$2,1,1),Emissions!$A$1:$LI$1),FALSE)</f>
        <v>2.0168502400000001</v>
      </c>
      <c r="AG602" s="361">
        <f>+VLOOKUP($E602,Emissions!$1:$1048576,MATCH(DATE(AG$2,1,1),Emissions!$A$1:$LI$1),FALSE)</f>
        <v>2.0261831809999999</v>
      </c>
      <c r="AH602" s="361">
        <f>+VLOOKUP($E602,Emissions!$1:$1048576,MATCH(DATE(AH$2,1,1),Emissions!$A$1:$LI$1),FALSE)</f>
        <v>2.0357653120000001</v>
      </c>
      <c r="AI602" s="361">
        <f>+VLOOKUP($E602,Emissions!$1:$1048576,MATCH(DATE(AI$2,1,1),Emissions!$A$1:$LI$1),FALSE)</f>
        <v>2.0456050769999998</v>
      </c>
      <c r="AJ602" s="361">
        <f>+VLOOKUP($E602,Emissions!$1:$1048576,MATCH(DATE(AJ$2,1,1),Emissions!$A$1:$LI$1),FALSE)</f>
        <v>2.0557060659999999</v>
      </c>
      <c r="AK602" s="361">
        <f>+VLOOKUP($E602,Emissions!$1:$1048576,MATCH(DATE(AK$2,1,1),Emissions!$A$1:$LI$1),FALSE)</f>
        <v>2.0660676269999998</v>
      </c>
      <c r="AL602" s="361">
        <f>+VLOOKUP($E602,Emissions!$1:$1048576,MATCH(DATE(AL$2,1,1),Emissions!$A$1:$LI$1),FALSE)</f>
        <v>2.0766856580000002</v>
      </c>
      <c r="AM602" s="361">
        <f>+VLOOKUP($E602,Emissions!$1:$1048576,MATCH(DATE(AM$2,1,1),Emissions!$A$1:$LI$1),FALSE)</f>
        <v>2.087553658</v>
      </c>
      <c r="AN602" s="361">
        <f>+VLOOKUP($E602,Emissions!$1:$1048576,MATCH(DATE(AN$2,1,1),Emissions!$A$1:$LI$1),FALSE)</f>
        <v>2.0986637899999998</v>
      </c>
      <c r="AO602" s="361">
        <f>+VLOOKUP($E602,Emissions!$1:$1048576,MATCH(DATE(AO$2,1,1),Emissions!$A$1:$LI$1),FALSE)</f>
        <v>2.110007827</v>
      </c>
    </row>
    <row r="603" spans="1:41" ht="15" customHeight="1" x14ac:dyDescent="0.35">
      <c r="A603" s="411"/>
      <c r="B603" s="170"/>
      <c r="C603" s="138" t="s">
        <v>456</v>
      </c>
      <c r="D603" s="114" t="s">
        <v>1033</v>
      </c>
      <c r="E603" s="50" t="s">
        <v>2689</v>
      </c>
      <c r="F603" s="361">
        <f>+VLOOKUP($E603,Emissions!$1:$1048576,MATCH(DATE(F$2,1,1),Emissions!$A$1:$LI$1),FALSE)</f>
        <v>4.1500556069999996</v>
      </c>
      <c r="G603" s="361">
        <f>+VLOOKUP($E603,Emissions!$1:$1048576,MATCH(DATE(G$2,1,1),Emissions!$A$1:$LI$1),FALSE)</f>
        <v>4.1665365909999998</v>
      </c>
      <c r="H603" s="361">
        <f>+VLOOKUP($E603,Emissions!$1:$1048576,MATCH(DATE(H$2,1,1),Emissions!$A$1:$LI$1),FALSE)</f>
        <v>4.1737742539999996</v>
      </c>
      <c r="I603" s="361">
        <f>+VLOOKUP($E603,Emissions!$1:$1048576,MATCH(DATE(I$2,1,1),Emissions!$A$1:$LI$1),FALSE)</f>
        <v>4.1828454019999999</v>
      </c>
      <c r="J603" s="361">
        <f>+VLOOKUP($E603,Emissions!$1:$1048576,MATCH(DATE(J$2,1,1),Emissions!$A$1:$LI$1),FALSE)</f>
        <v>4.1965689340000001</v>
      </c>
      <c r="K603" s="361">
        <f>+VLOOKUP($E603,Emissions!$1:$1048576,MATCH(DATE(K$2,1,1),Emissions!$A$1:$LI$1),FALSE)</f>
        <v>4.214346978</v>
      </c>
      <c r="L603" s="361">
        <f>+VLOOKUP($E603,Emissions!$1:$1048576,MATCH(DATE(L$2,1,1),Emissions!$A$1:$LI$1),FALSE)</f>
        <v>4.2350348279999999</v>
      </c>
      <c r="M603" s="361">
        <f>+VLOOKUP($E603,Emissions!$1:$1048576,MATCH(DATE(M$2,1,1),Emissions!$A$1:$LI$1),FALSE)</f>
        <v>4.2581898850000002</v>
      </c>
      <c r="N603" s="361">
        <f>+VLOOKUP($E603,Emissions!$1:$1048576,MATCH(DATE(N$2,1,1),Emissions!$A$1:$LI$1),FALSE)</f>
        <v>4.2834174190000001</v>
      </c>
      <c r="O603" s="361">
        <f>+VLOOKUP($E603,Emissions!$1:$1048576,MATCH(DATE(O$2,1,1),Emissions!$A$1:$LI$1),FALSE)</f>
        <v>4.3102604280000003</v>
      </c>
      <c r="P603" s="361">
        <f>+VLOOKUP($E603,Emissions!$1:$1048576,MATCH(DATE(P$2,1,1),Emissions!$A$1:$LI$1),FALSE)</f>
        <v>4.3385198870000004</v>
      </c>
      <c r="Q603" s="361">
        <f>+VLOOKUP($E603,Emissions!$1:$1048576,MATCH(DATE(Q$2,1,1),Emissions!$A$1:$LI$1),FALSE)</f>
        <v>4.3673295120000004</v>
      </c>
      <c r="R603" s="361">
        <f>+VLOOKUP($E603,Emissions!$1:$1048576,MATCH(DATE(R$2,1,1),Emissions!$A$1:$LI$1),FALSE)</f>
        <v>4.3960473020000004</v>
      </c>
      <c r="S603" s="361">
        <f>+VLOOKUP($E603,Emissions!$1:$1048576,MATCH(DATE(S$2,1,1),Emissions!$A$1:$LI$1),FALSE)</f>
        <v>4.4241080359999998</v>
      </c>
      <c r="T603" s="361">
        <f>+VLOOKUP($E603,Emissions!$1:$1048576,MATCH(DATE(T$2,1,1),Emissions!$A$1:$LI$1),FALSE)</f>
        <v>4.4509820729999996</v>
      </c>
      <c r="U603" s="361">
        <f>+VLOOKUP($E603,Emissions!$1:$1048576,MATCH(DATE(U$2,1,1),Emissions!$A$1:$LI$1),FALSE)</f>
        <v>4.4761804410000003</v>
      </c>
      <c r="V603" s="361">
        <f>+VLOOKUP($E603,Emissions!$1:$1048576,MATCH(DATE(V$2,1,1),Emissions!$A$1:$LI$1),FALSE)</f>
        <v>4.4996761899999997</v>
      </c>
      <c r="W603" s="361">
        <f>+VLOOKUP($E603,Emissions!$1:$1048576,MATCH(DATE(W$2,1,1),Emissions!$A$1:$LI$1),FALSE)</f>
        <v>4.5219378429999999</v>
      </c>
      <c r="X603" s="361">
        <f>+VLOOKUP($E603,Emissions!$1:$1048576,MATCH(DATE(X$2,1,1),Emissions!$A$1:$LI$1),FALSE)</f>
        <v>4.5434351489999996</v>
      </c>
      <c r="Y603" s="361">
        <f>+VLOOKUP($E603,Emissions!$1:$1048576,MATCH(DATE(Y$2,1,1),Emissions!$A$1:$LI$1),FALSE)</f>
        <v>4.5645328779999996</v>
      </c>
      <c r="Z603" s="361">
        <f>+VLOOKUP($E603,Emissions!$1:$1048576,MATCH(DATE(Z$2,1,1),Emissions!$A$1:$LI$1),FALSE)</f>
        <v>4.5852704290000004</v>
      </c>
      <c r="AA603" s="361">
        <f>+VLOOKUP($E603,Emissions!$1:$1048576,MATCH(DATE(AA$2,1,1),Emissions!$A$1:$LI$1),FALSE)</f>
        <v>4.6060372029999996</v>
      </c>
      <c r="AB603" s="361">
        <f>+VLOOKUP($E603,Emissions!$1:$1048576,MATCH(DATE(AB$2,1,1),Emissions!$A$1:$LI$1),FALSE)</f>
        <v>4.6269885940000002</v>
      </c>
      <c r="AC603" s="361">
        <f>+VLOOKUP($E603,Emissions!$1:$1048576,MATCH(DATE(AC$2,1,1),Emissions!$A$1:$LI$1),FALSE)</f>
        <v>4.6481807069999999</v>
      </c>
      <c r="AD603" s="361">
        <f>+VLOOKUP($E603,Emissions!$1:$1048576,MATCH(DATE(AD$2,1,1),Emissions!$A$1:$LI$1),FALSE)</f>
        <v>4.6696259830000004</v>
      </c>
      <c r="AE603" s="361">
        <f>+VLOOKUP($E603,Emissions!$1:$1048576,MATCH(DATE(AE$2,1,1),Emissions!$A$1:$LI$1),FALSE)</f>
        <v>4.6907101889999998</v>
      </c>
      <c r="AF603" s="361">
        <f>+VLOOKUP($E603,Emissions!$1:$1048576,MATCH(DATE(AF$2,1,1),Emissions!$A$1:$LI$1),FALSE)</f>
        <v>4.7117314590000001</v>
      </c>
      <c r="AG603" s="361">
        <f>+VLOOKUP($E603,Emissions!$1:$1048576,MATCH(DATE(AG$2,1,1),Emissions!$A$1:$LI$1),FALSE)</f>
        <v>4.7327971670000002</v>
      </c>
      <c r="AH603" s="361">
        <f>+VLOOKUP($E603,Emissions!$1:$1048576,MATCH(DATE(AH$2,1,1),Emissions!$A$1:$LI$1),FALSE)</f>
        <v>4.7539339170000003</v>
      </c>
      <c r="AI603" s="361">
        <f>+VLOOKUP($E603,Emissions!$1:$1048576,MATCH(DATE(AI$2,1,1),Emissions!$A$1:$LI$1),FALSE)</f>
        <v>4.7751405900000004</v>
      </c>
      <c r="AJ603" s="361">
        <f>+VLOOKUP($E603,Emissions!$1:$1048576,MATCH(DATE(AJ$2,1,1),Emissions!$A$1:$LI$1),FALSE)</f>
        <v>4.7963996570000003</v>
      </c>
      <c r="AK603" s="361">
        <f>+VLOOKUP($E603,Emissions!$1:$1048576,MATCH(DATE(AK$2,1,1),Emissions!$A$1:$LI$1),FALSE)</f>
        <v>4.8176808360000001</v>
      </c>
      <c r="AL603" s="361">
        <f>+VLOOKUP($E603,Emissions!$1:$1048576,MATCH(DATE(AL$2,1,1),Emissions!$A$1:$LI$1),FALSE)</f>
        <v>4.8389445689999997</v>
      </c>
      <c r="AM603" s="361">
        <f>+VLOOKUP($E603,Emissions!$1:$1048576,MATCH(DATE(AM$2,1,1),Emissions!$A$1:$LI$1),FALSE)</f>
        <v>4.8601453860000001</v>
      </c>
      <c r="AN603" s="361">
        <f>+VLOOKUP($E603,Emissions!$1:$1048576,MATCH(DATE(AN$2,1,1),Emissions!$A$1:$LI$1),FALSE)</f>
        <v>4.8812349910000004</v>
      </c>
      <c r="AO603" s="361">
        <f>+VLOOKUP($E603,Emissions!$1:$1048576,MATCH(DATE(AO$2,1,1),Emissions!$A$1:$LI$1),FALSE)</f>
        <v>4.9021649619999996</v>
      </c>
    </row>
    <row r="604" spans="1:41" ht="15" customHeight="1" x14ac:dyDescent="0.35">
      <c r="A604" s="411"/>
      <c r="B604" s="170"/>
      <c r="C604" s="138" t="s">
        <v>459</v>
      </c>
      <c r="D604" s="114" t="s">
        <v>1033</v>
      </c>
      <c r="E604" s="50" t="s">
        <v>2690</v>
      </c>
      <c r="F604" s="361">
        <f>+VLOOKUP($E604,Emissions!$1:$1048576,MATCH(DATE(F$2,1,1),Emissions!$A$1:$LI$1),FALSE)</f>
        <v>0</v>
      </c>
      <c r="G604" s="361">
        <f>+VLOOKUP($E604,Emissions!$1:$1048576,MATCH(DATE(G$2,1,1),Emissions!$A$1:$LI$1),FALSE)</f>
        <v>0</v>
      </c>
      <c r="H604" s="361">
        <f>+VLOOKUP($E604,Emissions!$1:$1048576,MATCH(DATE(H$2,1,1),Emissions!$A$1:$LI$1),FALSE)</f>
        <v>0</v>
      </c>
      <c r="I604" s="361">
        <f>+VLOOKUP($E604,Emissions!$1:$1048576,MATCH(DATE(I$2,1,1),Emissions!$A$1:$LI$1),FALSE)</f>
        <v>0</v>
      </c>
      <c r="J604" s="361">
        <f>+VLOOKUP($E604,Emissions!$1:$1048576,MATCH(DATE(J$2,1,1),Emissions!$A$1:$LI$1),FALSE)</f>
        <v>0</v>
      </c>
      <c r="K604" s="361">
        <f>+VLOOKUP($E604,Emissions!$1:$1048576,MATCH(DATE(K$2,1,1),Emissions!$A$1:$LI$1),FALSE)</f>
        <v>0</v>
      </c>
      <c r="L604" s="361">
        <f>+VLOOKUP($E604,Emissions!$1:$1048576,MATCH(DATE(L$2,1,1),Emissions!$A$1:$LI$1),FALSE)</f>
        <v>0</v>
      </c>
      <c r="M604" s="361">
        <f>+VLOOKUP($E604,Emissions!$1:$1048576,MATCH(DATE(M$2,1,1),Emissions!$A$1:$LI$1),FALSE)</f>
        <v>0</v>
      </c>
      <c r="N604" s="361">
        <f>+VLOOKUP($E604,Emissions!$1:$1048576,MATCH(DATE(N$2,1,1),Emissions!$A$1:$LI$1),FALSE)</f>
        <v>0</v>
      </c>
      <c r="O604" s="361">
        <f>+VLOOKUP($E604,Emissions!$1:$1048576,MATCH(DATE(O$2,1,1),Emissions!$A$1:$LI$1),FALSE)</f>
        <v>0</v>
      </c>
      <c r="P604" s="361">
        <f>+VLOOKUP($E604,Emissions!$1:$1048576,MATCH(DATE(P$2,1,1),Emissions!$A$1:$LI$1),FALSE)</f>
        <v>0</v>
      </c>
      <c r="Q604" s="361">
        <f>+VLOOKUP($E604,Emissions!$1:$1048576,MATCH(DATE(Q$2,1,1),Emissions!$A$1:$LI$1),FALSE)</f>
        <v>0</v>
      </c>
      <c r="R604" s="361">
        <f>+VLOOKUP($E604,Emissions!$1:$1048576,MATCH(DATE(R$2,1,1),Emissions!$A$1:$LI$1),FALSE)</f>
        <v>0</v>
      </c>
      <c r="S604" s="361">
        <f>+VLOOKUP($E604,Emissions!$1:$1048576,MATCH(DATE(S$2,1,1),Emissions!$A$1:$LI$1),FALSE)</f>
        <v>0</v>
      </c>
      <c r="T604" s="361">
        <f>+VLOOKUP($E604,Emissions!$1:$1048576,MATCH(DATE(T$2,1,1),Emissions!$A$1:$LI$1),FALSE)</f>
        <v>0</v>
      </c>
      <c r="U604" s="361">
        <f>+VLOOKUP($E604,Emissions!$1:$1048576,MATCH(DATE(U$2,1,1),Emissions!$A$1:$LI$1),FALSE)</f>
        <v>0</v>
      </c>
      <c r="V604" s="361">
        <f>+VLOOKUP($E604,Emissions!$1:$1048576,MATCH(DATE(V$2,1,1),Emissions!$A$1:$LI$1),FALSE)</f>
        <v>0</v>
      </c>
      <c r="W604" s="361">
        <f>+VLOOKUP($E604,Emissions!$1:$1048576,MATCH(DATE(W$2,1,1),Emissions!$A$1:$LI$1),FALSE)</f>
        <v>0</v>
      </c>
      <c r="X604" s="361">
        <f>+VLOOKUP($E604,Emissions!$1:$1048576,MATCH(DATE(X$2,1,1),Emissions!$A$1:$LI$1),FALSE)</f>
        <v>0</v>
      </c>
      <c r="Y604" s="361">
        <f>+VLOOKUP($E604,Emissions!$1:$1048576,MATCH(DATE(Y$2,1,1),Emissions!$A$1:$LI$1),FALSE)</f>
        <v>0</v>
      </c>
      <c r="Z604" s="361">
        <f>+VLOOKUP($E604,Emissions!$1:$1048576,MATCH(DATE(Z$2,1,1),Emissions!$A$1:$LI$1),FALSE)</f>
        <v>0</v>
      </c>
      <c r="AA604" s="361">
        <f>+VLOOKUP($E604,Emissions!$1:$1048576,MATCH(DATE(AA$2,1,1),Emissions!$A$1:$LI$1),FALSE)</f>
        <v>0</v>
      </c>
      <c r="AB604" s="361">
        <f>+VLOOKUP($E604,Emissions!$1:$1048576,MATCH(DATE(AB$2,1,1),Emissions!$A$1:$LI$1),FALSE)</f>
        <v>0</v>
      </c>
      <c r="AC604" s="361">
        <f>+VLOOKUP($E604,Emissions!$1:$1048576,MATCH(DATE(AC$2,1,1),Emissions!$A$1:$LI$1),FALSE)</f>
        <v>0</v>
      </c>
      <c r="AD604" s="361">
        <f>+VLOOKUP($E604,Emissions!$1:$1048576,MATCH(DATE(AD$2,1,1),Emissions!$A$1:$LI$1),FALSE)</f>
        <v>0</v>
      </c>
      <c r="AE604" s="361">
        <f>+VLOOKUP($E604,Emissions!$1:$1048576,MATCH(DATE(AE$2,1,1),Emissions!$A$1:$LI$1),FALSE)</f>
        <v>0</v>
      </c>
      <c r="AF604" s="361">
        <f>+VLOOKUP($E604,Emissions!$1:$1048576,MATCH(DATE(AF$2,1,1),Emissions!$A$1:$LI$1),FALSE)</f>
        <v>0</v>
      </c>
      <c r="AG604" s="361">
        <f>+VLOOKUP($E604,Emissions!$1:$1048576,MATCH(DATE(AG$2,1,1),Emissions!$A$1:$LI$1),FALSE)</f>
        <v>0</v>
      </c>
      <c r="AH604" s="361">
        <f>+VLOOKUP($E604,Emissions!$1:$1048576,MATCH(DATE(AH$2,1,1),Emissions!$A$1:$LI$1),FALSE)</f>
        <v>0</v>
      </c>
      <c r="AI604" s="361">
        <f>+VLOOKUP($E604,Emissions!$1:$1048576,MATCH(DATE(AI$2,1,1),Emissions!$A$1:$LI$1),FALSE)</f>
        <v>0</v>
      </c>
      <c r="AJ604" s="361">
        <f>+VLOOKUP($E604,Emissions!$1:$1048576,MATCH(DATE(AJ$2,1,1),Emissions!$A$1:$LI$1),FALSE)</f>
        <v>0</v>
      </c>
      <c r="AK604" s="361">
        <f>+VLOOKUP($E604,Emissions!$1:$1048576,MATCH(DATE(AK$2,1,1),Emissions!$A$1:$LI$1),FALSE)</f>
        <v>0</v>
      </c>
      <c r="AL604" s="361">
        <f>+VLOOKUP($E604,Emissions!$1:$1048576,MATCH(DATE(AL$2,1,1),Emissions!$A$1:$LI$1),FALSE)</f>
        <v>0</v>
      </c>
      <c r="AM604" s="361">
        <f>+VLOOKUP($E604,Emissions!$1:$1048576,MATCH(DATE(AM$2,1,1),Emissions!$A$1:$LI$1),FALSE)</f>
        <v>0</v>
      </c>
      <c r="AN604" s="361">
        <f>+VLOOKUP($E604,Emissions!$1:$1048576,MATCH(DATE(AN$2,1,1),Emissions!$A$1:$LI$1),FALSE)</f>
        <v>0</v>
      </c>
      <c r="AO604" s="361">
        <f>+VLOOKUP($E604,Emissions!$1:$1048576,MATCH(DATE(AO$2,1,1),Emissions!$A$1:$LI$1),FALSE)</f>
        <v>0</v>
      </c>
    </row>
    <row r="605" spans="1:41" ht="15" customHeight="1" x14ac:dyDescent="0.35">
      <c r="A605" s="411"/>
      <c r="B605" s="170"/>
      <c r="C605" s="138" t="s">
        <v>460</v>
      </c>
      <c r="D605" s="114" t="s">
        <v>1033</v>
      </c>
      <c r="E605" s="50" t="s">
        <v>2691</v>
      </c>
      <c r="F605" s="361">
        <f>+VLOOKUP($E605,Emissions!$1:$1048576,MATCH(DATE(F$2,1,1),Emissions!$A$1:$LI$1),FALSE)</f>
        <v>0</v>
      </c>
      <c r="G605" s="361">
        <f>+VLOOKUP($E605,Emissions!$1:$1048576,MATCH(DATE(G$2,1,1),Emissions!$A$1:$LI$1),FALSE)</f>
        <v>0</v>
      </c>
      <c r="H605" s="361">
        <f>+VLOOKUP($E605,Emissions!$1:$1048576,MATCH(DATE(H$2,1,1),Emissions!$A$1:$LI$1),FALSE)</f>
        <v>0</v>
      </c>
      <c r="I605" s="361">
        <f>+VLOOKUP($E605,Emissions!$1:$1048576,MATCH(DATE(I$2,1,1),Emissions!$A$1:$LI$1),FALSE)</f>
        <v>0</v>
      </c>
      <c r="J605" s="361">
        <f>+VLOOKUP($E605,Emissions!$1:$1048576,MATCH(DATE(J$2,1,1),Emissions!$A$1:$LI$1),FALSE)</f>
        <v>0</v>
      </c>
      <c r="K605" s="361">
        <f>+VLOOKUP($E605,Emissions!$1:$1048576,MATCH(DATE(K$2,1,1),Emissions!$A$1:$LI$1),FALSE)</f>
        <v>0</v>
      </c>
      <c r="L605" s="361">
        <f>+VLOOKUP($E605,Emissions!$1:$1048576,MATCH(DATE(L$2,1,1),Emissions!$A$1:$LI$1),FALSE)</f>
        <v>0</v>
      </c>
      <c r="M605" s="361">
        <f>+VLOOKUP($E605,Emissions!$1:$1048576,MATCH(DATE(M$2,1,1),Emissions!$A$1:$LI$1),FALSE)</f>
        <v>0</v>
      </c>
      <c r="N605" s="361">
        <f>+VLOOKUP($E605,Emissions!$1:$1048576,MATCH(DATE(N$2,1,1),Emissions!$A$1:$LI$1),FALSE)</f>
        <v>0</v>
      </c>
      <c r="O605" s="361">
        <f>+VLOOKUP($E605,Emissions!$1:$1048576,MATCH(DATE(O$2,1,1),Emissions!$A$1:$LI$1),FALSE)</f>
        <v>0</v>
      </c>
      <c r="P605" s="361">
        <f>+VLOOKUP($E605,Emissions!$1:$1048576,MATCH(DATE(P$2,1,1),Emissions!$A$1:$LI$1),FALSE)</f>
        <v>0</v>
      </c>
      <c r="Q605" s="361">
        <f>+VLOOKUP($E605,Emissions!$1:$1048576,MATCH(DATE(Q$2,1,1),Emissions!$A$1:$LI$1),FALSE)</f>
        <v>0</v>
      </c>
      <c r="R605" s="361">
        <f>+VLOOKUP($E605,Emissions!$1:$1048576,MATCH(DATE(R$2,1,1),Emissions!$A$1:$LI$1),FALSE)</f>
        <v>0</v>
      </c>
      <c r="S605" s="361">
        <f>+VLOOKUP($E605,Emissions!$1:$1048576,MATCH(DATE(S$2,1,1),Emissions!$A$1:$LI$1),FALSE)</f>
        <v>0</v>
      </c>
      <c r="T605" s="361">
        <f>+VLOOKUP($E605,Emissions!$1:$1048576,MATCH(DATE(T$2,1,1),Emissions!$A$1:$LI$1),FALSE)</f>
        <v>0</v>
      </c>
      <c r="U605" s="361">
        <f>+VLOOKUP($E605,Emissions!$1:$1048576,MATCH(DATE(U$2,1,1),Emissions!$A$1:$LI$1),FALSE)</f>
        <v>0</v>
      </c>
      <c r="V605" s="361">
        <f>+VLOOKUP($E605,Emissions!$1:$1048576,MATCH(DATE(V$2,1,1),Emissions!$A$1:$LI$1),FALSE)</f>
        <v>0</v>
      </c>
      <c r="W605" s="361">
        <f>+VLOOKUP($E605,Emissions!$1:$1048576,MATCH(DATE(W$2,1,1),Emissions!$A$1:$LI$1),FALSE)</f>
        <v>0</v>
      </c>
      <c r="X605" s="361">
        <f>+VLOOKUP($E605,Emissions!$1:$1048576,MATCH(DATE(X$2,1,1),Emissions!$A$1:$LI$1),FALSE)</f>
        <v>0</v>
      </c>
      <c r="Y605" s="361">
        <f>+VLOOKUP($E605,Emissions!$1:$1048576,MATCH(DATE(Y$2,1,1),Emissions!$A$1:$LI$1),FALSE)</f>
        <v>0</v>
      </c>
      <c r="Z605" s="361">
        <f>+VLOOKUP($E605,Emissions!$1:$1048576,MATCH(DATE(Z$2,1,1),Emissions!$A$1:$LI$1),FALSE)</f>
        <v>0</v>
      </c>
      <c r="AA605" s="361">
        <f>+VLOOKUP($E605,Emissions!$1:$1048576,MATCH(DATE(AA$2,1,1),Emissions!$A$1:$LI$1),FALSE)</f>
        <v>0</v>
      </c>
      <c r="AB605" s="361">
        <f>+VLOOKUP($E605,Emissions!$1:$1048576,MATCH(DATE(AB$2,1,1),Emissions!$A$1:$LI$1),FALSE)</f>
        <v>0</v>
      </c>
      <c r="AC605" s="361">
        <f>+VLOOKUP($E605,Emissions!$1:$1048576,MATCH(DATE(AC$2,1,1),Emissions!$A$1:$LI$1),FALSE)</f>
        <v>0</v>
      </c>
      <c r="AD605" s="361">
        <f>+VLOOKUP($E605,Emissions!$1:$1048576,MATCH(DATE(AD$2,1,1),Emissions!$A$1:$LI$1),FALSE)</f>
        <v>0</v>
      </c>
      <c r="AE605" s="361">
        <f>+VLOOKUP($E605,Emissions!$1:$1048576,MATCH(DATE(AE$2,1,1),Emissions!$A$1:$LI$1),FALSE)</f>
        <v>0</v>
      </c>
      <c r="AF605" s="361">
        <f>+VLOOKUP($E605,Emissions!$1:$1048576,MATCH(DATE(AF$2,1,1),Emissions!$A$1:$LI$1),FALSE)</f>
        <v>0</v>
      </c>
      <c r="AG605" s="361">
        <f>+VLOOKUP($E605,Emissions!$1:$1048576,MATCH(DATE(AG$2,1,1),Emissions!$A$1:$LI$1),FALSE)</f>
        <v>0</v>
      </c>
      <c r="AH605" s="361">
        <f>+VLOOKUP($E605,Emissions!$1:$1048576,MATCH(DATE(AH$2,1,1),Emissions!$A$1:$LI$1),FALSE)</f>
        <v>0</v>
      </c>
      <c r="AI605" s="361">
        <f>+VLOOKUP($E605,Emissions!$1:$1048576,MATCH(DATE(AI$2,1,1),Emissions!$A$1:$LI$1),FALSE)</f>
        <v>0</v>
      </c>
      <c r="AJ605" s="361">
        <f>+VLOOKUP($E605,Emissions!$1:$1048576,MATCH(DATE(AJ$2,1,1),Emissions!$A$1:$LI$1),FALSE)</f>
        <v>0</v>
      </c>
      <c r="AK605" s="361">
        <f>+VLOOKUP($E605,Emissions!$1:$1048576,MATCH(DATE(AK$2,1,1),Emissions!$A$1:$LI$1),FALSE)</f>
        <v>0</v>
      </c>
      <c r="AL605" s="361">
        <f>+VLOOKUP($E605,Emissions!$1:$1048576,MATCH(DATE(AL$2,1,1),Emissions!$A$1:$LI$1),FALSE)</f>
        <v>0</v>
      </c>
      <c r="AM605" s="361">
        <f>+VLOOKUP($E605,Emissions!$1:$1048576,MATCH(DATE(AM$2,1,1),Emissions!$A$1:$LI$1),FALSE)</f>
        <v>0</v>
      </c>
      <c r="AN605" s="361">
        <f>+VLOOKUP($E605,Emissions!$1:$1048576,MATCH(DATE(AN$2,1,1),Emissions!$A$1:$LI$1),FALSE)</f>
        <v>0</v>
      </c>
      <c r="AO605" s="361">
        <f>+VLOOKUP($E605,Emissions!$1:$1048576,MATCH(DATE(AO$2,1,1),Emissions!$A$1:$LI$1),FALSE)</f>
        <v>0</v>
      </c>
    </row>
    <row r="606" spans="1:41" s="92" customFormat="1" ht="15" customHeight="1" x14ac:dyDescent="0.35">
      <c r="A606" s="411"/>
      <c r="B606" s="170"/>
      <c r="C606" s="137" t="s">
        <v>1092</v>
      </c>
      <c r="D606" s="147" t="s">
        <v>1033</v>
      </c>
      <c r="E606" s="136" t="s">
        <v>2706</v>
      </c>
      <c r="F606" s="327">
        <f>+VLOOKUP($E606,Emissions!$1:$1048576,MATCH(DATE(F$2,1,1),Emissions!$A$1:$LI$1),FALSE)</f>
        <v>3.0696675710000001</v>
      </c>
      <c r="G606" s="327">
        <f>+VLOOKUP($E606,Emissions!$1:$1048576,MATCH(DATE(G$2,1,1),Emissions!$A$1:$LI$1),FALSE)</f>
        <v>3.0874967500000001</v>
      </c>
      <c r="H606" s="327">
        <f>+VLOOKUP($E606,Emissions!$1:$1048576,MATCH(DATE(H$2,1,1),Emissions!$A$1:$LI$1),FALSE)</f>
        <v>3.0971078919999999</v>
      </c>
      <c r="I606" s="327">
        <f>+VLOOKUP($E606,Emissions!$1:$1048576,MATCH(DATE(I$2,1,1),Emissions!$A$1:$LI$1),FALSE)</f>
        <v>3.1038176690000001</v>
      </c>
      <c r="J606" s="327">
        <f>+VLOOKUP($E606,Emissions!$1:$1048576,MATCH(DATE(J$2,1,1),Emissions!$A$1:$LI$1),FALSE)</f>
        <v>3.1096884189999998</v>
      </c>
      <c r="K606" s="327">
        <f>+VLOOKUP($E606,Emissions!$1:$1048576,MATCH(DATE(K$2,1,1),Emissions!$A$1:$LI$1),FALSE)</f>
        <v>3.1150898200000001</v>
      </c>
      <c r="L606" s="327">
        <f>+VLOOKUP($E606,Emissions!$1:$1048576,MATCH(DATE(L$2,1,1),Emissions!$A$1:$LI$1),FALSE)</f>
        <v>3.119884586</v>
      </c>
      <c r="M606" s="327">
        <f>+VLOOKUP($E606,Emissions!$1:$1048576,MATCH(DATE(M$2,1,1),Emissions!$A$1:$LI$1),FALSE)</f>
        <v>3.124933661</v>
      </c>
      <c r="N606" s="327">
        <f>+VLOOKUP($E606,Emissions!$1:$1048576,MATCH(DATE(N$2,1,1),Emissions!$A$1:$LI$1),FALSE)</f>
        <v>3.1308027150000002</v>
      </c>
      <c r="O606" s="327">
        <f>+VLOOKUP($E606,Emissions!$1:$1048576,MATCH(DATE(O$2,1,1),Emissions!$A$1:$LI$1),FALSE)</f>
        <v>3.1376614639999998</v>
      </c>
      <c r="P606" s="327">
        <f>+VLOOKUP($E606,Emissions!$1:$1048576,MATCH(DATE(P$2,1,1),Emissions!$A$1:$LI$1),FALSE)</f>
        <v>3.1461891030000002</v>
      </c>
      <c r="Q606" s="327">
        <f>+VLOOKUP($E606,Emissions!$1:$1048576,MATCH(DATE(Q$2,1,1),Emissions!$A$1:$LI$1),FALSE)</f>
        <v>3.155000485</v>
      </c>
      <c r="R606" s="327">
        <f>+VLOOKUP($E606,Emissions!$1:$1048576,MATCH(DATE(R$2,1,1),Emissions!$A$1:$LI$1),FALSE)</f>
        <v>3.163724878</v>
      </c>
      <c r="S606" s="327">
        <f>+VLOOKUP($E606,Emissions!$1:$1048576,MATCH(DATE(S$2,1,1),Emissions!$A$1:$LI$1),FALSE)</f>
        <v>3.1720525429999999</v>
      </c>
      <c r="T606" s="327">
        <f>+VLOOKUP($E606,Emissions!$1:$1048576,MATCH(DATE(T$2,1,1),Emissions!$A$1:$LI$1),FALSE)</f>
        <v>3.1796744810000002</v>
      </c>
      <c r="U606" s="327">
        <f>+VLOOKUP($E606,Emissions!$1:$1048576,MATCH(DATE(U$2,1,1),Emissions!$A$1:$LI$1),FALSE)</f>
        <v>3.1863298969999998</v>
      </c>
      <c r="V606" s="327">
        <f>+VLOOKUP($E606,Emissions!$1:$1048576,MATCH(DATE(V$2,1,1),Emissions!$A$1:$LI$1),FALSE)</f>
        <v>3.1921248499999999</v>
      </c>
      <c r="W606" s="327">
        <f>+VLOOKUP($E606,Emissions!$1:$1048576,MATCH(DATE(W$2,1,1),Emissions!$A$1:$LI$1),FALSE)</f>
        <v>3.19754286</v>
      </c>
      <c r="X606" s="327">
        <f>+VLOOKUP($E606,Emissions!$1:$1048576,MATCH(DATE(X$2,1,1),Emissions!$A$1:$LI$1),FALSE)</f>
        <v>3.203092582</v>
      </c>
      <c r="Y606" s="327">
        <f>+VLOOKUP($E606,Emissions!$1:$1048576,MATCH(DATE(Y$2,1,1),Emissions!$A$1:$LI$1),FALSE)</f>
        <v>3.2091875079999999</v>
      </c>
      <c r="Z606" s="327">
        <f>+VLOOKUP($E606,Emissions!$1:$1048576,MATCH(DATE(Z$2,1,1),Emissions!$A$1:$LI$1),FALSE)</f>
        <v>3.2155949599999998</v>
      </c>
      <c r="AA606" s="327">
        <f>+VLOOKUP($E606,Emissions!$1:$1048576,MATCH(DATE(AA$2,1,1),Emissions!$A$1:$LI$1),FALSE)</f>
        <v>3.2232217090000002</v>
      </c>
      <c r="AB606" s="327">
        <f>+VLOOKUP($E606,Emissions!$1:$1048576,MATCH(DATE(AB$2,1,1),Emissions!$A$1:$LI$1),FALSE)</f>
        <v>3.232186193</v>
      </c>
      <c r="AC606" s="327">
        <f>+VLOOKUP($E606,Emissions!$1:$1048576,MATCH(DATE(AC$2,1,1),Emissions!$A$1:$LI$1),FALSE)</f>
        <v>3.2425060979999998</v>
      </c>
      <c r="AD606" s="327">
        <f>+VLOOKUP($E606,Emissions!$1:$1048576,MATCH(DATE(AD$2,1,1),Emissions!$A$1:$LI$1),FALSE)</f>
        <v>3.2541912389999998</v>
      </c>
      <c r="AE606" s="327">
        <f>+VLOOKUP($E606,Emissions!$1:$1048576,MATCH(DATE(AE$2,1,1),Emissions!$A$1:$LI$1),FALSE)</f>
        <v>3.265793274</v>
      </c>
      <c r="AF606" s="327">
        <f>+VLOOKUP($E606,Emissions!$1:$1048576,MATCH(DATE(AF$2,1,1),Emissions!$A$1:$LI$1),FALSE)</f>
        <v>3.2785437599999998</v>
      </c>
      <c r="AG606" s="327">
        <f>+VLOOKUP($E606,Emissions!$1:$1048576,MATCH(DATE(AG$2,1,1),Emissions!$A$1:$LI$1),FALSE)</f>
        <v>3.2926294409999999</v>
      </c>
      <c r="AH606" s="327">
        <f>+VLOOKUP($E606,Emissions!$1:$1048576,MATCH(DATE(AH$2,1,1),Emissions!$A$1:$LI$1),FALSE)</f>
        <v>3.3080801449999999</v>
      </c>
      <c r="AI606" s="327">
        <f>+VLOOKUP($E606,Emissions!$1:$1048576,MATCH(DATE(AI$2,1,1),Emissions!$A$1:$LI$1),FALSE)</f>
        <v>3.3249122729999998</v>
      </c>
      <c r="AJ606" s="327">
        <f>+VLOOKUP($E606,Emissions!$1:$1048576,MATCH(DATE(AJ$2,1,1),Emissions!$A$1:$LI$1),FALSE)</f>
        <v>3.3431429389999998</v>
      </c>
      <c r="AK606" s="327">
        <f>+VLOOKUP($E606,Emissions!$1:$1048576,MATCH(DATE(AK$2,1,1),Emissions!$A$1:$LI$1),FALSE)</f>
        <v>3.3627888060000002</v>
      </c>
      <c r="AL606" s="327">
        <f>+VLOOKUP($E606,Emissions!$1:$1048576,MATCH(DATE(AL$2,1,1),Emissions!$A$1:$LI$1),FALSE)</f>
        <v>3.3838657510000001</v>
      </c>
      <c r="AM606" s="327">
        <f>+VLOOKUP($E606,Emissions!$1:$1048576,MATCH(DATE(AM$2,1,1),Emissions!$A$1:$LI$1),FALSE)</f>
        <v>3.4063895959999999</v>
      </c>
      <c r="AN606" s="327">
        <f>+VLOOKUP($E606,Emissions!$1:$1048576,MATCH(DATE(AN$2,1,1),Emissions!$A$1:$LI$1),FALSE)</f>
        <v>3.430377263</v>
      </c>
      <c r="AO606" s="327">
        <f>+VLOOKUP($E606,Emissions!$1:$1048576,MATCH(DATE(AO$2,1,1),Emissions!$A$1:$LI$1),FALSE)</f>
        <v>3.4558477600000002</v>
      </c>
    </row>
    <row r="607" spans="1:41" ht="15" customHeight="1" x14ac:dyDescent="0.35">
      <c r="A607" s="411"/>
      <c r="B607" s="170"/>
      <c r="C607" s="138" t="s">
        <v>463</v>
      </c>
      <c r="D607" s="114" t="s">
        <v>1033</v>
      </c>
      <c r="E607" s="50" t="s">
        <v>2692</v>
      </c>
      <c r="F607" s="361">
        <f>+VLOOKUP($E607,Emissions!$1:$1048576,MATCH(DATE(F$2,1,1),Emissions!$A$1:$LI$1),FALSE)</f>
        <v>0</v>
      </c>
      <c r="G607" s="361">
        <f>+VLOOKUP($E607,Emissions!$1:$1048576,MATCH(DATE(G$2,1,1),Emissions!$A$1:$LI$1),FALSE)</f>
        <v>0</v>
      </c>
      <c r="H607" s="361">
        <f>+VLOOKUP($E607,Emissions!$1:$1048576,MATCH(DATE(H$2,1,1),Emissions!$A$1:$LI$1),FALSE)</f>
        <v>0</v>
      </c>
      <c r="I607" s="361">
        <f>+VLOOKUP($E607,Emissions!$1:$1048576,MATCH(DATE(I$2,1,1),Emissions!$A$1:$LI$1),FALSE)</f>
        <v>0</v>
      </c>
      <c r="J607" s="361">
        <f>+VLOOKUP($E607,Emissions!$1:$1048576,MATCH(DATE(J$2,1,1),Emissions!$A$1:$LI$1),FALSE)</f>
        <v>0</v>
      </c>
      <c r="K607" s="361">
        <f>+VLOOKUP($E607,Emissions!$1:$1048576,MATCH(DATE(K$2,1,1),Emissions!$A$1:$LI$1),FALSE)</f>
        <v>0</v>
      </c>
      <c r="L607" s="361">
        <f>+VLOOKUP($E607,Emissions!$1:$1048576,MATCH(DATE(L$2,1,1),Emissions!$A$1:$LI$1),FALSE)</f>
        <v>0</v>
      </c>
      <c r="M607" s="361">
        <f>+VLOOKUP($E607,Emissions!$1:$1048576,MATCH(DATE(M$2,1,1),Emissions!$A$1:$LI$1),FALSE)</f>
        <v>0</v>
      </c>
      <c r="N607" s="361">
        <f>+VLOOKUP($E607,Emissions!$1:$1048576,MATCH(DATE(N$2,1,1),Emissions!$A$1:$LI$1),FALSE)</f>
        <v>0</v>
      </c>
      <c r="O607" s="361">
        <f>+VLOOKUP($E607,Emissions!$1:$1048576,MATCH(DATE(O$2,1,1),Emissions!$A$1:$LI$1),FALSE)</f>
        <v>0</v>
      </c>
      <c r="P607" s="361">
        <f>+VLOOKUP($E607,Emissions!$1:$1048576,MATCH(DATE(P$2,1,1),Emissions!$A$1:$LI$1),FALSE)</f>
        <v>0</v>
      </c>
      <c r="Q607" s="361">
        <f>+VLOOKUP($E607,Emissions!$1:$1048576,MATCH(DATE(Q$2,1,1),Emissions!$A$1:$LI$1),FALSE)</f>
        <v>0</v>
      </c>
      <c r="R607" s="361">
        <f>+VLOOKUP($E607,Emissions!$1:$1048576,MATCH(DATE(R$2,1,1),Emissions!$A$1:$LI$1),FALSE)</f>
        <v>0</v>
      </c>
      <c r="S607" s="361">
        <f>+VLOOKUP($E607,Emissions!$1:$1048576,MATCH(DATE(S$2,1,1),Emissions!$A$1:$LI$1),FALSE)</f>
        <v>0</v>
      </c>
      <c r="T607" s="361">
        <f>+VLOOKUP($E607,Emissions!$1:$1048576,MATCH(DATE(T$2,1,1),Emissions!$A$1:$LI$1),FALSE)</f>
        <v>0</v>
      </c>
      <c r="U607" s="361">
        <f>+VLOOKUP($E607,Emissions!$1:$1048576,MATCH(DATE(U$2,1,1),Emissions!$A$1:$LI$1),FALSE)</f>
        <v>0</v>
      </c>
      <c r="V607" s="361">
        <f>+VLOOKUP($E607,Emissions!$1:$1048576,MATCH(DATE(V$2,1,1),Emissions!$A$1:$LI$1),FALSE)</f>
        <v>0</v>
      </c>
      <c r="W607" s="361">
        <f>+VLOOKUP($E607,Emissions!$1:$1048576,MATCH(DATE(W$2,1,1),Emissions!$A$1:$LI$1),FALSE)</f>
        <v>0</v>
      </c>
      <c r="X607" s="361">
        <f>+VLOOKUP($E607,Emissions!$1:$1048576,MATCH(DATE(X$2,1,1),Emissions!$A$1:$LI$1),FALSE)</f>
        <v>0</v>
      </c>
      <c r="Y607" s="361">
        <f>+VLOOKUP($E607,Emissions!$1:$1048576,MATCH(DATE(Y$2,1,1),Emissions!$A$1:$LI$1),FALSE)</f>
        <v>0</v>
      </c>
      <c r="Z607" s="361">
        <f>+VLOOKUP($E607,Emissions!$1:$1048576,MATCH(DATE(Z$2,1,1),Emissions!$A$1:$LI$1),FALSE)</f>
        <v>0</v>
      </c>
      <c r="AA607" s="361">
        <f>+VLOOKUP($E607,Emissions!$1:$1048576,MATCH(DATE(AA$2,1,1),Emissions!$A$1:$LI$1),FALSE)</f>
        <v>0</v>
      </c>
      <c r="AB607" s="361">
        <f>+VLOOKUP($E607,Emissions!$1:$1048576,MATCH(DATE(AB$2,1,1),Emissions!$A$1:$LI$1),FALSE)</f>
        <v>0</v>
      </c>
      <c r="AC607" s="361">
        <f>+VLOOKUP($E607,Emissions!$1:$1048576,MATCH(DATE(AC$2,1,1),Emissions!$A$1:$LI$1),FALSE)</f>
        <v>0</v>
      </c>
      <c r="AD607" s="361">
        <f>+VLOOKUP($E607,Emissions!$1:$1048576,MATCH(DATE(AD$2,1,1),Emissions!$A$1:$LI$1),FALSE)</f>
        <v>0</v>
      </c>
      <c r="AE607" s="361">
        <f>+VLOOKUP($E607,Emissions!$1:$1048576,MATCH(DATE(AE$2,1,1),Emissions!$A$1:$LI$1),FALSE)</f>
        <v>0</v>
      </c>
      <c r="AF607" s="361">
        <f>+VLOOKUP($E607,Emissions!$1:$1048576,MATCH(DATE(AF$2,1,1),Emissions!$A$1:$LI$1),FALSE)</f>
        <v>0</v>
      </c>
      <c r="AG607" s="361">
        <f>+VLOOKUP($E607,Emissions!$1:$1048576,MATCH(DATE(AG$2,1,1),Emissions!$A$1:$LI$1),FALSE)</f>
        <v>0</v>
      </c>
      <c r="AH607" s="361">
        <f>+VLOOKUP($E607,Emissions!$1:$1048576,MATCH(DATE(AH$2,1,1),Emissions!$A$1:$LI$1),FALSE)</f>
        <v>0</v>
      </c>
      <c r="AI607" s="361">
        <f>+VLOOKUP($E607,Emissions!$1:$1048576,MATCH(DATE(AI$2,1,1),Emissions!$A$1:$LI$1),FALSE)</f>
        <v>0</v>
      </c>
      <c r="AJ607" s="361">
        <f>+VLOOKUP($E607,Emissions!$1:$1048576,MATCH(DATE(AJ$2,1,1),Emissions!$A$1:$LI$1),FALSE)</f>
        <v>0</v>
      </c>
      <c r="AK607" s="361">
        <f>+VLOOKUP($E607,Emissions!$1:$1048576,MATCH(DATE(AK$2,1,1),Emissions!$A$1:$LI$1),FALSE)</f>
        <v>0</v>
      </c>
      <c r="AL607" s="361">
        <f>+VLOOKUP($E607,Emissions!$1:$1048576,MATCH(DATE(AL$2,1,1),Emissions!$A$1:$LI$1),FALSE)</f>
        <v>0</v>
      </c>
      <c r="AM607" s="361">
        <f>+VLOOKUP($E607,Emissions!$1:$1048576,MATCH(DATE(AM$2,1,1),Emissions!$A$1:$LI$1),FALSE)</f>
        <v>0</v>
      </c>
      <c r="AN607" s="361">
        <f>+VLOOKUP($E607,Emissions!$1:$1048576,MATCH(DATE(AN$2,1,1),Emissions!$A$1:$LI$1),FALSE)</f>
        <v>0</v>
      </c>
      <c r="AO607" s="361">
        <f>+VLOOKUP($E607,Emissions!$1:$1048576,MATCH(DATE(AO$2,1,1),Emissions!$A$1:$LI$1),FALSE)</f>
        <v>0</v>
      </c>
    </row>
    <row r="608" spans="1:41" ht="15" customHeight="1" x14ac:dyDescent="0.35">
      <c r="A608" s="411"/>
      <c r="B608" s="170"/>
      <c r="C608" s="138" t="s">
        <v>464</v>
      </c>
      <c r="D608" s="114" t="s">
        <v>1033</v>
      </c>
      <c r="E608" s="50" t="s">
        <v>2693</v>
      </c>
      <c r="F608" s="361">
        <f>+VLOOKUP($E608,Emissions!$1:$1048576,MATCH(DATE(F$2,1,1),Emissions!$A$1:$LI$1),FALSE)</f>
        <v>2.843042938</v>
      </c>
      <c r="G608" s="361">
        <f>+VLOOKUP($E608,Emissions!$1:$1048576,MATCH(DATE(G$2,1,1),Emissions!$A$1:$LI$1),FALSE)</f>
        <v>2.8591586059999998</v>
      </c>
      <c r="H608" s="361">
        <f>+VLOOKUP($E608,Emissions!$1:$1048576,MATCH(DATE(H$2,1,1),Emissions!$A$1:$LI$1),FALSE)</f>
        <v>2.8674474980000002</v>
      </c>
      <c r="I608" s="361">
        <f>+VLOOKUP($E608,Emissions!$1:$1048576,MATCH(DATE(I$2,1,1),Emissions!$A$1:$LI$1),FALSE)</f>
        <v>2.8730474890000002</v>
      </c>
      <c r="J608" s="361">
        <f>+VLOOKUP($E608,Emissions!$1:$1048576,MATCH(DATE(J$2,1,1),Emissions!$A$1:$LI$1),FALSE)</f>
        <v>2.877977166</v>
      </c>
      <c r="K608" s="361">
        <f>+VLOOKUP($E608,Emissions!$1:$1048576,MATCH(DATE(K$2,1,1),Emissions!$A$1:$LI$1),FALSE)</f>
        <v>2.8826333000000002</v>
      </c>
      <c r="L608" s="361">
        <f>+VLOOKUP($E608,Emissions!$1:$1048576,MATCH(DATE(L$2,1,1),Emissions!$A$1:$LI$1),FALSE)</f>
        <v>2.8869358709999999</v>
      </c>
      <c r="M608" s="361">
        <f>+VLOOKUP($E608,Emissions!$1:$1048576,MATCH(DATE(M$2,1,1),Emissions!$A$1:$LI$1),FALSE)</f>
        <v>2.8915772749999999</v>
      </c>
      <c r="N608" s="361">
        <f>+VLOOKUP($E608,Emissions!$1:$1048576,MATCH(DATE(N$2,1,1),Emissions!$A$1:$LI$1),FALSE)</f>
        <v>2.8970178980000001</v>
      </c>
      <c r="O608" s="361">
        <f>+VLOOKUP($E608,Emissions!$1:$1048576,MATCH(DATE(O$2,1,1),Emissions!$A$1:$LI$1),FALSE)</f>
        <v>2.9033918339999998</v>
      </c>
      <c r="P608" s="361">
        <f>+VLOOKUP($E608,Emissions!$1:$1048576,MATCH(DATE(P$2,1,1),Emissions!$A$1:$LI$1),FALSE)</f>
        <v>2.911220938</v>
      </c>
      <c r="Q608" s="361">
        <f>+VLOOKUP($E608,Emissions!$1:$1048576,MATCH(DATE(Q$2,1,1),Emissions!$A$1:$LI$1),FALSE)</f>
        <v>2.9194121719999999</v>
      </c>
      <c r="R608" s="361">
        <f>+VLOOKUP($E608,Emissions!$1:$1048576,MATCH(DATE(R$2,1,1),Emissions!$A$1:$LI$1),FALSE)</f>
        <v>2.92762469</v>
      </c>
      <c r="S608" s="361">
        <f>+VLOOKUP($E608,Emissions!$1:$1048576,MATCH(DATE(S$2,1,1),Emissions!$A$1:$LI$1),FALSE)</f>
        <v>2.9355759990000001</v>
      </c>
      <c r="T608" s="361">
        <f>+VLOOKUP($E608,Emissions!$1:$1048576,MATCH(DATE(T$2,1,1),Emissions!$A$1:$LI$1),FALSE)</f>
        <v>2.9429919610000002</v>
      </c>
      <c r="U608" s="361">
        <f>+VLOOKUP($E608,Emissions!$1:$1048576,MATCH(DATE(U$2,1,1),Emissions!$A$1:$LI$1),FALSE)</f>
        <v>2.94964388</v>
      </c>
      <c r="V608" s="361">
        <f>+VLOOKUP($E608,Emissions!$1:$1048576,MATCH(DATE(V$2,1,1),Emissions!$A$1:$LI$1),FALSE)</f>
        <v>2.9556130170000001</v>
      </c>
      <c r="W608" s="361">
        <f>+VLOOKUP($E608,Emissions!$1:$1048576,MATCH(DATE(W$2,1,1),Emissions!$A$1:$LI$1),FALSE)</f>
        <v>2.9613037379999998</v>
      </c>
      <c r="X608" s="361">
        <f>+VLOOKUP($E608,Emissions!$1:$1048576,MATCH(DATE(X$2,1,1),Emissions!$A$1:$LI$1),FALSE)</f>
        <v>2.967150669</v>
      </c>
      <c r="Y608" s="361">
        <f>+VLOOKUP($E608,Emissions!$1:$1048576,MATCH(DATE(Y$2,1,1),Emissions!$A$1:$LI$1),FALSE)</f>
        <v>2.9735116210000001</v>
      </c>
      <c r="Z608" s="361">
        <f>+VLOOKUP($E608,Emissions!$1:$1048576,MATCH(DATE(Z$2,1,1),Emissions!$A$1:$LI$1),FALSE)</f>
        <v>2.9802221420000001</v>
      </c>
      <c r="AA608" s="361">
        <f>+VLOOKUP($E608,Emissions!$1:$1048576,MATCH(DATE(AA$2,1,1),Emissions!$A$1:$LI$1),FALSE)</f>
        <v>2.9880131269999999</v>
      </c>
      <c r="AB608" s="361">
        <f>+VLOOKUP($E608,Emissions!$1:$1048576,MATCH(DATE(AB$2,1,1),Emissions!$A$1:$LI$1),FALSE)</f>
        <v>2.99700693</v>
      </c>
      <c r="AC608" s="361">
        <f>+VLOOKUP($E608,Emissions!$1:$1048576,MATCH(DATE(AC$2,1,1),Emissions!$A$1:$LI$1),FALSE)</f>
        <v>3.0072340479999999</v>
      </c>
      <c r="AD608" s="361">
        <f>+VLOOKUP($E608,Emissions!$1:$1048576,MATCH(DATE(AD$2,1,1),Emissions!$A$1:$LI$1),FALSE)</f>
        <v>3.018712549</v>
      </c>
      <c r="AE608" s="361">
        <f>+VLOOKUP($E608,Emissions!$1:$1048576,MATCH(DATE(AE$2,1,1),Emissions!$A$1:$LI$1),FALSE)</f>
        <v>3.0302760969999998</v>
      </c>
      <c r="AF608" s="361">
        <f>+VLOOKUP($E608,Emissions!$1:$1048576,MATCH(DATE(AF$2,1,1),Emissions!$A$1:$LI$1),FALSE)</f>
        <v>3.0428848959999999</v>
      </c>
      <c r="AG608" s="361">
        <f>+VLOOKUP($E608,Emissions!$1:$1048576,MATCH(DATE(AG$2,1,1),Emissions!$A$1:$LI$1),FALSE)</f>
        <v>3.0567088419999999</v>
      </c>
      <c r="AH608" s="361">
        <f>+VLOOKUP($E608,Emissions!$1:$1048576,MATCH(DATE(AH$2,1,1),Emissions!$A$1:$LI$1),FALSE)</f>
        <v>3.0717859820000002</v>
      </c>
      <c r="AI608" s="361">
        <f>+VLOOKUP($E608,Emissions!$1:$1048576,MATCH(DATE(AI$2,1,1),Emissions!$A$1:$LI$1),FALSE)</f>
        <v>3.0881402160000002</v>
      </c>
      <c r="AJ608" s="361">
        <f>+VLOOKUP($E608,Emissions!$1:$1048576,MATCH(DATE(AJ$2,1,1),Emissions!$A$1:$LI$1),FALSE)</f>
        <v>3.1057940089999998</v>
      </c>
      <c r="AK608" s="361">
        <f>+VLOOKUP($E608,Emissions!$1:$1048576,MATCH(DATE(AK$2,1,1),Emissions!$A$1:$LI$1),FALSE)</f>
        <v>3.1247679979999998</v>
      </c>
      <c r="AL608" s="361">
        <f>+VLOOKUP($E608,Emissions!$1:$1048576,MATCH(DATE(AL$2,1,1),Emissions!$A$1:$LI$1),FALSE)</f>
        <v>3.1450811989999998</v>
      </c>
      <c r="AM608" s="361">
        <f>+VLOOKUP($E608,Emissions!$1:$1048576,MATCH(DATE(AM$2,1,1),Emissions!$A$1:$LI$1),FALSE)</f>
        <v>3.1667520119999999</v>
      </c>
      <c r="AN608" s="361">
        <f>+VLOOKUP($E608,Emissions!$1:$1048576,MATCH(DATE(AN$2,1,1),Emissions!$A$1:$LI$1),FALSE)</f>
        <v>3.1897994999999999</v>
      </c>
      <c r="AO608" s="361">
        <f>+VLOOKUP($E608,Emissions!$1:$1048576,MATCH(DATE(AO$2,1,1),Emissions!$A$1:$LI$1),FALSE)</f>
        <v>3.2142444110000001</v>
      </c>
    </row>
    <row r="609" spans="1:41" ht="15" customHeight="1" x14ac:dyDescent="0.35">
      <c r="A609" s="411"/>
      <c r="B609" s="170"/>
      <c r="C609" s="138" t="s">
        <v>465</v>
      </c>
      <c r="D609" s="114" t="s">
        <v>1033</v>
      </c>
      <c r="E609" s="50" t="s">
        <v>2694</v>
      </c>
      <c r="F609" s="361">
        <f>+VLOOKUP($E609,Emissions!$1:$1048576,MATCH(DATE(F$2,1,1),Emissions!$A$1:$LI$1),FALSE)</f>
        <v>0</v>
      </c>
      <c r="G609" s="361">
        <f>+VLOOKUP($E609,Emissions!$1:$1048576,MATCH(DATE(G$2,1,1),Emissions!$A$1:$LI$1),FALSE)</f>
        <v>0</v>
      </c>
      <c r="H609" s="361">
        <f>+VLOOKUP($E609,Emissions!$1:$1048576,MATCH(DATE(H$2,1,1),Emissions!$A$1:$LI$1),FALSE)</f>
        <v>0</v>
      </c>
      <c r="I609" s="361">
        <f>+VLOOKUP($E609,Emissions!$1:$1048576,MATCH(DATE(I$2,1,1),Emissions!$A$1:$LI$1),FALSE)</f>
        <v>0</v>
      </c>
      <c r="J609" s="361">
        <f>+VLOOKUP($E609,Emissions!$1:$1048576,MATCH(DATE(J$2,1,1),Emissions!$A$1:$LI$1),FALSE)</f>
        <v>0</v>
      </c>
      <c r="K609" s="361">
        <f>+VLOOKUP($E609,Emissions!$1:$1048576,MATCH(DATE(K$2,1,1),Emissions!$A$1:$LI$1),FALSE)</f>
        <v>0</v>
      </c>
      <c r="L609" s="361">
        <f>+VLOOKUP($E609,Emissions!$1:$1048576,MATCH(DATE(L$2,1,1),Emissions!$A$1:$LI$1),FALSE)</f>
        <v>0</v>
      </c>
      <c r="M609" s="361">
        <f>+VLOOKUP($E609,Emissions!$1:$1048576,MATCH(DATE(M$2,1,1),Emissions!$A$1:$LI$1),FALSE)</f>
        <v>0</v>
      </c>
      <c r="N609" s="361">
        <f>+VLOOKUP($E609,Emissions!$1:$1048576,MATCH(DATE(N$2,1,1),Emissions!$A$1:$LI$1),FALSE)</f>
        <v>0</v>
      </c>
      <c r="O609" s="361">
        <f>+VLOOKUP($E609,Emissions!$1:$1048576,MATCH(DATE(O$2,1,1),Emissions!$A$1:$LI$1),FALSE)</f>
        <v>0</v>
      </c>
      <c r="P609" s="361">
        <f>+VLOOKUP($E609,Emissions!$1:$1048576,MATCH(DATE(P$2,1,1),Emissions!$A$1:$LI$1),FALSE)</f>
        <v>0</v>
      </c>
      <c r="Q609" s="361">
        <f>+VLOOKUP($E609,Emissions!$1:$1048576,MATCH(DATE(Q$2,1,1),Emissions!$A$1:$LI$1),FALSE)</f>
        <v>0</v>
      </c>
      <c r="R609" s="361">
        <f>+VLOOKUP($E609,Emissions!$1:$1048576,MATCH(DATE(R$2,1,1),Emissions!$A$1:$LI$1),FALSE)</f>
        <v>0</v>
      </c>
      <c r="S609" s="361">
        <f>+VLOOKUP($E609,Emissions!$1:$1048576,MATCH(DATE(S$2,1,1),Emissions!$A$1:$LI$1),FALSE)</f>
        <v>0</v>
      </c>
      <c r="T609" s="361">
        <f>+VLOOKUP($E609,Emissions!$1:$1048576,MATCH(DATE(T$2,1,1),Emissions!$A$1:$LI$1),FALSE)</f>
        <v>0</v>
      </c>
      <c r="U609" s="361">
        <f>+VLOOKUP($E609,Emissions!$1:$1048576,MATCH(DATE(U$2,1,1),Emissions!$A$1:$LI$1),FALSE)</f>
        <v>0</v>
      </c>
      <c r="V609" s="361">
        <f>+VLOOKUP($E609,Emissions!$1:$1048576,MATCH(DATE(V$2,1,1),Emissions!$A$1:$LI$1),FALSE)</f>
        <v>0</v>
      </c>
      <c r="W609" s="361">
        <f>+VLOOKUP($E609,Emissions!$1:$1048576,MATCH(DATE(W$2,1,1),Emissions!$A$1:$LI$1),FALSE)</f>
        <v>0</v>
      </c>
      <c r="X609" s="361">
        <f>+VLOOKUP($E609,Emissions!$1:$1048576,MATCH(DATE(X$2,1,1),Emissions!$A$1:$LI$1),FALSE)</f>
        <v>0</v>
      </c>
      <c r="Y609" s="361">
        <f>+VLOOKUP($E609,Emissions!$1:$1048576,MATCH(DATE(Y$2,1,1),Emissions!$A$1:$LI$1),FALSE)</f>
        <v>0</v>
      </c>
      <c r="Z609" s="361">
        <f>+VLOOKUP($E609,Emissions!$1:$1048576,MATCH(DATE(Z$2,1,1),Emissions!$A$1:$LI$1),FALSE)</f>
        <v>0</v>
      </c>
      <c r="AA609" s="361">
        <f>+VLOOKUP($E609,Emissions!$1:$1048576,MATCH(DATE(AA$2,1,1),Emissions!$A$1:$LI$1),FALSE)</f>
        <v>0</v>
      </c>
      <c r="AB609" s="361">
        <f>+VLOOKUP($E609,Emissions!$1:$1048576,MATCH(DATE(AB$2,1,1),Emissions!$A$1:$LI$1),FALSE)</f>
        <v>0</v>
      </c>
      <c r="AC609" s="361">
        <f>+VLOOKUP($E609,Emissions!$1:$1048576,MATCH(DATE(AC$2,1,1),Emissions!$A$1:$LI$1),FALSE)</f>
        <v>0</v>
      </c>
      <c r="AD609" s="361">
        <f>+VLOOKUP($E609,Emissions!$1:$1048576,MATCH(DATE(AD$2,1,1),Emissions!$A$1:$LI$1),FALSE)</f>
        <v>0</v>
      </c>
      <c r="AE609" s="361">
        <f>+VLOOKUP($E609,Emissions!$1:$1048576,MATCH(DATE(AE$2,1,1),Emissions!$A$1:$LI$1),FALSE)</f>
        <v>0</v>
      </c>
      <c r="AF609" s="361">
        <f>+VLOOKUP($E609,Emissions!$1:$1048576,MATCH(DATE(AF$2,1,1),Emissions!$A$1:$LI$1),FALSE)</f>
        <v>0</v>
      </c>
      <c r="AG609" s="361">
        <f>+VLOOKUP($E609,Emissions!$1:$1048576,MATCH(DATE(AG$2,1,1),Emissions!$A$1:$LI$1),FALSE)</f>
        <v>0</v>
      </c>
      <c r="AH609" s="361">
        <f>+VLOOKUP($E609,Emissions!$1:$1048576,MATCH(DATE(AH$2,1,1),Emissions!$A$1:$LI$1),FALSE)</f>
        <v>0</v>
      </c>
      <c r="AI609" s="361">
        <f>+VLOOKUP($E609,Emissions!$1:$1048576,MATCH(DATE(AI$2,1,1),Emissions!$A$1:$LI$1),FALSE)</f>
        <v>0</v>
      </c>
      <c r="AJ609" s="361">
        <f>+VLOOKUP($E609,Emissions!$1:$1048576,MATCH(DATE(AJ$2,1,1),Emissions!$A$1:$LI$1),FALSE)</f>
        <v>0</v>
      </c>
      <c r="AK609" s="361">
        <f>+VLOOKUP($E609,Emissions!$1:$1048576,MATCH(DATE(AK$2,1,1),Emissions!$A$1:$LI$1),FALSE)</f>
        <v>0</v>
      </c>
      <c r="AL609" s="361">
        <f>+VLOOKUP($E609,Emissions!$1:$1048576,MATCH(DATE(AL$2,1,1),Emissions!$A$1:$LI$1),FALSE)</f>
        <v>0</v>
      </c>
      <c r="AM609" s="361">
        <f>+VLOOKUP($E609,Emissions!$1:$1048576,MATCH(DATE(AM$2,1,1),Emissions!$A$1:$LI$1),FALSE)</f>
        <v>0</v>
      </c>
      <c r="AN609" s="361">
        <f>+VLOOKUP($E609,Emissions!$1:$1048576,MATCH(DATE(AN$2,1,1),Emissions!$A$1:$LI$1),FALSE)</f>
        <v>0</v>
      </c>
      <c r="AO609" s="361">
        <f>+VLOOKUP($E609,Emissions!$1:$1048576,MATCH(DATE(AO$2,1,1),Emissions!$A$1:$LI$1),FALSE)</f>
        <v>0</v>
      </c>
    </row>
    <row r="610" spans="1:41" ht="15" customHeight="1" x14ac:dyDescent="0.35">
      <c r="A610" s="411"/>
      <c r="B610" s="170"/>
      <c r="C610" s="138" t="s">
        <v>466</v>
      </c>
      <c r="D610" s="114" t="s">
        <v>1033</v>
      </c>
      <c r="E610" s="50" t="s">
        <v>2695</v>
      </c>
      <c r="F610" s="361">
        <f>+VLOOKUP($E610,Emissions!$1:$1048576,MATCH(DATE(F$2,1,1),Emissions!$A$1:$LI$1),FALSE)</f>
        <v>0</v>
      </c>
      <c r="G610" s="361">
        <f>+VLOOKUP($E610,Emissions!$1:$1048576,MATCH(DATE(G$2,1,1),Emissions!$A$1:$LI$1),FALSE)</f>
        <v>0</v>
      </c>
      <c r="H610" s="361">
        <f>+VLOOKUP($E610,Emissions!$1:$1048576,MATCH(DATE(H$2,1,1),Emissions!$A$1:$LI$1),FALSE)</f>
        <v>0</v>
      </c>
      <c r="I610" s="361">
        <f>+VLOOKUP($E610,Emissions!$1:$1048576,MATCH(DATE(I$2,1,1),Emissions!$A$1:$LI$1),FALSE)</f>
        <v>0</v>
      </c>
      <c r="J610" s="361">
        <f>+VLOOKUP($E610,Emissions!$1:$1048576,MATCH(DATE(J$2,1,1),Emissions!$A$1:$LI$1),FALSE)</f>
        <v>0</v>
      </c>
      <c r="K610" s="361">
        <f>+VLOOKUP($E610,Emissions!$1:$1048576,MATCH(DATE(K$2,1,1),Emissions!$A$1:$LI$1),FALSE)</f>
        <v>0</v>
      </c>
      <c r="L610" s="361">
        <f>+VLOOKUP($E610,Emissions!$1:$1048576,MATCH(DATE(L$2,1,1),Emissions!$A$1:$LI$1),FALSE)</f>
        <v>0</v>
      </c>
      <c r="M610" s="361">
        <f>+VLOOKUP($E610,Emissions!$1:$1048576,MATCH(DATE(M$2,1,1),Emissions!$A$1:$LI$1),FALSE)</f>
        <v>0</v>
      </c>
      <c r="N610" s="361">
        <f>+VLOOKUP($E610,Emissions!$1:$1048576,MATCH(DATE(N$2,1,1),Emissions!$A$1:$LI$1),FALSE)</f>
        <v>0</v>
      </c>
      <c r="O610" s="361">
        <f>+VLOOKUP($E610,Emissions!$1:$1048576,MATCH(DATE(O$2,1,1),Emissions!$A$1:$LI$1),FALSE)</f>
        <v>0</v>
      </c>
      <c r="P610" s="361">
        <f>+VLOOKUP($E610,Emissions!$1:$1048576,MATCH(DATE(P$2,1,1),Emissions!$A$1:$LI$1),FALSE)</f>
        <v>0</v>
      </c>
      <c r="Q610" s="361">
        <f>+VLOOKUP($E610,Emissions!$1:$1048576,MATCH(DATE(Q$2,1,1),Emissions!$A$1:$LI$1),FALSE)</f>
        <v>0</v>
      </c>
      <c r="R610" s="361">
        <f>+VLOOKUP($E610,Emissions!$1:$1048576,MATCH(DATE(R$2,1,1),Emissions!$A$1:$LI$1),FALSE)</f>
        <v>0</v>
      </c>
      <c r="S610" s="361">
        <f>+VLOOKUP($E610,Emissions!$1:$1048576,MATCH(DATE(S$2,1,1),Emissions!$A$1:$LI$1),FALSE)</f>
        <v>0</v>
      </c>
      <c r="T610" s="361">
        <f>+VLOOKUP($E610,Emissions!$1:$1048576,MATCH(DATE(T$2,1,1),Emissions!$A$1:$LI$1),FALSE)</f>
        <v>0</v>
      </c>
      <c r="U610" s="361">
        <f>+VLOOKUP($E610,Emissions!$1:$1048576,MATCH(DATE(U$2,1,1),Emissions!$A$1:$LI$1),FALSE)</f>
        <v>0</v>
      </c>
      <c r="V610" s="361">
        <f>+VLOOKUP($E610,Emissions!$1:$1048576,MATCH(DATE(V$2,1,1),Emissions!$A$1:$LI$1),FALSE)</f>
        <v>0</v>
      </c>
      <c r="W610" s="361">
        <f>+VLOOKUP($E610,Emissions!$1:$1048576,MATCH(DATE(W$2,1,1),Emissions!$A$1:$LI$1),FALSE)</f>
        <v>0</v>
      </c>
      <c r="X610" s="361">
        <f>+VLOOKUP($E610,Emissions!$1:$1048576,MATCH(DATE(X$2,1,1),Emissions!$A$1:$LI$1),FALSE)</f>
        <v>0</v>
      </c>
      <c r="Y610" s="361">
        <f>+VLOOKUP($E610,Emissions!$1:$1048576,MATCH(DATE(Y$2,1,1),Emissions!$A$1:$LI$1),FALSE)</f>
        <v>0</v>
      </c>
      <c r="Z610" s="361">
        <f>+VLOOKUP($E610,Emissions!$1:$1048576,MATCH(DATE(Z$2,1,1),Emissions!$A$1:$LI$1),FALSE)</f>
        <v>0</v>
      </c>
      <c r="AA610" s="361">
        <f>+VLOOKUP($E610,Emissions!$1:$1048576,MATCH(DATE(AA$2,1,1),Emissions!$A$1:$LI$1),FALSE)</f>
        <v>0</v>
      </c>
      <c r="AB610" s="361">
        <f>+VLOOKUP($E610,Emissions!$1:$1048576,MATCH(DATE(AB$2,1,1),Emissions!$A$1:$LI$1),FALSE)</f>
        <v>0</v>
      </c>
      <c r="AC610" s="361">
        <f>+VLOOKUP($E610,Emissions!$1:$1048576,MATCH(DATE(AC$2,1,1),Emissions!$A$1:$LI$1),FALSE)</f>
        <v>0</v>
      </c>
      <c r="AD610" s="361">
        <f>+VLOOKUP($E610,Emissions!$1:$1048576,MATCH(DATE(AD$2,1,1),Emissions!$A$1:$LI$1),FALSE)</f>
        <v>0</v>
      </c>
      <c r="AE610" s="361">
        <f>+VLOOKUP($E610,Emissions!$1:$1048576,MATCH(DATE(AE$2,1,1),Emissions!$A$1:$LI$1),FALSE)</f>
        <v>0</v>
      </c>
      <c r="AF610" s="361">
        <f>+VLOOKUP($E610,Emissions!$1:$1048576,MATCH(DATE(AF$2,1,1),Emissions!$A$1:$LI$1),FALSE)</f>
        <v>0</v>
      </c>
      <c r="AG610" s="361">
        <f>+VLOOKUP($E610,Emissions!$1:$1048576,MATCH(DATE(AG$2,1,1),Emissions!$A$1:$LI$1),FALSE)</f>
        <v>0</v>
      </c>
      <c r="AH610" s="361">
        <f>+VLOOKUP($E610,Emissions!$1:$1048576,MATCH(DATE(AH$2,1,1),Emissions!$A$1:$LI$1),FALSE)</f>
        <v>0</v>
      </c>
      <c r="AI610" s="361">
        <f>+VLOOKUP($E610,Emissions!$1:$1048576,MATCH(DATE(AI$2,1,1),Emissions!$A$1:$LI$1),FALSE)</f>
        <v>0</v>
      </c>
      <c r="AJ610" s="361">
        <f>+VLOOKUP($E610,Emissions!$1:$1048576,MATCH(DATE(AJ$2,1,1),Emissions!$A$1:$LI$1),FALSE)</f>
        <v>0</v>
      </c>
      <c r="AK610" s="361">
        <f>+VLOOKUP($E610,Emissions!$1:$1048576,MATCH(DATE(AK$2,1,1),Emissions!$A$1:$LI$1),FALSE)</f>
        <v>0</v>
      </c>
      <c r="AL610" s="361">
        <f>+VLOOKUP($E610,Emissions!$1:$1048576,MATCH(DATE(AL$2,1,1),Emissions!$A$1:$LI$1),FALSE)</f>
        <v>0</v>
      </c>
      <c r="AM610" s="361">
        <f>+VLOOKUP($E610,Emissions!$1:$1048576,MATCH(DATE(AM$2,1,1),Emissions!$A$1:$LI$1),FALSE)</f>
        <v>0</v>
      </c>
      <c r="AN610" s="361">
        <f>+VLOOKUP($E610,Emissions!$1:$1048576,MATCH(DATE(AN$2,1,1),Emissions!$A$1:$LI$1),FALSE)</f>
        <v>0</v>
      </c>
      <c r="AO610" s="361">
        <f>+VLOOKUP($E610,Emissions!$1:$1048576,MATCH(DATE(AO$2,1,1),Emissions!$A$1:$LI$1),FALSE)</f>
        <v>0</v>
      </c>
    </row>
    <row r="611" spans="1:41" ht="15" customHeight="1" x14ac:dyDescent="0.35">
      <c r="A611" s="411"/>
      <c r="B611" s="170"/>
      <c r="C611" s="138" t="s">
        <v>467</v>
      </c>
      <c r="D611" s="114" t="s">
        <v>1033</v>
      </c>
      <c r="E611" s="50" t="s">
        <v>2696</v>
      </c>
      <c r="F611" s="361">
        <f>+VLOOKUP($E611,Emissions!$1:$1048576,MATCH(DATE(F$2,1,1),Emissions!$A$1:$LI$1),FALSE)</f>
        <v>0</v>
      </c>
      <c r="G611" s="361">
        <f>+VLOOKUP($E611,Emissions!$1:$1048576,MATCH(DATE(G$2,1,1),Emissions!$A$1:$LI$1),FALSE)</f>
        <v>0</v>
      </c>
      <c r="H611" s="361">
        <f>+VLOOKUP($E611,Emissions!$1:$1048576,MATCH(DATE(H$2,1,1),Emissions!$A$1:$LI$1),FALSE)</f>
        <v>0</v>
      </c>
      <c r="I611" s="361">
        <f>+VLOOKUP($E611,Emissions!$1:$1048576,MATCH(DATE(I$2,1,1),Emissions!$A$1:$LI$1),FALSE)</f>
        <v>0</v>
      </c>
      <c r="J611" s="361">
        <f>+VLOOKUP($E611,Emissions!$1:$1048576,MATCH(DATE(J$2,1,1),Emissions!$A$1:$LI$1),FALSE)</f>
        <v>0</v>
      </c>
      <c r="K611" s="361">
        <f>+VLOOKUP($E611,Emissions!$1:$1048576,MATCH(DATE(K$2,1,1),Emissions!$A$1:$LI$1),FALSE)</f>
        <v>0</v>
      </c>
      <c r="L611" s="361">
        <f>+VLOOKUP($E611,Emissions!$1:$1048576,MATCH(DATE(L$2,1,1),Emissions!$A$1:$LI$1),FALSE)</f>
        <v>0</v>
      </c>
      <c r="M611" s="361">
        <f>+VLOOKUP($E611,Emissions!$1:$1048576,MATCH(DATE(M$2,1,1),Emissions!$A$1:$LI$1),FALSE)</f>
        <v>0</v>
      </c>
      <c r="N611" s="361">
        <f>+VLOOKUP($E611,Emissions!$1:$1048576,MATCH(DATE(N$2,1,1),Emissions!$A$1:$LI$1),FALSE)</f>
        <v>0</v>
      </c>
      <c r="O611" s="361">
        <f>+VLOOKUP($E611,Emissions!$1:$1048576,MATCH(DATE(O$2,1,1),Emissions!$A$1:$LI$1),FALSE)</f>
        <v>0</v>
      </c>
      <c r="P611" s="361">
        <f>+VLOOKUP($E611,Emissions!$1:$1048576,MATCH(DATE(P$2,1,1),Emissions!$A$1:$LI$1),FALSE)</f>
        <v>0</v>
      </c>
      <c r="Q611" s="361">
        <f>+VLOOKUP($E611,Emissions!$1:$1048576,MATCH(DATE(Q$2,1,1),Emissions!$A$1:$LI$1),FALSE)</f>
        <v>0</v>
      </c>
      <c r="R611" s="361">
        <f>+VLOOKUP($E611,Emissions!$1:$1048576,MATCH(DATE(R$2,1,1),Emissions!$A$1:$LI$1),FALSE)</f>
        <v>0</v>
      </c>
      <c r="S611" s="361">
        <f>+VLOOKUP($E611,Emissions!$1:$1048576,MATCH(DATE(S$2,1,1),Emissions!$A$1:$LI$1),FALSE)</f>
        <v>0</v>
      </c>
      <c r="T611" s="361">
        <f>+VLOOKUP($E611,Emissions!$1:$1048576,MATCH(DATE(T$2,1,1),Emissions!$A$1:$LI$1),FALSE)</f>
        <v>0</v>
      </c>
      <c r="U611" s="361">
        <f>+VLOOKUP($E611,Emissions!$1:$1048576,MATCH(DATE(U$2,1,1),Emissions!$A$1:$LI$1),FALSE)</f>
        <v>0</v>
      </c>
      <c r="V611" s="361">
        <f>+VLOOKUP($E611,Emissions!$1:$1048576,MATCH(DATE(V$2,1,1),Emissions!$A$1:$LI$1),FALSE)</f>
        <v>0</v>
      </c>
      <c r="W611" s="361">
        <f>+VLOOKUP($E611,Emissions!$1:$1048576,MATCH(DATE(W$2,1,1),Emissions!$A$1:$LI$1),FALSE)</f>
        <v>0</v>
      </c>
      <c r="X611" s="361">
        <f>+VLOOKUP($E611,Emissions!$1:$1048576,MATCH(DATE(X$2,1,1),Emissions!$A$1:$LI$1),FALSE)</f>
        <v>0</v>
      </c>
      <c r="Y611" s="361">
        <f>+VLOOKUP($E611,Emissions!$1:$1048576,MATCH(DATE(Y$2,1,1),Emissions!$A$1:$LI$1),FALSE)</f>
        <v>0</v>
      </c>
      <c r="Z611" s="361">
        <f>+VLOOKUP($E611,Emissions!$1:$1048576,MATCH(DATE(Z$2,1,1),Emissions!$A$1:$LI$1),FALSE)</f>
        <v>0</v>
      </c>
      <c r="AA611" s="361">
        <f>+VLOOKUP($E611,Emissions!$1:$1048576,MATCH(DATE(AA$2,1,1),Emissions!$A$1:$LI$1),FALSE)</f>
        <v>0</v>
      </c>
      <c r="AB611" s="361">
        <f>+VLOOKUP($E611,Emissions!$1:$1048576,MATCH(DATE(AB$2,1,1),Emissions!$A$1:$LI$1),FALSE)</f>
        <v>0</v>
      </c>
      <c r="AC611" s="361">
        <f>+VLOOKUP($E611,Emissions!$1:$1048576,MATCH(DATE(AC$2,1,1),Emissions!$A$1:$LI$1),FALSE)</f>
        <v>0</v>
      </c>
      <c r="AD611" s="361">
        <f>+VLOOKUP($E611,Emissions!$1:$1048576,MATCH(DATE(AD$2,1,1),Emissions!$A$1:$LI$1),FALSE)</f>
        <v>0</v>
      </c>
      <c r="AE611" s="361">
        <f>+VLOOKUP($E611,Emissions!$1:$1048576,MATCH(DATE(AE$2,1,1),Emissions!$A$1:$LI$1),FALSE)</f>
        <v>0</v>
      </c>
      <c r="AF611" s="361">
        <f>+VLOOKUP($E611,Emissions!$1:$1048576,MATCH(DATE(AF$2,1,1),Emissions!$A$1:$LI$1),FALSE)</f>
        <v>0</v>
      </c>
      <c r="AG611" s="361">
        <f>+VLOOKUP($E611,Emissions!$1:$1048576,MATCH(DATE(AG$2,1,1),Emissions!$A$1:$LI$1),FALSE)</f>
        <v>0</v>
      </c>
      <c r="AH611" s="361">
        <f>+VLOOKUP($E611,Emissions!$1:$1048576,MATCH(DATE(AH$2,1,1),Emissions!$A$1:$LI$1),FALSE)</f>
        <v>0</v>
      </c>
      <c r="AI611" s="361">
        <f>+VLOOKUP($E611,Emissions!$1:$1048576,MATCH(DATE(AI$2,1,1),Emissions!$A$1:$LI$1),FALSE)</f>
        <v>0</v>
      </c>
      <c r="AJ611" s="361">
        <f>+VLOOKUP($E611,Emissions!$1:$1048576,MATCH(DATE(AJ$2,1,1),Emissions!$A$1:$LI$1),FALSE)</f>
        <v>0</v>
      </c>
      <c r="AK611" s="361">
        <f>+VLOOKUP($E611,Emissions!$1:$1048576,MATCH(DATE(AK$2,1,1),Emissions!$A$1:$LI$1),FALSE)</f>
        <v>0</v>
      </c>
      <c r="AL611" s="361">
        <f>+VLOOKUP($E611,Emissions!$1:$1048576,MATCH(DATE(AL$2,1,1),Emissions!$A$1:$LI$1),FALSE)</f>
        <v>0</v>
      </c>
      <c r="AM611" s="361">
        <f>+VLOOKUP($E611,Emissions!$1:$1048576,MATCH(DATE(AM$2,1,1),Emissions!$A$1:$LI$1),FALSE)</f>
        <v>0</v>
      </c>
      <c r="AN611" s="361">
        <f>+VLOOKUP($E611,Emissions!$1:$1048576,MATCH(DATE(AN$2,1,1),Emissions!$A$1:$LI$1),FALSE)</f>
        <v>0</v>
      </c>
      <c r="AO611" s="361">
        <f>+VLOOKUP($E611,Emissions!$1:$1048576,MATCH(DATE(AO$2,1,1),Emissions!$A$1:$LI$1),FALSE)</f>
        <v>0</v>
      </c>
    </row>
    <row r="612" spans="1:41" ht="15" customHeight="1" x14ac:dyDescent="0.35">
      <c r="A612" s="411"/>
      <c r="B612" s="170"/>
      <c r="C612" s="138" t="s">
        <v>468</v>
      </c>
      <c r="D612" s="114" t="s">
        <v>1033</v>
      </c>
      <c r="E612" s="50" t="s">
        <v>2697</v>
      </c>
      <c r="F612" s="361">
        <f>+VLOOKUP($E612,Emissions!$1:$1048576,MATCH(DATE(F$2,1,1),Emissions!$A$1:$LI$1),FALSE)</f>
        <v>0</v>
      </c>
      <c r="G612" s="361">
        <f>+VLOOKUP($E612,Emissions!$1:$1048576,MATCH(DATE(G$2,1,1),Emissions!$A$1:$LI$1),FALSE)</f>
        <v>0</v>
      </c>
      <c r="H612" s="361">
        <f>+VLOOKUP($E612,Emissions!$1:$1048576,MATCH(DATE(H$2,1,1),Emissions!$A$1:$LI$1),FALSE)</f>
        <v>0</v>
      </c>
      <c r="I612" s="361">
        <f>+VLOOKUP($E612,Emissions!$1:$1048576,MATCH(DATE(I$2,1,1),Emissions!$A$1:$LI$1),FALSE)</f>
        <v>0</v>
      </c>
      <c r="J612" s="361">
        <f>+VLOOKUP($E612,Emissions!$1:$1048576,MATCH(DATE(J$2,1,1),Emissions!$A$1:$LI$1),FALSE)</f>
        <v>0</v>
      </c>
      <c r="K612" s="361">
        <f>+VLOOKUP($E612,Emissions!$1:$1048576,MATCH(DATE(K$2,1,1),Emissions!$A$1:$LI$1),FALSE)</f>
        <v>0</v>
      </c>
      <c r="L612" s="361">
        <f>+VLOOKUP($E612,Emissions!$1:$1048576,MATCH(DATE(L$2,1,1),Emissions!$A$1:$LI$1),FALSE)</f>
        <v>0</v>
      </c>
      <c r="M612" s="361">
        <f>+VLOOKUP($E612,Emissions!$1:$1048576,MATCH(DATE(M$2,1,1),Emissions!$A$1:$LI$1),FALSE)</f>
        <v>0</v>
      </c>
      <c r="N612" s="361">
        <f>+VLOOKUP($E612,Emissions!$1:$1048576,MATCH(DATE(N$2,1,1),Emissions!$A$1:$LI$1),FALSE)</f>
        <v>0</v>
      </c>
      <c r="O612" s="361">
        <f>+VLOOKUP($E612,Emissions!$1:$1048576,MATCH(DATE(O$2,1,1),Emissions!$A$1:$LI$1),FALSE)</f>
        <v>0</v>
      </c>
      <c r="P612" s="361">
        <f>+VLOOKUP($E612,Emissions!$1:$1048576,MATCH(DATE(P$2,1,1),Emissions!$A$1:$LI$1),FALSE)</f>
        <v>0</v>
      </c>
      <c r="Q612" s="361">
        <f>+VLOOKUP($E612,Emissions!$1:$1048576,MATCH(DATE(Q$2,1,1),Emissions!$A$1:$LI$1),FALSE)</f>
        <v>0</v>
      </c>
      <c r="R612" s="361">
        <f>+VLOOKUP($E612,Emissions!$1:$1048576,MATCH(DATE(R$2,1,1),Emissions!$A$1:$LI$1),FALSE)</f>
        <v>0</v>
      </c>
      <c r="S612" s="361">
        <f>+VLOOKUP($E612,Emissions!$1:$1048576,MATCH(DATE(S$2,1,1),Emissions!$A$1:$LI$1),FALSE)</f>
        <v>0</v>
      </c>
      <c r="T612" s="361">
        <f>+VLOOKUP($E612,Emissions!$1:$1048576,MATCH(DATE(T$2,1,1),Emissions!$A$1:$LI$1),FALSE)</f>
        <v>0</v>
      </c>
      <c r="U612" s="361">
        <f>+VLOOKUP($E612,Emissions!$1:$1048576,MATCH(DATE(U$2,1,1),Emissions!$A$1:$LI$1),FALSE)</f>
        <v>0</v>
      </c>
      <c r="V612" s="361">
        <f>+VLOOKUP($E612,Emissions!$1:$1048576,MATCH(DATE(V$2,1,1),Emissions!$A$1:$LI$1),FALSE)</f>
        <v>0</v>
      </c>
      <c r="W612" s="361">
        <f>+VLOOKUP($E612,Emissions!$1:$1048576,MATCH(DATE(W$2,1,1),Emissions!$A$1:$LI$1),FALSE)</f>
        <v>0</v>
      </c>
      <c r="X612" s="361">
        <f>+VLOOKUP($E612,Emissions!$1:$1048576,MATCH(DATE(X$2,1,1),Emissions!$A$1:$LI$1),FALSE)</f>
        <v>0</v>
      </c>
      <c r="Y612" s="361">
        <f>+VLOOKUP($E612,Emissions!$1:$1048576,MATCH(DATE(Y$2,1,1),Emissions!$A$1:$LI$1),FALSE)</f>
        <v>0</v>
      </c>
      <c r="Z612" s="361">
        <f>+VLOOKUP($E612,Emissions!$1:$1048576,MATCH(DATE(Z$2,1,1),Emissions!$A$1:$LI$1),FALSE)</f>
        <v>0</v>
      </c>
      <c r="AA612" s="361">
        <f>+VLOOKUP($E612,Emissions!$1:$1048576,MATCH(DATE(AA$2,1,1),Emissions!$A$1:$LI$1),FALSE)</f>
        <v>0</v>
      </c>
      <c r="AB612" s="361">
        <f>+VLOOKUP($E612,Emissions!$1:$1048576,MATCH(DATE(AB$2,1,1),Emissions!$A$1:$LI$1),FALSE)</f>
        <v>0</v>
      </c>
      <c r="AC612" s="361">
        <f>+VLOOKUP($E612,Emissions!$1:$1048576,MATCH(DATE(AC$2,1,1),Emissions!$A$1:$LI$1),FALSE)</f>
        <v>0</v>
      </c>
      <c r="AD612" s="361">
        <f>+VLOOKUP($E612,Emissions!$1:$1048576,MATCH(DATE(AD$2,1,1),Emissions!$A$1:$LI$1),FALSE)</f>
        <v>0</v>
      </c>
      <c r="AE612" s="361">
        <f>+VLOOKUP($E612,Emissions!$1:$1048576,MATCH(DATE(AE$2,1,1),Emissions!$A$1:$LI$1),FALSE)</f>
        <v>0</v>
      </c>
      <c r="AF612" s="361">
        <f>+VLOOKUP($E612,Emissions!$1:$1048576,MATCH(DATE(AF$2,1,1),Emissions!$A$1:$LI$1),FALSE)</f>
        <v>0</v>
      </c>
      <c r="AG612" s="361">
        <f>+VLOOKUP($E612,Emissions!$1:$1048576,MATCH(DATE(AG$2,1,1),Emissions!$A$1:$LI$1),FALSE)</f>
        <v>0</v>
      </c>
      <c r="AH612" s="361">
        <f>+VLOOKUP($E612,Emissions!$1:$1048576,MATCH(DATE(AH$2,1,1),Emissions!$A$1:$LI$1),FALSE)</f>
        <v>0</v>
      </c>
      <c r="AI612" s="361">
        <f>+VLOOKUP($E612,Emissions!$1:$1048576,MATCH(DATE(AI$2,1,1),Emissions!$A$1:$LI$1),FALSE)</f>
        <v>0</v>
      </c>
      <c r="AJ612" s="361">
        <f>+VLOOKUP($E612,Emissions!$1:$1048576,MATCH(DATE(AJ$2,1,1),Emissions!$A$1:$LI$1),FALSE)</f>
        <v>0</v>
      </c>
      <c r="AK612" s="361">
        <f>+VLOOKUP($E612,Emissions!$1:$1048576,MATCH(DATE(AK$2,1,1),Emissions!$A$1:$LI$1),FALSE)</f>
        <v>0</v>
      </c>
      <c r="AL612" s="361">
        <f>+VLOOKUP($E612,Emissions!$1:$1048576,MATCH(DATE(AL$2,1,1),Emissions!$A$1:$LI$1),FALSE)</f>
        <v>0</v>
      </c>
      <c r="AM612" s="361">
        <f>+VLOOKUP($E612,Emissions!$1:$1048576,MATCH(DATE(AM$2,1,1),Emissions!$A$1:$LI$1),FALSE)</f>
        <v>0</v>
      </c>
      <c r="AN612" s="361">
        <f>+VLOOKUP($E612,Emissions!$1:$1048576,MATCH(DATE(AN$2,1,1),Emissions!$A$1:$LI$1),FALSE)</f>
        <v>0</v>
      </c>
      <c r="AO612" s="361">
        <f>+VLOOKUP($E612,Emissions!$1:$1048576,MATCH(DATE(AO$2,1,1),Emissions!$A$1:$LI$1),FALSE)</f>
        <v>0</v>
      </c>
    </row>
    <row r="613" spans="1:41" ht="15" customHeight="1" x14ac:dyDescent="0.35">
      <c r="A613" s="411"/>
      <c r="B613" s="170"/>
      <c r="C613" s="138" t="s">
        <v>469</v>
      </c>
      <c r="D613" s="114" t="s">
        <v>1033</v>
      </c>
      <c r="E613" s="50" t="s">
        <v>2698</v>
      </c>
      <c r="F613" s="361">
        <f>+VLOOKUP($E613,Emissions!$1:$1048576,MATCH(DATE(F$2,1,1),Emissions!$A$1:$LI$1),FALSE)</f>
        <v>0</v>
      </c>
      <c r="G613" s="361">
        <f>+VLOOKUP($E613,Emissions!$1:$1048576,MATCH(DATE(G$2,1,1),Emissions!$A$1:$LI$1),FALSE)</f>
        <v>0</v>
      </c>
      <c r="H613" s="361">
        <f>+VLOOKUP($E613,Emissions!$1:$1048576,MATCH(DATE(H$2,1,1),Emissions!$A$1:$LI$1),FALSE)</f>
        <v>0</v>
      </c>
      <c r="I613" s="361">
        <f>+VLOOKUP($E613,Emissions!$1:$1048576,MATCH(DATE(I$2,1,1),Emissions!$A$1:$LI$1),FALSE)</f>
        <v>0</v>
      </c>
      <c r="J613" s="361">
        <f>+VLOOKUP($E613,Emissions!$1:$1048576,MATCH(DATE(J$2,1,1),Emissions!$A$1:$LI$1),FALSE)</f>
        <v>0</v>
      </c>
      <c r="K613" s="361">
        <f>+VLOOKUP($E613,Emissions!$1:$1048576,MATCH(DATE(K$2,1,1),Emissions!$A$1:$LI$1),FALSE)</f>
        <v>0</v>
      </c>
      <c r="L613" s="361">
        <f>+VLOOKUP($E613,Emissions!$1:$1048576,MATCH(DATE(L$2,1,1),Emissions!$A$1:$LI$1),FALSE)</f>
        <v>0</v>
      </c>
      <c r="M613" s="361">
        <f>+VLOOKUP($E613,Emissions!$1:$1048576,MATCH(DATE(M$2,1,1),Emissions!$A$1:$LI$1),FALSE)</f>
        <v>0</v>
      </c>
      <c r="N613" s="361">
        <f>+VLOOKUP($E613,Emissions!$1:$1048576,MATCH(DATE(N$2,1,1),Emissions!$A$1:$LI$1),FALSE)</f>
        <v>0</v>
      </c>
      <c r="O613" s="361">
        <f>+VLOOKUP($E613,Emissions!$1:$1048576,MATCH(DATE(O$2,1,1),Emissions!$A$1:$LI$1),FALSE)</f>
        <v>0</v>
      </c>
      <c r="P613" s="361">
        <f>+VLOOKUP($E613,Emissions!$1:$1048576,MATCH(DATE(P$2,1,1),Emissions!$A$1:$LI$1),FALSE)</f>
        <v>0</v>
      </c>
      <c r="Q613" s="361">
        <f>+VLOOKUP($E613,Emissions!$1:$1048576,MATCH(DATE(Q$2,1,1),Emissions!$A$1:$LI$1),FALSE)</f>
        <v>0</v>
      </c>
      <c r="R613" s="361">
        <f>+VLOOKUP($E613,Emissions!$1:$1048576,MATCH(DATE(R$2,1,1),Emissions!$A$1:$LI$1),FALSE)</f>
        <v>0</v>
      </c>
      <c r="S613" s="361">
        <f>+VLOOKUP($E613,Emissions!$1:$1048576,MATCH(DATE(S$2,1,1),Emissions!$A$1:$LI$1),FALSE)</f>
        <v>0</v>
      </c>
      <c r="T613" s="361">
        <f>+VLOOKUP($E613,Emissions!$1:$1048576,MATCH(DATE(T$2,1,1),Emissions!$A$1:$LI$1),FALSE)</f>
        <v>0</v>
      </c>
      <c r="U613" s="361">
        <f>+VLOOKUP($E613,Emissions!$1:$1048576,MATCH(DATE(U$2,1,1),Emissions!$A$1:$LI$1),FALSE)</f>
        <v>0</v>
      </c>
      <c r="V613" s="361">
        <f>+VLOOKUP($E613,Emissions!$1:$1048576,MATCH(DATE(V$2,1,1),Emissions!$A$1:$LI$1),FALSE)</f>
        <v>0</v>
      </c>
      <c r="W613" s="361">
        <f>+VLOOKUP($E613,Emissions!$1:$1048576,MATCH(DATE(W$2,1,1),Emissions!$A$1:$LI$1),FALSE)</f>
        <v>0</v>
      </c>
      <c r="X613" s="361">
        <f>+VLOOKUP($E613,Emissions!$1:$1048576,MATCH(DATE(X$2,1,1),Emissions!$A$1:$LI$1),FALSE)</f>
        <v>0</v>
      </c>
      <c r="Y613" s="361">
        <f>+VLOOKUP($E613,Emissions!$1:$1048576,MATCH(DATE(Y$2,1,1),Emissions!$A$1:$LI$1),FALSE)</f>
        <v>0</v>
      </c>
      <c r="Z613" s="361">
        <f>+VLOOKUP($E613,Emissions!$1:$1048576,MATCH(DATE(Z$2,1,1),Emissions!$A$1:$LI$1),FALSE)</f>
        <v>0</v>
      </c>
      <c r="AA613" s="361">
        <f>+VLOOKUP($E613,Emissions!$1:$1048576,MATCH(DATE(AA$2,1,1),Emissions!$A$1:$LI$1),FALSE)</f>
        <v>0</v>
      </c>
      <c r="AB613" s="361">
        <f>+VLOOKUP($E613,Emissions!$1:$1048576,MATCH(DATE(AB$2,1,1),Emissions!$A$1:$LI$1),FALSE)</f>
        <v>0</v>
      </c>
      <c r="AC613" s="361">
        <f>+VLOOKUP($E613,Emissions!$1:$1048576,MATCH(DATE(AC$2,1,1),Emissions!$A$1:$LI$1),FALSE)</f>
        <v>0</v>
      </c>
      <c r="AD613" s="361">
        <f>+VLOOKUP($E613,Emissions!$1:$1048576,MATCH(DATE(AD$2,1,1),Emissions!$A$1:$LI$1),FALSE)</f>
        <v>0</v>
      </c>
      <c r="AE613" s="361">
        <f>+VLOOKUP($E613,Emissions!$1:$1048576,MATCH(DATE(AE$2,1,1),Emissions!$A$1:$LI$1),FALSE)</f>
        <v>0</v>
      </c>
      <c r="AF613" s="361">
        <f>+VLOOKUP($E613,Emissions!$1:$1048576,MATCH(DATE(AF$2,1,1),Emissions!$A$1:$LI$1),FALSE)</f>
        <v>0</v>
      </c>
      <c r="AG613" s="361">
        <f>+VLOOKUP($E613,Emissions!$1:$1048576,MATCH(DATE(AG$2,1,1),Emissions!$A$1:$LI$1),FALSE)</f>
        <v>0</v>
      </c>
      <c r="AH613" s="361">
        <f>+VLOOKUP($E613,Emissions!$1:$1048576,MATCH(DATE(AH$2,1,1),Emissions!$A$1:$LI$1),FALSE)</f>
        <v>0</v>
      </c>
      <c r="AI613" s="361">
        <f>+VLOOKUP($E613,Emissions!$1:$1048576,MATCH(DATE(AI$2,1,1),Emissions!$A$1:$LI$1),FALSE)</f>
        <v>0</v>
      </c>
      <c r="AJ613" s="361">
        <f>+VLOOKUP($E613,Emissions!$1:$1048576,MATCH(DATE(AJ$2,1,1),Emissions!$A$1:$LI$1),FALSE)</f>
        <v>0</v>
      </c>
      <c r="AK613" s="361">
        <f>+VLOOKUP($E613,Emissions!$1:$1048576,MATCH(DATE(AK$2,1,1),Emissions!$A$1:$LI$1),FALSE)</f>
        <v>0</v>
      </c>
      <c r="AL613" s="361">
        <f>+VLOOKUP($E613,Emissions!$1:$1048576,MATCH(DATE(AL$2,1,1),Emissions!$A$1:$LI$1),FALSE)</f>
        <v>0</v>
      </c>
      <c r="AM613" s="361">
        <f>+VLOOKUP($E613,Emissions!$1:$1048576,MATCH(DATE(AM$2,1,1),Emissions!$A$1:$LI$1),FALSE)</f>
        <v>0</v>
      </c>
      <c r="AN613" s="361">
        <f>+VLOOKUP($E613,Emissions!$1:$1048576,MATCH(DATE(AN$2,1,1),Emissions!$A$1:$LI$1),FALSE)</f>
        <v>0</v>
      </c>
      <c r="AO613" s="361">
        <f>+VLOOKUP($E613,Emissions!$1:$1048576,MATCH(DATE(AO$2,1,1),Emissions!$A$1:$LI$1),FALSE)</f>
        <v>0</v>
      </c>
    </row>
    <row r="614" spans="1:41" ht="15" customHeight="1" x14ac:dyDescent="0.35">
      <c r="A614" s="411"/>
      <c r="B614" s="170"/>
      <c r="C614" s="138" t="s">
        <v>470</v>
      </c>
      <c r="D614" s="114" t="s">
        <v>1033</v>
      </c>
      <c r="E614" s="50" t="s">
        <v>2699</v>
      </c>
      <c r="F614" s="361">
        <f>+VLOOKUP($E614,Emissions!$1:$1048576,MATCH(DATE(F$2,1,1),Emissions!$A$1:$LI$1),FALSE)</f>
        <v>0.22662463299999999</v>
      </c>
      <c r="G614" s="361">
        <f>+VLOOKUP($E614,Emissions!$1:$1048576,MATCH(DATE(G$2,1,1),Emissions!$A$1:$LI$1),FALSE)</f>
        <v>0.2283381438</v>
      </c>
      <c r="H614" s="361">
        <f>+VLOOKUP($E614,Emissions!$1:$1048576,MATCH(DATE(H$2,1,1),Emissions!$A$1:$LI$1),FALSE)</f>
        <v>0.22966039390000001</v>
      </c>
      <c r="I614" s="361">
        <f>+VLOOKUP($E614,Emissions!$1:$1048576,MATCH(DATE(I$2,1,1),Emissions!$A$1:$LI$1),FALSE)</f>
        <v>0.23077018020000001</v>
      </c>
      <c r="J614" s="361">
        <f>+VLOOKUP($E614,Emissions!$1:$1048576,MATCH(DATE(J$2,1,1),Emissions!$A$1:$LI$1),FALSE)</f>
        <v>0.23171125340000001</v>
      </c>
      <c r="K614" s="361">
        <f>+VLOOKUP($E614,Emissions!$1:$1048576,MATCH(DATE(K$2,1,1),Emissions!$A$1:$LI$1),FALSE)</f>
        <v>0.2324565197</v>
      </c>
      <c r="L614" s="361">
        <f>+VLOOKUP($E614,Emissions!$1:$1048576,MATCH(DATE(L$2,1,1),Emissions!$A$1:$LI$1),FALSE)</f>
        <v>0.23294871419999999</v>
      </c>
      <c r="M614" s="361">
        <f>+VLOOKUP($E614,Emissions!$1:$1048576,MATCH(DATE(M$2,1,1),Emissions!$A$1:$LI$1),FALSE)</f>
        <v>0.2333563863</v>
      </c>
      <c r="N614" s="361">
        <f>+VLOOKUP($E614,Emissions!$1:$1048576,MATCH(DATE(N$2,1,1),Emissions!$A$1:$LI$1),FALSE)</f>
        <v>0.2337848166</v>
      </c>
      <c r="O614" s="361">
        <f>+VLOOKUP($E614,Emissions!$1:$1048576,MATCH(DATE(O$2,1,1),Emissions!$A$1:$LI$1),FALSE)</f>
        <v>0.23426962979999999</v>
      </c>
      <c r="P614" s="361">
        <f>+VLOOKUP($E614,Emissions!$1:$1048576,MATCH(DATE(P$2,1,1),Emissions!$A$1:$LI$1),FALSE)</f>
        <v>0.23496816470000001</v>
      </c>
      <c r="Q614" s="361">
        <f>+VLOOKUP($E614,Emissions!$1:$1048576,MATCH(DATE(Q$2,1,1),Emissions!$A$1:$LI$1),FALSE)</f>
        <v>0.2355883134</v>
      </c>
      <c r="R614" s="361">
        <f>+VLOOKUP($E614,Emissions!$1:$1048576,MATCH(DATE(R$2,1,1),Emissions!$A$1:$LI$1),FALSE)</f>
        <v>0.23610018860000001</v>
      </c>
      <c r="S614" s="361">
        <f>+VLOOKUP($E614,Emissions!$1:$1048576,MATCH(DATE(S$2,1,1),Emissions!$A$1:$LI$1),FALSE)</f>
        <v>0.2364765446</v>
      </c>
      <c r="T614" s="361">
        <f>+VLOOKUP($E614,Emissions!$1:$1048576,MATCH(DATE(T$2,1,1),Emissions!$A$1:$LI$1),FALSE)</f>
        <v>0.2366825192</v>
      </c>
      <c r="U614" s="361">
        <f>+VLOOKUP($E614,Emissions!$1:$1048576,MATCH(DATE(U$2,1,1),Emissions!$A$1:$LI$1),FALSE)</f>
        <v>0.23668601650000001</v>
      </c>
      <c r="V614" s="361">
        <f>+VLOOKUP($E614,Emissions!$1:$1048576,MATCH(DATE(V$2,1,1),Emissions!$A$1:$LI$1),FALSE)</f>
        <v>0.2365118323</v>
      </c>
      <c r="W614" s="361">
        <f>+VLOOKUP($E614,Emissions!$1:$1048576,MATCH(DATE(W$2,1,1),Emissions!$A$1:$LI$1),FALSE)</f>
        <v>0.2362391217</v>
      </c>
      <c r="X614" s="361">
        <f>+VLOOKUP($E614,Emissions!$1:$1048576,MATCH(DATE(X$2,1,1),Emissions!$A$1:$LI$1),FALSE)</f>
        <v>0.23594191289999999</v>
      </c>
      <c r="Y614" s="361">
        <f>+VLOOKUP($E614,Emissions!$1:$1048576,MATCH(DATE(Y$2,1,1),Emissions!$A$1:$LI$1),FALSE)</f>
        <v>0.23567588649999999</v>
      </c>
      <c r="Z614" s="361">
        <f>+VLOOKUP($E614,Emissions!$1:$1048576,MATCH(DATE(Z$2,1,1),Emissions!$A$1:$LI$1),FALSE)</f>
        <v>0.2353728179</v>
      </c>
      <c r="AA614" s="361">
        <f>+VLOOKUP($E614,Emissions!$1:$1048576,MATCH(DATE(AA$2,1,1),Emissions!$A$1:$LI$1),FALSE)</f>
        <v>0.2352085823</v>
      </c>
      <c r="AB614" s="361">
        <f>+VLOOKUP($E614,Emissions!$1:$1048576,MATCH(DATE(AB$2,1,1),Emissions!$A$1:$LI$1),FALSE)</f>
        <v>0.23517926350000001</v>
      </c>
      <c r="AC614" s="361">
        <f>+VLOOKUP($E614,Emissions!$1:$1048576,MATCH(DATE(AC$2,1,1),Emissions!$A$1:$LI$1),FALSE)</f>
        <v>0.23527205039999999</v>
      </c>
      <c r="AD614" s="361">
        <f>+VLOOKUP($E614,Emissions!$1:$1048576,MATCH(DATE(AD$2,1,1),Emissions!$A$1:$LI$1),FALSE)</f>
        <v>0.2354786898</v>
      </c>
      <c r="AE614" s="361">
        <f>+VLOOKUP($E614,Emissions!$1:$1048576,MATCH(DATE(AE$2,1,1),Emissions!$A$1:$LI$1),FALSE)</f>
        <v>0.23551717699999999</v>
      </c>
      <c r="AF614" s="361">
        <f>+VLOOKUP($E614,Emissions!$1:$1048576,MATCH(DATE(AF$2,1,1),Emissions!$A$1:$LI$1),FALSE)</f>
        <v>0.23565886350000001</v>
      </c>
      <c r="AG614" s="361">
        <f>+VLOOKUP($E614,Emissions!$1:$1048576,MATCH(DATE(AG$2,1,1),Emissions!$A$1:$LI$1),FALSE)</f>
        <v>0.23592059930000001</v>
      </c>
      <c r="AH614" s="361">
        <f>+VLOOKUP($E614,Emissions!$1:$1048576,MATCH(DATE(AH$2,1,1),Emissions!$A$1:$LI$1),FALSE)</f>
        <v>0.23629416310000001</v>
      </c>
      <c r="AI614" s="361">
        <f>+VLOOKUP($E614,Emissions!$1:$1048576,MATCH(DATE(AI$2,1,1),Emissions!$A$1:$LI$1),FALSE)</f>
        <v>0.23677205740000001</v>
      </c>
      <c r="AJ614" s="361">
        <f>+VLOOKUP($E614,Emissions!$1:$1048576,MATCH(DATE(AJ$2,1,1),Emissions!$A$1:$LI$1),FALSE)</f>
        <v>0.23734893060000001</v>
      </c>
      <c r="AK614" s="361">
        <f>+VLOOKUP($E614,Emissions!$1:$1048576,MATCH(DATE(AK$2,1,1),Emissions!$A$1:$LI$1),FALSE)</f>
        <v>0.2380208083</v>
      </c>
      <c r="AL614" s="361">
        <f>+VLOOKUP($E614,Emissions!$1:$1048576,MATCH(DATE(AL$2,1,1),Emissions!$A$1:$LI$1),FALSE)</f>
        <v>0.23878455260000001</v>
      </c>
      <c r="AM614" s="361">
        <f>+VLOOKUP($E614,Emissions!$1:$1048576,MATCH(DATE(AM$2,1,1),Emissions!$A$1:$LI$1),FALSE)</f>
        <v>0.23963758439999999</v>
      </c>
      <c r="AN614" s="361">
        <f>+VLOOKUP($E614,Emissions!$1:$1048576,MATCH(DATE(AN$2,1,1),Emissions!$A$1:$LI$1),FALSE)</f>
        <v>0.24057776289999999</v>
      </c>
      <c r="AO614" s="361">
        <f>+VLOOKUP($E614,Emissions!$1:$1048576,MATCH(DATE(AO$2,1,1),Emissions!$A$1:$LI$1),FALSE)</f>
        <v>0.24160334889999999</v>
      </c>
    </row>
    <row r="615" spans="1:41" ht="15" customHeight="1" x14ac:dyDescent="0.35">
      <c r="A615" s="411"/>
      <c r="B615" s="170"/>
      <c r="C615" s="167" t="s">
        <v>471</v>
      </c>
      <c r="D615" s="114" t="s">
        <v>1033</v>
      </c>
      <c r="E615" s="50" t="s">
        <v>2700</v>
      </c>
      <c r="F615" s="361">
        <f>+VLOOKUP($E615,Emissions!$1:$1048576,MATCH(DATE(F$2,1,1),Emissions!$A$1:$LI$1),FALSE)</f>
        <v>0</v>
      </c>
      <c r="G615" s="361">
        <f>+VLOOKUP($E615,Emissions!$1:$1048576,MATCH(DATE(G$2,1,1),Emissions!$A$1:$LI$1),FALSE)</f>
        <v>0</v>
      </c>
      <c r="H615" s="361">
        <f>+VLOOKUP($E615,Emissions!$1:$1048576,MATCH(DATE(H$2,1,1),Emissions!$A$1:$LI$1),FALSE)</f>
        <v>0</v>
      </c>
      <c r="I615" s="361">
        <f>+VLOOKUP($E615,Emissions!$1:$1048576,MATCH(DATE(I$2,1,1),Emissions!$A$1:$LI$1),FALSE)</f>
        <v>0</v>
      </c>
      <c r="J615" s="361">
        <f>+VLOOKUP($E615,Emissions!$1:$1048576,MATCH(DATE(J$2,1,1),Emissions!$A$1:$LI$1),FALSE)</f>
        <v>0</v>
      </c>
      <c r="K615" s="361">
        <f>+VLOOKUP($E615,Emissions!$1:$1048576,MATCH(DATE(K$2,1,1),Emissions!$A$1:$LI$1),FALSE)</f>
        <v>0</v>
      </c>
      <c r="L615" s="361">
        <f>+VLOOKUP($E615,Emissions!$1:$1048576,MATCH(DATE(L$2,1,1),Emissions!$A$1:$LI$1),FALSE)</f>
        <v>0</v>
      </c>
      <c r="M615" s="361">
        <f>+VLOOKUP($E615,Emissions!$1:$1048576,MATCH(DATE(M$2,1,1),Emissions!$A$1:$LI$1),FALSE)</f>
        <v>0</v>
      </c>
      <c r="N615" s="361">
        <f>+VLOOKUP($E615,Emissions!$1:$1048576,MATCH(DATE(N$2,1,1),Emissions!$A$1:$LI$1),FALSE)</f>
        <v>0</v>
      </c>
      <c r="O615" s="361">
        <f>+VLOOKUP($E615,Emissions!$1:$1048576,MATCH(DATE(O$2,1,1),Emissions!$A$1:$LI$1),FALSE)</f>
        <v>0</v>
      </c>
      <c r="P615" s="361">
        <f>+VLOOKUP($E615,Emissions!$1:$1048576,MATCH(DATE(P$2,1,1),Emissions!$A$1:$LI$1),FALSE)</f>
        <v>0</v>
      </c>
      <c r="Q615" s="361">
        <f>+VLOOKUP($E615,Emissions!$1:$1048576,MATCH(DATE(Q$2,1,1),Emissions!$A$1:$LI$1),FALSE)</f>
        <v>0</v>
      </c>
      <c r="R615" s="361">
        <f>+VLOOKUP($E615,Emissions!$1:$1048576,MATCH(DATE(R$2,1,1),Emissions!$A$1:$LI$1),FALSE)</f>
        <v>0</v>
      </c>
      <c r="S615" s="361">
        <f>+VLOOKUP($E615,Emissions!$1:$1048576,MATCH(DATE(S$2,1,1),Emissions!$A$1:$LI$1),FALSE)</f>
        <v>0</v>
      </c>
      <c r="T615" s="361">
        <f>+VLOOKUP($E615,Emissions!$1:$1048576,MATCH(DATE(T$2,1,1),Emissions!$A$1:$LI$1),FALSE)</f>
        <v>0</v>
      </c>
      <c r="U615" s="361">
        <f>+VLOOKUP($E615,Emissions!$1:$1048576,MATCH(DATE(U$2,1,1),Emissions!$A$1:$LI$1),FALSE)</f>
        <v>0</v>
      </c>
      <c r="V615" s="361">
        <f>+VLOOKUP($E615,Emissions!$1:$1048576,MATCH(DATE(V$2,1,1),Emissions!$A$1:$LI$1),FALSE)</f>
        <v>0</v>
      </c>
      <c r="W615" s="361">
        <f>+VLOOKUP($E615,Emissions!$1:$1048576,MATCH(DATE(W$2,1,1),Emissions!$A$1:$LI$1),FALSE)</f>
        <v>0</v>
      </c>
      <c r="X615" s="361">
        <f>+VLOOKUP($E615,Emissions!$1:$1048576,MATCH(DATE(X$2,1,1),Emissions!$A$1:$LI$1),FALSE)</f>
        <v>0</v>
      </c>
      <c r="Y615" s="361">
        <f>+VLOOKUP($E615,Emissions!$1:$1048576,MATCH(DATE(Y$2,1,1),Emissions!$A$1:$LI$1),FALSE)</f>
        <v>0</v>
      </c>
      <c r="Z615" s="361">
        <f>+VLOOKUP($E615,Emissions!$1:$1048576,MATCH(DATE(Z$2,1,1),Emissions!$A$1:$LI$1),FALSE)</f>
        <v>0</v>
      </c>
      <c r="AA615" s="361">
        <f>+VLOOKUP($E615,Emissions!$1:$1048576,MATCH(DATE(AA$2,1,1),Emissions!$A$1:$LI$1),FALSE)</f>
        <v>0</v>
      </c>
      <c r="AB615" s="361">
        <f>+VLOOKUP($E615,Emissions!$1:$1048576,MATCH(DATE(AB$2,1,1),Emissions!$A$1:$LI$1),FALSE)</f>
        <v>0</v>
      </c>
      <c r="AC615" s="361">
        <f>+VLOOKUP($E615,Emissions!$1:$1048576,MATCH(DATE(AC$2,1,1),Emissions!$A$1:$LI$1),FALSE)</f>
        <v>0</v>
      </c>
      <c r="AD615" s="361">
        <f>+VLOOKUP($E615,Emissions!$1:$1048576,MATCH(DATE(AD$2,1,1),Emissions!$A$1:$LI$1),FALSE)</f>
        <v>0</v>
      </c>
      <c r="AE615" s="361">
        <f>+VLOOKUP($E615,Emissions!$1:$1048576,MATCH(DATE(AE$2,1,1),Emissions!$A$1:$LI$1),FALSE)</f>
        <v>0</v>
      </c>
      <c r="AF615" s="361">
        <f>+VLOOKUP($E615,Emissions!$1:$1048576,MATCH(DATE(AF$2,1,1),Emissions!$A$1:$LI$1),FALSE)</f>
        <v>0</v>
      </c>
      <c r="AG615" s="361">
        <f>+VLOOKUP($E615,Emissions!$1:$1048576,MATCH(DATE(AG$2,1,1),Emissions!$A$1:$LI$1),FALSE)</f>
        <v>0</v>
      </c>
      <c r="AH615" s="361">
        <f>+VLOOKUP($E615,Emissions!$1:$1048576,MATCH(DATE(AH$2,1,1),Emissions!$A$1:$LI$1),FALSE)</f>
        <v>0</v>
      </c>
      <c r="AI615" s="361">
        <f>+VLOOKUP($E615,Emissions!$1:$1048576,MATCH(DATE(AI$2,1,1),Emissions!$A$1:$LI$1),FALSE)</f>
        <v>0</v>
      </c>
      <c r="AJ615" s="361">
        <f>+VLOOKUP($E615,Emissions!$1:$1048576,MATCH(DATE(AJ$2,1,1),Emissions!$A$1:$LI$1),FALSE)</f>
        <v>0</v>
      </c>
      <c r="AK615" s="361">
        <f>+VLOOKUP($E615,Emissions!$1:$1048576,MATCH(DATE(AK$2,1,1),Emissions!$A$1:$LI$1),FALSE)</f>
        <v>0</v>
      </c>
      <c r="AL615" s="361">
        <f>+VLOOKUP($E615,Emissions!$1:$1048576,MATCH(DATE(AL$2,1,1),Emissions!$A$1:$LI$1),FALSE)</f>
        <v>0</v>
      </c>
      <c r="AM615" s="361">
        <f>+VLOOKUP($E615,Emissions!$1:$1048576,MATCH(DATE(AM$2,1,1),Emissions!$A$1:$LI$1),FALSE)</f>
        <v>0</v>
      </c>
      <c r="AN615" s="361">
        <f>+VLOOKUP($E615,Emissions!$1:$1048576,MATCH(DATE(AN$2,1,1),Emissions!$A$1:$LI$1),FALSE)</f>
        <v>0</v>
      </c>
      <c r="AO615" s="361">
        <f>+VLOOKUP($E615,Emissions!$1:$1048576,MATCH(DATE(AO$2,1,1),Emissions!$A$1:$LI$1),FALSE)</f>
        <v>0</v>
      </c>
    </row>
    <row r="616" spans="1:41" ht="15" customHeight="1" x14ac:dyDescent="0.35">
      <c r="A616" s="411"/>
      <c r="B616" s="170"/>
      <c r="C616" s="166"/>
      <c r="D616" s="114"/>
      <c r="E616" s="166"/>
      <c r="F616" s="326"/>
      <c r="G616" s="326"/>
      <c r="H616" s="326"/>
      <c r="I616" s="326"/>
      <c r="J616" s="326"/>
      <c r="K616" s="326"/>
      <c r="L616" s="326"/>
      <c r="M616" s="326"/>
      <c r="N616" s="326"/>
      <c r="O616" s="326"/>
      <c r="P616" s="326"/>
      <c r="Q616" s="326"/>
      <c r="R616" s="326"/>
      <c r="S616" s="326"/>
      <c r="T616" s="326"/>
      <c r="U616" s="326"/>
      <c r="V616" s="326"/>
      <c r="W616" s="326"/>
      <c r="X616" s="326"/>
      <c r="Y616" s="326"/>
      <c r="Z616" s="326"/>
      <c r="AA616" s="326"/>
      <c r="AB616" s="326"/>
      <c r="AC616" s="326"/>
      <c r="AD616" s="326"/>
      <c r="AE616" s="326"/>
      <c r="AF616" s="326"/>
      <c r="AG616" s="326"/>
      <c r="AH616" s="326"/>
      <c r="AI616" s="326"/>
      <c r="AJ616" s="326"/>
      <c r="AK616" s="326"/>
      <c r="AL616" s="326"/>
      <c r="AM616" s="326"/>
      <c r="AN616" s="326"/>
      <c r="AO616" s="326"/>
    </row>
    <row r="617" spans="1:41" s="92" customFormat="1" ht="15" customHeight="1" x14ac:dyDescent="0.35">
      <c r="A617" s="411"/>
      <c r="B617" s="170"/>
      <c r="C617" s="147" t="s">
        <v>1093</v>
      </c>
      <c r="D617" s="147" t="s">
        <v>1028</v>
      </c>
      <c r="E617" s="136" t="s">
        <v>2707</v>
      </c>
      <c r="F617" s="327">
        <f>+VLOOKUP($E617,Emissions!$1:$1048576,MATCH(DATE(F$2,1,1),Emissions!$A$1:$LI$1),FALSE)</f>
        <v>17.195352790000001</v>
      </c>
      <c r="G617" s="327">
        <f>+VLOOKUP($E617,Emissions!$1:$1048576,MATCH(DATE(G$2,1,1),Emissions!$A$1:$LI$1),FALSE)</f>
        <v>17.333905720000001</v>
      </c>
      <c r="H617" s="327">
        <f>+VLOOKUP($E617,Emissions!$1:$1048576,MATCH(DATE(H$2,1,1),Emissions!$A$1:$LI$1),FALSE)</f>
        <v>17.4605481</v>
      </c>
      <c r="I617" s="327">
        <f>+VLOOKUP($E617,Emissions!$1:$1048576,MATCH(DATE(I$2,1,1),Emissions!$A$1:$LI$1),FALSE)</f>
        <v>17.587815519999999</v>
      </c>
      <c r="J617" s="327">
        <f>+VLOOKUP($E617,Emissions!$1:$1048576,MATCH(DATE(J$2,1,1),Emissions!$A$1:$LI$1),FALSE)</f>
        <v>17.717282619999999</v>
      </c>
      <c r="K617" s="327">
        <f>+VLOOKUP($E617,Emissions!$1:$1048576,MATCH(DATE(K$2,1,1),Emissions!$A$1:$LI$1),FALSE)</f>
        <v>17.846385089999998</v>
      </c>
      <c r="L617" s="327">
        <f>+VLOOKUP($E617,Emissions!$1:$1048576,MATCH(DATE(L$2,1,1),Emissions!$A$1:$LI$1),FALSE)</f>
        <v>17.974315699999998</v>
      </c>
      <c r="M617" s="327">
        <f>+VLOOKUP($E617,Emissions!$1:$1048576,MATCH(DATE(M$2,1,1),Emissions!$A$1:$LI$1),FALSE)</f>
        <v>18.105866240000001</v>
      </c>
      <c r="N617" s="327">
        <f>+VLOOKUP($E617,Emissions!$1:$1048576,MATCH(DATE(N$2,1,1),Emissions!$A$1:$LI$1),FALSE)</f>
        <v>18.243241510000001</v>
      </c>
      <c r="O617" s="327">
        <f>+VLOOKUP($E617,Emissions!$1:$1048576,MATCH(DATE(O$2,1,1),Emissions!$A$1:$LI$1),FALSE)</f>
        <v>18.386389730000001</v>
      </c>
      <c r="P617" s="327">
        <f>+VLOOKUP($E617,Emissions!$1:$1048576,MATCH(DATE(P$2,1,1),Emissions!$A$1:$LI$1),FALSE)</f>
        <v>18.537021079999999</v>
      </c>
      <c r="Q617" s="327">
        <f>+VLOOKUP($E617,Emissions!$1:$1048576,MATCH(DATE(Q$2,1,1),Emissions!$A$1:$LI$1),FALSE)</f>
        <v>18.688875339999999</v>
      </c>
      <c r="R617" s="327">
        <f>+VLOOKUP($E617,Emissions!$1:$1048576,MATCH(DATE(R$2,1,1),Emissions!$A$1:$LI$1),FALSE)</f>
        <v>18.838949469999999</v>
      </c>
      <c r="S617" s="327">
        <f>+VLOOKUP($E617,Emissions!$1:$1048576,MATCH(DATE(S$2,1,1),Emissions!$A$1:$LI$1),FALSE)</f>
        <v>18.984422370000001</v>
      </c>
      <c r="T617" s="327">
        <f>+VLOOKUP($E617,Emissions!$1:$1048576,MATCH(DATE(T$2,1,1),Emissions!$A$1:$LI$1),FALSE)</f>
        <v>19.122517460000001</v>
      </c>
      <c r="U617" s="327">
        <f>+VLOOKUP($E617,Emissions!$1:$1048576,MATCH(DATE(U$2,1,1),Emissions!$A$1:$LI$1),FALSE)</f>
        <v>19.250698700000001</v>
      </c>
      <c r="V617" s="327">
        <f>+VLOOKUP($E617,Emissions!$1:$1048576,MATCH(DATE(V$2,1,1),Emissions!$A$1:$LI$1),FALSE)</f>
        <v>19.369954079999999</v>
      </c>
      <c r="W617" s="327">
        <f>+VLOOKUP($E617,Emissions!$1:$1048576,MATCH(DATE(W$2,1,1),Emissions!$A$1:$LI$1),FALSE)</f>
        <v>19.48437054</v>
      </c>
      <c r="X617" s="327">
        <f>+VLOOKUP($E617,Emissions!$1:$1048576,MATCH(DATE(X$2,1,1),Emissions!$A$1:$LI$1),FALSE)</f>
        <v>19.59723954</v>
      </c>
      <c r="Y617" s="327">
        <f>+VLOOKUP($E617,Emissions!$1:$1048576,MATCH(DATE(Y$2,1,1),Emissions!$A$1:$LI$1),FALSE)</f>
        <v>19.710971140000002</v>
      </c>
      <c r="Z617" s="327">
        <f>+VLOOKUP($E617,Emissions!$1:$1048576,MATCH(DATE(Z$2,1,1),Emissions!$A$1:$LI$1),FALSE)</f>
        <v>19.825069729999999</v>
      </c>
      <c r="AA617" s="327">
        <f>+VLOOKUP($E617,Emissions!$1:$1048576,MATCH(DATE(AA$2,1,1),Emissions!$A$1:$LI$1),FALSE)</f>
        <v>19.94343349</v>
      </c>
      <c r="AB617" s="327">
        <f>+VLOOKUP($E617,Emissions!$1:$1048576,MATCH(DATE(AB$2,1,1),Emissions!$A$1:$LI$1),FALSE)</f>
        <v>20.067024920000001</v>
      </c>
      <c r="AC617" s="327">
        <f>+VLOOKUP($E617,Emissions!$1:$1048576,MATCH(DATE(AC$2,1,1),Emissions!$A$1:$LI$1),FALSE)</f>
        <v>20.19630094</v>
      </c>
      <c r="AD617" s="327">
        <f>+VLOOKUP($E617,Emissions!$1:$1048576,MATCH(DATE(AD$2,1,1),Emissions!$A$1:$LI$1),FALSE)</f>
        <v>20.33154476</v>
      </c>
      <c r="AE617" s="327">
        <f>+VLOOKUP($E617,Emissions!$1:$1048576,MATCH(DATE(AE$2,1,1),Emissions!$A$1:$LI$1),FALSE)</f>
        <v>20.466708220000001</v>
      </c>
      <c r="AF617" s="327">
        <f>+VLOOKUP($E617,Emissions!$1:$1048576,MATCH(DATE(AF$2,1,1),Emissions!$A$1:$LI$1),FALSE)</f>
        <v>20.606363309999999</v>
      </c>
      <c r="AG617" s="327">
        <f>+VLOOKUP($E617,Emissions!$1:$1048576,MATCH(DATE(AG$2,1,1),Emissions!$A$1:$LI$1),FALSE)</f>
        <v>20.751373900000001</v>
      </c>
      <c r="AH617" s="327">
        <f>+VLOOKUP($E617,Emissions!$1:$1048576,MATCH(DATE(AH$2,1,1),Emissions!$A$1:$LI$1),FALSE)</f>
        <v>20.902058360000002</v>
      </c>
      <c r="AI617" s="327">
        <f>+VLOOKUP($E617,Emissions!$1:$1048576,MATCH(DATE(AI$2,1,1),Emissions!$A$1:$LI$1),FALSE)</f>
        <v>21.05863021</v>
      </c>
      <c r="AJ617" s="327">
        <f>+VLOOKUP($E617,Emissions!$1:$1048576,MATCH(DATE(AJ$2,1,1),Emissions!$A$1:$LI$1),FALSE)</f>
        <v>21.2212213</v>
      </c>
      <c r="AK617" s="327">
        <f>+VLOOKUP($E617,Emissions!$1:$1048576,MATCH(DATE(AK$2,1,1),Emissions!$A$1:$LI$1),FALSE)</f>
        <v>21.389886279999999</v>
      </c>
      <c r="AL617" s="327">
        <f>+VLOOKUP($E617,Emissions!$1:$1048576,MATCH(DATE(AL$2,1,1),Emissions!$A$1:$LI$1),FALSE)</f>
        <v>21.56462131</v>
      </c>
      <c r="AM617" s="327">
        <f>+VLOOKUP($E617,Emissions!$1:$1048576,MATCH(DATE(AM$2,1,1),Emissions!$A$1:$LI$1),FALSE)</f>
        <v>21.745385760000001</v>
      </c>
      <c r="AN617" s="327">
        <f>+VLOOKUP($E617,Emissions!$1:$1048576,MATCH(DATE(AN$2,1,1),Emissions!$A$1:$LI$1),FALSE)</f>
        <v>21.932122410000002</v>
      </c>
      <c r="AO617" s="327">
        <f>+VLOOKUP($E617,Emissions!$1:$1048576,MATCH(DATE(AO$2,1,1),Emissions!$A$1:$LI$1),FALSE)</f>
        <v>22.12477355</v>
      </c>
    </row>
    <row r="618" spans="1:41" s="92" customFormat="1" ht="15" customHeight="1" x14ac:dyDescent="0.35">
      <c r="A618" s="411"/>
      <c r="B618" s="170"/>
      <c r="C618" s="137" t="s">
        <v>1087</v>
      </c>
      <c r="D618" s="147" t="s">
        <v>1028</v>
      </c>
      <c r="E618" s="136" t="s">
        <v>2708</v>
      </c>
      <c r="F618" s="327">
        <f>+VLOOKUP($E618,Emissions!$1:$1048576,MATCH(DATE(F$2,1,1),Emissions!$A$1:$LI$1),FALSE)</f>
        <v>4.4649422039999997</v>
      </c>
      <c r="G618" s="327">
        <f>+VLOOKUP($E618,Emissions!$1:$1048576,MATCH(DATE(G$2,1,1),Emissions!$A$1:$LI$1),FALSE)</f>
        <v>4.4892446039999996</v>
      </c>
      <c r="H618" s="327">
        <f>+VLOOKUP($E618,Emissions!$1:$1048576,MATCH(DATE(H$2,1,1),Emissions!$A$1:$LI$1),FALSE)</f>
        <v>4.5106579460000003</v>
      </c>
      <c r="I618" s="327">
        <f>+VLOOKUP($E618,Emissions!$1:$1048576,MATCH(DATE(I$2,1,1),Emissions!$A$1:$LI$1),FALSE)</f>
        <v>4.5343810629999997</v>
      </c>
      <c r="J618" s="327">
        <f>+VLOOKUP($E618,Emissions!$1:$1048576,MATCH(DATE(J$2,1,1),Emissions!$A$1:$LI$1),FALSE)</f>
        <v>4.5608598049999998</v>
      </c>
      <c r="K618" s="327">
        <f>+VLOOKUP($E618,Emissions!$1:$1048576,MATCH(DATE(K$2,1,1),Emissions!$A$1:$LI$1),FALSE)</f>
        <v>4.5890633100000002</v>
      </c>
      <c r="L618" s="327">
        <f>+VLOOKUP($E618,Emissions!$1:$1048576,MATCH(DATE(L$2,1,1),Emissions!$A$1:$LI$1),FALSE)</f>
        <v>4.6182211310000003</v>
      </c>
      <c r="M618" s="327">
        <f>+VLOOKUP($E618,Emissions!$1:$1048576,MATCH(DATE(M$2,1,1),Emissions!$A$1:$LI$1),FALSE)</f>
        <v>4.6493811650000003</v>
      </c>
      <c r="N618" s="327">
        <f>+VLOOKUP($E618,Emissions!$1:$1048576,MATCH(DATE(N$2,1,1),Emissions!$A$1:$LI$1),FALSE)</f>
        <v>4.6829431650000002</v>
      </c>
      <c r="O618" s="327">
        <f>+VLOOKUP($E618,Emissions!$1:$1048576,MATCH(DATE(O$2,1,1),Emissions!$A$1:$LI$1),FALSE)</f>
        <v>4.7187262429999999</v>
      </c>
      <c r="P618" s="327">
        <f>+VLOOKUP($E618,Emissions!$1:$1048576,MATCH(DATE(P$2,1,1),Emissions!$A$1:$LI$1),FALSE)</f>
        <v>4.7573427639999997</v>
      </c>
      <c r="Q618" s="327">
        <f>+VLOOKUP($E618,Emissions!$1:$1048576,MATCH(DATE(Q$2,1,1),Emissions!$A$1:$LI$1),FALSE)</f>
        <v>4.7965442730000003</v>
      </c>
      <c r="R618" s="327">
        <f>+VLOOKUP($E618,Emissions!$1:$1048576,MATCH(DATE(R$2,1,1),Emissions!$A$1:$LI$1),FALSE)</f>
        <v>4.8354695410000001</v>
      </c>
      <c r="S618" s="327">
        <f>+VLOOKUP($E618,Emissions!$1:$1048576,MATCH(DATE(S$2,1,1),Emissions!$A$1:$LI$1),FALSE)</f>
        <v>4.873329848</v>
      </c>
      <c r="T618" s="327">
        <f>+VLOOKUP($E618,Emissions!$1:$1048576,MATCH(DATE(T$2,1,1),Emissions!$A$1:$LI$1),FALSE)</f>
        <v>4.9093292069999999</v>
      </c>
      <c r="U618" s="327">
        <f>+VLOOKUP($E618,Emissions!$1:$1048576,MATCH(DATE(U$2,1,1),Emissions!$A$1:$LI$1),FALSE)</f>
        <v>4.9427322030000003</v>
      </c>
      <c r="V618" s="327">
        <f>+VLOOKUP($E618,Emissions!$1:$1048576,MATCH(DATE(V$2,1,1),Emissions!$A$1:$LI$1),FALSE)</f>
        <v>4.9737430690000002</v>
      </c>
      <c r="W618" s="327">
        <f>+VLOOKUP($E618,Emissions!$1:$1048576,MATCH(DATE(W$2,1,1),Emissions!$A$1:$LI$1),FALSE)</f>
        <v>5.0034053040000002</v>
      </c>
      <c r="X618" s="327">
        <f>+VLOOKUP($E618,Emissions!$1:$1048576,MATCH(DATE(X$2,1,1),Emissions!$A$1:$LI$1),FALSE)</f>
        <v>5.0325794439999996</v>
      </c>
      <c r="Y618" s="327">
        <f>+VLOOKUP($E618,Emissions!$1:$1048576,MATCH(DATE(Y$2,1,1),Emissions!$A$1:$LI$1),FALSE)</f>
        <v>5.0619065990000003</v>
      </c>
      <c r="Z618" s="327">
        <f>+VLOOKUP($E618,Emissions!$1:$1048576,MATCH(DATE(Z$2,1,1),Emissions!$A$1:$LI$1),FALSE)</f>
        <v>5.0910544389999997</v>
      </c>
      <c r="AA618" s="327">
        <f>+VLOOKUP($E618,Emissions!$1:$1048576,MATCH(DATE(AA$2,1,1),Emissions!$A$1:$LI$1),FALSE)</f>
        <v>5.1213762770000004</v>
      </c>
      <c r="AB618" s="327">
        <f>+VLOOKUP($E618,Emissions!$1:$1048576,MATCH(DATE(AB$2,1,1),Emissions!$A$1:$LI$1),FALSE)</f>
        <v>5.1530995300000004</v>
      </c>
      <c r="AC618" s="327">
        <f>+VLOOKUP($E618,Emissions!$1:$1048576,MATCH(DATE(AC$2,1,1),Emissions!$A$1:$LI$1),FALSE)</f>
        <v>5.1863072859999999</v>
      </c>
      <c r="AD618" s="327">
        <f>+VLOOKUP($E618,Emissions!$1:$1048576,MATCH(DATE(AD$2,1,1),Emissions!$A$1:$LI$1),FALSE)</f>
        <v>5.2210563490000004</v>
      </c>
      <c r="AE618" s="327">
        <f>+VLOOKUP($E618,Emissions!$1:$1048576,MATCH(DATE(AE$2,1,1),Emissions!$A$1:$LI$1),FALSE)</f>
        <v>5.2551592840000003</v>
      </c>
      <c r="AF618" s="327">
        <f>+VLOOKUP($E618,Emissions!$1:$1048576,MATCH(DATE(AF$2,1,1),Emissions!$A$1:$LI$1),FALSE)</f>
        <v>5.2904194699999998</v>
      </c>
      <c r="AG618" s="327">
        <f>+VLOOKUP($E618,Emissions!$1:$1048576,MATCH(DATE(AG$2,1,1),Emissions!$A$1:$LI$1),FALSE)</f>
        <v>5.3271104129999998</v>
      </c>
      <c r="AH618" s="327">
        <f>+VLOOKUP($E618,Emissions!$1:$1048576,MATCH(DATE(AH$2,1,1),Emissions!$A$1:$LI$1),FALSE)</f>
        <v>5.3652965049999999</v>
      </c>
      <c r="AI618" s="327">
        <f>+VLOOKUP($E618,Emissions!$1:$1048576,MATCH(DATE(AI$2,1,1),Emissions!$A$1:$LI$1),FALSE)</f>
        <v>5.405021896</v>
      </c>
      <c r="AJ618" s="327">
        <f>+VLOOKUP($E618,Emissions!$1:$1048576,MATCH(DATE(AJ$2,1,1),Emissions!$A$1:$LI$1),FALSE)</f>
        <v>5.4463165949999999</v>
      </c>
      <c r="AK618" s="327">
        <f>+VLOOKUP($E618,Emissions!$1:$1048576,MATCH(DATE(AK$2,1,1),Emissions!$A$1:$LI$1),FALSE)</f>
        <v>5.489192879</v>
      </c>
      <c r="AL618" s="327">
        <f>+VLOOKUP($E618,Emissions!$1:$1048576,MATCH(DATE(AL$2,1,1),Emissions!$A$1:$LI$1),FALSE)</f>
        <v>5.533648017</v>
      </c>
      <c r="AM618" s="327">
        <f>+VLOOKUP($E618,Emissions!$1:$1048576,MATCH(DATE(AM$2,1,1),Emissions!$A$1:$LI$1),FALSE)</f>
        <v>5.5796695170000001</v>
      </c>
      <c r="AN618" s="327">
        <f>+VLOOKUP($E618,Emissions!$1:$1048576,MATCH(DATE(AN$2,1,1),Emissions!$A$1:$LI$1),FALSE)</f>
        <v>5.6272405079999999</v>
      </c>
      <c r="AO618" s="327">
        <f>+VLOOKUP($E618,Emissions!$1:$1048576,MATCH(DATE(AO$2,1,1),Emissions!$A$1:$LI$1),FALSE)</f>
        <v>5.6763440660000004</v>
      </c>
    </row>
    <row r="619" spans="1:41" ht="15" customHeight="1" x14ac:dyDescent="0.35">
      <c r="A619" s="411"/>
      <c r="B619" s="170"/>
      <c r="C619" s="138" t="s">
        <v>724</v>
      </c>
      <c r="D619" s="114" t="s">
        <v>1028</v>
      </c>
      <c r="E619" s="50" t="s">
        <v>2709</v>
      </c>
      <c r="F619" s="361">
        <f>+VLOOKUP($E619,Emissions!$1:$1048576,MATCH(DATE(F$2,1,1),Emissions!$A$1:$LI$1),FALSE)</f>
        <v>4.3201557770000001</v>
      </c>
      <c r="G619" s="361">
        <f>+VLOOKUP($E619,Emissions!$1:$1048576,MATCH(DATE(G$2,1,1),Emissions!$A$1:$LI$1),FALSE)</f>
        <v>4.3450689960000002</v>
      </c>
      <c r="H619" s="361">
        <f>+VLOOKUP($E619,Emissions!$1:$1048576,MATCH(DATE(H$2,1,1),Emissions!$A$1:$LI$1),FALSE)</f>
        <v>4.3677158540000001</v>
      </c>
      <c r="I619" s="361">
        <f>+VLOOKUP($E619,Emissions!$1:$1048576,MATCH(DATE(I$2,1,1),Emissions!$A$1:$LI$1),FALSE)</f>
        <v>4.3928195289999996</v>
      </c>
      <c r="J619" s="361">
        <f>+VLOOKUP($E619,Emissions!$1:$1048576,MATCH(DATE(J$2,1,1),Emissions!$A$1:$LI$1),FALSE)</f>
        <v>4.420714813</v>
      </c>
      <c r="K619" s="361">
        <f>+VLOOKUP($E619,Emissions!$1:$1048576,MATCH(DATE(K$2,1,1),Emissions!$A$1:$LI$1),FALSE)</f>
        <v>4.4503911179999998</v>
      </c>
      <c r="L619" s="361">
        <f>+VLOOKUP($E619,Emissions!$1:$1048576,MATCH(DATE(L$2,1,1),Emissions!$A$1:$LI$1),FALSE)</f>
        <v>4.4810549320000002</v>
      </c>
      <c r="M619" s="361">
        <f>+VLOOKUP($E619,Emissions!$1:$1048576,MATCH(DATE(M$2,1,1),Emissions!$A$1:$LI$1),FALSE)</f>
        <v>4.5136276889999998</v>
      </c>
      <c r="N619" s="361">
        <f>+VLOOKUP($E619,Emissions!$1:$1048576,MATCH(DATE(N$2,1,1),Emissions!$A$1:$LI$1),FALSE)</f>
        <v>4.5484723359999997</v>
      </c>
      <c r="O619" s="361">
        <f>+VLOOKUP($E619,Emissions!$1:$1048576,MATCH(DATE(O$2,1,1),Emissions!$A$1:$LI$1),FALSE)</f>
        <v>4.5854275040000001</v>
      </c>
      <c r="P619" s="361">
        <f>+VLOOKUP($E619,Emissions!$1:$1048576,MATCH(DATE(P$2,1,1),Emissions!$A$1:$LI$1),FALSE)</f>
        <v>4.6250969609999997</v>
      </c>
      <c r="Q619" s="361">
        <f>+VLOOKUP($E619,Emissions!$1:$1048576,MATCH(DATE(Q$2,1,1),Emissions!$A$1:$LI$1),FALSE)</f>
        <v>4.6653639340000002</v>
      </c>
      <c r="R619" s="361">
        <f>+VLOOKUP($E619,Emissions!$1:$1048576,MATCH(DATE(R$2,1,1),Emissions!$A$1:$LI$1),FALSE)</f>
        <v>4.7054125039999999</v>
      </c>
      <c r="S619" s="361">
        <f>+VLOOKUP($E619,Emissions!$1:$1048576,MATCH(DATE(S$2,1,1),Emissions!$A$1:$LI$1),FALSE)</f>
        <v>4.7444920269999997</v>
      </c>
      <c r="T619" s="361">
        <f>+VLOOKUP($E619,Emissions!$1:$1048576,MATCH(DATE(T$2,1,1),Emissions!$A$1:$LI$1),FALSE)</f>
        <v>4.7818406859999998</v>
      </c>
      <c r="U619" s="361">
        <f>+VLOOKUP($E619,Emissions!$1:$1048576,MATCH(DATE(U$2,1,1),Emissions!$A$1:$LI$1),FALSE)</f>
        <v>4.8167498760000003</v>
      </c>
      <c r="V619" s="361">
        <f>+VLOOKUP($E619,Emissions!$1:$1048576,MATCH(DATE(V$2,1,1),Emissions!$A$1:$LI$1),FALSE)</f>
        <v>4.8493820809999999</v>
      </c>
      <c r="W619" s="361">
        <f>+VLOOKUP($E619,Emissions!$1:$1048576,MATCH(DATE(W$2,1,1),Emissions!$A$1:$LI$1),FALSE)</f>
        <v>4.8806932080000003</v>
      </c>
      <c r="X619" s="361">
        <f>+VLOOKUP($E619,Emissions!$1:$1048576,MATCH(DATE(X$2,1,1),Emissions!$A$1:$LI$1),FALSE)</f>
        <v>4.9114894219999998</v>
      </c>
      <c r="Y619" s="361">
        <f>+VLOOKUP($E619,Emissions!$1:$1048576,MATCH(DATE(Y$2,1,1),Emissions!$A$1:$LI$1),FALSE)</f>
        <v>4.9423819809999996</v>
      </c>
      <c r="Z619" s="361">
        <f>+VLOOKUP($E619,Emissions!$1:$1048576,MATCH(DATE(Z$2,1,1),Emissions!$A$1:$LI$1),FALSE)</f>
        <v>4.973054018</v>
      </c>
      <c r="AA619" s="361">
        <f>+VLOOKUP($E619,Emissions!$1:$1048576,MATCH(DATE(AA$2,1,1),Emissions!$A$1:$LI$1),FALSE)</f>
        <v>5.0048051439999997</v>
      </c>
      <c r="AB619" s="361">
        <f>+VLOOKUP($E619,Emissions!$1:$1048576,MATCH(DATE(AB$2,1,1),Emissions!$A$1:$LI$1),FALSE)</f>
        <v>5.0378644829999999</v>
      </c>
      <c r="AC619" s="361">
        <f>+VLOOKUP($E619,Emissions!$1:$1048576,MATCH(DATE(AC$2,1,1),Emissions!$A$1:$LI$1),FALSE)</f>
        <v>5.0723205460000003</v>
      </c>
      <c r="AD619" s="361">
        <f>+VLOOKUP($E619,Emissions!$1:$1048576,MATCH(DATE(AD$2,1,1),Emissions!$A$1:$LI$1),FALSE)</f>
        <v>5.1082345550000001</v>
      </c>
      <c r="AE619" s="361">
        <f>+VLOOKUP($E619,Emissions!$1:$1048576,MATCH(DATE(AE$2,1,1),Emissions!$A$1:$LI$1),FALSE)</f>
        <v>5.1435023549999999</v>
      </c>
      <c r="AF619" s="361">
        <f>+VLOOKUP($E619,Emissions!$1:$1048576,MATCH(DATE(AF$2,1,1),Emissions!$A$1:$LI$1),FALSE)</f>
        <v>5.1798500189999999</v>
      </c>
      <c r="AG619" s="361">
        <f>+VLOOKUP($E619,Emissions!$1:$1048576,MATCH(DATE(AG$2,1,1),Emissions!$A$1:$LI$1),FALSE)</f>
        <v>5.2175479449999997</v>
      </c>
      <c r="AH619" s="361">
        <f>+VLOOKUP($E619,Emissions!$1:$1048576,MATCH(DATE(AH$2,1,1),Emissions!$A$1:$LI$1),FALSE)</f>
        <v>5.2566654819999998</v>
      </c>
      <c r="AI619" s="361">
        <f>+VLOOKUP($E619,Emissions!$1:$1048576,MATCH(DATE(AI$2,1,1),Emissions!$A$1:$LI$1),FALSE)</f>
        <v>5.2972515729999996</v>
      </c>
      <c r="AJ619" s="361">
        <f>+VLOOKUP($E619,Emissions!$1:$1048576,MATCH(DATE(AJ$2,1,1),Emissions!$A$1:$LI$1),FALSE)</f>
        <v>5.3393402889999999</v>
      </c>
      <c r="AK619" s="361">
        <f>+VLOOKUP($E619,Emissions!$1:$1048576,MATCH(DATE(AK$2,1,1),Emissions!$A$1:$LI$1),FALSE)</f>
        <v>5.3829474499999996</v>
      </c>
      <c r="AL619" s="361">
        <f>+VLOOKUP($E619,Emissions!$1:$1048576,MATCH(DATE(AL$2,1,1),Emissions!$A$1:$LI$1),FALSE)</f>
        <v>5.4280735020000002</v>
      </c>
      <c r="AM619" s="361">
        <f>+VLOOKUP($E619,Emissions!$1:$1048576,MATCH(DATE(AM$2,1,1),Emissions!$A$1:$LI$1),FALSE)</f>
        <v>5.4747088509999999</v>
      </c>
      <c r="AN619" s="361">
        <f>+VLOOKUP($E619,Emissions!$1:$1048576,MATCH(DATE(AN$2,1,1),Emissions!$A$1:$LI$1),FALSE)</f>
        <v>5.5228392890000002</v>
      </c>
      <c r="AO619" s="361">
        <f>+VLOOKUP($E619,Emissions!$1:$1048576,MATCH(DATE(AO$2,1,1),Emissions!$A$1:$LI$1),FALSE)</f>
        <v>5.572450313</v>
      </c>
    </row>
    <row r="620" spans="1:41" ht="15" customHeight="1" x14ac:dyDescent="0.35">
      <c r="A620" s="411"/>
      <c r="B620" s="170"/>
      <c r="C620" s="138" t="s">
        <v>725</v>
      </c>
      <c r="D620" s="114" t="s">
        <v>1028</v>
      </c>
      <c r="E620" s="50" t="s">
        <v>2710</v>
      </c>
      <c r="F620" s="361">
        <f>+VLOOKUP($E620,Emissions!$1:$1048576,MATCH(DATE(F$2,1,1),Emissions!$A$1:$LI$1),FALSE)</f>
        <v>0.14478642720000001</v>
      </c>
      <c r="G620" s="361">
        <f>+VLOOKUP($E620,Emissions!$1:$1048576,MATCH(DATE(G$2,1,1),Emissions!$A$1:$LI$1),FALSE)</f>
        <v>0.14417560800000001</v>
      </c>
      <c r="H620" s="361">
        <f>+VLOOKUP($E620,Emissions!$1:$1048576,MATCH(DATE(H$2,1,1),Emissions!$A$1:$LI$1),FALSE)</f>
        <v>0.1429420924</v>
      </c>
      <c r="I620" s="361">
        <f>+VLOOKUP($E620,Emissions!$1:$1048576,MATCH(DATE(I$2,1,1),Emissions!$A$1:$LI$1),FALSE)</f>
        <v>0.1415615341</v>
      </c>
      <c r="J620" s="361">
        <f>+VLOOKUP($E620,Emissions!$1:$1048576,MATCH(DATE(J$2,1,1),Emissions!$A$1:$LI$1),FALSE)</f>
        <v>0.14014499159999999</v>
      </c>
      <c r="K620" s="361">
        <f>+VLOOKUP($E620,Emissions!$1:$1048576,MATCH(DATE(K$2,1,1),Emissions!$A$1:$LI$1),FALSE)</f>
        <v>0.13867219210000001</v>
      </c>
      <c r="L620" s="361">
        <f>+VLOOKUP($E620,Emissions!$1:$1048576,MATCH(DATE(L$2,1,1),Emissions!$A$1:$LI$1),FALSE)</f>
        <v>0.13716619969999999</v>
      </c>
      <c r="M620" s="361">
        <f>+VLOOKUP($E620,Emissions!$1:$1048576,MATCH(DATE(M$2,1,1),Emissions!$A$1:$LI$1),FALSE)</f>
        <v>0.13575347600000001</v>
      </c>
      <c r="N620" s="361">
        <f>+VLOOKUP($E620,Emissions!$1:$1048576,MATCH(DATE(N$2,1,1),Emissions!$A$1:$LI$1),FALSE)</f>
        <v>0.13447082830000001</v>
      </c>
      <c r="O620" s="361">
        <f>+VLOOKUP($E620,Emissions!$1:$1048576,MATCH(DATE(O$2,1,1),Emissions!$A$1:$LI$1),FALSE)</f>
        <v>0.13329873840000001</v>
      </c>
      <c r="P620" s="361">
        <f>+VLOOKUP($E620,Emissions!$1:$1048576,MATCH(DATE(P$2,1,1),Emissions!$A$1:$LI$1),FALSE)</f>
        <v>0.13224580329999999</v>
      </c>
      <c r="Q620" s="361">
        <f>+VLOOKUP($E620,Emissions!$1:$1048576,MATCH(DATE(Q$2,1,1),Emissions!$A$1:$LI$1),FALSE)</f>
        <v>0.13118033940000001</v>
      </c>
      <c r="R620" s="361">
        <f>+VLOOKUP($E620,Emissions!$1:$1048576,MATCH(DATE(R$2,1,1),Emissions!$A$1:$LI$1),FALSE)</f>
        <v>0.13005703739999999</v>
      </c>
      <c r="S620" s="361">
        <f>+VLOOKUP($E620,Emissions!$1:$1048576,MATCH(DATE(S$2,1,1),Emissions!$A$1:$LI$1),FALSE)</f>
        <v>0.1288378204</v>
      </c>
      <c r="T620" s="361">
        <f>+VLOOKUP($E620,Emissions!$1:$1048576,MATCH(DATE(T$2,1,1),Emissions!$A$1:$LI$1),FALSE)</f>
        <v>0.1274885214</v>
      </c>
      <c r="U620" s="361">
        <f>+VLOOKUP($E620,Emissions!$1:$1048576,MATCH(DATE(U$2,1,1),Emissions!$A$1:$LI$1),FALSE)</f>
        <v>0.12598232719999999</v>
      </c>
      <c r="V620" s="361">
        <f>+VLOOKUP($E620,Emissions!$1:$1048576,MATCH(DATE(V$2,1,1),Emissions!$A$1:$LI$1),FALSE)</f>
        <v>0.12436098800000001</v>
      </c>
      <c r="W620" s="361">
        <f>+VLOOKUP($E620,Emissions!$1:$1048576,MATCH(DATE(W$2,1,1),Emissions!$A$1:$LI$1),FALSE)</f>
        <v>0.12271209600000001</v>
      </c>
      <c r="X620" s="361">
        <f>+VLOOKUP($E620,Emissions!$1:$1048576,MATCH(DATE(X$2,1,1),Emissions!$A$1:$LI$1),FALSE)</f>
        <v>0.1210900219</v>
      </c>
      <c r="Y620" s="361">
        <f>+VLOOKUP($E620,Emissions!$1:$1048576,MATCH(DATE(Y$2,1,1),Emissions!$A$1:$LI$1),FALSE)</f>
        <v>0.1195246177</v>
      </c>
      <c r="Z620" s="361">
        <f>+VLOOKUP($E620,Emissions!$1:$1048576,MATCH(DATE(Z$2,1,1),Emissions!$A$1:$LI$1),FALSE)</f>
        <v>0.11800042099999999</v>
      </c>
      <c r="AA620" s="361">
        <f>+VLOOKUP($E620,Emissions!$1:$1048576,MATCH(DATE(AA$2,1,1),Emissions!$A$1:$LI$1),FALSE)</f>
        <v>0.1165711328</v>
      </c>
      <c r="AB620" s="361">
        <f>+VLOOKUP($E620,Emissions!$1:$1048576,MATCH(DATE(AB$2,1,1),Emissions!$A$1:$LI$1),FALSE)</f>
        <v>0.1152350468</v>
      </c>
      <c r="AC620" s="361">
        <f>+VLOOKUP($E620,Emissions!$1:$1048576,MATCH(DATE(AC$2,1,1),Emissions!$A$1:$LI$1),FALSE)</f>
        <v>0.11398674070000001</v>
      </c>
      <c r="AD620" s="361">
        <f>+VLOOKUP($E620,Emissions!$1:$1048576,MATCH(DATE(AD$2,1,1),Emissions!$A$1:$LI$1),FALSE)</f>
        <v>0.1128217943</v>
      </c>
      <c r="AE620" s="361">
        <f>+VLOOKUP($E620,Emissions!$1:$1048576,MATCH(DATE(AE$2,1,1),Emissions!$A$1:$LI$1),FALSE)</f>
        <v>0.11165692889999999</v>
      </c>
      <c r="AF620" s="361">
        <f>+VLOOKUP($E620,Emissions!$1:$1048576,MATCH(DATE(AF$2,1,1),Emissions!$A$1:$LI$1),FALSE)</f>
        <v>0.1105694515</v>
      </c>
      <c r="AG620" s="361">
        <f>+VLOOKUP($E620,Emissions!$1:$1048576,MATCH(DATE(AG$2,1,1),Emissions!$A$1:$LI$1),FALSE)</f>
        <v>0.10956246829999999</v>
      </c>
      <c r="AH620" s="361">
        <f>+VLOOKUP($E620,Emissions!$1:$1048576,MATCH(DATE(AH$2,1,1),Emissions!$A$1:$LI$1),FALSE)</f>
        <v>0.1086310227</v>
      </c>
      <c r="AI620" s="361">
        <f>+VLOOKUP($E620,Emissions!$1:$1048576,MATCH(DATE(AI$2,1,1),Emissions!$A$1:$LI$1),FALSE)</f>
        <v>0.1077703231</v>
      </c>
      <c r="AJ620" s="361">
        <f>+VLOOKUP($E620,Emissions!$1:$1048576,MATCH(DATE(AJ$2,1,1),Emissions!$A$1:$LI$1),FALSE)</f>
        <v>0.1069763059</v>
      </c>
      <c r="AK620" s="361">
        <f>+VLOOKUP($E620,Emissions!$1:$1048576,MATCH(DATE(AK$2,1,1),Emissions!$A$1:$LI$1),FALSE)</f>
        <v>0.1062454288</v>
      </c>
      <c r="AL620" s="361">
        <f>+VLOOKUP($E620,Emissions!$1:$1048576,MATCH(DATE(AL$2,1,1),Emissions!$A$1:$LI$1),FALSE)</f>
        <v>0.10557451549999999</v>
      </c>
      <c r="AM620" s="361">
        <f>+VLOOKUP($E620,Emissions!$1:$1048576,MATCH(DATE(AM$2,1,1),Emissions!$A$1:$LI$1),FALSE)</f>
        <v>0.10496066599999999</v>
      </c>
      <c r="AN620" s="361">
        <f>+VLOOKUP($E620,Emissions!$1:$1048576,MATCH(DATE(AN$2,1,1),Emissions!$A$1:$LI$1),FALSE)</f>
        <v>0.1044012188</v>
      </c>
      <c r="AO620" s="361">
        <f>+VLOOKUP($E620,Emissions!$1:$1048576,MATCH(DATE(AO$2,1,1),Emissions!$A$1:$LI$1),FALSE)</f>
        <v>0.1038937523</v>
      </c>
    </row>
    <row r="621" spans="1:41" s="92" customFormat="1" ht="15" customHeight="1" x14ac:dyDescent="0.35">
      <c r="A621" s="411"/>
      <c r="B621" s="170"/>
      <c r="C621" s="137" t="s">
        <v>1088</v>
      </c>
      <c r="D621" s="147" t="s">
        <v>1028</v>
      </c>
      <c r="E621" s="136" t="s">
        <v>2711</v>
      </c>
      <c r="F621" s="327">
        <f>+VLOOKUP($E621,Emissions!$1:$1048576,MATCH(DATE(F$2,1,1),Emissions!$A$1:$LI$1),FALSE)</f>
        <v>3.1862133429999999</v>
      </c>
      <c r="G621" s="327">
        <f>+VLOOKUP($E621,Emissions!$1:$1048576,MATCH(DATE(G$2,1,1),Emissions!$A$1:$LI$1),FALSE)</f>
        <v>3.216279798</v>
      </c>
      <c r="H621" s="327">
        <f>+VLOOKUP($E621,Emissions!$1:$1048576,MATCH(DATE(H$2,1,1),Emissions!$A$1:$LI$1),FALSE)</f>
        <v>3.24415334</v>
      </c>
      <c r="I621" s="327">
        <f>+VLOOKUP($E621,Emissions!$1:$1048576,MATCH(DATE(I$2,1,1),Emissions!$A$1:$LI$1),FALSE)</f>
        <v>3.2713381159999999</v>
      </c>
      <c r="J621" s="327">
        <f>+VLOOKUP($E621,Emissions!$1:$1048576,MATCH(DATE(J$2,1,1),Emissions!$A$1:$LI$1),FALSE)</f>
        <v>3.2981314980000001</v>
      </c>
      <c r="K621" s="327">
        <f>+VLOOKUP($E621,Emissions!$1:$1048576,MATCH(DATE(K$2,1,1),Emissions!$A$1:$LI$1),FALSE)</f>
        <v>3.3242003320000002</v>
      </c>
      <c r="L621" s="327">
        <f>+VLOOKUP($E621,Emissions!$1:$1048576,MATCH(DATE(L$2,1,1),Emissions!$A$1:$LI$1),FALSE)</f>
        <v>3.3497001470000001</v>
      </c>
      <c r="M621" s="327">
        <f>+VLOOKUP($E621,Emissions!$1:$1048576,MATCH(DATE(M$2,1,1),Emissions!$A$1:$LI$1),FALSE)</f>
        <v>3.375663324</v>
      </c>
      <c r="N621" s="327">
        <f>+VLOOKUP($E621,Emissions!$1:$1048576,MATCH(DATE(N$2,1,1),Emissions!$A$1:$LI$1),FALSE)</f>
        <v>3.4026040809999998</v>
      </c>
      <c r="O621" s="327">
        <f>+VLOOKUP($E621,Emissions!$1:$1048576,MATCH(DATE(O$2,1,1),Emissions!$A$1:$LI$1),FALSE)</f>
        <v>3.4305786820000002</v>
      </c>
      <c r="P621" s="327">
        <f>+VLOOKUP($E621,Emissions!$1:$1048576,MATCH(DATE(P$2,1,1),Emissions!$A$1:$LI$1),FALSE)</f>
        <v>3.4597777089999999</v>
      </c>
      <c r="Q621" s="327">
        <f>+VLOOKUP($E621,Emissions!$1:$1048576,MATCH(DATE(Q$2,1,1),Emissions!$A$1:$LI$1),FALSE)</f>
        <v>3.4893752220000001</v>
      </c>
      <c r="R621" s="327">
        <f>+VLOOKUP($E621,Emissions!$1:$1048576,MATCH(DATE(R$2,1,1),Emissions!$A$1:$LI$1),FALSE)</f>
        <v>3.518744103</v>
      </c>
      <c r="S621" s="327">
        <f>+VLOOKUP($E621,Emissions!$1:$1048576,MATCH(DATE(S$2,1,1),Emissions!$A$1:$LI$1),FALSE)</f>
        <v>3.5472937689999999</v>
      </c>
      <c r="T621" s="327">
        <f>+VLOOKUP($E621,Emissions!$1:$1048576,MATCH(DATE(T$2,1,1),Emissions!$A$1:$LI$1),FALSE)</f>
        <v>3.5744737780000002</v>
      </c>
      <c r="U621" s="327">
        <f>+VLOOKUP($E621,Emissions!$1:$1048576,MATCH(DATE(U$2,1,1),Emissions!$A$1:$LI$1),FALSE)</f>
        <v>3.5998009120000001</v>
      </c>
      <c r="V621" s="327">
        <f>+VLOOKUP($E621,Emissions!$1:$1048576,MATCH(DATE(V$2,1,1),Emissions!$A$1:$LI$1),FALSE)</f>
        <v>3.6235031800000002</v>
      </c>
      <c r="W621" s="327">
        <f>+VLOOKUP($E621,Emissions!$1:$1048576,MATCH(DATE(W$2,1,1),Emissions!$A$1:$LI$1),FALSE)</f>
        <v>3.6464291229999999</v>
      </c>
      <c r="X621" s="327">
        <f>+VLOOKUP($E621,Emissions!$1:$1048576,MATCH(DATE(X$2,1,1),Emissions!$A$1:$LI$1),FALSE)</f>
        <v>3.669267327</v>
      </c>
      <c r="Y621" s="327">
        <f>+VLOOKUP($E621,Emissions!$1:$1048576,MATCH(DATE(Y$2,1,1),Emissions!$A$1:$LI$1),FALSE)</f>
        <v>3.6925221050000001</v>
      </c>
      <c r="Z621" s="327">
        <f>+VLOOKUP($E621,Emissions!$1:$1048576,MATCH(DATE(Z$2,1,1),Emissions!$A$1:$LI$1),FALSE)</f>
        <v>3.716251631</v>
      </c>
      <c r="AA621" s="327">
        <f>+VLOOKUP($E621,Emissions!$1:$1048576,MATCH(DATE(AA$2,1,1),Emissions!$A$1:$LI$1),FALSE)</f>
        <v>3.7409865369999999</v>
      </c>
      <c r="AB621" s="327">
        <f>+VLOOKUP($E621,Emissions!$1:$1048576,MATCH(DATE(AB$2,1,1),Emissions!$A$1:$LI$1),FALSE)</f>
        <v>3.766975204</v>
      </c>
      <c r="AC621" s="327">
        <f>+VLOOKUP($E621,Emissions!$1:$1048576,MATCH(DATE(AC$2,1,1),Emissions!$A$1:$LI$1),FALSE)</f>
        <v>3.7943626109999999</v>
      </c>
      <c r="AD621" s="327">
        <f>+VLOOKUP($E621,Emissions!$1:$1048576,MATCH(DATE(AD$2,1,1),Emissions!$A$1:$LI$1),FALSE)</f>
        <v>3.8232371660000002</v>
      </c>
      <c r="AE621" s="327">
        <f>+VLOOKUP($E621,Emissions!$1:$1048576,MATCH(DATE(AE$2,1,1),Emissions!$A$1:$LI$1),FALSE)</f>
        <v>3.852798827</v>
      </c>
      <c r="AF621" s="327">
        <f>+VLOOKUP($E621,Emissions!$1:$1048576,MATCH(DATE(AF$2,1,1),Emissions!$A$1:$LI$1),FALSE)</f>
        <v>3.8834313489999999</v>
      </c>
      <c r="AG621" s="327">
        <f>+VLOOKUP($E621,Emissions!$1:$1048576,MATCH(DATE(AG$2,1,1),Emissions!$A$1:$LI$1),FALSE)</f>
        <v>3.9152817469999999</v>
      </c>
      <c r="AH621" s="327">
        <f>+VLOOKUP($E621,Emissions!$1:$1048576,MATCH(DATE(AH$2,1,1),Emissions!$A$1:$LI$1),FALSE)</f>
        <v>3.9484393120000001</v>
      </c>
      <c r="AI621" s="327">
        <f>+VLOOKUP($E621,Emissions!$1:$1048576,MATCH(DATE(AI$2,1,1),Emissions!$A$1:$LI$1),FALSE)</f>
        <v>3.9829673090000002</v>
      </c>
      <c r="AJ621" s="327">
        <f>+VLOOKUP($E621,Emissions!$1:$1048576,MATCH(DATE(AJ$2,1,1),Emissions!$A$1:$LI$1),FALSE)</f>
        <v>4.0189071030000001</v>
      </c>
      <c r="AK621" s="327">
        <f>+VLOOKUP($E621,Emissions!$1:$1048576,MATCH(DATE(AK$2,1,1),Emissions!$A$1:$LI$1),FALSE)</f>
        <v>4.0562812660000001</v>
      </c>
      <c r="AL621" s="327">
        <f>+VLOOKUP($E621,Emissions!$1:$1048576,MATCH(DATE(AL$2,1,1),Emissions!$A$1:$LI$1),FALSE)</f>
        <v>4.0950981090000003</v>
      </c>
      <c r="AM621" s="327">
        <f>+VLOOKUP($E621,Emissions!$1:$1048576,MATCH(DATE(AM$2,1,1),Emissions!$A$1:$LI$1),FALSE)</f>
        <v>4.1353562540000004</v>
      </c>
      <c r="AN621" s="327">
        <f>+VLOOKUP($E621,Emissions!$1:$1048576,MATCH(DATE(AN$2,1,1),Emissions!$A$1:$LI$1),FALSE)</f>
        <v>4.1770488610000003</v>
      </c>
      <c r="AO621" s="327">
        <f>+VLOOKUP($E621,Emissions!$1:$1048576,MATCH(DATE(AO$2,1,1),Emissions!$A$1:$LI$1),FALSE)</f>
        <v>4.2201671540000003</v>
      </c>
    </row>
    <row r="622" spans="1:41" ht="15" customHeight="1" x14ac:dyDescent="0.35">
      <c r="A622" s="411"/>
      <c r="B622" s="170"/>
      <c r="C622" s="138" t="s">
        <v>726</v>
      </c>
      <c r="D622" s="114" t="s">
        <v>1028</v>
      </c>
      <c r="E622" s="50" t="s">
        <v>2712</v>
      </c>
      <c r="F622" s="361">
        <f>+VLOOKUP($E622,Emissions!$1:$1048576,MATCH(DATE(F$2,1,1),Emissions!$A$1:$LI$1),FALSE)</f>
        <v>7.1391455199999995E-2</v>
      </c>
      <c r="G622" s="361">
        <f>+VLOOKUP($E622,Emissions!$1:$1048576,MATCH(DATE(G$2,1,1),Emissions!$A$1:$LI$1),FALSE)</f>
        <v>7.1950825100000004E-2</v>
      </c>
      <c r="H622" s="361">
        <f>+VLOOKUP($E622,Emissions!$1:$1048576,MATCH(DATE(H$2,1,1),Emissions!$A$1:$LI$1),FALSE)</f>
        <v>7.2481007200000003E-2</v>
      </c>
      <c r="I622" s="361">
        <f>+VLOOKUP($E622,Emissions!$1:$1048576,MATCH(DATE(I$2,1,1),Emissions!$A$1:$LI$1),FALSE)</f>
        <v>7.3040675900000004E-2</v>
      </c>
      <c r="J622" s="361">
        <f>+VLOOKUP($E622,Emissions!$1:$1048576,MATCH(DATE(J$2,1,1),Emissions!$A$1:$LI$1),FALSE)</f>
        <v>7.3636373699999993E-2</v>
      </c>
      <c r="K622" s="361">
        <f>+VLOOKUP($E622,Emissions!$1:$1048576,MATCH(DATE(K$2,1,1),Emissions!$A$1:$LI$1),FALSE)</f>
        <v>7.4255905600000005E-2</v>
      </c>
      <c r="L622" s="361">
        <f>+VLOOKUP($E622,Emissions!$1:$1048576,MATCH(DATE(L$2,1,1),Emissions!$A$1:$LI$1),FALSE)</f>
        <v>7.4884007599999997E-2</v>
      </c>
      <c r="M622" s="361">
        <f>+VLOOKUP($E622,Emissions!$1:$1048576,MATCH(DATE(M$2,1,1),Emissions!$A$1:$LI$1),FALSE)</f>
        <v>7.5534111900000006E-2</v>
      </c>
      <c r="N622" s="361">
        <f>+VLOOKUP($E622,Emissions!$1:$1048576,MATCH(DATE(N$2,1,1),Emissions!$A$1:$LI$1),FALSE)</f>
        <v>7.6212256800000003E-2</v>
      </c>
      <c r="O622" s="361">
        <f>+VLOOKUP($E622,Emissions!$1:$1048576,MATCH(DATE(O$2,1,1),Emissions!$A$1:$LI$1),FALSE)</f>
        <v>7.6917330199999995E-2</v>
      </c>
      <c r="P622" s="361">
        <f>+VLOOKUP($E622,Emissions!$1:$1048576,MATCH(DATE(P$2,1,1),Emissions!$A$1:$LI$1),FALSE)</f>
        <v>7.7665859200000006E-2</v>
      </c>
      <c r="Q622" s="361">
        <f>+VLOOKUP($E622,Emissions!$1:$1048576,MATCH(DATE(Q$2,1,1),Emissions!$A$1:$LI$1),FALSE)</f>
        <v>7.8419936499999995E-2</v>
      </c>
      <c r="R622" s="361">
        <f>+VLOOKUP($E622,Emissions!$1:$1048576,MATCH(DATE(R$2,1,1),Emissions!$A$1:$LI$1),FALSE)</f>
        <v>7.9170376400000006E-2</v>
      </c>
      <c r="S622" s="361">
        <f>+VLOOKUP($E622,Emissions!$1:$1048576,MATCH(DATE(S$2,1,1),Emissions!$A$1:$LI$1),FALSE)</f>
        <v>7.9908068200000001E-2</v>
      </c>
      <c r="T622" s="361">
        <f>+VLOOKUP($E622,Emissions!$1:$1048576,MATCH(DATE(T$2,1,1),Emissions!$A$1:$LI$1),FALSE)</f>
        <v>8.0623067800000003E-2</v>
      </c>
      <c r="U622" s="361">
        <f>+VLOOKUP($E622,Emissions!$1:$1048576,MATCH(DATE(U$2,1,1),Emissions!$A$1:$LI$1),FALSE)</f>
        <v>8.1305662299999998E-2</v>
      </c>
      <c r="V622" s="361">
        <f>+VLOOKUP($E622,Emissions!$1:$1048576,MATCH(DATE(V$2,1,1),Emissions!$A$1:$LI$1),FALSE)</f>
        <v>8.1957632700000005E-2</v>
      </c>
      <c r="W622" s="361">
        <f>+VLOOKUP($E622,Emissions!$1:$1048576,MATCH(DATE(W$2,1,1),Emissions!$A$1:$LI$1),FALSE)</f>
        <v>8.2591824499999994E-2</v>
      </c>
      <c r="X622" s="361">
        <f>+VLOOKUP($E622,Emissions!$1:$1048576,MATCH(DATE(X$2,1,1),Emissions!$A$1:$LI$1),FALSE)</f>
        <v>8.32193237E-2</v>
      </c>
      <c r="Y622" s="361">
        <f>+VLOOKUP($E622,Emissions!$1:$1048576,MATCH(DATE(Y$2,1,1),Emissions!$A$1:$LI$1),FALSE)</f>
        <v>8.3848580899999997E-2</v>
      </c>
      <c r="Z622" s="361">
        <f>+VLOOKUP($E622,Emissions!$1:$1048576,MATCH(DATE(Z$2,1,1),Emissions!$A$1:$LI$1),FALSE)</f>
        <v>8.4470315399999996E-2</v>
      </c>
      <c r="AA622" s="361">
        <f>+VLOOKUP($E622,Emissions!$1:$1048576,MATCH(DATE(AA$2,1,1),Emissions!$A$1:$LI$1),FALSE)</f>
        <v>8.5109536E-2</v>
      </c>
      <c r="AB622" s="361">
        <f>+VLOOKUP($E622,Emissions!$1:$1048576,MATCH(DATE(AB$2,1,1),Emissions!$A$1:$LI$1),FALSE)</f>
        <v>8.5768703900000007E-2</v>
      </c>
      <c r="AC622" s="361">
        <f>+VLOOKUP($E622,Emissions!$1:$1048576,MATCH(DATE(AC$2,1,1),Emissions!$A$1:$LI$1),FALSE)</f>
        <v>8.6448676000000002E-2</v>
      </c>
      <c r="AD622" s="361">
        <f>+VLOOKUP($E622,Emissions!$1:$1048576,MATCH(DATE(AD$2,1,1),Emissions!$A$1:$LI$1),FALSE)</f>
        <v>8.7150104399999997E-2</v>
      </c>
      <c r="AE622" s="361">
        <f>+VLOOKUP($E622,Emissions!$1:$1048576,MATCH(DATE(AE$2,1,1),Emissions!$A$1:$LI$1),FALSE)</f>
        <v>8.7829748999999999E-2</v>
      </c>
      <c r="AF622" s="361">
        <f>+VLOOKUP($E622,Emissions!$1:$1048576,MATCH(DATE(AF$2,1,1),Emissions!$A$1:$LI$1),FALSE)</f>
        <v>8.8524351299999998E-2</v>
      </c>
      <c r="AG622" s="361">
        <f>+VLOOKUP($E622,Emissions!$1:$1048576,MATCH(DATE(AG$2,1,1),Emissions!$A$1:$LI$1),FALSE)</f>
        <v>8.9237897499999996E-2</v>
      </c>
      <c r="AH622" s="361">
        <f>+VLOOKUP($E622,Emissions!$1:$1048576,MATCH(DATE(AH$2,1,1),Emissions!$A$1:$LI$1),FALSE)</f>
        <v>8.99716022E-2</v>
      </c>
      <c r="AI622" s="361">
        <f>+VLOOKUP($E622,Emissions!$1:$1048576,MATCH(DATE(AI$2,1,1),Emissions!$A$1:$LI$1),FALSE)</f>
        <v>9.0726473700000004E-2</v>
      </c>
      <c r="AJ622" s="361">
        <f>+VLOOKUP($E622,Emissions!$1:$1048576,MATCH(DATE(AJ$2,1,1),Emissions!$A$1:$LI$1),FALSE)</f>
        <v>9.1503177599999999E-2</v>
      </c>
      <c r="AK622" s="361">
        <f>+VLOOKUP($E622,Emissions!$1:$1048576,MATCH(DATE(AK$2,1,1),Emissions!$A$1:$LI$1),FALSE)</f>
        <v>9.2301976100000002E-2</v>
      </c>
      <c r="AL622" s="361">
        <f>+VLOOKUP($E622,Emissions!$1:$1048576,MATCH(DATE(AL$2,1,1),Emissions!$A$1:$LI$1),FALSE)</f>
        <v>9.3122812099999994E-2</v>
      </c>
      <c r="AM622" s="361">
        <f>+VLOOKUP($E622,Emissions!$1:$1048576,MATCH(DATE(AM$2,1,1),Emissions!$A$1:$LI$1),FALSE)</f>
        <v>9.3965429399999995E-2</v>
      </c>
      <c r="AN622" s="361">
        <f>+VLOOKUP($E622,Emissions!$1:$1048576,MATCH(DATE(AN$2,1,1),Emissions!$A$1:$LI$1),FALSE)</f>
        <v>9.4829485000000005E-2</v>
      </c>
      <c r="AO622" s="361">
        <f>+VLOOKUP($E622,Emissions!$1:$1048576,MATCH(DATE(AO$2,1,1),Emissions!$A$1:$LI$1),FALSE)</f>
        <v>9.57146366E-2</v>
      </c>
    </row>
    <row r="623" spans="1:41" ht="15" customHeight="1" x14ac:dyDescent="0.35">
      <c r="A623" s="411"/>
      <c r="B623" s="170"/>
      <c r="C623" s="138" t="s">
        <v>727</v>
      </c>
      <c r="D623" s="114" t="s">
        <v>1028</v>
      </c>
      <c r="E623" s="50" t="s">
        <v>2713</v>
      </c>
      <c r="F623" s="361">
        <f>+VLOOKUP($E623,Emissions!$1:$1048576,MATCH(DATE(F$2,1,1),Emissions!$A$1:$LI$1),FALSE)</f>
        <v>9.6523595499999996E-3</v>
      </c>
      <c r="G623" s="361">
        <f>+VLOOKUP($E623,Emissions!$1:$1048576,MATCH(DATE(G$2,1,1),Emissions!$A$1:$LI$1),FALSE)</f>
        <v>9.7907125900000003E-3</v>
      </c>
      <c r="H623" s="361">
        <f>+VLOOKUP($E623,Emissions!$1:$1048576,MATCH(DATE(H$2,1,1),Emissions!$A$1:$LI$1),FALSE)</f>
        <v>9.9392881200000005E-3</v>
      </c>
      <c r="I623" s="361">
        <f>+VLOOKUP($E623,Emissions!$1:$1048576,MATCH(DATE(I$2,1,1),Emissions!$A$1:$LI$1),FALSE)</f>
        <v>1.0079802800000001E-2</v>
      </c>
      <c r="J623" s="361">
        <f>+VLOOKUP($E623,Emissions!$1:$1048576,MATCH(DATE(J$2,1,1),Emissions!$A$1:$LI$1),FALSE)</f>
        <v>1.02064997E-2</v>
      </c>
      <c r="K623" s="361">
        <f>+VLOOKUP($E623,Emissions!$1:$1048576,MATCH(DATE(K$2,1,1),Emissions!$A$1:$LI$1),FALSE)</f>
        <v>1.03198721E-2</v>
      </c>
      <c r="L623" s="361">
        <f>+VLOOKUP($E623,Emissions!$1:$1048576,MATCH(DATE(L$2,1,1),Emissions!$A$1:$LI$1),FALSE)</f>
        <v>1.04238226E-2</v>
      </c>
      <c r="M623" s="361">
        <f>+VLOOKUP($E623,Emissions!$1:$1048576,MATCH(DATE(M$2,1,1),Emissions!$A$1:$LI$1),FALSE)</f>
        <v>1.05243838E-2</v>
      </c>
      <c r="N623" s="361">
        <f>+VLOOKUP($E623,Emissions!$1:$1048576,MATCH(DATE(N$2,1,1),Emissions!$A$1:$LI$1),FALSE)</f>
        <v>1.06247706E-2</v>
      </c>
      <c r="O623" s="361">
        <f>+VLOOKUP($E623,Emissions!$1:$1048576,MATCH(DATE(O$2,1,1),Emissions!$A$1:$LI$1),FALSE)</f>
        <v>1.07261148E-2</v>
      </c>
      <c r="P623" s="361">
        <f>+VLOOKUP($E623,Emissions!$1:$1048576,MATCH(DATE(P$2,1,1),Emissions!$A$1:$LI$1),FALSE)</f>
        <v>1.08295327E-2</v>
      </c>
      <c r="Q623" s="361">
        <f>+VLOOKUP($E623,Emissions!$1:$1048576,MATCH(DATE(Q$2,1,1),Emissions!$A$1:$LI$1),FALSE)</f>
        <v>1.0932429800000001E-2</v>
      </c>
      <c r="R623" s="361">
        <f>+VLOOKUP($E623,Emissions!$1:$1048576,MATCH(DATE(R$2,1,1),Emissions!$A$1:$LI$1),FALSE)</f>
        <v>1.10340197E-2</v>
      </c>
      <c r="S623" s="361">
        <f>+VLOOKUP($E623,Emissions!$1:$1048576,MATCH(DATE(S$2,1,1),Emissions!$A$1:$LI$1),FALSE)</f>
        <v>1.1133251E-2</v>
      </c>
      <c r="T623" s="361">
        <f>+VLOOKUP($E623,Emissions!$1:$1048576,MATCH(DATE(T$2,1,1),Emissions!$A$1:$LI$1),FALSE)</f>
        <v>1.1228938799999999E-2</v>
      </c>
      <c r="U623" s="361">
        <f>+VLOOKUP($E623,Emissions!$1:$1048576,MATCH(DATE(U$2,1,1),Emissions!$A$1:$LI$1),FALSE)</f>
        <v>1.13199324E-2</v>
      </c>
      <c r="V623" s="361">
        <f>+VLOOKUP($E623,Emissions!$1:$1048576,MATCH(DATE(V$2,1,1),Emissions!$A$1:$LI$1),FALSE)</f>
        <v>1.14069164E-2</v>
      </c>
      <c r="W623" s="361">
        <f>+VLOOKUP($E623,Emissions!$1:$1048576,MATCH(DATE(W$2,1,1),Emissions!$A$1:$LI$1),FALSE)</f>
        <v>1.14919922E-2</v>
      </c>
      <c r="X623" s="361">
        <f>+VLOOKUP($E623,Emissions!$1:$1048576,MATCH(DATE(X$2,1,1),Emissions!$A$1:$LI$1),FALSE)</f>
        <v>1.15764796E-2</v>
      </c>
      <c r="Y623" s="361">
        <f>+VLOOKUP($E623,Emissions!$1:$1048576,MATCH(DATE(Y$2,1,1),Emissions!$A$1:$LI$1),FALSE)</f>
        <v>1.1661187700000001E-2</v>
      </c>
      <c r="Z623" s="361">
        <f>+VLOOKUP($E623,Emissions!$1:$1048576,MATCH(DATE(Z$2,1,1),Emissions!$A$1:$LI$1),FALSE)</f>
        <v>1.1745822600000001E-2</v>
      </c>
      <c r="AA623" s="361">
        <f>+VLOOKUP($E623,Emissions!$1:$1048576,MATCH(DATE(AA$2,1,1),Emissions!$A$1:$LI$1),FALSE)</f>
        <v>1.18321043E-2</v>
      </c>
      <c r="AB623" s="361">
        <f>+VLOOKUP($E623,Emissions!$1:$1048576,MATCH(DATE(AB$2,1,1),Emissions!$A$1:$LI$1),FALSE)</f>
        <v>1.1920135E-2</v>
      </c>
      <c r="AC623" s="361">
        <f>+VLOOKUP($E623,Emissions!$1:$1048576,MATCH(DATE(AC$2,1,1),Emissions!$A$1:$LI$1),FALSE)</f>
        <v>1.20100673E-2</v>
      </c>
      <c r="AD623" s="361">
        <f>+VLOOKUP($E623,Emissions!$1:$1048576,MATCH(DATE(AD$2,1,1),Emissions!$A$1:$LI$1),FALSE)</f>
        <v>1.21021012E-2</v>
      </c>
      <c r="AE623" s="361">
        <f>+VLOOKUP($E623,Emissions!$1:$1048576,MATCH(DATE(AE$2,1,1),Emissions!$A$1:$LI$1),FALSE)</f>
        <v>1.21940689E-2</v>
      </c>
      <c r="AF623" s="361">
        <f>+VLOOKUP($E623,Emissions!$1:$1048576,MATCH(DATE(AF$2,1,1),Emissions!$A$1:$LI$1),FALSE)</f>
        <v>1.22886482E-2</v>
      </c>
      <c r="AG623" s="361">
        <f>+VLOOKUP($E623,Emissions!$1:$1048576,MATCH(DATE(AG$2,1,1),Emissions!$A$1:$LI$1),FALSE)</f>
        <v>1.23858774E-2</v>
      </c>
      <c r="AH623" s="361">
        <f>+VLOOKUP($E623,Emissions!$1:$1048576,MATCH(DATE(AH$2,1,1),Emissions!$A$1:$LI$1),FALSE)</f>
        <v>1.2485768600000001E-2</v>
      </c>
      <c r="AI623" s="361">
        <f>+VLOOKUP($E623,Emissions!$1:$1048576,MATCH(DATE(AI$2,1,1),Emissions!$A$1:$LI$1),FALSE)</f>
        <v>1.25884094E-2</v>
      </c>
      <c r="AJ623" s="361">
        <f>+VLOOKUP($E623,Emissions!$1:$1048576,MATCH(DATE(AJ$2,1,1),Emissions!$A$1:$LI$1),FALSE)</f>
        <v>1.26939028E-2</v>
      </c>
      <c r="AK623" s="361">
        <f>+VLOOKUP($E623,Emissions!$1:$1048576,MATCH(DATE(AK$2,1,1),Emissions!$A$1:$LI$1),FALSE)</f>
        <v>1.28023431E-2</v>
      </c>
      <c r="AL623" s="361">
        <f>+VLOOKUP($E623,Emissions!$1:$1048576,MATCH(DATE(AL$2,1,1),Emissions!$A$1:$LI$1),FALSE)</f>
        <v>1.29138129E-2</v>
      </c>
      <c r="AM623" s="361">
        <f>+VLOOKUP($E623,Emissions!$1:$1048576,MATCH(DATE(AM$2,1,1),Emissions!$A$1:$LI$1),FALSE)</f>
        <v>1.30283864E-2</v>
      </c>
      <c r="AN623" s="361">
        <f>+VLOOKUP($E623,Emissions!$1:$1048576,MATCH(DATE(AN$2,1,1),Emissions!$A$1:$LI$1),FALSE)</f>
        <v>1.31461344E-2</v>
      </c>
      <c r="AO623" s="361">
        <f>+VLOOKUP($E623,Emissions!$1:$1048576,MATCH(DATE(AO$2,1,1),Emissions!$A$1:$LI$1),FALSE)</f>
        <v>1.32671271E-2</v>
      </c>
    </row>
    <row r="624" spans="1:41" ht="15" customHeight="1" x14ac:dyDescent="0.35">
      <c r="A624" s="411"/>
      <c r="B624" s="170"/>
      <c r="C624" s="138" t="s">
        <v>728</v>
      </c>
      <c r="D624" s="114" t="s">
        <v>1028</v>
      </c>
      <c r="E624" s="50" t="s">
        <v>2714</v>
      </c>
      <c r="F624" s="361">
        <f>+VLOOKUP($E624,Emissions!$1:$1048576,MATCH(DATE(F$2,1,1),Emissions!$A$1:$LI$1),FALSE)</f>
        <v>5.8350887400000002E-2</v>
      </c>
      <c r="G624" s="361">
        <f>+VLOOKUP($E624,Emissions!$1:$1048576,MATCH(DATE(G$2,1,1),Emissions!$A$1:$LI$1),FALSE)</f>
        <v>5.8825989099999997E-2</v>
      </c>
      <c r="H624" s="361">
        <f>+VLOOKUP($E624,Emissions!$1:$1048576,MATCH(DATE(H$2,1,1),Emissions!$A$1:$LI$1),FALSE)</f>
        <v>5.9222131900000002E-2</v>
      </c>
      <c r="I624" s="361">
        <f>+VLOOKUP($E624,Emissions!$1:$1048576,MATCH(DATE(I$2,1,1),Emissions!$A$1:$LI$1),FALSE)</f>
        <v>5.9574030700000002E-2</v>
      </c>
      <c r="J624" s="361">
        <f>+VLOOKUP($E624,Emissions!$1:$1048576,MATCH(DATE(J$2,1,1),Emissions!$A$1:$LI$1),FALSE)</f>
        <v>5.9883690099999998E-2</v>
      </c>
      <c r="K624" s="361">
        <f>+VLOOKUP($E624,Emissions!$1:$1048576,MATCH(DATE(K$2,1,1),Emissions!$A$1:$LI$1),FALSE)</f>
        <v>6.0136402800000002E-2</v>
      </c>
      <c r="L624" s="361">
        <f>+VLOOKUP($E624,Emissions!$1:$1048576,MATCH(DATE(L$2,1,1),Emissions!$A$1:$LI$1),FALSE)</f>
        <v>6.0346469399999998E-2</v>
      </c>
      <c r="M624" s="361">
        <f>+VLOOKUP($E624,Emissions!$1:$1048576,MATCH(DATE(M$2,1,1),Emissions!$A$1:$LI$1),FALSE)</f>
        <v>6.0557000299999997E-2</v>
      </c>
      <c r="N624" s="361">
        <f>+VLOOKUP($E624,Emissions!$1:$1048576,MATCH(DATE(N$2,1,1),Emissions!$A$1:$LI$1),FALSE)</f>
        <v>6.0788567199999997E-2</v>
      </c>
      <c r="O624" s="361">
        <f>+VLOOKUP($E624,Emissions!$1:$1048576,MATCH(DATE(O$2,1,1),Emissions!$A$1:$LI$1),FALSE)</f>
        <v>6.1043870200000003E-2</v>
      </c>
      <c r="P624" s="361">
        <f>+VLOOKUP($E624,Emissions!$1:$1048576,MATCH(DATE(P$2,1,1),Emissions!$A$1:$LI$1),FALSE)</f>
        <v>6.1321669799999999E-2</v>
      </c>
      <c r="Q624" s="361">
        <f>+VLOOKUP($E624,Emissions!$1:$1048576,MATCH(DATE(Q$2,1,1),Emissions!$A$1:$LI$1),FALSE)</f>
        <v>6.1599154099999998E-2</v>
      </c>
      <c r="R624" s="361">
        <f>+VLOOKUP($E624,Emissions!$1:$1048576,MATCH(DATE(R$2,1,1),Emissions!$A$1:$LI$1),FALSE)</f>
        <v>6.1855651800000001E-2</v>
      </c>
      <c r="S624" s="361">
        <f>+VLOOKUP($E624,Emissions!$1:$1048576,MATCH(DATE(S$2,1,1),Emissions!$A$1:$LI$1),FALSE)</f>
        <v>6.2071239600000001E-2</v>
      </c>
      <c r="T624" s="361">
        <f>+VLOOKUP($E624,Emissions!$1:$1048576,MATCH(DATE(T$2,1,1),Emissions!$A$1:$LI$1),FALSE)</f>
        <v>6.2227904200000003E-2</v>
      </c>
      <c r="U624" s="361">
        <f>+VLOOKUP($E624,Emissions!$1:$1048576,MATCH(DATE(U$2,1,1),Emissions!$A$1:$LI$1),FALSE)</f>
        <v>6.2310833500000003E-2</v>
      </c>
      <c r="V624" s="361">
        <f>+VLOOKUP($E624,Emissions!$1:$1048576,MATCH(DATE(V$2,1,1),Emissions!$A$1:$LI$1),FALSE)</f>
        <v>6.2330269100000002E-2</v>
      </c>
      <c r="W624" s="361">
        <f>+VLOOKUP($E624,Emissions!$1:$1048576,MATCH(DATE(W$2,1,1),Emissions!$A$1:$LI$1),FALSE)</f>
        <v>6.2316625E-2</v>
      </c>
      <c r="X624" s="361">
        <f>+VLOOKUP($E624,Emissions!$1:$1048576,MATCH(DATE(X$2,1,1),Emissions!$A$1:$LI$1),FALSE)</f>
        <v>6.2293742800000003E-2</v>
      </c>
      <c r="Y624" s="361">
        <f>+VLOOKUP($E624,Emissions!$1:$1048576,MATCH(DATE(Y$2,1,1),Emissions!$A$1:$LI$1),FALSE)</f>
        <v>6.2278589699999998E-2</v>
      </c>
      <c r="Z624" s="361">
        <f>+VLOOKUP($E624,Emissions!$1:$1048576,MATCH(DATE(Z$2,1,1),Emissions!$A$1:$LI$1),FALSE)</f>
        <v>6.2277775799999997E-2</v>
      </c>
      <c r="AA624" s="361">
        <f>+VLOOKUP($E624,Emissions!$1:$1048576,MATCH(DATE(AA$2,1,1),Emissions!$A$1:$LI$1),FALSE)</f>
        <v>6.2303582599999997E-2</v>
      </c>
      <c r="AB624" s="361">
        <f>+VLOOKUP($E624,Emissions!$1:$1048576,MATCH(DATE(AB$2,1,1),Emissions!$A$1:$LI$1),FALSE)</f>
        <v>6.2361946500000001E-2</v>
      </c>
      <c r="AC624" s="361">
        <f>+VLOOKUP($E624,Emissions!$1:$1048576,MATCH(DATE(AC$2,1,1),Emissions!$A$1:$LI$1),FALSE)</f>
        <v>6.2456004400000001E-2</v>
      </c>
      <c r="AD624" s="361">
        <f>+VLOOKUP($E624,Emissions!$1:$1048576,MATCH(DATE(AD$2,1,1),Emissions!$A$1:$LI$1),FALSE)</f>
        <v>6.2587289199999993E-2</v>
      </c>
      <c r="AE624" s="361">
        <f>+VLOOKUP($E624,Emissions!$1:$1048576,MATCH(DATE(AE$2,1,1),Emissions!$A$1:$LI$1),FALSE)</f>
        <v>6.27427817E-2</v>
      </c>
      <c r="AF624" s="361">
        <f>+VLOOKUP($E624,Emissions!$1:$1048576,MATCH(DATE(AF$2,1,1),Emissions!$A$1:$LI$1),FALSE)</f>
        <v>6.2928438500000003E-2</v>
      </c>
      <c r="AG624" s="361">
        <f>+VLOOKUP($E624,Emissions!$1:$1048576,MATCH(DATE(AG$2,1,1),Emissions!$A$1:$LI$1),FALSE)</f>
        <v>6.3146138000000004E-2</v>
      </c>
      <c r="AH624" s="361">
        <f>+VLOOKUP($E624,Emissions!$1:$1048576,MATCH(DATE(AH$2,1,1),Emissions!$A$1:$LI$1),FALSE)</f>
        <v>6.3396661300000004E-2</v>
      </c>
      <c r="AI624" s="361">
        <f>+VLOOKUP($E624,Emissions!$1:$1048576,MATCH(DATE(AI$2,1,1),Emissions!$A$1:$LI$1),FALSE)</f>
        <v>6.3680330899999998E-2</v>
      </c>
      <c r="AJ624" s="361">
        <f>+VLOOKUP($E624,Emissions!$1:$1048576,MATCH(DATE(AJ$2,1,1),Emissions!$A$1:$LI$1),FALSE)</f>
        <v>6.3997125099999996E-2</v>
      </c>
      <c r="AK624" s="361">
        <f>+VLOOKUP($E624,Emissions!$1:$1048576,MATCH(DATE(AK$2,1,1),Emissions!$A$1:$LI$1),FALSE)</f>
        <v>6.4346752699999996E-2</v>
      </c>
      <c r="AL624" s="361">
        <f>+VLOOKUP($E624,Emissions!$1:$1048576,MATCH(DATE(AL$2,1,1),Emissions!$A$1:$LI$1),FALSE)</f>
        <v>6.4728741899999998E-2</v>
      </c>
      <c r="AM624" s="361">
        <f>+VLOOKUP($E624,Emissions!$1:$1048576,MATCH(DATE(AM$2,1,1),Emissions!$A$1:$LI$1),FALSE)</f>
        <v>6.5142520400000001E-2</v>
      </c>
      <c r="AN624" s="361">
        <f>+VLOOKUP($E624,Emissions!$1:$1048576,MATCH(DATE(AN$2,1,1),Emissions!$A$1:$LI$1),FALSE)</f>
        <v>6.5587485500000001E-2</v>
      </c>
      <c r="AO624" s="361">
        <f>+VLOOKUP($E624,Emissions!$1:$1048576,MATCH(DATE(AO$2,1,1),Emissions!$A$1:$LI$1),FALSE)</f>
        <v>6.6063060199999996E-2</v>
      </c>
    </row>
    <row r="625" spans="1:41" ht="15" customHeight="1" x14ac:dyDescent="0.35">
      <c r="A625" s="411"/>
      <c r="B625" s="170"/>
      <c r="C625" s="138" t="s">
        <v>729</v>
      </c>
      <c r="D625" s="114" t="s">
        <v>1028</v>
      </c>
      <c r="E625" s="50" t="s">
        <v>2715</v>
      </c>
      <c r="F625" s="361">
        <f>+VLOOKUP($E625,Emissions!$1:$1048576,MATCH(DATE(F$2,1,1),Emissions!$A$1:$LI$1),FALSE)</f>
        <v>5.7598309200000003E-3</v>
      </c>
      <c r="G625" s="361">
        <f>+VLOOKUP($E625,Emissions!$1:$1048576,MATCH(DATE(G$2,1,1),Emissions!$A$1:$LI$1),FALSE)</f>
        <v>5.8081926900000001E-3</v>
      </c>
      <c r="H625" s="361">
        <f>+VLOOKUP($E625,Emissions!$1:$1048576,MATCH(DATE(H$2,1,1),Emissions!$A$1:$LI$1),FALSE)</f>
        <v>5.8555165200000004E-3</v>
      </c>
      <c r="I625" s="361">
        <f>+VLOOKUP($E625,Emissions!$1:$1048576,MATCH(DATE(I$2,1,1),Emissions!$A$1:$LI$1),FALSE)</f>
        <v>5.9052904299999997E-3</v>
      </c>
      <c r="J625" s="361">
        <f>+VLOOKUP($E625,Emissions!$1:$1048576,MATCH(DATE(J$2,1,1),Emissions!$A$1:$LI$1),FALSE)</f>
        <v>5.9576765E-3</v>
      </c>
      <c r="K625" s="361">
        <f>+VLOOKUP($E625,Emissions!$1:$1048576,MATCH(DATE(K$2,1,1),Emissions!$A$1:$LI$1),FALSE)</f>
        <v>6.0117800800000001E-3</v>
      </c>
      <c r="L625" s="361">
        <f>+VLOOKUP($E625,Emissions!$1:$1048576,MATCH(DATE(L$2,1,1),Emissions!$A$1:$LI$1),FALSE)</f>
        <v>6.06687939E-3</v>
      </c>
      <c r="M625" s="361">
        <f>+VLOOKUP($E625,Emissions!$1:$1048576,MATCH(DATE(M$2,1,1),Emissions!$A$1:$LI$1),FALSE)</f>
        <v>6.1237103500000004E-3</v>
      </c>
      <c r="N625" s="361">
        <f>+VLOOKUP($E625,Emissions!$1:$1048576,MATCH(DATE(N$2,1,1),Emissions!$A$1:$LI$1),FALSE)</f>
        <v>6.1826306499999997E-3</v>
      </c>
      <c r="O625" s="361">
        <f>+VLOOKUP($E625,Emissions!$1:$1048576,MATCH(DATE(O$2,1,1),Emissions!$A$1:$LI$1),FALSE)</f>
        <v>6.2435486E-3</v>
      </c>
      <c r="P625" s="361">
        <f>+VLOOKUP($E625,Emissions!$1:$1048576,MATCH(DATE(P$2,1,1),Emissions!$A$1:$LI$1),FALSE)</f>
        <v>6.3069892199999998E-3</v>
      </c>
      <c r="Q625" s="361">
        <f>+VLOOKUP($E625,Emissions!$1:$1048576,MATCH(DATE(Q$2,1,1),Emissions!$A$1:$LI$1),FALSE)</f>
        <v>6.3712446399999999E-3</v>
      </c>
      <c r="R625" s="361">
        <f>+VLOOKUP($E625,Emissions!$1:$1048576,MATCH(DATE(R$2,1,1),Emissions!$A$1:$LI$1),FALSE)</f>
        <v>6.4355174499999999E-3</v>
      </c>
      <c r="S625" s="361">
        <f>+VLOOKUP($E625,Emissions!$1:$1048576,MATCH(DATE(S$2,1,1),Emissions!$A$1:$LI$1),FALSE)</f>
        <v>6.4990497700000002E-3</v>
      </c>
      <c r="T625" s="361">
        <f>+VLOOKUP($E625,Emissions!$1:$1048576,MATCH(DATE(T$2,1,1),Emissions!$A$1:$LI$1),FALSE)</f>
        <v>6.5610629699999999E-3</v>
      </c>
      <c r="U625" s="361">
        <f>+VLOOKUP($E625,Emissions!$1:$1048576,MATCH(DATE(U$2,1,1),Emissions!$A$1:$LI$1),FALSE)</f>
        <v>6.6208038999999996E-3</v>
      </c>
      <c r="V625" s="361">
        <f>+VLOOKUP($E625,Emissions!$1:$1048576,MATCH(DATE(V$2,1,1),Emissions!$A$1:$LI$1),FALSE)</f>
        <v>6.6783106899999996E-3</v>
      </c>
      <c r="W625" s="361">
        <f>+VLOOKUP($E625,Emissions!$1:$1048576,MATCH(DATE(W$2,1,1),Emissions!$A$1:$LI$1),FALSE)</f>
        <v>6.7344204499999996E-3</v>
      </c>
      <c r="X625" s="361">
        <f>+VLOOKUP($E625,Emissions!$1:$1048576,MATCH(DATE(X$2,1,1),Emissions!$A$1:$LI$1),FALSE)</f>
        <v>6.7898992100000003E-3</v>
      </c>
      <c r="Y625" s="361">
        <f>+VLOOKUP($E625,Emissions!$1:$1048576,MATCH(DATE(Y$2,1,1),Emissions!$A$1:$LI$1),FALSE)</f>
        <v>6.84535435E-3</v>
      </c>
      <c r="Z625" s="361">
        <f>+VLOOKUP($E625,Emissions!$1:$1048576,MATCH(DATE(Z$2,1,1),Emissions!$A$1:$LI$1),FALSE)</f>
        <v>6.9005957200000004E-3</v>
      </c>
      <c r="AA625" s="361">
        <f>+VLOOKUP($E625,Emissions!$1:$1048576,MATCH(DATE(AA$2,1,1),Emissions!$A$1:$LI$1),FALSE)</f>
        <v>6.9567520000000001E-3</v>
      </c>
      <c r="AB625" s="361">
        <f>+VLOOKUP($E625,Emissions!$1:$1048576,MATCH(DATE(AB$2,1,1),Emissions!$A$1:$LI$1),FALSE)</f>
        <v>7.0141357599999999E-3</v>
      </c>
      <c r="AC625" s="361">
        <f>+VLOOKUP($E625,Emissions!$1:$1048576,MATCH(DATE(AC$2,1,1),Emissions!$A$1:$LI$1),FALSE)</f>
        <v>7.0729235800000003E-3</v>
      </c>
      <c r="AD625" s="361">
        <f>+VLOOKUP($E625,Emissions!$1:$1048576,MATCH(DATE(AD$2,1,1),Emissions!$A$1:$LI$1),FALSE)</f>
        <v>7.1332510000000002E-3</v>
      </c>
      <c r="AE625" s="361">
        <f>+VLOOKUP($E625,Emissions!$1:$1048576,MATCH(DATE(AE$2,1,1),Emissions!$A$1:$LI$1),FALSE)</f>
        <v>7.1933663100000001E-3</v>
      </c>
      <c r="AF625" s="361">
        <f>+VLOOKUP($E625,Emissions!$1:$1048576,MATCH(DATE(AF$2,1,1),Emissions!$A$1:$LI$1),FALSE)</f>
        <v>7.2546384999999996E-3</v>
      </c>
      <c r="AG625" s="361">
        <f>+VLOOKUP($E625,Emissions!$1:$1048576,MATCH(DATE(AG$2,1,1),Emissions!$A$1:$LI$1),FALSE)</f>
        <v>7.3173746299999998E-3</v>
      </c>
      <c r="AH625" s="361">
        <f>+VLOOKUP($E625,Emissions!$1:$1048576,MATCH(DATE(AH$2,1,1),Emissions!$A$1:$LI$1),FALSE)</f>
        <v>7.3817206700000004E-3</v>
      </c>
      <c r="AI625" s="361">
        <f>+VLOOKUP($E625,Emissions!$1:$1048576,MATCH(DATE(AI$2,1,1),Emissions!$A$1:$LI$1),FALSE)</f>
        <v>7.4477974599999998E-3</v>
      </c>
      <c r="AJ625" s="361">
        <f>+VLOOKUP($E625,Emissions!$1:$1048576,MATCH(DATE(AJ$2,1,1),Emissions!$A$1:$LI$1),FALSE)</f>
        <v>7.5157047200000004E-3</v>
      </c>
      <c r="AK625" s="361">
        <f>+VLOOKUP($E625,Emissions!$1:$1048576,MATCH(DATE(AK$2,1,1),Emissions!$A$1:$LI$1),FALSE)</f>
        <v>7.5855190900000003E-3</v>
      </c>
      <c r="AL625" s="361">
        <f>+VLOOKUP($E625,Emissions!$1:$1048576,MATCH(DATE(AL$2,1,1),Emissions!$A$1:$LI$1),FALSE)</f>
        <v>7.6572978800000004E-3</v>
      </c>
      <c r="AM625" s="361">
        <f>+VLOOKUP($E625,Emissions!$1:$1048576,MATCH(DATE(AM$2,1,1),Emissions!$A$1:$LI$1),FALSE)</f>
        <v>7.7310848600000001E-3</v>
      </c>
      <c r="AN625" s="361">
        <f>+VLOOKUP($E625,Emissions!$1:$1048576,MATCH(DATE(AN$2,1,1),Emissions!$A$1:$LI$1),FALSE)</f>
        <v>7.80691614E-3</v>
      </c>
      <c r="AO625" s="361">
        <f>+VLOOKUP($E625,Emissions!$1:$1048576,MATCH(DATE(AO$2,1,1),Emissions!$A$1:$LI$1),FALSE)</f>
        <v>7.8848249099999993E-3</v>
      </c>
    </row>
    <row r="626" spans="1:41" ht="15" customHeight="1" x14ac:dyDescent="0.35">
      <c r="A626" s="411"/>
      <c r="B626" s="170"/>
      <c r="C626" s="138" t="s">
        <v>730</v>
      </c>
      <c r="D626" s="114" t="s">
        <v>1028</v>
      </c>
      <c r="E626" s="50" t="s">
        <v>2716</v>
      </c>
      <c r="F626" s="361">
        <f>+VLOOKUP($E626,Emissions!$1:$1048576,MATCH(DATE(F$2,1,1),Emissions!$A$1:$LI$1),FALSE)</f>
        <v>0.55915281319999999</v>
      </c>
      <c r="G626" s="361">
        <f>+VLOOKUP($E626,Emissions!$1:$1048576,MATCH(DATE(G$2,1,1),Emissions!$A$1:$LI$1),FALSE)</f>
        <v>0.56401648439999996</v>
      </c>
      <c r="H626" s="361">
        <f>+VLOOKUP($E626,Emissions!$1:$1048576,MATCH(DATE(H$2,1,1),Emissions!$A$1:$LI$1),FALSE)</f>
        <v>0.56885157490000005</v>
      </c>
      <c r="I626" s="361">
        <f>+VLOOKUP($E626,Emissions!$1:$1048576,MATCH(DATE(I$2,1,1),Emissions!$A$1:$LI$1),FALSE)</f>
        <v>0.57390950870000002</v>
      </c>
      <c r="J626" s="361">
        <f>+VLOOKUP($E626,Emissions!$1:$1048576,MATCH(DATE(J$2,1,1),Emissions!$A$1:$LI$1),FALSE)</f>
        <v>0.57918498019999998</v>
      </c>
      <c r="K626" s="361">
        <f>+VLOOKUP($E626,Emissions!$1:$1048576,MATCH(DATE(K$2,1,1),Emissions!$A$1:$LI$1),FALSE)</f>
        <v>0.58460190499999998</v>
      </c>
      <c r="L626" s="361">
        <f>+VLOOKUP($E626,Emissions!$1:$1048576,MATCH(DATE(L$2,1,1),Emissions!$A$1:$LI$1),FALSE)</f>
        <v>0.59011634000000002</v>
      </c>
      <c r="M626" s="361">
        <f>+VLOOKUP($E626,Emissions!$1:$1048576,MATCH(DATE(M$2,1,1),Emissions!$A$1:$LI$1),FALSE)</f>
        <v>0.59578754860000005</v>
      </c>
      <c r="N626" s="361">
        <f>+VLOOKUP($E626,Emissions!$1:$1048576,MATCH(DATE(N$2,1,1),Emissions!$A$1:$LI$1),FALSE)</f>
        <v>0.60164254100000003</v>
      </c>
      <c r="O626" s="361">
        <f>+VLOOKUP($E626,Emissions!$1:$1048576,MATCH(DATE(O$2,1,1),Emissions!$A$1:$LI$1),FALSE)</f>
        <v>0.6076736828</v>
      </c>
      <c r="P626" s="361">
        <f>+VLOOKUP($E626,Emissions!$1:$1048576,MATCH(DATE(P$2,1,1),Emissions!$A$1:$LI$1),FALSE)</f>
        <v>0.61390055170000002</v>
      </c>
      <c r="Q626" s="361">
        <f>+VLOOKUP($E626,Emissions!$1:$1048576,MATCH(DATE(Q$2,1,1),Emissions!$A$1:$LI$1),FALSE)</f>
        <v>0.62020885160000006</v>
      </c>
      <c r="R626" s="361">
        <f>+VLOOKUP($E626,Emissions!$1:$1048576,MATCH(DATE(R$2,1,1),Emissions!$A$1:$LI$1),FALSE)</f>
        <v>0.62653427110000004</v>
      </c>
      <c r="S626" s="361">
        <f>+VLOOKUP($E626,Emissions!$1:$1048576,MATCH(DATE(S$2,1,1),Emissions!$A$1:$LI$1),FALSE)</f>
        <v>0.632809222</v>
      </c>
      <c r="T626" s="361">
        <f>+VLOOKUP($E626,Emissions!$1:$1048576,MATCH(DATE(T$2,1,1),Emissions!$A$1:$LI$1),FALSE)</f>
        <v>0.6389628718</v>
      </c>
      <c r="U626" s="361">
        <f>+VLOOKUP($E626,Emissions!$1:$1048576,MATCH(DATE(U$2,1,1),Emissions!$A$1:$LI$1),FALSE)</f>
        <v>0.64492582009999999</v>
      </c>
      <c r="V626" s="361">
        <f>+VLOOKUP($E626,Emissions!$1:$1048576,MATCH(DATE(V$2,1,1),Emissions!$A$1:$LI$1),FALSE)</f>
        <v>0.6506937974</v>
      </c>
      <c r="W626" s="361">
        <f>+VLOOKUP($E626,Emissions!$1:$1048576,MATCH(DATE(W$2,1,1),Emissions!$A$1:$LI$1),FALSE)</f>
        <v>0.65632981170000004</v>
      </c>
      <c r="X626" s="361">
        <f>+VLOOKUP($E626,Emissions!$1:$1048576,MATCH(DATE(X$2,1,1),Emissions!$A$1:$LI$1),FALSE)</f>
        <v>0.66189465300000005</v>
      </c>
      <c r="Y626" s="361">
        <f>+VLOOKUP($E626,Emissions!$1:$1048576,MATCH(DATE(Y$2,1,1),Emissions!$A$1:$LI$1),FALSE)</f>
        <v>0.66743995550000002</v>
      </c>
      <c r="Z626" s="361">
        <f>+VLOOKUP($E626,Emissions!$1:$1048576,MATCH(DATE(Z$2,1,1),Emissions!$A$1:$LI$1),FALSE)</f>
        <v>0.67296993500000002</v>
      </c>
      <c r="AA626" s="361">
        <f>+VLOOKUP($E626,Emissions!$1:$1048576,MATCH(DATE(AA$2,1,1),Emissions!$A$1:$LI$1),FALSE)</f>
        <v>0.67856272250000005</v>
      </c>
      <c r="AB626" s="361">
        <f>+VLOOKUP($E626,Emissions!$1:$1048576,MATCH(DATE(AB$2,1,1),Emissions!$A$1:$LI$1),FALSE)</f>
        <v>0.68424574500000002</v>
      </c>
      <c r="AC626" s="361">
        <f>+VLOOKUP($E626,Emissions!$1:$1048576,MATCH(DATE(AC$2,1,1),Emissions!$A$1:$LI$1),FALSE)</f>
        <v>0.69003867389999995</v>
      </c>
      <c r="AD626" s="361">
        <f>+VLOOKUP($E626,Emissions!$1:$1048576,MATCH(DATE(AD$2,1,1),Emissions!$A$1:$LI$1),FALSE)</f>
        <v>0.69595784829999996</v>
      </c>
      <c r="AE626" s="361">
        <f>+VLOOKUP($E626,Emissions!$1:$1048576,MATCH(DATE(AE$2,1,1),Emissions!$A$1:$LI$1),FALSE)</f>
        <v>0.70190924310000002</v>
      </c>
      <c r="AF626" s="361">
        <f>+VLOOKUP($E626,Emissions!$1:$1048576,MATCH(DATE(AF$2,1,1),Emissions!$A$1:$LI$1),FALSE)</f>
        <v>0.70797817419999998</v>
      </c>
      <c r="AG626" s="361">
        <f>+VLOOKUP($E626,Emissions!$1:$1048576,MATCH(DATE(AG$2,1,1),Emissions!$A$1:$LI$1),FALSE)</f>
        <v>0.71418291950000001</v>
      </c>
      <c r="AH626" s="361">
        <f>+VLOOKUP($E626,Emissions!$1:$1048576,MATCH(DATE(AH$2,1,1),Emissions!$A$1:$LI$1),FALSE)</f>
        <v>0.72053466749999995</v>
      </c>
      <c r="AI626" s="361">
        <f>+VLOOKUP($E626,Emissions!$1:$1048576,MATCH(DATE(AI$2,1,1),Emissions!$A$1:$LI$1),FALSE)</f>
        <v>0.72704418159999995</v>
      </c>
      <c r="AJ626" s="361">
        <f>+VLOOKUP($E626,Emissions!$1:$1048576,MATCH(DATE(AJ$2,1,1),Emissions!$A$1:$LI$1),FALSE)</f>
        <v>0.73372132420000002</v>
      </c>
      <c r="AK626" s="361">
        <f>+VLOOKUP($E626,Emissions!$1:$1048576,MATCH(DATE(AK$2,1,1),Emissions!$A$1:$LI$1),FALSE)</f>
        <v>0.74057463670000001</v>
      </c>
      <c r="AL626" s="361">
        <f>+VLOOKUP($E626,Emissions!$1:$1048576,MATCH(DATE(AL$2,1,1),Emissions!$A$1:$LI$1),FALSE)</f>
        <v>0.74761141090000005</v>
      </c>
      <c r="AM626" s="361">
        <f>+VLOOKUP($E626,Emissions!$1:$1048576,MATCH(DATE(AM$2,1,1),Emissions!$A$1:$LI$1),FALSE)</f>
        <v>0.75483794630000001</v>
      </c>
      <c r="AN626" s="361">
        <f>+VLOOKUP($E626,Emissions!$1:$1048576,MATCH(DATE(AN$2,1,1),Emissions!$A$1:$LI$1),FALSE)</f>
        <v>0.76225987159999997</v>
      </c>
      <c r="AO626" s="361">
        <f>+VLOOKUP($E626,Emissions!$1:$1048576,MATCH(DATE(AO$2,1,1),Emissions!$A$1:$LI$1),FALSE)</f>
        <v>0.76988242870000001</v>
      </c>
    </row>
    <row r="627" spans="1:41" ht="15" customHeight="1" x14ac:dyDescent="0.35">
      <c r="A627" s="411"/>
      <c r="B627" s="170"/>
      <c r="C627" s="138" t="s">
        <v>731</v>
      </c>
      <c r="D627" s="114" t="s">
        <v>1028</v>
      </c>
      <c r="E627" s="50" t="s">
        <v>2717</v>
      </c>
      <c r="F627" s="361">
        <f>+VLOOKUP($E627,Emissions!$1:$1048576,MATCH(DATE(F$2,1,1),Emissions!$A$1:$LI$1),FALSE)</f>
        <v>8.5907094000000003E-2</v>
      </c>
      <c r="G627" s="361">
        <f>+VLOOKUP($E627,Emissions!$1:$1048576,MATCH(DATE(G$2,1,1),Emissions!$A$1:$LI$1),FALSE)</f>
        <v>8.6629274899999997E-2</v>
      </c>
      <c r="H627" s="361">
        <f>+VLOOKUP($E627,Emissions!$1:$1048576,MATCH(DATE(H$2,1,1),Emissions!$A$1:$LI$1),FALSE)</f>
        <v>8.7308366499999998E-2</v>
      </c>
      <c r="I627" s="361">
        <f>+VLOOKUP($E627,Emissions!$1:$1048576,MATCH(DATE(I$2,1,1),Emissions!$A$1:$LI$1),FALSE)</f>
        <v>8.7981674600000004E-2</v>
      </c>
      <c r="J627" s="361">
        <f>+VLOOKUP($E627,Emissions!$1:$1048576,MATCH(DATE(J$2,1,1),Emissions!$A$1:$LI$1),FALSE)</f>
        <v>8.8641704200000004E-2</v>
      </c>
      <c r="K627" s="361">
        <f>+VLOOKUP($E627,Emissions!$1:$1048576,MATCH(DATE(K$2,1,1),Emissions!$A$1:$LI$1),FALSE)</f>
        <v>8.9266021900000006E-2</v>
      </c>
      <c r="L627" s="361">
        <f>+VLOOKUP($E627,Emissions!$1:$1048576,MATCH(DATE(L$2,1,1),Emissions!$A$1:$LI$1),FALSE)</f>
        <v>8.9860076799999994E-2</v>
      </c>
      <c r="M627" s="361">
        <f>+VLOOKUP($E627,Emissions!$1:$1048576,MATCH(DATE(M$2,1,1),Emissions!$A$1:$LI$1),FALSE)</f>
        <v>9.0462124699999993E-2</v>
      </c>
      <c r="N627" s="361">
        <f>+VLOOKUP($E627,Emissions!$1:$1048576,MATCH(DATE(N$2,1,1),Emissions!$A$1:$LI$1),FALSE)</f>
        <v>9.1090205199999996E-2</v>
      </c>
      <c r="O627" s="361">
        <f>+VLOOKUP($E627,Emissions!$1:$1048576,MATCH(DATE(O$2,1,1),Emissions!$A$1:$LI$1),FALSE)</f>
        <v>9.1745402399999995E-2</v>
      </c>
      <c r="P627" s="361">
        <f>+VLOOKUP($E627,Emissions!$1:$1048576,MATCH(DATE(P$2,1,1),Emissions!$A$1:$LI$1),FALSE)</f>
        <v>9.2428213199999998E-2</v>
      </c>
      <c r="Q627" s="361">
        <f>+VLOOKUP($E627,Emissions!$1:$1048576,MATCH(DATE(Q$2,1,1),Emissions!$A$1:$LI$1),FALSE)</f>
        <v>9.3110811700000004E-2</v>
      </c>
      <c r="R627" s="361">
        <f>+VLOOKUP($E627,Emissions!$1:$1048576,MATCH(DATE(R$2,1,1),Emissions!$A$1:$LI$1),FALSE)</f>
        <v>9.3771009899999994E-2</v>
      </c>
      <c r="S627" s="361">
        <f>+VLOOKUP($E627,Emissions!$1:$1048576,MATCH(DATE(S$2,1,1),Emissions!$A$1:$LI$1),FALSE)</f>
        <v>9.4387175899999995E-2</v>
      </c>
      <c r="T627" s="361">
        <f>+VLOOKUP($E627,Emissions!$1:$1048576,MATCH(DATE(T$2,1,1),Emissions!$A$1:$LI$1),FALSE)</f>
        <v>9.4938682400000002E-2</v>
      </c>
      <c r="U627" s="361">
        <f>+VLOOKUP($E627,Emissions!$1:$1048576,MATCH(DATE(U$2,1,1),Emissions!$A$1:$LI$1),FALSE)</f>
        <v>9.5407214399999996E-2</v>
      </c>
      <c r="V627" s="361">
        <f>+VLOOKUP($E627,Emissions!$1:$1048576,MATCH(DATE(V$2,1,1),Emissions!$A$1:$LI$1),FALSE)</f>
        <v>9.5801245199999996E-2</v>
      </c>
      <c r="W627" s="361">
        <f>+VLOOKUP($E627,Emissions!$1:$1048576,MATCH(DATE(W$2,1,1),Emissions!$A$1:$LI$1),FALSE)</f>
        <v>9.6152046300000002E-2</v>
      </c>
      <c r="X627" s="361">
        <f>+VLOOKUP($E627,Emissions!$1:$1048576,MATCH(DATE(X$2,1,1),Emissions!$A$1:$LI$1),FALSE)</f>
        <v>9.6484324699999999E-2</v>
      </c>
      <c r="Y627" s="361">
        <f>+VLOOKUP($E627,Emissions!$1:$1048576,MATCH(DATE(Y$2,1,1),Emissions!$A$1:$LI$1),FALSE)</f>
        <v>9.6816062699999997E-2</v>
      </c>
      <c r="Z627" s="361">
        <f>+VLOOKUP($E627,Emissions!$1:$1048576,MATCH(DATE(Z$2,1,1),Emissions!$A$1:$LI$1),FALSE)</f>
        <v>9.7153056000000002E-2</v>
      </c>
      <c r="AA627" s="361">
        <f>+VLOOKUP($E627,Emissions!$1:$1048576,MATCH(DATE(AA$2,1,1),Emissions!$A$1:$LI$1),FALSE)</f>
        <v>9.7511792999999999E-2</v>
      </c>
      <c r="AB627" s="361">
        <f>+VLOOKUP($E627,Emissions!$1:$1048576,MATCH(DATE(AB$2,1,1),Emissions!$A$1:$LI$1),FALSE)</f>
        <v>9.7899743799999994E-2</v>
      </c>
      <c r="AC627" s="361">
        <f>+VLOOKUP($E627,Emissions!$1:$1048576,MATCH(DATE(AC$2,1,1),Emissions!$A$1:$LI$1),FALSE)</f>
        <v>9.8321282300000007E-2</v>
      </c>
      <c r="AD627" s="361">
        <f>+VLOOKUP($E627,Emissions!$1:$1048576,MATCH(DATE(AD$2,1,1),Emissions!$A$1:$LI$1),FALSE)</f>
        <v>9.8779204100000004E-2</v>
      </c>
      <c r="AE627" s="361">
        <f>+VLOOKUP($E627,Emissions!$1:$1048576,MATCH(DATE(AE$2,1,1),Emissions!$A$1:$LI$1),FALSE)</f>
        <v>9.9255908800000001E-2</v>
      </c>
      <c r="AF627" s="361">
        <f>+VLOOKUP($E627,Emissions!$1:$1048576,MATCH(DATE(AF$2,1,1),Emissions!$A$1:$LI$1),FALSE)</f>
        <v>9.9763486799999995E-2</v>
      </c>
      <c r="AG627" s="361">
        <f>+VLOOKUP($E627,Emissions!$1:$1048576,MATCH(DATE(AG$2,1,1),Emissions!$A$1:$LI$1),FALSE)</f>
        <v>0.1003057362</v>
      </c>
      <c r="AH627" s="361">
        <f>+VLOOKUP($E627,Emissions!$1:$1048576,MATCH(DATE(AH$2,1,1),Emissions!$A$1:$LI$1),FALSE)</f>
        <v>0.1008845178</v>
      </c>
      <c r="AI627" s="361">
        <f>+VLOOKUP($E627,Emissions!$1:$1048576,MATCH(DATE(AI$2,1,1),Emissions!$A$1:$LI$1),FALSE)</f>
        <v>0.1015011171</v>
      </c>
      <c r="AJ627" s="361">
        <f>+VLOOKUP($E627,Emissions!$1:$1048576,MATCH(DATE(AJ$2,1,1),Emissions!$A$1:$LI$1),FALSE)</f>
        <v>0.1021563957</v>
      </c>
      <c r="AK627" s="361">
        <f>+VLOOKUP($E627,Emissions!$1:$1048576,MATCH(DATE(AK$2,1,1),Emissions!$A$1:$LI$1),FALSE)</f>
        <v>0.10285085770000001</v>
      </c>
      <c r="AL627" s="361">
        <f>+VLOOKUP($E627,Emissions!$1:$1048576,MATCH(DATE(AL$2,1,1),Emissions!$A$1:$LI$1),FALSE)</f>
        <v>0.10358474970000001</v>
      </c>
      <c r="AM627" s="361">
        <f>+VLOOKUP($E627,Emissions!$1:$1048576,MATCH(DATE(AM$2,1,1),Emissions!$A$1:$LI$1),FALSE)</f>
        <v>0.1043581566</v>
      </c>
      <c r="AN627" s="361">
        <f>+VLOOKUP($E627,Emissions!$1:$1048576,MATCH(DATE(AN$2,1,1),Emissions!$A$1:$LI$1),FALSE)</f>
        <v>0.10517108880000001</v>
      </c>
      <c r="AO627" s="361">
        <f>+VLOOKUP($E627,Emissions!$1:$1048576,MATCH(DATE(AO$2,1,1),Emissions!$A$1:$LI$1),FALSE)</f>
        <v>0.1060235519</v>
      </c>
    </row>
    <row r="628" spans="1:41" ht="15" customHeight="1" x14ac:dyDescent="0.35">
      <c r="A628" s="411"/>
      <c r="B628" s="170"/>
      <c r="C628" s="138" t="s">
        <v>732</v>
      </c>
      <c r="D628" s="114" t="s">
        <v>1028</v>
      </c>
      <c r="E628" s="50" t="s">
        <v>2718</v>
      </c>
      <c r="F628" s="327">
        <f>+VLOOKUP($E628,Emissions!$1:$1048576,MATCH(DATE(F$2,1,1),Emissions!$A$1:$LI$1),FALSE)</f>
        <v>5.9407056100000001E-2</v>
      </c>
      <c r="G628" s="327">
        <f>+VLOOKUP($E628,Emissions!$1:$1048576,MATCH(DATE(G$2,1,1),Emissions!$A$1:$LI$1),FALSE)</f>
        <v>5.99001137E-2</v>
      </c>
      <c r="H628" s="327">
        <f>+VLOOKUP($E628,Emissions!$1:$1048576,MATCH(DATE(H$2,1,1),Emissions!$A$1:$LI$1),FALSE)</f>
        <v>6.03643866E-2</v>
      </c>
      <c r="I628" s="327">
        <f>+VLOOKUP($E628,Emissions!$1:$1048576,MATCH(DATE(I$2,1,1),Emissions!$A$1:$LI$1),FALSE)</f>
        <v>6.0821674499999999E-2</v>
      </c>
      <c r="J628" s="327">
        <f>+VLOOKUP($E628,Emissions!$1:$1048576,MATCH(DATE(J$2,1,1),Emissions!$A$1:$LI$1),FALSE)</f>
        <v>6.1265541499999999E-2</v>
      </c>
      <c r="K628" s="327">
        <f>+VLOOKUP($E628,Emissions!$1:$1048576,MATCH(DATE(K$2,1,1),Emissions!$A$1:$LI$1),FALSE)</f>
        <v>6.16809366E-2</v>
      </c>
      <c r="L628" s="327">
        <f>+VLOOKUP($E628,Emissions!$1:$1048576,MATCH(DATE(L$2,1,1),Emissions!$A$1:$LI$1),FALSE)</f>
        <v>6.2073917300000003E-2</v>
      </c>
      <c r="M628" s="327">
        <f>+VLOOKUP($E628,Emissions!$1:$1048576,MATCH(DATE(M$2,1,1),Emissions!$A$1:$LI$1),FALSE)</f>
        <v>6.2471915400000001E-2</v>
      </c>
      <c r="N628" s="327">
        <f>+VLOOKUP($E628,Emissions!$1:$1048576,MATCH(DATE(N$2,1,1),Emissions!$A$1:$LI$1),FALSE)</f>
        <v>6.2888268900000002E-2</v>
      </c>
      <c r="O628" s="327">
        <f>+VLOOKUP($E628,Emissions!$1:$1048576,MATCH(DATE(O$2,1,1),Emissions!$A$1:$LI$1),FALSE)</f>
        <v>6.3324096900000001E-2</v>
      </c>
      <c r="P628" s="327">
        <f>+VLOOKUP($E628,Emissions!$1:$1048576,MATCH(DATE(P$2,1,1),Emissions!$A$1:$LI$1),FALSE)</f>
        <v>6.3777584200000001E-2</v>
      </c>
      <c r="Q628" s="327">
        <f>+VLOOKUP($E628,Emissions!$1:$1048576,MATCH(DATE(Q$2,1,1),Emissions!$A$1:$LI$1),FALSE)</f>
        <v>6.4232075799999996E-2</v>
      </c>
      <c r="R628" s="327">
        <f>+VLOOKUP($E628,Emissions!$1:$1048576,MATCH(DATE(R$2,1,1),Emissions!$A$1:$LI$1),FALSE)</f>
        <v>6.4671753999999998E-2</v>
      </c>
      <c r="S628" s="327">
        <f>+VLOOKUP($E628,Emissions!$1:$1048576,MATCH(DATE(S$2,1,1),Emissions!$A$1:$LI$1),FALSE)</f>
        <v>6.5080829199999995E-2</v>
      </c>
      <c r="T628" s="327">
        <f>+VLOOKUP($E628,Emissions!$1:$1048576,MATCH(DATE(T$2,1,1),Emissions!$A$1:$LI$1),FALSE)</f>
        <v>6.5444318900000006E-2</v>
      </c>
      <c r="U628" s="327">
        <f>+VLOOKUP($E628,Emissions!$1:$1048576,MATCH(DATE(U$2,1,1),Emissions!$A$1:$LI$1),FALSE)</f>
        <v>6.57490139E-2</v>
      </c>
      <c r="V628" s="327">
        <f>+VLOOKUP($E628,Emissions!$1:$1048576,MATCH(DATE(V$2,1,1),Emissions!$A$1:$LI$1),FALSE)</f>
        <v>6.6000502200000005E-2</v>
      </c>
      <c r="W628" s="327">
        <f>+VLOOKUP($E628,Emissions!$1:$1048576,MATCH(DATE(W$2,1,1),Emissions!$A$1:$LI$1),FALSE)</f>
        <v>6.6220665799999995E-2</v>
      </c>
      <c r="X628" s="327">
        <f>+VLOOKUP($E628,Emissions!$1:$1048576,MATCH(DATE(X$2,1,1),Emissions!$A$1:$LI$1),FALSE)</f>
        <v>6.6427211299999997E-2</v>
      </c>
      <c r="Y628" s="327">
        <f>+VLOOKUP($E628,Emissions!$1:$1048576,MATCH(DATE(Y$2,1,1),Emissions!$A$1:$LI$1),FALSE)</f>
        <v>6.6633121399999995E-2</v>
      </c>
      <c r="Z628" s="327">
        <f>+VLOOKUP($E628,Emissions!$1:$1048576,MATCH(DATE(Z$2,1,1),Emissions!$A$1:$LI$1),FALSE)</f>
        <v>6.6844228699999994E-2</v>
      </c>
      <c r="AA628" s="327">
        <f>+VLOOKUP($E628,Emissions!$1:$1048576,MATCH(DATE(AA$2,1,1),Emissions!$A$1:$LI$1),FALSE)</f>
        <v>6.7070262399999997E-2</v>
      </c>
      <c r="AB628" s="327">
        <f>+VLOOKUP($E628,Emissions!$1:$1048576,MATCH(DATE(AB$2,1,1),Emissions!$A$1:$LI$1),FALSE)</f>
        <v>6.7316620399999999E-2</v>
      </c>
      <c r="AC628" s="327">
        <f>+VLOOKUP($E628,Emissions!$1:$1048576,MATCH(DATE(AC$2,1,1),Emissions!$A$1:$LI$1),FALSE)</f>
        <v>6.7586724900000006E-2</v>
      </c>
      <c r="AD628" s="327">
        <f>+VLOOKUP($E628,Emissions!$1:$1048576,MATCH(DATE(AD$2,1,1),Emissions!$A$1:$LI$1),FALSE)</f>
        <v>6.78828296E-2</v>
      </c>
      <c r="AE628" s="327">
        <f>+VLOOKUP($E628,Emissions!$1:$1048576,MATCH(DATE(AE$2,1,1),Emissions!$A$1:$LI$1),FALSE)</f>
        <v>6.8196863699999999E-2</v>
      </c>
      <c r="AF628" s="327">
        <f>+VLOOKUP($E628,Emissions!$1:$1048576,MATCH(DATE(AF$2,1,1),Emissions!$A$1:$LI$1),FALSE)</f>
        <v>6.85337637E-2</v>
      </c>
      <c r="AG628" s="327">
        <f>+VLOOKUP($E628,Emissions!$1:$1048576,MATCH(DATE(AG$2,1,1),Emissions!$A$1:$LI$1),FALSE)</f>
        <v>6.8895580499999998E-2</v>
      </c>
      <c r="AH628" s="327">
        <f>+VLOOKUP($E628,Emissions!$1:$1048576,MATCH(DATE(AH$2,1,1),Emissions!$A$1:$LI$1),FALSE)</f>
        <v>6.9283566199999994E-2</v>
      </c>
      <c r="AI628" s="327">
        <f>+VLOOKUP($E628,Emissions!$1:$1048576,MATCH(DATE(AI$2,1,1),Emissions!$A$1:$LI$1),FALSE)</f>
        <v>6.9698673500000002E-2</v>
      </c>
      <c r="AJ628" s="327">
        <f>+VLOOKUP($E628,Emissions!$1:$1048576,MATCH(DATE(AJ$2,1,1),Emissions!$A$1:$LI$1),FALSE)</f>
        <v>7.0141595700000003E-2</v>
      </c>
      <c r="AK628" s="327">
        <f>+VLOOKUP($E628,Emissions!$1:$1048576,MATCH(DATE(AK$2,1,1),Emissions!$A$1:$LI$1),FALSE)</f>
        <v>7.0612793500000007E-2</v>
      </c>
      <c r="AL628" s="327">
        <f>+VLOOKUP($E628,Emissions!$1:$1048576,MATCH(DATE(AL$2,1,1),Emissions!$A$1:$LI$1),FALSE)</f>
        <v>7.1112551299999993E-2</v>
      </c>
      <c r="AM628" s="327">
        <f>+VLOOKUP($E628,Emissions!$1:$1048576,MATCH(DATE(AM$2,1,1),Emissions!$A$1:$LI$1),FALSE)</f>
        <v>7.1641034500000006E-2</v>
      </c>
      <c r="AN628" s="327">
        <f>+VLOOKUP($E628,Emissions!$1:$1048576,MATCH(DATE(AN$2,1,1),Emissions!$A$1:$LI$1),FALSE)</f>
        <v>7.2198346100000005E-2</v>
      </c>
      <c r="AO628" s="327">
        <f>+VLOOKUP($E628,Emissions!$1:$1048576,MATCH(DATE(AO$2,1,1),Emissions!$A$1:$LI$1),FALSE)</f>
        <v>7.2784571699999995E-2</v>
      </c>
    </row>
    <row r="629" spans="1:41" ht="15" customHeight="1" x14ac:dyDescent="0.35">
      <c r="A629" s="411"/>
      <c r="B629" s="170"/>
      <c r="C629" s="138" t="s">
        <v>733</v>
      </c>
      <c r="D629" s="114" t="s">
        <v>1028</v>
      </c>
      <c r="E629" s="50" t="s">
        <v>2719</v>
      </c>
      <c r="F629" s="361">
        <f>+VLOOKUP($E629,Emissions!$1:$1048576,MATCH(DATE(F$2,1,1),Emissions!$A$1:$LI$1),FALSE)</f>
        <v>4.0840993200000002E-2</v>
      </c>
      <c r="G629" s="361">
        <f>+VLOOKUP($E629,Emissions!$1:$1048576,MATCH(DATE(G$2,1,1),Emissions!$A$1:$LI$1),FALSE)</f>
        <v>4.1288091700000001E-2</v>
      </c>
      <c r="H629" s="361">
        <f>+VLOOKUP($E629,Emissions!$1:$1048576,MATCH(DATE(H$2,1,1),Emissions!$A$1:$LI$1),FALSE)</f>
        <v>4.1734282800000001E-2</v>
      </c>
      <c r="I629" s="361">
        <f>+VLOOKUP($E629,Emissions!$1:$1048576,MATCH(DATE(I$2,1,1),Emissions!$A$1:$LI$1),FALSE)</f>
        <v>4.2184311100000003E-2</v>
      </c>
      <c r="J629" s="361">
        <f>+VLOOKUP($E629,Emissions!$1:$1048576,MATCH(DATE(J$2,1,1),Emissions!$A$1:$LI$1),FALSE)</f>
        <v>4.2636119799999997E-2</v>
      </c>
      <c r="K629" s="361">
        <f>+VLOOKUP($E629,Emissions!$1:$1048576,MATCH(DATE(K$2,1,1),Emissions!$A$1:$LI$1),FALSE)</f>
        <v>4.3084490699999999E-2</v>
      </c>
      <c r="L629" s="361">
        <f>+VLOOKUP($E629,Emissions!$1:$1048576,MATCH(DATE(L$2,1,1),Emissions!$A$1:$LI$1),FALSE)</f>
        <v>4.3529586000000002E-2</v>
      </c>
      <c r="M629" s="361">
        <f>+VLOOKUP($E629,Emissions!$1:$1048576,MATCH(DATE(M$2,1,1),Emissions!$A$1:$LI$1),FALSE)</f>
        <v>4.3978539499999997E-2</v>
      </c>
      <c r="N629" s="361">
        <f>+VLOOKUP($E629,Emissions!$1:$1048576,MATCH(DATE(N$2,1,1),Emissions!$A$1:$LI$1),FALSE)</f>
        <v>4.4434548099999999E-2</v>
      </c>
      <c r="O629" s="361">
        <f>+VLOOKUP($E629,Emissions!$1:$1048576,MATCH(DATE(O$2,1,1),Emissions!$A$1:$LI$1),FALSE)</f>
        <v>4.48976185E-2</v>
      </c>
      <c r="P629" s="361">
        <f>+VLOOKUP($E629,Emissions!$1:$1048576,MATCH(DATE(P$2,1,1),Emissions!$A$1:$LI$1),FALSE)</f>
        <v>4.5368360900000002E-2</v>
      </c>
      <c r="Q629" s="361">
        <f>+VLOOKUP($E629,Emissions!$1:$1048576,MATCH(DATE(Q$2,1,1),Emissions!$A$1:$LI$1),FALSE)</f>
        <v>4.5841024700000003E-2</v>
      </c>
      <c r="R629" s="361">
        <f>+VLOOKUP($E629,Emissions!$1:$1048576,MATCH(DATE(R$2,1,1),Emissions!$A$1:$LI$1),FALSE)</f>
        <v>4.6310645099999999E-2</v>
      </c>
      <c r="S629" s="361">
        <f>+VLOOKUP($E629,Emissions!$1:$1048576,MATCH(DATE(S$2,1,1),Emissions!$A$1:$LI$1),FALSE)</f>
        <v>4.6772248500000002E-2</v>
      </c>
      <c r="T629" s="361">
        <f>+VLOOKUP($E629,Emissions!$1:$1048576,MATCH(DATE(T$2,1,1),Emissions!$A$1:$LI$1),FALSE)</f>
        <v>4.72209975E-2</v>
      </c>
      <c r="U629" s="361">
        <f>+VLOOKUP($E629,Emissions!$1:$1048576,MATCH(DATE(U$2,1,1),Emissions!$A$1:$LI$1),FALSE)</f>
        <v>4.76523929E-2</v>
      </c>
      <c r="V629" s="361">
        <f>+VLOOKUP($E629,Emissions!$1:$1048576,MATCH(DATE(V$2,1,1),Emissions!$A$1:$LI$1),FALSE)</f>
        <v>4.80680411E-2</v>
      </c>
      <c r="W629" s="361">
        <f>+VLOOKUP($E629,Emissions!$1:$1048576,MATCH(DATE(W$2,1,1),Emissions!$A$1:$LI$1),FALSE)</f>
        <v>4.84749503E-2</v>
      </c>
      <c r="X629" s="361">
        <f>+VLOOKUP($E629,Emissions!$1:$1048576,MATCH(DATE(X$2,1,1),Emissions!$A$1:$LI$1),FALSE)</f>
        <v>4.8878686300000002E-2</v>
      </c>
      <c r="Y629" s="361">
        <f>+VLOOKUP($E629,Emissions!$1:$1048576,MATCH(DATE(Y$2,1,1),Emissions!$A$1:$LI$1),FALSE)</f>
        <v>4.9283453400000003E-2</v>
      </c>
      <c r="Z629" s="361">
        <f>+VLOOKUP($E629,Emissions!$1:$1048576,MATCH(DATE(Z$2,1,1),Emissions!$A$1:$LI$1),FALSE)</f>
        <v>4.9690530300000001E-2</v>
      </c>
      <c r="AA629" s="361">
        <f>+VLOOKUP($E629,Emissions!$1:$1048576,MATCH(DATE(AA$2,1,1),Emissions!$A$1:$LI$1),FALSE)</f>
        <v>5.0103997400000003E-2</v>
      </c>
      <c r="AB629" s="361">
        <f>+VLOOKUP($E629,Emissions!$1:$1048576,MATCH(DATE(AB$2,1,1),Emissions!$A$1:$LI$1),FALSE)</f>
        <v>5.0526255999999999E-2</v>
      </c>
      <c r="AC629" s="361">
        <f>+VLOOKUP($E629,Emissions!$1:$1048576,MATCH(DATE(AC$2,1,1),Emissions!$A$1:$LI$1),FALSE)</f>
        <v>5.0959031699999997E-2</v>
      </c>
      <c r="AD629" s="361">
        <f>+VLOOKUP($E629,Emissions!$1:$1048576,MATCH(DATE(AD$2,1,1),Emissions!$A$1:$LI$1),FALSE)</f>
        <v>5.1403602999999999E-2</v>
      </c>
      <c r="AE629" s="361">
        <f>+VLOOKUP($E629,Emissions!$1:$1048576,MATCH(DATE(AE$2,1,1),Emissions!$A$1:$LI$1),FALSE)</f>
        <v>5.1855514300000002E-2</v>
      </c>
      <c r="AF629" s="361">
        <f>+VLOOKUP($E629,Emissions!$1:$1048576,MATCH(DATE(AF$2,1,1),Emissions!$A$1:$LI$1),FALSE)</f>
        <v>5.2317451299999998E-2</v>
      </c>
      <c r="AG629" s="361">
        <f>+VLOOKUP($E629,Emissions!$1:$1048576,MATCH(DATE(AG$2,1,1),Emissions!$A$1:$LI$1),FALSE)</f>
        <v>5.2790831900000001E-2</v>
      </c>
      <c r="AH629" s="361">
        <f>+VLOOKUP($E629,Emissions!$1:$1048576,MATCH(DATE(AH$2,1,1),Emissions!$A$1:$LI$1),FALSE)</f>
        <v>5.32768375E-2</v>
      </c>
      <c r="AI629" s="361">
        <f>+VLOOKUP($E629,Emissions!$1:$1048576,MATCH(DATE(AI$2,1,1),Emissions!$A$1:$LI$1),FALSE)</f>
        <v>5.3776477699999999E-2</v>
      </c>
      <c r="AJ629" s="361">
        <f>+VLOOKUP($E629,Emissions!$1:$1048576,MATCH(DATE(AJ$2,1,1),Emissions!$A$1:$LI$1),FALSE)</f>
        <v>5.4290565300000003E-2</v>
      </c>
      <c r="AK629" s="361">
        <f>+VLOOKUP($E629,Emissions!$1:$1048576,MATCH(DATE(AK$2,1,1),Emissions!$A$1:$LI$1),FALSE)</f>
        <v>5.4819736700000003E-2</v>
      </c>
      <c r="AL629" s="361">
        <f>+VLOOKUP($E629,Emissions!$1:$1048576,MATCH(DATE(AL$2,1,1),Emissions!$A$1:$LI$1),FALSE)</f>
        <v>5.5364495499999999E-2</v>
      </c>
      <c r="AM629" s="361">
        <f>+VLOOKUP($E629,Emissions!$1:$1048576,MATCH(DATE(AM$2,1,1),Emissions!$A$1:$LI$1),FALSE)</f>
        <v>5.5925255399999999E-2</v>
      </c>
      <c r="AN629" s="361">
        <f>+VLOOKUP($E629,Emissions!$1:$1048576,MATCH(DATE(AN$2,1,1),Emissions!$A$1:$LI$1),FALSE)</f>
        <v>5.65023791E-2</v>
      </c>
      <c r="AO629" s="361">
        <f>+VLOOKUP($E629,Emissions!$1:$1048576,MATCH(DATE(AO$2,1,1),Emissions!$A$1:$LI$1),FALSE)</f>
        <v>5.70962073E-2</v>
      </c>
    </row>
    <row r="630" spans="1:41" ht="15" customHeight="1" x14ac:dyDescent="0.35">
      <c r="A630" s="411"/>
      <c r="B630" s="170"/>
      <c r="C630" s="138" t="s">
        <v>734</v>
      </c>
      <c r="D630" s="114" t="s">
        <v>1028</v>
      </c>
      <c r="E630" s="50" t="s">
        <v>2720</v>
      </c>
      <c r="F630" s="361">
        <f>+VLOOKUP($E630,Emissions!$1:$1048576,MATCH(DATE(F$2,1,1),Emissions!$A$1:$LI$1),FALSE)</f>
        <v>5.3598739800000003E-2</v>
      </c>
      <c r="G630" s="361">
        <f>+VLOOKUP($E630,Emissions!$1:$1048576,MATCH(DATE(G$2,1,1),Emissions!$A$1:$LI$1),FALSE)</f>
        <v>5.4039688000000002E-2</v>
      </c>
      <c r="H630" s="361">
        <f>+VLOOKUP($E630,Emissions!$1:$1048576,MATCH(DATE(H$2,1,1),Emissions!$A$1:$LI$1),FALSE)</f>
        <v>5.44812202E-2</v>
      </c>
      <c r="I630" s="361">
        <f>+VLOOKUP($E630,Emissions!$1:$1048576,MATCH(DATE(I$2,1,1),Emissions!$A$1:$LI$1),FALSE)</f>
        <v>5.4949490300000001E-2</v>
      </c>
      <c r="J630" s="361">
        <f>+VLOOKUP($E630,Emissions!$1:$1048576,MATCH(DATE(J$2,1,1),Emissions!$A$1:$LI$1),FALSE)</f>
        <v>5.5441602499999999E-2</v>
      </c>
      <c r="K630" s="361">
        <f>+VLOOKUP($E630,Emissions!$1:$1048576,MATCH(DATE(K$2,1,1),Emissions!$A$1:$LI$1),FALSE)</f>
        <v>5.5947952799999999E-2</v>
      </c>
      <c r="L630" s="361">
        <f>+VLOOKUP($E630,Emissions!$1:$1048576,MATCH(DATE(L$2,1,1),Emissions!$A$1:$LI$1),FALSE)</f>
        <v>5.6462074700000003E-2</v>
      </c>
      <c r="M630" s="361">
        <f>+VLOOKUP($E630,Emissions!$1:$1048576,MATCH(DATE(M$2,1,1),Emissions!$A$1:$LI$1),FALSE)</f>
        <v>5.6991575000000003E-2</v>
      </c>
      <c r="N630" s="361">
        <f>+VLOOKUP($E630,Emissions!$1:$1048576,MATCH(DATE(N$2,1,1),Emissions!$A$1:$LI$1),FALSE)</f>
        <v>5.7539840799999999E-2</v>
      </c>
      <c r="O630" s="361">
        <f>+VLOOKUP($E630,Emissions!$1:$1048576,MATCH(DATE(O$2,1,1),Emissions!$A$1:$LI$1),FALSE)</f>
        <v>5.8106049700000002E-2</v>
      </c>
      <c r="P630" s="361">
        <f>+VLOOKUP($E630,Emissions!$1:$1048576,MATCH(DATE(P$2,1,1),Emissions!$A$1:$LI$1),FALSE)</f>
        <v>5.8696524999999999E-2</v>
      </c>
      <c r="Q630" s="361">
        <f>+VLOOKUP($E630,Emissions!$1:$1048576,MATCH(DATE(Q$2,1,1),Emissions!$A$1:$LI$1),FALSE)</f>
        <v>5.9295239600000001E-2</v>
      </c>
      <c r="R630" s="361">
        <f>+VLOOKUP($E630,Emissions!$1:$1048576,MATCH(DATE(R$2,1,1),Emissions!$A$1:$LI$1),FALSE)</f>
        <v>5.9894827400000003E-2</v>
      </c>
      <c r="S630" s="361">
        <f>+VLOOKUP($E630,Emissions!$1:$1048576,MATCH(DATE(S$2,1,1),Emissions!$A$1:$LI$1),FALSE)</f>
        <v>6.0488935000000001E-2</v>
      </c>
      <c r="T630" s="361">
        <f>+VLOOKUP($E630,Emissions!$1:$1048576,MATCH(DATE(T$2,1,1),Emissions!$A$1:$LI$1),FALSE)</f>
        <v>6.1071425800000002E-2</v>
      </c>
      <c r="U630" s="361">
        <f>+VLOOKUP($E630,Emissions!$1:$1048576,MATCH(DATE(U$2,1,1),Emissions!$A$1:$LI$1),FALSE)</f>
        <v>6.1636558700000003E-2</v>
      </c>
      <c r="V630" s="361">
        <f>+VLOOKUP($E630,Emissions!$1:$1048576,MATCH(DATE(V$2,1,1),Emissions!$A$1:$LI$1),FALSE)</f>
        <v>6.2186189699999998E-2</v>
      </c>
      <c r="W630" s="361">
        <f>+VLOOKUP($E630,Emissions!$1:$1048576,MATCH(DATE(W$2,1,1),Emissions!$A$1:$LI$1),FALSE)</f>
        <v>6.2729044799999994E-2</v>
      </c>
      <c r="X630" s="361">
        <f>+VLOOKUP($E630,Emissions!$1:$1048576,MATCH(DATE(X$2,1,1),Emissions!$A$1:$LI$1),FALSE)</f>
        <v>6.3272084300000003E-2</v>
      </c>
      <c r="Y630" s="361">
        <f>+VLOOKUP($E630,Emissions!$1:$1048576,MATCH(DATE(Y$2,1,1),Emissions!$A$1:$LI$1),FALSE)</f>
        <v>6.3820392399999995E-2</v>
      </c>
      <c r="Z630" s="361">
        <f>+VLOOKUP($E630,Emissions!$1:$1048576,MATCH(DATE(Z$2,1,1),Emissions!$A$1:$LI$1),FALSE)</f>
        <v>6.4370712199999999E-2</v>
      </c>
      <c r="AA630" s="361">
        <f>+VLOOKUP($E630,Emissions!$1:$1048576,MATCH(DATE(AA$2,1,1),Emissions!$A$1:$LI$1),FALSE)</f>
        <v>6.4933504399999994E-2</v>
      </c>
      <c r="AB630" s="361">
        <f>+VLOOKUP($E630,Emissions!$1:$1048576,MATCH(DATE(AB$2,1,1),Emissions!$A$1:$LI$1),FALSE)</f>
        <v>6.5511748699999997E-2</v>
      </c>
      <c r="AC630" s="361">
        <f>+VLOOKUP($E630,Emissions!$1:$1048576,MATCH(DATE(AC$2,1,1),Emissions!$A$1:$LI$1),FALSE)</f>
        <v>6.6106908500000006E-2</v>
      </c>
      <c r="AD630" s="361">
        <f>+VLOOKUP($E630,Emissions!$1:$1048576,MATCH(DATE(AD$2,1,1),Emissions!$A$1:$LI$1),FALSE)</f>
        <v>6.6719899299999996E-2</v>
      </c>
      <c r="AE630" s="361">
        <f>+VLOOKUP($E630,Emissions!$1:$1048576,MATCH(DATE(AE$2,1,1),Emissions!$A$1:$LI$1),FALSE)</f>
        <v>6.7331514199999998E-2</v>
      </c>
      <c r="AF630" s="361">
        <f>+VLOOKUP($E630,Emissions!$1:$1048576,MATCH(DATE(AF$2,1,1),Emissions!$A$1:$LI$1),FALSE)</f>
        <v>6.7954353199999998E-2</v>
      </c>
      <c r="AG630" s="361">
        <f>+VLOOKUP($E630,Emissions!$1:$1048576,MATCH(DATE(AG$2,1,1),Emissions!$A$1:$LI$1),FALSE)</f>
        <v>6.8591853999999994E-2</v>
      </c>
      <c r="AH630" s="361">
        <f>+VLOOKUP($E630,Emissions!$1:$1048576,MATCH(DATE(AH$2,1,1),Emissions!$A$1:$LI$1),FALSE)</f>
        <v>6.9245777600000002E-2</v>
      </c>
      <c r="AI630" s="361">
        <f>+VLOOKUP($E630,Emissions!$1:$1048576,MATCH(DATE(AI$2,1,1),Emissions!$A$1:$LI$1),FALSE)</f>
        <v>6.9917363999999996E-2</v>
      </c>
      <c r="AJ630" s="361">
        <f>+VLOOKUP($E630,Emissions!$1:$1048576,MATCH(DATE(AJ$2,1,1),Emissions!$A$1:$LI$1),FALSE)</f>
        <v>7.0607454799999997E-2</v>
      </c>
      <c r="AK630" s="361">
        <f>+VLOOKUP($E630,Emissions!$1:$1048576,MATCH(DATE(AK$2,1,1),Emissions!$A$1:$LI$1),FALSE)</f>
        <v>7.1316560400000006E-2</v>
      </c>
      <c r="AL630" s="361">
        <f>+VLOOKUP($E630,Emissions!$1:$1048576,MATCH(DATE(AL$2,1,1),Emissions!$A$1:$LI$1),FALSE)</f>
        <v>7.2044953300000006E-2</v>
      </c>
      <c r="AM630" s="361">
        <f>+VLOOKUP($E630,Emissions!$1:$1048576,MATCH(DATE(AM$2,1,1),Emissions!$A$1:$LI$1),FALSE)</f>
        <v>7.2792758999999999E-2</v>
      </c>
      <c r="AN630" s="361">
        <f>+VLOOKUP($E630,Emissions!$1:$1048576,MATCH(DATE(AN$2,1,1),Emissions!$A$1:$LI$1),FALSE)</f>
        <v>7.3560035600000004E-2</v>
      </c>
      <c r="AO630" s="361">
        <f>+VLOOKUP($E630,Emissions!$1:$1048576,MATCH(DATE(AO$2,1,1),Emissions!$A$1:$LI$1),FALSE)</f>
        <v>7.4346832200000004E-2</v>
      </c>
    </row>
    <row r="631" spans="1:41" ht="15" customHeight="1" x14ac:dyDescent="0.35">
      <c r="A631" s="411"/>
      <c r="B631" s="170"/>
      <c r="C631" s="138" t="s">
        <v>735</v>
      </c>
      <c r="D631" s="114" t="s">
        <v>1028</v>
      </c>
      <c r="E631" s="50" t="s">
        <v>2721</v>
      </c>
      <c r="F631" s="361">
        <f>+VLOOKUP($E631,Emissions!$1:$1048576,MATCH(DATE(F$2,1,1),Emissions!$A$1:$LI$1),FALSE)</f>
        <v>1.9449147600000001</v>
      </c>
      <c r="G631" s="361">
        <f>+VLOOKUP($E631,Emissions!$1:$1048576,MATCH(DATE(G$2,1,1),Emissions!$A$1:$LI$1),FALSE)</f>
        <v>1.9646726859999999</v>
      </c>
      <c r="H631" s="361">
        <f>+VLOOKUP($E631,Emissions!$1:$1048576,MATCH(DATE(H$2,1,1),Emissions!$A$1:$LI$1),FALSE)</f>
        <v>1.982674321</v>
      </c>
      <c r="I631" s="361">
        <f>+VLOOKUP($E631,Emissions!$1:$1048576,MATCH(DATE(I$2,1,1),Emissions!$A$1:$LI$1),FALSE)</f>
        <v>1.999735298</v>
      </c>
      <c r="J631" s="361">
        <f>+VLOOKUP($E631,Emissions!$1:$1048576,MATCH(DATE(J$2,1,1),Emissions!$A$1:$LI$1),FALSE)</f>
        <v>2.016150595</v>
      </c>
      <c r="K631" s="361">
        <f>+VLOOKUP($E631,Emissions!$1:$1048576,MATCH(DATE(K$2,1,1),Emissions!$A$1:$LI$1),FALSE)</f>
        <v>2.0318100989999999</v>
      </c>
      <c r="L631" s="361">
        <f>+VLOOKUP($E631,Emissions!$1:$1048576,MATCH(DATE(L$2,1,1),Emissions!$A$1:$LI$1),FALSE)</f>
        <v>2.0469148270000002</v>
      </c>
      <c r="M631" s="361">
        <f>+VLOOKUP($E631,Emissions!$1:$1048576,MATCH(DATE(M$2,1,1),Emissions!$A$1:$LI$1),FALSE)</f>
        <v>2.0621974249999999</v>
      </c>
      <c r="N631" s="361">
        <f>+VLOOKUP($E631,Emissions!$1:$1048576,MATCH(DATE(N$2,1,1),Emissions!$A$1:$LI$1),FALSE)</f>
        <v>2.078031846</v>
      </c>
      <c r="O631" s="361">
        <f>+VLOOKUP($E631,Emissions!$1:$1048576,MATCH(DATE(O$2,1,1),Emissions!$A$1:$LI$1),FALSE)</f>
        <v>2.0944813390000001</v>
      </c>
      <c r="P631" s="361">
        <f>+VLOOKUP($E631,Emissions!$1:$1048576,MATCH(DATE(P$2,1,1),Emissions!$A$1:$LI$1),FALSE)</f>
        <v>2.1116863270000001</v>
      </c>
      <c r="Q631" s="361">
        <f>+VLOOKUP($E631,Emissions!$1:$1048576,MATCH(DATE(Q$2,1,1),Emissions!$A$1:$LI$1),FALSE)</f>
        <v>2.129168027</v>
      </c>
      <c r="R631" s="361">
        <f>+VLOOKUP($E631,Emissions!$1:$1048576,MATCH(DATE(R$2,1,1),Emissions!$A$1:$LI$1),FALSE)</f>
        <v>2.1465199469999998</v>
      </c>
      <c r="S631" s="361">
        <f>+VLOOKUP($E631,Emissions!$1:$1048576,MATCH(DATE(S$2,1,1),Emissions!$A$1:$LI$1),FALSE)</f>
        <v>2.1633679720000001</v>
      </c>
      <c r="T631" s="361">
        <f>+VLOOKUP($E631,Emissions!$1:$1048576,MATCH(DATE(T$2,1,1),Emissions!$A$1:$LI$1),FALSE)</f>
        <v>2.1793751860000001</v>
      </c>
      <c r="U631" s="361">
        <f>+VLOOKUP($E631,Emissions!$1:$1048576,MATCH(DATE(U$2,1,1),Emissions!$A$1:$LI$1),FALSE)</f>
        <v>2.1942554589999999</v>
      </c>
      <c r="V631" s="361">
        <f>+VLOOKUP($E631,Emissions!$1:$1048576,MATCH(DATE(V$2,1,1),Emissions!$A$1:$LI$1),FALSE)</f>
        <v>2.2081910499999999</v>
      </c>
      <c r="W631" s="361">
        <f>+VLOOKUP($E631,Emissions!$1:$1048576,MATCH(DATE(W$2,1,1),Emissions!$A$1:$LI$1),FALSE)</f>
        <v>2.2217617540000001</v>
      </c>
      <c r="X631" s="361">
        <f>+VLOOKUP($E631,Emissions!$1:$1048576,MATCH(DATE(X$2,1,1),Emissions!$A$1:$LI$1),FALSE)</f>
        <v>2.235428014</v>
      </c>
      <c r="Y631" s="361">
        <f>+VLOOKUP($E631,Emissions!$1:$1048576,MATCH(DATE(Y$2,1,1),Emissions!$A$1:$LI$1),FALSE)</f>
        <v>2.249519168</v>
      </c>
      <c r="Z631" s="361">
        <f>+VLOOKUP($E631,Emissions!$1:$1048576,MATCH(DATE(Z$2,1,1),Emissions!$A$1:$LI$1),FALSE)</f>
        <v>2.264071875</v>
      </c>
      <c r="AA631" s="361">
        <f>+VLOOKUP($E631,Emissions!$1:$1048576,MATCH(DATE(AA$2,1,1),Emissions!$A$1:$LI$1),FALSE)</f>
        <v>2.2793971320000002</v>
      </c>
      <c r="AB631" s="361">
        <f>+VLOOKUP($E631,Emissions!$1:$1048576,MATCH(DATE(AB$2,1,1),Emissions!$A$1:$LI$1),FALSE)</f>
        <v>2.2956626180000002</v>
      </c>
      <c r="AC631" s="361">
        <f>+VLOOKUP($E631,Emissions!$1:$1048576,MATCH(DATE(AC$2,1,1),Emissions!$A$1:$LI$1),FALSE)</f>
        <v>2.3129642110000002</v>
      </c>
      <c r="AD631" s="361">
        <f>+VLOOKUP($E631,Emissions!$1:$1048576,MATCH(DATE(AD$2,1,1),Emissions!$A$1:$LI$1),FALSE)</f>
        <v>2.3313551609999998</v>
      </c>
      <c r="AE631" s="361">
        <f>+VLOOKUP($E631,Emissions!$1:$1048576,MATCH(DATE(AE$2,1,1),Emissions!$A$1:$LI$1),FALSE)</f>
        <v>2.3503164710000002</v>
      </c>
      <c r="AF631" s="361">
        <f>+VLOOKUP($E631,Emissions!$1:$1048576,MATCH(DATE(AF$2,1,1),Emissions!$A$1:$LI$1),FALSE)</f>
        <v>2.3700168029999999</v>
      </c>
      <c r="AG631" s="361">
        <f>+VLOOKUP($E631,Emissions!$1:$1048576,MATCH(DATE(AG$2,1,1),Emissions!$A$1:$LI$1),FALSE)</f>
        <v>2.3905499529999998</v>
      </c>
      <c r="AH631" s="361">
        <f>+VLOOKUP($E631,Emissions!$1:$1048576,MATCH(DATE(AH$2,1,1),Emissions!$A$1:$LI$1),FALSE)</f>
        <v>2.4119779939999999</v>
      </c>
      <c r="AI631" s="361">
        <f>+VLOOKUP($E631,Emissions!$1:$1048576,MATCH(DATE(AI$2,1,1),Emissions!$A$1:$LI$1),FALSE)</f>
        <v>2.4343421919999999</v>
      </c>
      <c r="AJ631" s="361">
        <f>+VLOOKUP($E631,Emissions!$1:$1048576,MATCH(DATE(AJ$2,1,1),Emissions!$A$1:$LI$1),FALSE)</f>
        <v>2.4576663550000002</v>
      </c>
      <c r="AK631" s="361">
        <f>+VLOOKUP($E631,Emissions!$1:$1048576,MATCH(DATE(AK$2,1,1),Emissions!$A$1:$LI$1),FALSE)</f>
        <v>2.4819599810000001</v>
      </c>
      <c r="AL631" s="361">
        <f>+VLOOKUP($E631,Emissions!$1:$1048576,MATCH(DATE(AL$2,1,1),Emissions!$A$1:$LI$1),FALSE)</f>
        <v>2.507221945</v>
      </c>
      <c r="AM631" s="361">
        <f>+VLOOKUP($E631,Emissions!$1:$1048576,MATCH(DATE(AM$2,1,1),Emissions!$A$1:$LI$1),FALSE)</f>
        <v>2.5334439459999998</v>
      </c>
      <c r="AN631" s="361">
        <f>+VLOOKUP($E631,Emissions!$1:$1048576,MATCH(DATE(AN$2,1,1),Emissions!$A$1:$LI$1),FALSE)</f>
        <v>2.5606136230000001</v>
      </c>
      <c r="AO631" s="361">
        <f>+VLOOKUP($E631,Emissions!$1:$1048576,MATCH(DATE(AO$2,1,1),Emissions!$A$1:$LI$1),FALSE)</f>
        <v>2.5887171690000002</v>
      </c>
    </row>
    <row r="632" spans="1:41" ht="15" customHeight="1" x14ac:dyDescent="0.35">
      <c r="A632" s="411"/>
      <c r="B632" s="170"/>
      <c r="C632" s="138" t="s">
        <v>736</v>
      </c>
      <c r="D632" s="114" t="s">
        <v>1028</v>
      </c>
      <c r="E632" s="50" t="s">
        <v>2722</v>
      </c>
      <c r="F632" s="361">
        <f>+VLOOKUP($E632,Emissions!$1:$1048576,MATCH(DATE(F$2,1,1),Emissions!$A$1:$LI$1),FALSE)</f>
        <v>0.2972373539</v>
      </c>
      <c r="G632" s="361">
        <f>+VLOOKUP($E632,Emissions!$1:$1048576,MATCH(DATE(G$2,1,1),Emissions!$A$1:$LI$1),FALSE)</f>
        <v>0.29935773989999998</v>
      </c>
      <c r="H632" s="361">
        <f>+VLOOKUP($E632,Emissions!$1:$1048576,MATCH(DATE(H$2,1,1),Emissions!$A$1:$LI$1),FALSE)</f>
        <v>0.30124124400000002</v>
      </c>
      <c r="I632" s="361">
        <f>+VLOOKUP($E632,Emissions!$1:$1048576,MATCH(DATE(I$2,1,1),Emissions!$A$1:$LI$1),FALSE)</f>
        <v>0.30315635829999998</v>
      </c>
      <c r="J632" s="361">
        <f>+VLOOKUP($E632,Emissions!$1:$1048576,MATCH(DATE(J$2,1,1),Emissions!$A$1:$LI$1),FALSE)</f>
        <v>0.3051267144</v>
      </c>
      <c r="K632" s="361">
        <f>+VLOOKUP($E632,Emissions!$1:$1048576,MATCH(DATE(K$2,1,1),Emissions!$A$1:$LI$1),FALSE)</f>
        <v>0.30708496549999997</v>
      </c>
      <c r="L632" s="361">
        <f>+VLOOKUP($E632,Emissions!$1:$1048576,MATCH(DATE(L$2,1,1),Emissions!$A$1:$LI$1),FALSE)</f>
        <v>0.3090221453</v>
      </c>
      <c r="M632" s="361">
        <f>+VLOOKUP($E632,Emissions!$1:$1048576,MATCH(DATE(M$2,1,1),Emissions!$A$1:$LI$1),FALSE)</f>
        <v>0.31103498860000001</v>
      </c>
      <c r="N632" s="361">
        <f>+VLOOKUP($E632,Emissions!$1:$1048576,MATCH(DATE(N$2,1,1),Emissions!$A$1:$LI$1),FALSE)</f>
        <v>0.31316860530000001</v>
      </c>
      <c r="O632" s="361">
        <f>+VLOOKUP($E632,Emissions!$1:$1048576,MATCH(DATE(O$2,1,1),Emissions!$A$1:$LI$1),FALSE)</f>
        <v>0.31541962969999998</v>
      </c>
      <c r="P632" s="361">
        <f>+VLOOKUP($E632,Emissions!$1:$1048576,MATCH(DATE(P$2,1,1),Emissions!$A$1:$LI$1),FALSE)</f>
        <v>0.31779609599999997</v>
      </c>
      <c r="Q632" s="361">
        <f>+VLOOKUP($E632,Emissions!$1:$1048576,MATCH(DATE(Q$2,1,1),Emissions!$A$1:$LI$1),FALSE)</f>
        <v>0.32019642640000001</v>
      </c>
      <c r="R632" s="361">
        <f>+VLOOKUP($E632,Emissions!$1:$1048576,MATCH(DATE(R$2,1,1),Emissions!$A$1:$LI$1),FALSE)</f>
        <v>0.32254608289999998</v>
      </c>
      <c r="S632" s="361">
        <f>+VLOOKUP($E632,Emissions!$1:$1048576,MATCH(DATE(S$2,1,1),Emissions!$A$1:$LI$1),FALSE)</f>
        <v>0.32477577749999997</v>
      </c>
      <c r="T632" s="361">
        <f>+VLOOKUP($E632,Emissions!$1:$1048576,MATCH(DATE(T$2,1,1),Emissions!$A$1:$LI$1),FALSE)</f>
        <v>0.32681932149999998</v>
      </c>
      <c r="U632" s="361">
        <f>+VLOOKUP($E632,Emissions!$1:$1048576,MATCH(DATE(U$2,1,1),Emissions!$A$1:$LI$1),FALSE)</f>
        <v>0.3286172208</v>
      </c>
      <c r="V632" s="361">
        <f>+VLOOKUP($E632,Emissions!$1:$1048576,MATCH(DATE(V$2,1,1),Emissions!$A$1:$LI$1),FALSE)</f>
        <v>0.33018922589999999</v>
      </c>
      <c r="W632" s="361">
        <f>+VLOOKUP($E632,Emissions!$1:$1048576,MATCH(DATE(W$2,1,1),Emissions!$A$1:$LI$1),FALSE)</f>
        <v>0.3316259882</v>
      </c>
      <c r="X632" s="361">
        <f>+VLOOKUP($E632,Emissions!$1:$1048576,MATCH(DATE(X$2,1,1),Emissions!$A$1:$LI$1),FALSE)</f>
        <v>0.33300290770000002</v>
      </c>
      <c r="Y632" s="361">
        <f>+VLOOKUP($E632,Emissions!$1:$1048576,MATCH(DATE(Y$2,1,1),Emissions!$A$1:$LI$1),FALSE)</f>
        <v>0.33437623840000003</v>
      </c>
      <c r="Z632" s="361">
        <f>+VLOOKUP($E632,Emissions!$1:$1048576,MATCH(DATE(Z$2,1,1),Emissions!$A$1:$LI$1),FALSE)</f>
        <v>0.3357567843</v>
      </c>
      <c r="AA632" s="361">
        <f>+VLOOKUP($E632,Emissions!$1:$1048576,MATCH(DATE(AA$2,1,1),Emissions!$A$1:$LI$1),FALSE)</f>
        <v>0.33720515049999999</v>
      </c>
      <c r="AB632" s="361">
        <f>+VLOOKUP($E632,Emissions!$1:$1048576,MATCH(DATE(AB$2,1,1),Emissions!$A$1:$LI$1),FALSE)</f>
        <v>0.33874755049999999</v>
      </c>
      <c r="AC632" s="361">
        <f>+VLOOKUP($E632,Emissions!$1:$1048576,MATCH(DATE(AC$2,1,1),Emissions!$A$1:$LI$1),FALSE)</f>
        <v>0.34039810749999999</v>
      </c>
      <c r="AD632" s="361">
        <f>+VLOOKUP($E632,Emissions!$1:$1048576,MATCH(DATE(AD$2,1,1),Emissions!$A$1:$LI$1),FALSE)</f>
        <v>0.34216587430000001</v>
      </c>
      <c r="AE632" s="361">
        <f>+VLOOKUP($E632,Emissions!$1:$1048576,MATCH(DATE(AE$2,1,1),Emissions!$A$1:$LI$1),FALSE)</f>
        <v>0.34397334610000002</v>
      </c>
      <c r="AF632" s="361">
        <f>+VLOOKUP($E632,Emissions!$1:$1048576,MATCH(DATE(AF$2,1,1),Emissions!$A$1:$LI$1),FALSE)</f>
        <v>0.3458712404</v>
      </c>
      <c r="AG632" s="361">
        <f>+VLOOKUP($E632,Emissions!$1:$1048576,MATCH(DATE(AG$2,1,1),Emissions!$A$1:$LI$1),FALSE)</f>
        <v>0.34787758429999999</v>
      </c>
      <c r="AH632" s="361">
        <f>+VLOOKUP($E632,Emissions!$1:$1048576,MATCH(DATE(AH$2,1,1),Emissions!$A$1:$LI$1),FALSE)</f>
        <v>0.35000019850000003</v>
      </c>
      <c r="AI632" s="361">
        <f>+VLOOKUP($E632,Emissions!$1:$1048576,MATCH(DATE(AI$2,1,1),Emissions!$A$1:$LI$1),FALSE)</f>
        <v>0.35224429159999998</v>
      </c>
      <c r="AJ632" s="361">
        <f>+VLOOKUP($E632,Emissions!$1:$1048576,MATCH(DATE(AJ$2,1,1),Emissions!$A$1:$LI$1),FALSE)</f>
        <v>0.35461350279999998</v>
      </c>
      <c r="AK632" s="361">
        <f>+VLOOKUP($E632,Emissions!$1:$1048576,MATCH(DATE(AK$2,1,1),Emissions!$A$1:$LI$1),FALSE)</f>
        <v>0.35711010859999998</v>
      </c>
      <c r="AL632" s="361">
        <f>+VLOOKUP($E632,Emissions!$1:$1048576,MATCH(DATE(AL$2,1,1),Emissions!$A$1:$LI$1),FALSE)</f>
        <v>0.35973533860000001</v>
      </c>
      <c r="AM632" s="361">
        <f>+VLOOKUP($E632,Emissions!$1:$1048576,MATCH(DATE(AM$2,1,1),Emissions!$A$1:$LI$1),FALSE)</f>
        <v>0.36248973480000002</v>
      </c>
      <c r="AN632" s="361">
        <f>+VLOOKUP($E632,Emissions!$1:$1048576,MATCH(DATE(AN$2,1,1),Emissions!$A$1:$LI$1),FALSE)</f>
        <v>0.36537349609999997</v>
      </c>
      <c r="AO632" s="361">
        <f>+VLOOKUP($E632,Emissions!$1:$1048576,MATCH(DATE(AO$2,1,1),Emissions!$A$1:$LI$1),FALSE)</f>
        <v>0.3683867442</v>
      </c>
    </row>
    <row r="633" spans="1:41" s="92" customFormat="1" ht="15" customHeight="1" x14ac:dyDescent="0.35">
      <c r="A633" s="411"/>
      <c r="B633" s="170"/>
      <c r="C633" s="137" t="s">
        <v>1089</v>
      </c>
      <c r="D633" s="147" t="s">
        <v>1028</v>
      </c>
      <c r="E633" s="136" t="s">
        <v>2723</v>
      </c>
      <c r="F633" s="327">
        <f>+VLOOKUP($E633,Emissions!$1:$1048576,MATCH(DATE(F$2,1,1),Emissions!$A$1:$LI$1),FALSE)</f>
        <v>5.3692272760000002</v>
      </c>
      <c r="G633" s="327">
        <f>+VLOOKUP($E633,Emissions!$1:$1048576,MATCH(DATE(G$2,1,1),Emissions!$A$1:$LI$1),FALSE)</f>
        <v>5.4145690039999996</v>
      </c>
      <c r="H633" s="327">
        <f>+VLOOKUP($E633,Emissions!$1:$1048576,MATCH(DATE(H$2,1,1),Emissions!$A$1:$LI$1),FALSE)</f>
        <v>5.4555802340000001</v>
      </c>
      <c r="I633" s="327">
        <f>+VLOOKUP($E633,Emissions!$1:$1048576,MATCH(DATE(I$2,1,1),Emissions!$A$1:$LI$1),FALSE)</f>
        <v>5.4961488039999997</v>
      </c>
      <c r="J633" s="327">
        <f>+VLOOKUP($E633,Emissions!$1:$1048576,MATCH(DATE(J$2,1,1),Emissions!$A$1:$LI$1),FALSE)</f>
        <v>5.5371166479999996</v>
      </c>
      <c r="K633" s="327">
        <f>+VLOOKUP($E633,Emissions!$1:$1048576,MATCH(DATE(K$2,1,1),Emissions!$A$1:$LI$1),FALSE)</f>
        <v>5.5781124850000001</v>
      </c>
      <c r="L633" s="327">
        <f>+VLOOKUP($E633,Emissions!$1:$1048576,MATCH(DATE(L$2,1,1),Emissions!$A$1:$LI$1),FALSE)</f>
        <v>5.6189230439999998</v>
      </c>
      <c r="M633" s="327">
        <f>+VLOOKUP($E633,Emissions!$1:$1048576,MATCH(DATE(M$2,1,1),Emissions!$A$1:$LI$1),FALSE)</f>
        <v>5.6606434969999997</v>
      </c>
      <c r="N633" s="327">
        <f>+VLOOKUP($E633,Emissions!$1:$1048576,MATCH(DATE(N$2,1,1),Emissions!$A$1:$LI$1),FALSE)</f>
        <v>5.7038251950000003</v>
      </c>
      <c r="O633" s="327">
        <f>+VLOOKUP($E633,Emissions!$1:$1048576,MATCH(DATE(O$2,1,1),Emissions!$A$1:$LI$1),FALSE)</f>
        <v>5.7484826140000003</v>
      </c>
      <c r="P633" s="327">
        <f>+VLOOKUP($E633,Emissions!$1:$1048576,MATCH(DATE(P$2,1,1),Emissions!$A$1:$LI$1),FALSE)</f>
        <v>5.7950746500000001</v>
      </c>
      <c r="Q633" s="327">
        <f>+VLOOKUP($E633,Emissions!$1:$1048576,MATCH(DATE(Q$2,1,1),Emissions!$A$1:$LI$1),FALSE)</f>
        <v>5.8420220690000004</v>
      </c>
      <c r="R633" s="327">
        <f>+VLOOKUP($E633,Emissions!$1:$1048576,MATCH(DATE(R$2,1,1),Emissions!$A$1:$LI$1),FALSE)</f>
        <v>5.8886055810000002</v>
      </c>
      <c r="S633" s="327">
        <f>+VLOOKUP($E633,Emissions!$1:$1048576,MATCH(DATE(S$2,1,1),Emissions!$A$1:$LI$1),FALSE)</f>
        <v>5.9341243480000001</v>
      </c>
      <c r="T633" s="327">
        <f>+VLOOKUP($E633,Emissions!$1:$1048576,MATCH(DATE(T$2,1,1),Emissions!$A$1:$LI$1),FALSE)</f>
        <v>5.9778537610000004</v>
      </c>
      <c r="U633" s="327">
        <f>+VLOOKUP($E633,Emissions!$1:$1048576,MATCH(DATE(U$2,1,1),Emissions!$A$1:$LI$1),FALSE)</f>
        <v>6.0190955749999997</v>
      </c>
      <c r="V633" s="327">
        <f>+VLOOKUP($E633,Emissions!$1:$1048576,MATCH(DATE(V$2,1,1),Emissions!$A$1:$LI$1),FALSE)</f>
        <v>6.057961991</v>
      </c>
      <c r="W633" s="327">
        <f>+VLOOKUP($E633,Emissions!$1:$1048576,MATCH(DATE(W$2,1,1),Emissions!$A$1:$LI$1),FALSE)</f>
        <v>6.0953492550000004</v>
      </c>
      <c r="X633" s="327">
        <f>+VLOOKUP($E633,Emissions!$1:$1048576,MATCH(DATE(X$2,1,1),Emissions!$A$1:$LI$1),FALSE)</f>
        <v>6.1320304910000001</v>
      </c>
      <c r="Y633" s="327">
        <f>+VLOOKUP($E633,Emissions!$1:$1048576,MATCH(DATE(Y$2,1,1),Emissions!$A$1:$LI$1),FALSE)</f>
        <v>6.168592748</v>
      </c>
      <c r="Z633" s="327">
        <f>+VLOOKUP($E633,Emissions!$1:$1048576,MATCH(DATE(Z$2,1,1),Emissions!$A$1:$LI$1),FALSE)</f>
        <v>6.2049113800000004</v>
      </c>
      <c r="AA633" s="327">
        <f>+VLOOKUP($E633,Emissions!$1:$1048576,MATCH(DATE(AA$2,1,1),Emissions!$A$1:$LI$1),FALSE)</f>
        <v>6.2420005969999997</v>
      </c>
      <c r="AB633" s="327">
        <f>+VLOOKUP($E633,Emissions!$1:$1048576,MATCH(DATE(AB$2,1,1),Emissions!$A$1:$LI$1),FALSE)</f>
        <v>6.2801040380000002</v>
      </c>
      <c r="AC633" s="327">
        <f>+VLOOKUP($E633,Emissions!$1:$1048576,MATCH(DATE(AC$2,1,1),Emissions!$A$1:$LI$1),FALSE)</f>
        <v>6.3193475919999997</v>
      </c>
      <c r="AD633" s="327">
        <f>+VLOOKUP($E633,Emissions!$1:$1048576,MATCH(DATE(AD$2,1,1),Emissions!$A$1:$LI$1),FALSE)</f>
        <v>6.359823005</v>
      </c>
      <c r="AE633" s="327">
        <f>+VLOOKUP($E633,Emissions!$1:$1048576,MATCH(DATE(AE$2,1,1),Emissions!$A$1:$LI$1),FALSE)</f>
        <v>6.4000348120000004</v>
      </c>
      <c r="AF633" s="327">
        <f>+VLOOKUP($E633,Emissions!$1:$1048576,MATCH(DATE(AF$2,1,1),Emissions!$A$1:$LI$1),FALSE)</f>
        <v>6.4412256809999997</v>
      </c>
      <c r="AG633" s="327">
        <f>+VLOOKUP($E633,Emissions!$1:$1048576,MATCH(DATE(AG$2,1,1),Emissions!$A$1:$LI$1),FALSE)</f>
        <v>6.4836277410000003</v>
      </c>
      <c r="AH633" s="327">
        <f>+VLOOKUP($E633,Emissions!$1:$1048576,MATCH(DATE(AH$2,1,1),Emissions!$A$1:$LI$1),FALSE)</f>
        <v>6.5273298190000002</v>
      </c>
      <c r="AI633" s="327">
        <f>+VLOOKUP($E633,Emissions!$1:$1048576,MATCH(DATE(AI$2,1,1),Emissions!$A$1:$LI$1),FALSE)</f>
        <v>6.57240044</v>
      </c>
      <c r="AJ633" s="327">
        <f>+VLOOKUP($E633,Emissions!$1:$1048576,MATCH(DATE(AJ$2,1,1),Emissions!$A$1:$LI$1),FALSE)</f>
        <v>6.6188917089999997</v>
      </c>
      <c r="AK633" s="327">
        <f>+VLOOKUP($E633,Emissions!$1:$1048576,MATCH(DATE(AK$2,1,1),Emissions!$A$1:$LI$1),FALSE)</f>
        <v>6.6668379209999999</v>
      </c>
      <c r="AL633" s="327">
        <f>+VLOOKUP($E633,Emissions!$1:$1048576,MATCH(DATE(AL$2,1,1),Emissions!$A$1:$LI$1),FALSE)</f>
        <v>6.7162588999999997</v>
      </c>
      <c r="AM633" s="327">
        <f>+VLOOKUP($E633,Emissions!$1:$1048576,MATCH(DATE(AM$2,1,1),Emissions!$A$1:$LI$1),FALSE)</f>
        <v>6.7671646589999996</v>
      </c>
      <c r="AN633" s="327">
        <f>+VLOOKUP($E633,Emissions!$1:$1048576,MATCH(DATE(AN$2,1,1),Emissions!$A$1:$LI$1),FALSE)</f>
        <v>6.8195601010000004</v>
      </c>
      <c r="AO633" s="327">
        <f>+VLOOKUP($E633,Emissions!$1:$1048576,MATCH(DATE(AO$2,1,1),Emissions!$A$1:$LI$1),FALSE)</f>
        <v>6.8734490490000004</v>
      </c>
    </row>
    <row r="634" spans="1:41" ht="15" customHeight="1" x14ac:dyDescent="0.35">
      <c r="A634" s="411"/>
      <c r="B634" s="170"/>
      <c r="C634" s="138" t="s">
        <v>602</v>
      </c>
      <c r="D634" s="114" t="s">
        <v>1028</v>
      </c>
      <c r="E634" s="50" t="s">
        <v>2724</v>
      </c>
      <c r="F634" s="361">
        <f>+VLOOKUP($E634,Emissions!$1:$1048576,MATCH(DATE(F$2,1,1),Emissions!$A$1:$LI$1),FALSE)</f>
        <v>0.46218114380000003</v>
      </c>
      <c r="G634" s="361">
        <f>+VLOOKUP($E634,Emissions!$1:$1048576,MATCH(DATE(G$2,1,1),Emissions!$A$1:$LI$1),FALSE)</f>
        <v>0.46604739670000001</v>
      </c>
      <c r="H634" s="361">
        <f>+VLOOKUP($E634,Emissions!$1:$1048576,MATCH(DATE(H$2,1,1),Emissions!$A$1:$LI$1),FALSE)</f>
        <v>0.469547094</v>
      </c>
      <c r="I634" s="361">
        <f>+VLOOKUP($E634,Emissions!$1:$1048576,MATCH(DATE(I$2,1,1),Emissions!$A$1:$LI$1),FALSE)</f>
        <v>0.473030542</v>
      </c>
      <c r="J634" s="361">
        <f>+VLOOKUP($E634,Emissions!$1:$1048576,MATCH(DATE(J$2,1,1),Emissions!$A$1:$LI$1),FALSE)</f>
        <v>0.47657881590000001</v>
      </c>
      <c r="K634" s="361">
        <f>+VLOOKUP($E634,Emissions!$1:$1048576,MATCH(DATE(K$2,1,1),Emissions!$A$1:$LI$1),FALSE)</f>
        <v>0.48016777420000001</v>
      </c>
      <c r="L634" s="361">
        <f>+VLOOKUP($E634,Emissions!$1:$1048576,MATCH(DATE(L$2,1,1),Emissions!$A$1:$LI$1),FALSE)</f>
        <v>0.48377257829999998</v>
      </c>
      <c r="M634" s="361">
        <f>+VLOOKUP($E634,Emissions!$1:$1048576,MATCH(DATE(M$2,1,1),Emissions!$A$1:$LI$1),FALSE)</f>
        <v>0.48747300240000002</v>
      </c>
      <c r="N634" s="361">
        <f>+VLOOKUP($E634,Emissions!$1:$1048576,MATCH(DATE(N$2,1,1),Emissions!$A$1:$LI$1),FALSE)</f>
        <v>0.49130788619999999</v>
      </c>
      <c r="O634" s="361">
        <f>+VLOOKUP($E634,Emissions!$1:$1048576,MATCH(DATE(O$2,1,1),Emissions!$A$1:$LI$1),FALSE)</f>
        <v>0.49527569599999999</v>
      </c>
      <c r="P634" s="361">
        <f>+VLOOKUP($E634,Emissions!$1:$1048576,MATCH(DATE(P$2,1,1),Emissions!$A$1:$LI$1),FALSE)</f>
        <v>0.4994208611</v>
      </c>
      <c r="Q634" s="361">
        <f>+VLOOKUP($E634,Emissions!$1:$1048576,MATCH(DATE(Q$2,1,1),Emissions!$A$1:$LI$1),FALSE)</f>
        <v>0.50360804969999995</v>
      </c>
      <c r="R634" s="361">
        <f>+VLOOKUP($E634,Emissions!$1:$1048576,MATCH(DATE(R$2,1,1),Emissions!$A$1:$LI$1),FALSE)</f>
        <v>0.5077813981</v>
      </c>
      <c r="S634" s="361">
        <f>+VLOOKUP($E634,Emissions!$1:$1048576,MATCH(DATE(S$2,1,1),Emissions!$A$1:$LI$1),FALSE)</f>
        <v>0.51188801039999998</v>
      </c>
      <c r="T634" s="361">
        <f>+VLOOKUP($E634,Emissions!$1:$1048576,MATCH(DATE(T$2,1,1),Emissions!$A$1:$LI$1),FALSE)</f>
        <v>0.51587300079999998</v>
      </c>
      <c r="U634" s="361">
        <f>+VLOOKUP($E634,Emissions!$1:$1048576,MATCH(DATE(U$2,1,1),Emissions!$A$1:$LI$1),FALSE)</f>
        <v>0.51968322280000001</v>
      </c>
      <c r="V634" s="361">
        <f>+VLOOKUP($E634,Emissions!$1:$1048576,MATCH(DATE(V$2,1,1),Emissions!$A$1:$LI$1),FALSE)</f>
        <v>0.52332625769999996</v>
      </c>
      <c r="W634" s="361">
        <f>+VLOOKUP($E634,Emissions!$1:$1048576,MATCH(DATE(W$2,1,1),Emissions!$A$1:$LI$1),FALSE)</f>
        <v>0.52686846600000004</v>
      </c>
      <c r="X634" s="361">
        <f>+VLOOKUP($E634,Emissions!$1:$1048576,MATCH(DATE(X$2,1,1),Emissions!$A$1:$LI$1),FALSE)</f>
        <v>0.53036690050000002</v>
      </c>
      <c r="Y634" s="361">
        <f>+VLOOKUP($E634,Emissions!$1:$1048576,MATCH(DATE(Y$2,1,1),Emissions!$A$1:$LI$1),FALSE)</f>
        <v>0.53386489270000004</v>
      </c>
      <c r="Z634" s="361">
        <f>+VLOOKUP($E634,Emissions!$1:$1048576,MATCH(DATE(Z$2,1,1),Emissions!$A$1:$LI$1),FALSE)</f>
        <v>0.53734385959999997</v>
      </c>
      <c r="AA634" s="361">
        <f>+VLOOKUP($E634,Emissions!$1:$1048576,MATCH(DATE(AA$2,1,1),Emissions!$A$1:$LI$1),FALSE)</f>
        <v>0.54089063739999999</v>
      </c>
      <c r="AB634" s="361">
        <f>+VLOOKUP($E634,Emissions!$1:$1048576,MATCH(DATE(AB$2,1,1),Emissions!$A$1:$LI$1),FALSE)</f>
        <v>0.54452405100000001</v>
      </c>
      <c r="AC634" s="361">
        <f>+VLOOKUP($E634,Emissions!$1:$1048576,MATCH(DATE(AC$2,1,1),Emissions!$A$1:$LI$1),FALSE)</f>
        <v>0.54825321559999995</v>
      </c>
      <c r="AD634" s="361">
        <f>+VLOOKUP($E634,Emissions!$1:$1048576,MATCH(DATE(AD$2,1,1),Emissions!$A$1:$LI$1),FALSE)</f>
        <v>0.55208494620000004</v>
      </c>
      <c r="AE634" s="361">
        <f>+VLOOKUP($E634,Emissions!$1:$1048576,MATCH(DATE(AE$2,1,1),Emissions!$A$1:$LI$1),FALSE)</f>
        <v>0.55588180170000001</v>
      </c>
      <c r="AF634" s="361">
        <f>+VLOOKUP($E634,Emissions!$1:$1048576,MATCH(DATE(AF$2,1,1),Emissions!$A$1:$LI$1),FALSE)</f>
        <v>0.5597558681</v>
      </c>
      <c r="AG634" s="361">
        <f>+VLOOKUP($E634,Emissions!$1:$1048576,MATCH(DATE(AG$2,1,1),Emissions!$A$1:$LI$1),FALSE)</f>
        <v>0.56372820889999997</v>
      </c>
      <c r="AH634" s="361">
        <f>+VLOOKUP($E634,Emissions!$1:$1048576,MATCH(DATE(AH$2,1,1),Emissions!$A$1:$LI$1),FALSE)</f>
        <v>0.56780675359999999</v>
      </c>
      <c r="AI634" s="361">
        <f>+VLOOKUP($E634,Emissions!$1:$1048576,MATCH(DATE(AI$2,1,1),Emissions!$A$1:$LI$1),FALSE)</f>
        <v>0.57199761049999998</v>
      </c>
      <c r="AJ634" s="361">
        <f>+VLOOKUP($E634,Emissions!$1:$1048576,MATCH(DATE(AJ$2,1,1),Emissions!$A$1:$LI$1),FALSE)</f>
        <v>0.57630549279999999</v>
      </c>
      <c r="AK634" s="361">
        <f>+VLOOKUP($E634,Emissions!$1:$1048576,MATCH(DATE(AK$2,1,1),Emissions!$A$1:$LI$1),FALSE)</f>
        <v>0.58073358949999998</v>
      </c>
      <c r="AL634" s="361">
        <f>+VLOOKUP($E634,Emissions!$1:$1048576,MATCH(DATE(AL$2,1,1),Emissions!$A$1:$LI$1),FALSE)</f>
        <v>0.58528383829999997</v>
      </c>
      <c r="AM634" s="361">
        <f>+VLOOKUP($E634,Emissions!$1:$1048576,MATCH(DATE(AM$2,1,1),Emissions!$A$1:$LI$1),FALSE)</f>
        <v>0.58995732899999997</v>
      </c>
      <c r="AN634" s="361">
        <f>+VLOOKUP($E634,Emissions!$1:$1048576,MATCH(DATE(AN$2,1,1),Emissions!$A$1:$LI$1),FALSE)</f>
        <v>0.59475471059999996</v>
      </c>
      <c r="AO634" s="361">
        <f>+VLOOKUP($E634,Emissions!$1:$1048576,MATCH(DATE(AO$2,1,1),Emissions!$A$1:$LI$1),FALSE)</f>
        <v>0.5996765288</v>
      </c>
    </row>
    <row r="635" spans="1:41" ht="15" customHeight="1" x14ac:dyDescent="0.35">
      <c r="A635" s="411"/>
      <c r="B635" s="170"/>
      <c r="C635" s="138" t="s">
        <v>603</v>
      </c>
      <c r="D635" s="114" t="s">
        <v>1028</v>
      </c>
      <c r="E635" s="50" t="s">
        <v>2725</v>
      </c>
      <c r="F635" s="361">
        <f>+VLOOKUP($E635,Emissions!$1:$1048576,MATCH(DATE(F$2,1,1),Emissions!$A$1:$LI$1),FALSE)</f>
        <v>4.614147129</v>
      </c>
      <c r="G635" s="361">
        <f>+VLOOKUP($E635,Emissions!$1:$1048576,MATCH(DATE(G$2,1,1),Emissions!$A$1:$LI$1),FALSE)</f>
        <v>4.6524125009999997</v>
      </c>
      <c r="H635" s="361">
        <f>+VLOOKUP($E635,Emissions!$1:$1048576,MATCH(DATE(H$2,1,1),Emissions!$A$1:$LI$1),FALSE)</f>
        <v>4.6868017919999998</v>
      </c>
      <c r="I635" s="361">
        <f>+VLOOKUP($E635,Emissions!$1:$1048576,MATCH(DATE(I$2,1,1),Emissions!$A$1:$LI$1),FALSE)</f>
        <v>4.7208290550000003</v>
      </c>
      <c r="J635" s="361">
        <f>+VLOOKUP($E635,Emissions!$1:$1048576,MATCH(DATE(J$2,1,1),Emissions!$A$1:$LI$1),FALSE)</f>
        <v>4.7552627889999997</v>
      </c>
      <c r="K635" s="361">
        <f>+VLOOKUP($E635,Emissions!$1:$1048576,MATCH(DATE(K$2,1,1),Emissions!$A$1:$LI$1),FALSE)</f>
        <v>4.7897916010000001</v>
      </c>
      <c r="L635" s="361">
        <f>+VLOOKUP($E635,Emissions!$1:$1048576,MATCH(DATE(L$2,1,1),Emissions!$A$1:$LI$1),FALSE)</f>
        <v>4.8242037179999997</v>
      </c>
      <c r="M635" s="361">
        <f>+VLOOKUP($E635,Emissions!$1:$1048576,MATCH(DATE(M$2,1,1),Emissions!$A$1:$LI$1),FALSE)</f>
        <v>4.8594219799999996</v>
      </c>
      <c r="N635" s="361">
        <f>+VLOOKUP($E635,Emissions!$1:$1048576,MATCH(DATE(N$2,1,1),Emissions!$A$1:$LI$1),FALSE)</f>
        <v>4.8959074659999997</v>
      </c>
      <c r="O635" s="361">
        <f>+VLOOKUP($E635,Emissions!$1:$1048576,MATCH(DATE(O$2,1,1),Emissions!$A$1:$LI$1),FALSE)</f>
        <v>4.9336660910000001</v>
      </c>
      <c r="P635" s="361">
        <f>+VLOOKUP($E635,Emissions!$1:$1048576,MATCH(DATE(P$2,1,1),Emissions!$A$1:$LI$1),FALSE)</f>
        <v>4.9731178409999997</v>
      </c>
      <c r="Q635" s="361">
        <f>+VLOOKUP($E635,Emissions!$1:$1048576,MATCH(DATE(Q$2,1,1),Emissions!$A$1:$LI$1),FALSE)</f>
        <v>5.0128733079999996</v>
      </c>
      <c r="R635" s="361">
        <f>+VLOOKUP($E635,Emissions!$1:$1048576,MATCH(DATE(R$2,1,1),Emissions!$A$1:$LI$1),FALSE)</f>
        <v>5.0523172729999999</v>
      </c>
      <c r="S635" s="361">
        <f>+VLOOKUP($E635,Emissions!$1:$1048576,MATCH(DATE(S$2,1,1),Emissions!$A$1:$LI$1),FALSE)</f>
        <v>5.0908552069999997</v>
      </c>
      <c r="T635" s="361">
        <f>+VLOOKUP($E635,Emissions!$1:$1048576,MATCH(DATE(T$2,1,1),Emissions!$A$1:$LI$1),FALSE)</f>
        <v>5.1278703830000003</v>
      </c>
      <c r="U635" s="361">
        <f>+VLOOKUP($E635,Emissions!$1:$1048576,MATCH(DATE(U$2,1,1),Emissions!$A$1:$LI$1),FALSE)</f>
        <v>5.1627656340000003</v>
      </c>
      <c r="V635" s="361">
        <f>+VLOOKUP($E635,Emissions!$1:$1048576,MATCH(DATE(V$2,1,1),Emissions!$A$1:$LI$1),FALSE)</f>
        <v>5.195636124</v>
      </c>
      <c r="W635" s="361">
        <f>+VLOOKUP($E635,Emissions!$1:$1048576,MATCH(DATE(W$2,1,1),Emissions!$A$1:$LI$1),FALSE)</f>
        <v>5.2272466499999997</v>
      </c>
      <c r="X635" s="361">
        <f>+VLOOKUP($E635,Emissions!$1:$1048576,MATCH(DATE(X$2,1,1),Emissions!$A$1:$LI$1),FALSE)</f>
        <v>5.2582531210000001</v>
      </c>
      <c r="Y635" s="361">
        <f>+VLOOKUP($E635,Emissions!$1:$1048576,MATCH(DATE(Y$2,1,1),Emissions!$A$1:$LI$1),FALSE)</f>
        <v>5.2891519990000004</v>
      </c>
      <c r="Z635" s="361">
        <f>+VLOOKUP($E635,Emissions!$1:$1048576,MATCH(DATE(Z$2,1,1),Emissions!$A$1:$LI$1),FALSE)</f>
        <v>5.3198114590000003</v>
      </c>
      <c r="AA635" s="361">
        <f>+VLOOKUP($E635,Emissions!$1:$1048576,MATCH(DATE(AA$2,1,1),Emissions!$A$1:$LI$1),FALSE)</f>
        <v>5.3511229220000001</v>
      </c>
      <c r="AB635" s="361">
        <f>+VLOOKUP($E635,Emissions!$1:$1048576,MATCH(DATE(AB$2,1,1),Emissions!$A$1:$LI$1),FALSE)</f>
        <v>5.3832936589999996</v>
      </c>
      <c r="AC635" s="361">
        <f>+VLOOKUP($E635,Emissions!$1:$1048576,MATCH(DATE(AC$2,1,1),Emissions!$A$1:$LI$1),FALSE)</f>
        <v>5.416427111</v>
      </c>
      <c r="AD635" s="361">
        <f>+VLOOKUP($E635,Emissions!$1:$1048576,MATCH(DATE(AD$2,1,1),Emissions!$A$1:$LI$1),FALSE)</f>
        <v>5.4505979509999998</v>
      </c>
      <c r="AE635" s="361">
        <f>+VLOOKUP($E635,Emissions!$1:$1048576,MATCH(DATE(AE$2,1,1),Emissions!$A$1:$LI$1),FALSE)</f>
        <v>5.4844662</v>
      </c>
      <c r="AF635" s="361">
        <f>+VLOOKUP($E635,Emissions!$1:$1048576,MATCH(DATE(AF$2,1,1),Emissions!$A$1:$LI$1),FALSE)</f>
        <v>5.5191403130000003</v>
      </c>
      <c r="AG635" s="361">
        <f>+VLOOKUP($E635,Emissions!$1:$1048576,MATCH(DATE(AG$2,1,1),Emissions!$A$1:$LI$1),FALSE)</f>
        <v>5.5548280160000001</v>
      </c>
      <c r="AH635" s="361">
        <f>+VLOOKUP($E635,Emissions!$1:$1048576,MATCH(DATE(AH$2,1,1),Emissions!$A$1:$LI$1),FALSE)</f>
        <v>5.5916064920000004</v>
      </c>
      <c r="AI635" s="361">
        <f>+VLOOKUP($E635,Emissions!$1:$1048576,MATCH(DATE(AI$2,1,1),Emissions!$A$1:$LI$1),FALSE)</f>
        <v>5.6295337029999999</v>
      </c>
      <c r="AJ635" s="361">
        <f>+VLOOKUP($E635,Emissions!$1:$1048576,MATCH(DATE(AJ$2,1,1),Emissions!$A$1:$LI$1),FALSE)</f>
        <v>5.6686526329999998</v>
      </c>
      <c r="AK635" s="361">
        <f>+VLOOKUP($E635,Emissions!$1:$1048576,MATCH(DATE(AK$2,1,1),Emissions!$A$1:$LI$1),FALSE)</f>
        <v>5.7089903680000003</v>
      </c>
      <c r="AL635" s="361">
        <f>+VLOOKUP($E635,Emissions!$1:$1048576,MATCH(DATE(AL$2,1,1),Emissions!$A$1:$LI$1),FALSE)</f>
        <v>5.7505611989999998</v>
      </c>
      <c r="AM635" s="361">
        <f>+VLOOKUP($E635,Emissions!$1:$1048576,MATCH(DATE(AM$2,1,1),Emissions!$A$1:$LI$1),FALSE)</f>
        <v>5.7933708189999997</v>
      </c>
      <c r="AN635" s="361">
        <f>+VLOOKUP($E635,Emissions!$1:$1048576,MATCH(DATE(AN$2,1,1),Emissions!$A$1:$LI$1),FALSE)</f>
        <v>5.837420496</v>
      </c>
      <c r="AO635" s="361">
        <f>+VLOOKUP($E635,Emissions!$1:$1048576,MATCH(DATE(AO$2,1,1),Emissions!$A$1:$LI$1),FALSE)</f>
        <v>5.8827106699999998</v>
      </c>
    </row>
    <row r="636" spans="1:41" ht="15" customHeight="1" x14ac:dyDescent="0.35">
      <c r="A636" s="411"/>
      <c r="B636" s="170"/>
      <c r="C636" s="138" t="s">
        <v>604</v>
      </c>
      <c r="D636" s="114" t="s">
        <v>1028</v>
      </c>
      <c r="E636" s="50" t="s">
        <v>2726</v>
      </c>
      <c r="F636" s="361">
        <f>+VLOOKUP($E636,Emissions!$1:$1048576,MATCH(DATE(F$2,1,1),Emissions!$A$1:$LI$1),FALSE)</f>
        <v>0.2430200398</v>
      </c>
      <c r="G636" s="361">
        <f>+VLOOKUP($E636,Emissions!$1:$1048576,MATCH(DATE(G$2,1,1),Emissions!$A$1:$LI$1),FALSE)</f>
        <v>0.24574053949999999</v>
      </c>
      <c r="H636" s="361">
        <f>+VLOOKUP($E636,Emissions!$1:$1048576,MATCH(DATE(H$2,1,1),Emissions!$A$1:$LI$1),FALSE)</f>
        <v>0.2484404932</v>
      </c>
      <c r="I636" s="361">
        <f>+VLOOKUP($E636,Emissions!$1:$1048576,MATCH(DATE(I$2,1,1),Emissions!$A$1:$LI$1),FALSE)</f>
        <v>0.25114021559999999</v>
      </c>
      <c r="J636" s="361">
        <f>+VLOOKUP($E636,Emissions!$1:$1048576,MATCH(DATE(J$2,1,1),Emissions!$A$1:$LI$1),FALSE)</f>
        <v>0.25383802729999999</v>
      </c>
      <c r="K636" s="361">
        <f>+VLOOKUP($E636,Emissions!$1:$1048576,MATCH(DATE(K$2,1,1),Emissions!$A$1:$LI$1),FALSE)</f>
        <v>0.25651343630000001</v>
      </c>
      <c r="L636" s="361">
        <f>+VLOOKUP($E636,Emissions!$1:$1048576,MATCH(DATE(L$2,1,1),Emissions!$A$1:$LI$1),FALSE)</f>
        <v>0.25917326470000002</v>
      </c>
      <c r="M636" s="361">
        <f>+VLOOKUP($E636,Emissions!$1:$1048576,MATCH(DATE(M$2,1,1),Emissions!$A$1:$LI$1),FALSE)</f>
        <v>0.26185346440000001</v>
      </c>
      <c r="N636" s="361">
        <f>+VLOOKUP($E636,Emissions!$1:$1048576,MATCH(DATE(N$2,1,1),Emissions!$A$1:$LI$1),FALSE)</f>
        <v>0.26457469350000001</v>
      </c>
      <c r="O636" s="361">
        <f>+VLOOKUP($E636,Emissions!$1:$1048576,MATCH(DATE(O$2,1,1),Emissions!$A$1:$LI$1),FALSE)</f>
        <v>0.2673401923</v>
      </c>
      <c r="P636" s="361">
        <f>+VLOOKUP($E636,Emissions!$1:$1048576,MATCH(DATE(P$2,1,1),Emissions!$A$1:$LI$1),FALSE)</f>
        <v>0.27014068219999998</v>
      </c>
      <c r="Q636" s="361">
        <f>+VLOOKUP($E636,Emissions!$1:$1048576,MATCH(DATE(Q$2,1,1),Emissions!$A$1:$LI$1),FALSE)</f>
        <v>0.27295743750000001</v>
      </c>
      <c r="R636" s="361">
        <f>+VLOOKUP($E636,Emissions!$1:$1048576,MATCH(DATE(R$2,1,1),Emissions!$A$1:$LI$1),FALSE)</f>
        <v>0.27576330249999997</v>
      </c>
      <c r="S636" s="361">
        <f>+VLOOKUP($E636,Emissions!$1:$1048576,MATCH(DATE(S$2,1,1),Emissions!$A$1:$LI$1),FALSE)</f>
        <v>0.27852630519999999</v>
      </c>
      <c r="T636" s="361">
        <f>+VLOOKUP($E636,Emissions!$1:$1048576,MATCH(DATE(T$2,1,1),Emissions!$A$1:$LI$1),FALSE)</f>
        <v>0.2812133597</v>
      </c>
      <c r="U636" s="361">
        <f>+VLOOKUP($E636,Emissions!$1:$1048576,MATCH(DATE(U$2,1,1),Emissions!$A$1:$LI$1),FALSE)</f>
        <v>0.2837926503</v>
      </c>
      <c r="V636" s="361">
        <f>+VLOOKUP($E636,Emissions!$1:$1048576,MATCH(DATE(V$2,1,1),Emissions!$A$1:$LI$1),FALSE)</f>
        <v>0.2862624406</v>
      </c>
      <c r="W636" s="361">
        <f>+VLOOKUP($E636,Emissions!$1:$1048576,MATCH(DATE(W$2,1,1),Emissions!$A$1:$LI$1),FALSE)</f>
        <v>0.28865346539999998</v>
      </c>
      <c r="X636" s="361">
        <f>+VLOOKUP($E636,Emissions!$1:$1048576,MATCH(DATE(X$2,1,1),Emissions!$A$1:$LI$1),FALSE)</f>
        <v>0.2909974448</v>
      </c>
      <c r="Y636" s="361">
        <f>+VLOOKUP($E636,Emissions!$1:$1048576,MATCH(DATE(Y$2,1,1),Emissions!$A$1:$LI$1),FALSE)</f>
        <v>0.2933216548</v>
      </c>
      <c r="Z636" s="361">
        <f>+VLOOKUP($E636,Emissions!$1:$1048576,MATCH(DATE(Z$2,1,1),Emissions!$A$1:$LI$1),FALSE)</f>
        <v>0.29564726829999999</v>
      </c>
      <c r="AA636" s="361">
        <f>+VLOOKUP($E636,Emissions!$1:$1048576,MATCH(DATE(AA$2,1,1),Emissions!$A$1:$LI$1),FALSE)</f>
        <v>0.2979907041</v>
      </c>
      <c r="AB636" s="361">
        <f>+VLOOKUP($E636,Emissions!$1:$1048576,MATCH(DATE(AB$2,1,1),Emissions!$A$1:$LI$1),FALSE)</f>
        <v>0.30036604839999997</v>
      </c>
      <c r="AC636" s="361">
        <f>+VLOOKUP($E636,Emissions!$1:$1048576,MATCH(DATE(AC$2,1,1),Emissions!$A$1:$LI$1),FALSE)</f>
        <v>0.30278548059999999</v>
      </c>
      <c r="AD636" s="361">
        <f>+VLOOKUP($E636,Emissions!$1:$1048576,MATCH(DATE(AD$2,1,1),Emissions!$A$1:$LI$1),FALSE)</f>
        <v>0.30525909639999999</v>
      </c>
      <c r="AE636" s="361">
        <f>+VLOOKUP($E636,Emissions!$1:$1048576,MATCH(DATE(AE$2,1,1),Emissions!$A$1:$LI$1),FALSE)</f>
        <v>0.30779232670000001</v>
      </c>
      <c r="AF636" s="361">
        <f>+VLOOKUP($E636,Emissions!$1:$1048576,MATCH(DATE(AF$2,1,1),Emissions!$A$1:$LI$1),FALSE)</f>
        <v>0.31038736099999997</v>
      </c>
      <c r="AG636" s="361">
        <f>+VLOOKUP($E636,Emissions!$1:$1048576,MATCH(DATE(AG$2,1,1),Emissions!$A$1:$LI$1),FALSE)</f>
        <v>0.31304717589999997</v>
      </c>
      <c r="AH636" s="361">
        <f>+VLOOKUP($E636,Emissions!$1:$1048576,MATCH(DATE(AH$2,1,1),Emissions!$A$1:$LI$1),FALSE)</f>
        <v>0.31577643049999998</v>
      </c>
      <c r="AI636" s="361">
        <f>+VLOOKUP($E636,Emissions!$1:$1048576,MATCH(DATE(AI$2,1,1),Emissions!$A$1:$LI$1),FALSE)</f>
        <v>0.31858042679999998</v>
      </c>
      <c r="AJ636" s="361">
        <f>+VLOOKUP($E636,Emissions!$1:$1048576,MATCH(DATE(AJ$2,1,1),Emissions!$A$1:$LI$1),FALSE)</f>
        <v>0.32146442489999999</v>
      </c>
      <c r="AK636" s="361">
        <f>+VLOOKUP($E636,Emissions!$1:$1048576,MATCH(DATE(AK$2,1,1),Emissions!$A$1:$LI$1),FALSE)</f>
        <v>0.3244333533</v>
      </c>
      <c r="AL636" s="361">
        <f>+VLOOKUP($E636,Emissions!$1:$1048576,MATCH(DATE(AL$2,1,1),Emissions!$A$1:$LI$1),FALSE)</f>
        <v>0.32749173980000001</v>
      </c>
      <c r="AM636" s="361">
        <f>+VLOOKUP($E636,Emissions!$1:$1048576,MATCH(DATE(AM$2,1,1),Emissions!$A$1:$LI$1),FALSE)</f>
        <v>0.33064373499999999</v>
      </c>
      <c r="AN636" s="361">
        <f>+VLOOKUP($E636,Emissions!$1:$1048576,MATCH(DATE(AN$2,1,1),Emissions!$A$1:$LI$1),FALSE)</f>
        <v>0.33389318150000002</v>
      </c>
      <c r="AO636" s="361">
        <f>+VLOOKUP($E636,Emissions!$1:$1048576,MATCH(DATE(AO$2,1,1),Emissions!$A$1:$LI$1),FALSE)</f>
        <v>0.33724368599999999</v>
      </c>
    </row>
    <row r="637" spans="1:41" ht="15" customHeight="1" x14ac:dyDescent="0.35">
      <c r="A637" s="411"/>
      <c r="B637" s="170"/>
      <c r="C637" s="138" t="s">
        <v>605</v>
      </c>
      <c r="D637" s="114" t="s">
        <v>1028</v>
      </c>
      <c r="E637" s="50" t="s">
        <v>2727</v>
      </c>
      <c r="F637" s="361">
        <f>+VLOOKUP($E637,Emissions!$1:$1048576,MATCH(DATE(F$2,1,1),Emissions!$A$1:$LI$1),FALSE)</f>
        <v>4.9878963399999997E-2</v>
      </c>
      <c r="G637" s="361">
        <f>+VLOOKUP($E637,Emissions!$1:$1048576,MATCH(DATE(G$2,1,1),Emissions!$A$1:$LI$1),FALSE)</f>
        <v>5.03685668E-2</v>
      </c>
      <c r="H637" s="361">
        <f>+VLOOKUP($E637,Emissions!$1:$1048576,MATCH(DATE(H$2,1,1),Emissions!$A$1:$LI$1),FALSE)</f>
        <v>5.0790854599999997E-2</v>
      </c>
      <c r="I637" s="361">
        <f>+VLOOKUP($E637,Emissions!$1:$1048576,MATCH(DATE(I$2,1,1),Emissions!$A$1:$LI$1),FALSE)</f>
        <v>5.1148990700000001E-2</v>
      </c>
      <c r="J637" s="361">
        <f>+VLOOKUP($E637,Emissions!$1:$1048576,MATCH(DATE(J$2,1,1),Emissions!$A$1:$LI$1),FALSE)</f>
        <v>5.1437015799999999E-2</v>
      </c>
      <c r="K637" s="361">
        <f>+VLOOKUP($E637,Emissions!$1:$1048576,MATCH(DATE(K$2,1,1),Emissions!$A$1:$LI$1),FALSE)</f>
        <v>5.1639672900000003E-2</v>
      </c>
      <c r="L637" s="361">
        <f>+VLOOKUP($E637,Emissions!$1:$1048576,MATCH(DATE(L$2,1,1),Emissions!$A$1:$LI$1),FALSE)</f>
        <v>5.1773483199999998E-2</v>
      </c>
      <c r="M637" s="361">
        <f>+VLOOKUP($E637,Emissions!$1:$1048576,MATCH(DATE(M$2,1,1),Emissions!$A$1:$LI$1),FALSE)</f>
        <v>5.1895050599999999E-2</v>
      </c>
      <c r="N637" s="361">
        <f>+VLOOKUP($E637,Emissions!$1:$1048576,MATCH(DATE(N$2,1,1),Emissions!$A$1:$LI$1),FALSE)</f>
        <v>5.2035148900000001E-2</v>
      </c>
      <c r="O637" s="361">
        <f>+VLOOKUP($E637,Emissions!$1:$1048576,MATCH(DATE(O$2,1,1),Emissions!$A$1:$LI$1),FALSE)</f>
        <v>5.22006348E-2</v>
      </c>
      <c r="P637" s="361">
        <f>+VLOOKUP($E637,Emissions!$1:$1048576,MATCH(DATE(P$2,1,1),Emissions!$A$1:$LI$1),FALSE)</f>
        <v>5.2395265000000003E-2</v>
      </c>
      <c r="Q637" s="361">
        <f>+VLOOKUP($E637,Emissions!$1:$1048576,MATCH(DATE(Q$2,1,1),Emissions!$A$1:$LI$1),FALSE)</f>
        <v>5.2583274100000001E-2</v>
      </c>
      <c r="R637" s="361">
        <f>+VLOOKUP($E637,Emissions!$1:$1048576,MATCH(DATE(R$2,1,1),Emissions!$A$1:$LI$1),FALSE)</f>
        <v>5.27436082E-2</v>
      </c>
      <c r="S637" s="361">
        <f>+VLOOKUP($E637,Emissions!$1:$1048576,MATCH(DATE(S$2,1,1),Emissions!$A$1:$LI$1),FALSE)</f>
        <v>5.2854825699999997E-2</v>
      </c>
      <c r="T637" s="361">
        <f>+VLOOKUP($E637,Emissions!$1:$1048576,MATCH(DATE(T$2,1,1),Emissions!$A$1:$LI$1),FALSE)</f>
        <v>5.2897016800000002E-2</v>
      </c>
      <c r="U637" s="361">
        <f>+VLOOKUP($E637,Emissions!$1:$1048576,MATCH(DATE(U$2,1,1),Emissions!$A$1:$LI$1),FALSE)</f>
        <v>5.2854067599999999E-2</v>
      </c>
      <c r="V637" s="361">
        <f>+VLOOKUP($E637,Emissions!$1:$1048576,MATCH(DATE(V$2,1,1),Emissions!$A$1:$LI$1),FALSE)</f>
        <v>5.2737168199999997E-2</v>
      </c>
      <c r="W637" s="361">
        <f>+VLOOKUP($E637,Emissions!$1:$1048576,MATCH(DATE(W$2,1,1),Emissions!$A$1:$LI$1),FALSE)</f>
        <v>5.2580673500000001E-2</v>
      </c>
      <c r="X637" s="361">
        <f>+VLOOKUP($E637,Emissions!$1:$1048576,MATCH(DATE(X$2,1,1),Emissions!$A$1:$LI$1),FALSE)</f>
        <v>5.24130243E-2</v>
      </c>
      <c r="Y637" s="361">
        <f>+VLOOKUP($E637,Emissions!$1:$1048576,MATCH(DATE(Y$2,1,1),Emissions!$A$1:$LI$1),FALSE)</f>
        <v>5.2254201100000001E-2</v>
      </c>
      <c r="Z637" s="361">
        <f>+VLOOKUP($E637,Emissions!$1:$1048576,MATCH(DATE(Z$2,1,1),Emissions!$A$1:$LI$1),FALSE)</f>
        <v>5.2108793100000002E-2</v>
      </c>
      <c r="AA637" s="361">
        <f>+VLOOKUP($E637,Emissions!$1:$1048576,MATCH(DATE(AA$2,1,1),Emissions!$A$1:$LI$1),FALSE)</f>
        <v>5.1996332800000003E-2</v>
      </c>
      <c r="AB637" s="361">
        <f>+VLOOKUP($E637,Emissions!$1:$1048576,MATCH(DATE(AB$2,1,1),Emissions!$A$1:$LI$1),FALSE)</f>
        <v>5.1920279899999998E-2</v>
      </c>
      <c r="AC637" s="361">
        <f>+VLOOKUP($E637,Emissions!$1:$1048576,MATCH(DATE(AC$2,1,1),Emissions!$A$1:$LI$1),FALSE)</f>
        <v>5.1881784899999998E-2</v>
      </c>
      <c r="AD637" s="361">
        <f>+VLOOKUP($E637,Emissions!$1:$1048576,MATCH(DATE(AD$2,1,1),Emissions!$A$1:$LI$1),FALSE)</f>
        <v>5.18810122E-2</v>
      </c>
      <c r="AE637" s="361">
        <f>+VLOOKUP($E637,Emissions!$1:$1048576,MATCH(DATE(AE$2,1,1),Emissions!$A$1:$LI$1),FALSE)</f>
        <v>5.1894483599999999E-2</v>
      </c>
      <c r="AF637" s="361">
        <f>+VLOOKUP($E637,Emissions!$1:$1048576,MATCH(DATE(AF$2,1,1),Emissions!$A$1:$LI$1),FALSE)</f>
        <v>5.1942138300000003E-2</v>
      </c>
      <c r="AG637" s="361">
        <f>+VLOOKUP($E637,Emissions!$1:$1048576,MATCH(DATE(AG$2,1,1),Emissions!$A$1:$LI$1),FALSE)</f>
        <v>5.2024339900000001E-2</v>
      </c>
      <c r="AH637" s="361">
        <f>+VLOOKUP($E637,Emissions!$1:$1048576,MATCH(DATE(AH$2,1,1),Emissions!$A$1:$LI$1),FALSE)</f>
        <v>5.2140142799999997E-2</v>
      </c>
      <c r="AI637" s="361">
        <f>+VLOOKUP($E637,Emissions!$1:$1048576,MATCH(DATE(AI$2,1,1),Emissions!$A$1:$LI$1),FALSE)</f>
        <v>5.2288699700000003E-2</v>
      </c>
      <c r="AJ637" s="361">
        <f>+VLOOKUP($E637,Emissions!$1:$1048576,MATCH(DATE(AJ$2,1,1),Emissions!$A$1:$LI$1),FALSE)</f>
        <v>5.2469158299999999E-2</v>
      </c>
      <c r="AK637" s="361">
        <f>+VLOOKUP($E637,Emissions!$1:$1048576,MATCH(DATE(AK$2,1,1),Emissions!$A$1:$LI$1),FALSE)</f>
        <v>5.2680611000000002E-2</v>
      </c>
      <c r="AL637" s="361">
        <f>+VLOOKUP($E637,Emissions!$1:$1048576,MATCH(DATE(AL$2,1,1),Emissions!$A$1:$LI$1),FALSE)</f>
        <v>5.2922122799999999E-2</v>
      </c>
      <c r="AM637" s="361">
        <f>+VLOOKUP($E637,Emissions!$1:$1048576,MATCH(DATE(AM$2,1,1),Emissions!$A$1:$LI$1),FALSE)</f>
        <v>5.31927762E-2</v>
      </c>
      <c r="AN637" s="361">
        <f>+VLOOKUP($E637,Emissions!$1:$1048576,MATCH(DATE(AN$2,1,1),Emissions!$A$1:$LI$1),FALSE)</f>
        <v>5.3491713199999999E-2</v>
      </c>
      <c r="AO637" s="361">
        <f>+VLOOKUP($E637,Emissions!$1:$1048576,MATCH(DATE(AO$2,1,1),Emissions!$A$1:$LI$1),FALSE)</f>
        <v>5.3818164100000003E-2</v>
      </c>
    </row>
    <row r="638" spans="1:41" s="92" customFormat="1" ht="15" customHeight="1" x14ac:dyDescent="0.35">
      <c r="A638" s="411"/>
      <c r="B638" s="170"/>
      <c r="C638" s="137" t="s">
        <v>1090</v>
      </c>
      <c r="D638" s="147" t="s">
        <v>1028</v>
      </c>
      <c r="E638" s="136" t="s">
        <v>2728</v>
      </c>
      <c r="F638" s="327">
        <f>+VLOOKUP($E638,Emissions!$1:$1048576,MATCH(DATE(F$2,1,1),Emissions!$A$1:$LI$1),FALSE)</f>
        <v>4.0982733360000001</v>
      </c>
      <c r="G638" s="327">
        <f>+VLOOKUP($E638,Emissions!$1:$1048576,MATCH(DATE(G$2,1,1),Emissions!$A$1:$LI$1),FALSE)</f>
        <v>4.1367007080000002</v>
      </c>
      <c r="H638" s="327">
        <f>+VLOOKUP($E638,Emissions!$1:$1048576,MATCH(DATE(H$2,1,1),Emissions!$A$1:$LI$1),FALSE)</f>
        <v>4.1727799010000002</v>
      </c>
      <c r="I638" s="327">
        <f>+VLOOKUP($E638,Emissions!$1:$1048576,MATCH(DATE(I$2,1,1),Emissions!$A$1:$LI$1),FALSE)</f>
        <v>4.2082987019999996</v>
      </c>
      <c r="J638" s="327">
        <f>+VLOOKUP($E638,Emissions!$1:$1048576,MATCH(DATE(J$2,1,1),Emissions!$A$1:$LI$1),FALSE)</f>
        <v>4.2432055389999999</v>
      </c>
      <c r="K638" s="327">
        <f>+VLOOKUP($E638,Emissions!$1:$1048576,MATCH(DATE(K$2,1,1),Emissions!$A$1:$LI$1),FALSE)</f>
        <v>4.2766795169999998</v>
      </c>
      <c r="L638" s="327">
        <f>+VLOOKUP($E638,Emissions!$1:$1048576,MATCH(DATE(L$2,1,1),Emissions!$A$1:$LI$1),FALSE)</f>
        <v>4.3087538199999997</v>
      </c>
      <c r="M638" s="327">
        <f>+VLOOKUP($E638,Emissions!$1:$1048576,MATCH(DATE(M$2,1,1),Emissions!$A$1:$LI$1),FALSE)</f>
        <v>4.3410398089999997</v>
      </c>
      <c r="N638" s="327">
        <f>+VLOOKUP($E638,Emissions!$1:$1048576,MATCH(DATE(N$2,1,1),Emissions!$A$1:$LI$1),FALSE)</f>
        <v>4.3742768300000003</v>
      </c>
      <c r="O638" s="327">
        <f>+VLOOKUP($E638,Emissions!$1:$1048576,MATCH(DATE(O$2,1,1),Emissions!$A$1:$LI$1),FALSE)</f>
        <v>4.4085284380000003</v>
      </c>
      <c r="P638" s="327">
        <f>+VLOOKUP($E638,Emissions!$1:$1048576,MATCH(DATE(P$2,1,1),Emissions!$A$1:$LI$1),FALSE)</f>
        <v>4.4442431100000004</v>
      </c>
      <c r="Q638" s="327">
        <f>+VLOOKUP($E638,Emissions!$1:$1048576,MATCH(DATE(Q$2,1,1),Emissions!$A$1:$LI$1),FALSE)</f>
        <v>4.4798352599999998</v>
      </c>
      <c r="R638" s="327">
        <f>+VLOOKUP($E638,Emissions!$1:$1048576,MATCH(DATE(R$2,1,1),Emissions!$A$1:$LI$1),FALSE)</f>
        <v>4.5145222829999998</v>
      </c>
      <c r="S638" s="327">
        <f>+VLOOKUP($E638,Emissions!$1:$1048576,MATCH(DATE(S$2,1,1),Emissions!$A$1:$LI$1),FALSE)</f>
        <v>4.5475748969999996</v>
      </c>
      <c r="T638" s="327">
        <f>+VLOOKUP($E638,Emissions!$1:$1048576,MATCH(DATE(T$2,1,1),Emissions!$A$1:$LI$1),FALSE)</f>
        <v>4.5782989230000002</v>
      </c>
      <c r="U638" s="327">
        <f>+VLOOKUP($E638,Emissions!$1:$1048576,MATCH(DATE(U$2,1,1),Emissions!$A$1:$LI$1),FALSE)</f>
        <v>4.6060857630000003</v>
      </c>
      <c r="V638" s="327">
        <f>+VLOOKUP($E638,Emissions!$1:$1048576,MATCH(DATE(V$2,1,1),Emissions!$A$1:$LI$1),FALSE)</f>
        <v>4.6313778269999997</v>
      </c>
      <c r="W638" s="327">
        <f>+VLOOKUP($E638,Emissions!$1:$1048576,MATCH(DATE(W$2,1,1),Emissions!$A$1:$LI$1),FALSE)</f>
        <v>4.6554610409999997</v>
      </c>
      <c r="X638" s="327">
        <f>+VLOOKUP($E638,Emissions!$1:$1048576,MATCH(DATE(X$2,1,1),Emissions!$A$1:$LI$1),FALSE)</f>
        <v>4.6792931370000002</v>
      </c>
      <c r="Y638" s="327">
        <f>+VLOOKUP($E638,Emissions!$1:$1048576,MATCH(DATE(Y$2,1,1),Emissions!$A$1:$LI$1),FALSE)</f>
        <v>4.7035429769999997</v>
      </c>
      <c r="Z638" s="327">
        <f>+VLOOKUP($E638,Emissions!$1:$1048576,MATCH(DATE(Z$2,1,1),Emissions!$A$1:$LI$1),FALSE)</f>
        <v>4.7281132130000003</v>
      </c>
      <c r="AA638" s="327">
        <f>+VLOOKUP($E638,Emissions!$1:$1048576,MATCH(DATE(AA$2,1,1),Emissions!$A$1:$LI$1),FALSE)</f>
        <v>4.7539927970000004</v>
      </c>
      <c r="AB638" s="327">
        <f>+VLOOKUP($E638,Emissions!$1:$1048576,MATCH(DATE(AB$2,1,1),Emissions!$A$1:$LI$1),FALSE)</f>
        <v>4.7814212710000001</v>
      </c>
      <c r="AC638" s="327">
        <f>+VLOOKUP($E638,Emissions!$1:$1048576,MATCH(DATE(AC$2,1,1),Emissions!$A$1:$LI$1),FALSE)</f>
        <v>4.8105000090000001</v>
      </c>
      <c r="AD638" s="327">
        <f>+VLOOKUP($E638,Emissions!$1:$1048576,MATCH(DATE(AD$2,1,1),Emissions!$A$1:$LI$1),FALSE)</f>
        <v>4.8412743599999999</v>
      </c>
      <c r="AE638" s="327">
        <f>+VLOOKUP($E638,Emissions!$1:$1048576,MATCH(DATE(AE$2,1,1),Emissions!$A$1:$LI$1),FALSE)</f>
        <v>4.8721944050000001</v>
      </c>
      <c r="AF638" s="327">
        <f>+VLOOKUP($E638,Emissions!$1:$1048576,MATCH(DATE(AF$2,1,1),Emissions!$A$1:$LI$1),FALSE)</f>
        <v>4.9043912809999997</v>
      </c>
      <c r="AG638" s="327">
        <f>+VLOOKUP($E638,Emissions!$1:$1048576,MATCH(DATE(AG$2,1,1),Emissions!$A$1:$LI$1),FALSE)</f>
        <v>4.9380734989999997</v>
      </c>
      <c r="AH638" s="327">
        <f>+VLOOKUP($E638,Emissions!$1:$1048576,MATCH(DATE(AH$2,1,1),Emissions!$A$1:$LI$1),FALSE)</f>
        <v>4.973316155</v>
      </c>
      <c r="AI638" s="327">
        <f>+VLOOKUP($E638,Emissions!$1:$1048576,MATCH(DATE(AI$2,1,1),Emissions!$A$1:$LI$1),FALSE)</f>
        <v>5.0101564930000002</v>
      </c>
      <c r="AJ638" s="327">
        <f>+VLOOKUP($E638,Emissions!$1:$1048576,MATCH(DATE(AJ$2,1,1),Emissions!$A$1:$LI$1),FALSE)</f>
        <v>5.0486027760000001</v>
      </c>
      <c r="AK638" s="327">
        <f>+VLOOKUP($E638,Emissions!$1:$1048576,MATCH(DATE(AK$2,1,1),Emissions!$A$1:$LI$1),FALSE)</f>
        <v>5.0886405720000001</v>
      </c>
      <c r="AL638" s="327">
        <f>+VLOOKUP($E638,Emissions!$1:$1048576,MATCH(DATE(AL$2,1,1),Emissions!$A$1:$LI$1),FALSE)</f>
        <v>5.1302408399999999</v>
      </c>
      <c r="AM638" s="327">
        <f>+VLOOKUP($E638,Emissions!$1:$1048576,MATCH(DATE(AM$2,1,1),Emissions!$A$1:$LI$1),FALSE)</f>
        <v>5.1733671279999998</v>
      </c>
      <c r="AN638" s="327">
        <f>+VLOOKUP($E638,Emissions!$1:$1048576,MATCH(DATE(AN$2,1,1),Emissions!$A$1:$LI$1),FALSE)</f>
        <v>5.2179814020000004</v>
      </c>
      <c r="AO638" s="327">
        <f>+VLOOKUP($E638,Emissions!$1:$1048576,MATCH(DATE(AO$2,1,1),Emissions!$A$1:$LI$1),FALSE)</f>
        <v>5.2640481980000002</v>
      </c>
    </row>
    <row r="639" spans="1:41" ht="15" customHeight="1" x14ac:dyDescent="0.35">
      <c r="A639" s="411"/>
      <c r="B639" s="170"/>
      <c r="C639" s="138" t="s">
        <v>606</v>
      </c>
      <c r="D639" s="114" t="s">
        <v>1028</v>
      </c>
      <c r="E639" s="50" t="s">
        <v>2729</v>
      </c>
      <c r="F639" s="361">
        <f>+VLOOKUP($E639,Emissions!$1:$1048576,MATCH(DATE(F$2,1,1),Emissions!$A$1:$LI$1),FALSE)</f>
        <v>2.6098029999999999</v>
      </c>
      <c r="G639" s="361">
        <f>+VLOOKUP($E639,Emissions!$1:$1048576,MATCH(DATE(G$2,1,1),Emissions!$A$1:$LI$1),FALSE)</f>
        <v>2.6333430529999999</v>
      </c>
      <c r="H639" s="361">
        <f>+VLOOKUP($E639,Emissions!$1:$1048576,MATCH(DATE(H$2,1,1),Emissions!$A$1:$LI$1),FALSE)</f>
        <v>2.6554888860000001</v>
      </c>
      <c r="I639" s="361">
        <f>+VLOOKUP($E639,Emissions!$1:$1048576,MATCH(DATE(I$2,1,1),Emissions!$A$1:$LI$1),FALSE)</f>
        <v>2.6776670880000002</v>
      </c>
      <c r="J639" s="361">
        <f>+VLOOKUP($E639,Emissions!$1:$1048576,MATCH(DATE(J$2,1,1),Emissions!$A$1:$LI$1),FALSE)</f>
        <v>2.6999353109999999</v>
      </c>
      <c r="K639" s="361">
        <f>+VLOOKUP($E639,Emissions!$1:$1048576,MATCH(DATE(K$2,1,1),Emissions!$A$1:$LI$1),FALSE)</f>
        <v>2.721806934</v>
      </c>
      <c r="L639" s="361">
        <f>+VLOOKUP($E639,Emissions!$1:$1048576,MATCH(DATE(L$2,1,1),Emissions!$A$1:$LI$1),FALSE)</f>
        <v>2.743137484</v>
      </c>
      <c r="M639" s="361">
        <f>+VLOOKUP($E639,Emissions!$1:$1048576,MATCH(DATE(M$2,1,1),Emissions!$A$1:$LI$1),FALSE)</f>
        <v>2.7648429480000001</v>
      </c>
      <c r="N639" s="361">
        <f>+VLOOKUP($E639,Emissions!$1:$1048576,MATCH(DATE(N$2,1,1),Emissions!$A$1:$LI$1),FALSE)</f>
        <v>2.7873317590000002</v>
      </c>
      <c r="O639" s="361">
        <f>+VLOOKUP($E639,Emissions!$1:$1048576,MATCH(DATE(O$2,1,1),Emissions!$A$1:$LI$1),FALSE)</f>
        <v>2.810617191</v>
      </c>
      <c r="P639" s="361">
        <f>+VLOOKUP($E639,Emissions!$1:$1048576,MATCH(DATE(P$2,1,1),Emissions!$A$1:$LI$1),FALSE)</f>
        <v>2.8351535480000001</v>
      </c>
      <c r="Q639" s="361">
        <f>+VLOOKUP($E639,Emissions!$1:$1048576,MATCH(DATE(Q$2,1,1),Emissions!$A$1:$LI$1),FALSE)</f>
        <v>2.859737795</v>
      </c>
      <c r="R639" s="361">
        <f>+VLOOKUP($E639,Emissions!$1:$1048576,MATCH(DATE(R$2,1,1),Emissions!$A$1:$LI$1),FALSE)</f>
        <v>2.8838881179999998</v>
      </c>
      <c r="S639" s="361">
        <f>+VLOOKUP($E639,Emissions!$1:$1048576,MATCH(DATE(S$2,1,1),Emissions!$A$1:$LI$1),FALSE)</f>
        <v>2.9071733420000001</v>
      </c>
      <c r="T639" s="361">
        <f>+VLOOKUP($E639,Emissions!$1:$1048576,MATCH(DATE(T$2,1,1),Emissions!$A$1:$LI$1),FALSE)</f>
        <v>2.9291777899999998</v>
      </c>
      <c r="U639" s="361">
        <f>+VLOOKUP($E639,Emissions!$1:$1048576,MATCH(DATE(U$2,1,1),Emissions!$A$1:$LI$1),FALSE)</f>
        <v>2.9495314700000002</v>
      </c>
      <c r="V639" s="361">
        <f>+VLOOKUP($E639,Emissions!$1:$1048576,MATCH(DATE(V$2,1,1),Emissions!$A$1:$LI$1),FALSE)</f>
        <v>2.9684840729999999</v>
      </c>
      <c r="W639" s="361">
        <f>+VLOOKUP($E639,Emissions!$1:$1048576,MATCH(DATE(W$2,1,1),Emissions!$A$1:$LI$1),FALSE)</f>
        <v>2.9867844059999999</v>
      </c>
      <c r="X639" s="361">
        <f>+VLOOKUP($E639,Emissions!$1:$1048576,MATCH(DATE(X$2,1,1),Emissions!$A$1:$LI$1),FALSE)</f>
        <v>3.0049887480000002</v>
      </c>
      <c r="Y639" s="361">
        <f>+VLOOKUP($E639,Emissions!$1:$1048576,MATCH(DATE(Y$2,1,1),Emissions!$A$1:$LI$1),FALSE)</f>
        <v>3.0234881709999999</v>
      </c>
      <c r="Z639" s="361">
        <f>+VLOOKUP($E639,Emissions!$1:$1048576,MATCH(DATE(Z$2,1,1),Emissions!$A$1:$LI$1),FALSE)</f>
        <v>3.0420812000000002</v>
      </c>
      <c r="AA639" s="361">
        <f>+VLOOKUP($E639,Emissions!$1:$1048576,MATCH(DATE(AA$2,1,1),Emissions!$A$1:$LI$1),FALSE)</f>
        <v>3.061532733</v>
      </c>
      <c r="AB639" s="361">
        <f>+VLOOKUP($E639,Emissions!$1:$1048576,MATCH(DATE(AB$2,1,1),Emissions!$A$1:$LI$1),FALSE)</f>
        <v>3.0819966270000001</v>
      </c>
      <c r="AC639" s="361">
        <f>+VLOOKUP($E639,Emissions!$1:$1048576,MATCH(DATE(AC$2,1,1),Emissions!$A$1:$LI$1),FALSE)</f>
        <v>3.1035319019999998</v>
      </c>
      <c r="AD639" s="361">
        <f>+VLOOKUP($E639,Emissions!$1:$1048576,MATCH(DATE(AD$2,1,1),Emissions!$A$1:$LI$1),FALSE)</f>
        <v>3.126166413</v>
      </c>
      <c r="AE639" s="361">
        <f>+VLOOKUP($E639,Emissions!$1:$1048576,MATCH(DATE(AE$2,1,1),Emissions!$A$1:$LI$1),FALSE)</f>
        <v>3.1485782100000002</v>
      </c>
      <c r="AF639" s="361">
        <f>+VLOOKUP($E639,Emissions!$1:$1048576,MATCH(DATE(AF$2,1,1),Emissions!$A$1:$LI$1),FALSE)</f>
        <v>3.1717356579999998</v>
      </c>
      <c r="AG639" s="361">
        <f>+VLOOKUP($E639,Emissions!$1:$1048576,MATCH(DATE(AG$2,1,1),Emissions!$A$1:$LI$1),FALSE)</f>
        <v>3.195815874</v>
      </c>
      <c r="AH639" s="361">
        <f>+VLOOKUP($E639,Emissions!$1:$1048576,MATCH(DATE(AH$2,1,1),Emissions!$A$1:$LI$1),FALSE)</f>
        <v>3.2208847899999999</v>
      </c>
      <c r="AI639" s="361">
        <f>+VLOOKUP($E639,Emissions!$1:$1048576,MATCH(DATE(AI$2,1,1),Emissions!$A$1:$LI$1),FALSE)</f>
        <v>3.2469806509999999</v>
      </c>
      <c r="AJ639" s="361">
        <f>+VLOOKUP($E639,Emissions!$1:$1048576,MATCH(DATE(AJ$2,1,1),Emissions!$A$1:$LI$1),FALSE)</f>
        <v>3.2741204509999999</v>
      </c>
      <c r="AK639" s="361">
        <f>+VLOOKUP($E639,Emissions!$1:$1048576,MATCH(DATE(AK$2,1,1),Emissions!$A$1:$LI$1),FALSE)</f>
        <v>3.302303663</v>
      </c>
      <c r="AL639" s="361">
        <f>+VLOOKUP($E639,Emissions!$1:$1048576,MATCH(DATE(AL$2,1,1),Emissions!$A$1:$LI$1),FALSE)</f>
        <v>3.3315178790000002</v>
      </c>
      <c r="AM639" s="361">
        <f>+VLOOKUP($E639,Emissions!$1:$1048576,MATCH(DATE(AM$2,1,1),Emissions!$A$1:$LI$1),FALSE)</f>
        <v>3.3617442340000001</v>
      </c>
      <c r="AN639" s="361">
        <f>+VLOOKUP($E639,Emissions!$1:$1048576,MATCH(DATE(AN$2,1,1),Emissions!$A$1:$LI$1),FALSE)</f>
        <v>3.3929619369999999</v>
      </c>
      <c r="AO639" s="361">
        <f>+VLOOKUP($E639,Emissions!$1:$1048576,MATCH(DATE(AO$2,1,1),Emissions!$A$1:$LI$1),FALSE)</f>
        <v>3.4251513990000002</v>
      </c>
    </row>
    <row r="640" spans="1:41" ht="15" customHeight="1" x14ac:dyDescent="0.35">
      <c r="A640" s="411"/>
      <c r="B640" s="170"/>
      <c r="C640" s="138" t="s">
        <v>607</v>
      </c>
      <c r="D640" s="114" t="s">
        <v>1028</v>
      </c>
      <c r="E640" s="50" t="s">
        <v>2730</v>
      </c>
      <c r="F640" s="361">
        <f>+VLOOKUP($E640,Emissions!$1:$1048576,MATCH(DATE(F$2,1,1),Emissions!$A$1:$LI$1),FALSE)</f>
        <v>1.4884703370000001</v>
      </c>
      <c r="G640" s="361">
        <f>+VLOOKUP($E640,Emissions!$1:$1048576,MATCH(DATE(G$2,1,1),Emissions!$A$1:$LI$1),FALSE)</f>
        <v>1.5033576550000001</v>
      </c>
      <c r="H640" s="361">
        <f>+VLOOKUP($E640,Emissions!$1:$1048576,MATCH(DATE(H$2,1,1),Emissions!$A$1:$LI$1),FALSE)</f>
        <v>1.5172910150000001</v>
      </c>
      <c r="I640" s="361">
        <f>+VLOOKUP($E640,Emissions!$1:$1048576,MATCH(DATE(I$2,1,1),Emissions!$A$1:$LI$1),FALSE)</f>
        <v>1.530631614</v>
      </c>
      <c r="J640" s="361">
        <f>+VLOOKUP($E640,Emissions!$1:$1048576,MATCH(DATE(J$2,1,1),Emissions!$A$1:$LI$1),FALSE)</f>
        <v>1.543270229</v>
      </c>
      <c r="K640" s="361">
        <f>+VLOOKUP($E640,Emissions!$1:$1048576,MATCH(DATE(K$2,1,1),Emissions!$A$1:$LI$1),FALSE)</f>
        <v>1.5548725830000001</v>
      </c>
      <c r="L640" s="361">
        <f>+VLOOKUP($E640,Emissions!$1:$1048576,MATCH(DATE(L$2,1,1),Emissions!$A$1:$LI$1),FALSE)</f>
        <v>1.5656163359999999</v>
      </c>
      <c r="M640" s="361">
        <f>+VLOOKUP($E640,Emissions!$1:$1048576,MATCH(DATE(M$2,1,1),Emissions!$A$1:$LI$1),FALSE)</f>
        <v>1.5761968609999999</v>
      </c>
      <c r="N640" s="361">
        <f>+VLOOKUP($E640,Emissions!$1:$1048576,MATCH(DATE(N$2,1,1),Emissions!$A$1:$LI$1),FALSE)</f>
        <v>1.5869450709999999</v>
      </c>
      <c r="O640" s="361">
        <f>+VLOOKUP($E640,Emissions!$1:$1048576,MATCH(DATE(O$2,1,1),Emissions!$A$1:$LI$1),FALSE)</f>
        <v>1.5979112470000001</v>
      </c>
      <c r="P640" s="361">
        <f>+VLOOKUP($E640,Emissions!$1:$1048576,MATCH(DATE(P$2,1,1),Emissions!$A$1:$LI$1),FALSE)</f>
        <v>1.6090895629999999</v>
      </c>
      <c r="Q640" s="361">
        <f>+VLOOKUP($E640,Emissions!$1:$1048576,MATCH(DATE(Q$2,1,1),Emissions!$A$1:$LI$1),FALSE)</f>
        <v>1.620097465</v>
      </c>
      <c r="R640" s="361">
        <f>+VLOOKUP($E640,Emissions!$1:$1048576,MATCH(DATE(R$2,1,1),Emissions!$A$1:$LI$1),FALSE)</f>
        <v>1.630634165</v>
      </c>
      <c r="S640" s="361">
        <f>+VLOOKUP($E640,Emissions!$1:$1048576,MATCH(DATE(S$2,1,1),Emissions!$A$1:$LI$1),FALSE)</f>
        <v>1.640401556</v>
      </c>
      <c r="T640" s="361">
        <f>+VLOOKUP($E640,Emissions!$1:$1048576,MATCH(DATE(T$2,1,1),Emissions!$A$1:$LI$1),FALSE)</f>
        <v>1.649121133</v>
      </c>
      <c r="U640" s="361">
        <f>+VLOOKUP($E640,Emissions!$1:$1048576,MATCH(DATE(U$2,1,1),Emissions!$A$1:$LI$1),FALSE)</f>
        <v>1.6565542929999999</v>
      </c>
      <c r="V640" s="361">
        <f>+VLOOKUP($E640,Emissions!$1:$1048576,MATCH(DATE(V$2,1,1),Emissions!$A$1:$LI$1),FALSE)</f>
        <v>1.6628937539999999</v>
      </c>
      <c r="W640" s="361">
        <f>+VLOOKUP($E640,Emissions!$1:$1048576,MATCH(DATE(W$2,1,1),Emissions!$A$1:$LI$1),FALSE)</f>
        <v>1.668676635</v>
      </c>
      <c r="X640" s="361">
        <f>+VLOOKUP($E640,Emissions!$1:$1048576,MATCH(DATE(X$2,1,1),Emissions!$A$1:$LI$1),FALSE)</f>
        <v>1.674304389</v>
      </c>
      <c r="Y640" s="361">
        <f>+VLOOKUP($E640,Emissions!$1:$1048576,MATCH(DATE(Y$2,1,1),Emissions!$A$1:$LI$1),FALSE)</f>
        <v>1.680054806</v>
      </c>
      <c r="Z640" s="361">
        <f>+VLOOKUP($E640,Emissions!$1:$1048576,MATCH(DATE(Z$2,1,1),Emissions!$A$1:$LI$1),FALSE)</f>
        <v>1.6860320120000001</v>
      </c>
      <c r="AA640" s="361">
        <f>+VLOOKUP($E640,Emissions!$1:$1048576,MATCH(DATE(AA$2,1,1),Emissions!$A$1:$LI$1),FALSE)</f>
        <v>1.692460064</v>
      </c>
      <c r="AB640" s="361">
        <f>+VLOOKUP($E640,Emissions!$1:$1048576,MATCH(DATE(AB$2,1,1),Emissions!$A$1:$LI$1),FALSE)</f>
        <v>1.6994246449999999</v>
      </c>
      <c r="AC640" s="361">
        <f>+VLOOKUP($E640,Emissions!$1:$1048576,MATCH(DATE(AC$2,1,1),Emissions!$A$1:$LI$1),FALSE)</f>
        <v>1.7069681059999999</v>
      </c>
      <c r="AD640" s="361">
        <f>+VLOOKUP($E640,Emissions!$1:$1048576,MATCH(DATE(AD$2,1,1),Emissions!$A$1:$LI$1),FALSE)</f>
        <v>1.7151079469999999</v>
      </c>
      <c r="AE640" s="361">
        <f>+VLOOKUP($E640,Emissions!$1:$1048576,MATCH(DATE(AE$2,1,1),Emissions!$A$1:$LI$1),FALSE)</f>
        <v>1.723616196</v>
      </c>
      <c r="AF640" s="361">
        <f>+VLOOKUP($E640,Emissions!$1:$1048576,MATCH(DATE(AF$2,1,1),Emissions!$A$1:$LI$1),FALSE)</f>
        <v>1.7326556230000001</v>
      </c>
      <c r="AG640" s="361">
        <f>+VLOOKUP($E640,Emissions!$1:$1048576,MATCH(DATE(AG$2,1,1),Emissions!$A$1:$LI$1),FALSE)</f>
        <v>1.7422576249999999</v>
      </c>
      <c r="AH640" s="361">
        <f>+VLOOKUP($E640,Emissions!$1:$1048576,MATCH(DATE(AH$2,1,1),Emissions!$A$1:$LI$1),FALSE)</f>
        <v>1.7524313659999999</v>
      </c>
      <c r="AI640" s="361">
        <f>+VLOOKUP($E640,Emissions!$1:$1048576,MATCH(DATE(AI$2,1,1),Emissions!$A$1:$LI$1),FALSE)</f>
        <v>1.763175841</v>
      </c>
      <c r="AJ640" s="361">
        <f>+VLOOKUP($E640,Emissions!$1:$1048576,MATCH(DATE(AJ$2,1,1),Emissions!$A$1:$LI$1),FALSE)</f>
        <v>1.7744823249999999</v>
      </c>
      <c r="AK640" s="361">
        <f>+VLOOKUP($E640,Emissions!$1:$1048576,MATCH(DATE(AK$2,1,1),Emissions!$A$1:$LI$1),FALSE)</f>
        <v>1.7863369090000001</v>
      </c>
      <c r="AL640" s="361">
        <f>+VLOOKUP($E640,Emissions!$1:$1048576,MATCH(DATE(AL$2,1,1),Emissions!$A$1:$LI$1),FALSE)</f>
        <v>1.798722961</v>
      </c>
      <c r="AM640" s="361">
        <f>+VLOOKUP($E640,Emissions!$1:$1048576,MATCH(DATE(AM$2,1,1),Emissions!$A$1:$LI$1),FALSE)</f>
        <v>1.811622893</v>
      </c>
      <c r="AN640" s="361">
        <f>+VLOOKUP($E640,Emissions!$1:$1048576,MATCH(DATE(AN$2,1,1),Emissions!$A$1:$LI$1),FALSE)</f>
        <v>1.825019465</v>
      </c>
      <c r="AO640" s="361">
        <f>+VLOOKUP($E640,Emissions!$1:$1048576,MATCH(DATE(AO$2,1,1),Emissions!$A$1:$LI$1),FALSE)</f>
        <v>1.838896799</v>
      </c>
    </row>
    <row r="641" spans="1:41" s="92" customFormat="1" ht="15" customHeight="1" x14ac:dyDescent="0.35">
      <c r="A641" s="411"/>
      <c r="B641" s="170"/>
      <c r="C641" s="137" t="s">
        <v>1091</v>
      </c>
      <c r="D641" s="147" t="s">
        <v>1028</v>
      </c>
      <c r="E641" s="136" t="s">
        <v>2731</v>
      </c>
      <c r="F641" s="327">
        <f>+VLOOKUP($E641,Emissions!$1:$1048576,MATCH(DATE(F$2,1,1),Emissions!$A$1:$LI$1),FALSE)</f>
        <v>7.66966335E-2</v>
      </c>
      <c r="G641" s="327">
        <f>+VLOOKUP($E641,Emissions!$1:$1048576,MATCH(DATE(G$2,1,1),Emissions!$A$1:$LI$1),FALSE)</f>
        <v>7.7111602500000001E-2</v>
      </c>
      <c r="H641" s="327">
        <f>+VLOOKUP($E641,Emissions!$1:$1048576,MATCH(DATE(H$2,1,1),Emissions!$A$1:$LI$1),FALSE)</f>
        <v>7.7376680000000003E-2</v>
      </c>
      <c r="I641" s="327">
        <f>+VLOOKUP($E641,Emissions!$1:$1048576,MATCH(DATE(I$2,1,1),Emissions!$A$1:$LI$1),FALSE)</f>
        <v>7.7648837200000001E-2</v>
      </c>
      <c r="J641" s="327">
        <f>+VLOOKUP($E641,Emissions!$1:$1048576,MATCH(DATE(J$2,1,1),Emissions!$A$1:$LI$1),FALSE)</f>
        <v>7.7969131100000005E-2</v>
      </c>
      <c r="K641" s="327">
        <f>+VLOOKUP($E641,Emissions!$1:$1048576,MATCH(DATE(K$2,1,1),Emissions!$A$1:$LI$1),FALSE)</f>
        <v>7.8329444299999995E-2</v>
      </c>
      <c r="L641" s="327">
        <f>+VLOOKUP($E641,Emissions!$1:$1048576,MATCH(DATE(L$2,1,1),Emissions!$A$1:$LI$1),FALSE)</f>
        <v>7.8717557199999996E-2</v>
      </c>
      <c r="M641" s="327">
        <f>+VLOOKUP($E641,Emissions!$1:$1048576,MATCH(DATE(M$2,1,1),Emissions!$A$1:$LI$1),FALSE)</f>
        <v>7.9138442500000003E-2</v>
      </c>
      <c r="N641" s="327">
        <f>+VLOOKUP($E641,Emissions!$1:$1048576,MATCH(DATE(N$2,1,1),Emissions!$A$1:$LI$1),FALSE)</f>
        <v>7.9592235999999997E-2</v>
      </c>
      <c r="O641" s="327">
        <f>+VLOOKUP($E641,Emissions!$1:$1048576,MATCH(DATE(O$2,1,1),Emissions!$A$1:$LI$1),FALSE)</f>
        <v>8.0073756999999995E-2</v>
      </c>
      <c r="P641" s="327">
        <f>+VLOOKUP($E641,Emissions!$1:$1048576,MATCH(DATE(P$2,1,1),Emissions!$A$1:$LI$1),FALSE)</f>
        <v>8.0582847900000004E-2</v>
      </c>
      <c r="Q641" s="327">
        <f>+VLOOKUP($E641,Emissions!$1:$1048576,MATCH(DATE(Q$2,1,1),Emissions!$A$1:$LI$1),FALSE)</f>
        <v>8.1098513900000002E-2</v>
      </c>
      <c r="R641" s="327">
        <f>+VLOOKUP($E641,Emissions!$1:$1048576,MATCH(DATE(R$2,1,1),Emissions!$A$1:$LI$1),FALSE)</f>
        <v>8.1607961699999995E-2</v>
      </c>
      <c r="S641" s="327">
        <f>+VLOOKUP($E641,Emissions!$1:$1048576,MATCH(DATE(S$2,1,1),Emissions!$A$1:$LI$1),FALSE)</f>
        <v>8.2099507299999999E-2</v>
      </c>
      <c r="T641" s="327">
        <f>+VLOOKUP($E641,Emissions!$1:$1048576,MATCH(DATE(T$2,1,1),Emissions!$A$1:$LI$1),FALSE)</f>
        <v>8.2561795300000004E-2</v>
      </c>
      <c r="U641" s="327">
        <f>+VLOOKUP($E641,Emissions!$1:$1048576,MATCH(DATE(U$2,1,1),Emissions!$A$1:$LI$1),FALSE)</f>
        <v>8.2984243099999994E-2</v>
      </c>
      <c r="V641" s="327">
        <f>+VLOOKUP($E641,Emissions!$1:$1048576,MATCH(DATE(V$2,1,1),Emissions!$A$1:$LI$1),FALSE)</f>
        <v>8.3368011899999997E-2</v>
      </c>
      <c r="W641" s="327">
        <f>+VLOOKUP($E641,Emissions!$1:$1048576,MATCH(DATE(W$2,1,1),Emissions!$A$1:$LI$1),FALSE)</f>
        <v>8.3725817999999994E-2</v>
      </c>
      <c r="X641" s="327">
        <f>+VLOOKUP($E641,Emissions!$1:$1048576,MATCH(DATE(X$2,1,1),Emissions!$A$1:$LI$1),FALSE)</f>
        <v>8.4069136799999999E-2</v>
      </c>
      <c r="Y641" s="327">
        <f>+VLOOKUP($E641,Emissions!$1:$1048576,MATCH(DATE(Y$2,1,1),Emissions!$A$1:$LI$1),FALSE)</f>
        <v>8.4406715100000002E-2</v>
      </c>
      <c r="Z641" s="327">
        <f>+VLOOKUP($E641,Emissions!$1:$1048576,MATCH(DATE(Z$2,1,1),Emissions!$A$1:$LI$1),FALSE)</f>
        <v>8.4739071099999994E-2</v>
      </c>
      <c r="AA641" s="327">
        <f>+VLOOKUP($E641,Emissions!$1:$1048576,MATCH(DATE(AA$2,1,1),Emissions!$A$1:$LI$1),FALSE)</f>
        <v>8.5077282200000007E-2</v>
      </c>
      <c r="AB641" s="327">
        <f>+VLOOKUP($E641,Emissions!$1:$1048576,MATCH(DATE(AB$2,1,1),Emissions!$A$1:$LI$1),FALSE)</f>
        <v>8.5424878800000006E-2</v>
      </c>
      <c r="AC641" s="327">
        <f>+VLOOKUP($E641,Emissions!$1:$1048576,MATCH(DATE(AC$2,1,1),Emissions!$A$1:$LI$1),FALSE)</f>
        <v>8.5783444700000003E-2</v>
      </c>
      <c r="AD641" s="327">
        <f>+VLOOKUP($E641,Emissions!$1:$1048576,MATCH(DATE(AD$2,1,1),Emissions!$A$1:$LI$1),FALSE)</f>
        <v>8.6153876599999998E-2</v>
      </c>
      <c r="AE641" s="327">
        <f>+VLOOKUP($E641,Emissions!$1:$1048576,MATCH(DATE(AE$2,1,1),Emissions!$A$1:$LI$1),FALSE)</f>
        <v>8.6520894599999995E-2</v>
      </c>
      <c r="AF641" s="327">
        <f>+VLOOKUP($E641,Emissions!$1:$1048576,MATCH(DATE(AF$2,1,1),Emissions!$A$1:$LI$1),FALSE)</f>
        <v>8.6895532600000006E-2</v>
      </c>
      <c r="AG641" s="327">
        <f>+VLOOKUP($E641,Emissions!$1:$1048576,MATCH(DATE(AG$2,1,1),Emissions!$A$1:$LI$1),FALSE)</f>
        <v>8.72805044E-2</v>
      </c>
      <c r="AH641" s="327">
        <f>+VLOOKUP($E641,Emissions!$1:$1048576,MATCH(DATE(AH$2,1,1),Emissions!$A$1:$LI$1),FALSE)</f>
        <v>8.7676572600000002E-2</v>
      </c>
      <c r="AI641" s="327">
        <f>+VLOOKUP($E641,Emissions!$1:$1048576,MATCH(DATE(AI$2,1,1),Emissions!$A$1:$LI$1),FALSE)</f>
        <v>8.8084070200000003E-2</v>
      </c>
      <c r="AJ641" s="327">
        <f>+VLOOKUP($E641,Emissions!$1:$1048576,MATCH(DATE(AJ$2,1,1),Emissions!$A$1:$LI$1),FALSE)</f>
        <v>8.8503116500000006E-2</v>
      </c>
      <c r="AK641" s="327">
        <f>+VLOOKUP($E641,Emissions!$1:$1048576,MATCH(DATE(AK$2,1,1),Emissions!$A$1:$LI$1),FALSE)</f>
        <v>8.8933646500000005E-2</v>
      </c>
      <c r="AL641" s="327">
        <f>+VLOOKUP($E641,Emissions!$1:$1048576,MATCH(DATE(AL$2,1,1),Emissions!$A$1:$LI$1),FALSE)</f>
        <v>8.9375447100000005E-2</v>
      </c>
      <c r="AM641" s="327">
        <f>+VLOOKUP($E641,Emissions!$1:$1048576,MATCH(DATE(AM$2,1,1),Emissions!$A$1:$LI$1),FALSE)</f>
        <v>8.9828202900000001E-2</v>
      </c>
      <c r="AN641" s="327">
        <f>+VLOOKUP($E641,Emissions!$1:$1048576,MATCH(DATE(AN$2,1,1),Emissions!$A$1:$LI$1),FALSE)</f>
        <v>9.0291542500000002E-2</v>
      </c>
      <c r="AO641" s="327">
        <f>+VLOOKUP($E641,Emissions!$1:$1048576,MATCH(DATE(AO$2,1,1),Emissions!$A$1:$LI$1),FALSE)</f>
        <v>9.0765079900000004E-2</v>
      </c>
    </row>
    <row r="642" spans="1:41" ht="15" customHeight="1" x14ac:dyDescent="0.35">
      <c r="A642" s="411"/>
      <c r="B642" s="170"/>
      <c r="C642" s="138" t="s">
        <v>455</v>
      </c>
      <c r="D642" s="114" t="s">
        <v>1028</v>
      </c>
      <c r="E642" s="50" t="s">
        <v>2732</v>
      </c>
      <c r="F642" s="361">
        <f>+VLOOKUP($E642,Emissions!$1:$1048576,MATCH(DATE(F$2,1,1),Emissions!$A$1:$LI$1),FALSE)</f>
        <v>7.66966335E-2</v>
      </c>
      <c r="G642" s="361">
        <f>+VLOOKUP($E642,Emissions!$1:$1048576,MATCH(DATE(G$2,1,1),Emissions!$A$1:$LI$1),FALSE)</f>
        <v>7.7111602500000001E-2</v>
      </c>
      <c r="H642" s="361">
        <f>+VLOOKUP($E642,Emissions!$1:$1048576,MATCH(DATE(H$2,1,1),Emissions!$A$1:$LI$1),FALSE)</f>
        <v>7.7376680000000003E-2</v>
      </c>
      <c r="I642" s="361">
        <f>+VLOOKUP($E642,Emissions!$1:$1048576,MATCH(DATE(I$2,1,1),Emissions!$A$1:$LI$1),FALSE)</f>
        <v>7.7648837200000001E-2</v>
      </c>
      <c r="J642" s="361">
        <f>+VLOOKUP($E642,Emissions!$1:$1048576,MATCH(DATE(J$2,1,1),Emissions!$A$1:$LI$1),FALSE)</f>
        <v>7.7969131100000005E-2</v>
      </c>
      <c r="K642" s="361">
        <f>+VLOOKUP($E642,Emissions!$1:$1048576,MATCH(DATE(K$2,1,1),Emissions!$A$1:$LI$1),FALSE)</f>
        <v>7.8329444299999995E-2</v>
      </c>
      <c r="L642" s="361">
        <f>+VLOOKUP($E642,Emissions!$1:$1048576,MATCH(DATE(L$2,1,1),Emissions!$A$1:$LI$1),FALSE)</f>
        <v>7.8717557199999996E-2</v>
      </c>
      <c r="M642" s="361">
        <f>+VLOOKUP($E642,Emissions!$1:$1048576,MATCH(DATE(M$2,1,1),Emissions!$A$1:$LI$1),FALSE)</f>
        <v>7.9138442500000003E-2</v>
      </c>
      <c r="N642" s="361">
        <f>+VLOOKUP($E642,Emissions!$1:$1048576,MATCH(DATE(N$2,1,1),Emissions!$A$1:$LI$1),FALSE)</f>
        <v>7.9592235999999997E-2</v>
      </c>
      <c r="O642" s="361">
        <f>+VLOOKUP($E642,Emissions!$1:$1048576,MATCH(DATE(O$2,1,1),Emissions!$A$1:$LI$1),FALSE)</f>
        <v>8.0073756999999995E-2</v>
      </c>
      <c r="P642" s="361">
        <f>+VLOOKUP($E642,Emissions!$1:$1048576,MATCH(DATE(P$2,1,1),Emissions!$A$1:$LI$1),FALSE)</f>
        <v>8.0582847900000004E-2</v>
      </c>
      <c r="Q642" s="361">
        <f>+VLOOKUP($E642,Emissions!$1:$1048576,MATCH(DATE(Q$2,1,1),Emissions!$A$1:$LI$1),FALSE)</f>
        <v>8.1098513900000002E-2</v>
      </c>
      <c r="R642" s="361">
        <f>+VLOOKUP($E642,Emissions!$1:$1048576,MATCH(DATE(R$2,1,1),Emissions!$A$1:$LI$1),FALSE)</f>
        <v>8.1607961699999995E-2</v>
      </c>
      <c r="S642" s="361">
        <f>+VLOOKUP($E642,Emissions!$1:$1048576,MATCH(DATE(S$2,1,1),Emissions!$A$1:$LI$1),FALSE)</f>
        <v>8.2099507299999999E-2</v>
      </c>
      <c r="T642" s="361">
        <f>+VLOOKUP($E642,Emissions!$1:$1048576,MATCH(DATE(T$2,1,1),Emissions!$A$1:$LI$1),FALSE)</f>
        <v>8.2561795300000004E-2</v>
      </c>
      <c r="U642" s="361">
        <f>+VLOOKUP($E642,Emissions!$1:$1048576,MATCH(DATE(U$2,1,1),Emissions!$A$1:$LI$1),FALSE)</f>
        <v>8.2984243099999994E-2</v>
      </c>
      <c r="V642" s="361">
        <f>+VLOOKUP($E642,Emissions!$1:$1048576,MATCH(DATE(V$2,1,1),Emissions!$A$1:$LI$1),FALSE)</f>
        <v>8.3368011899999997E-2</v>
      </c>
      <c r="W642" s="361">
        <f>+VLOOKUP($E642,Emissions!$1:$1048576,MATCH(DATE(W$2,1,1),Emissions!$A$1:$LI$1),FALSE)</f>
        <v>8.3725817999999994E-2</v>
      </c>
      <c r="X642" s="361">
        <f>+VLOOKUP($E642,Emissions!$1:$1048576,MATCH(DATE(X$2,1,1),Emissions!$A$1:$LI$1),FALSE)</f>
        <v>8.4069136799999999E-2</v>
      </c>
      <c r="Y642" s="361">
        <f>+VLOOKUP($E642,Emissions!$1:$1048576,MATCH(DATE(Y$2,1,1),Emissions!$A$1:$LI$1),FALSE)</f>
        <v>8.4406715100000002E-2</v>
      </c>
      <c r="Z642" s="361">
        <f>+VLOOKUP($E642,Emissions!$1:$1048576,MATCH(DATE(Z$2,1,1),Emissions!$A$1:$LI$1),FALSE)</f>
        <v>8.4739071099999994E-2</v>
      </c>
      <c r="AA642" s="361">
        <f>+VLOOKUP($E642,Emissions!$1:$1048576,MATCH(DATE(AA$2,1,1),Emissions!$A$1:$LI$1),FALSE)</f>
        <v>8.5077282200000007E-2</v>
      </c>
      <c r="AB642" s="361">
        <f>+VLOOKUP($E642,Emissions!$1:$1048576,MATCH(DATE(AB$2,1,1),Emissions!$A$1:$LI$1),FALSE)</f>
        <v>8.5424878800000006E-2</v>
      </c>
      <c r="AC642" s="361">
        <f>+VLOOKUP($E642,Emissions!$1:$1048576,MATCH(DATE(AC$2,1,1),Emissions!$A$1:$LI$1),FALSE)</f>
        <v>8.5783444700000003E-2</v>
      </c>
      <c r="AD642" s="361">
        <f>+VLOOKUP($E642,Emissions!$1:$1048576,MATCH(DATE(AD$2,1,1),Emissions!$A$1:$LI$1),FALSE)</f>
        <v>8.6153876599999998E-2</v>
      </c>
      <c r="AE642" s="361">
        <f>+VLOOKUP($E642,Emissions!$1:$1048576,MATCH(DATE(AE$2,1,1),Emissions!$A$1:$LI$1),FALSE)</f>
        <v>8.6520894599999995E-2</v>
      </c>
      <c r="AF642" s="361">
        <f>+VLOOKUP($E642,Emissions!$1:$1048576,MATCH(DATE(AF$2,1,1),Emissions!$A$1:$LI$1),FALSE)</f>
        <v>8.6895532600000006E-2</v>
      </c>
      <c r="AG642" s="361">
        <f>+VLOOKUP($E642,Emissions!$1:$1048576,MATCH(DATE(AG$2,1,1),Emissions!$A$1:$LI$1),FALSE)</f>
        <v>8.72805044E-2</v>
      </c>
      <c r="AH642" s="361">
        <f>+VLOOKUP($E642,Emissions!$1:$1048576,MATCH(DATE(AH$2,1,1),Emissions!$A$1:$LI$1),FALSE)</f>
        <v>8.7676572600000002E-2</v>
      </c>
      <c r="AI642" s="361">
        <f>+VLOOKUP($E642,Emissions!$1:$1048576,MATCH(DATE(AI$2,1,1),Emissions!$A$1:$LI$1),FALSE)</f>
        <v>8.8084070200000003E-2</v>
      </c>
      <c r="AJ642" s="361">
        <f>+VLOOKUP($E642,Emissions!$1:$1048576,MATCH(DATE(AJ$2,1,1),Emissions!$A$1:$LI$1),FALSE)</f>
        <v>8.8503116500000006E-2</v>
      </c>
      <c r="AK642" s="361">
        <f>+VLOOKUP($E642,Emissions!$1:$1048576,MATCH(DATE(AK$2,1,1),Emissions!$A$1:$LI$1),FALSE)</f>
        <v>8.8933646500000005E-2</v>
      </c>
      <c r="AL642" s="361">
        <f>+VLOOKUP($E642,Emissions!$1:$1048576,MATCH(DATE(AL$2,1,1),Emissions!$A$1:$LI$1),FALSE)</f>
        <v>8.9375447100000005E-2</v>
      </c>
      <c r="AM642" s="361">
        <f>+VLOOKUP($E642,Emissions!$1:$1048576,MATCH(DATE(AM$2,1,1),Emissions!$A$1:$LI$1),FALSE)</f>
        <v>8.9828202900000001E-2</v>
      </c>
      <c r="AN642" s="361">
        <f>+VLOOKUP($E642,Emissions!$1:$1048576,MATCH(DATE(AN$2,1,1),Emissions!$A$1:$LI$1),FALSE)</f>
        <v>9.0291542500000002E-2</v>
      </c>
      <c r="AO642" s="361">
        <f>+VLOOKUP($E642,Emissions!$1:$1048576,MATCH(DATE(AO$2,1,1),Emissions!$A$1:$LI$1),FALSE)</f>
        <v>9.0765079900000004E-2</v>
      </c>
    </row>
    <row r="643" spans="1:41" ht="15" customHeight="1" x14ac:dyDescent="0.35">
      <c r="A643" s="411"/>
      <c r="B643" s="170"/>
      <c r="C643" s="138" t="s">
        <v>456</v>
      </c>
      <c r="D643" s="114" t="s">
        <v>1028</v>
      </c>
      <c r="E643" s="50" t="s">
        <v>2733</v>
      </c>
      <c r="F643" s="361">
        <f>+VLOOKUP($E643,Emissions!$1:$1048576,MATCH(DATE(F$2,1,1),Emissions!$A$1:$LI$1),FALSE)</f>
        <v>0</v>
      </c>
      <c r="G643" s="361">
        <f>+VLOOKUP($E643,Emissions!$1:$1048576,MATCH(DATE(G$2,1,1),Emissions!$A$1:$LI$1),FALSE)</f>
        <v>0</v>
      </c>
      <c r="H643" s="361">
        <f>+VLOOKUP($E643,Emissions!$1:$1048576,MATCH(DATE(H$2,1,1),Emissions!$A$1:$LI$1),FALSE)</f>
        <v>0</v>
      </c>
      <c r="I643" s="361">
        <f>+VLOOKUP($E643,Emissions!$1:$1048576,MATCH(DATE(I$2,1,1),Emissions!$A$1:$LI$1),FALSE)</f>
        <v>0</v>
      </c>
      <c r="J643" s="361">
        <f>+VLOOKUP($E643,Emissions!$1:$1048576,MATCH(DATE(J$2,1,1),Emissions!$A$1:$LI$1),FALSE)</f>
        <v>0</v>
      </c>
      <c r="K643" s="361">
        <f>+VLOOKUP($E643,Emissions!$1:$1048576,MATCH(DATE(K$2,1,1),Emissions!$A$1:$LI$1),FALSE)</f>
        <v>0</v>
      </c>
      <c r="L643" s="361">
        <f>+VLOOKUP($E643,Emissions!$1:$1048576,MATCH(DATE(L$2,1,1),Emissions!$A$1:$LI$1),FALSE)</f>
        <v>0</v>
      </c>
      <c r="M643" s="361">
        <f>+VLOOKUP($E643,Emissions!$1:$1048576,MATCH(DATE(M$2,1,1),Emissions!$A$1:$LI$1),FALSE)</f>
        <v>0</v>
      </c>
      <c r="N643" s="361">
        <f>+VLOOKUP($E643,Emissions!$1:$1048576,MATCH(DATE(N$2,1,1),Emissions!$A$1:$LI$1),FALSE)</f>
        <v>0</v>
      </c>
      <c r="O643" s="361">
        <f>+VLOOKUP($E643,Emissions!$1:$1048576,MATCH(DATE(O$2,1,1),Emissions!$A$1:$LI$1),FALSE)</f>
        <v>0</v>
      </c>
      <c r="P643" s="361">
        <f>+VLOOKUP($E643,Emissions!$1:$1048576,MATCH(DATE(P$2,1,1),Emissions!$A$1:$LI$1),FALSE)</f>
        <v>0</v>
      </c>
      <c r="Q643" s="361">
        <f>+VLOOKUP($E643,Emissions!$1:$1048576,MATCH(DATE(Q$2,1,1),Emissions!$A$1:$LI$1),FALSE)</f>
        <v>0</v>
      </c>
      <c r="R643" s="361">
        <f>+VLOOKUP($E643,Emissions!$1:$1048576,MATCH(DATE(R$2,1,1),Emissions!$A$1:$LI$1),FALSE)</f>
        <v>0</v>
      </c>
      <c r="S643" s="361">
        <f>+VLOOKUP($E643,Emissions!$1:$1048576,MATCH(DATE(S$2,1,1),Emissions!$A$1:$LI$1),FALSE)</f>
        <v>0</v>
      </c>
      <c r="T643" s="361">
        <f>+VLOOKUP($E643,Emissions!$1:$1048576,MATCH(DATE(T$2,1,1),Emissions!$A$1:$LI$1),FALSE)</f>
        <v>0</v>
      </c>
      <c r="U643" s="361">
        <f>+VLOOKUP($E643,Emissions!$1:$1048576,MATCH(DATE(U$2,1,1),Emissions!$A$1:$LI$1),FALSE)</f>
        <v>0</v>
      </c>
      <c r="V643" s="361">
        <f>+VLOOKUP($E643,Emissions!$1:$1048576,MATCH(DATE(V$2,1,1),Emissions!$A$1:$LI$1),FALSE)</f>
        <v>0</v>
      </c>
      <c r="W643" s="361">
        <f>+VLOOKUP($E643,Emissions!$1:$1048576,MATCH(DATE(W$2,1,1),Emissions!$A$1:$LI$1),FALSE)</f>
        <v>0</v>
      </c>
      <c r="X643" s="361">
        <f>+VLOOKUP($E643,Emissions!$1:$1048576,MATCH(DATE(X$2,1,1),Emissions!$A$1:$LI$1),FALSE)</f>
        <v>0</v>
      </c>
      <c r="Y643" s="361">
        <f>+VLOOKUP($E643,Emissions!$1:$1048576,MATCH(DATE(Y$2,1,1),Emissions!$A$1:$LI$1),FALSE)</f>
        <v>0</v>
      </c>
      <c r="Z643" s="361">
        <f>+VLOOKUP($E643,Emissions!$1:$1048576,MATCH(DATE(Z$2,1,1),Emissions!$A$1:$LI$1),FALSE)</f>
        <v>0</v>
      </c>
      <c r="AA643" s="361">
        <f>+VLOOKUP($E643,Emissions!$1:$1048576,MATCH(DATE(AA$2,1,1),Emissions!$A$1:$LI$1),FALSE)</f>
        <v>0</v>
      </c>
      <c r="AB643" s="361">
        <f>+VLOOKUP($E643,Emissions!$1:$1048576,MATCH(DATE(AB$2,1,1),Emissions!$A$1:$LI$1),FALSE)</f>
        <v>0</v>
      </c>
      <c r="AC643" s="361">
        <f>+VLOOKUP($E643,Emissions!$1:$1048576,MATCH(DATE(AC$2,1,1),Emissions!$A$1:$LI$1),FALSE)</f>
        <v>0</v>
      </c>
      <c r="AD643" s="361">
        <f>+VLOOKUP($E643,Emissions!$1:$1048576,MATCH(DATE(AD$2,1,1),Emissions!$A$1:$LI$1),FALSE)</f>
        <v>0</v>
      </c>
      <c r="AE643" s="361">
        <f>+VLOOKUP($E643,Emissions!$1:$1048576,MATCH(DATE(AE$2,1,1),Emissions!$A$1:$LI$1),FALSE)</f>
        <v>0</v>
      </c>
      <c r="AF643" s="361">
        <f>+VLOOKUP($E643,Emissions!$1:$1048576,MATCH(DATE(AF$2,1,1),Emissions!$A$1:$LI$1),FALSE)</f>
        <v>0</v>
      </c>
      <c r="AG643" s="361">
        <f>+VLOOKUP($E643,Emissions!$1:$1048576,MATCH(DATE(AG$2,1,1),Emissions!$A$1:$LI$1),FALSE)</f>
        <v>0</v>
      </c>
      <c r="AH643" s="361">
        <f>+VLOOKUP($E643,Emissions!$1:$1048576,MATCH(DATE(AH$2,1,1),Emissions!$A$1:$LI$1),FALSE)</f>
        <v>0</v>
      </c>
      <c r="AI643" s="361">
        <f>+VLOOKUP($E643,Emissions!$1:$1048576,MATCH(DATE(AI$2,1,1),Emissions!$A$1:$LI$1),FALSE)</f>
        <v>0</v>
      </c>
      <c r="AJ643" s="361">
        <f>+VLOOKUP($E643,Emissions!$1:$1048576,MATCH(DATE(AJ$2,1,1),Emissions!$A$1:$LI$1),FALSE)</f>
        <v>0</v>
      </c>
      <c r="AK643" s="361">
        <f>+VLOOKUP($E643,Emissions!$1:$1048576,MATCH(DATE(AK$2,1,1),Emissions!$A$1:$LI$1),FALSE)</f>
        <v>0</v>
      </c>
      <c r="AL643" s="361">
        <f>+VLOOKUP($E643,Emissions!$1:$1048576,MATCH(DATE(AL$2,1,1),Emissions!$A$1:$LI$1),FALSE)</f>
        <v>0</v>
      </c>
      <c r="AM643" s="361">
        <f>+VLOOKUP($E643,Emissions!$1:$1048576,MATCH(DATE(AM$2,1,1),Emissions!$A$1:$LI$1),FALSE)</f>
        <v>0</v>
      </c>
      <c r="AN643" s="361">
        <f>+VLOOKUP($E643,Emissions!$1:$1048576,MATCH(DATE(AN$2,1,1),Emissions!$A$1:$LI$1),FALSE)</f>
        <v>0</v>
      </c>
      <c r="AO643" s="361">
        <f>+VLOOKUP($E643,Emissions!$1:$1048576,MATCH(DATE(AO$2,1,1),Emissions!$A$1:$LI$1),FALSE)</f>
        <v>0</v>
      </c>
    </row>
    <row r="644" spans="1:41" ht="15" customHeight="1" x14ac:dyDescent="0.35">
      <c r="A644" s="411"/>
      <c r="B644" s="170"/>
      <c r="C644" s="138" t="s">
        <v>459</v>
      </c>
      <c r="D644" s="114" t="s">
        <v>1028</v>
      </c>
      <c r="E644" s="50" t="s">
        <v>2734</v>
      </c>
      <c r="F644" s="361">
        <f>+VLOOKUP($E644,Emissions!$1:$1048576,MATCH(DATE(F$2,1,1),Emissions!$A$1:$LI$1),FALSE)</f>
        <v>0</v>
      </c>
      <c r="G644" s="361">
        <f>+VLOOKUP($E644,Emissions!$1:$1048576,MATCH(DATE(G$2,1,1),Emissions!$A$1:$LI$1),FALSE)</f>
        <v>0</v>
      </c>
      <c r="H644" s="361">
        <f>+VLOOKUP($E644,Emissions!$1:$1048576,MATCH(DATE(H$2,1,1),Emissions!$A$1:$LI$1),FALSE)</f>
        <v>0</v>
      </c>
      <c r="I644" s="361">
        <f>+VLOOKUP($E644,Emissions!$1:$1048576,MATCH(DATE(I$2,1,1),Emissions!$A$1:$LI$1),FALSE)</f>
        <v>0</v>
      </c>
      <c r="J644" s="361">
        <f>+VLOOKUP($E644,Emissions!$1:$1048576,MATCH(DATE(J$2,1,1),Emissions!$A$1:$LI$1),FALSE)</f>
        <v>0</v>
      </c>
      <c r="K644" s="361">
        <f>+VLOOKUP($E644,Emissions!$1:$1048576,MATCH(DATE(K$2,1,1),Emissions!$A$1:$LI$1),FALSE)</f>
        <v>0</v>
      </c>
      <c r="L644" s="361">
        <f>+VLOOKUP($E644,Emissions!$1:$1048576,MATCH(DATE(L$2,1,1),Emissions!$A$1:$LI$1),FALSE)</f>
        <v>0</v>
      </c>
      <c r="M644" s="361">
        <f>+VLOOKUP($E644,Emissions!$1:$1048576,MATCH(DATE(M$2,1,1),Emissions!$A$1:$LI$1),FALSE)</f>
        <v>0</v>
      </c>
      <c r="N644" s="361">
        <f>+VLOOKUP($E644,Emissions!$1:$1048576,MATCH(DATE(N$2,1,1),Emissions!$A$1:$LI$1),FALSE)</f>
        <v>0</v>
      </c>
      <c r="O644" s="361">
        <f>+VLOOKUP($E644,Emissions!$1:$1048576,MATCH(DATE(O$2,1,1),Emissions!$A$1:$LI$1),FALSE)</f>
        <v>0</v>
      </c>
      <c r="P644" s="361">
        <f>+VLOOKUP($E644,Emissions!$1:$1048576,MATCH(DATE(P$2,1,1),Emissions!$A$1:$LI$1),FALSE)</f>
        <v>0</v>
      </c>
      <c r="Q644" s="361">
        <f>+VLOOKUP($E644,Emissions!$1:$1048576,MATCH(DATE(Q$2,1,1),Emissions!$A$1:$LI$1),FALSE)</f>
        <v>0</v>
      </c>
      <c r="R644" s="361">
        <f>+VLOOKUP($E644,Emissions!$1:$1048576,MATCH(DATE(R$2,1,1),Emissions!$A$1:$LI$1),FALSE)</f>
        <v>0</v>
      </c>
      <c r="S644" s="361">
        <f>+VLOOKUP($E644,Emissions!$1:$1048576,MATCH(DATE(S$2,1,1),Emissions!$A$1:$LI$1),FALSE)</f>
        <v>0</v>
      </c>
      <c r="T644" s="361">
        <f>+VLOOKUP($E644,Emissions!$1:$1048576,MATCH(DATE(T$2,1,1),Emissions!$A$1:$LI$1),FALSE)</f>
        <v>0</v>
      </c>
      <c r="U644" s="361">
        <f>+VLOOKUP($E644,Emissions!$1:$1048576,MATCH(DATE(U$2,1,1),Emissions!$A$1:$LI$1),FALSE)</f>
        <v>0</v>
      </c>
      <c r="V644" s="361">
        <f>+VLOOKUP($E644,Emissions!$1:$1048576,MATCH(DATE(V$2,1,1),Emissions!$A$1:$LI$1),FALSE)</f>
        <v>0</v>
      </c>
      <c r="W644" s="361">
        <f>+VLOOKUP($E644,Emissions!$1:$1048576,MATCH(DATE(W$2,1,1),Emissions!$A$1:$LI$1),FALSE)</f>
        <v>0</v>
      </c>
      <c r="X644" s="361">
        <f>+VLOOKUP($E644,Emissions!$1:$1048576,MATCH(DATE(X$2,1,1),Emissions!$A$1:$LI$1),FALSE)</f>
        <v>0</v>
      </c>
      <c r="Y644" s="361">
        <f>+VLOOKUP($E644,Emissions!$1:$1048576,MATCH(DATE(Y$2,1,1),Emissions!$A$1:$LI$1),FALSE)</f>
        <v>0</v>
      </c>
      <c r="Z644" s="361">
        <f>+VLOOKUP($E644,Emissions!$1:$1048576,MATCH(DATE(Z$2,1,1),Emissions!$A$1:$LI$1),FALSE)</f>
        <v>0</v>
      </c>
      <c r="AA644" s="361">
        <f>+VLOOKUP($E644,Emissions!$1:$1048576,MATCH(DATE(AA$2,1,1),Emissions!$A$1:$LI$1),FALSE)</f>
        <v>0</v>
      </c>
      <c r="AB644" s="361">
        <f>+VLOOKUP($E644,Emissions!$1:$1048576,MATCH(DATE(AB$2,1,1),Emissions!$A$1:$LI$1),FALSE)</f>
        <v>0</v>
      </c>
      <c r="AC644" s="361">
        <f>+VLOOKUP($E644,Emissions!$1:$1048576,MATCH(DATE(AC$2,1,1),Emissions!$A$1:$LI$1),FALSE)</f>
        <v>0</v>
      </c>
      <c r="AD644" s="361">
        <f>+VLOOKUP($E644,Emissions!$1:$1048576,MATCH(DATE(AD$2,1,1),Emissions!$A$1:$LI$1),FALSE)</f>
        <v>0</v>
      </c>
      <c r="AE644" s="361">
        <f>+VLOOKUP($E644,Emissions!$1:$1048576,MATCH(DATE(AE$2,1,1),Emissions!$A$1:$LI$1),FALSE)</f>
        <v>0</v>
      </c>
      <c r="AF644" s="361">
        <f>+VLOOKUP($E644,Emissions!$1:$1048576,MATCH(DATE(AF$2,1,1),Emissions!$A$1:$LI$1),FALSE)</f>
        <v>0</v>
      </c>
      <c r="AG644" s="361">
        <f>+VLOOKUP($E644,Emissions!$1:$1048576,MATCH(DATE(AG$2,1,1),Emissions!$A$1:$LI$1),FALSE)</f>
        <v>0</v>
      </c>
      <c r="AH644" s="361">
        <f>+VLOOKUP($E644,Emissions!$1:$1048576,MATCH(DATE(AH$2,1,1),Emissions!$A$1:$LI$1),FALSE)</f>
        <v>0</v>
      </c>
      <c r="AI644" s="361">
        <f>+VLOOKUP($E644,Emissions!$1:$1048576,MATCH(DATE(AI$2,1,1),Emissions!$A$1:$LI$1),FALSE)</f>
        <v>0</v>
      </c>
      <c r="AJ644" s="361">
        <f>+VLOOKUP($E644,Emissions!$1:$1048576,MATCH(DATE(AJ$2,1,1),Emissions!$A$1:$LI$1),FALSE)</f>
        <v>0</v>
      </c>
      <c r="AK644" s="361">
        <f>+VLOOKUP($E644,Emissions!$1:$1048576,MATCH(DATE(AK$2,1,1),Emissions!$A$1:$LI$1),FALSE)</f>
        <v>0</v>
      </c>
      <c r="AL644" s="361">
        <f>+VLOOKUP($E644,Emissions!$1:$1048576,MATCH(DATE(AL$2,1,1),Emissions!$A$1:$LI$1),FALSE)</f>
        <v>0</v>
      </c>
      <c r="AM644" s="361">
        <f>+VLOOKUP($E644,Emissions!$1:$1048576,MATCH(DATE(AM$2,1,1),Emissions!$A$1:$LI$1),FALSE)</f>
        <v>0</v>
      </c>
      <c r="AN644" s="361">
        <f>+VLOOKUP($E644,Emissions!$1:$1048576,MATCH(DATE(AN$2,1,1),Emissions!$A$1:$LI$1),FALSE)</f>
        <v>0</v>
      </c>
      <c r="AO644" s="361">
        <f>+VLOOKUP($E644,Emissions!$1:$1048576,MATCH(DATE(AO$2,1,1),Emissions!$A$1:$LI$1),FALSE)</f>
        <v>0</v>
      </c>
    </row>
    <row r="645" spans="1:41" ht="15" customHeight="1" x14ac:dyDescent="0.35">
      <c r="A645" s="411"/>
      <c r="B645" s="170"/>
      <c r="C645" s="138" t="s">
        <v>460</v>
      </c>
      <c r="D645" s="114" t="s">
        <v>1028</v>
      </c>
      <c r="E645" s="50" t="s">
        <v>2735</v>
      </c>
      <c r="F645" s="361">
        <f>+VLOOKUP($E645,Emissions!$1:$1048576,MATCH(DATE(F$2,1,1),Emissions!$A$1:$LI$1),FALSE)</f>
        <v>0</v>
      </c>
      <c r="G645" s="361">
        <f>+VLOOKUP($E645,Emissions!$1:$1048576,MATCH(DATE(G$2,1,1),Emissions!$A$1:$LI$1),FALSE)</f>
        <v>0</v>
      </c>
      <c r="H645" s="361">
        <f>+VLOOKUP($E645,Emissions!$1:$1048576,MATCH(DATE(H$2,1,1),Emissions!$A$1:$LI$1),FALSE)</f>
        <v>0</v>
      </c>
      <c r="I645" s="361">
        <f>+VLOOKUP($E645,Emissions!$1:$1048576,MATCH(DATE(I$2,1,1),Emissions!$A$1:$LI$1),FALSE)</f>
        <v>0</v>
      </c>
      <c r="J645" s="361">
        <f>+VLOOKUP($E645,Emissions!$1:$1048576,MATCH(DATE(J$2,1,1),Emissions!$A$1:$LI$1),FALSE)</f>
        <v>0</v>
      </c>
      <c r="K645" s="361">
        <f>+VLOOKUP($E645,Emissions!$1:$1048576,MATCH(DATE(K$2,1,1),Emissions!$A$1:$LI$1),FALSE)</f>
        <v>0</v>
      </c>
      <c r="L645" s="361">
        <f>+VLOOKUP($E645,Emissions!$1:$1048576,MATCH(DATE(L$2,1,1),Emissions!$A$1:$LI$1),FALSE)</f>
        <v>0</v>
      </c>
      <c r="M645" s="361">
        <f>+VLOOKUP($E645,Emissions!$1:$1048576,MATCH(DATE(M$2,1,1),Emissions!$A$1:$LI$1),FALSE)</f>
        <v>0</v>
      </c>
      <c r="N645" s="361">
        <f>+VLOOKUP($E645,Emissions!$1:$1048576,MATCH(DATE(N$2,1,1),Emissions!$A$1:$LI$1),FALSE)</f>
        <v>0</v>
      </c>
      <c r="O645" s="361">
        <f>+VLOOKUP($E645,Emissions!$1:$1048576,MATCH(DATE(O$2,1,1),Emissions!$A$1:$LI$1),FALSE)</f>
        <v>0</v>
      </c>
      <c r="P645" s="361">
        <f>+VLOOKUP($E645,Emissions!$1:$1048576,MATCH(DATE(P$2,1,1),Emissions!$A$1:$LI$1),FALSE)</f>
        <v>0</v>
      </c>
      <c r="Q645" s="361">
        <f>+VLOOKUP($E645,Emissions!$1:$1048576,MATCH(DATE(Q$2,1,1),Emissions!$A$1:$LI$1),FALSE)</f>
        <v>0</v>
      </c>
      <c r="R645" s="361">
        <f>+VLOOKUP($E645,Emissions!$1:$1048576,MATCH(DATE(R$2,1,1),Emissions!$A$1:$LI$1),FALSE)</f>
        <v>0</v>
      </c>
      <c r="S645" s="361">
        <f>+VLOOKUP($E645,Emissions!$1:$1048576,MATCH(DATE(S$2,1,1),Emissions!$A$1:$LI$1),FALSE)</f>
        <v>0</v>
      </c>
      <c r="T645" s="361">
        <f>+VLOOKUP($E645,Emissions!$1:$1048576,MATCH(DATE(T$2,1,1),Emissions!$A$1:$LI$1),FALSE)</f>
        <v>0</v>
      </c>
      <c r="U645" s="361">
        <f>+VLOOKUP($E645,Emissions!$1:$1048576,MATCH(DATE(U$2,1,1),Emissions!$A$1:$LI$1),FALSE)</f>
        <v>0</v>
      </c>
      <c r="V645" s="361">
        <f>+VLOOKUP($E645,Emissions!$1:$1048576,MATCH(DATE(V$2,1,1),Emissions!$A$1:$LI$1),FALSE)</f>
        <v>0</v>
      </c>
      <c r="W645" s="361">
        <f>+VLOOKUP($E645,Emissions!$1:$1048576,MATCH(DATE(W$2,1,1),Emissions!$A$1:$LI$1),FALSE)</f>
        <v>0</v>
      </c>
      <c r="X645" s="361">
        <f>+VLOOKUP($E645,Emissions!$1:$1048576,MATCH(DATE(X$2,1,1),Emissions!$A$1:$LI$1),FALSE)</f>
        <v>0</v>
      </c>
      <c r="Y645" s="361">
        <f>+VLOOKUP($E645,Emissions!$1:$1048576,MATCH(DATE(Y$2,1,1),Emissions!$A$1:$LI$1),FALSE)</f>
        <v>0</v>
      </c>
      <c r="Z645" s="361">
        <f>+VLOOKUP($E645,Emissions!$1:$1048576,MATCH(DATE(Z$2,1,1),Emissions!$A$1:$LI$1),FALSE)</f>
        <v>0</v>
      </c>
      <c r="AA645" s="361">
        <f>+VLOOKUP($E645,Emissions!$1:$1048576,MATCH(DATE(AA$2,1,1),Emissions!$A$1:$LI$1),FALSE)</f>
        <v>0</v>
      </c>
      <c r="AB645" s="361">
        <f>+VLOOKUP($E645,Emissions!$1:$1048576,MATCH(DATE(AB$2,1,1),Emissions!$A$1:$LI$1),FALSE)</f>
        <v>0</v>
      </c>
      <c r="AC645" s="361">
        <f>+VLOOKUP($E645,Emissions!$1:$1048576,MATCH(DATE(AC$2,1,1),Emissions!$A$1:$LI$1),FALSE)</f>
        <v>0</v>
      </c>
      <c r="AD645" s="361">
        <f>+VLOOKUP($E645,Emissions!$1:$1048576,MATCH(DATE(AD$2,1,1),Emissions!$A$1:$LI$1),FALSE)</f>
        <v>0</v>
      </c>
      <c r="AE645" s="361">
        <f>+VLOOKUP($E645,Emissions!$1:$1048576,MATCH(DATE(AE$2,1,1),Emissions!$A$1:$LI$1),FALSE)</f>
        <v>0</v>
      </c>
      <c r="AF645" s="361">
        <f>+VLOOKUP($E645,Emissions!$1:$1048576,MATCH(DATE(AF$2,1,1),Emissions!$A$1:$LI$1),FALSE)</f>
        <v>0</v>
      </c>
      <c r="AG645" s="361">
        <f>+VLOOKUP($E645,Emissions!$1:$1048576,MATCH(DATE(AG$2,1,1),Emissions!$A$1:$LI$1),FALSE)</f>
        <v>0</v>
      </c>
      <c r="AH645" s="361">
        <f>+VLOOKUP($E645,Emissions!$1:$1048576,MATCH(DATE(AH$2,1,1),Emissions!$A$1:$LI$1),FALSE)</f>
        <v>0</v>
      </c>
      <c r="AI645" s="361">
        <f>+VLOOKUP($E645,Emissions!$1:$1048576,MATCH(DATE(AI$2,1,1),Emissions!$A$1:$LI$1),FALSE)</f>
        <v>0</v>
      </c>
      <c r="AJ645" s="361">
        <f>+VLOOKUP($E645,Emissions!$1:$1048576,MATCH(DATE(AJ$2,1,1),Emissions!$A$1:$LI$1),FALSE)</f>
        <v>0</v>
      </c>
      <c r="AK645" s="361">
        <f>+VLOOKUP($E645,Emissions!$1:$1048576,MATCH(DATE(AK$2,1,1),Emissions!$A$1:$LI$1),FALSE)</f>
        <v>0</v>
      </c>
      <c r="AL645" s="361">
        <f>+VLOOKUP($E645,Emissions!$1:$1048576,MATCH(DATE(AL$2,1,1),Emissions!$A$1:$LI$1),FALSE)</f>
        <v>0</v>
      </c>
      <c r="AM645" s="361">
        <f>+VLOOKUP($E645,Emissions!$1:$1048576,MATCH(DATE(AM$2,1,1),Emissions!$A$1:$LI$1),FALSE)</f>
        <v>0</v>
      </c>
      <c r="AN645" s="361">
        <f>+VLOOKUP($E645,Emissions!$1:$1048576,MATCH(DATE(AN$2,1,1),Emissions!$A$1:$LI$1),FALSE)</f>
        <v>0</v>
      </c>
      <c r="AO645" s="361">
        <f>+VLOOKUP($E645,Emissions!$1:$1048576,MATCH(DATE(AO$2,1,1),Emissions!$A$1:$LI$1),FALSE)</f>
        <v>0</v>
      </c>
    </row>
    <row r="646" spans="1:41" s="92" customFormat="1" ht="15" customHeight="1" x14ac:dyDescent="0.35">
      <c r="A646" s="411"/>
      <c r="B646" s="170"/>
      <c r="C646" s="137" t="s">
        <v>1092</v>
      </c>
      <c r="D646" s="147" t="s">
        <v>1028</v>
      </c>
      <c r="E646" s="136" t="s">
        <v>2736</v>
      </c>
      <c r="F646" s="327">
        <f>+VLOOKUP($E646,Emissions!$1:$1048576,MATCH(DATE(F$2,1,1),Emissions!$A$1:$LI$1),FALSE)</f>
        <v>0</v>
      </c>
      <c r="G646" s="327">
        <f>+VLOOKUP($E646,Emissions!$1:$1048576,MATCH(DATE(G$2,1,1),Emissions!$A$1:$LI$1),FALSE)</f>
        <v>0</v>
      </c>
      <c r="H646" s="327">
        <f>+VLOOKUP($E646,Emissions!$1:$1048576,MATCH(DATE(H$2,1,1),Emissions!$A$1:$LI$1),FALSE)</f>
        <v>0</v>
      </c>
      <c r="I646" s="327">
        <f>+VLOOKUP($E646,Emissions!$1:$1048576,MATCH(DATE(I$2,1,1),Emissions!$A$1:$LI$1),FALSE)</f>
        <v>0</v>
      </c>
      <c r="J646" s="327">
        <f>+VLOOKUP($E646,Emissions!$1:$1048576,MATCH(DATE(J$2,1,1),Emissions!$A$1:$LI$1),FALSE)</f>
        <v>0</v>
      </c>
      <c r="K646" s="327">
        <f>+VLOOKUP($E646,Emissions!$1:$1048576,MATCH(DATE(K$2,1,1),Emissions!$A$1:$LI$1),FALSE)</f>
        <v>0</v>
      </c>
      <c r="L646" s="327">
        <f>+VLOOKUP($E646,Emissions!$1:$1048576,MATCH(DATE(L$2,1,1),Emissions!$A$1:$LI$1),FALSE)</f>
        <v>0</v>
      </c>
      <c r="M646" s="327">
        <f>+VLOOKUP($E646,Emissions!$1:$1048576,MATCH(DATE(M$2,1,1),Emissions!$A$1:$LI$1),FALSE)</f>
        <v>0</v>
      </c>
      <c r="N646" s="327">
        <f>+VLOOKUP($E646,Emissions!$1:$1048576,MATCH(DATE(N$2,1,1),Emissions!$A$1:$LI$1),FALSE)</f>
        <v>0</v>
      </c>
      <c r="O646" s="327">
        <f>+VLOOKUP($E646,Emissions!$1:$1048576,MATCH(DATE(O$2,1,1),Emissions!$A$1:$LI$1),FALSE)</f>
        <v>0</v>
      </c>
      <c r="P646" s="327">
        <f>+VLOOKUP($E646,Emissions!$1:$1048576,MATCH(DATE(P$2,1,1),Emissions!$A$1:$LI$1),FALSE)</f>
        <v>0</v>
      </c>
      <c r="Q646" s="327">
        <f>+VLOOKUP($E646,Emissions!$1:$1048576,MATCH(DATE(Q$2,1,1),Emissions!$A$1:$LI$1),FALSE)</f>
        <v>0</v>
      </c>
      <c r="R646" s="327">
        <f>+VLOOKUP($E646,Emissions!$1:$1048576,MATCH(DATE(R$2,1,1),Emissions!$A$1:$LI$1),FALSE)</f>
        <v>0</v>
      </c>
      <c r="S646" s="327">
        <f>+VLOOKUP($E646,Emissions!$1:$1048576,MATCH(DATE(S$2,1,1),Emissions!$A$1:$LI$1),FALSE)</f>
        <v>0</v>
      </c>
      <c r="T646" s="327">
        <f>+VLOOKUP($E646,Emissions!$1:$1048576,MATCH(DATE(T$2,1,1),Emissions!$A$1:$LI$1),FALSE)</f>
        <v>0</v>
      </c>
      <c r="U646" s="327">
        <f>+VLOOKUP($E646,Emissions!$1:$1048576,MATCH(DATE(U$2,1,1),Emissions!$A$1:$LI$1),FALSE)</f>
        <v>0</v>
      </c>
      <c r="V646" s="327">
        <f>+VLOOKUP($E646,Emissions!$1:$1048576,MATCH(DATE(V$2,1,1),Emissions!$A$1:$LI$1),FALSE)</f>
        <v>0</v>
      </c>
      <c r="W646" s="327">
        <f>+VLOOKUP($E646,Emissions!$1:$1048576,MATCH(DATE(W$2,1,1),Emissions!$A$1:$LI$1),FALSE)</f>
        <v>0</v>
      </c>
      <c r="X646" s="327">
        <f>+VLOOKUP($E646,Emissions!$1:$1048576,MATCH(DATE(X$2,1,1),Emissions!$A$1:$LI$1),FALSE)</f>
        <v>0</v>
      </c>
      <c r="Y646" s="327">
        <f>+VLOOKUP($E646,Emissions!$1:$1048576,MATCH(DATE(Y$2,1,1),Emissions!$A$1:$LI$1),FALSE)</f>
        <v>0</v>
      </c>
      <c r="Z646" s="327">
        <f>+VLOOKUP($E646,Emissions!$1:$1048576,MATCH(DATE(Z$2,1,1),Emissions!$A$1:$LI$1),FALSE)</f>
        <v>0</v>
      </c>
      <c r="AA646" s="327">
        <f>+VLOOKUP($E646,Emissions!$1:$1048576,MATCH(DATE(AA$2,1,1),Emissions!$A$1:$LI$1),FALSE)</f>
        <v>0</v>
      </c>
      <c r="AB646" s="327">
        <f>+VLOOKUP($E646,Emissions!$1:$1048576,MATCH(DATE(AB$2,1,1),Emissions!$A$1:$LI$1),FALSE)</f>
        <v>0</v>
      </c>
      <c r="AC646" s="327">
        <f>+VLOOKUP($E646,Emissions!$1:$1048576,MATCH(DATE(AC$2,1,1),Emissions!$A$1:$LI$1),FALSE)</f>
        <v>0</v>
      </c>
      <c r="AD646" s="327">
        <f>+VLOOKUP($E646,Emissions!$1:$1048576,MATCH(DATE(AD$2,1,1),Emissions!$A$1:$LI$1),FALSE)</f>
        <v>0</v>
      </c>
      <c r="AE646" s="327">
        <f>+VLOOKUP($E646,Emissions!$1:$1048576,MATCH(DATE(AE$2,1,1),Emissions!$A$1:$LI$1),FALSE)</f>
        <v>0</v>
      </c>
      <c r="AF646" s="327">
        <f>+VLOOKUP($E646,Emissions!$1:$1048576,MATCH(DATE(AF$2,1,1),Emissions!$A$1:$LI$1),FALSE)</f>
        <v>0</v>
      </c>
      <c r="AG646" s="327">
        <f>+VLOOKUP($E646,Emissions!$1:$1048576,MATCH(DATE(AG$2,1,1),Emissions!$A$1:$LI$1),FALSE)</f>
        <v>0</v>
      </c>
      <c r="AH646" s="327">
        <f>+VLOOKUP($E646,Emissions!$1:$1048576,MATCH(DATE(AH$2,1,1),Emissions!$A$1:$LI$1),FALSE)</f>
        <v>0</v>
      </c>
      <c r="AI646" s="327">
        <f>+VLOOKUP($E646,Emissions!$1:$1048576,MATCH(DATE(AI$2,1,1),Emissions!$A$1:$LI$1),FALSE)</f>
        <v>0</v>
      </c>
      <c r="AJ646" s="327">
        <f>+VLOOKUP($E646,Emissions!$1:$1048576,MATCH(DATE(AJ$2,1,1),Emissions!$A$1:$LI$1),FALSE)</f>
        <v>0</v>
      </c>
      <c r="AK646" s="327">
        <f>+VLOOKUP($E646,Emissions!$1:$1048576,MATCH(DATE(AK$2,1,1),Emissions!$A$1:$LI$1),FALSE)</f>
        <v>0</v>
      </c>
      <c r="AL646" s="327">
        <f>+VLOOKUP($E646,Emissions!$1:$1048576,MATCH(DATE(AL$2,1,1),Emissions!$A$1:$LI$1),FALSE)</f>
        <v>0</v>
      </c>
      <c r="AM646" s="327">
        <f>+VLOOKUP($E646,Emissions!$1:$1048576,MATCH(DATE(AM$2,1,1),Emissions!$A$1:$LI$1),FALSE)</f>
        <v>0</v>
      </c>
      <c r="AN646" s="327">
        <f>+VLOOKUP($E646,Emissions!$1:$1048576,MATCH(DATE(AN$2,1,1),Emissions!$A$1:$LI$1),FALSE)</f>
        <v>0</v>
      </c>
      <c r="AO646" s="327">
        <f>+VLOOKUP($E646,Emissions!$1:$1048576,MATCH(DATE(AO$2,1,1),Emissions!$A$1:$LI$1),FALSE)</f>
        <v>0</v>
      </c>
    </row>
    <row r="647" spans="1:41" ht="15" customHeight="1" x14ac:dyDescent="0.35">
      <c r="A647" s="411"/>
      <c r="B647" s="170"/>
      <c r="C647" s="138" t="s">
        <v>463</v>
      </c>
      <c r="D647" s="114" t="s">
        <v>1028</v>
      </c>
      <c r="E647" s="50" t="s">
        <v>2737</v>
      </c>
      <c r="F647" s="361">
        <f>+VLOOKUP($E647,Emissions!$1:$1048576,MATCH(DATE(F$2,1,1),Emissions!$A$1:$LI$1),FALSE)</f>
        <v>0</v>
      </c>
      <c r="G647" s="361">
        <f>+VLOOKUP($E647,Emissions!$1:$1048576,MATCH(DATE(G$2,1,1),Emissions!$A$1:$LI$1),FALSE)</f>
        <v>0</v>
      </c>
      <c r="H647" s="361">
        <f>+VLOOKUP($E647,Emissions!$1:$1048576,MATCH(DATE(H$2,1,1),Emissions!$A$1:$LI$1),FALSE)</f>
        <v>0</v>
      </c>
      <c r="I647" s="361">
        <f>+VLOOKUP($E647,Emissions!$1:$1048576,MATCH(DATE(I$2,1,1),Emissions!$A$1:$LI$1),FALSE)</f>
        <v>0</v>
      </c>
      <c r="J647" s="361">
        <f>+VLOOKUP($E647,Emissions!$1:$1048576,MATCH(DATE(J$2,1,1),Emissions!$A$1:$LI$1),FALSE)</f>
        <v>0</v>
      </c>
      <c r="K647" s="361">
        <f>+VLOOKUP($E647,Emissions!$1:$1048576,MATCH(DATE(K$2,1,1),Emissions!$A$1:$LI$1),FALSE)</f>
        <v>0</v>
      </c>
      <c r="L647" s="361">
        <f>+VLOOKUP($E647,Emissions!$1:$1048576,MATCH(DATE(L$2,1,1),Emissions!$A$1:$LI$1),FALSE)</f>
        <v>0</v>
      </c>
      <c r="M647" s="361">
        <f>+VLOOKUP($E647,Emissions!$1:$1048576,MATCH(DATE(M$2,1,1),Emissions!$A$1:$LI$1),FALSE)</f>
        <v>0</v>
      </c>
      <c r="N647" s="361">
        <f>+VLOOKUP($E647,Emissions!$1:$1048576,MATCH(DATE(N$2,1,1),Emissions!$A$1:$LI$1),FALSE)</f>
        <v>0</v>
      </c>
      <c r="O647" s="361">
        <f>+VLOOKUP($E647,Emissions!$1:$1048576,MATCH(DATE(O$2,1,1),Emissions!$A$1:$LI$1),FALSE)</f>
        <v>0</v>
      </c>
      <c r="P647" s="361">
        <f>+VLOOKUP($E647,Emissions!$1:$1048576,MATCH(DATE(P$2,1,1),Emissions!$A$1:$LI$1),FALSE)</f>
        <v>0</v>
      </c>
      <c r="Q647" s="361">
        <f>+VLOOKUP($E647,Emissions!$1:$1048576,MATCH(DATE(Q$2,1,1),Emissions!$A$1:$LI$1),FALSE)</f>
        <v>0</v>
      </c>
      <c r="R647" s="361">
        <f>+VLOOKUP($E647,Emissions!$1:$1048576,MATCH(DATE(R$2,1,1),Emissions!$A$1:$LI$1),FALSE)</f>
        <v>0</v>
      </c>
      <c r="S647" s="361">
        <f>+VLOOKUP($E647,Emissions!$1:$1048576,MATCH(DATE(S$2,1,1),Emissions!$A$1:$LI$1),FALSE)</f>
        <v>0</v>
      </c>
      <c r="T647" s="361">
        <f>+VLOOKUP($E647,Emissions!$1:$1048576,MATCH(DATE(T$2,1,1),Emissions!$A$1:$LI$1),FALSE)</f>
        <v>0</v>
      </c>
      <c r="U647" s="361">
        <f>+VLOOKUP($E647,Emissions!$1:$1048576,MATCH(DATE(U$2,1,1),Emissions!$A$1:$LI$1),FALSE)</f>
        <v>0</v>
      </c>
      <c r="V647" s="361">
        <f>+VLOOKUP($E647,Emissions!$1:$1048576,MATCH(DATE(V$2,1,1),Emissions!$A$1:$LI$1),FALSE)</f>
        <v>0</v>
      </c>
      <c r="W647" s="361">
        <f>+VLOOKUP($E647,Emissions!$1:$1048576,MATCH(DATE(W$2,1,1),Emissions!$A$1:$LI$1),FALSE)</f>
        <v>0</v>
      </c>
      <c r="X647" s="361">
        <f>+VLOOKUP($E647,Emissions!$1:$1048576,MATCH(DATE(X$2,1,1),Emissions!$A$1:$LI$1),FALSE)</f>
        <v>0</v>
      </c>
      <c r="Y647" s="361">
        <f>+VLOOKUP($E647,Emissions!$1:$1048576,MATCH(DATE(Y$2,1,1),Emissions!$A$1:$LI$1),FALSE)</f>
        <v>0</v>
      </c>
      <c r="Z647" s="361">
        <f>+VLOOKUP($E647,Emissions!$1:$1048576,MATCH(DATE(Z$2,1,1),Emissions!$A$1:$LI$1),FALSE)</f>
        <v>0</v>
      </c>
      <c r="AA647" s="361">
        <f>+VLOOKUP($E647,Emissions!$1:$1048576,MATCH(DATE(AA$2,1,1),Emissions!$A$1:$LI$1),FALSE)</f>
        <v>0</v>
      </c>
      <c r="AB647" s="361">
        <f>+VLOOKUP($E647,Emissions!$1:$1048576,MATCH(DATE(AB$2,1,1),Emissions!$A$1:$LI$1),FALSE)</f>
        <v>0</v>
      </c>
      <c r="AC647" s="361">
        <f>+VLOOKUP($E647,Emissions!$1:$1048576,MATCH(DATE(AC$2,1,1),Emissions!$A$1:$LI$1),FALSE)</f>
        <v>0</v>
      </c>
      <c r="AD647" s="361">
        <f>+VLOOKUP($E647,Emissions!$1:$1048576,MATCH(DATE(AD$2,1,1),Emissions!$A$1:$LI$1),FALSE)</f>
        <v>0</v>
      </c>
      <c r="AE647" s="361">
        <f>+VLOOKUP($E647,Emissions!$1:$1048576,MATCH(DATE(AE$2,1,1),Emissions!$A$1:$LI$1),FALSE)</f>
        <v>0</v>
      </c>
      <c r="AF647" s="361">
        <f>+VLOOKUP($E647,Emissions!$1:$1048576,MATCH(DATE(AF$2,1,1),Emissions!$A$1:$LI$1),FALSE)</f>
        <v>0</v>
      </c>
      <c r="AG647" s="361">
        <f>+VLOOKUP($E647,Emissions!$1:$1048576,MATCH(DATE(AG$2,1,1),Emissions!$A$1:$LI$1),FALSE)</f>
        <v>0</v>
      </c>
      <c r="AH647" s="361">
        <f>+VLOOKUP($E647,Emissions!$1:$1048576,MATCH(DATE(AH$2,1,1),Emissions!$A$1:$LI$1),FALSE)</f>
        <v>0</v>
      </c>
      <c r="AI647" s="361">
        <f>+VLOOKUP($E647,Emissions!$1:$1048576,MATCH(DATE(AI$2,1,1),Emissions!$A$1:$LI$1),FALSE)</f>
        <v>0</v>
      </c>
      <c r="AJ647" s="361">
        <f>+VLOOKUP($E647,Emissions!$1:$1048576,MATCH(DATE(AJ$2,1,1),Emissions!$A$1:$LI$1),FALSE)</f>
        <v>0</v>
      </c>
      <c r="AK647" s="361">
        <f>+VLOOKUP($E647,Emissions!$1:$1048576,MATCH(DATE(AK$2,1,1),Emissions!$A$1:$LI$1),FALSE)</f>
        <v>0</v>
      </c>
      <c r="AL647" s="361">
        <f>+VLOOKUP($E647,Emissions!$1:$1048576,MATCH(DATE(AL$2,1,1),Emissions!$A$1:$LI$1),FALSE)</f>
        <v>0</v>
      </c>
      <c r="AM647" s="361">
        <f>+VLOOKUP($E647,Emissions!$1:$1048576,MATCH(DATE(AM$2,1,1),Emissions!$A$1:$LI$1),FALSE)</f>
        <v>0</v>
      </c>
      <c r="AN647" s="361">
        <f>+VLOOKUP($E647,Emissions!$1:$1048576,MATCH(DATE(AN$2,1,1),Emissions!$A$1:$LI$1),FALSE)</f>
        <v>0</v>
      </c>
      <c r="AO647" s="361">
        <f>+VLOOKUP($E647,Emissions!$1:$1048576,MATCH(DATE(AO$2,1,1),Emissions!$A$1:$LI$1),FALSE)</f>
        <v>0</v>
      </c>
    </row>
    <row r="648" spans="1:41" ht="15" customHeight="1" x14ac:dyDescent="0.35">
      <c r="A648" s="411"/>
      <c r="B648" s="170"/>
      <c r="C648" s="138" t="s">
        <v>464</v>
      </c>
      <c r="D648" s="114" t="s">
        <v>1028</v>
      </c>
      <c r="E648" s="50" t="s">
        <v>2738</v>
      </c>
      <c r="F648" s="361">
        <f>+VLOOKUP($E648,Emissions!$1:$1048576,MATCH(DATE(F$2,1,1),Emissions!$A$1:$LI$1),FALSE)</f>
        <v>0</v>
      </c>
      <c r="G648" s="361">
        <f>+VLOOKUP($E648,Emissions!$1:$1048576,MATCH(DATE(G$2,1,1),Emissions!$A$1:$LI$1),FALSE)</f>
        <v>0</v>
      </c>
      <c r="H648" s="361">
        <f>+VLOOKUP($E648,Emissions!$1:$1048576,MATCH(DATE(H$2,1,1),Emissions!$A$1:$LI$1),FALSE)</f>
        <v>0</v>
      </c>
      <c r="I648" s="361">
        <f>+VLOOKUP($E648,Emissions!$1:$1048576,MATCH(DATE(I$2,1,1),Emissions!$A$1:$LI$1),FALSE)</f>
        <v>0</v>
      </c>
      <c r="J648" s="361">
        <f>+VLOOKUP($E648,Emissions!$1:$1048576,MATCH(DATE(J$2,1,1),Emissions!$A$1:$LI$1),FALSE)</f>
        <v>0</v>
      </c>
      <c r="K648" s="361">
        <f>+VLOOKUP($E648,Emissions!$1:$1048576,MATCH(DATE(K$2,1,1),Emissions!$A$1:$LI$1),FALSE)</f>
        <v>0</v>
      </c>
      <c r="L648" s="361">
        <f>+VLOOKUP($E648,Emissions!$1:$1048576,MATCH(DATE(L$2,1,1),Emissions!$A$1:$LI$1),FALSE)</f>
        <v>0</v>
      </c>
      <c r="M648" s="361">
        <f>+VLOOKUP($E648,Emissions!$1:$1048576,MATCH(DATE(M$2,1,1),Emissions!$A$1:$LI$1),FALSE)</f>
        <v>0</v>
      </c>
      <c r="N648" s="361">
        <f>+VLOOKUP($E648,Emissions!$1:$1048576,MATCH(DATE(N$2,1,1),Emissions!$A$1:$LI$1),FALSE)</f>
        <v>0</v>
      </c>
      <c r="O648" s="361">
        <f>+VLOOKUP($E648,Emissions!$1:$1048576,MATCH(DATE(O$2,1,1),Emissions!$A$1:$LI$1),FALSE)</f>
        <v>0</v>
      </c>
      <c r="P648" s="361">
        <f>+VLOOKUP($E648,Emissions!$1:$1048576,MATCH(DATE(P$2,1,1),Emissions!$A$1:$LI$1),FALSE)</f>
        <v>0</v>
      </c>
      <c r="Q648" s="361">
        <f>+VLOOKUP($E648,Emissions!$1:$1048576,MATCH(DATE(Q$2,1,1),Emissions!$A$1:$LI$1),FALSE)</f>
        <v>0</v>
      </c>
      <c r="R648" s="361">
        <f>+VLOOKUP($E648,Emissions!$1:$1048576,MATCH(DATE(R$2,1,1),Emissions!$A$1:$LI$1),FALSE)</f>
        <v>0</v>
      </c>
      <c r="S648" s="361">
        <f>+VLOOKUP($E648,Emissions!$1:$1048576,MATCH(DATE(S$2,1,1),Emissions!$A$1:$LI$1),FALSE)</f>
        <v>0</v>
      </c>
      <c r="T648" s="361">
        <f>+VLOOKUP($E648,Emissions!$1:$1048576,MATCH(DATE(T$2,1,1),Emissions!$A$1:$LI$1),FALSE)</f>
        <v>0</v>
      </c>
      <c r="U648" s="361">
        <f>+VLOOKUP($E648,Emissions!$1:$1048576,MATCH(DATE(U$2,1,1),Emissions!$A$1:$LI$1),FALSE)</f>
        <v>0</v>
      </c>
      <c r="V648" s="361">
        <f>+VLOOKUP($E648,Emissions!$1:$1048576,MATCH(DATE(V$2,1,1),Emissions!$A$1:$LI$1),FALSE)</f>
        <v>0</v>
      </c>
      <c r="W648" s="361">
        <f>+VLOOKUP($E648,Emissions!$1:$1048576,MATCH(DATE(W$2,1,1),Emissions!$A$1:$LI$1),FALSE)</f>
        <v>0</v>
      </c>
      <c r="X648" s="361">
        <f>+VLOOKUP($E648,Emissions!$1:$1048576,MATCH(DATE(X$2,1,1),Emissions!$A$1:$LI$1),FALSE)</f>
        <v>0</v>
      </c>
      <c r="Y648" s="361">
        <f>+VLOOKUP($E648,Emissions!$1:$1048576,MATCH(DATE(Y$2,1,1),Emissions!$A$1:$LI$1),FALSE)</f>
        <v>0</v>
      </c>
      <c r="Z648" s="361">
        <f>+VLOOKUP($E648,Emissions!$1:$1048576,MATCH(DATE(Z$2,1,1),Emissions!$A$1:$LI$1),FALSE)</f>
        <v>0</v>
      </c>
      <c r="AA648" s="361">
        <f>+VLOOKUP($E648,Emissions!$1:$1048576,MATCH(DATE(AA$2,1,1),Emissions!$A$1:$LI$1),FALSE)</f>
        <v>0</v>
      </c>
      <c r="AB648" s="361">
        <f>+VLOOKUP($E648,Emissions!$1:$1048576,MATCH(DATE(AB$2,1,1),Emissions!$A$1:$LI$1),FALSE)</f>
        <v>0</v>
      </c>
      <c r="AC648" s="361">
        <f>+VLOOKUP($E648,Emissions!$1:$1048576,MATCH(DATE(AC$2,1,1),Emissions!$A$1:$LI$1),FALSE)</f>
        <v>0</v>
      </c>
      <c r="AD648" s="361">
        <f>+VLOOKUP($E648,Emissions!$1:$1048576,MATCH(DATE(AD$2,1,1),Emissions!$A$1:$LI$1),FALSE)</f>
        <v>0</v>
      </c>
      <c r="AE648" s="361">
        <f>+VLOOKUP($E648,Emissions!$1:$1048576,MATCH(DATE(AE$2,1,1),Emissions!$A$1:$LI$1),FALSE)</f>
        <v>0</v>
      </c>
      <c r="AF648" s="361">
        <f>+VLOOKUP($E648,Emissions!$1:$1048576,MATCH(DATE(AF$2,1,1),Emissions!$A$1:$LI$1),FALSE)</f>
        <v>0</v>
      </c>
      <c r="AG648" s="361">
        <f>+VLOOKUP($E648,Emissions!$1:$1048576,MATCH(DATE(AG$2,1,1),Emissions!$A$1:$LI$1),FALSE)</f>
        <v>0</v>
      </c>
      <c r="AH648" s="361">
        <f>+VLOOKUP($E648,Emissions!$1:$1048576,MATCH(DATE(AH$2,1,1),Emissions!$A$1:$LI$1),FALSE)</f>
        <v>0</v>
      </c>
      <c r="AI648" s="361">
        <f>+VLOOKUP($E648,Emissions!$1:$1048576,MATCH(DATE(AI$2,1,1),Emissions!$A$1:$LI$1),FALSE)</f>
        <v>0</v>
      </c>
      <c r="AJ648" s="361">
        <f>+VLOOKUP($E648,Emissions!$1:$1048576,MATCH(DATE(AJ$2,1,1),Emissions!$A$1:$LI$1),FALSE)</f>
        <v>0</v>
      </c>
      <c r="AK648" s="361">
        <f>+VLOOKUP($E648,Emissions!$1:$1048576,MATCH(DATE(AK$2,1,1),Emissions!$A$1:$LI$1),FALSE)</f>
        <v>0</v>
      </c>
      <c r="AL648" s="361">
        <f>+VLOOKUP($E648,Emissions!$1:$1048576,MATCH(DATE(AL$2,1,1),Emissions!$A$1:$LI$1),FALSE)</f>
        <v>0</v>
      </c>
      <c r="AM648" s="361">
        <f>+VLOOKUP($E648,Emissions!$1:$1048576,MATCH(DATE(AM$2,1,1),Emissions!$A$1:$LI$1),FALSE)</f>
        <v>0</v>
      </c>
      <c r="AN648" s="361">
        <f>+VLOOKUP($E648,Emissions!$1:$1048576,MATCH(DATE(AN$2,1,1),Emissions!$A$1:$LI$1),FALSE)</f>
        <v>0</v>
      </c>
      <c r="AO648" s="361">
        <f>+VLOOKUP($E648,Emissions!$1:$1048576,MATCH(DATE(AO$2,1,1),Emissions!$A$1:$LI$1),FALSE)</f>
        <v>0</v>
      </c>
    </row>
    <row r="649" spans="1:41" ht="15" customHeight="1" x14ac:dyDescent="0.35">
      <c r="A649" s="411"/>
      <c r="B649" s="170"/>
      <c r="C649" s="138" t="s">
        <v>465</v>
      </c>
      <c r="D649" s="114" t="s">
        <v>1028</v>
      </c>
      <c r="E649" s="50" t="s">
        <v>2739</v>
      </c>
      <c r="F649" s="361">
        <f>+VLOOKUP($E649,Emissions!$1:$1048576,MATCH(DATE(F$2,1,1),Emissions!$A$1:$LI$1),FALSE)</f>
        <v>0</v>
      </c>
      <c r="G649" s="361">
        <f>+VLOOKUP($E649,Emissions!$1:$1048576,MATCH(DATE(G$2,1,1),Emissions!$A$1:$LI$1),FALSE)</f>
        <v>0</v>
      </c>
      <c r="H649" s="361">
        <f>+VLOOKUP($E649,Emissions!$1:$1048576,MATCH(DATE(H$2,1,1),Emissions!$A$1:$LI$1),FALSE)</f>
        <v>0</v>
      </c>
      <c r="I649" s="361">
        <f>+VLOOKUP($E649,Emissions!$1:$1048576,MATCH(DATE(I$2,1,1),Emissions!$A$1:$LI$1),FALSE)</f>
        <v>0</v>
      </c>
      <c r="J649" s="361">
        <f>+VLOOKUP($E649,Emissions!$1:$1048576,MATCH(DATE(J$2,1,1),Emissions!$A$1:$LI$1),FALSE)</f>
        <v>0</v>
      </c>
      <c r="K649" s="361">
        <f>+VLOOKUP($E649,Emissions!$1:$1048576,MATCH(DATE(K$2,1,1),Emissions!$A$1:$LI$1),FALSE)</f>
        <v>0</v>
      </c>
      <c r="L649" s="361">
        <f>+VLOOKUP($E649,Emissions!$1:$1048576,MATCH(DATE(L$2,1,1),Emissions!$A$1:$LI$1),FALSE)</f>
        <v>0</v>
      </c>
      <c r="M649" s="361">
        <f>+VLOOKUP($E649,Emissions!$1:$1048576,MATCH(DATE(M$2,1,1),Emissions!$A$1:$LI$1),FALSE)</f>
        <v>0</v>
      </c>
      <c r="N649" s="361">
        <f>+VLOOKUP($E649,Emissions!$1:$1048576,MATCH(DATE(N$2,1,1),Emissions!$A$1:$LI$1),FALSE)</f>
        <v>0</v>
      </c>
      <c r="O649" s="361">
        <f>+VLOOKUP($E649,Emissions!$1:$1048576,MATCH(DATE(O$2,1,1),Emissions!$A$1:$LI$1),FALSE)</f>
        <v>0</v>
      </c>
      <c r="P649" s="361">
        <f>+VLOOKUP($E649,Emissions!$1:$1048576,MATCH(DATE(P$2,1,1),Emissions!$A$1:$LI$1),FALSE)</f>
        <v>0</v>
      </c>
      <c r="Q649" s="361">
        <f>+VLOOKUP($E649,Emissions!$1:$1048576,MATCH(DATE(Q$2,1,1),Emissions!$A$1:$LI$1),FALSE)</f>
        <v>0</v>
      </c>
      <c r="R649" s="361">
        <f>+VLOOKUP($E649,Emissions!$1:$1048576,MATCH(DATE(R$2,1,1),Emissions!$A$1:$LI$1),FALSE)</f>
        <v>0</v>
      </c>
      <c r="S649" s="361">
        <f>+VLOOKUP($E649,Emissions!$1:$1048576,MATCH(DATE(S$2,1,1),Emissions!$A$1:$LI$1),FALSE)</f>
        <v>0</v>
      </c>
      <c r="T649" s="361">
        <f>+VLOOKUP($E649,Emissions!$1:$1048576,MATCH(DATE(T$2,1,1),Emissions!$A$1:$LI$1),FALSE)</f>
        <v>0</v>
      </c>
      <c r="U649" s="361">
        <f>+VLOOKUP($E649,Emissions!$1:$1048576,MATCH(DATE(U$2,1,1),Emissions!$A$1:$LI$1),FALSE)</f>
        <v>0</v>
      </c>
      <c r="V649" s="361">
        <f>+VLOOKUP($E649,Emissions!$1:$1048576,MATCH(DATE(V$2,1,1),Emissions!$A$1:$LI$1),FALSE)</f>
        <v>0</v>
      </c>
      <c r="W649" s="361">
        <f>+VLOOKUP($E649,Emissions!$1:$1048576,MATCH(DATE(W$2,1,1),Emissions!$A$1:$LI$1),FALSE)</f>
        <v>0</v>
      </c>
      <c r="X649" s="361">
        <f>+VLOOKUP($E649,Emissions!$1:$1048576,MATCH(DATE(X$2,1,1),Emissions!$A$1:$LI$1),FALSE)</f>
        <v>0</v>
      </c>
      <c r="Y649" s="361">
        <f>+VLOOKUP($E649,Emissions!$1:$1048576,MATCH(DATE(Y$2,1,1),Emissions!$A$1:$LI$1),FALSE)</f>
        <v>0</v>
      </c>
      <c r="Z649" s="361">
        <f>+VLOOKUP($E649,Emissions!$1:$1048576,MATCH(DATE(Z$2,1,1),Emissions!$A$1:$LI$1),FALSE)</f>
        <v>0</v>
      </c>
      <c r="AA649" s="361">
        <f>+VLOOKUP($E649,Emissions!$1:$1048576,MATCH(DATE(AA$2,1,1),Emissions!$A$1:$LI$1),FALSE)</f>
        <v>0</v>
      </c>
      <c r="AB649" s="361">
        <f>+VLOOKUP($E649,Emissions!$1:$1048576,MATCH(DATE(AB$2,1,1),Emissions!$A$1:$LI$1),FALSE)</f>
        <v>0</v>
      </c>
      <c r="AC649" s="361">
        <f>+VLOOKUP($E649,Emissions!$1:$1048576,MATCH(DATE(AC$2,1,1),Emissions!$A$1:$LI$1),FALSE)</f>
        <v>0</v>
      </c>
      <c r="AD649" s="361">
        <f>+VLOOKUP($E649,Emissions!$1:$1048576,MATCH(DATE(AD$2,1,1),Emissions!$A$1:$LI$1),FALSE)</f>
        <v>0</v>
      </c>
      <c r="AE649" s="361">
        <f>+VLOOKUP($E649,Emissions!$1:$1048576,MATCH(DATE(AE$2,1,1),Emissions!$A$1:$LI$1),FALSE)</f>
        <v>0</v>
      </c>
      <c r="AF649" s="361">
        <f>+VLOOKUP($E649,Emissions!$1:$1048576,MATCH(DATE(AF$2,1,1),Emissions!$A$1:$LI$1),FALSE)</f>
        <v>0</v>
      </c>
      <c r="AG649" s="361">
        <f>+VLOOKUP($E649,Emissions!$1:$1048576,MATCH(DATE(AG$2,1,1),Emissions!$A$1:$LI$1),FALSE)</f>
        <v>0</v>
      </c>
      <c r="AH649" s="361">
        <f>+VLOOKUP($E649,Emissions!$1:$1048576,MATCH(DATE(AH$2,1,1),Emissions!$A$1:$LI$1),FALSE)</f>
        <v>0</v>
      </c>
      <c r="AI649" s="361">
        <f>+VLOOKUP($E649,Emissions!$1:$1048576,MATCH(DATE(AI$2,1,1),Emissions!$A$1:$LI$1),FALSE)</f>
        <v>0</v>
      </c>
      <c r="AJ649" s="361">
        <f>+VLOOKUP($E649,Emissions!$1:$1048576,MATCH(DATE(AJ$2,1,1),Emissions!$A$1:$LI$1),FALSE)</f>
        <v>0</v>
      </c>
      <c r="AK649" s="361">
        <f>+VLOOKUP($E649,Emissions!$1:$1048576,MATCH(DATE(AK$2,1,1),Emissions!$A$1:$LI$1),FALSE)</f>
        <v>0</v>
      </c>
      <c r="AL649" s="361">
        <f>+VLOOKUP($E649,Emissions!$1:$1048576,MATCH(DATE(AL$2,1,1),Emissions!$A$1:$LI$1),FALSE)</f>
        <v>0</v>
      </c>
      <c r="AM649" s="361">
        <f>+VLOOKUP($E649,Emissions!$1:$1048576,MATCH(DATE(AM$2,1,1),Emissions!$A$1:$LI$1),FALSE)</f>
        <v>0</v>
      </c>
      <c r="AN649" s="361">
        <f>+VLOOKUP($E649,Emissions!$1:$1048576,MATCH(DATE(AN$2,1,1),Emissions!$A$1:$LI$1),FALSE)</f>
        <v>0</v>
      </c>
      <c r="AO649" s="361">
        <f>+VLOOKUP($E649,Emissions!$1:$1048576,MATCH(DATE(AO$2,1,1),Emissions!$A$1:$LI$1),FALSE)</f>
        <v>0</v>
      </c>
    </row>
    <row r="650" spans="1:41" ht="15" customHeight="1" x14ac:dyDescent="0.35">
      <c r="A650" s="411"/>
      <c r="B650" s="170"/>
      <c r="C650" s="138" t="s">
        <v>466</v>
      </c>
      <c r="D650" s="114" t="s">
        <v>1028</v>
      </c>
      <c r="E650" s="50" t="s">
        <v>2740</v>
      </c>
      <c r="F650" s="361">
        <f>+VLOOKUP($E650,Emissions!$1:$1048576,MATCH(DATE(F$2,1,1),Emissions!$A$1:$LI$1),FALSE)</f>
        <v>0</v>
      </c>
      <c r="G650" s="361">
        <f>+VLOOKUP($E650,Emissions!$1:$1048576,MATCH(DATE(G$2,1,1),Emissions!$A$1:$LI$1),FALSE)</f>
        <v>0</v>
      </c>
      <c r="H650" s="361">
        <f>+VLOOKUP($E650,Emissions!$1:$1048576,MATCH(DATE(H$2,1,1),Emissions!$A$1:$LI$1),FALSE)</f>
        <v>0</v>
      </c>
      <c r="I650" s="361">
        <f>+VLOOKUP($E650,Emissions!$1:$1048576,MATCH(DATE(I$2,1,1),Emissions!$A$1:$LI$1),FALSE)</f>
        <v>0</v>
      </c>
      <c r="J650" s="361">
        <f>+VLOOKUP($E650,Emissions!$1:$1048576,MATCH(DATE(J$2,1,1),Emissions!$A$1:$LI$1),FALSE)</f>
        <v>0</v>
      </c>
      <c r="K650" s="361">
        <f>+VLOOKUP($E650,Emissions!$1:$1048576,MATCH(DATE(K$2,1,1),Emissions!$A$1:$LI$1),FALSE)</f>
        <v>0</v>
      </c>
      <c r="L650" s="361">
        <f>+VLOOKUP($E650,Emissions!$1:$1048576,MATCH(DATE(L$2,1,1),Emissions!$A$1:$LI$1),FALSE)</f>
        <v>0</v>
      </c>
      <c r="M650" s="361">
        <f>+VLOOKUP($E650,Emissions!$1:$1048576,MATCH(DATE(M$2,1,1),Emissions!$A$1:$LI$1),FALSE)</f>
        <v>0</v>
      </c>
      <c r="N650" s="361">
        <f>+VLOOKUP($E650,Emissions!$1:$1048576,MATCH(DATE(N$2,1,1),Emissions!$A$1:$LI$1),FALSE)</f>
        <v>0</v>
      </c>
      <c r="O650" s="361">
        <f>+VLOOKUP($E650,Emissions!$1:$1048576,MATCH(DATE(O$2,1,1),Emissions!$A$1:$LI$1),FALSE)</f>
        <v>0</v>
      </c>
      <c r="P650" s="361">
        <f>+VLOOKUP($E650,Emissions!$1:$1048576,MATCH(DATE(P$2,1,1),Emissions!$A$1:$LI$1),FALSE)</f>
        <v>0</v>
      </c>
      <c r="Q650" s="361">
        <f>+VLOOKUP($E650,Emissions!$1:$1048576,MATCH(DATE(Q$2,1,1),Emissions!$A$1:$LI$1),FALSE)</f>
        <v>0</v>
      </c>
      <c r="R650" s="361">
        <f>+VLOOKUP($E650,Emissions!$1:$1048576,MATCH(DATE(R$2,1,1),Emissions!$A$1:$LI$1),FALSE)</f>
        <v>0</v>
      </c>
      <c r="S650" s="361">
        <f>+VLOOKUP($E650,Emissions!$1:$1048576,MATCH(DATE(S$2,1,1),Emissions!$A$1:$LI$1),FALSE)</f>
        <v>0</v>
      </c>
      <c r="T650" s="361">
        <f>+VLOOKUP($E650,Emissions!$1:$1048576,MATCH(DATE(T$2,1,1),Emissions!$A$1:$LI$1),FALSE)</f>
        <v>0</v>
      </c>
      <c r="U650" s="361">
        <f>+VLOOKUP($E650,Emissions!$1:$1048576,MATCH(DATE(U$2,1,1),Emissions!$A$1:$LI$1),FALSE)</f>
        <v>0</v>
      </c>
      <c r="V650" s="361">
        <f>+VLOOKUP($E650,Emissions!$1:$1048576,MATCH(DATE(V$2,1,1),Emissions!$A$1:$LI$1),FALSE)</f>
        <v>0</v>
      </c>
      <c r="W650" s="361">
        <f>+VLOOKUP($E650,Emissions!$1:$1048576,MATCH(DATE(W$2,1,1),Emissions!$A$1:$LI$1),FALSE)</f>
        <v>0</v>
      </c>
      <c r="X650" s="361">
        <f>+VLOOKUP($E650,Emissions!$1:$1048576,MATCH(DATE(X$2,1,1),Emissions!$A$1:$LI$1),FALSE)</f>
        <v>0</v>
      </c>
      <c r="Y650" s="361">
        <f>+VLOOKUP($E650,Emissions!$1:$1048576,MATCH(DATE(Y$2,1,1),Emissions!$A$1:$LI$1),FALSE)</f>
        <v>0</v>
      </c>
      <c r="Z650" s="361">
        <f>+VLOOKUP($E650,Emissions!$1:$1048576,MATCH(DATE(Z$2,1,1),Emissions!$A$1:$LI$1),FALSE)</f>
        <v>0</v>
      </c>
      <c r="AA650" s="361">
        <f>+VLOOKUP($E650,Emissions!$1:$1048576,MATCH(DATE(AA$2,1,1),Emissions!$A$1:$LI$1),FALSE)</f>
        <v>0</v>
      </c>
      <c r="AB650" s="361">
        <f>+VLOOKUP($E650,Emissions!$1:$1048576,MATCH(DATE(AB$2,1,1),Emissions!$A$1:$LI$1),FALSE)</f>
        <v>0</v>
      </c>
      <c r="AC650" s="361">
        <f>+VLOOKUP($E650,Emissions!$1:$1048576,MATCH(DATE(AC$2,1,1),Emissions!$A$1:$LI$1),FALSE)</f>
        <v>0</v>
      </c>
      <c r="AD650" s="361">
        <f>+VLOOKUP($E650,Emissions!$1:$1048576,MATCH(DATE(AD$2,1,1),Emissions!$A$1:$LI$1),FALSE)</f>
        <v>0</v>
      </c>
      <c r="AE650" s="361">
        <f>+VLOOKUP($E650,Emissions!$1:$1048576,MATCH(DATE(AE$2,1,1),Emissions!$A$1:$LI$1),FALSE)</f>
        <v>0</v>
      </c>
      <c r="AF650" s="361">
        <f>+VLOOKUP($E650,Emissions!$1:$1048576,MATCH(DATE(AF$2,1,1),Emissions!$A$1:$LI$1),FALSE)</f>
        <v>0</v>
      </c>
      <c r="AG650" s="361">
        <f>+VLOOKUP($E650,Emissions!$1:$1048576,MATCH(DATE(AG$2,1,1),Emissions!$A$1:$LI$1),FALSE)</f>
        <v>0</v>
      </c>
      <c r="AH650" s="361">
        <f>+VLOOKUP($E650,Emissions!$1:$1048576,MATCH(DATE(AH$2,1,1),Emissions!$A$1:$LI$1),FALSE)</f>
        <v>0</v>
      </c>
      <c r="AI650" s="361">
        <f>+VLOOKUP($E650,Emissions!$1:$1048576,MATCH(DATE(AI$2,1,1),Emissions!$A$1:$LI$1),FALSE)</f>
        <v>0</v>
      </c>
      <c r="AJ650" s="361">
        <f>+VLOOKUP($E650,Emissions!$1:$1048576,MATCH(DATE(AJ$2,1,1),Emissions!$A$1:$LI$1),FALSE)</f>
        <v>0</v>
      </c>
      <c r="AK650" s="361">
        <f>+VLOOKUP($E650,Emissions!$1:$1048576,MATCH(DATE(AK$2,1,1),Emissions!$A$1:$LI$1),FALSE)</f>
        <v>0</v>
      </c>
      <c r="AL650" s="361">
        <f>+VLOOKUP($E650,Emissions!$1:$1048576,MATCH(DATE(AL$2,1,1),Emissions!$A$1:$LI$1),FALSE)</f>
        <v>0</v>
      </c>
      <c r="AM650" s="361">
        <f>+VLOOKUP($E650,Emissions!$1:$1048576,MATCH(DATE(AM$2,1,1),Emissions!$A$1:$LI$1),FALSE)</f>
        <v>0</v>
      </c>
      <c r="AN650" s="361">
        <f>+VLOOKUP($E650,Emissions!$1:$1048576,MATCH(DATE(AN$2,1,1),Emissions!$A$1:$LI$1),FALSE)</f>
        <v>0</v>
      </c>
      <c r="AO650" s="361">
        <f>+VLOOKUP($E650,Emissions!$1:$1048576,MATCH(DATE(AO$2,1,1),Emissions!$A$1:$LI$1),FALSE)</f>
        <v>0</v>
      </c>
    </row>
    <row r="651" spans="1:41" ht="15" customHeight="1" x14ac:dyDescent="0.35">
      <c r="A651" s="411"/>
      <c r="B651" s="170"/>
      <c r="C651" s="138" t="s">
        <v>467</v>
      </c>
      <c r="D651" s="114" t="s">
        <v>1028</v>
      </c>
      <c r="E651" s="50" t="s">
        <v>2741</v>
      </c>
      <c r="F651" s="361">
        <f>+VLOOKUP($E651,Emissions!$1:$1048576,MATCH(DATE(F$2,1,1),Emissions!$A$1:$LI$1),FALSE)</f>
        <v>0</v>
      </c>
      <c r="G651" s="361">
        <f>+VLOOKUP($E651,Emissions!$1:$1048576,MATCH(DATE(G$2,1,1),Emissions!$A$1:$LI$1),FALSE)</f>
        <v>0</v>
      </c>
      <c r="H651" s="361">
        <f>+VLOOKUP($E651,Emissions!$1:$1048576,MATCH(DATE(H$2,1,1),Emissions!$A$1:$LI$1),FALSE)</f>
        <v>0</v>
      </c>
      <c r="I651" s="361">
        <f>+VLOOKUP($E651,Emissions!$1:$1048576,MATCH(DATE(I$2,1,1),Emissions!$A$1:$LI$1),FALSE)</f>
        <v>0</v>
      </c>
      <c r="J651" s="361">
        <f>+VLOOKUP($E651,Emissions!$1:$1048576,MATCH(DATE(J$2,1,1),Emissions!$A$1:$LI$1),FALSE)</f>
        <v>0</v>
      </c>
      <c r="K651" s="361">
        <f>+VLOOKUP($E651,Emissions!$1:$1048576,MATCH(DATE(K$2,1,1),Emissions!$A$1:$LI$1),FALSE)</f>
        <v>0</v>
      </c>
      <c r="L651" s="361">
        <f>+VLOOKUP($E651,Emissions!$1:$1048576,MATCH(DATE(L$2,1,1),Emissions!$A$1:$LI$1),FALSE)</f>
        <v>0</v>
      </c>
      <c r="M651" s="361">
        <f>+VLOOKUP($E651,Emissions!$1:$1048576,MATCH(DATE(M$2,1,1),Emissions!$A$1:$LI$1),FALSE)</f>
        <v>0</v>
      </c>
      <c r="N651" s="361">
        <f>+VLOOKUP($E651,Emissions!$1:$1048576,MATCH(DATE(N$2,1,1),Emissions!$A$1:$LI$1),FALSE)</f>
        <v>0</v>
      </c>
      <c r="O651" s="361">
        <f>+VLOOKUP($E651,Emissions!$1:$1048576,MATCH(DATE(O$2,1,1),Emissions!$A$1:$LI$1),FALSE)</f>
        <v>0</v>
      </c>
      <c r="P651" s="361">
        <f>+VLOOKUP($E651,Emissions!$1:$1048576,MATCH(DATE(P$2,1,1),Emissions!$A$1:$LI$1),FALSE)</f>
        <v>0</v>
      </c>
      <c r="Q651" s="361">
        <f>+VLOOKUP($E651,Emissions!$1:$1048576,MATCH(DATE(Q$2,1,1),Emissions!$A$1:$LI$1),FALSE)</f>
        <v>0</v>
      </c>
      <c r="R651" s="361">
        <f>+VLOOKUP($E651,Emissions!$1:$1048576,MATCH(DATE(R$2,1,1),Emissions!$A$1:$LI$1),FALSE)</f>
        <v>0</v>
      </c>
      <c r="S651" s="361">
        <f>+VLOOKUP($E651,Emissions!$1:$1048576,MATCH(DATE(S$2,1,1),Emissions!$A$1:$LI$1),FALSE)</f>
        <v>0</v>
      </c>
      <c r="T651" s="361">
        <f>+VLOOKUP($E651,Emissions!$1:$1048576,MATCH(DATE(T$2,1,1),Emissions!$A$1:$LI$1),FALSE)</f>
        <v>0</v>
      </c>
      <c r="U651" s="361">
        <f>+VLOOKUP($E651,Emissions!$1:$1048576,MATCH(DATE(U$2,1,1),Emissions!$A$1:$LI$1),FALSE)</f>
        <v>0</v>
      </c>
      <c r="V651" s="361">
        <f>+VLOOKUP($E651,Emissions!$1:$1048576,MATCH(DATE(V$2,1,1),Emissions!$A$1:$LI$1),FALSE)</f>
        <v>0</v>
      </c>
      <c r="W651" s="361">
        <f>+VLOOKUP($E651,Emissions!$1:$1048576,MATCH(DATE(W$2,1,1),Emissions!$A$1:$LI$1),FALSE)</f>
        <v>0</v>
      </c>
      <c r="X651" s="361">
        <f>+VLOOKUP($E651,Emissions!$1:$1048576,MATCH(DATE(X$2,1,1),Emissions!$A$1:$LI$1),FALSE)</f>
        <v>0</v>
      </c>
      <c r="Y651" s="361">
        <f>+VLOOKUP($E651,Emissions!$1:$1048576,MATCH(DATE(Y$2,1,1),Emissions!$A$1:$LI$1),FALSE)</f>
        <v>0</v>
      </c>
      <c r="Z651" s="361">
        <f>+VLOOKUP($E651,Emissions!$1:$1048576,MATCH(DATE(Z$2,1,1),Emissions!$A$1:$LI$1),FALSE)</f>
        <v>0</v>
      </c>
      <c r="AA651" s="361">
        <f>+VLOOKUP($E651,Emissions!$1:$1048576,MATCH(DATE(AA$2,1,1),Emissions!$A$1:$LI$1),FALSE)</f>
        <v>0</v>
      </c>
      <c r="AB651" s="361">
        <f>+VLOOKUP($E651,Emissions!$1:$1048576,MATCH(DATE(AB$2,1,1),Emissions!$A$1:$LI$1),FALSE)</f>
        <v>0</v>
      </c>
      <c r="AC651" s="361">
        <f>+VLOOKUP($E651,Emissions!$1:$1048576,MATCH(DATE(AC$2,1,1),Emissions!$A$1:$LI$1),FALSE)</f>
        <v>0</v>
      </c>
      <c r="AD651" s="361">
        <f>+VLOOKUP($E651,Emissions!$1:$1048576,MATCH(DATE(AD$2,1,1),Emissions!$A$1:$LI$1),FALSE)</f>
        <v>0</v>
      </c>
      <c r="AE651" s="361">
        <f>+VLOOKUP($E651,Emissions!$1:$1048576,MATCH(DATE(AE$2,1,1),Emissions!$A$1:$LI$1),FALSE)</f>
        <v>0</v>
      </c>
      <c r="AF651" s="361">
        <f>+VLOOKUP($E651,Emissions!$1:$1048576,MATCH(DATE(AF$2,1,1),Emissions!$A$1:$LI$1),FALSE)</f>
        <v>0</v>
      </c>
      <c r="AG651" s="361">
        <f>+VLOOKUP($E651,Emissions!$1:$1048576,MATCH(DATE(AG$2,1,1),Emissions!$A$1:$LI$1),FALSE)</f>
        <v>0</v>
      </c>
      <c r="AH651" s="361">
        <f>+VLOOKUP($E651,Emissions!$1:$1048576,MATCH(DATE(AH$2,1,1),Emissions!$A$1:$LI$1),FALSE)</f>
        <v>0</v>
      </c>
      <c r="AI651" s="361">
        <f>+VLOOKUP($E651,Emissions!$1:$1048576,MATCH(DATE(AI$2,1,1),Emissions!$A$1:$LI$1),FALSE)</f>
        <v>0</v>
      </c>
      <c r="AJ651" s="361">
        <f>+VLOOKUP($E651,Emissions!$1:$1048576,MATCH(DATE(AJ$2,1,1),Emissions!$A$1:$LI$1),FALSE)</f>
        <v>0</v>
      </c>
      <c r="AK651" s="361">
        <f>+VLOOKUP($E651,Emissions!$1:$1048576,MATCH(DATE(AK$2,1,1),Emissions!$A$1:$LI$1),FALSE)</f>
        <v>0</v>
      </c>
      <c r="AL651" s="361">
        <f>+VLOOKUP($E651,Emissions!$1:$1048576,MATCH(DATE(AL$2,1,1),Emissions!$A$1:$LI$1),FALSE)</f>
        <v>0</v>
      </c>
      <c r="AM651" s="361">
        <f>+VLOOKUP($E651,Emissions!$1:$1048576,MATCH(DATE(AM$2,1,1),Emissions!$A$1:$LI$1),FALSE)</f>
        <v>0</v>
      </c>
      <c r="AN651" s="361">
        <f>+VLOOKUP($E651,Emissions!$1:$1048576,MATCH(DATE(AN$2,1,1),Emissions!$A$1:$LI$1),FALSE)</f>
        <v>0</v>
      </c>
      <c r="AO651" s="361">
        <f>+VLOOKUP($E651,Emissions!$1:$1048576,MATCH(DATE(AO$2,1,1),Emissions!$A$1:$LI$1),FALSE)</f>
        <v>0</v>
      </c>
    </row>
    <row r="652" spans="1:41" ht="15" customHeight="1" x14ac:dyDescent="0.35">
      <c r="A652" s="411"/>
      <c r="B652" s="170"/>
      <c r="C652" s="138" t="s">
        <v>468</v>
      </c>
      <c r="D652" s="114" t="s">
        <v>1028</v>
      </c>
      <c r="E652" s="50" t="s">
        <v>2742</v>
      </c>
      <c r="F652" s="361">
        <f>+VLOOKUP($E652,Emissions!$1:$1048576,MATCH(DATE(F$2,1,1),Emissions!$A$1:$LI$1),FALSE)</f>
        <v>0</v>
      </c>
      <c r="G652" s="361">
        <f>+VLOOKUP($E652,Emissions!$1:$1048576,MATCH(DATE(G$2,1,1),Emissions!$A$1:$LI$1),FALSE)</f>
        <v>0</v>
      </c>
      <c r="H652" s="361">
        <f>+VLOOKUP($E652,Emissions!$1:$1048576,MATCH(DATE(H$2,1,1),Emissions!$A$1:$LI$1),FALSE)</f>
        <v>0</v>
      </c>
      <c r="I652" s="361">
        <f>+VLOOKUP($E652,Emissions!$1:$1048576,MATCH(DATE(I$2,1,1),Emissions!$A$1:$LI$1),FALSE)</f>
        <v>0</v>
      </c>
      <c r="J652" s="361">
        <f>+VLOOKUP($E652,Emissions!$1:$1048576,MATCH(DATE(J$2,1,1),Emissions!$A$1:$LI$1),FALSE)</f>
        <v>0</v>
      </c>
      <c r="K652" s="361">
        <f>+VLOOKUP($E652,Emissions!$1:$1048576,MATCH(DATE(K$2,1,1),Emissions!$A$1:$LI$1),FALSE)</f>
        <v>0</v>
      </c>
      <c r="L652" s="361">
        <f>+VLOOKUP($E652,Emissions!$1:$1048576,MATCH(DATE(L$2,1,1),Emissions!$A$1:$LI$1),FALSE)</f>
        <v>0</v>
      </c>
      <c r="M652" s="361">
        <f>+VLOOKUP($E652,Emissions!$1:$1048576,MATCH(DATE(M$2,1,1),Emissions!$A$1:$LI$1),FALSE)</f>
        <v>0</v>
      </c>
      <c r="N652" s="361">
        <f>+VLOOKUP($E652,Emissions!$1:$1048576,MATCH(DATE(N$2,1,1),Emissions!$A$1:$LI$1),FALSE)</f>
        <v>0</v>
      </c>
      <c r="O652" s="361">
        <f>+VLOOKUP($E652,Emissions!$1:$1048576,MATCH(DATE(O$2,1,1),Emissions!$A$1:$LI$1),FALSE)</f>
        <v>0</v>
      </c>
      <c r="P652" s="361">
        <f>+VLOOKUP($E652,Emissions!$1:$1048576,MATCH(DATE(P$2,1,1),Emissions!$A$1:$LI$1),FALSE)</f>
        <v>0</v>
      </c>
      <c r="Q652" s="361">
        <f>+VLOOKUP($E652,Emissions!$1:$1048576,MATCH(DATE(Q$2,1,1),Emissions!$A$1:$LI$1),FALSE)</f>
        <v>0</v>
      </c>
      <c r="R652" s="361">
        <f>+VLOOKUP($E652,Emissions!$1:$1048576,MATCH(DATE(R$2,1,1),Emissions!$A$1:$LI$1),FALSE)</f>
        <v>0</v>
      </c>
      <c r="S652" s="361">
        <f>+VLOOKUP($E652,Emissions!$1:$1048576,MATCH(DATE(S$2,1,1),Emissions!$A$1:$LI$1),FALSE)</f>
        <v>0</v>
      </c>
      <c r="T652" s="361">
        <f>+VLOOKUP($E652,Emissions!$1:$1048576,MATCH(DATE(T$2,1,1),Emissions!$A$1:$LI$1),FALSE)</f>
        <v>0</v>
      </c>
      <c r="U652" s="361">
        <f>+VLOOKUP($E652,Emissions!$1:$1048576,MATCH(DATE(U$2,1,1),Emissions!$A$1:$LI$1),FALSE)</f>
        <v>0</v>
      </c>
      <c r="V652" s="361">
        <f>+VLOOKUP($E652,Emissions!$1:$1048576,MATCH(DATE(V$2,1,1),Emissions!$A$1:$LI$1),FALSE)</f>
        <v>0</v>
      </c>
      <c r="W652" s="361">
        <f>+VLOOKUP($E652,Emissions!$1:$1048576,MATCH(DATE(W$2,1,1),Emissions!$A$1:$LI$1),FALSE)</f>
        <v>0</v>
      </c>
      <c r="X652" s="361">
        <f>+VLOOKUP($E652,Emissions!$1:$1048576,MATCH(DATE(X$2,1,1),Emissions!$A$1:$LI$1),FALSE)</f>
        <v>0</v>
      </c>
      <c r="Y652" s="361">
        <f>+VLOOKUP($E652,Emissions!$1:$1048576,MATCH(DATE(Y$2,1,1),Emissions!$A$1:$LI$1),FALSE)</f>
        <v>0</v>
      </c>
      <c r="Z652" s="361">
        <f>+VLOOKUP($E652,Emissions!$1:$1048576,MATCH(DATE(Z$2,1,1),Emissions!$A$1:$LI$1),FALSE)</f>
        <v>0</v>
      </c>
      <c r="AA652" s="361">
        <f>+VLOOKUP($E652,Emissions!$1:$1048576,MATCH(DATE(AA$2,1,1),Emissions!$A$1:$LI$1),FALSE)</f>
        <v>0</v>
      </c>
      <c r="AB652" s="361">
        <f>+VLOOKUP($E652,Emissions!$1:$1048576,MATCH(DATE(AB$2,1,1),Emissions!$A$1:$LI$1),FALSE)</f>
        <v>0</v>
      </c>
      <c r="AC652" s="361">
        <f>+VLOOKUP($E652,Emissions!$1:$1048576,MATCH(DATE(AC$2,1,1),Emissions!$A$1:$LI$1),FALSE)</f>
        <v>0</v>
      </c>
      <c r="AD652" s="361">
        <f>+VLOOKUP($E652,Emissions!$1:$1048576,MATCH(DATE(AD$2,1,1),Emissions!$A$1:$LI$1),FALSE)</f>
        <v>0</v>
      </c>
      <c r="AE652" s="361">
        <f>+VLOOKUP($E652,Emissions!$1:$1048576,MATCH(DATE(AE$2,1,1),Emissions!$A$1:$LI$1),FALSE)</f>
        <v>0</v>
      </c>
      <c r="AF652" s="361">
        <f>+VLOOKUP($E652,Emissions!$1:$1048576,MATCH(DATE(AF$2,1,1),Emissions!$A$1:$LI$1),FALSE)</f>
        <v>0</v>
      </c>
      <c r="AG652" s="361">
        <f>+VLOOKUP($E652,Emissions!$1:$1048576,MATCH(DATE(AG$2,1,1),Emissions!$A$1:$LI$1),FALSE)</f>
        <v>0</v>
      </c>
      <c r="AH652" s="361">
        <f>+VLOOKUP($E652,Emissions!$1:$1048576,MATCH(DATE(AH$2,1,1),Emissions!$A$1:$LI$1),FALSE)</f>
        <v>0</v>
      </c>
      <c r="AI652" s="361">
        <f>+VLOOKUP($E652,Emissions!$1:$1048576,MATCH(DATE(AI$2,1,1),Emissions!$A$1:$LI$1),FALSE)</f>
        <v>0</v>
      </c>
      <c r="AJ652" s="361">
        <f>+VLOOKUP($E652,Emissions!$1:$1048576,MATCH(DATE(AJ$2,1,1),Emissions!$A$1:$LI$1),FALSE)</f>
        <v>0</v>
      </c>
      <c r="AK652" s="361">
        <f>+VLOOKUP($E652,Emissions!$1:$1048576,MATCH(DATE(AK$2,1,1),Emissions!$A$1:$LI$1),FALSE)</f>
        <v>0</v>
      </c>
      <c r="AL652" s="361">
        <f>+VLOOKUP($E652,Emissions!$1:$1048576,MATCH(DATE(AL$2,1,1),Emissions!$A$1:$LI$1),FALSE)</f>
        <v>0</v>
      </c>
      <c r="AM652" s="361">
        <f>+VLOOKUP($E652,Emissions!$1:$1048576,MATCH(DATE(AM$2,1,1),Emissions!$A$1:$LI$1),FALSE)</f>
        <v>0</v>
      </c>
      <c r="AN652" s="361">
        <f>+VLOOKUP($E652,Emissions!$1:$1048576,MATCH(DATE(AN$2,1,1),Emissions!$A$1:$LI$1),FALSE)</f>
        <v>0</v>
      </c>
      <c r="AO652" s="361">
        <f>+VLOOKUP($E652,Emissions!$1:$1048576,MATCH(DATE(AO$2,1,1),Emissions!$A$1:$LI$1),FALSE)</f>
        <v>0</v>
      </c>
    </row>
    <row r="653" spans="1:41" ht="15" customHeight="1" x14ac:dyDescent="0.35">
      <c r="A653" s="411"/>
      <c r="B653" s="170"/>
      <c r="C653" s="138" t="s">
        <v>469</v>
      </c>
      <c r="D653" s="114" t="s">
        <v>1028</v>
      </c>
      <c r="E653" s="50" t="s">
        <v>2743</v>
      </c>
      <c r="F653" s="361">
        <f>+VLOOKUP($E653,Emissions!$1:$1048576,MATCH(DATE(F$2,1,1),Emissions!$A$1:$LI$1),FALSE)</f>
        <v>0</v>
      </c>
      <c r="G653" s="361">
        <f>+VLOOKUP($E653,Emissions!$1:$1048576,MATCH(DATE(G$2,1,1),Emissions!$A$1:$LI$1),FALSE)</f>
        <v>0</v>
      </c>
      <c r="H653" s="361">
        <f>+VLOOKUP($E653,Emissions!$1:$1048576,MATCH(DATE(H$2,1,1),Emissions!$A$1:$LI$1),FALSE)</f>
        <v>0</v>
      </c>
      <c r="I653" s="361">
        <f>+VLOOKUP($E653,Emissions!$1:$1048576,MATCH(DATE(I$2,1,1),Emissions!$A$1:$LI$1),FALSE)</f>
        <v>0</v>
      </c>
      <c r="J653" s="361">
        <f>+VLOOKUP($E653,Emissions!$1:$1048576,MATCH(DATE(J$2,1,1),Emissions!$A$1:$LI$1),FALSE)</f>
        <v>0</v>
      </c>
      <c r="K653" s="361">
        <f>+VLOOKUP($E653,Emissions!$1:$1048576,MATCH(DATE(K$2,1,1),Emissions!$A$1:$LI$1),FALSE)</f>
        <v>0</v>
      </c>
      <c r="L653" s="361">
        <f>+VLOOKUP($E653,Emissions!$1:$1048576,MATCH(DATE(L$2,1,1),Emissions!$A$1:$LI$1),FALSE)</f>
        <v>0</v>
      </c>
      <c r="M653" s="361">
        <f>+VLOOKUP($E653,Emissions!$1:$1048576,MATCH(DATE(M$2,1,1),Emissions!$A$1:$LI$1),FALSE)</f>
        <v>0</v>
      </c>
      <c r="N653" s="361">
        <f>+VLOOKUP($E653,Emissions!$1:$1048576,MATCH(DATE(N$2,1,1),Emissions!$A$1:$LI$1),FALSE)</f>
        <v>0</v>
      </c>
      <c r="O653" s="361">
        <f>+VLOOKUP($E653,Emissions!$1:$1048576,MATCH(DATE(O$2,1,1),Emissions!$A$1:$LI$1),FALSE)</f>
        <v>0</v>
      </c>
      <c r="P653" s="361">
        <f>+VLOOKUP($E653,Emissions!$1:$1048576,MATCH(DATE(P$2,1,1),Emissions!$A$1:$LI$1),FALSE)</f>
        <v>0</v>
      </c>
      <c r="Q653" s="361">
        <f>+VLOOKUP($E653,Emissions!$1:$1048576,MATCH(DATE(Q$2,1,1),Emissions!$A$1:$LI$1),FALSE)</f>
        <v>0</v>
      </c>
      <c r="R653" s="361">
        <f>+VLOOKUP($E653,Emissions!$1:$1048576,MATCH(DATE(R$2,1,1),Emissions!$A$1:$LI$1),FALSE)</f>
        <v>0</v>
      </c>
      <c r="S653" s="361">
        <f>+VLOOKUP($E653,Emissions!$1:$1048576,MATCH(DATE(S$2,1,1),Emissions!$A$1:$LI$1),FALSE)</f>
        <v>0</v>
      </c>
      <c r="T653" s="361">
        <f>+VLOOKUP($E653,Emissions!$1:$1048576,MATCH(DATE(T$2,1,1),Emissions!$A$1:$LI$1),FALSE)</f>
        <v>0</v>
      </c>
      <c r="U653" s="361">
        <f>+VLOOKUP($E653,Emissions!$1:$1048576,MATCH(DATE(U$2,1,1),Emissions!$A$1:$LI$1),FALSE)</f>
        <v>0</v>
      </c>
      <c r="V653" s="361">
        <f>+VLOOKUP($E653,Emissions!$1:$1048576,MATCH(DATE(V$2,1,1),Emissions!$A$1:$LI$1),FALSE)</f>
        <v>0</v>
      </c>
      <c r="W653" s="361">
        <f>+VLOOKUP($E653,Emissions!$1:$1048576,MATCH(DATE(W$2,1,1),Emissions!$A$1:$LI$1),FALSE)</f>
        <v>0</v>
      </c>
      <c r="X653" s="361">
        <f>+VLOOKUP($E653,Emissions!$1:$1048576,MATCH(DATE(X$2,1,1),Emissions!$A$1:$LI$1),FALSE)</f>
        <v>0</v>
      </c>
      <c r="Y653" s="361">
        <f>+VLOOKUP($E653,Emissions!$1:$1048576,MATCH(DATE(Y$2,1,1),Emissions!$A$1:$LI$1),FALSE)</f>
        <v>0</v>
      </c>
      <c r="Z653" s="361">
        <f>+VLOOKUP($E653,Emissions!$1:$1048576,MATCH(DATE(Z$2,1,1),Emissions!$A$1:$LI$1),FALSE)</f>
        <v>0</v>
      </c>
      <c r="AA653" s="361">
        <f>+VLOOKUP($E653,Emissions!$1:$1048576,MATCH(DATE(AA$2,1,1),Emissions!$A$1:$LI$1),FALSE)</f>
        <v>0</v>
      </c>
      <c r="AB653" s="361">
        <f>+VLOOKUP($E653,Emissions!$1:$1048576,MATCH(DATE(AB$2,1,1),Emissions!$A$1:$LI$1),FALSE)</f>
        <v>0</v>
      </c>
      <c r="AC653" s="361">
        <f>+VLOOKUP($E653,Emissions!$1:$1048576,MATCH(DATE(AC$2,1,1),Emissions!$A$1:$LI$1),FALSE)</f>
        <v>0</v>
      </c>
      <c r="AD653" s="361">
        <f>+VLOOKUP($E653,Emissions!$1:$1048576,MATCH(DATE(AD$2,1,1),Emissions!$A$1:$LI$1),FALSE)</f>
        <v>0</v>
      </c>
      <c r="AE653" s="361">
        <f>+VLOOKUP($E653,Emissions!$1:$1048576,MATCH(DATE(AE$2,1,1),Emissions!$A$1:$LI$1),FALSE)</f>
        <v>0</v>
      </c>
      <c r="AF653" s="361">
        <f>+VLOOKUP($E653,Emissions!$1:$1048576,MATCH(DATE(AF$2,1,1),Emissions!$A$1:$LI$1),FALSE)</f>
        <v>0</v>
      </c>
      <c r="AG653" s="361">
        <f>+VLOOKUP($E653,Emissions!$1:$1048576,MATCH(DATE(AG$2,1,1),Emissions!$A$1:$LI$1),FALSE)</f>
        <v>0</v>
      </c>
      <c r="AH653" s="361">
        <f>+VLOOKUP($E653,Emissions!$1:$1048576,MATCH(DATE(AH$2,1,1),Emissions!$A$1:$LI$1),FALSE)</f>
        <v>0</v>
      </c>
      <c r="AI653" s="361">
        <f>+VLOOKUP($E653,Emissions!$1:$1048576,MATCH(DATE(AI$2,1,1),Emissions!$A$1:$LI$1),FALSE)</f>
        <v>0</v>
      </c>
      <c r="AJ653" s="361">
        <f>+VLOOKUP($E653,Emissions!$1:$1048576,MATCH(DATE(AJ$2,1,1),Emissions!$A$1:$LI$1),FALSE)</f>
        <v>0</v>
      </c>
      <c r="AK653" s="361">
        <f>+VLOOKUP($E653,Emissions!$1:$1048576,MATCH(DATE(AK$2,1,1),Emissions!$A$1:$LI$1),FALSE)</f>
        <v>0</v>
      </c>
      <c r="AL653" s="361">
        <f>+VLOOKUP($E653,Emissions!$1:$1048576,MATCH(DATE(AL$2,1,1),Emissions!$A$1:$LI$1),FALSE)</f>
        <v>0</v>
      </c>
      <c r="AM653" s="361">
        <f>+VLOOKUP($E653,Emissions!$1:$1048576,MATCH(DATE(AM$2,1,1),Emissions!$A$1:$LI$1),FALSE)</f>
        <v>0</v>
      </c>
      <c r="AN653" s="361">
        <f>+VLOOKUP($E653,Emissions!$1:$1048576,MATCH(DATE(AN$2,1,1),Emissions!$A$1:$LI$1),FALSE)</f>
        <v>0</v>
      </c>
      <c r="AO653" s="361">
        <f>+VLOOKUP($E653,Emissions!$1:$1048576,MATCH(DATE(AO$2,1,1),Emissions!$A$1:$LI$1),FALSE)</f>
        <v>0</v>
      </c>
    </row>
    <row r="654" spans="1:41" ht="15" customHeight="1" x14ac:dyDescent="0.35">
      <c r="A654" s="411"/>
      <c r="B654" s="170"/>
      <c r="C654" s="138" t="s">
        <v>470</v>
      </c>
      <c r="D654" s="114" t="s">
        <v>1028</v>
      </c>
      <c r="E654" s="50" t="s">
        <v>2744</v>
      </c>
      <c r="F654" s="361">
        <f>+VLOOKUP($E654,Emissions!$1:$1048576,MATCH(DATE(F$2,1,1),Emissions!$A$1:$LI$1),FALSE)</f>
        <v>0</v>
      </c>
      <c r="G654" s="361">
        <f>+VLOOKUP($E654,Emissions!$1:$1048576,MATCH(DATE(G$2,1,1),Emissions!$A$1:$LI$1),FALSE)</f>
        <v>0</v>
      </c>
      <c r="H654" s="361">
        <f>+VLOOKUP($E654,Emissions!$1:$1048576,MATCH(DATE(H$2,1,1),Emissions!$A$1:$LI$1),FALSE)</f>
        <v>0</v>
      </c>
      <c r="I654" s="361">
        <f>+VLOOKUP($E654,Emissions!$1:$1048576,MATCH(DATE(I$2,1,1),Emissions!$A$1:$LI$1),FALSE)</f>
        <v>0</v>
      </c>
      <c r="J654" s="361">
        <f>+VLOOKUP($E654,Emissions!$1:$1048576,MATCH(DATE(J$2,1,1),Emissions!$A$1:$LI$1),FALSE)</f>
        <v>0</v>
      </c>
      <c r="K654" s="361">
        <f>+VLOOKUP($E654,Emissions!$1:$1048576,MATCH(DATE(K$2,1,1),Emissions!$A$1:$LI$1),FALSE)</f>
        <v>0</v>
      </c>
      <c r="L654" s="361">
        <f>+VLOOKUP($E654,Emissions!$1:$1048576,MATCH(DATE(L$2,1,1),Emissions!$A$1:$LI$1),FALSE)</f>
        <v>0</v>
      </c>
      <c r="M654" s="361">
        <f>+VLOOKUP($E654,Emissions!$1:$1048576,MATCH(DATE(M$2,1,1),Emissions!$A$1:$LI$1),FALSE)</f>
        <v>0</v>
      </c>
      <c r="N654" s="361">
        <f>+VLOOKUP($E654,Emissions!$1:$1048576,MATCH(DATE(N$2,1,1),Emissions!$A$1:$LI$1),FALSE)</f>
        <v>0</v>
      </c>
      <c r="O654" s="361">
        <f>+VLOOKUP($E654,Emissions!$1:$1048576,MATCH(DATE(O$2,1,1),Emissions!$A$1:$LI$1),FALSE)</f>
        <v>0</v>
      </c>
      <c r="P654" s="361">
        <f>+VLOOKUP($E654,Emissions!$1:$1048576,MATCH(DATE(P$2,1,1),Emissions!$A$1:$LI$1),FALSE)</f>
        <v>0</v>
      </c>
      <c r="Q654" s="361">
        <f>+VLOOKUP($E654,Emissions!$1:$1048576,MATCH(DATE(Q$2,1,1),Emissions!$A$1:$LI$1),FALSE)</f>
        <v>0</v>
      </c>
      <c r="R654" s="361">
        <f>+VLOOKUP($E654,Emissions!$1:$1048576,MATCH(DATE(R$2,1,1),Emissions!$A$1:$LI$1),FALSE)</f>
        <v>0</v>
      </c>
      <c r="S654" s="361">
        <f>+VLOOKUP($E654,Emissions!$1:$1048576,MATCH(DATE(S$2,1,1),Emissions!$A$1:$LI$1),FALSE)</f>
        <v>0</v>
      </c>
      <c r="T654" s="361">
        <f>+VLOOKUP($E654,Emissions!$1:$1048576,MATCH(DATE(T$2,1,1),Emissions!$A$1:$LI$1),FALSE)</f>
        <v>0</v>
      </c>
      <c r="U654" s="361">
        <f>+VLOOKUP($E654,Emissions!$1:$1048576,MATCH(DATE(U$2,1,1),Emissions!$A$1:$LI$1),FALSE)</f>
        <v>0</v>
      </c>
      <c r="V654" s="361">
        <f>+VLOOKUP($E654,Emissions!$1:$1048576,MATCH(DATE(V$2,1,1),Emissions!$A$1:$LI$1),FALSE)</f>
        <v>0</v>
      </c>
      <c r="W654" s="361">
        <f>+VLOOKUP($E654,Emissions!$1:$1048576,MATCH(DATE(W$2,1,1),Emissions!$A$1:$LI$1),FALSE)</f>
        <v>0</v>
      </c>
      <c r="X654" s="361">
        <f>+VLOOKUP($E654,Emissions!$1:$1048576,MATCH(DATE(X$2,1,1),Emissions!$A$1:$LI$1),FALSE)</f>
        <v>0</v>
      </c>
      <c r="Y654" s="361">
        <f>+VLOOKUP($E654,Emissions!$1:$1048576,MATCH(DATE(Y$2,1,1),Emissions!$A$1:$LI$1),FALSE)</f>
        <v>0</v>
      </c>
      <c r="Z654" s="361">
        <f>+VLOOKUP($E654,Emissions!$1:$1048576,MATCH(DATE(Z$2,1,1),Emissions!$A$1:$LI$1),FALSE)</f>
        <v>0</v>
      </c>
      <c r="AA654" s="361">
        <f>+VLOOKUP($E654,Emissions!$1:$1048576,MATCH(DATE(AA$2,1,1),Emissions!$A$1:$LI$1),FALSE)</f>
        <v>0</v>
      </c>
      <c r="AB654" s="361">
        <f>+VLOOKUP($E654,Emissions!$1:$1048576,MATCH(DATE(AB$2,1,1),Emissions!$A$1:$LI$1),FALSE)</f>
        <v>0</v>
      </c>
      <c r="AC654" s="361">
        <f>+VLOOKUP($E654,Emissions!$1:$1048576,MATCH(DATE(AC$2,1,1),Emissions!$A$1:$LI$1),FALSE)</f>
        <v>0</v>
      </c>
      <c r="AD654" s="361">
        <f>+VLOOKUP($E654,Emissions!$1:$1048576,MATCH(DATE(AD$2,1,1),Emissions!$A$1:$LI$1),FALSE)</f>
        <v>0</v>
      </c>
      <c r="AE654" s="361">
        <f>+VLOOKUP($E654,Emissions!$1:$1048576,MATCH(DATE(AE$2,1,1),Emissions!$A$1:$LI$1),FALSE)</f>
        <v>0</v>
      </c>
      <c r="AF654" s="361">
        <f>+VLOOKUP($E654,Emissions!$1:$1048576,MATCH(DATE(AF$2,1,1),Emissions!$A$1:$LI$1),FALSE)</f>
        <v>0</v>
      </c>
      <c r="AG654" s="361">
        <f>+VLOOKUP($E654,Emissions!$1:$1048576,MATCH(DATE(AG$2,1,1),Emissions!$A$1:$LI$1),FALSE)</f>
        <v>0</v>
      </c>
      <c r="AH654" s="361">
        <f>+VLOOKUP($E654,Emissions!$1:$1048576,MATCH(DATE(AH$2,1,1),Emissions!$A$1:$LI$1),FALSE)</f>
        <v>0</v>
      </c>
      <c r="AI654" s="361">
        <f>+VLOOKUP($E654,Emissions!$1:$1048576,MATCH(DATE(AI$2,1,1),Emissions!$A$1:$LI$1),FALSE)</f>
        <v>0</v>
      </c>
      <c r="AJ654" s="361">
        <f>+VLOOKUP($E654,Emissions!$1:$1048576,MATCH(DATE(AJ$2,1,1),Emissions!$A$1:$LI$1),FALSE)</f>
        <v>0</v>
      </c>
      <c r="AK654" s="361">
        <f>+VLOOKUP($E654,Emissions!$1:$1048576,MATCH(DATE(AK$2,1,1),Emissions!$A$1:$LI$1),FALSE)</f>
        <v>0</v>
      </c>
      <c r="AL654" s="361">
        <f>+VLOOKUP($E654,Emissions!$1:$1048576,MATCH(DATE(AL$2,1,1),Emissions!$A$1:$LI$1),FALSE)</f>
        <v>0</v>
      </c>
      <c r="AM654" s="361">
        <f>+VLOOKUP($E654,Emissions!$1:$1048576,MATCH(DATE(AM$2,1,1),Emissions!$A$1:$LI$1),FALSE)</f>
        <v>0</v>
      </c>
      <c r="AN654" s="361">
        <f>+VLOOKUP($E654,Emissions!$1:$1048576,MATCH(DATE(AN$2,1,1),Emissions!$A$1:$LI$1),FALSE)</f>
        <v>0</v>
      </c>
      <c r="AO654" s="361">
        <f>+VLOOKUP($E654,Emissions!$1:$1048576,MATCH(DATE(AO$2,1,1),Emissions!$A$1:$LI$1),FALSE)</f>
        <v>0</v>
      </c>
    </row>
    <row r="655" spans="1:41" ht="15" customHeight="1" x14ac:dyDescent="0.35">
      <c r="A655" s="411"/>
      <c r="B655" s="170"/>
      <c r="C655" s="167" t="s">
        <v>471</v>
      </c>
      <c r="D655" s="114" t="s">
        <v>1028</v>
      </c>
      <c r="E655" s="50" t="s">
        <v>2745</v>
      </c>
      <c r="F655" s="361">
        <f>+VLOOKUP($E655,Emissions!$1:$1048576,MATCH(DATE(F$2,1,1),Emissions!$A$1:$LI$1),FALSE)</f>
        <v>0</v>
      </c>
      <c r="G655" s="361">
        <f>+VLOOKUP($E655,Emissions!$1:$1048576,MATCH(DATE(G$2,1,1),Emissions!$A$1:$LI$1),FALSE)</f>
        <v>0</v>
      </c>
      <c r="H655" s="361">
        <f>+VLOOKUP($E655,Emissions!$1:$1048576,MATCH(DATE(H$2,1,1),Emissions!$A$1:$LI$1),FALSE)</f>
        <v>0</v>
      </c>
      <c r="I655" s="361">
        <f>+VLOOKUP($E655,Emissions!$1:$1048576,MATCH(DATE(I$2,1,1),Emissions!$A$1:$LI$1),FALSE)</f>
        <v>0</v>
      </c>
      <c r="J655" s="361">
        <f>+VLOOKUP($E655,Emissions!$1:$1048576,MATCH(DATE(J$2,1,1),Emissions!$A$1:$LI$1),FALSE)</f>
        <v>0</v>
      </c>
      <c r="K655" s="361">
        <f>+VLOOKUP($E655,Emissions!$1:$1048576,MATCH(DATE(K$2,1,1),Emissions!$A$1:$LI$1),FALSE)</f>
        <v>0</v>
      </c>
      <c r="L655" s="361">
        <f>+VLOOKUP($E655,Emissions!$1:$1048576,MATCH(DATE(L$2,1,1),Emissions!$A$1:$LI$1),FALSE)</f>
        <v>0</v>
      </c>
      <c r="M655" s="361">
        <f>+VLOOKUP($E655,Emissions!$1:$1048576,MATCH(DATE(M$2,1,1),Emissions!$A$1:$LI$1),FALSE)</f>
        <v>0</v>
      </c>
      <c r="N655" s="361">
        <f>+VLOOKUP($E655,Emissions!$1:$1048576,MATCH(DATE(N$2,1,1),Emissions!$A$1:$LI$1),FALSE)</f>
        <v>0</v>
      </c>
      <c r="O655" s="361">
        <f>+VLOOKUP($E655,Emissions!$1:$1048576,MATCH(DATE(O$2,1,1),Emissions!$A$1:$LI$1),FALSE)</f>
        <v>0</v>
      </c>
      <c r="P655" s="361">
        <f>+VLOOKUP($E655,Emissions!$1:$1048576,MATCH(DATE(P$2,1,1),Emissions!$A$1:$LI$1),FALSE)</f>
        <v>0</v>
      </c>
      <c r="Q655" s="361">
        <f>+VLOOKUP($E655,Emissions!$1:$1048576,MATCH(DATE(Q$2,1,1),Emissions!$A$1:$LI$1),FALSE)</f>
        <v>0</v>
      </c>
      <c r="R655" s="361">
        <f>+VLOOKUP($E655,Emissions!$1:$1048576,MATCH(DATE(R$2,1,1),Emissions!$A$1:$LI$1),FALSE)</f>
        <v>0</v>
      </c>
      <c r="S655" s="361">
        <f>+VLOOKUP($E655,Emissions!$1:$1048576,MATCH(DATE(S$2,1,1),Emissions!$A$1:$LI$1),FALSE)</f>
        <v>0</v>
      </c>
      <c r="T655" s="361">
        <f>+VLOOKUP($E655,Emissions!$1:$1048576,MATCH(DATE(T$2,1,1),Emissions!$A$1:$LI$1),FALSE)</f>
        <v>0</v>
      </c>
      <c r="U655" s="361">
        <f>+VLOOKUP($E655,Emissions!$1:$1048576,MATCH(DATE(U$2,1,1),Emissions!$A$1:$LI$1),FALSE)</f>
        <v>0</v>
      </c>
      <c r="V655" s="361">
        <f>+VLOOKUP($E655,Emissions!$1:$1048576,MATCH(DATE(V$2,1,1),Emissions!$A$1:$LI$1),FALSE)</f>
        <v>0</v>
      </c>
      <c r="W655" s="361">
        <f>+VLOOKUP($E655,Emissions!$1:$1048576,MATCH(DATE(W$2,1,1),Emissions!$A$1:$LI$1),FALSE)</f>
        <v>0</v>
      </c>
      <c r="X655" s="361">
        <f>+VLOOKUP($E655,Emissions!$1:$1048576,MATCH(DATE(X$2,1,1),Emissions!$A$1:$LI$1),FALSE)</f>
        <v>0</v>
      </c>
      <c r="Y655" s="361">
        <f>+VLOOKUP($E655,Emissions!$1:$1048576,MATCH(DATE(Y$2,1,1),Emissions!$A$1:$LI$1),FALSE)</f>
        <v>0</v>
      </c>
      <c r="Z655" s="361">
        <f>+VLOOKUP($E655,Emissions!$1:$1048576,MATCH(DATE(Z$2,1,1),Emissions!$A$1:$LI$1),FALSE)</f>
        <v>0</v>
      </c>
      <c r="AA655" s="361">
        <f>+VLOOKUP($E655,Emissions!$1:$1048576,MATCH(DATE(AA$2,1,1),Emissions!$A$1:$LI$1),FALSE)</f>
        <v>0</v>
      </c>
      <c r="AB655" s="361">
        <f>+VLOOKUP($E655,Emissions!$1:$1048576,MATCH(DATE(AB$2,1,1),Emissions!$A$1:$LI$1),FALSE)</f>
        <v>0</v>
      </c>
      <c r="AC655" s="361">
        <f>+VLOOKUP($E655,Emissions!$1:$1048576,MATCH(DATE(AC$2,1,1),Emissions!$A$1:$LI$1),FALSE)</f>
        <v>0</v>
      </c>
      <c r="AD655" s="361">
        <f>+VLOOKUP($E655,Emissions!$1:$1048576,MATCH(DATE(AD$2,1,1),Emissions!$A$1:$LI$1),FALSE)</f>
        <v>0</v>
      </c>
      <c r="AE655" s="361">
        <f>+VLOOKUP($E655,Emissions!$1:$1048576,MATCH(DATE(AE$2,1,1),Emissions!$A$1:$LI$1),FALSE)</f>
        <v>0</v>
      </c>
      <c r="AF655" s="361">
        <f>+VLOOKUP($E655,Emissions!$1:$1048576,MATCH(DATE(AF$2,1,1),Emissions!$A$1:$LI$1),FALSE)</f>
        <v>0</v>
      </c>
      <c r="AG655" s="361">
        <f>+VLOOKUP($E655,Emissions!$1:$1048576,MATCH(DATE(AG$2,1,1),Emissions!$A$1:$LI$1),FALSE)</f>
        <v>0</v>
      </c>
      <c r="AH655" s="361">
        <f>+VLOOKUP($E655,Emissions!$1:$1048576,MATCH(DATE(AH$2,1,1),Emissions!$A$1:$LI$1),FALSE)</f>
        <v>0</v>
      </c>
      <c r="AI655" s="361">
        <f>+VLOOKUP($E655,Emissions!$1:$1048576,MATCH(DATE(AI$2,1,1),Emissions!$A$1:$LI$1),FALSE)</f>
        <v>0</v>
      </c>
      <c r="AJ655" s="361">
        <f>+VLOOKUP($E655,Emissions!$1:$1048576,MATCH(DATE(AJ$2,1,1),Emissions!$A$1:$LI$1),FALSE)</f>
        <v>0</v>
      </c>
      <c r="AK655" s="361">
        <f>+VLOOKUP($E655,Emissions!$1:$1048576,MATCH(DATE(AK$2,1,1),Emissions!$A$1:$LI$1),FALSE)</f>
        <v>0</v>
      </c>
      <c r="AL655" s="361">
        <f>+VLOOKUP($E655,Emissions!$1:$1048576,MATCH(DATE(AL$2,1,1),Emissions!$A$1:$LI$1),FALSE)</f>
        <v>0</v>
      </c>
      <c r="AM655" s="361">
        <f>+VLOOKUP($E655,Emissions!$1:$1048576,MATCH(DATE(AM$2,1,1),Emissions!$A$1:$LI$1),FALSE)</f>
        <v>0</v>
      </c>
      <c r="AN655" s="361">
        <f>+VLOOKUP($E655,Emissions!$1:$1048576,MATCH(DATE(AN$2,1,1),Emissions!$A$1:$LI$1),FALSE)</f>
        <v>0</v>
      </c>
      <c r="AO655" s="361">
        <f>+VLOOKUP($E655,Emissions!$1:$1048576,MATCH(DATE(AO$2,1,1),Emissions!$A$1:$LI$1),FALSE)</f>
        <v>0</v>
      </c>
    </row>
    <row r="656" spans="1:41" ht="15" customHeight="1" x14ac:dyDescent="0.35">
      <c r="A656" s="411"/>
      <c r="B656" s="170"/>
      <c r="C656" s="167"/>
      <c r="D656" s="114"/>
      <c r="E656" s="50"/>
      <c r="F656" s="326"/>
      <c r="G656" s="326"/>
      <c r="H656" s="326"/>
      <c r="I656" s="326"/>
      <c r="J656" s="326"/>
      <c r="K656" s="326"/>
      <c r="L656" s="326"/>
      <c r="M656" s="326"/>
      <c r="N656" s="326"/>
      <c r="O656" s="326"/>
      <c r="P656" s="326"/>
      <c r="Q656" s="326"/>
      <c r="R656" s="326"/>
      <c r="S656" s="326"/>
      <c r="T656" s="326"/>
      <c r="U656" s="326"/>
      <c r="V656" s="326"/>
      <c r="W656" s="326"/>
      <c r="X656" s="326"/>
      <c r="Y656" s="326"/>
      <c r="Z656" s="326"/>
      <c r="AA656" s="326"/>
      <c r="AB656" s="326"/>
      <c r="AC656" s="326"/>
      <c r="AD656" s="326"/>
      <c r="AE656" s="326"/>
      <c r="AF656" s="326"/>
      <c r="AG656" s="326"/>
      <c r="AH656" s="326"/>
      <c r="AI656" s="326"/>
      <c r="AJ656" s="326"/>
      <c r="AK656" s="326"/>
      <c r="AL656" s="326"/>
      <c r="AM656" s="326"/>
      <c r="AN656" s="326"/>
      <c r="AO656" s="326"/>
    </row>
    <row r="657" spans="1:41" s="92" customFormat="1" ht="15" customHeight="1" x14ac:dyDescent="0.35">
      <c r="A657" s="411"/>
      <c r="B657" s="170"/>
      <c r="C657" s="147" t="s">
        <v>1093</v>
      </c>
      <c r="D657" s="147" t="s">
        <v>1029</v>
      </c>
      <c r="E657" s="136" t="s">
        <v>2747</v>
      </c>
      <c r="F657" s="327">
        <f>+VLOOKUP($E657,Emissions!$1:$1048576,MATCH(DATE(F$2,1,1),Emissions!$A$1:$LI$1),FALSE)</f>
        <v>57.290834719999999</v>
      </c>
      <c r="G657" s="327">
        <f>+VLOOKUP($E657,Emissions!$1:$1048576,MATCH(DATE(G$2,1,1),Emissions!$A$1:$LI$1),FALSE)</f>
        <v>57.762996209999997</v>
      </c>
      <c r="H657" s="327">
        <f>+VLOOKUP($E657,Emissions!$1:$1048576,MATCH(DATE(H$2,1,1),Emissions!$A$1:$LI$1),FALSE)</f>
        <v>58.180683629999997</v>
      </c>
      <c r="I657" s="327">
        <f>+VLOOKUP($E657,Emissions!$1:$1048576,MATCH(DATE(I$2,1,1),Emissions!$A$1:$LI$1),FALSE)</f>
        <v>58.580593659999998</v>
      </c>
      <c r="J657" s="327">
        <f>+VLOOKUP($E657,Emissions!$1:$1048576,MATCH(DATE(J$2,1,1),Emissions!$A$1:$LI$1),FALSE)</f>
        <v>58.966019899999999</v>
      </c>
      <c r="K657" s="327">
        <f>+VLOOKUP($E657,Emissions!$1:$1048576,MATCH(DATE(K$2,1,1),Emissions!$A$1:$LI$1),FALSE)</f>
        <v>59.326343600000001</v>
      </c>
      <c r="L657" s="327">
        <f>+VLOOKUP($E657,Emissions!$1:$1048576,MATCH(DATE(L$2,1,1),Emissions!$A$1:$LI$1),FALSE)</f>
        <v>59.663057479999999</v>
      </c>
      <c r="M657" s="327">
        <f>+VLOOKUP($E657,Emissions!$1:$1048576,MATCH(DATE(M$2,1,1),Emissions!$A$1:$LI$1),FALSE)</f>
        <v>60.003876720000001</v>
      </c>
      <c r="N657" s="327">
        <f>+VLOOKUP($E657,Emissions!$1:$1048576,MATCH(DATE(N$2,1,1),Emissions!$A$1:$LI$1),FALSE)</f>
        <v>60.361778770000001</v>
      </c>
      <c r="O657" s="327">
        <f>+VLOOKUP($E657,Emissions!$1:$1048576,MATCH(DATE(O$2,1,1),Emissions!$A$1:$LI$1),FALSE)</f>
        <v>60.738151909999999</v>
      </c>
      <c r="P657" s="327">
        <f>+VLOOKUP($E657,Emissions!$1:$1048576,MATCH(DATE(P$2,1,1),Emissions!$A$1:$LI$1),FALSE)</f>
        <v>61.141161160000003</v>
      </c>
      <c r="Q657" s="327">
        <f>+VLOOKUP($E657,Emissions!$1:$1048576,MATCH(DATE(Q$2,1,1),Emissions!$A$1:$LI$1),FALSE)</f>
        <v>61.542507479999998</v>
      </c>
      <c r="R657" s="327">
        <f>+VLOOKUP($E657,Emissions!$1:$1048576,MATCH(DATE(R$2,1,1),Emissions!$A$1:$LI$1),FALSE)</f>
        <v>61.930331959999997</v>
      </c>
      <c r="S657" s="327">
        <f>+VLOOKUP($E657,Emissions!$1:$1048576,MATCH(DATE(S$2,1,1),Emissions!$A$1:$LI$1),FALSE)</f>
        <v>62.29353321</v>
      </c>
      <c r="T657" s="327">
        <f>+VLOOKUP($E657,Emissions!$1:$1048576,MATCH(DATE(T$2,1,1),Emissions!$A$1:$LI$1),FALSE)</f>
        <v>62.621477059999997</v>
      </c>
      <c r="U657" s="327">
        <f>+VLOOKUP($E657,Emissions!$1:$1048576,MATCH(DATE(U$2,1,1),Emissions!$A$1:$LI$1),FALSE)</f>
        <v>62.90502935</v>
      </c>
      <c r="V657" s="327">
        <f>+VLOOKUP($E657,Emissions!$1:$1048576,MATCH(DATE(V$2,1,1),Emissions!$A$1:$LI$1),FALSE)</f>
        <v>63.150762669999999</v>
      </c>
      <c r="W657" s="327">
        <f>+VLOOKUP($E657,Emissions!$1:$1048576,MATCH(DATE(W$2,1,1),Emissions!$A$1:$LI$1),FALSE)</f>
        <v>63.377883269999998</v>
      </c>
      <c r="X657" s="327">
        <f>+VLOOKUP($E657,Emissions!$1:$1048576,MATCH(DATE(X$2,1,1),Emissions!$A$1:$LI$1),FALSE)</f>
        <v>63.601174200000003</v>
      </c>
      <c r="Y657" s="327">
        <f>+VLOOKUP($E657,Emissions!$1:$1048576,MATCH(DATE(Y$2,1,1),Emissions!$A$1:$LI$1),FALSE)</f>
        <v>63.831095089999998</v>
      </c>
      <c r="Z657" s="327">
        <f>+VLOOKUP($E657,Emissions!$1:$1048576,MATCH(DATE(Z$2,1,1),Emissions!$A$1:$LI$1),FALSE)</f>
        <v>64.065425509999997</v>
      </c>
      <c r="AA657" s="327">
        <f>+VLOOKUP($E657,Emissions!$1:$1048576,MATCH(DATE(AA$2,1,1),Emissions!$A$1:$LI$1),FALSE)</f>
        <v>64.320953489999994</v>
      </c>
      <c r="AB657" s="327">
        <f>+VLOOKUP($E657,Emissions!$1:$1048576,MATCH(DATE(AB$2,1,1),Emissions!$A$1:$LI$1),FALSE)</f>
        <v>64.600589839999998</v>
      </c>
      <c r="AC657" s="327">
        <f>+VLOOKUP($E657,Emissions!$1:$1048576,MATCH(DATE(AC$2,1,1),Emissions!$A$1:$LI$1),FALSE)</f>
        <v>64.905346600000001</v>
      </c>
      <c r="AD657" s="327">
        <f>+VLOOKUP($E657,Emissions!$1:$1048576,MATCH(DATE(AD$2,1,1),Emissions!$A$1:$LI$1),FALSE)</f>
        <v>65.235697939999994</v>
      </c>
      <c r="AE657" s="327">
        <f>+VLOOKUP($E657,Emissions!$1:$1048576,MATCH(DATE(AE$2,1,1),Emissions!$A$1:$LI$1),FALSE)</f>
        <v>65.566102240000006</v>
      </c>
      <c r="AF657" s="327">
        <f>+VLOOKUP($E657,Emissions!$1:$1048576,MATCH(DATE(AF$2,1,1),Emissions!$A$1:$LI$1),FALSE)</f>
        <v>65.917187920000003</v>
      </c>
      <c r="AG657" s="327">
        <f>+VLOOKUP($E657,Emissions!$1:$1048576,MATCH(DATE(AG$2,1,1),Emissions!$A$1:$LI$1),FALSE)</f>
        <v>66.291664179999998</v>
      </c>
      <c r="AH657" s="327">
        <f>+VLOOKUP($E657,Emissions!$1:$1048576,MATCH(DATE(AH$2,1,1),Emissions!$A$1:$LI$1),FALSE)</f>
        <v>66.690055939999993</v>
      </c>
      <c r="AI657" s="327">
        <f>+VLOOKUP($E657,Emissions!$1:$1048576,MATCH(DATE(AI$2,1,1),Emissions!$A$1:$LI$1),FALSE)</f>
        <v>67.112580199999996</v>
      </c>
      <c r="AJ657" s="327">
        <f>+VLOOKUP($E657,Emissions!$1:$1048576,MATCH(DATE(AJ$2,1,1),Emissions!$A$1:$LI$1),FALSE)</f>
        <v>67.55925818</v>
      </c>
      <c r="AK657" s="327">
        <f>+VLOOKUP($E657,Emissions!$1:$1048576,MATCH(DATE(AK$2,1,1),Emissions!$A$1:$LI$1),FALSE)</f>
        <v>68.029930300000004</v>
      </c>
      <c r="AL657" s="327">
        <f>+VLOOKUP($E657,Emissions!$1:$1048576,MATCH(DATE(AL$2,1,1),Emissions!$A$1:$LI$1),FALSE)</f>
        <v>68.52431</v>
      </c>
      <c r="AM657" s="327">
        <f>+VLOOKUP($E657,Emissions!$1:$1048576,MATCH(DATE(AM$2,1,1),Emissions!$A$1:$LI$1),FALSE)</f>
        <v>69.042045139999999</v>
      </c>
      <c r="AN657" s="327">
        <f>+VLOOKUP($E657,Emissions!$1:$1048576,MATCH(DATE(AN$2,1,1),Emissions!$A$1:$LI$1),FALSE)</f>
        <v>69.582774560000004</v>
      </c>
      <c r="AO657" s="327">
        <f>+VLOOKUP($E657,Emissions!$1:$1048576,MATCH(DATE(AO$2,1,1),Emissions!$A$1:$LI$1),FALSE)</f>
        <v>70.146171600000002</v>
      </c>
    </row>
    <row r="658" spans="1:41" s="92" customFormat="1" ht="15" customHeight="1" x14ac:dyDescent="0.35">
      <c r="A658" s="411"/>
      <c r="B658" s="170"/>
      <c r="C658" s="137" t="s">
        <v>1087</v>
      </c>
      <c r="D658" s="147" t="s">
        <v>1029</v>
      </c>
      <c r="E658" s="136" t="s">
        <v>2748</v>
      </c>
      <c r="F658" s="327">
        <f>+VLOOKUP($E658,Emissions!$1:$1048576,MATCH(DATE(F$2,1,1),Emissions!$A$1:$LI$1),FALSE)</f>
        <v>1.5236740769999999</v>
      </c>
      <c r="G658" s="327">
        <f>+VLOOKUP($E658,Emissions!$1:$1048576,MATCH(DATE(G$2,1,1),Emissions!$A$1:$LI$1),FALSE)</f>
        <v>1.5323304659999999</v>
      </c>
      <c r="H658" s="327">
        <f>+VLOOKUP($E658,Emissions!$1:$1048576,MATCH(DATE(H$2,1,1),Emissions!$A$1:$LI$1),FALSE)</f>
        <v>1.540208139</v>
      </c>
      <c r="I658" s="327">
        <f>+VLOOKUP($E658,Emissions!$1:$1048576,MATCH(DATE(I$2,1,1),Emissions!$A$1:$LI$1),FALSE)</f>
        <v>1.549030022</v>
      </c>
      <c r="J658" s="327">
        <f>+VLOOKUP($E658,Emissions!$1:$1048576,MATCH(DATE(J$2,1,1),Emissions!$A$1:$LI$1),FALSE)</f>
        <v>1.55894899</v>
      </c>
      <c r="K658" s="327">
        <f>+VLOOKUP($E658,Emissions!$1:$1048576,MATCH(DATE(K$2,1,1),Emissions!$A$1:$LI$1),FALSE)</f>
        <v>1.569640725</v>
      </c>
      <c r="L658" s="327">
        <f>+VLOOKUP($E658,Emissions!$1:$1048576,MATCH(DATE(L$2,1,1),Emissions!$A$1:$LI$1),FALSE)</f>
        <v>1.5807937030000001</v>
      </c>
      <c r="M658" s="327">
        <f>+VLOOKUP($E658,Emissions!$1:$1048576,MATCH(DATE(M$2,1,1),Emissions!$A$1:$LI$1),FALSE)</f>
        <v>1.592667112</v>
      </c>
      <c r="N658" s="327">
        <f>+VLOOKUP($E658,Emissions!$1:$1048576,MATCH(DATE(N$2,1,1),Emissions!$A$1:$LI$1),FALSE)</f>
        <v>1.60535418</v>
      </c>
      <c r="O658" s="327">
        <f>+VLOOKUP($E658,Emissions!$1:$1048576,MATCH(DATE(O$2,1,1),Emissions!$A$1:$LI$1),FALSE)</f>
        <v>1.6187870879999999</v>
      </c>
      <c r="P658" s="327">
        <f>+VLOOKUP($E658,Emissions!$1:$1048576,MATCH(DATE(P$2,1,1),Emissions!$A$1:$LI$1),FALSE)</f>
        <v>1.633192838</v>
      </c>
      <c r="Q658" s="327">
        <f>+VLOOKUP($E658,Emissions!$1:$1048576,MATCH(DATE(Q$2,1,1),Emissions!$A$1:$LI$1),FALSE)</f>
        <v>1.6478354500000001</v>
      </c>
      <c r="R658" s="327">
        <f>+VLOOKUP($E658,Emissions!$1:$1048576,MATCH(DATE(R$2,1,1),Emissions!$A$1:$LI$1),FALSE)</f>
        <v>1.662456143</v>
      </c>
      <c r="S658" s="327">
        <f>+VLOOKUP($E658,Emissions!$1:$1048576,MATCH(DATE(S$2,1,1),Emissions!$A$1:$LI$1),FALSE)</f>
        <v>1.6768215310000001</v>
      </c>
      <c r="T658" s="327">
        <f>+VLOOKUP($E658,Emissions!$1:$1048576,MATCH(DATE(T$2,1,1),Emissions!$A$1:$LI$1),FALSE)</f>
        <v>1.690691889</v>
      </c>
      <c r="U658" s="327">
        <f>+VLOOKUP($E658,Emissions!$1:$1048576,MATCH(DATE(U$2,1,1),Emissions!$A$1:$LI$1),FALSE)</f>
        <v>1.7038408249999999</v>
      </c>
      <c r="V658" s="327">
        <f>+VLOOKUP($E658,Emissions!$1:$1048576,MATCH(DATE(V$2,1,1),Emissions!$A$1:$LI$1),FALSE)</f>
        <v>1.716310711</v>
      </c>
      <c r="W658" s="327">
        <f>+VLOOKUP($E658,Emissions!$1:$1048576,MATCH(DATE(W$2,1,1),Emissions!$A$1:$LI$1),FALSE)</f>
        <v>1.728393428</v>
      </c>
      <c r="X658" s="327">
        <f>+VLOOKUP($E658,Emissions!$1:$1048576,MATCH(DATE(X$2,1,1),Emissions!$A$1:$LI$1),FALSE)</f>
        <v>1.740336214</v>
      </c>
      <c r="Y658" s="327">
        <f>+VLOOKUP($E658,Emissions!$1:$1048576,MATCH(DATE(Y$2,1,1),Emissions!$A$1:$LI$1),FALSE)</f>
        <v>1.7523257299999999</v>
      </c>
      <c r="Z658" s="327">
        <f>+VLOOKUP($E658,Emissions!$1:$1048576,MATCH(DATE(Z$2,1,1),Emissions!$A$1:$LI$1),FALSE)</f>
        <v>1.764223943</v>
      </c>
      <c r="AA658" s="327">
        <f>+VLOOKUP($E658,Emissions!$1:$1048576,MATCH(DATE(AA$2,1,1),Emissions!$A$1:$LI$1),FALSE)</f>
        <v>1.7764822339999999</v>
      </c>
      <c r="AB658" s="327">
        <f>+VLOOKUP($E658,Emissions!$1:$1048576,MATCH(DATE(AB$2,1,1),Emissions!$A$1:$LI$1),FALSE)</f>
        <v>1.7891714379999999</v>
      </c>
      <c r="AC658" s="327">
        <f>+VLOOKUP($E658,Emissions!$1:$1048576,MATCH(DATE(AC$2,1,1),Emissions!$A$1:$LI$1),FALSE)</f>
        <v>1.8023165219999999</v>
      </c>
      <c r="AD658" s="327">
        <f>+VLOOKUP($E658,Emissions!$1:$1048576,MATCH(DATE(AD$2,1,1),Emissions!$A$1:$LI$1),FALSE)</f>
        <v>1.8159359850000001</v>
      </c>
      <c r="AE658" s="327">
        <f>+VLOOKUP($E658,Emissions!$1:$1048576,MATCH(DATE(AE$2,1,1),Emissions!$A$1:$LI$1),FALSE)</f>
        <v>1.829271101</v>
      </c>
      <c r="AF658" s="327">
        <f>+VLOOKUP($E658,Emissions!$1:$1048576,MATCH(DATE(AF$2,1,1),Emissions!$A$1:$LI$1),FALSE)</f>
        <v>1.8429457069999999</v>
      </c>
      <c r="AG658" s="327">
        <f>+VLOOKUP($E658,Emissions!$1:$1048576,MATCH(DATE(AG$2,1,1),Emissions!$A$1:$LI$1),FALSE)</f>
        <v>1.8570573480000001</v>
      </c>
      <c r="AH658" s="327">
        <f>+VLOOKUP($E658,Emissions!$1:$1048576,MATCH(DATE(AH$2,1,1),Emissions!$A$1:$LI$1),FALSE)</f>
        <v>1.871631738</v>
      </c>
      <c r="AI658" s="327">
        <f>+VLOOKUP($E658,Emissions!$1:$1048576,MATCH(DATE(AI$2,1,1),Emissions!$A$1:$LI$1),FALSE)</f>
        <v>1.8866877209999999</v>
      </c>
      <c r="AJ658" s="327">
        <f>+VLOOKUP($E658,Emissions!$1:$1048576,MATCH(DATE(AJ$2,1,1),Emissions!$A$1:$LI$1),FALSE)</f>
        <v>1.9022391729999999</v>
      </c>
      <c r="AK658" s="327">
        <f>+VLOOKUP($E658,Emissions!$1:$1048576,MATCH(DATE(AK$2,1,1),Emissions!$A$1:$LI$1),FALSE)</f>
        <v>1.918293646</v>
      </c>
      <c r="AL658" s="327">
        <f>+VLOOKUP($E658,Emissions!$1:$1048576,MATCH(DATE(AL$2,1,1),Emissions!$A$1:$LI$1),FALSE)</f>
        <v>1.9348532709999999</v>
      </c>
      <c r="AM658" s="327">
        <f>+VLOOKUP($E658,Emissions!$1:$1048576,MATCH(DATE(AM$2,1,1),Emissions!$A$1:$LI$1),FALSE)</f>
        <v>1.951916574</v>
      </c>
      <c r="AN658" s="327">
        <f>+VLOOKUP($E658,Emissions!$1:$1048576,MATCH(DATE(AN$2,1,1),Emissions!$A$1:$LI$1),FALSE)</f>
        <v>1.9694803460000001</v>
      </c>
      <c r="AO658" s="327">
        <f>+VLOOKUP($E658,Emissions!$1:$1048576,MATCH(DATE(AO$2,1,1),Emissions!$A$1:$LI$1),FALSE)</f>
        <v>1.987541161</v>
      </c>
    </row>
    <row r="659" spans="1:41" ht="15" customHeight="1" x14ac:dyDescent="0.35">
      <c r="A659" s="411"/>
      <c r="B659" s="170"/>
      <c r="C659" s="138" t="s">
        <v>724</v>
      </c>
      <c r="D659" s="114" t="s">
        <v>1029</v>
      </c>
      <c r="E659" s="50" t="s">
        <v>2749</v>
      </c>
      <c r="F659" s="361">
        <f>+VLOOKUP($E659,Emissions!$1:$1048576,MATCH(DATE(F$2,1,1),Emissions!$A$1:$LI$1),FALSE)</f>
        <v>1.488515432</v>
      </c>
      <c r="G659" s="361">
        <f>+VLOOKUP($E659,Emissions!$1:$1048576,MATCH(DATE(G$2,1,1),Emissions!$A$1:$LI$1),FALSE)</f>
        <v>1.4973103649999999</v>
      </c>
      <c r="H659" s="361">
        <f>+VLOOKUP($E659,Emissions!$1:$1048576,MATCH(DATE(H$2,1,1),Emissions!$A$1:$LI$1),FALSE)</f>
        <v>1.505471582</v>
      </c>
      <c r="I659" s="361">
        <f>+VLOOKUP($E659,Emissions!$1:$1048576,MATCH(DATE(I$2,1,1),Emissions!$A$1:$LI$1),FALSE)</f>
        <v>1.5146077520000001</v>
      </c>
      <c r="J659" s="361">
        <f>+VLOOKUP($E659,Emissions!$1:$1048576,MATCH(DATE(J$2,1,1),Emissions!$A$1:$LI$1),FALSE)</f>
        <v>1.5248446120000001</v>
      </c>
      <c r="K659" s="361">
        <f>+VLOOKUP($E659,Emissions!$1:$1048576,MATCH(DATE(K$2,1,1),Emissions!$A$1:$LI$1),FALSE)</f>
        <v>1.5358618900000001</v>
      </c>
      <c r="L659" s="361">
        <f>+VLOOKUP($E659,Emissions!$1:$1048576,MATCH(DATE(L$2,1,1),Emissions!$A$1:$LI$1),FALSE)</f>
        <v>1.5473446289999999</v>
      </c>
      <c r="M659" s="361">
        <f>+VLOOKUP($E659,Emissions!$1:$1048576,MATCH(DATE(M$2,1,1),Emissions!$A$1:$LI$1),FALSE)</f>
        <v>1.5595250060000001</v>
      </c>
      <c r="N659" s="361">
        <f>+VLOOKUP($E659,Emissions!$1:$1048576,MATCH(DATE(N$2,1,1),Emissions!$A$1:$LI$1),FALSE)</f>
        <v>1.5724887729999999</v>
      </c>
      <c r="O659" s="361">
        <f>+VLOOKUP($E659,Emissions!$1:$1048576,MATCH(DATE(O$2,1,1),Emissions!$A$1:$LI$1),FALSE)</f>
        <v>1.5861729769999999</v>
      </c>
      <c r="P659" s="361">
        <f>+VLOOKUP($E659,Emissions!$1:$1048576,MATCH(DATE(P$2,1,1),Emissions!$A$1:$LI$1),FALSE)</f>
        <v>1.600801774</v>
      </c>
      <c r="Q659" s="361">
        <f>+VLOOKUP($E659,Emissions!$1:$1048576,MATCH(DATE(Q$2,1,1),Emissions!$A$1:$LI$1),FALSE)</f>
        <v>1.615670318</v>
      </c>
      <c r="R659" s="361">
        <f>+VLOOKUP($E659,Emissions!$1:$1048576,MATCH(DATE(R$2,1,1),Emissions!$A$1:$LI$1),FALSE)</f>
        <v>1.6305297480000001</v>
      </c>
      <c r="S659" s="361">
        <f>+VLOOKUP($E659,Emissions!$1:$1048576,MATCH(DATE(S$2,1,1),Emissions!$A$1:$LI$1),FALSE)</f>
        <v>1.645154918</v>
      </c>
      <c r="T659" s="361">
        <f>+VLOOKUP($E659,Emissions!$1:$1048576,MATCH(DATE(T$2,1,1),Emissions!$A$1:$LI$1),FALSE)</f>
        <v>1.659313628</v>
      </c>
      <c r="U659" s="361">
        <f>+VLOOKUP($E659,Emissions!$1:$1048576,MATCH(DATE(U$2,1,1),Emissions!$A$1:$LI$1),FALSE)</f>
        <v>1.6727855490000001</v>
      </c>
      <c r="V659" s="361">
        <f>+VLOOKUP($E659,Emissions!$1:$1048576,MATCH(DATE(V$2,1,1),Emissions!$A$1:$LI$1),FALSE)</f>
        <v>1.685604028</v>
      </c>
      <c r="W659" s="361">
        <f>+VLOOKUP($E659,Emissions!$1:$1048576,MATCH(DATE(W$2,1,1),Emissions!$A$1:$LI$1),FALSE)</f>
        <v>1.6980416869999999</v>
      </c>
      <c r="X659" s="361">
        <f>+VLOOKUP($E659,Emissions!$1:$1048576,MATCH(DATE(X$2,1,1),Emissions!$A$1:$LI$1),FALSE)</f>
        <v>1.710333879</v>
      </c>
      <c r="Y659" s="361">
        <f>+VLOOKUP($E659,Emissions!$1:$1048576,MATCH(DATE(Y$2,1,1),Emissions!$A$1:$LI$1),FALSE)</f>
        <v>1.722660839</v>
      </c>
      <c r="Z659" s="361">
        <f>+VLOOKUP($E659,Emissions!$1:$1048576,MATCH(DATE(Z$2,1,1),Emissions!$A$1:$LI$1),FALSE)</f>
        <v>1.734888955</v>
      </c>
      <c r="AA659" s="361">
        <f>+VLOOKUP($E659,Emissions!$1:$1048576,MATCH(DATE(AA$2,1,1),Emissions!$A$1:$LI$1),FALSE)</f>
        <v>1.7474565470000001</v>
      </c>
      <c r="AB659" s="361">
        <f>+VLOOKUP($E659,Emissions!$1:$1048576,MATCH(DATE(AB$2,1,1),Emissions!$A$1:$LI$1),FALSE)</f>
        <v>1.760434936</v>
      </c>
      <c r="AC659" s="361">
        <f>+VLOOKUP($E659,Emissions!$1:$1048576,MATCH(DATE(AC$2,1,1),Emissions!$A$1:$LI$1),FALSE)</f>
        <v>1.773850387</v>
      </c>
      <c r="AD659" s="361">
        <f>+VLOOKUP($E659,Emissions!$1:$1048576,MATCH(DATE(AD$2,1,1),Emissions!$A$1:$LI$1),FALSE)</f>
        <v>1.7877223799999999</v>
      </c>
      <c r="AE659" s="361">
        <f>+VLOOKUP($E659,Emissions!$1:$1048576,MATCH(DATE(AE$2,1,1),Emissions!$A$1:$LI$1),FALSE)</f>
        <v>1.8013129059999999</v>
      </c>
      <c r="AF659" s="361">
        <f>+VLOOKUP($E659,Emissions!$1:$1048576,MATCH(DATE(AF$2,1,1),Emissions!$A$1:$LI$1),FALSE)</f>
        <v>1.8152263129999999</v>
      </c>
      <c r="AG659" s="361">
        <f>+VLOOKUP($E659,Emissions!$1:$1048576,MATCH(DATE(AG$2,1,1),Emissions!$A$1:$LI$1),FALSE)</f>
        <v>1.829559167</v>
      </c>
      <c r="AH659" s="361">
        <f>+VLOOKUP($E659,Emissions!$1:$1048576,MATCH(DATE(AH$2,1,1),Emissions!$A$1:$LI$1),FALSE)</f>
        <v>1.8443382230000001</v>
      </c>
      <c r="AI659" s="361">
        <f>+VLOOKUP($E659,Emissions!$1:$1048576,MATCH(DATE(AI$2,1,1),Emissions!$A$1:$LI$1),FALSE)</f>
        <v>1.8595833310000001</v>
      </c>
      <c r="AJ659" s="361">
        <f>+VLOOKUP($E659,Emissions!$1:$1048576,MATCH(DATE(AJ$2,1,1),Emissions!$A$1:$LI$1),FALSE)</f>
        <v>1.875309203</v>
      </c>
      <c r="AK659" s="361">
        <f>+VLOOKUP($E659,Emissions!$1:$1048576,MATCH(DATE(AK$2,1,1),Emissions!$A$1:$LI$1),FALSE)</f>
        <v>1.8915241119999999</v>
      </c>
      <c r="AL659" s="361">
        <f>+VLOOKUP($E659,Emissions!$1:$1048576,MATCH(DATE(AL$2,1,1),Emissions!$A$1:$LI$1),FALSE)</f>
        <v>1.908230831</v>
      </c>
      <c r="AM659" s="361">
        <f>+VLOOKUP($E659,Emissions!$1:$1048576,MATCH(DATE(AM$2,1,1),Emissions!$A$1:$LI$1),FALSE)</f>
        <v>1.925428468</v>
      </c>
      <c r="AN659" s="361">
        <f>+VLOOKUP($E659,Emissions!$1:$1048576,MATCH(DATE(AN$2,1,1),Emissions!$A$1:$LI$1),FALSE)</f>
        <v>1.9431143559999999</v>
      </c>
      <c r="AO659" s="361">
        <f>+VLOOKUP($E659,Emissions!$1:$1048576,MATCH(DATE(AO$2,1,1),Emissions!$A$1:$LI$1),FALSE)</f>
        <v>1.961285556</v>
      </c>
    </row>
    <row r="660" spans="1:41" ht="15" customHeight="1" x14ac:dyDescent="0.35">
      <c r="A660" s="411"/>
      <c r="B660" s="170"/>
      <c r="C660" s="138" t="s">
        <v>725</v>
      </c>
      <c r="D660" s="114" t="s">
        <v>1029</v>
      </c>
      <c r="E660" s="50" t="s">
        <v>2750</v>
      </c>
      <c r="F660" s="361">
        <f>+VLOOKUP($E660,Emissions!$1:$1048576,MATCH(DATE(F$2,1,1),Emissions!$A$1:$LI$1),FALSE)</f>
        <v>3.51586443E-2</v>
      </c>
      <c r="G660" s="361">
        <f>+VLOOKUP($E660,Emissions!$1:$1048576,MATCH(DATE(G$2,1,1),Emissions!$A$1:$LI$1),FALSE)</f>
        <v>3.5020101499999998E-2</v>
      </c>
      <c r="H660" s="361">
        <f>+VLOOKUP($E660,Emissions!$1:$1048576,MATCH(DATE(H$2,1,1),Emissions!$A$1:$LI$1),FALSE)</f>
        <v>3.4736557199999997E-2</v>
      </c>
      <c r="I660" s="361">
        <f>+VLOOKUP($E660,Emissions!$1:$1048576,MATCH(DATE(I$2,1,1),Emissions!$A$1:$LI$1),FALSE)</f>
        <v>3.4422270300000002E-2</v>
      </c>
      <c r="J660" s="361">
        <f>+VLOOKUP($E660,Emissions!$1:$1048576,MATCH(DATE(J$2,1,1),Emissions!$A$1:$LI$1),FALSE)</f>
        <v>3.4104377200000001E-2</v>
      </c>
      <c r="K660" s="361">
        <f>+VLOOKUP($E660,Emissions!$1:$1048576,MATCH(DATE(K$2,1,1),Emissions!$A$1:$LI$1),FALSE)</f>
        <v>3.3778835200000003E-2</v>
      </c>
      <c r="L660" s="361">
        <f>+VLOOKUP($E660,Emissions!$1:$1048576,MATCH(DATE(L$2,1,1),Emissions!$A$1:$LI$1),FALSE)</f>
        <v>3.34490749E-2</v>
      </c>
      <c r="M660" s="361">
        <f>+VLOOKUP($E660,Emissions!$1:$1048576,MATCH(DATE(M$2,1,1),Emissions!$A$1:$LI$1),FALSE)</f>
        <v>3.3142106800000001E-2</v>
      </c>
      <c r="N660" s="361">
        <f>+VLOOKUP($E660,Emissions!$1:$1048576,MATCH(DATE(N$2,1,1),Emissions!$A$1:$LI$1),FALSE)</f>
        <v>3.2865407499999999E-2</v>
      </c>
      <c r="O660" s="361">
        <f>+VLOOKUP($E660,Emissions!$1:$1048576,MATCH(DATE(O$2,1,1),Emissions!$A$1:$LI$1),FALSE)</f>
        <v>3.26141109E-2</v>
      </c>
      <c r="P660" s="361">
        <f>+VLOOKUP($E660,Emissions!$1:$1048576,MATCH(DATE(P$2,1,1),Emissions!$A$1:$LI$1),FALSE)</f>
        <v>3.23910637E-2</v>
      </c>
      <c r="Q660" s="361">
        <f>+VLOOKUP($E660,Emissions!$1:$1048576,MATCH(DATE(Q$2,1,1),Emissions!$A$1:$LI$1),FALSE)</f>
        <v>3.2165131800000003E-2</v>
      </c>
      <c r="R660" s="361">
        <f>+VLOOKUP($E660,Emissions!$1:$1048576,MATCH(DATE(R$2,1,1),Emissions!$A$1:$LI$1),FALSE)</f>
        <v>3.1926395500000003E-2</v>
      </c>
      <c r="S660" s="361">
        <f>+VLOOKUP($E660,Emissions!$1:$1048576,MATCH(DATE(S$2,1,1),Emissions!$A$1:$LI$1),FALSE)</f>
        <v>3.1666613400000002E-2</v>
      </c>
      <c r="T660" s="361">
        <f>+VLOOKUP($E660,Emissions!$1:$1048576,MATCH(DATE(T$2,1,1),Emissions!$A$1:$LI$1),FALSE)</f>
        <v>3.1378261099999999E-2</v>
      </c>
      <c r="U660" s="361">
        <f>+VLOOKUP($E660,Emissions!$1:$1048576,MATCH(DATE(U$2,1,1),Emissions!$A$1:$LI$1),FALSE)</f>
        <v>3.1055275899999998E-2</v>
      </c>
      <c r="V660" s="361">
        <f>+VLOOKUP($E660,Emissions!$1:$1048576,MATCH(DATE(V$2,1,1),Emissions!$A$1:$LI$1),FALSE)</f>
        <v>3.0706682700000001E-2</v>
      </c>
      <c r="W660" s="361">
        <f>+VLOOKUP($E660,Emissions!$1:$1048576,MATCH(DATE(W$2,1,1),Emissions!$A$1:$LI$1),FALSE)</f>
        <v>3.03517404E-2</v>
      </c>
      <c r="X660" s="361">
        <f>+VLOOKUP($E660,Emissions!$1:$1048576,MATCH(DATE(X$2,1,1),Emissions!$A$1:$LI$1),FALSE)</f>
        <v>3.0002335299999999E-2</v>
      </c>
      <c r="Y660" s="361">
        <f>+VLOOKUP($E660,Emissions!$1:$1048576,MATCH(DATE(Y$2,1,1),Emissions!$A$1:$LI$1),FALSE)</f>
        <v>2.9664890999999999E-2</v>
      </c>
      <c r="Z660" s="361">
        <f>+VLOOKUP($E660,Emissions!$1:$1048576,MATCH(DATE(Z$2,1,1),Emissions!$A$1:$LI$1),FALSE)</f>
        <v>2.9334987699999999E-2</v>
      </c>
      <c r="AA660" s="361">
        <f>+VLOOKUP($E660,Emissions!$1:$1048576,MATCH(DATE(AA$2,1,1),Emissions!$A$1:$LI$1),FALSE)</f>
        <v>2.9025686799999999E-2</v>
      </c>
      <c r="AB660" s="361">
        <f>+VLOOKUP($E660,Emissions!$1:$1048576,MATCH(DATE(AB$2,1,1),Emissions!$A$1:$LI$1),FALSE)</f>
        <v>2.8736502099999998E-2</v>
      </c>
      <c r="AC660" s="361">
        <f>+VLOOKUP($E660,Emissions!$1:$1048576,MATCH(DATE(AC$2,1,1),Emissions!$A$1:$LI$1),FALSE)</f>
        <v>2.8466135199999999E-2</v>
      </c>
      <c r="AD660" s="361">
        <f>+VLOOKUP($E660,Emissions!$1:$1048576,MATCH(DATE(AD$2,1,1),Emissions!$A$1:$LI$1),FALSE)</f>
        <v>2.8213605100000001E-2</v>
      </c>
      <c r="AE660" s="361">
        <f>+VLOOKUP($E660,Emissions!$1:$1048576,MATCH(DATE(AE$2,1,1),Emissions!$A$1:$LI$1),FALSE)</f>
        <v>2.7958195700000001E-2</v>
      </c>
      <c r="AF660" s="361">
        <f>+VLOOKUP($E660,Emissions!$1:$1048576,MATCH(DATE(AF$2,1,1),Emissions!$A$1:$LI$1),FALSE)</f>
        <v>2.7719394200000001E-2</v>
      </c>
      <c r="AG660" s="361">
        <f>+VLOOKUP($E660,Emissions!$1:$1048576,MATCH(DATE(AG$2,1,1),Emissions!$A$1:$LI$1),FALSE)</f>
        <v>2.7498180300000001E-2</v>
      </c>
      <c r="AH660" s="361">
        <f>+VLOOKUP($E660,Emissions!$1:$1048576,MATCH(DATE(AH$2,1,1),Emissions!$A$1:$LI$1),FALSE)</f>
        <v>2.7293514599999999E-2</v>
      </c>
      <c r="AI660" s="361">
        <f>+VLOOKUP($E660,Emissions!$1:$1048576,MATCH(DATE(AI$2,1,1),Emissions!$A$1:$LI$1),FALSE)</f>
        <v>2.71043901E-2</v>
      </c>
      <c r="AJ660" s="361">
        <f>+VLOOKUP($E660,Emissions!$1:$1048576,MATCH(DATE(AJ$2,1,1),Emissions!$A$1:$LI$1),FALSE)</f>
        <v>2.69299697E-2</v>
      </c>
      <c r="AK660" s="361">
        <f>+VLOOKUP($E660,Emissions!$1:$1048576,MATCH(DATE(AK$2,1,1),Emissions!$A$1:$LI$1),FALSE)</f>
        <v>2.6769533700000001E-2</v>
      </c>
      <c r="AL660" s="361">
        <f>+VLOOKUP($E660,Emissions!$1:$1048576,MATCH(DATE(AL$2,1,1),Emissions!$A$1:$LI$1),FALSE)</f>
        <v>2.66224407E-2</v>
      </c>
      <c r="AM660" s="361">
        <f>+VLOOKUP($E660,Emissions!$1:$1048576,MATCH(DATE(AM$2,1,1),Emissions!$A$1:$LI$1),FALSE)</f>
        <v>2.6488105500000001E-2</v>
      </c>
      <c r="AN660" s="361">
        <f>+VLOOKUP($E660,Emissions!$1:$1048576,MATCH(DATE(AN$2,1,1),Emissions!$A$1:$LI$1),FALSE)</f>
        <v>2.6365989900000001E-2</v>
      </c>
      <c r="AO660" s="361">
        <f>+VLOOKUP($E660,Emissions!$1:$1048576,MATCH(DATE(AO$2,1,1),Emissions!$A$1:$LI$1),FALSE)</f>
        <v>2.62556044E-2</v>
      </c>
    </row>
    <row r="661" spans="1:41" s="92" customFormat="1" ht="15" customHeight="1" x14ac:dyDescent="0.35">
      <c r="A661" s="411"/>
      <c r="B661" s="170"/>
      <c r="C661" s="137" t="s">
        <v>1088</v>
      </c>
      <c r="D661" s="147" t="s">
        <v>1029</v>
      </c>
      <c r="E661" s="136" t="s">
        <v>2751</v>
      </c>
      <c r="F661" s="327">
        <f>+VLOOKUP($E661,Emissions!$1:$1048576,MATCH(DATE(F$2,1,1),Emissions!$A$1:$LI$1),FALSE)</f>
        <v>22.29140228</v>
      </c>
      <c r="G661" s="327">
        <f>+VLOOKUP($E661,Emissions!$1:$1048576,MATCH(DATE(G$2,1,1),Emissions!$A$1:$LI$1),FALSE)</f>
        <v>22.47720069</v>
      </c>
      <c r="H661" s="327">
        <f>+VLOOKUP($E661,Emissions!$1:$1048576,MATCH(DATE(H$2,1,1),Emissions!$A$1:$LI$1),FALSE)</f>
        <v>22.649102209999999</v>
      </c>
      <c r="I661" s="327">
        <f>+VLOOKUP($E661,Emissions!$1:$1048576,MATCH(DATE(I$2,1,1),Emissions!$A$1:$LI$1),FALSE)</f>
        <v>22.81820055</v>
      </c>
      <c r="J661" s="327">
        <f>+VLOOKUP($E661,Emissions!$1:$1048576,MATCH(DATE(J$2,1,1),Emissions!$A$1:$LI$1),FALSE)</f>
        <v>22.984043360000001</v>
      </c>
      <c r="K661" s="327">
        <f>+VLOOKUP($E661,Emissions!$1:$1048576,MATCH(DATE(K$2,1,1),Emissions!$A$1:$LI$1),FALSE)</f>
        <v>23.14199984</v>
      </c>
      <c r="L661" s="327">
        <f>+VLOOKUP($E661,Emissions!$1:$1048576,MATCH(DATE(L$2,1,1),Emissions!$A$1:$LI$1),FALSE)</f>
        <v>23.29354665</v>
      </c>
      <c r="M661" s="327">
        <f>+VLOOKUP($E661,Emissions!$1:$1048576,MATCH(DATE(M$2,1,1),Emissions!$A$1:$LI$1),FALSE)</f>
        <v>23.448649920000001</v>
      </c>
      <c r="N661" s="327">
        <f>+VLOOKUP($E661,Emissions!$1:$1048576,MATCH(DATE(N$2,1,1),Emissions!$A$1:$LI$1),FALSE)</f>
        <v>23.611718660000001</v>
      </c>
      <c r="O661" s="327">
        <f>+VLOOKUP($E661,Emissions!$1:$1048576,MATCH(DATE(O$2,1,1),Emissions!$A$1:$LI$1),FALSE)</f>
        <v>23.782895880000002</v>
      </c>
      <c r="P661" s="327">
        <f>+VLOOKUP($E661,Emissions!$1:$1048576,MATCH(DATE(P$2,1,1),Emissions!$A$1:$LI$1),FALSE)</f>
        <v>23.963288210000002</v>
      </c>
      <c r="Q661" s="327">
        <f>+VLOOKUP($E661,Emissions!$1:$1048576,MATCH(DATE(Q$2,1,1),Emissions!$A$1:$LI$1),FALSE)</f>
        <v>24.14452846</v>
      </c>
      <c r="R661" s="327">
        <f>+VLOOKUP($E661,Emissions!$1:$1048576,MATCH(DATE(R$2,1,1),Emissions!$A$1:$LI$1),FALSE)</f>
        <v>24.32160477</v>
      </c>
      <c r="S661" s="327">
        <f>+VLOOKUP($E661,Emissions!$1:$1048576,MATCH(DATE(S$2,1,1),Emissions!$A$1:$LI$1),FALSE)</f>
        <v>24.489635580000002</v>
      </c>
      <c r="T661" s="327">
        <f>+VLOOKUP($E661,Emissions!$1:$1048576,MATCH(DATE(T$2,1,1),Emissions!$A$1:$LI$1),FALSE)</f>
        <v>24.643984679999999</v>
      </c>
      <c r="U661" s="327">
        <f>+VLOOKUP($E661,Emissions!$1:$1048576,MATCH(DATE(U$2,1,1),Emissions!$A$1:$LI$1),FALSE)</f>
        <v>24.780613410000001</v>
      </c>
      <c r="V661" s="327">
        <f>+VLOOKUP($E661,Emissions!$1:$1048576,MATCH(DATE(V$2,1,1),Emissions!$A$1:$LI$1),FALSE)</f>
        <v>24.901734080000001</v>
      </c>
      <c r="W661" s="327">
        <f>+VLOOKUP($E661,Emissions!$1:$1048576,MATCH(DATE(W$2,1,1),Emissions!$A$1:$LI$1),FALSE)</f>
        <v>25.014676519999998</v>
      </c>
      <c r="X661" s="327">
        <f>+VLOOKUP($E661,Emissions!$1:$1048576,MATCH(DATE(X$2,1,1),Emissions!$A$1:$LI$1),FALSE)</f>
        <v>25.12508665</v>
      </c>
      <c r="Y661" s="327">
        <f>+VLOOKUP($E661,Emissions!$1:$1048576,MATCH(DATE(Y$2,1,1),Emissions!$A$1:$LI$1),FALSE)</f>
        <v>25.236999770000001</v>
      </c>
      <c r="Z661" s="327">
        <f>+VLOOKUP($E661,Emissions!$1:$1048576,MATCH(DATE(Z$2,1,1),Emissions!$A$1:$LI$1),FALSE)</f>
        <v>25.350769620000001</v>
      </c>
      <c r="AA661" s="327">
        <f>+VLOOKUP($E661,Emissions!$1:$1048576,MATCH(DATE(AA$2,1,1),Emissions!$A$1:$LI$1),FALSE)</f>
        <v>25.471273679999999</v>
      </c>
      <c r="AB661" s="327">
        <f>+VLOOKUP($E661,Emissions!$1:$1048576,MATCH(DATE(AB$2,1,1),Emissions!$A$1:$LI$1),FALSE)</f>
        <v>25.599948390000002</v>
      </c>
      <c r="AC661" s="327">
        <f>+VLOOKUP($E661,Emissions!$1:$1048576,MATCH(DATE(AC$2,1,1),Emissions!$A$1:$LI$1),FALSE)</f>
        <v>25.73758299</v>
      </c>
      <c r="AD661" s="327">
        <f>+VLOOKUP($E661,Emissions!$1:$1048576,MATCH(DATE(AD$2,1,1),Emissions!$A$1:$LI$1),FALSE)</f>
        <v>25.88467026</v>
      </c>
      <c r="AE661" s="327">
        <f>+VLOOKUP($E661,Emissions!$1:$1048576,MATCH(DATE(AE$2,1,1),Emissions!$A$1:$LI$1),FALSE)</f>
        <v>26.034626039999999</v>
      </c>
      <c r="AF661" s="327">
        <f>+VLOOKUP($E661,Emissions!$1:$1048576,MATCH(DATE(AF$2,1,1),Emissions!$A$1:$LI$1),FALSE)</f>
        <v>26.19239687</v>
      </c>
      <c r="AG661" s="327">
        <f>+VLOOKUP($E661,Emissions!$1:$1048576,MATCH(DATE(AG$2,1,1),Emissions!$A$1:$LI$1),FALSE)</f>
        <v>26.358814049999999</v>
      </c>
      <c r="AH661" s="327">
        <f>+VLOOKUP($E661,Emissions!$1:$1048576,MATCH(DATE(AH$2,1,1),Emissions!$A$1:$LI$1),FALSE)</f>
        <v>26.534225760000002</v>
      </c>
      <c r="AI661" s="327">
        <f>+VLOOKUP($E661,Emissions!$1:$1048576,MATCH(DATE(AI$2,1,1),Emissions!$A$1:$LI$1),FALSE)</f>
        <v>26.71888804</v>
      </c>
      <c r="AJ661" s="327">
        <f>+VLOOKUP($E661,Emissions!$1:$1048576,MATCH(DATE(AJ$2,1,1),Emissions!$A$1:$LI$1),FALSE)</f>
        <v>26.91296444</v>
      </c>
      <c r="AK661" s="327">
        <f>+VLOOKUP($E661,Emissions!$1:$1048576,MATCH(DATE(AK$2,1,1),Emissions!$A$1:$LI$1),FALSE)</f>
        <v>27.11652788</v>
      </c>
      <c r="AL661" s="327">
        <f>+VLOOKUP($E661,Emissions!$1:$1048576,MATCH(DATE(AL$2,1,1),Emissions!$A$1:$LI$1),FALSE)</f>
        <v>27.32958279</v>
      </c>
      <c r="AM661" s="327">
        <f>+VLOOKUP($E661,Emissions!$1:$1048576,MATCH(DATE(AM$2,1,1),Emissions!$A$1:$LI$1),FALSE)</f>
        <v>27.55209099</v>
      </c>
      <c r="AN661" s="327">
        <f>+VLOOKUP($E661,Emissions!$1:$1048576,MATCH(DATE(AN$2,1,1),Emissions!$A$1:$LI$1),FALSE)</f>
        <v>27.783995879999999</v>
      </c>
      <c r="AO661" s="327">
        <f>+VLOOKUP($E661,Emissions!$1:$1048576,MATCH(DATE(AO$2,1,1),Emissions!$A$1:$LI$1),FALSE)</f>
        <v>28.025241609999998</v>
      </c>
    </row>
    <row r="662" spans="1:41" ht="15" customHeight="1" x14ac:dyDescent="0.35">
      <c r="A662" s="411"/>
      <c r="B662" s="170"/>
      <c r="C662" s="138" t="s">
        <v>726</v>
      </c>
      <c r="D662" s="114" t="s">
        <v>1029</v>
      </c>
      <c r="E662" s="50" t="s">
        <v>2752</v>
      </c>
      <c r="F662" s="361">
        <f>+VLOOKUP($E662,Emissions!$1:$1048576,MATCH(DATE(F$2,1,1),Emissions!$A$1:$LI$1),FALSE)</f>
        <v>5.6028231020000003</v>
      </c>
      <c r="G662" s="361">
        <f>+VLOOKUP($E662,Emissions!$1:$1048576,MATCH(DATE(G$2,1,1),Emissions!$A$1:$LI$1),FALSE)</f>
        <v>5.6437635400000001</v>
      </c>
      <c r="H662" s="361">
        <f>+VLOOKUP($E662,Emissions!$1:$1048576,MATCH(DATE(H$2,1,1),Emissions!$A$1:$LI$1),FALSE)</f>
        <v>5.6805456169999999</v>
      </c>
      <c r="I662" s="361">
        <f>+VLOOKUP($E662,Emissions!$1:$1048576,MATCH(DATE(I$2,1,1),Emissions!$A$1:$LI$1),FALSE)</f>
        <v>5.7180915990000001</v>
      </c>
      <c r="J662" s="361">
        <f>+VLOOKUP($E662,Emissions!$1:$1048576,MATCH(DATE(J$2,1,1),Emissions!$A$1:$LI$1),FALSE)</f>
        <v>5.7567736460000001</v>
      </c>
      <c r="K662" s="361">
        <f>+VLOOKUP($E662,Emissions!$1:$1048576,MATCH(DATE(K$2,1,1),Emissions!$A$1:$LI$1),FALSE)</f>
        <v>5.7952513139999997</v>
      </c>
      <c r="L662" s="361">
        <f>+VLOOKUP($E662,Emissions!$1:$1048576,MATCH(DATE(L$2,1,1),Emissions!$A$1:$LI$1),FALSE)</f>
        <v>5.8329407619999998</v>
      </c>
      <c r="M662" s="361">
        <f>+VLOOKUP($E662,Emissions!$1:$1048576,MATCH(DATE(M$2,1,1),Emissions!$A$1:$LI$1),FALSE)</f>
        <v>5.8720558609999998</v>
      </c>
      <c r="N662" s="361">
        <f>+VLOOKUP($E662,Emissions!$1:$1048576,MATCH(DATE(N$2,1,1),Emissions!$A$1:$LI$1),FALSE)</f>
        <v>5.913506119</v>
      </c>
      <c r="O662" s="361">
        <f>+VLOOKUP($E662,Emissions!$1:$1048576,MATCH(DATE(O$2,1,1),Emissions!$A$1:$LI$1),FALSE)</f>
        <v>5.957211139</v>
      </c>
      <c r="P662" s="361">
        <f>+VLOOKUP($E662,Emissions!$1:$1048576,MATCH(DATE(P$2,1,1),Emissions!$A$1:$LI$1),FALSE)</f>
        <v>6.0042001230000004</v>
      </c>
      <c r="Q662" s="361">
        <f>+VLOOKUP($E662,Emissions!$1:$1048576,MATCH(DATE(Q$2,1,1),Emissions!$A$1:$LI$1),FALSE)</f>
        <v>6.0511633580000002</v>
      </c>
      <c r="R662" s="361">
        <f>+VLOOKUP($E662,Emissions!$1:$1048576,MATCH(DATE(R$2,1,1),Emissions!$A$1:$LI$1),FALSE)</f>
        <v>6.0969743320000003</v>
      </c>
      <c r="S662" s="361">
        <f>+VLOOKUP($E662,Emissions!$1:$1048576,MATCH(DATE(S$2,1,1),Emissions!$A$1:$LI$1),FALSE)</f>
        <v>6.1405251789999999</v>
      </c>
      <c r="T662" s="361">
        <f>+VLOOKUP($E662,Emissions!$1:$1048576,MATCH(DATE(T$2,1,1),Emissions!$A$1:$LI$1),FALSE)</f>
        <v>6.1807017460000004</v>
      </c>
      <c r="U662" s="361">
        <f>+VLOOKUP($E662,Emissions!$1:$1048576,MATCH(DATE(U$2,1,1),Emissions!$A$1:$LI$1),FALSE)</f>
        <v>6.2164997770000001</v>
      </c>
      <c r="V662" s="361">
        <f>+VLOOKUP($E662,Emissions!$1:$1048576,MATCH(DATE(V$2,1,1),Emissions!$A$1:$LI$1),FALSE)</f>
        <v>6.248443945</v>
      </c>
      <c r="W662" s="361">
        <f>+VLOOKUP($E662,Emissions!$1:$1048576,MATCH(DATE(W$2,1,1),Emissions!$A$1:$LI$1),FALSE)</f>
        <v>6.2783231439999998</v>
      </c>
      <c r="X662" s="361">
        <f>+VLOOKUP($E662,Emissions!$1:$1048576,MATCH(DATE(X$2,1,1),Emissions!$A$1:$LI$1),FALSE)</f>
        <v>6.3075118300000002</v>
      </c>
      <c r="Y662" s="361">
        <f>+VLOOKUP($E662,Emissions!$1:$1048576,MATCH(DATE(Y$2,1,1),Emissions!$A$1:$LI$1),FALSE)</f>
        <v>6.3369946329999998</v>
      </c>
      <c r="Z662" s="361">
        <f>+VLOOKUP($E662,Emissions!$1:$1048576,MATCH(DATE(Z$2,1,1),Emissions!$A$1:$LI$1),FALSE)</f>
        <v>6.366293497</v>
      </c>
      <c r="AA662" s="361">
        <f>+VLOOKUP($E662,Emissions!$1:$1048576,MATCH(DATE(AA$2,1,1),Emissions!$A$1:$LI$1),FALSE)</f>
        <v>6.3974306380000003</v>
      </c>
      <c r="AB662" s="361">
        <f>+VLOOKUP($E662,Emissions!$1:$1048576,MATCH(DATE(AB$2,1,1),Emissions!$A$1:$LI$1),FALSE)</f>
        <v>6.4306615430000003</v>
      </c>
      <c r="AC662" s="361">
        <f>+VLOOKUP($E662,Emissions!$1:$1048576,MATCH(DATE(AC$2,1,1),Emissions!$A$1:$LI$1),FALSE)</f>
        <v>6.4660829089999998</v>
      </c>
      <c r="AD662" s="361">
        <f>+VLOOKUP($E662,Emissions!$1:$1048576,MATCH(DATE(AD$2,1,1),Emissions!$A$1:$LI$1),FALSE)</f>
        <v>6.5037512389999996</v>
      </c>
      <c r="AE662" s="361">
        <f>+VLOOKUP($E662,Emissions!$1:$1048576,MATCH(DATE(AE$2,1,1),Emissions!$A$1:$LI$1),FALSE)</f>
        <v>6.5404447640000001</v>
      </c>
      <c r="AF662" s="361">
        <f>+VLOOKUP($E662,Emissions!$1:$1048576,MATCH(DATE(AF$2,1,1),Emissions!$A$1:$LI$1),FALSE)</f>
        <v>6.5788981270000004</v>
      </c>
      <c r="AG662" s="361">
        <f>+VLOOKUP($E662,Emissions!$1:$1048576,MATCH(DATE(AG$2,1,1),Emissions!$A$1:$LI$1),FALSE)</f>
        <v>6.6193846770000002</v>
      </c>
      <c r="AH662" s="361">
        <f>+VLOOKUP($E662,Emissions!$1:$1048576,MATCH(DATE(AH$2,1,1),Emissions!$A$1:$LI$1),FALSE)</f>
        <v>6.6619653320000003</v>
      </c>
      <c r="AI662" s="361">
        <f>+VLOOKUP($E662,Emissions!$1:$1048576,MATCH(DATE(AI$2,1,1),Emissions!$A$1:$LI$1),FALSE)</f>
        <v>6.7066828770000004</v>
      </c>
      <c r="AJ662" s="361">
        <f>+VLOOKUP($E662,Emissions!$1:$1048576,MATCH(DATE(AJ$2,1,1),Emissions!$A$1:$LI$1),FALSE)</f>
        <v>6.7535538370000001</v>
      </c>
      <c r="AK662" s="361">
        <f>+VLOOKUP($E662,Emissions!$1:$1048576,MATCH(DATE(AK$2,1,1),Emissions!$A$1:$LI$1),FALSE)</f>
        <v>6.8025653190000002</v>
      </c>
      <c r="AL662" s="361">
        <f>+VLOOKUP($E662,Emissions!$1:$1048576,MATCH(DATE(AL$2,1,1),Emissions!$A$1:$LI$1),FALSE)</f>
        <v>6.85368216</v>
      </c>
      <c r="AM662" s="361">
        <f>+VLOOKUP($E662,Emissions!$1:$1048576,MATCH(DATE(AM$2,1,1),Emissions!$A$1:$LI$1),FALSE)</f>
        <v>6.9068562760000001</v>
      </c>
      <c r="AN662" s="361">
        <f>+VLOOKUP($E662,Emissions!$1:$1048576,MATCH(DATE(AN$2,1,1),Emissions!$A$1:$LI$1),FALSE)</f>
        <v>6.9620351969999996</v>
      </c>
      <c r="AO662" s="361">
        <f>+VLOOKUP($E662,Emissions!$1:$1048576,MATCH(DATE(AO$2,1,1),Emissions!$A$1:$LI$1),FALSE)</f>
        <v>7.0191685799999997</v>
      </c>
    </row>
    <row r="663" spans="1:41" ht="15" customHeight="1" x14ac:dyDescent="0.35">
      <c r="A663" s="411"/>
      <c r="B663" s="170"/>
      <c r="C663" s="138" t="s">
        <v>727</v>
      </c>
      <c r="D663" s="114" t="s">
        <v>1029</v>
      </c>
      <c r="E663" s="50" t="s">
        <v>2753</v>
      </c>
      <c r="F663" s="361">
        <f>+VLOOKUP($E663,Emissions!$1:$1048576,MATCH(DATE(F$2,1,1),Emissions!$A$1:$LI$1),FALSE)</f>
        <v>0.8888890398</v>
      </c>
      <c r="G663" s="361">
        <f>+VLOOKUP($E663,Emissions!$1:$1048576,MATCH(DATE(G$2,1,1),Emissions!$A$1:$LI$1),FALSE)</f>
        <v>0.90119811149999995</v>
      </c>
      <c r="H663" s="361">
        <f>+VLOOKUP($E663,Emissions!$1:$1048576,MATCH(DATE(H$2,1,1),Emissions!$A$1:$LI$1),FALSE)</f>
        <v>0.91416702380000003</v>
      </c>
      <c r="I663" s="361">
        <f>+VLOOKUP($E663,Emissions!$1:$1048576,MATCH(DATE(I$2,1,1),Emissions!$A$1:$LI$1),FALSE)</f>
        <v>0.92615511920000004</v>
      </c>
      <c r="J663" s="361">
        <f>+VLOOKUP($E663,Emissions!$1:$1048576,MATCH(DATE(J$2,1,1),Emissions!$A$1:$LI$1),FALSE)</f>
        <v>0.93661238879999997</v>
      </c>
      <c r="K663" s="361">
        <f>+VLOOKUP($E663,Emissions!$1:$1048576,MATCH(DATE(K$2,1,1),Emissions!$A$1:$LI$1),FALSE)</f>
        <v>0.94552927990000002</v>
      </c>
      <c r="L663" s="361">
        <f>+VLOOKUP($E663,Emissions!$1:$1048576,MATCH(DATE(L$2,1,1),Emissions!$A$1:$LI$1),FALSE)</f>
        <v>0.95335772770000005</v>
      </c>
      <c r="M663" s="361">
        <f>+VLOOKUP($E663,Emissions!$1:$1048576,MATCH(DATE(M$2,1,1),Emissions!$A$1:$LI$1),FALSE)</f>
        <v>0.96082763459999998</v>
      </c>
      <c r="N663" s="361">
        <f>+VLOOKUP($E663,Emissions!$1:$1048576,MATCH(DATE(N$2,1,1),Emissions!$A$1:$LI$1),FALSE)</f>
        <v>0.96830086810000005</v>
      </c>
      <c r="O663" s="361">
        <f>+VLOOKUP($E663,Emissions!$1:$1048576,MATCH(DATE(O$2,1,1),Emissions!$A$1:$LI$1),FALSE)</f>
        <v>0.97588306160000005</v>
      </c>
      <c r="P663" s="361">
        <f>+VLOOKUP($E663,Emissions!$1:$1048576,MATCH(DATE(P$2,1,1),Emissions!$A$1:$LI$1),FALSE)</f>
        <v>0.98363937109999999</v>
      </c>
      <c r="Q663" s="361">
        <f>+VLOOKUP($E663,Emissions!$1:$1048576,MATCH(DATE(Q$2,1,1),Emissions!$A$1:$LI$1),FALSE)</f>
        <v>0.99127849280000002</v>
      </c>
      <c r="R663" s="361">
        <f>+VLOOKUP($E663,Emissions!$1:$1048576,MATCH(DATE(R$2,1,1),Emissions!$A$1:$LI$1),FALSE)</f>
        <v>0.99866674779999998</v>
      </c>
      <c r="S663" s="361">
        <f>+VLOOKUP($E663,Emissions!$1:$1048576,MATCH(DATE(S$2,1,1),Emissions!$A$1:$LI$1),FALSE)</f>
        <v>1.005648077</v>
      </c>
      <c r="T663" s="361">
        <f>+VLOOKUP($E663,Emissions!$1:$1048576,MATCH(DATE(T$2,1,1),Emissions!$A$1:$LI$1),FALSE)</f>
        <v>1.0120626829999999</v>
      </c>
      <c r="U663" s="361">
        <f>+VLOOKUP($E663,Emissions!$1:$1048576,MATCH(DATE(U$2,1,1),Emissions!$A$1:$LI$1),FALSE)</f>
        <v>1.0177673739999999</v>
      </c>
      <c r="V663" s="361">
        <f>+VLOOKUP($E663,Emissions!$1:$1048576,MATCH(DATE(V$2,1,1),Emissions!$A$1:$LI$1),FALSE)</f>
        <v>1.0228820590000001</v>
      </c>
      <c r="W663" s="361">
        <f>+VLOOKUP($E663,Emissions!$1:$1048576,MATCH(DATE(W$2,1,1),Emissions!$A$1:$LI$1),FALSE)</f>
        <v>1.02771714</v>
      </c>
      <c r="X663" s="361">
        <f>+VLOOKUP($E663,Emissions!$1:$1048576,MATCH(DATE(X$2,1,1),Emissions!$A$1:$LI$1),FALSE)</f>
        <v>1.032470424</v>
      </c>
      <c r="Y663" s="361">
        <f>+VLOOKUP($E663,Emissions!$1:$1048576,MATCH(DATE(Y$2,1,1),Emissions!$A$1:$LI$1),FALSE)</f>
        <v>1.037265763</v>
      </c>
      <c r="Z663" s="361">
        <f>+VLOOKUP($E663,Emissions!$1:$1048576,MATCH(DATE(Z$2,1,1),Emissions!$A$1:$LI$1),FALSE)</f>
        <v>1.042110579</v>
      </c>
      <c r="AA663" s="361">
        <f>+VLOOKUP($E663,Emissions!$1:$1048576,MATCH(DATE(AA$2,1,1),Emissions!$A$1:$LI$1),FALSE)</f>
        <v>1.0471780610000001</v>
      </c>
      <c r="AB663" s="361">
        <f>+VLOOKUP($E663,Emissions!$1:$1048576,MATCH(DATE(AB$2,1,1),Emissions!$A$1:$LI$1),FALSE)</f>
        <v>1.052488624</v>
      </c>
      <c r="AC663" s="361">
        <f>+VLOOKUP($E663,Emissions!$1:$1048576,MATCH(DATE(AC$2,1,1),Emissions!$A$1:$LI$1),FALSE)</f>
        <v>1.058061438</v>
      </c>
      <c r="AD663" s="361">
        <f>+VLOOKUP($E663,Emissions!$1:$1048576,MATCH(DATE(AD$2,1,1),Emissions!$A$1:$LI$1),FALSE)</f>
        <v>1.063915994</v>
      </c>
      <c r="AE663" s="361">
        <f>+VLOOKUP($E663,Emissions!$1:$1048576,MATCH(DATE(AE$2,1,1),Emissions!$A$1:$LI$1),FALSE)</f>
        <v>1.069862576</v>
      </c>
      <c r="AF663" s="361">
        <f>+VLOOKUP($E663,Emissions!$1:$1048576,MATCH(DATE(AF$2,1,1),Emissions!$A$1:$LI$1),FALSE)</f>
        <v>1.07613504</v>
      </c>
      <c r="AG663" s="361">
        <f>+VLOOKUP($E663,Emissions!$1:$1048576,MATCH(DATE(AG$2,1,1),Emissions!$A$1:$LI$1),FALSE)</f>
        <v>1.0827333400000001</v>
      </c>
      <c r="AH663" s="361">
        <f>+VLOOKUP($E663,Emissions!$1:$1048576,MATCH(DATE(AH$2,1,1),Emissions!$A$1:$LI$1),FALSE)</f>
        <v>1.089654302</v>
      </c>
      <c r="AI663" s="361">
        <f>+VLOOKUP($E663,Emissions!$1:$1048576,MATCH(DATE(AI$2,1,1),Emissions!$A$1:$LI$1),FALSE)</f>
        <v>1.0969009519999999</v>
      </c>
      <c r="AJ663" s="361">
        <f>+VLOOKUP($E663,Emissions!$1:$1048576,MATCH(DATE(AJ$2,1,1),Emissions!$A$1:$LI$1),FALSE)</f>
        <v>1.104477513</v>
      </c>
      <c r="AK663" s="361">
        <f>+VLOOKUP($E663,Emissions!$1:$1048576,MATCH(DATE(AK$2,1,1),Emissions!$A$1:$LI$1),FALSE)</f>
        <v>1.1123874520000001</v>
      </c>
      <c r="AL663" s="361">
        <f>+VLOOKUP($E663,Emissions!$1:$1048576,MATCH(DATE(AL$2,1,1),Emissions!$A$1:$LI$1),FALSE)</f>
        <v>1.120633354</v>
      </c>
      <c r="AM663" s="361">
        <f>+VLOOKUP($E663,Emissions!$1:$1048576,MATCH(DATE(AM$2,1,1),Emissions!$A$1:$LI$1),FALSE)</f>
        <v>1.129217288</v>
      </c>
      <c r="AN663" s="361">
        <f>+VLOOKUP($E663,Emissions!$1:$1048576,MATCH(DATE(AN$2,1,1),Emissions!$A$1:$LI$1),FALSE)</f>
        <v>1.1381412420000001</v>
      </c>
      <c r="AO663" s="361">
        <f>+VLOOKUP($E663,Emissions!$1:$1048576,MATCH(DATE(AO$2,1,1),Emissions!$A$1:$LI$1),FALSE)</f>
        <v>1.1474074670000001</v>
      </c>
    </row>
    <row r="664" spans="1:41" ht="15" customHeight="1" x14ac:dyDescent="0.35">
      <c r="A664" s="411"/>
      <c r="B664" s="170"/>
      <c r="C664" s="138" t="s">
        <v>728</v>
      </c>
      <c r="D664" s="114" t="s">
        <v>1029</v>
      </c>
      <c r="E664" s="50" t="s">
        <v>2754</v>
      </c>
      <c r="F664" s="361">
        <f>+VLOOKUP($E664,Emissions!$1:$1048576,MATCH(DATE(F$2,1,1),Emissions!$A$1:$LI$1),FALSE)</f>
        <v>2.8586809020000001</v>
      </c>
      <c r="G664" s="361">
        <f>+VLOOKUP($E664,Emissions!$1:$1048576,MATCH(DATE(G$2,1,1),Emissions!$A$1:$LI$1),FALSE)</f>
        <v>2.8835807830000002</v>
      </c>
      <c r="H664" s="361">
        <f>+VLOOKUP($E664,Emissions!$1:$1048576,MATCH(DATE(H$2,1,1),Emissions!$A$1:$LI$1),FALSE)</f>
        <v>2.9056409009999999</v>
      </c>
      <c r="I664" s="361">
        <f>+VLOOKUP($E664,Emissions!$1:$1048576,MATCH(DATE(I$2,1,1),Emissions!$A$1:$LI$1),FALSE)</f>
        <v>2.926361</v>
      </c>
      <c r="J664" s="361">
        <f>+VLOOKUP($E664,Emissions!$1:$1048576,MATCH(DATE(J$2,1,1),Emissions!$A$1:$LI$1),FALSE)</f>
        <v>2.9458842629999999</v>
      </c>
      <c r="K664" s="361">
        <f>+VLOOKUP($E664,Emissions!$1:$1048576,MATCH(DATE(K$2,1,1),Emissions!$A$1:$LI$1),FALSE)</f>
        <v>2.9636538250000002</v>
      </c>
      <c r="L664" s="361">
        <f>+VLOOKUP($E664,Emissions!$1:$1048576,MATCH(DATE(L$2,1,1),Emissions!$A$1:$LI$1),FALSE)</f>
        <v>2.9800131240000001</v>
      </c>
      <c r="M664" s="361">
        <f>+VLOOKUP($E664,Emissions!$1:$1048576,MATCH(DATE(M$2,1,1),Emissions!$A$1:$LI$1),FALSE)</f>
        <v>2.9964553249999999</v>
      </c>
      <c r="N664" s="361">
        <f>+VLOOKUP($E664,Emissions!$1:$1048576,MATCH(DATE(N$2,1,1),Emissions!$A$1:$LI$1),FALSE)</f>
        <v>3.013746829</v>
      </c>
      <c r="O664" s="361">
        <f>+VLOOKUP($E664,Emissions!$1:$1048576,MATCH(DATE(O$2,1,1),Emissions!$A$1:$LI$1),FALSE)</f>
        <v>3.0320032509999999</v>
      </c>
      <c r="P664" s="361">
        <f>+VLOOKUP($E664,Emissions!$1:$1048576,MATCH(DATE(P$2,1,1),Emissions!$A$1:$LI$1),FALSE)</f>
        <v>3.0512763760000001</v>
      </c>
      <c r="Q664" s="361">
        <f>+VLOOKUP($E664,Emissions!$1:$1048576,MATCH(DATE(Q$2,1,1),Emissions!$A$1:$LI$1),FALSE)</f>
        <v>3.0706120979999998</v>
      </c>
      <c r="R664" s="361">
        <f>+VLOOKUP($E664,Emissions!$1:$1048576,MATCH(DATE(R$2,1,1),Emissions!$A$1:$LI$1),FALSE)</f>
        <v>3.0891768630000001</v>
      </c>
      <c r="S664" s="361">
        <f>+VLOOKUP($E664,Emissions!$1:$1048576,MATCH(DATE(S$2,1,1),Emissions!$A$1:$LI$1),FALSE)</f>
        <v>3.1061532409999999</v>
      </c>
      <c r="T664" s="361">
        <f>+VLOOKUP($E664,Emissions!$1:$1048576,MATCH(DATE(T$2,1,1),Emissions!$A$1:$LI$1),FALSE)</f>
        <v>3.120772171</v>
      </c>
      <c r="U664" s="361">
        <f>+VLOOKUP($E664,Emissions!$1:$1048576,MATCH(DATE(U$2,1,1),Emissions!$A$1:$LI$1),FALSE)</f>
        <v>3.1323612010000002</v>
      </c>
      <c r="V664" s="361">
        <f>+VLOOKUP($E664,Emissions!$1:$1048576,MATCH(DATE(V$2,1,1),Emissions!$A$1:$LI$1),FALSE)</f>
        <v>3.1412236779999998</v>
      </c>
      <c r="W664" s="361">
        <f>+VLOOKUP($E664,Emissions!$1:$1048576,MATCH(DATE(W$2,1,1),Emissions!$A$1:$LI$1),FALSE)</f>
        <v>3.148519931</v>
      </c>
      <c r="X664" s="361">
        <f>+VLOOKUP($E664,Emissions!$1:$1048576,MATCH(DATE(X$2,1,1),Emissions!$A$1:$LI$1),FALSE)</f>
        <v>3.155210436</v>
      </c>
      <c r="Y664" s="361">
        <f>+VLOOKUP($E664,Emissions!$1:$1048576,MATCH(DATE(Y$2,1,1),Emissions!$A$1:$LI$1),FALSE)</f>
        <v>3.1620044620000001</v>
      </c>
      <c r="Z664" s="361">
        <f>+VLOOKUP($E664,Emissions!$1:$1048576,MATCH(DATE(Z$2,1,1),Emissions!$A$1:$LI$1),FALSE)</f>
        <v>3.1691536509999998</v>
      </c>
      <c r="AA664" s="361">
        <f>+VLOOKUP($E664,Emissions!$1:$1048576,MATCH(DATE(AA$2,1,1),Emissions!$A$1:$LI$1),FALSE)</f>
        <v>3.1772425129999999</v>
      </c>
      <c r="AB664" s="361">
        <f>+VLOOKUP($E664,Emissions!$1:$1048576,MATCH(DATE(AB$2,1,1),Emissions!$A$1:$LI$1),FALSE)</f>
        <v>3.186563692</v>
      </c>
      <c r="AC664" s="361">
        <f>+VLOOKUP($E664,Emissions!$1:$1048576,MATCH(DATE(AC$2,1,1),Emissions!$A$1:$LI$1),FALSE)</f>
        <v>3.1972861579999998</v>
      </c>
      <c r="AD664" s="361">
        <f>+VLOOKUP($E664,Emissions!$1:$1048576,MATCH(DATE(AD$2,1,1),Emissions!$A$1:$LI$1),FALSE)</f>
        <v>3.209508177</v>
      </c>
      <c r="AE664" s="361">
        <f>+VLOOKUP($E664,Emissions!$1:$1048576,MATCH(DATE(AE$2,1,1),Emissions!$A$1:$LI$1),FALSE)</f>
        <v>3.2225883880000001</v>
      </c>
      <c r="AF664" s="361">
        <f>+VLOOKUP($E664,Emissions!$1:$1048576,MATCH(DATE(AF$2,1,1),Emissions!$A$1:$LI$1),FALSE)</f>
        <v>3.2368592710000001</v>
      </c>
      <c r="AG664" s="361">
        <f>+VLOOKUP($E664,Emissions!$1:$1048576,MATCH(DATE(AG$2,1,1),Emissions!$A$1:$LI$1),FALSE)</f>
        <v>3.252445362</v>
      </c>
      <c r="AH664" s="361">
        <f>+VLOOKUP($E664,Emissions!$1:$1048576,MATCH(DATE(AH$2,1,1),Emissions!$A$1:$LI$1),FALSE)</f>
        <v>3.2694143069999999</v>
      </c>
      <c r="AI664" s="361">
        <f>+VLOOKUP($E664,Emissions!$1:$1048576,MATCH(DATE(AI$2,1,1),Emissions!$A$1:$LI$1),FALSE)</f>
        <v>3.2878088640000001</v>
      </c>
      <c r="AJ664" s="361">
        <f>+VLOOKUP($E664,Emissions!$1:$1048576,MATCH(DATE(AJ$2,1,1),Emissions!$A$1:$LI$1),FALSE)</f>
        <v>3.3076523199999999</v>
      </c>
      <c r="AK664" s="361">
        <f>+VLOOKUP($E664,Emissions!$1:$1048576,MATCH(DATE(AK$2,1,1),Emissions!$A$1:$LI$1),FALSE)</f>
        <v>3.3289521190000002</v>
      </c>
      <c r="AL664" s="361">
        <f>+VLOOKUP($E664,Emissions!$1:$1048576,MATCH(DATE(AL$2,1,1),Emissions!$A$1:$LI$1),FALSE)</f>
        <v>3.3517043379999998</v>
      </c>
      <c r="AM664" s="361">
        <f>+VLOOKUP($E664,Emissions!$1:$1048576,MATCH(DATE(AM$2,1,1),Emissions!$A$1:$LI$1),FALSE)</f>
        <v>3.3758978650000002</v>
      </c>
      <c r="AN664" s="361">
        <f>+VLOOKUP($E664,Emissions!$1:$1048576,MATCH(DATE(AN$2,1,1),Emissions!$A$1:$LI$1),FALSE)</f>
        <v>3.4015180969999999</v>
      </c>
      <c r="AO664" s="361">
        <f>+VLOOKUP($E664,Emissions!$1:$1048576,MATCH(DATE(AO$2,1,1),Emissions!$A$1:$LI$1),FALSE)</f>
        <v>3.4285499549999998</v>
      </c>
    </row>
    <row r="665" spans="1:41" ht="15" customHeight="1" x14ac:dyDescent="0.35">
      <c r="A665" s="411"/>
      <c r="B665" s="170"/>
      <c r="C665" s="138" t="s">
        <v>729</v>
      </c>
      <c r="D665" s="114" t="s">
        <v>1029</v>
      </c>
      <c r="E665" s="50" t="s">
        <v>2755</v>
      </c>
      <c r="F665" s="361">
        <f>+VLOOKUP($E665,Emissions!$1:$1048576,MATCH(DATE(F$2,1,1),Emissions!$A$1:$LI$1),FALSE)</f>
        <v>1.3551325030000001</v>
      </c>
      <c r="G665" s="361">
        <f>+VLOOKUP($E665,Emissions!$1:$1048576,MATCH(DATE(G$2,1,1),Emissions!$A$1:$LI$1),FALSE)</f>
        <v>1.3659490160000001</v>
      </c>
      <c r="H665" s="361">
        <f>+VLOOKUP($E665,Emissions!$1:$1048576,MATCH(DATE(H$2,1,1),Emissions!$A$1:$LI$1),FALSE)</f>
        <v>1.376163182</v>
      </c>
      <c r="I665" s="361">
        <f>+VLOOKUP($E665,Emissions!$1:$1048576,MATCH(DATE(I$2,1,1),Emissions!$A$1:$LI$1),FALSE)</f>
        <v>1.3866520069999999</v>
      </c>
      <c r="J665" s="361">
        <f>+VLOOKUP($E665,Emissions!$1:$1048576,MATCH(DATE(J$2,1,1),Emissions!$A$1:$LI$1),FALSE)</f>
        <v>1.3974231989999999</v>
      </c>
      <c r="K665" s="361">
        <f>+VLOOKUP($E665,Emissions!$1:$1048576,MATCH(DATE(K$2,1,1),Emissions!$A$1:$LI$1),FALSE)</f>
        <v>1.4081879719999999</v>
      </c>
      <c r="L665" s="361">
        <f>+VLOOKUP($E665,Emissions!$1:$1048576,MATCH(DATE(L$2,1,1),Emissions!$A$1:$LI$1),FALSE)</f>
        <v>1.4188901359999999</v>
      </c>
      <c r="M665" s="361">
        <f>+VLOOKUP($E665,Emissions!$1:$1048576,MATCH(DATE(M$2,1,1),Emissions!$A$1:$LI$1),FALSE)</f>
        <v>1.4299266859999999</v>
      </c>
      <c r="N665" s="361">
        <f>+VLOOKUP($E665,Emissions!$1:$1048576,MATCH(DATE(N$2,1,1),Emissions!$A$1:$LI$1),FALSE)</f>
        <v>1.4414661019999999</v>
      </c>
      <c r="O665" s="361">
        <f>+VLOOKUP($E665,Emissions!$1:$1048576,MATCH(DATE(O$2,1,1),Emissions!$A$1:$LI$1),FALSE)</f>
        <v>1.453487556</v>
      </c>
      <c r="P665" s="361">
        <f>+VLOOKUP($E665,Emissions!$1:$1048576,MATCH(DATE(P$2,1,1),Emissions!$A$1:$LI$1),FALSE)</f>
        <v>1.466062811</v>
      </c>
      <c r="Q665" s="361">
        <f>+VLOOKUP($E665,Emissions!$1:$1048576,MATCH(DATE(Q$2,1,1),Emissions!$A$1:$LI$1),FALSE)</f>
        <v>1.4787185270000001</v>
      </c>
      <c r="R665" s="361">
        <f>+VLOOKUP($E665,Emissions!$1:$1048576,MATCH(DATE(R$2,1,1),Emissions!$A$1:$LI$1),FALSE)</f>
        <v>1.491183052</v>
      </c>
      <c r="S665" s="361">
        <f>+VLOOKUP($E665,Emissions!$1:$1048576,MATCH(DATE(S$2,1,1),Emissions!$A$1:$LI$1),FALSE)</f>
        <v>1.5031940749999999</v>
      </c>
      <c r="T665" s="361">
        <f>+VLOOKUP($E665,Emissions!$1:$1048576,MATCH(DATE(T$2,1,1),Emissions!$A$1:$LI$1),FALSE)</f>
        <v>1.51449309</v>
      </c>
      <c r="U665" s="361">
        <f>+VLOOKUP($E665,Emissions!$1:$1048576,MATCH(DATE(U$2,1,1),Emissions!$A$1:$LI$1),FALSE)</f>
        <v>1.5248428430000001</v>
      </c>
      <c r="V665" s="361">
        <f>+VLOOKUP($E665,Emissions!$1:$1048576,MATCH(DATE(V$2,1,1),Emissions!$A$1:$LI$1),FALSE)</f>
        <v>1.5343243440000001</v>
      </c>
      <c r="W665" s="361">
        <f>+VLOOKUP($E665,Emissions!$1:$1048576,MATCH(DATE(W$2,1,1),Emissions!$A$1:$LI$1),FALSE)</f>
        <v>1.5432956499999999</v>
      </c>
      <c r="X665" s="361">
        <f>+VLOOKUP($E665,Emissions!$1:$1048576,MATCH(DATE(X$2,1,1),Emissions!$A$1:$LI$1),FALSE)</f>
        <v>1.552042608</v>
      </c>
      <c r="Y665" s="361">
        <f>+VLOOKUP($E665,Emissions!$1:$1048576,MATCH(DATE(Y$2,1,1),Emissions!$A$1:$LI$1),FALSE)</f>
        <v>1.560777251</v>
      </c>
      <c r="Z665" s="361">
        <f>+VLOOKUP($E665,Emissions!$1:$1048576,MATCH(DATE(Z$2,1,1),Emissions!$A$1:$LI$1),FALSE)</f>
        <v>1.5695055689999999</v>
      </c>
      <c r="AA665" s="361">
        <f>+VLOOKUP($E665,Emissions!$1:$1048576,MATCH(DATE(AA$2,1,1),Emissions!$A$1:$LI$1),FALSE)</f>
        <v>1.5785161329999999</v>
      </c>
      <c r="AB665" s="361">
        <f>+VLOOKUP($E665,Emissions!$1:$1048576,MATCH(DATE(AB$2,1,1),Emissions!$A$1:$LI$1),FALSE)</f>
        <v>1.5878989370000001</v>
      </c>
      <c r="AC665" s="361">
        <f>+VLOOKUP($E665,Emissions!$1:$1048576,MATCH(DATE(AC$2,1,1),Emissions!$A$1:$LI$1),FALSE)</f>
        <v>1.5977049800000001</v>
      </c>
      <c r="AD665" s="361">
        <f>+VLOOKUP($E665,Emissions!$1:$1048576,MATCH(DATE(AD$2,1,1),Emissions!$A$1:$LI$1),FALSE)</f>
        <v>1.607970495</v>
      </c>
      <c r="AE665" s="361">
        <f>+VLOOKUP($E665,Emissions!$1:$1048576,MATCH(DATE(AE$2,1,1),Emissions!$A$1:$LI$1),FALSE)</f>
        <v>1.618305412</v>
      </c>
      <c r="AF665" s="361">
        <f>+VLOOKUP($E665,Emissions!$1:$1048576,MATCH(DATE(AF$2,1,1),Emissions!$A$1:$LI$1),FALSE)</f>
        <v>1.6290199000000001</v>
      </c>
      <c r="AG665" s="361">
        <f>+VLOOKUP($E665,Emissions!$1:$1048576,MATCH(DATE(AG$2,1,1),Emissions!$A$1:$LI$1),FALSE)</f>
        <v>1.640181332</v>
      </c>
      <c r="AH665" s="361">
        <f>+VLOOKUP($E665,Emissions!$1:$1048576,MATCH(DATE(AH$2,1,1),Emissions!$A$1:$LI$1),FALSE)</f>
        <v>1.651819054</v>
      </c>
      <c r="AI665" s="361">
        <f>+VLOOKUP($E665,Emissions!$1:$1048576,MATCH(DATE(AI$2,1,1),Emissions!$A$1:$LI$1),FALSE)</f>
        <v>1.6639557439999999</v>
      </c>
      <c r="AJ665" s="361">
        <f>+VLOOKUP($E665,Emissions!$1:$1048576,MATCH(DATE(AJ$2,1,1),Emissions!$A$1:$LI$1),FALSE)</f>
        <v>1.676608785</v>
      </c>
      <c r="AK665" s="361">
        <f>+VLOOKUP($E665,Emissions!$1:$1048576,MATCH(DATE(AK$2,1,1),Emissions!$A$1:$LI$1),FALSE)</f>
        <v>1.689790151</v>
      </c>
      <c r="AL665" s="361">
        <f>+VLOOKUP($E665,Emissions!$1:$1048576,MATCH(DATE(AL$2,1,1),Emissions!$A$1:$LI$1),FALSE)</f>
        <v>1.7035074779999999</v>
      </c>
      <c r="AM665" s="361">
        <f>+VLOOKUP($E665,Emissions!$1:$1048576,MATCH(DATE(AM$2,1,1),Emissions!$A$1:$LI$1),FALSE)</f>
        <v>1.7177654870000001</v>
      </c>
      <c r="AN665" s="361">
        <f>+VLOOKUP($E665,Emissions!$1:$1048576,MATCH(DATE(AN$2,1,1),Emissions!$A$1:$LI$1),FALSE)</f>
        <v>1.7325673859999999</v>
      </c>
      <c r="AO665" s="361">
        <f>+VLOOKUP($E665,Emissions!$1:$1048576,MATCH(DATE(AO$2,1,1),Emissions!$A$1:$LI$1),FALSE)</f>
        <v>1.747915981</v>
      </c>
    </row>
    <row r="666" spans="1:41" ht="15" customHeight="1" x14ac:dyDescent="0.35">
      <c r="A666" s="411"/>
      <c r="B666" s="170"/>
      <c r="C666" s="138" t="s">
        <v>730</v>
      </c>
      <c r="D666" s="114" t="s">
        <v>1029</v>
      </c>
      <c r="E666" s="50" t="s">
        <v>2756</v>
      </c>
      <c r="F666" s="361">
        <f>+VLOOKUP($E666,Emissions!$1:$1048576,MATCH(DATE(F$2,1,1),Emissions!$A$1:$LI$1),FALSE)</f>
        <v>3.9188582090000001</v>
      </c>
      <c r="G666" s="361">
        <f>+VLOOKUP($E666,Emissions!$1:$1048576,MATCH(DATE(G$2,1,1),Emissions!$A$1:$LI$1),FALSE)</f>
        <v>3.9531493800000002</v>
      </c>
      <c r="H666" s="361">
        <f>+VLOOKUP($E666,Emissions!$1:$1048576,MATCH(DATE(H$2,1,1),Emissions!$A$1:$LI$1),FALSE)</f>
        <v>3.9874020940000001</v>
      </c>
      <c r="I666" s="361">
        <f>+VLOOKUP($E666,Emissions!$1:$1048576,MATCH(DATE(I$2,1,1),Emissions!$A$1:$LI$1),FALSE)</f>
        <v>4.0233674629999996</v>
      </c>
      <c r="J666" s="361">
        <f>+VLOOKUP($E666,Emissions!$1:$1048576,MATCH(DATE(J$2,1,1),Emissions!$A$1:$LI$1),FALSE)</f>
        <v>4.061022243</v>
      </c>
      <c r="K666" s="361">
        <f>+VLOOKUP($E666,Emissions!$1:$1048576,MATCH(DATE(K$2,1,1),Emissions!$A$1:$LI$1),FALSE)</f>
        <v>4.0998668890000003</v>
      </c>
      <c r="L666" s="361">
        <f>+VLOOKUP($E666,Emissions!$1:$1048576,MATCH(DATE(L$2,1,1),Emissions!$A$1:$LI$1),FALSE)</f>
        <v>4.1395589450000001</v>
      </c>
      <c r="M666" s="361">
        <f>+VLOOKUP($E666,Emissions!$1:$1048576,MATCH(DATE(M$2,1,1),Emissions!$A$1:$LI$1),FALSE)</f>
        <v>4.1804246660000004</v>
      </c>
      <c r="N666" s="361">
        <f>+VLOOKUP($E666,Emissions!$1:$1048576,MATCH(DATE(N$2,1,1),Emissions!$A$1:$LI$1),FALSE)</f>
        <v>4.2226024559999997</v>
      </c>
      <c r="O666" s="361">
        <f>+VLOOKUP($E666,Emissions!$1:$1048576,MATCH(DATE(O$2,1,1),Emissions!$A$1:$LI$1),FALSE)</f>
        <v>4.2660226430000003</v>
      </c>
      <c r="P666" s="361">
        <f>+VLOOKUP($E666,Emissions!$1:$1048576,MATCH(DATE(P$2,1,1),Emissions!$A$1:$LI$1),FALSE)</f>
        <v>4.3108354740000001</v>
      </c>
      <c r="Q666" s="361">
        <f>+VLOOKUP($E666,Emissions!$1:$1048576,MATCH(DATE(Q$2,1,1),Emissions!$A$1:$LI$1),FALSE)</f>
        <v>4.3562698270000002</v>
      </c>
      <c r="R666" s="361">
        <f>+VLOOKUP($E666,Emissions!$1:$1048576,MATCH(DATE(R$2,1,1),Emissions!$A$1:$LI$1),FALSE)</f>
        <v>4.4019178139999999</v>
      </c>
      <c r="S666" s="361">
        <f>+VLOOKUP($E666,Emissions!$1:$1048576,MATCH(DATE(S$2,1,1),Emissions!$A$1:$LI$1),FALSE)</f>
        <v>4.4473546849999996</v>
      </c>
      <c r="T666" s="361">
        <f>+VLOOKUP($E666,Emissions!$1:$1048576,MATCH(DATE(T$2,1,1),Emissions!$A$1:$LI$1),FALSE)</f>
        <v>4.4921335469999999</v>
      </c>
      <c r="U666" s="361">
        <f>+VLOOKUP($E666,Emissions!$1:$1048576,MATCH(DATE(U$2,1,1),Emissions!$A$1:$LI$1),FALSE)</f>
        <v>4.5358137589999998</v>
      </c>
      <c r="V666" s="361">
        <f>+VLOOKUP($E666,Emissions!$1:$1048576,MATCH(DATE(V$2,1,1),Emissions!$A$1:$LI$1),FALSE)</f>
        <v>4.5783550689999997</v>
      </c>
      <c r="W666" s="361">
        <f>+VLOOKUP($E666,Emissions!$1:$1048576,MATCH(DATE(W$2,1,1),Emissions!$A$1:$LI$1),FALSE)</f>
        <v>4.6201363009999996</v>
      </c>
      <c r="X666" s="361">
        <f>+VLOOKUP($E666,Emissions!$1:$1048576,MATCH(DATE(X$2,1,1),Emissions!$A$1:$LI$1),FALSE)</f>
        <v>4.661526866</v>
      </c>
      <c r="Y666" s="361">
        <f>+VLOOKUP($E666,Emissions!$1:$1048576,MATCH(DATE(Y$2,1,1),Emissions!$A$1:$LI$1),FALSE)</f>
        <v>4.7028423530000003</v>
      </c>
      <c r="Z666" s="361">
        <f>+VLOOKUP($E666,Emissions!$1:$1048576,MATCH(DATE(Z$2,1,1),Emissions!$A$1:$LI$1),FALSE)</f>
        <v>4.7440747310000004</v>
      </c>
      <c r="AA666" s="361">
        <f>+VLOOKUP($E666,Emissions!$1:$1048576,MATCH(DATE(AA$2,1,1),Emissions!$A$1:$LI$1),FALSE)</f>
        <v>4.7857477419999999</v>
      </c>
      <c r="AB666" s="361">
        <f>+VLOOKUP($E666,Emissions!$1:$1048576,MATCH(DATE(AB$2,1,1),Emissions!$A$1:$LI$1),FALSE)</f>
        <v>4.8280361049999998</v>
      </c>
      <c r="AC666" s="361">
        <f>+VLOOKUP($E666,Emissions!$1:$1048576,MATCH(DATE(AC$2,1,1),Emissions!$A$1:$LI$1),FALSE)</f>
        <v>4.8710659129999998</v>
      </c>
      <c r="AD666" s="361">
        <f>+VLOOKUP($E666,Emissions!$1:$1048576,MATCH(DATE(AD$2,1,1),Emissions!$A$1:$LI$1),FALSE)</f>
        <v>4.9149442319999999</v>
      </c>
      <c r="AE666" s="361">
        <f>+VLOOKUP($E666,Emissions!$1:$1048576,MATCH(DATE(AE$2,1,1),Emissions!$A$1:$LI$1),FALSE)</f>
        <v>4.9589999049999998</v>
      </c>
      <c r="AF666" s="361">
        <f>+VLOOKUP($E666,Emissions!$1:$1048576,MATCH(DATE(AF$2,1,1),Emissions!$A$1:$LI$1),FALSE)</f>
        <v>5.0038320860000001</v>
      </c>
      <c r="AG666" s="361">
        <f>+VLOOKUP($E666,Emissions!$1:$1048576,MATCH(DATE(AG$2,1,1),Emissions!$A$1:$LI$1),FALSE)</f>
        <v>5.0495687010000001</v>
      </c>
      <c r="AH666" s="361">
        <f>+VLOOKUP($E666,Emissions!$1:$1048576,MATCH(DATE(AH$2,1,1),Emissions!$A$1:$LI$1),FALSE)</f>
        <v>5.0962886550000004</v>
      </c>
      <c r="AI666" s="361">
        <f>+VLOOKUP($E666,Emissions!$1:$1048576,MATCH(DATE(AI$2,1,1),Emissions!$A$1:$LI$1),FALSE)</f>
        <v>5.1440684870000002</v>
      </c>
      <c r="AJ666" s="361">
        <f>+VLOOKUP($E666,Emissions!$1:$1048576,MATCH(DATE(AJ$2,1,1),Emissions!$A$1:$LI$1),FALSE)</f>
        <v>5.1929787919999999</v>
      </c>
      <c r="AK666" s="361">
        <f>+VLOOKUP($E666,Emissions!$1:$1048576,MATCH(DATE(AK$2,1,1),Emissions!$A$1:$LI$1),FALSE)</f>
        <v>5.2430810929999998</v>
      </c>
      <c r="AL666" s="361">
        <f>+VLOOKUP($E666,Emissions!$1:$1048576,MATCH(DATE(AL$2,1,1),Emissions!$A$1:$LI$1),FALSE)</f>
        <v>5.2944282429999996</v>
      </c>
      <c r="AM666" s="361">
        <f>+VLOOKUP($E666,Emissions!$1:$1048576,MATCH(DATE(AM$2,1,1),Emissions!$A$1:$LI$1),FALSE)</f>
        <v>5.3470661740000001</v>
      </c>
      <c r="AN666" s="361">
        <f>+VLOOKUP($E666,Emissions!$1:$1048576,MATCH(DATE(AN$2,1,1),Emissions!$A$1:$LI$1),FALSE)</f>
        <v>5.4010361160000002</v>
      </c>
      <c r="AO666" s="361">
        <f>+VLOOKUP($E666,Emissions!$1:$1048576,MATCH(DATE(AO$2,1,1),Emissions!$A$1:$LI$1),FALSE)</f>
        <v>5.4563765679999996</v>
      </c>
    </row>
    <row r="667" spans="1:41" ht="15" customHeight="1" x14ac:dyDescent="0.35">
      <c r="A667" s="411"/>
      <c r="B667" s="170"/>
      <c r="C667" s="138" t="s">
        <v>731</v>
      </c>
      <c r="D667" s="114" t="s">
        <v>1029</v>
      </c>
      <c r="E667" s="50" t="s">
        <v>2757</v>
      </c>
      <c r="F667" s="361">
        <f>+VLOOKUP($E667,Emissions!$1:$1048576,MATCH(DATE(F$2,1,1),Emissions!$A$1:$LI$1),FALSE)</f>
        <v>1.0917028520000001</v>
      </c>
      <c r="G667" s="361">
        <f>+VLOOKUP($E667,Emissions!$1:$1048576,MATCH(DATE(G$2,1,1),Emissions!$A$1:$LI$1),FALSE)</f>
        <v>1.0993266740000001</v>
      </c>
      <c r="H667" s="361">
        <f>+VLOOKUP($E667,Emissions!$1:$1048576,MATCH(DATE(H$2,1,1),Emissions!$A$1:$LI$1),FALSE)</f>
        <v>1.105455063</v>
      </c>
      <c r="I667" s="361">
        <f>+VLOOKUP($E667,Emissions!$1:$1048576,MATCH(DATE(I$2,1,1),Emissions!$A$1:$LI$1),FALSE)</f>
        <v>1.110766972</v>
      </c>
      <c r="J667" s="361">
        <f>+VLOOKUP($E667,Emissions!$1:$1048576,MATCH(DATE(J$2,1,1),Emissions!$A$1:$LI$1),FALSE)</f>
        <v>1.1151490719999999</v>
      </c>
      <c r="K667" s="361">
        <f>+VLOOKUP($E667,Emissions!$1:$1048576,MATCH(DATE(K$2,1,1),Emissions!$A$1:$LI$1),FALSE)</f>
        <v>1.118203407</v>
      </c>
      <c r="L667" s="361">
        <f>+VLOOKUP($E667,Emissions!$1:$1048576,MATCH(DATE(L$2,1,1),Emissions!$A$1:$LI$1),FALSE)</f>
        <v>1.1203481559999999</v>
      </c>
      <c r="M667" s="361">
        <f>+VLOOKUP($E667,Emissions!$1:$1048576,MATCH(DATE(M$2,1,1),Emissions!$A$1:$LI$1),FALSE)</f>
        <v>1.122613831</v>
      </c>
      <c r="N667" s="361">
        <f>+VLOOKUP($E667,Emissions!$1:$1048576,MATCH(DATE(N$2,1,1),Emissions!$A$1:$LI$1),FALSE)</f>
        <v>1.1254217870000001</v>
      </c>
      <c r="O667" s="361">
        <f>+VLOOKUP($E667,Emissions!$1:$1048576,MATCH(DATE(O$2,1,1),Emissions!$A$1:$LI$1),FALSE)</f>
        <v>1.1287854660000001</v>
      </c>
      <c r="P667" s="361">
        <f>+VLOOKUP($E667,Emissions!$1:$1048576,MATCH(DATE(P$2,1,1),Emissions!$A$1:$LI$1),FALSE)</f>
        <v>1.1326079229999999</v>
      </c>
      <c r="Q667" s="361">
        <f>+VLOOKUP($E667,Emissions!$1:$1048576,MATCH(DATE(Q$2,1,1),Emissions!$A$1:$LI$1),FALSE)</f>
        <v>1.1364025659999999</v>
      </c>
      <c r="R667" s="361">
        <f>+VLOOKUP($E667,Emissions!$1:$1048576,MATCH(DATE(R$2,1,1),Emissions!$A$1:$LI$1),FALSE)</f>
        <v>1.139750679</v>
      </c>
      <c r="S667" s="361">
        <f>+VLOOKUP($E667,Emissions!$1:$1048576,MATCH(DATE(S$2,1,1),Emissions!$A$1:$LI$1),FALSE)</f>
        <v>1.142264535</v>
      </c>
      <c r="T667" s="361">
        <f>+VLOOKUP($E667,Emissions!$1:$1048576,MATCH(DATE(T$2,1,1),Emissions!$A$1:$LI$1),FALSE)</f>
        <v>1.1436101460000001</v>
      </c>
      <c r="U667" s="361">
        <f>+VLOOKUP($E667,Emissions!$1:$1048576,MATCH(DATE(U$2,1,1),Emissions!$A$1:$LI$1),FALSE)</f>
        <v>1.1435324259999999</v>
      </c>
      <c r="V667" s="361">
        <f>+VLOOKUP($E667,Emissions!$1:$1048576,MATCH(DATE(V$2,1,1),Emissions!$A$1:$LI$1),FALSE)</f>
        <v>1.1423092269999999</v>
      </c>
      <c r="W667" s="361">
        <f>+VLOOKUP($E667,Emissions!$1:$1048576,MATCH(DATE(W$2,1,1),Emissions!$A$1:$LI$1),FALSE)</f>
        <v>1.1405927149999999</v>
      </c>
      <c r="X667" s="361">
        <f>+VLOOKUP($E667,Emissions!$1:$1048576,MATCH(DATE(X$2,1,1),Emissions!$A$1:$LI$1),FALSE)</f>
        <v>1.1388419890000001</v>
      </c>
      <c r="Y667" s="361">
        <f>+VLOOKUP($E667,Emissions!$1:$1048576,MATCH(DATE(Y$2,1,1),Emissions!$A$1:$LI$1),FALSE)</f>
        <v>1.1373607640000001</v>
      </c>
      <c r="Z667" s="361">
        <f>+VLOOKUP($E667,Emissions!$1:$1048576,MATCH(DATE(Z$2,1,1),Emissions!$A$1:$LI$1),FALSE)</f>
        <v>1.136261387</v>
      </c>
      <c r="AA667" s="361">
        <f>+VLOOKUP($E667,Emissions!$1:$1048576,MATCH(DATE(AA$2,1,1),Emissions!$A$1:$LI$1),FALSE)</f>
        <v>1.1357508080000001</v>
      </c>
      <c r="AB667" s="361">
        <f>+VLOOKUP($E667,Emissions!$1:$1048576,MATCH(DATE(AB$2,1,1),Emissions!$A$1:$LI$1),FALSE)</f>
        <v>1.135910902</v>
      </c>
      <c r="AC667" s="361">
        <f>+VLOOKUP($E667,Emissions!$1:$1048576,MATCH(DATE(AC$2,1,1),Emissions!$A$1:$LI$1),FALSE)</f>
        <v>1.1367766420000001</v>
      </c>
      <c r="AD667" s="361">
        <f>+VLOOKUP($E667,Emissions!$1:$1048576,MATCH(DATE(AD$2,1,1),Emissions!$A$1:$LI$1),FALSE)</f>
        <v>1.1383590640000001</v>
      </c>
      <c r="AE667" s="361">
        <f>+VLOOKUP($E667,Emissions!$1:$1048576,MATCH(DATE(AE$2,1,1),Emissions!$A$1:$LI$1),FALSE)</f>
        <v>1.1404332580000001</v>
      </c>
      <c r="AF667" s="361">
        <f>+VLOOKUP($E667,Emissions!$1:$1048576,MATCH(DATE(AF$2,1,1),Emissions!$A$1:$LI$1),FALSE)</f>
        <v>1.143115967</v>
      </c>
      <c r="AG667" s="361">
        <f>+VLOOKUP($E667,Emissions!$1:$1048576,MATCH(DATE(AG$2,1,1),Emissions!$A$1:$LI$1),FALSE)</f>
        <v>1.146427928</v>
      </c>
      <c r="AH667" s="361">
        <f>+VLOOKUP($E667,Emissions!$1:$1048576,MATCH(DATE(AH$2,1,1),Emissions!$A$1:$LI$1),FALSE)</f>
        <v>1.150368501</v>
      </c>
      <c r="AI667" s="361">
        <f>+VLOOKUP($E667,Emissions!$1:$1048576,MATCH(DATE(AI$2,1,1),Emissions!$A$1:$LI$1),FALSE)</f>
        <v>1.154931897</v>
      </c>
      <c r="AJ667" s="361">
        <f>+VLOOKUP($E667,Emissions!$1:$1048576,MATCH(DATE(AJ$2,1,1),Emissions!$A$1:$LI$1),FALSE)</f>
        <v>1.1601091509999999</v>
      </c>
      <c r="AK667" s="361">
        <f>+VLOOKUP($E667,Emissions!$1:$1048576,MATCH(DATE(AK$2,1,1),Emissions!$A$1:$LI$1),FALSE)</f>
        <v>1.165888974</v>
      </c>
      <c r="AL667" s="361">
        <f>+VLOOKUP($E667,Emissions!$1:$1048576,MATCH(DATE(AL$2,1,1),Emissions!$A$1:$LI$1),FALSE)</f>
        <v>1.1722588599999999</v>
      </c>
      <c r="AM667" s="361">
        <f>+VLOOKUP($E667,Emissions!$1:$1048576,MATCH(DATE(AM$2,1,1),Emissions!$A$1:$LI$1),FALSE)</f>
        <v>1.179206089</v>
      </c>
      <c r="AN667" s="361">
        <f>+VLOOKUP($E667,Emissions!$1:$1048576,MATCH(DATE(AN$2,1,1),Emissions!$A$1:$LI$1),FALSE)</f>
        <v>1.1867185950000001</v>
      </c>
      <c r="AO667" s="361">
        <f>+VLOOKUP($E667,Emissions!$1:$1048576,MATCH(DATE(AO$2,1,1),Emissions!$A$1:$LI$1),FALSE)</f>
        <v>1.194785623</v>
      </c>
    </row>
    <row r="668" spans="1:41" ht="15" customHeight="1" x14ac:dyDescent="0.35">
      <c r="A668" s="411"/>
      <c r="B668" s="170"/>
      <c r="C668" s="138" t="s">
        <v>732</v>
      </c>
      <c r="D668" s="114" t="s">
        <v>1029</v>
      </c>
      <c r="E668" s="50" t="s">
        <v>2758</v>
      </c>
      <c r="F668" s="327">
        <f>+VLOOKUP($E668,Emissions!$1:$1048576,MATCH(DATE(F$2,1,1),Emissions!$A$1:$LI$1),FALSE)</f>
        <v>3.3507444139999998</v>
      </c>
      <c r="G668" s="327">
        <f>+VLOOKUP($E668,Emissions!$1:$1048576,MATCH(DATE(G$2,1,1),Emissions!$A$1:$LI$1),FALSE)</f>
        <v>3.3780307010000001</v>
      </c>
      <c r="H668" s="327">
        <f>+VLOOKUP($E668,Emissions!$1:$1048576,MATCH(DATE(H$2,1,1),Emissions!$A$1:$LI$1),FALSE)</f>
        <v>3.4033762269999999</v>
      </c>
      <c r="I668" s="327">
        <f>+VLOOKUP($E668,Emissions!$1:$1048576,MATCH(DATE(I$2,1,1),Emissions!$A$1:$LI$1),FALSE)</f>
        <v>3.428070779</v>
      </c>
      <c r="J668" s="327">
        <f>+VLOOKUP($E668,Emissions!$1:$1048576,MATCH(DATE(J$2,1,1),Emissions!$A$1:$LI$1),FALSE)</f>
        <v>3.451739055</v>
      </c>
      <c r="K668" s="327">
        <f>+VLOOKUP($E668,Emissions!$1:$1048576,MATCH(DATE(K$2,1,1),Emissions!$A$1:$LI$1),FALSE)</f>
        <v>3.473487746</v>
      </c>
      <c r="L668" s="327">
        <f>+VLOOKUP($E668,Emissions!$1:$1048576,MATCH(DATE(L$2,1,1),Emissions!$A$1:$LI$1),FALSE)</f>
        <v>3.4937756260000001</v>
      </c>
      <c r="M668" s="327">
        <f>+VLOOKUP($E668,Emissions!$1:$1048576,MATCH(DATE(M$2,1,1),Emissions!$A$1:$LI$1),FALSE)</f>
        <v>3.514337067</v>
      </c>
      <c r="N668" s="327">
        <f>+VLOOKUP($E668,Emissions!$1:$1048576,MATCH(DATE(N$2,1,1),Emissions!$A$1:$LI$1),FALSE)</f>
        <v>3.5359830520000002</v>
      </c>
      <c r="O668" s="327">
        <f>+VLOOKUP($E668,Emissions!$1:$1048576,MATCH(DATE(O$2,1,1),Emissions!$A$1:$LI$1),FALSE)</f>
        <v>3.5587694889999999</v>
      </c>
      <c r="P668" s="327">
        <f>+VLOOKUP($E668,Emissions!$1:$1048576,MATCH(DATE(P$2,1,1),Emissions!$A$1:$LI$1),FALSE)</f>
        <v>3.5825518629999999</v>
      </c>
      <c r="Q668" s="327">
        <f>+VLOOKUP($E668,Emissions!$1:$1048576,MATCH(DATE(Q$2,1,1),Emissions!$A$1:$LI$1),FALSE)</f>
        <v>3.6063416300000002</v>
      </c>
      <c r="R668" s="327">
        <f>+VLOOKUP($E668,Emissions!$1:$1048576,MATCH(DATE(R$2,1,1),Emissions!$A$1:$LI$1),FALSE)</f>
        <v>3.6291981660000001</v>
      </c>
      <c r="S668" s="327">
        <f>+VLOOKUP($E668,Emissions!$1:$1048576,MATCH(DATE(S$2,1,1),Emissions!$A$1:$LI$1),FALSE)</f>
        <v>3.6501901889999999</v>
      </c>
      <c r="T668" s="327">
        <f>+VLOOKUP($E668,Emissions!$1:$1048576,MATCH(DATE(T$2,1,1),Emissions!$A$1:$LI$1),FALSE)</f>
        <v>3.6684444759999999</v>
      </c>
      <c r="U668" s="327">
        <f>+VLOOKUP($E668,Emissions!$1:$1048576,MATCH(DATE(U$2,1,1),Emissions!$A$1:$LI$1),FALSE)</f>
        <v>3.683203357</v>
      </c>
      <c r="V668" s="327">
        <f>+VLOOKUP($E668,Emissions!$1:$1048576,MATCH(DATE(V$2,1,1),Emissions!$A$1:$LI$1),FALSE)</f>
        <v>3.6948527150000001</v>
      </c>
      <c r="W668" s="327">
        <f>+VLOOKUP($E668,Emissions!$1:$1048576,MATCH(DATE(W$2,1,1),Emissions!$A$1:$LI$1),FALSE)</f>
        <v>3.704736026</v>
      </c>
      <c r="X668" s="327">
        <f>+VLOOKUP($E668,Emissions!$1:$1048576,MATCH(DATE(X$2,1,1),Emissions!$A$1:$LI$1),FALSE)</f>
        <v>3.7139096199999999</v>
      </c>
      <c r="Y668" s="327">
        <f>+VLOOKUP($E668,Emissions!$1:$1048576,MATCH(DATE(Y$2,1,1),Emissions!$A$1:$LI$1),FALSE)</f>
        <v>3.723134194</v>
      </c>
      <c r="Z668" s="327">
        <f>+VLOOKUP($E668,Emissions!$1:$1048576,MATCH(DATE(Z$2,1,1),Emissions!$A$1:$LI$1),FALSE)</f>
        <v>3.7327537259999999</v>
      </c>
      <c r="AA668" s="327">
        <f>+VLOOKUP($E668,Emissions!$1:$1048576,MATCH(DATE(AA$2,1,1),Emissions!$A$1:$LI$1),FALSE)</f>
        <v>3.7433178460000001</v>
      </c>
      <c r="AB668" s="327">
        <f>+VLOOKUP($E668,Emissions!$1:$1048576,MATCH(DATE(AB$2,1,1),Emissions!$A$1:$LI$1),FALSE)</f>
        <v>3.7551273049999998</v>
      </c>
      <c r="AC668" s="327">
        <f>+VLOOKUP($E668,Emissions!$1:$1048576,MATCH(DATE(AC$2,1,1),Emissions!$A$1:$LI$1),FALSE)</f>
        <v>3.768368824</v>
      </c>
      <c r="AD668" s="327">
        <f>+VLOOKUP($E668,Emissions!$1:$1048576,MATCH(DATE(AD$2,1,1),Emissions!$A$1:$LI$1),FALSE)</f>
        <v>3.7831619729999999</v>
      </c>
      <c r="AE668" s="327">
        <f>+VLOOKUP($E668,Emissions!$1:$1048576,MATCH(DATE(AE$2,1,1),Emissions!$A$1:$LI$1),FALSE)</f>
        <v>3.7990530489999998</v>
      </c>
      <c r="AF668" s="327">
        <f>+VLOOKUP($E668,Emissions!$1:$1048576,MATCH(DATE(AF$2,1,1),Emissions!$A$1:$LI$1),FALSE)</f>
        <v>3.8163114779999998</v>
      </c>
      <c r="AG668" s="327">
        <f>+VLOOKUP($E668,Emissions!$1:$1048576,MATCH(DATE(AG$2,1,1),Emissions!$A$1:$LI$1),FALSE)</f>
        <v>3.8350445510000002</v>
      </c>
      <c r="AH668" s="327">
        <f>+VLOOKUP($E668,Emissions!$1:$1048576,MATCH(DATE(AH$2,1,1),Emissions!$A$1:$LI$1),FALSE)</f>
        <v>3.8553145500000001</v>
      </c>
      <c r="AI668" s="327">
        <f>+VLOOKUP($E668,Emissions!$1:$1048576,MATCH(DATE(AI$2,1,1),Emissions!$A$1:$LI$1),FALSE)</f>
        <v>3.8771670889999998</v>
      </c>
      <c r="AJ668" s="327">
        <f>+VLOOKUP($E668,Emissions!$1:$1048576,MATCH(DATE(AJ$2,1,1),Emissions!$A$1:$LI$1),FALSE)</f>
        <v>3.900633628</v>
      </c>
      <c r="AK668" s="327">
        <f>+VLOOKUP($E668,Emissions!$1:$1048576,MATCH(DATE(AK$2,1,1),Emissions!$A$1:$LI$1),FALSE)</f>
        <v>3.9257331290000002</v>
      </c>
      <c r="AL668" s="327">
        <f>+VLOOKUP($E668,Emissions!$1:$1048576,MATCH(DATE(AL$2,1,1),Emissions!$A$1:$LI$1),FALSE)</f>
        <v>3.9524752190000001</v>
      </c>
      <c r="AM668" s="327">
        <f>+VLOOKUP($E668,Emissions!$1:$1048576,MATCH(DATE(AM$2,1,1),Emissions!$A$1:$LI$1),FALSE)</f>
        <v>3.9808634469999999</v>
      </c>
      <c r="AN668" s="327">
        <f>+VLOOKUP($E668,Emissions!$1:$1048576,MATCH(DATE(AN$2,1,1),Emissions!$A$1:$LI$1),FALSE)</f>
        <v>4.010898353</v>
      </c>
      <c r="AO668" s="327">
        <f>+VLOOKUP($E668,Emissions!$1:$1048576,MATCH(DATE(AO$2,1,1),Emissions!$A$1:$LI$1),FALSE)</f>
        <v>4.0425799920000003</v>
      </c>
    </row>
    <row r="669" spans="1:41" ht="15" customHeight="1" x14ac:dyDescent="0.35">
      <c r="A669" s="411"/>
      <c r="B669" s="170"/>
      <c r="C669" s="138" t="s">
        <v>733</v>
      </c>
      <c r="D669" s="114" t="s">
        <v>1029</v>
      </c>
      <c r="E669" s="50" t="s">
        <v>2759</v>
      </c>
      <c r="F669" s="361">
        <f>+VLOOKUP($E669,Emissions!$1:$1048576,MATCH(DATE(F$2,1,1),Emissions!$A$1:$LI$1),FALSE)</f>
        <v>0.77266625450000004</v>
      </c>
      <c r="G669" s="361">
        <f>+VLOOKUP($E669,Emissions!$1:$1048576,MATCH(DATE(G$2,1,1),Emissions!$A$1:$LI$1),FALSE)</f>
        <v>0.78091702429999998</v>
      </c>
      <c r="H669" s="361">
        <f>+VLOOKUP($E669,Emissions!$1:$1048576,MATCH(DATE(H$2,1,1),Emissions!$A$1:$LI$1),FALSE)</f>
        <v>0.78901932070000003</v>
      </c>
      <c r="I669" s="361">
        <f>+VLOOKUP($E669,Emissions!$1:$1048576,MATCH(DATE(I$2,1,1),Emissions!$A$1:$LI$1),FALSE)</f>
        <v>0.79708417330000003</v>
      </c>
      <c r="J669" s="361">
        <f>+VLOOKUP($E669,Emissions!$1:$1048576,MATCH(DATE(J$2,1,1),Emissions!$A$1:$LI$1),FALSE)</f>
        <v>0.80506089420000004</v>
      </c>
      <c r="K669" s="361">
        <f>+VLOOKUP($E669,Emissions!$1:$1048576,MATCH(DATE(K$2,1,1),Emissions!$A$1:$LI$1),FALSE)</f>
        <v>0.81282090029999998</v>
      </c>
      <c r="L669" s="361">
        <f>+VLOOKUP($E669,Emissions!$1:$1048576,MATCH(DATE(L$2,1,1),Emissions!$A$1:$LI$1),FALSE)</f>
        <v>0.82040964900000002</v>
      </c>
      <c r="M669" s="361">
        <f>+VLOOKUP($E669,Emissions!$1:$1048576,MATCH(DATE(M$2,1,1),Emissions!$A$1:$LI$1),FALSE)</f>
        <v>0.82804590820000001</v>
      </c>
      <c r="N669" s="361">
        <f>+VLOOKUP($E669,Emissions!$1:$1048576,MATCH(DATE(N$2,1,1),Emissions!$A$1:$LI$1),FALSE)</f>
        <v>0.83582114539999997</v>
      </c>
      <c r="O669" s="361">
        <f>+VLOOKUP($E669,Emissions!$1:$1048576,MATCH(DATE(O$2,1,1),Emissions!$A$1:$LI$1),FALSE)</f>
        <v>0.84373519770000005</v>
      </c>
      <c r="P669" s="361">
        <f>+VLOOKUP($E669,Emissions!$1:$1048576,MATCH(DATE(P$2,1,1),Emissions!$A$1:$LI$1),FALSE)</f>
        <v>0.85178072380000003</v>
      </c>
      <c r="Q669" s="361">
        <f>+VLOOKUP($E669,Emissions!$1:$1048576,MATCH(DATE(Q$2,1,1),Emissions!$A$1:$LI$1),FALSE)</f>
        <v>0.85982138559999999</v>
      </c>
      <c r="R669" s="361">
        <f>+VLOOKUP($E669,Emissions!$1:$1048576,MATCH(DATE(R$2,1,1),Emissions!$A$1:$LI$1),FALSE)</f>
        <v>0.86773197849999995</v>
      </c>
      <c r="S669" s="361">
        <f>+VLOOKUP($E669,Emissions!$1:$1048576,MATCH(DATE(S$2,1,1),Emissions!$A$1:$LI$1),FALSE)</f>
        <v>0.87538753359999999</v>
      </c>
      <c r="T669" s="361">
        <f>+VLOOKUP($E669,Emissions!$1:$1048576,MATCH(DATE(T$2,1,1),Emissions!$A$1:$LI$1),FALSE)</f>
        <v>0.88266917899999997</v>
      </c>
      <c r="U669" s="361">
        <f>+VLOOKUP($E669,Emissions!$1:$1048576,MATCH(DATE(U$2,1,1),Emissions!$A$1:$LI$1),FALSE)</f>
        <v>0.88947034950000003</v>
      </c>
      <c r="V669" s="361">
        <f>+VLOOKUP($E669,Emissions!$1:$1048576,MATCH(DATE(V$2,1,1),Emissions!$A$1:$LI$1),FALSE)</f>
        <v>0.89584925250000003</v>
      </c>
      <c r="W669" s="361">
        <f>+VLOOKUP($E669,Emissions!$1:$1048576,MATCH(DATE(W$2,1,1),Emissions!$A$1:$LI$1),FALSE)</f>
        <v>0.90199876290000003</v>
      </c>
      <c r="X669" s="361">
        <f>+VLOOKUP($E669,Emissions!$1:$1048576,MATCH(DATE(X$2,1,1),Emissions!$A$1:$LI$1),FALSE)</f>
        <v>0.90806313780000003</v>
      </c>
      <c r="Y669" s="361">
        <f>+VLOOKUP($E669,Emissions!$1:$1048576,MATCH(DATE(Y$2,1,1),Emissions!$A$1:$LI$1),FALSE)</f>
        <v>0.91414706050000005</v>
      </c>
      <c r="Z669" s="361">
        <f>+VLOOKUP($E669,Emissions!$1:$1048576,MATCH(DATE(Z$2,1,1),Emissions!$A$1:$LI$1),FALSE)</f>
        <v>0.92029174540000003</v>
      </c>
      <c r="AA669" s="361">
        <f>+VLOOKUP($E669,Emissions!$1:$1048576,MATCH(DATE(AA$2,1,1),Emissions!$A$1:$LI$1),FALSE)</f>
        <v>0.92658395220000001</v>
      </c>
      <c r="AB669" s="361">
        <f>+VLOOKUP($E669,Emissions!$1:$1048576,MATCH(DATE(AB$2,1,1),Emissions!$A$1:$LI$1),FALSE)</f>
        <v>0.93307487339999995</v>
      </c>
      <c r="AC669" s="361">
        <f>+VLOOKUP($E669,Emissions!$1:$1048576,MATCH(DATE(AC$2,1,1),Emissions!$A$1:$LI$1),FALSE)</f>
        <v>0.93980023280000002</v>
      </c>
      <c r="AD669" s="361">
        <f>+VLOOKUP($E669,Emissions!$1:$1048576,MATCH(DATE(AD$2,1,1),Emissions!$A$1:$LI$1),FALSE)</f>
        <v>0.94678548900000004</v>
      </c>
      <c r="AE669" s="361">
        <f>+VLOOKUP($E669,Emissions!$1:$1048576,MATCH(DATE(AE$2,1,1),Emissions!$A$1:$LI$1),FALSE)</f>
        <v>0.95394972109999998</v>
      </c>
      <c r="AF669" s="361">
        <f>+VLOOKUP($E669,Emissions!$1:$1048576,MATCH(DATE(AF$2,1,1),Emissions!$A$1:$LI$1),FALSE)</f>
        <v>0.96134256299999998</v>
      </c>
      <c r="AG669" s="361">
        <f>+VLOOKUP($E669,Emissions!$1:$1048576,MATCH(DATE(AG$2,1,1),Emissions!$A$1:$LI$1),FALSE)</f>
        <v>0.96898935949999998</v>
      </c>
      <c r="AH669" s="361">
        <f>+VLOOKUP($E669,Emissions!$1:$1048576,MATCH(DATE(AH$2,1,1),Emissions!$A$1:$LI$1),FALSE)</f>
        <v>0.97691048930000002</v>
      </c>
      <c r="AI669" s="361">
        <f>+VLOOKUP($E669,Emissions!$1:$1048576,MATCH(DATE(AI$2,1,1),Emissions!$A$1:$LI$1),FALSE)</f>
        <v>0.98512279390000002</v>
      </c>
      <c r="AJ669" s="361">
        <f>+VLOOKUP($E669,Emissions!$1:$1048576,MATCH(DATE(AJ$2,1,1),Emissions!$A$1:$LI$1),FALSE)</f>
        <v>0.99363929669999995</v>
      </c>
      <c r="AK669" s="361">
        <f>+VLOOKUP($E669,Emissions!$1:$1048576,MATCH(DATE(AK$2,1,1),Emissions!$A$1:$LI$1),FALSE)</f>
        <v>1.0024696959999999</v>
      </c>
      <c r="AL669" s="361">
        <f>+VLOOKUP($E669,Emissions!$1:$1048576,MATCH(DATE(AL$2,1,1),Emissions!$A$1:$LI$1),FALSE)</f>
        <v>1.0116212469999999</v>
      </c>
      <c r="AM669" s="361">
        <f>+VLOOKUP($E669,Emissions!$1:$1048576,MATCH(DATE(AM$2,1,1),Emissions!$A$1:$LI$1),FALSE)</f>
        <v>1.0210996000000001</v>
      </c>
      <c r="AN669" s="361">
        <f>+VLOOKUP($E669,Emissions!$1:$1048576,MATCH(DATE(AN$2,1,1),Emissions!$A$1:$LI$1),FALSE)</f>
        <v>1.030909549</v>
      </c>
      <c r="AO669" s="361">
        <f>+VLOOKUP($E669,Emissions!$1:$1048576,MATCH(DATE(AO$2,1,1),Emissions!$A$1:$LI$1),FALSE)</f>
        <v>1.041055582</v>
      </c>
    </row>
    <row r="670" spans="1:41" ht="15" customHeight="1" x14ac:dyDescent="0.35">
      <c r="A670" s="411"/>
      <c r="B670" s="170"/>
      <c r="C670" s="138" t="s">
        <v>734</v>
      </c>
      <c r="D670" s="114" t="s">
        <v>1029</v>
      </c>
      <c r="E670" s="50" t="s">
        <v>2760</v>
      </c>
      <c r="F670" s="361">
        <f>+VLOOKUP($E670,Emissions!$1:$1048576,MATCH(DATE(F$2,1,1),Emissions!$A$1:$LI$1),FALSE)</f>
        <v>0.91406915369999997</v>
      </c>
      <c r="G670" s="361">
        <f>+VLOOKUP($E670,Emissions!$1:$1048576,MATCH(DATE(G$2,1,1),Emissions!$A$1:$LI$1),FALSE)</f>
        <v>0.92102759509999998</v>
      </c>
      <c r="H670" s="361">
        <f>+VLOOKUP($E670,Emissions!$1:$1048576,MATCH(DATE(H$2,1,1),Emissions!$A$1:$LI$1),FALSE)</f>
        <v>0.92764054620000003</v>
      </c>
      <c r="I670" s="361">
        <f>+VLOOKUP($E670,Emissions!$1:$1048576,MATCH(DATE(I$2,1,1),Emissions!$A$1:$LI$1),FALSE)</f>
        <v>0.9344138152</v>
      </c>
      <c r="J670" s="361">
        <f>+VLOOKUP($E670,Emissions!$1:$1048576,MATCH(DATE(J$2,1,1),Emissions!$A$1:$LI$1),FALSE)</f>
        <v>0.9412703952</v>
      </c>
      <c r="K670" s="361">
        <f>+VLOOKUP($E670,Emissions!$1:$1048576,MATCH(DATE(K$2,1,1),Emissions!$A$1:$LI$1),FALSE)</f>
        <v>0.94797230229999996</v>
      </c>
      <c r="L670" s="361">
        <f>+VLOOKUP($E670,Emissions!$1:$1048576,MATCH(DATE(L$2,1,1),Emissions!$A$1:$LI$1),FALSE)</f>
        <v>0.95452497189999996</v>
      </c>
      <c r="M670" s="361">
        <f>+VLOOKUP($E670,Emissions!$1:$1048576,MATCH(DATE(M$2,1,1),Emissions!$A$1:$LI$1),FALSE)</f>
        <v>0.96127981149999997</v>
      </c>
      <c r="N670" s="361">
        <f>+VLOOKUP($E670,Emissions!$1:$1048576,MATCH(DATE(N$2,1,1),Emissions!$A$1:$LI$1),FALSE)</f>
        <v>0.96837879729999998</v>
      </c>
      <c r="O670" s="361">
        <f>+VLOOKUP($E670,Emissions!$1:$1048576,MATCH(DATE(O$2,1,1),Emissions!$A$1:$LI$1),FALSE)</f>
        <v>0.97580994489999995</v>
      </c>
      <c r="P670" s="361">
        <f>+VLOOKUP($E670,Emissions!$1:$1048576,MATCH(DATE(P$2,1,1),Emissions!$A$1:$LI$1),FALSE)</f>
        <v>0.98363230140000002</v>
      </c>
      <c r="Q670" s="361">
        <f>+VLOOKUP($E670,Emissions!$1:$1048576,MATCH(DATE(Q$2,1,1),Emissions!$A$1:$LI$1),FALSE)</f>
        <v>0.99150496570000002</v>
      </c>
      <c r="R670" s="361">
        <f>+VLOOKUP($E670,Emissions!$1:$1048576,MATCH(DATE(R$2,1,1),Emissions!$A$1:$LI$1),FALSE)</f>
        <v>0.99922383329999998</v>
      </c>
      <c r="S670" s="361">
        <f>+VLOOKUP($E670,Emissions!$1:$1048576,MATCH(DATE(S$2,1,1),Emissions!$A$1:$LI$1),FALSE)</f>
        <v>1.006604002</v>
      </c>
      <c r="T670" s="361">
        <f>+VLOOKUP($E670,Emissions!$1:$1048576,MATCH(DATE(T$2,1,1),Emissions!$A$1:$LI$1),FALSE)</f>
        <v>1.0134750260000001</v>
      </c>
      <c r="U670" s="361">
        <f>+VLOOKUP($E670,Emissions!$1:$1048576,MATCH(DATE(U$2,1,1),Emissions!$A$1:$LI$1),FALSE)</f>
        <v>1.0196903690000001</v>
      </c>
      <c r="V670" s="361">
        <f>+VLOOKUP($E670,Emissions!$1:$1048576,MATCH(DATE(V$2,1,1),Emissions!$A$1:$LI$1),FALSE)</f>
        <v>1.0253533269999999</v>
      </c>
      <c r="W670" s="361">
        <f>+VLOOKUP($E670,Emissions!$1:$1048576,MATCH(DATE(W$2,1,1),Emissions!$A$1:$LI$1),FALSE)</f>
        <v>1.030761475</v>
      </c>
      <c r="X670" s="361">
        <f>+VLOOKUP($E670,Emissions!$1:$1048576,MATCH(DATE(X$2,1,1),Emissions!$A$1:$LI$1),FALSE)</f>
        <v>1.0361306130000001</v>
      </c>
      <c r="Y670" s="361">
        <f>+VLOOKUP($E670,Emissions!$1:$1048576,MATCH(DATE(Y$2,1,1),Emissions!$A$1:$LI$1),FALSE)</f>
        <v>1.04160998</v>
      </c>
      <c r="Z670" s="361">
        <f>+VLOOKUP($E670,Emissions!$1:$1048576,MATCH(DATE(Z$2,1,1),Emissions!$A$1:$LI$1),FALSE)</f>
        <v>1.047189133</v>
      </c>
      <c r="AA670" s="361">
        <f>+VLOOKUP($E670,Emissions!$1:$1048576,MATCH(DATE(AA$2,1,1),Emissions!$A$1:$LI$1),FALSE)</f>
        <v>1.0530646400000001</v>
      </c>
      <c r="AB670" s="361">
        <f>+VLOOKUP($E670,Emissions!$1:$1048576,MATCH(DATE(AB$2,1,1),Emissions!$A$1:$LI$1),FALSE)</f>
        <v>1.059299183</v>
      </c>
      <c r="AC670" s="361">
        <f>+VLOOKUP($E670,Emissions!$1:$1048576,MATCH(DATE(AC$2,1,1),Emissions!$A$1:$LI$1),FALSE)</f>
        <v>1.0659232599999999</v>
      </c>
      <c r="AD670" s="361">
        <f>+VLOOKUP($E670,Emissions!$1:$1048576,MATCH(DATE(AD$2,1,1),Emissions!$A$1:$LI$1),FALSE)</f>
        <v>1.072953552</v>
      </c>
      <c r="AE670" s="361">
        <f>+VLOOKUP($E670,Emissions!$1:$1048576,MATCH(DATE(AE$2,1,1),Emissions!$A$1:$LI$1),FALSE)</f>
        <v>1.0800817030000001</v>
      </c>
      <c r="AF670" s="361">
        <f>+VLOOKUP($E670,Emissions!$1:$1048576,MATCH(DATE(AF$2,1,1),Emissions!$A$1:$LI$1),FALSE)</f>
        <v>1.0875088129999999</v>
      </c>
      <c r="AG670" s="361">
        <f>+VLOOKUP($E670,Emissions!$1:$1048576,MATCH(DATE(AG$2,1,1),Emissions!$A$1:$LI$1),FALSE)</f>
        <v>1.095286051</v>
      </c>
      <c r="AH670" s="361">
        <f>+VLOOKUP($E670,Emissions!$1:$1048576,MATCH(DATE(AH$2,1,1),Emissions!$A$1:$LI$1),FALSE)</f>
        <v>1.1034364219999999</v>
      </c>
      <c r="AI670" s="361">
        <f>+VLOOKUP($E670,Emissions!$1:$1048576,MATCH(DATE(AI$2,1,1),Emissions!$A$1:$LI$1),FALSE)</f>
        <v>1.111973973</v>
      </c>
      <c r="AJ670" s="361">
        <f>+VLOOKUP($E670,Emissions!$1:$1048576,MATCH(DATE(AJ$2,1,1),Emissions!$A$1:$LI$1),FALSE)</f>
        <v>1.1209061680000001</v>
      </c>
      <c r="AK670" s="361">
        <f>+VLOOKUP($E670,Emissions!$1:$1048576,MATCH(DATE(AK$2,1,1),Emissions!$A$1:$LI$1),FALSE)</f>
        <v>1.1302352229999999</v>
      </c>
      <c r="AL670" s="361">
        <f>+VLOOKUP($E670,Emissions!$1:$1048576,MATCH(DATE(AL$2,1,1),Emissions!$A$1:$LI$1),FALSE)</f>
        <v>1.1399597779999999</v>
      </c>
      <c r="AM670" s="361">
        <f>+VLOOKUP($E670,Emissions!$1:$1048576,MATCH(DATE(AM$2,1,1),Emissions!$A$1:$LI$1),FALSE)</f>
        <v>1.150076439</v>
      </c>
      <c r="AN670" s="361">
        <f>+VLOOKUP($E670,Emissions!$1:$1048576,MATCH(DATE(AN$2,1,1),Emissions!$A$1:$LI$1),FALSE)</f>
        <v>1.160581093</v>
      </c>
      <c r="AO670" s="361">
        <f>+VLOOKUP($E670,Emissions!$1:$1048576,MATCH(DATE(AO$2,1,1),Emissions!$A$1:$LI$1),FALSE)</f>
        <v>1.171469855</v>
      </c>
    </row>
    <row r="671" spans="1:41" ht="15" customHeight="1" x14ac:dyDescent="0.35">
      <c r="A671" s="411"/>
      <c r="B671" s="170"/>
      <c r="C671" s="138" t="s">
        <v>735</v>
      </c>
      <c r="D671" s="114" t="s">
        <v>1029</v>
      </c>
      <c r="E671" s="50" t="s">
        <v>2761</v>
      </c>
      <c r="F671" s="361">
        <f>+VLOOKUP($E671,Emissions!$1:$1048576,MATCH(DATE(F$2,1,1),Emissions!$A$1:$LI$1),FALSE)</f>
        <v>1.3623779629999999</v>
      </c>
      <c r="G671" s="361">
        <f>+VLOOKUP($E671,Emissions!$1:$1048576,MATCH(DATE(G$2,1,1),Emissions!$A$1:$LI$1),FALSE)</f>
        <v>1.3735496789999999</v>
      </c>
      <c r="H671" s="361">
        <f>+VLOOKUP($E671,Emissions!$1:$1048576,MATCH(DATE(H$2,1,1),Emissions!$A$1:$LI$1),FALSE)</f>
        <v>1.381873154</v>
      </c>
      <c r="I671" s="361">
        <f>+VLOOKUP($E671,Emissions!$1:$1048576,MATCH(DATE(I$2,1,1),Emissions!$A$1:$LI$1),FALSE)</f>
        <v>1.3882880909999999</v>
      </c>
      <c r="J671" s="361">
        <f>+VLOOKUP($E671,Emissions!$1:$1048576,MATCH(DATE(J$2,1,1),Emissions!$A$1:$LI$1),FALSE)</f>
        <v>1.392994839</v>
      </c>
      <c r="K671" s="361">
        <f>+VLOOKUP($E671,Emissions!$1:$1048576,MATCH(DATE(K$2,1,1),Emissions!$A$1:$LI$1),FALSE)</f>
        <v>1.3957556550000001</v>
      </c>
      <c r="L671" s="361">
        <f>+VLOOKUP($E671,Emissions!$1:$1048576,MATCH(DATE(L$2,1,1),Emissions!$A$1:$LI$1),FALSE)</f>
        <v>1.3973113749999999</v>
      </c>
      <c r="M671" s="361">
        <f>+VLOOKUP($E671,Emissions!$1:$1048576,MATCH(DATE(M$2,1,1),Emissions!$A$1:$LI$1),FALSE)</f>
        <v>1.3990754569999999</v>
      </c>
      <c r="N671" s="361">
        <f>+VLOOKUP($E671,Emissions!$1:$1048576,MATCH(DATE(N$2,1,1),Emissions!$A$1:$LI$1),FALSE)</f>
        <v>1.4016203549999999</v>
      </c>
      <c r="O671" s="361">
        <f>+VLOOKUP($E671,Emissions!$1:$1048576,MATCH(DATE(O$2,1,1),Emissions!$A$1:$LI$1),FALSE)</f>
        <v>1.404984142</v>
      </c>
      <c r="P671" s="361">
        <f>+VLOOKUP($E671,Emissions!$1:$1048576,MATCH(DATE(P$2,1,1),Emissions!$A$1:$LI$1),FALSE)</f>
        <v>1.4090907319999999</v>
      </c>
      <c r="Q671" s="361">
        <f>+VLOOKUP($E671,Emissions!$1:$1048576,MATCH(DATE(Q$2,1,1),Emissions!$A$1:$LI$1),FALSE)</f>
        <v>1.413385066</v>
      </c>
      <c r="R671" s="361">
        <f>+VLOOKUP($E671,Emissions!$1:$1048576,MATCH(DATE(R$2,1,1),Emissions!$A$1:$LI$1),FALSE)</f>
        <v>1.4173612550000001</v>
      </c>
      <c r="S671" s="361">
        <f>+VLOOKUP($E671,Emissions!$1:$1048576,MATCH(DATE(S$2,1,1),Emissions!$A$1:$LI$1),FALSE)</f>
        <v>1.420575811</v>
      </c>
      <c r="T671" s="361">
        <f>+VLOOKUP($E671,Emissions!$1:$1048576,MATCH(DATE(T$2,1,1),Emissions!$A$1:$LI$1),FALSE)</f>
        <v>1.422676346</v>
      </c>
      <c r="U671" s="361">
        <f>+VLOOKUP($E671,Emissions!$1:$1048576,MATCH(DATE(U$2,1,1),Emissions!$A$1:$LI$1),FALSE)</f>
        <v>1.4234227340000001</v>
      </c>
      <c r="V671" s="361">
        <f>+VLOOKUP($E671,Emissions!$1:$1048576,MATCH(DATE(V$2,1,1),Emissions!$A$1:$LI$1),FALSE)</f>
        <v>1.4232011490000001</v>
      </c>
      <c r="W671" s="361">
        <f>+VLOOKUP($E671,Emissions!$1:$1048576,MATCH(DATE(W$2,1,1),Emissions!$A$1:$LI$1),FALSE)</f>
        <v>1.422804808</v>
      </c>
      <c r="X671" s="361">
        <f>+VLOOKUP($E671,Emissions!$1:$1048576,MATCH(DATE(X$2,1,1),Emissions!$A$1:$LI$1),FALSE)</f>
        <v>1.422771792</v>
      </c>
      <c r="Y671" s="361">
        <f>+VLOOKUP($E671,Emissions!$1:$1048576,MATCH(DATE(Y$2,1,1),Emissions!$A$1:$LI$1),FALSE)</f>
        <v>1.423440815</v>
      </c>
      <c r="Z671" s="361">
        <f>+VLOOKUP($E671,Emissions!$1:$1048576,MATCH(DATE(Z$2,1,1),Emissions!$A$1:$LI$1),FALSE)</f>
        <v>1.424893494</v>
      </c>
      <c r="AA671" s="361">
        <f>+VLOOKUP($E671,Emissions!$1:$1048576,MATCH(DATE(AA$2,1,1),Emissions!$A$1:$LI$1),FALSE)</f>
        <v>1.4273396469999999</v>
      </c>
      <c r="AB671" s="361">
        <f>+VLOOKUP($E671,Emissions!$1:$1048576,MATCH(DATE(AB$2,1,1),Emissions!$A$1:$LI$1),FALSE)</f>
        <v>1.4308706390000001</v>
      </c>
      <c r="AC671" s="361">
        <f>+VLOOKUP($E671,Emissions!$1:$1048576,MATCH(DATE(AC$2,1,1),Emissions!$A$1:$LI$1),FALSE)</f>
        <v>1.435517602</v>
      </c>
      <c r="AD671" s="361">
        <f>+VLOOKUP($E671,Emissions!$1:$1048576,MATCH(DATE(AD$2,1,1),Emissions!$A$1:$LI$1),FALSE)</f>
        <v>1.441277707</v>
      </c>
      <c r="AE671" s="361">
        <f>+VLOOKUP($E671,Emissions!$1:$1048576,MATCH(DATE(AE$2,1,1),Emissions!$A$1:$LI$1),FALSE)</f>
        <v>1.447794555</v>
      </c>
      <c r="AF671" s="361">
        <f>+VLOOKUP($E671,Emissions!$1:$1048576,MATCH(DATE(AF$2,1,1),Emissions!$A$1:$LI$1),FALSE)</f>
        <v>1.455137495</v>
      </c>
      <c r="AG671" s="361">
        <f>+VLOOKUP($E671,Emissions!$1:$1048576,MATCH(DATE(AG$2,1,1),Emissions!$A$1:$LI$1),FALSE)</f>
        <v>1.4633294569999999</v>
      </c>
      <c r="AH671" s="361">
        <f>+VLOOKUP($E671,Emissions!$1:$1048576,MATCH(DATE(AH$2,1,1),Emissions!$A$1:$LI$1),FALSE)</f>
        <v>1.4723753159999999</v>
      </c>
      <c r="AI671" s="361">
        <f>+VLOOKUP($E671,Emissions!$1:$1048576,MATCH(DATE(AI$2,1,1),Emissions!$A$1:$LI$1),FALSE)</f>
        <v>1.4822694759999999</v>
      </c>
      <c r="AJ671" s="361">
        <f>+VLOOKUP($E671,Emissions!$1:$1048576,MATCH(DATE(AJ$2,1,1),Emissions!$A$1:$LI$1),FALSE)</f>
        <v>1.4929983309999999</v>
      </c>
      <c r="AK671" s="361">
        <f>+VLOOKUP($E671,Emissions!$1:$1048576,MATCH(DATE(AK$2,1,1),Emissions!$A$1:$LI$1),FALSE)</f>
        <v>1.5045423200000001</v>
      </c>
      <c r="AL671" s="361">
        <f>+VLOOKUP($E671,Emissions!$1:$1048576,MATCH(DATE(AL$2,1,1),Emissions!$A$1:$LI$1),FALSE)</f>
        <v>1.516878127</v>
      </c>
      <c r="AM671" s="361">
        <f>+VLOOKUP($E671,Emissions!$1:$1048576,MATCH(DATE(AM$2,1,1),Emissions!$A$1:$LI$1),FALSE)</f>
        <v>1.5299806309999999</v>
      </c>
      <c r="AN671" s="361">
        <f>+VLOOKUP($E671,Emissions!$1:$1048576,MATCH(DATE(AN$2,1,1),Emissions!$A$1:$LI$1),FALSE)</f>
        <v>1.543824592</v>
      </c>
      <c r="AO671" s="361">
        <f>+VLOOKUP($E671,Emissions!$1:$1048576,MATCH(DATE(AO$2,1,1),Emissions!$A$1:$LI$1),FALSE)</f>
        <v>1.558386021</v>
      </c>
    </row>
    <row r="672" spans="1:41" ht="15" customHeight="1" x14ac:dyDescent="0.35">
      <c r="A672" s="411"/>
      <c r="B672" s="170"/>
      <c r="C672" s="138" t="s">
        <v>736</v>
      </c>
      <c r="D672" s="114" t="s">
        <v>1029</v>
      </c>
      <c r="E672" s="50" t="s">
        <v>2762</v>
      </c>
      <c r="F672" s="361">
        <f>+VLOOKUP($E672,Emissions!$1:$1048576,MATCH(DATE(F$2,1,1),Emissions!$A$1:$LI$1),FALSE)</f>
        <v>0.1754578916</v>
      </c>
      <c r="G672" s="361">
        <f>+VLOOKUP($E672,Emissions!$1:$1048576,MATCH(DATE(G$2,1,1),Emissions!$A$1:$LI$1),FALSE)</f>
        <v>0.17670818899999999</v>
      </c>
      <c r="H672" s="361">
        <f>+VLOOKUP($E672,Emissions!$1:$1048576,MATCH(DATE(H$2,1,1),Emissions!$A$1:$LI$1),FALSE)</f>
        <v>0.17781908499999999</v>
      </c>
      <c r="I672" s="361">
        <f>+VLOOKUP($E672,Emissions!$1:$1048576,MATCH(DATE(I$2,1,1),Emissions!$A$1:$LI$1),FALSE)</f>
        <v>0.1789495344</v>
      </c>
      <c r="J672" s="361">
        <f>+VLOOKUP($E672,Emissions!$1:$1048576,MATCH(DATE(J$2,1,1),Emissions!$A$1:$LI$1),FALSE)</f>
        <v>0.18011336410000001</v>
      </c>
      <c r="K672" s="361">
        <f>+VLOOKUP($E672,Emissions!$1:$1048576,MATCH(DATE(K$2,1,1),Emissions!$A$1:$LI$1),FALSE)</f>
        <v>0.18127054940000001</v>
      </c>
      <c r="L672" s="361">
        <f>+VLOOKUP($E672,Emissions!$1:$1048576,MATCH(DATE(L$2,1,1),Emissions!$A$1:$LI$1),FALSE)</f>
        <v>0.18241617600000001</v>
      </c>
      <c r="M672" s="361">
        <f>+VLOOKUP($E672,Emissions!$1:$1048576,MATCH(DATE(M$2,1,1),Emissions!$A$1:$LI$1),FALSE)</f>
        <v>0.183607672</v>
      </c>
      <c r="N672" s="361">
        <f>+VLOOKUP($E672,Emissions!$1:$1048576,MATCH(DATE(N$2,1,1),Emissions!$A$1:$LI$1),FALSE)</f>
        <v>0.18487114460000001</v>
      </c>
      <c r="O672" s="361">
        <f>+VLOOKUP($E672,Emissions!$1:$1048576,MATCH(DATE(O$2,1,1),Emissions!$A$1:$LI$1),FALSE)</f>
        <v>0.18620398399999999</v>
      </c>
      <c r="P672" s="361">
        <f>+VLOOKUP($E672,Emissions!$1:$1048576,MATCH(DATE(P$2,1,1),Emissions!$A$1:$LI$1),FALSE)</f>
        <v>0.18761051419999999</v>
      </c>
      <c r="Q672" s="361">
        <f>+VLOOKUP($E672,Emissions!$1:$1048576,MATCH(DATE(Q$2,1,1),Emissions!$A$1:$LI$1),FALSE)</f>
        <v>0.18903054289999999</v>
      </c>
      <c r="R672" s="361">
        <f>+VLOOKUP($E672,Emissions!$1:$1048576,MATCH(DATE(R$2,1,1),Emissions!$A$1:$LI$1),FALSE)</f>
        <v>0.19042004670000001</v>
      </c>
      <c r="S672" s="361">
        <f>+VLOOKUP($E672,Emissions!$1:$1048576,MATCH(DATE(S$2,1,1),Emissions!$A$1:$LI$1),FALSE)</f>
        <v>0.19173824740000001</v>
      </c>
      <c r="T672" s="361">
        <f>+VLOOKUP($E672,Emissions!$1:$1048576,MATCH(DATE(T$2,1,1),Emissions!$A$1:$LI$1),FALSE)</f>
        <v>0.19294627149999999</v>
      </c>
      <c r="U672" s="361">
        <f>+VLOOKUP($E672,Emissions!$1:$1048576,MATCH(DATE(U$2,1,1),Emissions!$A$1:$LI$1),FALSE)</f>
        <v>0.19400921709999999</v>
      </c>
      <c r="V672" s="361">
        <f>+VLOOKUP($E672,Emissions!$1:$1048576,MATCH(DATE(V$2,1,1),Emissions!$A$1:$LI$1),FALSE)</f>
        <v>0.19493931549999999</v>
      </c>
      <c r="W672" s="361">
        <f>+VLOOKUP($E672,Emissions!$1:$1048576,MATCH(DATE(W$2,1,1),Emissions!$A$1:$LI$1),FALSE)</f>
        <v>0.1957905626</v>
      </c>
      <c r="X672" s="361">
        <f>+VLOOKUP($E672,Emissions!$1:$1048576,MATCH(DATE(X$2,1,1),Emissions!$A$1:$LI$1),FALSE)</f>
        <v>0.19660733089999999</v>
      </c>
      <c r="Y672" s="361">
        <f>+VLOOKUP($E672,Emissions!$1:$1048576,MATCH(DATE(Y$2,1,1),Emissions!$A$1:$LI$1),FALSE)</f>
        <v>0.1974224993</v>
      </c>
      <c r="Z672" s="361">
        <f>+VLOOKUP($E672,Emissions!$1:$1048576,MATCH(DATE(Z$2,1,1),Emissions!$A$1:$LI$1),FALSE)</f>
        <v>0.1982421063</v>
      </c>
      <c r="AA672" s="361">
        <f>+VLOOKUP($E672,Emissions!$1:$1048576,MATCH(DATE(AA$2,1,1),Emissions!$A$1:$LI$1),FALSE)</f>
        <v>0.19910169380000001</v>
      </c>
      <c r="AB672" s="361">
        <f>+VLOOKUP($E672,Emissions!$1:$1048576,MATCH(DATE(AB$2,1,1),Emissions!$A$1:$LI$1),FALSE)</f>
        <v>0.20001658359999999</v>
      </c>
      <c r="AC672" s="361">
        <f>+VLOOKUP($E672,Emissions!$1:$1048576,MATCH(DATE(AC$2,1,1),Emissions!$A$1:$LI$1),FALSE)</f>
        <v>0.20099502790000001</v>
      </c>
      <c r="AD672" s="361">
        <f>+VLOOKUP($E672,Emissions!$1:$1048576,MATCH(DATE(AD$2,1,1),Emissions!$A$1:$LI$1),FALSE)</f>
        <v>0.20204233620000001</v>
      </c>
      <c r="AE672" s="361">
        <f>+VLOOKUP($E672,Emissions!$1:$1048576,MATCH(DATE(AE$2,1,1),Emissions!$A$1:$LI$1),FALSE)</f>
        <v>0.2031127127</v>
      </c>
      <c r="AF672" s="361">
        <f>+VLOOKUP($E672,Emissions!$1:$1048576,MATCH(DATE(AF$2,1,1),Emissions!$A$1:$LI$1),FALSE)</f>
        <v>0.20423613430000001</v>
      </c>
      <c r="AG672" s="361">
        <f>+VLOOKUP($E672,Emissions!$1:$1048576,MATCH(DATE(AG$2,1,1),Emissions!$A$1:$LI$1),FALSE)</f>
        <v>0.20542328909999999</v>
      </c>
      <c r="AH672" s="361">
        <f>+VLOOKUP($E672,Emissions!$1:$1048576,MATCH(DATE(AH$2,1,1),Emissions!$A$1:$LI$1),FALSE)</f>
        <v>0.20667883640000001</v>
      </c>
      <c r="AI672" s="361">
        <f>+VLOOKUP($E672,Emissions!$1:$1048576,MATCH(DATE(AI$2,1,1),Emissions!$A$1:$LI$1),FALSE)</f>
        <v>0.20800588719999999</v>
      </c>
      <c r="AJ672" s="361">
        <f>+VLOOKUP($E672,Emissions!$1:$1048576,MATCH(DATE(AJ$2,1,1),Emissions!$A$1:$LI$1),FALSE)</f>
        <v>0.2094066195</v>
      </c>
      <c r="AK672" s="361">
        <f>+VLOOKUP($E672,Emissions!$1:$1048576,MATCH(DATE(AK$2,1,1),Emissions!$A$1:$LI$1),FALSE)</f>
        <v>0.21088240180000001</v>
      </c>
      <c r="AL672" s="361">
        <f>+VLOOKUP($E672,Emissions!$1:$1048576,MATCH(DATE(AL$2,1,1),Emissions!$A$1:$LI$1),FALSE)</f>
        <v>0.21243397989999999</v>
      </c>
      <c r="AM672" s="361">
        <f>+VLOOKUP($E672,Emissions!$1:$1048576,MATCH(DATE(AM$2,1,1),Emissions!$A$1:$LI$1),FALSE)</f>
        <v>0.2140616903</v>
      </c>
      <c r="AN672" s="361">
        <f>+VLOOKUP($E672,Emissions!$1:$1048576,MATCH(DATE(AN$2,1,1),Emissions!$A$1:$LI$1),FALSE)</f>
        <v>0.21576566459999999</v>
      </c>
      <c r="AO672" s="361">
        <f>+VLOOKUP($E672,Emissions!$1:$1048576,MATCH(DATE(AO$2,1,1),Emissions!$A$1:$LI$1),FALSE)</f>
        <v>0.21754598650000001</v>
      </c>
    </row>
    <row r="673" spans="1:41" s="92" customFormat="1" ht="15" customHeight="1" x14ac:dyDescent="0.35">
      <c r="A673" s="411"/>
      <c r="B673" s="170"/>
      <c r="C673" s="137" t="s">
        <v>1089</v>
      </c>
      <c r="D673" s="147" t="s">
        <v>1029</v>
      </c>
      <c r="E673" s="136" t="s">
        <v>2763</v>
      </c>
      <c r="F673" s="327">
        <f>+VLOOKUP($E673,Emissions!$1:$1048576,MATCH(DATE(F$2,1,1),Emissions!$A$1:$LI$1),FALSE)</f>
        <v>0.29354565960000001</v>
      </c>
      <c r="G673" s="327">
        <f>+VLOOKUP($E673,Emissions!$1:$1048576,MATCH(DATE(G$2,1,1),Emissions!$A$1:$LI$1),FALSE)</f>
        <v>0.29598445919999999</v>
      </c>
      <c r="H673" s="327">
        <f>+VLOOKUP($E673,Emissions!$1:$1048576,MATCH(DATE(H$2,1,1),Emissions!$A$1:$LI$1),FALSE)</f>
        <v>0.29800169399999998</v>
      </c>
      <c r="I673" s="327">
        <f>+VLOOKUP($E673,Emissions!$1:$1048576,MATCH(DATE(I$2,1,1),Emissions!$A$1:$LI$1),FALSE)</f>
        <v>0.29976036789999999</v>
      </c>
      <c r="J673" s="327">
        <f>+VLOOKUP($E673,Emissions!$1:$1048576,MATCH(DATE(J$2,1,1),Emissions!$A$1:$LI$1),FALSE)</f>
        <v>0.30127322969999998</v>
      </c>
      <c r="K673" s="327">
        <f>+VLOOKUP($E673,Emissions!$1:$1048576,MATCH(DATE(K$2,1,1),Emissions!$A$1:$LI$1),FALSE)</f>
        <v>0.30247934170000002</v>
      </c>
      <c r="L673" s="327">
        <f>+VLOOKUP($E673,Emissions!$1:$1048576,MATCH(DATE(L$2,1,1),Emissions!$A$1:$LI$1),FALSE)</f>
        <v>0.30345623510000003</v>
      </c>
      <c r="M673" s="327">
        <f>+VLOOKUP($E673,Emissions!$1:$1048576,MATCH(DATE(M$2,1,1),Emissions!$A$1:$LI$1),FALSE)</f>
        <v>0.30444132740000002</v>
      </c>
      <c r="N673" s="327">
        <f>+VLOOKUP($E673,Emissions!$1:$1048576,MATCH(DATE(N$2,1,1),Emissions!$A$1:$LI$1),FALSE)</f>
        <v>0.30554768840000002</v>
      </c>
      <c r="O673" s="327">
        <f>+VLOOKUP($E673,Emissions!$1:$1048576,MATCH(DATE(O$2,1,1),Emissions!$A$1:$LI$1),FALSE)</f>
        <v>0.30679034449999998</v>
      </c>
      <c r="P673" s="327">
        <f>+VLOOKUP($E673,Emissions!$1:$1048576,MATCH(DATE(P$2,1,1),Emissions!$A$1:$LI$1),FALSE)</f>
        <v>0.30817850019999998</v>
      </c>
      <c r="Q673" s="327">
        <f>+VLOOKUP($E673,Emissions!$1:$1048576,MATCH(DATE(Q$2,1,1),Emissions!$A$1:$LI$1),FALSE)</f>
        <v>0.30956004660000003</v>
      </c>
      <c r="R673" s="327">
        <f>+VLOOKUP($E673,Emissions!$1:$1048576,MATCH(DATE(R$2,1,1),Emissions!$A$1:$LI$1),FALSE)</f>
        <v>0.31084423379999998</v>
      </c>
      <c r="S673" s="327">
        <f>+VLOOKUP($E673,Emissions!$1:$1048576,MATCH(DATE(S$2,1,1),Emissions!$A$1:$LI$1),FALSE)</f>
        <v>0.3119429467</v>
      </c>
      <c r="T673" s="327">
        <f>+VLOOKUP($E673,Emissions!$1:$1048576,MATCH(DATE(T$2,1,1),Emissions!$A$1:$LI$1),FALSE)</f>
        <v>0.31277570449999997</v>
      </c>
      <c r="U673" s="327">
        <f>+VLOOKUP($E673,Emissions!$1:$1048576,MATCH(DATE(U$2,1,1),Emissions!$A$1:$LI$1),FALSE)</f>
        <v>0.3132774056</v>
      </c>
      <c r="V673" s="327">
        <f>+VLOOKUP($E673,Emissions!$1:$1048576,MATCH(DATE(V$2,1,1),Emissions!$A$1:$LI$1),FALSE)</f>
        <v>0.31349815720000002</v>
      </c>
      <c r="W673" s="327">
        <f>+VLOOKUP($E673,Emissions!$1:$1048576,MATCH(DATE(W$2,1,1),Emissions!$A$1:$LI$1),FALSE)</f>
        <v>0.31357944739999999</v>
      </c>
      <c r="X673" s="327">
        <f>+VLOOKUP($E673,Emissions!$1:$1048576,MATCH(DATE(X$2,1,1),Emissions!$A$1:$LI$1),FALSE)</f>
        <v>0.31363068579999998</v>
      </c>
      <c r="Y673" s="327">
        <f>+VLOOKUP($E673,Emissions!$1:$1048576,MATCH(DATE(Y$2,1,1),Emissions!$A$1:$LI$1),FALSE)</f>
        <v>0.31372679260000003</v>
      </c>
      <c r="Z673" s="327">
        <f>+VLOOKUP($E673,Emissions!$1:$1048576,MATCH(DATE(Z$2,1,1),Emissions!$A$1:$LI$1),FALSE)</f>
        <v>0.31387989869999999</v>
      </c>
      <c r="AA673" s="327">
        <f>+VLOOKUP($E673,Emissions!$1:$1048576,MATCH(DATE(AA$2,1,1),Emissions!$A$1:$LI$1),FALSE)</f>
        <v>0.31416763640000001</v>
      </c>
      <c r="AB673" s="327">
        <f>+VLOOKUP($E673,Emissions!$1:$1048576,MATCH(DATE(AB$2,1,1),Emissions!$A$1:$LI$1),FALSE)</f>
        <v>0.31460520870000003</v>
      </c>
      <c r="AC673" s="327">
        <f>+VLOOKUP($E673,Emissions!$1:$1048576,MATCH(DATE(AC$2,1,1),Emissions!$A$1:$LI$1),FALSE)</f>
        <v>0.31519773709999999</v>
      </c>
      <c r="AD673" s="327">
        <f>+VLOOKUP($E673,Emissions!$1:$1048576,MATCH(DATE(AD$2,1,1),Emissions!$A$1:$LI$1),FALSE)</f>
        <v>0.31594644319999998</v>
      </c>
      <c r="AE673" s="327">
        <f>+VLOOKUP($E673,Emissions!$1:$1048576,MATCH(DATE(AE$2,1,1),Emissions!$A$1:$LI$1),FALSE)</f>
        <v>0.3167506705</v>
      </c>
      <c r="AF673" s="327">
        <f>+VLOOKUP($E673,Emissions!$1:$1048576,MATCH(DATE(AF$2,1,1),Emissions!$A$1:$LI$1),FALSE)</f>
        <v>0.31769111849999998</v>
      </c>
      <c r="AG673" s="327">
        <f>+VLOOKUP($E673,Emissions!$1:$1048576,MATCH(DATE(AG$2,1,1),Emissions!$A$1:$LI$1),FALSE)</f>
        <v>0.31877360729999998</v>
      </c>
      <c r="AH673" s="327">
        <f>+VLOOKUP($E673,Emissions!$1:$1048576,MATCH(DATE(AH$2,1,1),Emissions!$A$1:$LI$1),FALSE)</f>
        <v>0.31999663010000001</v>
      </c>
      <c r="AI673" s="327">
        <f>+VLOOKUP($E673,Emissions!$1:$1048576,MATCH(DATE(AI$2,1,1),Emissions!$A$1:$LI$1),FALSE)</f>
        <v>0.32135837750000001</v>
      </c>
      <c r="AJ673" s="327">
        <f>+VLOOKUP($E673,Emissions!$1:$1048576,MATCH(DATE(AJ$2,1,1),Emissions!$A$1:$LI$1),FALSE)</f>
        <v>0.32285666470000002</v>
      </c>
      <c r="AK673" s="327">
        <f>+VLOOKUP($E673,Emissions!$1:$1048576,MATCH(DATE(AK$2,1,1),Emissions!$A$1:$LI$1),FALSE)</f>
        <v>0.32448879130000002</v>
      </c>
      <c r="AL673" s="327">
        <f>+VLOOKUP($E673,Emissions!$1:$1048576,MATCH(DATE(AL$2,1,1),Emissions!$A$1:$LI$1),FALSE)</f>
        <v>0.32625170869999998</v>
      </c>
      <c r="AM673" s="327">
        <f>+VLOOKUP($E673,Emissions!$1:$1048576,MATCH(DATE(AM$2,1,1),Emissions!$A$1:$LI$1),FALSE)</f>
        <v>0.32814225940000002</v>
      </c>
      <c r="AN673" s="327">
        <f>+VLOOKUP($E673,Emissions!$1:$1048576,MATCH(DATE(AN$2,1,1),Emissions!$A$1:$LI$1),FALSE)</f>
        <v>0.33015740529999998</v>
      </c>
      <c r="AO673" s="327">
        <f>+VLOOKUP($E673,Emissions!$1:$1048576,MATCH(DATE(AO$2,1,1),Emissions!$A$1:$LI$1),FALSE)</f>
        <v>0.33229440589999998</v>
      </c>
    </row>
    <row r="674" spans="1:41" ht="15" customHeight="1" x14ac:dyDescent="0.35">
      <c r="A674" s="411"/>
      <c r="B674" s="170"/>
      <c r="C674" s="138" t="s">
        <v>602</v>
      </c>
      <c r="D674" s="114" t="s">
        <v>1029</v>
      </c>
      <c r="E674" s="50" t="s">
        <v>2764</v>
      </c>
      <c r="F674" s="361">
        <f>+VLOOKUP($E674,Emissions!$1:$1048576,MATCH(DATE(F$2,1,1),Emissions!$A$1:$LI$1),FALSE)</f>
        <v>1.5155809399999999E-2</v>
      </c>
      <c r="G674" s="361">
        <f>+VLOOKUP($E674,Emissions!$1:$1048576,MATCH(DATE(G$2,1,1),Emissions!$A$1:$LI$1),FALSE)</f>
        <v>1.52783372E-2</v>
      </c>
      <c r="H674" s="361">
        <f>+VLOOKUP($E674,Emissions!$1:$1048576,MATCH(DATE(H$2,1,1),Emissions!$A$1:$LI$1),FALSE)</f>
        <v>1.5386186E-2</v>
      </c>
      <c r="I674" s="361">
        <f>+VLOOKUP($E674,Emissions!$1:$1048576,MATCH(DATE(I$2,1,1),Emissions!$A$1:$LI$1),FALSE)</f>
        <v>1.5491290200000001E-2</v>
      </c>
      <c r="J674" s="361">
        <f>+VLOOKUP($E674,Emissions!$1:$1048576,MATCH(DATE(J$2,1,1),Emissions!$A$1:$LI$1),FALSE)</f>
        <v>1.5596070300000001E-2</v>
      </c>
      <c r="K674" s="361">
        <f>+VLOOKUP($E674,Emissions!$1:$1048576,MATCH(DATE(K$2,1,1),Emissions!$A$1:$LI$1),FALSE)</f>
        <v>1.56991179E-2</v>
      </c>
      <c r="L674" s="361">
        <f>+VLOOKUP($E674,Emissions!$1:$1048576,MATCH(DATE(L$2,1,1),Emissions!$A$1:$LI$1),FALSE)</f>
        <v>1.58004809E-2</v>
      </c>
      <c r="M674" s="361">
        <f>+VLOOKUP($E674,Emissions!$1:$1048576,MATCH(DATE(M$2,1,1),Emissions!$A$1:$LI$1),FALSE)</f>
        <v>1.5904486200000002E-2</v>
      </c>
      <c r="N674" s="361">
        <f>+VLOOKUP($E674,Emissions!$1:$1048576,MATCH(DATE(N$2,1,1),Emissions!$A$1:$LI$1),FALSE)</f>
        <v>1.6013027999999999E-2</v>
      </c>
      <c r="O674" s="361">
        <f>+VLOOKUP($E674,Emissions!$1:$1048576,MATCH(DATE(O$2,1,1),Emissions!$A$1:$LI$1),FALSE)</f>
        <v>1.6126034300000001E-2</v>
      </c>
      <c r="P674" s="361">
        <f>+VLOOKUP($E674,Emissions!$1:$1048576,MATCH(DATE(P$2,1,1),Emissions!$A$1:$LI$1),FALSE)</f>
        <v>1.6244547200000001E-2</v>
      </c>
      <c r="Q674" s="361">
        <f>+VLOOKUP($E674,Emissions!$1:$1048576,MATCH(DATE(Q$2,1,1),Emissions!$A$1:$LI$1),FALSE)</f>
        <v>1.6363565399999998E-2</v>
      </c>
      <c r="R674" s="361">
        <f>+VLOOKUP($E674,Emissions!$1:$1048576,MATCH(DATE(R$2,1,1),Emissions!$A$1:$LI$1),FALSE)</f>
        <v>1.6480600000000001E-2</v>
      </c>
      <c r="S674" s="361">
        <f>+VLOOKUP($E674,Emissions!$1:$1048576,MATCH(DATE(S$2,1,1),Emissions!$A$1:$LI$1),FALSE)</f>
        <v>1.6593259700000001E-2</v>
      </c>
      <c r="T674" s="361">
        <f>+VLOOKUP($E674,Emissions!$1:$1048576,MATCH(DATE(T$2,1,1),Emissions!$A$1:$LI$1),FALSE)</f>
        <v>1.66991506E-2</v>
      </c>
      <c r="U674" s="361">
        <f>+VLOOKUP($E674,Emissions!$1:$1048576,MATCH(DATE(U$2,1,1),Emissions!$A$1:$LI$1),FALSE)</f>
        <v>1.6796044999999999E-2</v>
      </c>
      <c r="V674" s="361">
        <f>+VLOOKUP($E674,Emissions!$1:$1048576,MATCH(DATE(V$2,1,1),Emissions!$A$1:$LI$1),FALSE)</f>
        <v>1.6884748500000001E-2</v>
      </c>
      <c r="W674" s="361">
        <f>+VLOOKUP($E674,Emissions!$1:$1048576,MATCH(DATE(W$2,1,1),Emissions!$A$1:$LI$1),FALSE)</f>
        <v>1.6968701700000002E-2</v>
      </c>
      <c r="X674" s="361">
        <f>+VLOOKUP($E674,Emissions!$1:$1048576,MATCH(DATE(X$2,1,1),Emissions!$A$1:$LI$1),FALSE)</f>
        <v>1.7050594299999999E-2</v>
      </c>
      <c r="Y674" s="361">
        <f>+VLOOKUP($E674,Emissions!$1:$1048576,MATCH(DATE(Y$2,1,1),Emissions!$A$1:$LI$1),FALSE)</f>
        <v>1.71323798E-2</v>
      </c>
      <c r="Z674" s="361">
        <f>+VLOOKUP($E674,Emissions!$1:$1048576,MATCH(DATE(Z$2,1,1),Emissions!$A$1:$LI$1),FALSE)</f>
        <v>1.7213838200000001E-2</v>
      </c>
      <c r="AA674" s="361">
        <f>+VLOOKUP($E674,Emissions!$1:$1048576,MATCH(DATE(AA$2,1,1),Emissions!$A$1:$LI$1),FALSE)</f>
        <v>1.72979984E-2</v>
      </c>
      <c r="AB674" s="361">
        <f>+VLOOKUP($E674,Emissions!$1:$1048576,MATCH(DATE(AB$2,1,1),Emissions!$A$1:$LI$1),FALSE)</f>
        <v>1.73856145E-2</v>
      </c>
      <c r="AC674" s="361">
        <f>+VLOOKUP($E674,Emissions!$1:$1048576,MATCH(DATE(AC$2,1,1),Emissions!$A$1:$LI$1),FALSE)</f>
        <v>1.7477070399999999E-2</v>
      </c>
      <c r="AD674" s="361">
        <f>+VLOOKUP($E674,Emissions!$1:$1048576,MATCH(DATE(AD$2,1,1),Emissions!$A$1:$LI$1),FALSE)</f>
        <v>1.75726363E-2</v>
      </c>
      <c r="AE674" s="361">
        <f>+VLOOKUP($E674,Emissions!$1:$1048576,MATCH(DATE(AE$2,1,1),Emissions!$A$1:$LI$1),FALSE)</f>
        <v>1.76679829E-2</v>
      </c>
      <c r="AF674" s="361">
        <f>+VLOOKUP($E674,Emissions!$1:$1048576,MATCH(DATE(AF$2,1,1),Emissions!$A$1:$LI$1),FALSE)</f>
        <v>1.7766700100000001E-2</v>
      </c>
      <c r="AG674" s="361">
        <f>+VLOOKUP($E674,Emissions!$1:$1048576,MATCH(DATE(AG$2,1,1),Emissions!$A$1:$LI$1),FALSE)</f>
        <v>1.78694548E-2</v>
      </c>
      <c r="AH674" s="361">
        <f>+VLOOKUP($E674,Emissions!$1:$1048576,MATCH(DATE(AH$2,1,1),Emissions!$A$1:$LI$1),FALSE)</f>
        <v>1.7976481499999999E-2</v>
      </c>
      <c r="AI674" s="361">
        <f>+VLOOKUP($E674,Emissions!$1:$1048576,MATCH(DATE(AI$2,1,1),Emissions!$A$1:$LI$1),FALSE)</f>
        <v>1.8087948400000001E-2</v>
      </c>
      <c r="AJ674" s="361">
        <f>+VLOOKUP($E674,Emissions!$1:$1048576,MATCH(DATE(AJ$2,1,1),Emissions!$A$1:$LI$1),FALSE)</f>
        <v>1.8203974000000001E-2</v>
      </c>
      <c r="AK674" s="361">
        <f>+VLOOKUP($E674,Emissions!$1:$1048576,MATCH(DATE(AK$2,1,1),Emissions!$A$1:$LI$1),FALSE)</f>
        <v>1.8324625600000002E-2</v>
      </c>
      <c r="AL674" s="361">
        <f>+VLOOKUP($E674,Emissions!$1:$1048576,MATCH(DATE(AL$2,1,1),Emissions!$A$1:$LI$1),FALSE)</f>
        <v>1.8449929899999998E-2</v>
      </c>
      <c r="AM674" s="361">
        <f>+VLOOKUP($E674,Emissions!$1:$1048576,MATCH(DATE(AM$2,1,1),Emissions!$A$1:$LI$1),FALSE)</f>
        <v>1.8579887E-2</v>
      </c>
      <c r="AN674" s="361">
        <f>+VLOOKUP($E674,Emissions!$1:$1048576,MATCH(DATE(AN$2,1,1),Emissions!$A$1:$LI$1),FALSE)</f>
        <v>1.8714483600000002E-2</v>
      </c>
      <c r="AO674" s="361">
        <f>+VLOOKUP($E674,Emissions!$1:$1048576,MATCH(DATE(AO$2,1,1),Emissions!$A$1:$LI$1),FALSE)</f>
        <v>1.8853704700000001E-2</v>
      </c>
    </row>
    <row r="675" spans="1:41" ht="15" customHeight="1" x14ac:dyDescent="0.35">
      <c r="A675" s="411"/>
      <c r="B675" s="170"/>
      <c r="C675" s="138" t="s">
        <v>603</v>
      </c>
      <c r="D675" s="114" t="s">
        <v>1029</v>
      </c>
      <c r="E675" s="50" t="s">
        <v>2765</v>
      </c>
      <c r="F675" s="361">
        <f>+VLOOKUP($E675,Emissions!$1:$1048576,MATCH(DATE(F$2,1,1),Emissions!$A$1:$LI$1),FALSE)</f>
        <v>0.15130676179999999</v>
      </c>
      <c r="G675" s="361">
        <f>+VLOOKUP($E675,Emissions!$1:$1048576,MATCH(DATE(G$2,1,1),Emissions!$A$1:$LI$1),FALSE)</f>
        <v>0.1525190894</v>
      </c>
      <c r="H675" s="361">
        <f>+VLOOKUP($E675,Emissions!$1:$1048576,MATCH(DATE(H$2,1,1),Emissions!$A$1:$LI$1),FALSE)</f>
        <v>0.1535777824</v>
      </c>
      <c r="I675" s="361">
        <f>+VLOOKUP($E675,Emissions!$1:$1048576,MATCH(DATE(I$2,1,1),Emissions!$A$1:$LI$1),FALSE)</f>
        <v>0.15460255470000001</v>
      </c>
      <c r="J675" s="361">
        <f>+VLOOKUP($E675,Emissions!$1:$1048576,MATCH(DATE(J$2,1,1),Emissions!$A$1:$LI$1),FALSE)</f>
        <v>0.15561625439999999</v>
      </c>
      <c r="K675" s="361">
        <f>+VLOOKUP($E675,Emissions!$1:$1048576,MATCH(DATE(K$2,1,1),Emissions!$A$1:$LI$1),FALSE)</f>
        <v>0.15660255570000001</v>
      </c>
      <c r="L675" s="361">
        <f>+VLOOKUP($E675,Emissions!$1:$1048576,MATCH(DATE(L$2,1,1),Emissions!$A$1:$LI$1),FALSE)</f>
        <v>0.15756316009999999</v>
      </c>
      <c r="M675" s="361">
        <f>+VLOOKUP($E675,Emissions!$1:$1048576,MATCH(DATE(M$2,1,1),Emissions!$A$1:$LI$1),FALSE)</f>
        <v>0.15854541050000001</v>
      </c>
      <c r="N675" s="361">
        <f>+VLOOKUP($E675,Emissions!$1:$1048576,MATCH(DATE(N$2,1,1),Emissions!$A$1:$LI$1),FALSE)</f>
        <v>0.15957061359999999</v>
      </c>
      <c r="O675" s="361">
        <f>+VLOOKUP($E675,Emissions!$1:$1048576,MATCH(DATE(O$2,1,1),Emissions!$A$1:$LI$1),FALSE)</f>
        <v>0.16063874419999999</v>
      </c>
      <c r="P675" s="361">
        <f>+VLOOKUP($E675,Emissions!$1:$1048576,MATCH(DATE(P$2,1,1),Emissions!$A$1:$LI$1),FALSE)</f>
        <v>0.16175945159999999</v>
      </c>
      <c r="Q675" s="361">
        <f>+VLOOKUP($E675,Emissions!$1:$1048576,MATCH(DATE(Q$2,1,1),Emissions!$A$1:$LI$1),FALSE)</f>
        <v>0.16288158480000001</v>
      </c>
      <c r="R675" s="361">
        <f>+VLOOKUP($E675,Emissions!$1:$1048576,MATCH(DATE(R$2,1,1),Emissions!$A$1:$LI$1),FALSE)</f>
        <v>0.16397847060000001</v>
      </c>
      <c r="S675" s="361">
        <f>+VLOOKUP($E675,Emissions!$1:$1048576,MATCH(DATE(S$2,1,1),Emissions!$A$1:$LI$1),FALSE)</f>
        <v>0.16502414230000001</v>
      </c>
      <c r="T675" s="361">
        <f>+VLOOKUP($E675,Emissions!$1:$1048576,MATCH(DATE(T$2,1,1),Emissions!$A$1:$LI$1),FALSE)</f>
        <v>0.1659925542</v>
      </c>
      <c r="U675" s="361">
        <f>+VLOOKUP($E675,Emissions!$1:$1048576,MATCH(DATE(U$2,1,1),Emissions!$A$1:$LI$1),FALSE)</f>
        <v>0.1668594196</v>
      </c>
      <c r="V675" s="361">
        <f>+VLOOKUP($E675,Emissions!$1:$1048576,MATCH(DATE(V$2,1,1),Emissions!$A$1:$LI$1),FALSE)</f>
        <v>0.16763348820000001</v>
      </c>
      <c r="W675" s="361">
        <f>+VLOOKUP($E675,Emissions!$1:$1048576,MATCH(DATE(W$2,1,1),Emissions!$A$1:$LI$1),FALSE)</f>
        <v>0.168352429</v>
      </c>
      <c r="X675" s="361">
        <f>+VLOOKUP($E675,Emissions!$1:$1048576,MATCH(DATE(X$2,1,1),Emissions!$A$1:$LI$1),FALSE)</f>
        <v>0.16904587709999999</v>
      </c>
      <c r="Y675" s="361">
        <f>+VLOOKUP($E675,Emissions!$1:$1048576,MATCH(DATE(Y$2,1,1),Emissions!$A$1:$LI$1),FALSE)</f>
        <v>0.16973537499999999</v>
      </c>
      <c r="Z675" s="361">
        <f>+VLOOKUP($E675,Emissions!$1:$1048576,MATCH(DATE(Z$2,1,1),Emissions!$A$1:$LI$1),FALSE)</f>
        <v>0.17042042800000001</v>
      </c>
      <c r="AA675" s="361">
        <f>+VLOOKUP($E675,Emissions!$1:$1048576,MATCH(DATE(AA$2,1,1),Emissions!$A$1:$LI$1),FALSE)</f>
        <v>0.17113202960000001</v>
      </c>
      <c r="AB675" s="361">
        <f>+VLOOKUP($E675,Emissions!$1:$1048576,MATCH(DATE(AB$2,1,1),Emissions!$A$1:$LI$1),FALSE)</f>
        <v>0.17187829390000001</v>
      </c>
      <c r="AC675" s="361">
        <f>+VLOOKUP($E675,Emissions!$1:$1048576,MATCH(DATE(AC$2,1,1),Emissions!$A$1:$LI$1),FALSE)</f>
        <v>0.17266341860000001</v>
      </c>
      <c r="AD675" s="361">
        <f>+VLOOKUP($E675,Emissions!$1:$1048576,MATCH(DATE(AD$2,1,1),Emissions!$A$1:$LI$1),FALSE)</f>
        <v>0.17349028089999999</v>
      </c>
      <c r="AE675" s="361">
        <f>+VLOOKUP($E675,Emissions!$1:$1048576,MATCH(DATE(AE$2,1,1),Emissions!$A$1:$LI$1),FALSE)</f>
        <v>0.17431664650000001</v>
      </c>
      <c r="AF675" s="361">
        <f>+VLOOKUP($E675,Emissions!$1:$1048576,MATCH(DATE(AF$2,1,1),Emissions!$A$1:$LI$1),FALSE)</f>
        <v>0.1751779896</v>
      </c>
      <c r="AG675" s="361">
        <f>+VLOOKUP($E675,Emissions!$1:$1048576,MATCH(DATE(AG$2,1,1),Emissions!$A$1:$LI$1),FALSE)</f>
        <v>0.17608085409999999</v>
      </c>
      <c r="AH675" s="361">
        <f>+VLOOKUP($E675,Emissions!$1:$1048576,MATCH(DATE(AH$2,1,1),Emissions!$A$1:$LI$1),FALSE)</f>
        <v>0.17702749479999999</v>
      </c>
      <c r="AI675" s="361">
        <f>+VLOOKUP($E675,Emissions!$1:$1048576,MATCH(DATE(AI$2,1,1),Emissions!$A$1:$LI$1),FALSE)</f>
        <v>0.17801947039999999</v>
      </c>
      <c r="AJ675" s="361">
        <f>+VLOOKUP($E675,Emissions!$1:$1048576,MATCH(DATE(AJ$2,1,1),Emissions!$A$1:$LI$1),FALSE)</f>
        <v>0.17905781370000001</v>
      </c>
      <c r="AK675" s="361">
        <f>+VLOOKUP($E675,Emissions!$1:$1048576,MATCH(DATE(AK$2,1,1),Emissions!$A$1:$LI$1),FALSE)</f>
        <v>0.18014302839999999</v>
      </c>
      <c r="AL675" s="361">
        <f>+VLOOKUP($E675,Emissions!$1:$1048576,MATCH(DATE(AL$2,1,1),Emissions!$A$1:$LI$1),FALSE)</f>
        <v>0.1812752047</v>
      </c>
      <c r="AM675" s="361">
        <f>+VLOOKUP($E675,Emissions!$1:$1048576,MATCH(DATE(AM$2,1,1),Emissions!$A$1:$LI$1),FALSE)</f>
        <v>0.18245416389999999</v>
      </c>
      <c r="AN675" s="361">
        <f>+VLOOKUP($E675,Emissions!$1:$1048576,MATCH(DATE(AN$2,1,1),Emissions!$A$1:$LI$1),FALSE)</f>
        <v>0.183679598</v>
      </c>
      <c r="AO675" s="361">
        <f>+VLOOKUP($E675,Emissions!$1:$1048576,MATCH(DATE(AO$2,1,1),Emissions!$A$1:$LI$1),FALSE)</f>
        <v>0.18495118760000001</v>
      </c>
    </row>
    <row r="676" spans="1:41" ht="15" customHeight="1" x14ac:dyDescent="0.35">
      <c r="A676" s="411"/>
      <c r="B676" s="170"/>
      <c r="C676" s="138" t="s">
        <v>604</v>
      </c>
      <c r="D676" s="114" t="s">
        <v>1029</v>
      </c>
      <c r="E676" s="50" t="s">
        <v>2766</v>
      </c>
      <c r="F676" s="361">
        <f>+VLOOKUP($E676,Emissions!$1:$1048576,MATCH(DATE(F$2,1,1),Emissions!$A$1:$LI$1),FALSE)</f>
        <v>8.8833579399999994E-3</v>
      </c>
      <c r="G676" s="361">
        <f>+VLOOKUP($E676,Emissions!$1:$1048576,MATCH(DATE(G$2,1,1),Emissions!$A$1:$LI$1),FALSE)</f>
        <v>8.9773737499999999E-3</v>
      </c>
      <c r="H676" s="361">
        <f>+VLOOKUP($E676,Emissions!$1:$1048576,MATCH(DATE(H$2,1,1),Emissions!$A$1:$LI$1),FALSE)</f>
        <v>9.0671965199999992E-3</v>
      </c>
      <c r="I676" s="361">
        <f>+VLOOKUP($E676,Emissions!$1:$1048576,MATCH(DATE(I$2,1,1),Emissions!$A$1:$LI$1),FALSE)</f>
        <v>9.1541408900000006E-3</v>
      </c>
      <c r="J676" s="361">
        <f>+VLOOKUP($E676,Emissions!$1:$1048576,MATCH(DATE(J$2,1,1),Emissions!$A$1:$LI$1),FALSE)</f>
        <v>9.23787792E-3</v>
      </c>
      <c r="K676" s="361">
        <f>+VLOOKUP($E676,Emissions!$1:$1048576,MATCH(DATE(K$2,1,1),Emissions!$A$1:$LI$1),FALSE)</f>
        <v>9.3169427299999996E-3</v>
      </c>
      <c r="L676" s="361">
        <f>+VLOOKUP($E676,Emissions!$1:$1048576,MATCH(DATE(L$2,1,1),Emissions!$A$1:$LI$1),FALSE)</f>
        <v>9.3927117299999995E-3</v>
      </c>
      <c r="M676" s="361">
        <f>+VLOOKUP($E676,Emissions!$1:$1048576,MATCH(DATE(M$2,1,1),Emissions!$A$1:$LI$1),FALSE)</f>
        <v>9.4686529600000006E-3</v>
      </c>
      <c r="N676" s="361">
        <f>+VLOOKUP($E676,Emissions!$1:$1048576,MATCH(DATE(N$2,1,1),Emissions!$A$1:$LI$1),FALSE)</f>
        <v>9.5463235299999994E-3</v>
      </c>
      <c r="O676" s="361">
        <f>+VLOOKUP($E676,Emissions!$1:$1048576,MATCH(DATE(O$2,1,1),Emissions!$A$1:$LI$1),FALSE)</f>
        <v>9.6258460400000002E-3</v>
      </c>
      <c r="P676" s="361">
        <f>+VLOOKUP($E676,Emissions!$1:$1048576,MATCH(DATE(P$2,1,1),Emissions!$A$1:$LI$1),FALSE)</f>
        <v>9.7064253E-3</v>
      </c>
      <c r="Q676" s="361">
        <f>+VLOOKUP($E676,Emissions!$1:$1048576,MATCH(DATE(Q$2,1,1),Emissions!$A$1:$LI$1),FALSE)</f>
        <v>9.78669733E-3</v>
      </c>
      <c r="R676" s="361">
        <f>+VLOOKUP($E676,Emissions!$1:$1048576,MATCH(DATE(R$2,1,1),Emissions!$A$1:$LI$1),FALSE)</f>
        <v>9.8649151799999994E-3</v>
      </c>
      <c r="S676" s="361">
        <f>+VLOOKUP($E676,Emissions!$1:$1048576,MATCH(DATE(S$2,1,1),Emissions!$A$1:$LI$1),FALSE)</f>
        <v>9.9391870000000004E-3</v>
      </c>
      <c r="T676" s="361">
        <f>+VLOOKUP($E676,Emissions!$1:$1048576,MATCH(DATE(T$2,1,1),Emissions!$A$1:$LI$1),FALSE)</f>
        <v>1.00076908E-2</v>
      </c>
      <c r="U676" s="361">
        <f>+VLOOKUP($E676,Emissions!$1:$1048576,MATCH(DATE(U$2,1,1),Emissions!$A$1:$LI$1),FALSE)</f>
        <v>1.0068820500000001E-2</v>
      </c>
      <c r="V676" s="361">
        <f>+VLOOKUP($E676,Emissions!$1:$1048576,MATCH(DATE(V$2,1,1),Emissions!$A$1:$LI$1),FALSE)</f>
        <v>1.01232552E-2</v>
      </c>
      <c r="W676" s="361">
        <f>+VLOOKUP($E676,Emissions!$1:$1048576,MATCH(DATE(W$2,1,1),Emissions!$A$1:$LI$1),FALSE)</f>
        <v>1.01736043E-2</v>
      </c>
      <c r="X676" s="361">
        <f>+VLOOKUP($E676,Emissions!$1:$1048576,MATCH(DATE(X$2,1,1),Emissions!$A$1:$LI$1),FALSE)</f>
        <v>1.0221975899999999E-2</v>
      </c>
      <c r="Y676" s="361">
        <f>+VLOOKUP($E676,Emissions!$1:$1048576,MATCH(DATE(Y$2,1,1),Emissions!$A$1:$LI$1),FALSE)</f>
        <v>1.02699631E-2</v>
      </c>
      <c r="Z676" s="361">
        <f>+VLOOKUP($E676,Emissions!$1:$1048576,MATCH(DATE(Z$2,1,1),Emissions!$A$1:$LI$1),FALSE)</f>
        <v>1.03187114E-2</v>
      </c>
      <c r="AA676" s="361">
        <f>+VLOOKUP($E676,Emissions!$1:$1048576,MATCH(DATE(AA$2,1,1),Emissions!$A$1:$LI$1),FALSE)</f>
        <v>1.0369035800000001E-2</v>
      </c>
      <c r="AB676" s="361">
        <f>+VLOOKUP($E676,Emissions!$1:$1048576,MATCH(DATE(AB$2,1,1),Emissions!$A$1:$LI$1),FALSE)</f>
        <v>1.04215613E-2</v>
      </c>
      <c r="AC676" s="361">
        <f>+VLOOKUP($E676,Emissions!$1:$1048576,MATCH(DATE(AC$2,1,1),Emissions!$A$1:$LI$1),FALSE)</f>
        <v>1.0476774100000001E-2</v>
      </c>
      <c r="AD676" s="361">
        <f>+VLOOKUP($E676,Emissions!$1:$1048576,MATCH(DATE(AD$2,1,1),Emissions!$A$1:$LI$1),FALSE)</f>
        <v>1.05350401E-2</v>
      </c>
      <c r="AE676" s="361">
        <f>+VLOOKUP($E676,Emissions!$1:$1048576,MATCH(DATE(AE$2,1,1),Emissions!$A$1:$LI$1),FALSE)</f>
        <v>1.05965464E-2</v>
      </c>
      <c r="AF676" s="361">
        <f>+VLOOKUP($E676,Emissions!$1:$1048576,MATCH(DATE(AF$2,1,1),Emissions!$A$1:$LI$1),FALSE)</f>
        <v>1.0661342399999999E-2</v>
      </c>
      <c r="AG676" s="361">
        <f>+VLOOKUP($E676,Emissions!$1:$1048576,MATCH(DATE(AG$2,1,1),Emissions!$A$1:$LI$1),FALSE)</f>
        <v>1.07294882E-2</v>
      </c>
      <c r="AH676" s="361">
        <f>+VLOOKUP($E676,Emissions!$1:$1048576,MATCH(DATE(AH$2,1,1),Emissions!$A$1:$LI$1),FALSE)</f>
        <v>1.0801090899999999E-2</v>
      </c>
      <c r="AI676" s="361">
        <f>+VLOOKUP($E676,Emissions!$1:$1048576,MATCH(DATE(AI$2,1,1),Emissions!$A$1:$LI$1),FALSE)</f>
        <v>1.0876274E-2</v>
      </c>
      <c r="AJ676" s="361">
        <f>+VLOOKUP($E676,Emissions!$1:$1048576,MATCH(DATE(AJ$2,1,1),Emissions!$A$1:$LI$1),FALSE)</f>
        <v>1.0955157E-2</v>
      </c>
      <c r="AK676" s="361">
        <f>+VLOOKUP($E676,Emissions!$1:$1048576,MATCH(DATE(AK$2,1,1),Emissions!$A$1:$LI$1),FALSE)</f>
        <v>1.1037848100000001E-2</v>
      </c>
      <c r="AL676" s="361">
        <f>+VLOOKUP($E676,Emissions!$1:$1048576,MATCH(DATE(AL$2,1,1),Emissions!$A$1:$LI$1),FALSE)</f>
        <v>1.11244428E-2</v>
      </c>
      <c r="AM676" s="361">
        <f>+VLOOKUP($E676,Emissions!$1:$1048576,MATCH(DATE(AM$2,1,1),Emissions!$A$1:$LI$1),FALSE)</f>
        <v>1.12150267E-2</v>
      </c>
      <c r="AN676" s="361">
        <f>+VLOOKUP($E676,Emissions!$1:$1048576,MATCH(DATE(AN$2,1,1),Emissions!$A$1:$LI$1),FALSE)</f>
        <v>1.13096772E-2</v>
      </c>
      <c r="AO676" s="361">
        <f>+VLOOKUP($E676,Emissions!$1:$1048576,MATCH(DATE(AO$2,1,1),Emissions!$A$1:$LI$1),FALSE)</f>
        <v>1.14084675E-2</v>
      </c>
    </row>
    <row r="677" spans="1:41" ht="15" customHeight="1" x14ac:dyDescent="0.35">
      <c r="A677" s="411"/>
      <c r="B677" s="170"/>
      <c r="C677" s="138" t="s">
        <v>605</v>
      </c>
      <c r="D677" s="114" t="s">
        <v>1029</v>
      </c>
      <c r="E677" s="50" t="s">
        <v>2767</v>
      </c>
      <c r="F677" s="361">
        <f>+VLOOKUP($E677,Emissions!$1:$1048576,MATCH(DATE(F$2,1,1),Emissions!$A$1:$LI$1),FALSE)</f>
        <v>0.1181997303</v>
      </c>
      <c r="G677" s="361">
        <f>+VLOOKUP($E677,Emissions!$1:$1048576,MATCH(DATE(G$2,1,1),Emissions!$A$1:$LI$1),FALSE)</f>
        <v>0.11920965880000001</v>
      </c>
      <c r="H677" s="361">
        <f>+VLOOKUP($E677,Emissions!$1:$1048576,MATCH(DATE(H$2,1,1),Emissions!$A$1:$LI$1),FALSE)</f>
        <v>0.1199705292</v>
      </c>
      <c r="I677" s="361">
        <f>+VLOOKUP($E677,Emissions!$1:$1048576,MATCH(DATE(I$2,1,1),Emissions!$A$1:$LI$1),FALSE)</f>
        <v>0.1205123822</v>
      </c>
      <c r="J677" s="361">
        <f>+VLOOKUP($E677,Emissions!$1:$1048576,MATCH(DATE(J$2,1,1),Emissions!$A$1:$LI$1),FALSE)</f>
        <v>0.12082302709999999</v>
      </c>
      <c r="K677" s="361">
        <f>+VLOOKUP($E677,Emissions!$1:$1048576,MATCH(DATE(K$2,1,1),Emissions!$A$1:$LI$1),FALSE)</f>
        <v>0.1208607253</v>
      </c>
      <c r="L677" s="361">
        <f>+VLOOKUP($E677,Emissions!$1:$1048576,MATCH(DATE(L$2,1,1),Emissions!$A$1:$LI$1),FALSE)</f>
        <v>0.1206998824</v>
      </c>
      <c r="M677" s="361">
        <f>+VLOOKUP($E677,Emissions!$1:$1048576,MATCH(DATE(M$2,1,1),Emissions!$A$1:$LI$1),FALSE)</f>
        <v>0.12052277779999999</v>
      </c>
      <c r="N677" s="361">
        <f>+VLOOKUP($E677,Emissions!$1:$1048576,MATCH(DATE(N$2,1,1),Emissions!$A$1:$LI$1),FALSE)</f>
        <v>0.12041772319999999</v>
      </c>
      <c r="O677" s="361">
        <f>+VLOOKUP($E677,Emissions!$1:$1048576,MATCH(DATE(O$2,1,1),Emissions!$A$1:$LI$1),FALSE)</f>
        <v>0.12039972</v>
      </c>
      <c r="P677" s="361">
        <f>+VLOOKUP($E677,Emissions!$1:$1048576,MATCH(DATE(P$2,1,1),Emissions!$A$1:$LI$1),FALSE)</f>
        <v>0.1204680761</v>
      </c>
      <c r="Q677" s="361">
        <f>+VLOOKUP($E677,Emissions!$1:$1048576,MATCH(DATE(Q$2,1,1),Emissions!$A$1:$LI$1),FALSE)</f>
        <v>0.1205281991</v>
      </c>
      <c r="R677" s="361">
        <f>+VLOOKUP($E677,Emissions!$1:$1048576,MATCH(DATE(R$2,1,1),Emissions!$A$1:$LI$1),FALSE)</f>
        <v>0.120520248</v>
      </c>
      <c r="S677" s="361">
        <f>+VLOOKUP($E677,Emissions!$1:$1048576,MATCH(DATE(S$2,1,1),Emissions!$A$1:$LI$1),FALSE)</f>
        <v>0.1203863577</v>
      </c>
      <c r="T677" s="361">
        <f>+VLOOKUP($E677,Emissions!$1:$1048576,MATCH(DATE(T$2,1,1),Emissions!$A$1:$LI$1),FALSE)</f>
        <v>0.1200763089</v>
      </c>
      <c r="U677" s="361">
        <f>+VLOOKUP($E677,Emissions!$1:$1048576,MATCH(DATE(U$2,1,1),Emissions!$A$1:$LI$1),FALSE)</f>
        <v>0.1195531205</v>
      </c>
      <c r="V677" s="361">
        <f>+VLOOKUP($E677,Emissions!$1:$1048576,MATCH(DATE(V$2,1,1),Emissions!$A$1:$LI$1),FALSE)</f>
        <v>0.1188566653</v>
      </c>
      <c r="W677" s="361">
        <f>+VLOOKUP($E677,Emissions!$1:$1048576,MATCH(DATE(W$2,1,1),Emissions!$A$1:$LI$1),FALSE)</f>
        <v>0.1180847124</v>
      </c>
      <c r="X677" s="361">
        <f>+VLOOKUP($E677,Emissions!$1:$1048576,MATCH(DATE(X$2,1,1),Emissions!$A$1:$LI$1),FALSE)</f>
        <v>0.1173122385</v>
      </c>
      <c r="Y677" s="361">
        <f>+VLOOKUP($E677,Emissions!$1:$1048576,MATCH(DATE(Y$2,1,1),Emissions!$A$1:$LI$1),FALSE)</f>
        <v>0.1165890748</v>
      </c>
      <c r="Z677" s="361">
        <f>+VLOOKUP($E677,Emissions!$1:$1048576,MATCH(DATE(Z$2,1,1),Emissions!$A$1:$LI$1),FALSE)</f>
        <v>0.1159269211</v>
      </c>
      <c r="AA677" s="361">
        <f>+VLOOKUP($E677,Emissions!$1:$1048576,MATCH(DATE(AA$2,1,1),Emissions!$A$1:$LI$1),FALSE)</f>
        <v>0.1153685725</v>
      </c>
      <c r="AB677" s="361">
        <f>+VLOOKUP($E677,Emissions!$1:$1048576,MATCH(DATE(AB$2,1,1),Emissions!$A$1:$LI$1),FALSE)</f>
        <v>0.1149197389</v>
      </c>
      <c r="AC677" s="361">
        <f>+VLOOKUP($E677,Emissions!$1:$1048576,MATCH(DATE(AC$2,1,1),Emissions!$A$1:$LI$1),FALSE)</f>
        <v>0.114580474</v>
      </c>
      <c r="AD677" s="361">
        <f>+VLOOKUP($E677,Emissions!$1:$1048576,MATCH(DATE(AD$2,1,1),Emissions!$A$1:$LI$1),FALSE)</f>
        <v>0.1143484859</v>
      </c>
      <c r="AE677" s="361">
        <f>+VLOOKUP($E677,Emissions!$1:$1048576,MATCH(DATE(AE$2,1,1),Emissions!$A$1:$LI$1),FALSE)</f>
        <v>0.11416949479999999</v>
      </c>
      <c r="AF677" s="361">
        <f>+VLOOKUP($E677,Emissions!$1:$1048576,MATCH(DATE(AF$2,1,1),Emissions!$A$1:$LI$1),FALSE)</f>
        <v>0.1140850863</v>
      </c>
      <c r="AG677" s="361">
        <f>+VLOOKUP($E677,Emissions!$1:$1048576,MATCH(DATE(AG$2,1,1),Emissions!$A$1:$LI$1),FALSE)</f>
        <v>0.1140938103</v>
      </c>
      <c r="AH677" s="361">
        <f>+VLOOKUP($E677,Emissions!$1:$1048576,MATCH(DATE(AH$2,1,1),Emissions!$A$1:$LI$1),FALSE)</f>
        <v>0.1141915629</v>
      </c>
      <c r="AI677" s="361">
        <f>+VLOOKUP($E677,Emissions!$1:$1048576,MATCH(DATE(AI$2,1,1),Emissions!$A$1:$LI$1),FALSE)</f>
        <v>0.1143746848</v>
      </c>
      <c r="AJ677" s="361">
        <f>+VLOOKUP($E677,Emissions!$1:$1048576,MATCH(DATE(AJ$2,1,1),Emissions!$A$1:$LI$1),FALSE)</f>
        <v>0.11463972</v>
      </c>
      <c r="AK677" s="361">
        <f>+VLOOKUP($E677,Emissions!$1:$1048576,MATCH(DATE(AK$2,1,1),Emissions!$A$1:$LI$1),FALSE)</f>
        <v>0.1149832893</v>
      </c>
      <c r="AL677" s="361">
        <f>+VLOOKUP($E677,Emissions!$1:$1048576,MATCH(DATE(AL$2,1,1),Emissions!$A$1:$LI$1),FALSE)</f>
        <v>0.11540213119999999</v>
      </c>
      <c r="AM677" s="361">
        <f>+VLOOKUP($E677,Emissions!$1:$1048576,MATCH(DATE(AM$2,1,1),Emissions!$A$1:$LI$1),FALSE)</f>
        <v>0.11589318179999999</v>
      </c>
      <c r="AN677" s="361">
        <f>+VLOOKUP($E677,Emissions!$1:$1048576,MATCH(DATE(AN$2,1,1),Emissions!$A$1:$LI$1),FALSE)</f>
        <v>0.1164536466</v>
      </c>
      <c r="AO677" s="361">
        <f>+VLOOKUP($E677,Emissions!$1:$1048576,MATCH(DATE(AO$2,1,1),Emissions!$A$1:$LI$1),FALSE)</f>
        <v>0.11708104599999999</v>
      </c>
    </row>
    <row r="678" spans="1:41" s="92" customFormat="1" ht="15" customHeight="1" x14ac:dyDescent="0.35">
      <c r="A678" s="411"/>
      <c r="B678" s="170"/>
      <c r="C678" s="137" t="s">
        <v>1090</v>
      </c>
      <c r="D678" s="147" t="s">
        <v>1029</v>
      </c>
      <c r="E678" s="136" t="s">
        <v>2768</v>
      </c>
      <c r="F678" s="327">
        <f>+VLOOKUP($E678,Emissions!$1:$1048576,MATCH(DATE(F$2,1,1),Emissions!$A$1:$LI$1),FALSE)</f>
        <v>23.197948149999998</v>
      </c>
      <c r="G678" s="327">
        <f>+VLOOKUP($E678,Emissions!$1:$1048576,MATCH(DATE(G$2,1,1),Emissions!$A$1:$LI$1),FALSE)</f>
        <v>23.399311879999999</v>
      </c>
      <c r="H678" s="327">
        <f>+VLOOKUP($E678,Emissions!$1:$1048576,MATCH(DATE(H$2,1,1),Emissions!$A$1:$LI$1),FALSE)</f>
        <v>23.578158850000001</v>
      </c>
      <c r="I678" s="327">
        <f>+VLOOKUP($E678,Emissions!$1:$1048576,MATCH(DATE(I$2,1,1),Emissions!$A$1:$LI$1),FALSE)</f>
        <v>23.746763519999998</v>
      </c>
      <c r="J678" s="327">
        <f>+VLOOKUP($E678,Emissions!$1:$1048576,MATCH(DATE(J$2,1,1),Emissions!$A$1:$LI$1),FALSE)</f>
        <v>23.904550749999999</v>
      </c>
      <c r="K678" s="327">
        <f>+VLOOKUP($E678,Emissions!$1:$1048576,MATCH(DATE(K$2,1,1),Emissions!$A$1:$LI$1),FALSE)</f>
        <v>24.045506450000001</v>
      </c>
      <c r="L678" s="327">
        <f>+VLOOKUP($E678,Emissions!$1:$1048576,MATCH(DATE(L$2,1,1),Emissions!$A$1:$LI$1),FALSE)</f>
        <v>24.172968829999999</v>
      </c>
      <c r="M678" s="327">
        <f>+VLOOKUP($E678,Emissions!$1:$1048576,MATCH(DATE(M$2,1,1),Emissions!$A$1:$LI$1),FALSE)</f>
        <v>24.30148436</v>
      </c>
      <c r="N678" s="327">
        <f>+VLOOKUP($E678,Emissions!$1:$1048576,MATCH(DATE(N$2,1,1),Emissions!$A$1:$LI$1),FALSE)</f>
        <v>24.43716508</v>
      </c>
      <c r="O678" s="327">
        <f>+VLOOKUP($E678,Emissions!$1:$1048576,MATCH(DATE(O$2,1,1),Emissions!$A$1:$LI$1),FALSE)</f>
        <v>24.580352529999999</v>
      </c>
      <c r="P678" s="327">
        <f>+VLOOKUP($E678,Emissions!$1:$1048576,MATCH(DATE(P$2,1,1),Emissions!$A$1:$LI$1),FALSE)</f>
        <v>24.732634390000001</v>
      </c>
      <c r="Q678" s="327">
        <f>+VLOOKUP($E678,Emissions!$1:$1048576,MATCH(DATE(Q$2,1,1),Emissions!$A$1:$LI$1),FALSE)</f>
        <v>24.88341557</v>
      </c>
      <c r="R678" s="327">
        <f>+VLOOKUP($E678,Emissions!$1:$1048576,MATCH(DATE(R$2,1,1),Emissions!$A$1:$LI$1),FALSE)</f>
        <v>25.026737170000001</v>
      </c>
      <c r="S678" s="327">
        <f>+VLOOKUP($E678,Emissions!$1:$1048576,MATCH(DATE(S$2,1,1),Emissions!$A$1:$LI$1),FALSE)</f>
        <v>25.15714856</v>
      </c>
      <c r="T678" s="327">
        <f>+VLOOKUP($E678,Emissions!$1:$1048576,MATCH(DATE(T$2,1,1),Emissions!$A$1:$LI$1),FALSE)</f>
        <v>25.26977166</v>
      </c>
      <c r="U678" s="327">
        <f>+VLOOKUP($E678,Emissions!$1:$1048576,MATCH(DATE(U$2,1,1),Emissions!$A$1:$LI$1),FALSE)</f>
        <v>25.360697120000001</v>
      </c>
      <c r="V678" s="327">
        <f>+VLOOKUP($E678,Emissions!$1:$1048576,MATCH(DATE(V$2,1,1),Emissions!$A$1:$LI$1),FALSE)</f>
        <v>25.434217069999999</v>
      </c>
      <c r="W678" s="327">
        <f>+VLOOKUP($E678,Emissions!$1:$1048576,MATCH(DATE(W$2,1,1),Emissions!$A$1:$LI$1),FALSE)</f>
        <v>25.500523770000001</v>
      </c>
      <c r="X678" s="327">
        <f>+VLOOKUP($E678,Emissions!$1:$1048576,MATCH(DATE(X$2,1,1),Emissions!$A$1:$LI$1),FALSE)</f>
        <v>25.566755730000001</v>
      </c>
      <c r="Y678" s="327">
        <f>+VLOOKUP($E678,Emissions!$1:$1048576,MATCH(DATE(Y$2,1,1),Emissions!$A$1:$LI$1),FALSE)</f>
        <v>25.637659809999999</v>
      </c>
      <c r="Z678" s="327">
        <f>+VLOOKUP($E678,Emissions!$1:$1048576,MATCH(DATE(Z$2,1,1),Emissions!$A$1:$LI$1),FALSE)</f>
        <v>25.713191720000001</v>
      </c>
      <c r="AA678" s="327">
        <f>+VLOOKUP($E678,Emissions!$1:$1048576,MATCH(DATE(AA$2,1,1),Emissions!$A$1:$LI$1),FALSE)</f>
        <v>25.799124899999999</v>
      </c>
      <c r="AB678" s="327">
        <f>+VLOOKUP($E678,Emissions!$1:$1048576,MATCH(DATE(AB$2,1,1),Emissions!$A$1:$LI$1),FALSE)</f>
        <v>25.896798799999999</v>
      </c>
      <c r="AC678" s="327">
        <f>+VLOOKUP($E678,Emissions!$1:$1048576,MATCH(DATE(AC$2,1,1),Emissions!$A$1:$LI$1),FALSE)</f>
        <v>26.00666756</v>
      </c>
      <c r="AD678" s="327">
        <f>+VLOOKUP($E678,Emissions!$1:$1048576,MATCH(DATE(AD$2,1,1),Emissions!$A$1:$LI$1),FALSE)</f>
        <v>26.128813470000001</v>
      </c>
      <c r="AE678" s="327">
        <f>+VLOOKUP($E678,Emissions!$1:$1048576,MATCH(DATE(AE$2,1,1),Emissions!$A$1:$LI$1),FALSE)</f>
        <v>26.254424520000001</v>
      </c>
      <c r="AF678" s="327">
        <f>+VLOOKUP($E678,Emissions!$1:$1048576,MATCH(DATE(AF$2,1,1),Emissions!$A$1:$LI$1),FALSE)</f>
        <v>26.389634090000001</v>
      </c>
      <c r="AG678" s="327">
        <f>+VLOOKUP($E678,Emissions!$1:$1048576,MATCH(DATE(AG$2,1,1),Emissions!$A$1:$LI$1),FALSE)</f>
        <v>26.535391929999999</v>
      </c>
      <c r="AH678" s="327">
        <f>+VLOOKUP($E678,Emissions!$1:$1048576,MATCH(DATE(AH$2,1,1),Emissions!$A$1:$LI$1),FALSE)</f>
        <v>26.691903979999999</v>
      </c>
      <c r="AI678" s="327">
        <f>+VLOOKUP($E678,Emissions!$1:$1048576,MATCH(DATE(AI$2,1,1),Emissions!$A$1:$LI$1),FALSE)</f>
        <v>26.85917684</v>
      </c>
      <c r="AJ678" s="327">
        <f>+VLOOKUP($E678,Emissions!$1:$1048576,MATCH(DATE(AJ$2,1,1),Emissions!$A$1:$LI$1),FALSE)</f>
        <v>27.037071600000001</v>
      </c>
      <c r="AK678" s="327">
        <f>+VLOOKUP($E678,Emissions!$1:$1048576,MATCH(DATE(AK$2,1,1),Emissions!$A$1:$LI$1),FALSE)</f>
        <v>27.22534001</v>
      </c>
      <c r="AL678" s="327">
        <f>+VLOOKUP($E678,Emissions!$1:$1048576,MATCH(DATE(AL$2,1,1),Emissions!$A$1:$LI$1),FALSE)</f>
        <v>27.423669390000001</v>
      </c>
      <c r="AM678" s="327">
        <f>+VLOOKUP($E678,Emissions!$1:$1048576,MATCH(DATE(AM$2,1,1),Emissions!$A$1:$LI$1),FALSE)</f>
        <v>27.631721649999999</v>
      </c>
      <c r="AN678" s="327">
        <f>+VLOOKUP($E678,Emissions!$1:$1048576,MATCH(DATE(AN$2,1,1),Emissions!$A$1:$LI$1),FALSE)</f>
        <v>27.849164429999998</v>
      </c>
      <c r="AO678" s="327">
        <f>+VLOOKUP($E678,Emissions!$1:$1048576,MATCH(DATE(AO$2,1,1),Emissions!$A$1:$LI$1),FALSE)</f>
        <v>28.075692579999998</v>
      </c>
    </row>
    <row r="679" spans="1:41" ht="15" customHeight="1" x14ac:dyDescent="0.35">
      <c r="A679" s="411"/>
      <c r="B679" s="170"/>
      <c r="C679" s="138" t="s">
        <v>606</v>
      </c>
      <c r="D679" s="114" t="s">
        <v>1029</v>
      </c>
      <c r="E679" s="50" t="s">
        <v>2769</v>
      </c>
      <c r="F679" s="361">
        <f>+VLOOKUP($E679,Emissions!$1:$1048576,MATCH(DATE(F$2,1,1),Emissions!$A$1:$LI$1),FALSE)</f>
        <v>15.851242709999999</v>
      </c>
      <c r="G679" s="361">
        <f>+VLOOKUP($E679,Emissions!$1:$1048576,MATCH(DATE(G$2,1,1),Emissions!$A$1:$LI$1),FALSE)</f>
        <v>15.98138655</v>
      </c>
      <c r="H679" s="361">
        <f>+VLOOKUP($E679,Emissions!$1:$1048576,MATCH(DATE(H$2,1,1),Emissions!$A$1:$LI$1),FALSE)</f>
        <v>16.095103980000001</v>
      </c>
      <c r="I679" s="361">
        <f>+VLOOKUP($E679,Emissions!$1:$1048576,MATCH(DATE(I$2,1,1),Emissions!$A$1:$LI$1),FALSE)</f>
        <v>16.202618170000001</v>
      </c>
      <c r="J679" s="361">
        <f>+VLOOKUP($E679,Emissions!$1:$1048576,MATCH(DATE(J$2,1,1),Emissions!$A$1:$LI$1),FALSE)</f>
        <v>16.303953629999999</v>
      </c>
      <c r="K679" s="361">
        <f>+VLOOKUP($E679,Emissions!$1:$1048576,MATCH(DATE(K$2,1,1),Emissions!$A$1:$LI$1),FALSE)</f>
        <v>16.39495689</v>
      </c>
      <c r="L679" s="361">
        <f>+VLOOKUP($E679,Emissions!$1:$1048576,MATCH(DATE(L$2,1,1),Emissions!$A$1:$LI$1),FALSE)</f>
        <v>16.47757588</v>
      </c>
      <c r="M679" s="361">
        <f>+VLOOKUP($E679,Emissions!$1:$1048576,MATCH(DATE(M$2,1,1),Emissions!$A$1:$LI$1),FALSE)</f>
        <v>16.56208698</v>
      </c>
      <c r="N679" s="361">
        <f>+VLOOKUP($E679,Emissions!$1:$1048576,MATCH(DATE(N$2,1,1),Emissions!$A$1:$LI$1),FALSE)</f>
        <v>16.65268382</v>
      </c>
      <c r="O679" s="361">
        <f>+VLOOKUP($E679,Emissions!$1:$1048576,MATCH(DATE(O$2,1,1),Emissions!$A$1:$LI$1),FALSE)</f>
        <v>16.749470609999999</v>
      </c>
      <c r="P679" s="361">
        <f>+VLOOKUP($E679,Emissions!$1:$1048576,MATCH(DATE(P$2,1,1),Emissions!$A$1:$LI$1),FALSE)</f>
        <v>16.854233409999999</v>
      </c>
      <c r="Q679" s="361">
        <f>+VLOOKUP($E679,Emissions!$1:$1048576,MATCH(DATE(Q$2,1,1),Emissions!$A$1:$LI$1),FALSE)</f>
        <v>16.958482149999998</v>
      </c>
      <c r="R679" s="361">
        <f>+VLOOKUP($E679,Emissions!$1:$1048576,MATCH(DATE(R$2,1,1),Emissions!$A$1:$LI$1),FALSE)</f>
        <v>17.057966820000001</v>
      </c>
      <c r="S679" s="361">
        <f>+VLOOKUP($E679,Emissions!$1:$1048576,MATCH(DATE(S$2,1,1),Emissions!$A$1:$LI$1),FALSE)</f>
        <v>17.148899700000001</v>
      </c>
      <c r="T679" s="361">
        <f>+VLOOKUP($E679,Emissions!$1:$1048576,MATCH(DATE(T$2,1,1),Emissions!$A$1:$LI$1),FALSE)</f>
        <v>17.22790981</v>
      </c>
      <c r="U679" s="361">
        <f>+VLOOKUP($E679,Emissions!$1:$1048576,MATCH(DATE(U$2,1,1),Emissions!$A$1:$LI$1),FALSE)</f>
        <v>17.292323020000001</v>
      </c>
      <c r="V679" s="361">
        <f>+VLOOKUP($E679,Emissions!$1:$1048576,MATCH(DATE(V$2,1,1),Emissions!$A$1:$LI$1),FALSE)</f>
        <v>17.345185770000001</v>
      </c>
      <c r="W679" s="361">
        <f>+VLOOKUP($E679,Emissions!$1:$1048576,MATCH(DATE(W$2,1,1),Emissions!$A$1:$LI$1),FALSE)</f>
        <v>17.39357974</v>
      </c>
      <c r="X679" s="361">
        <f>+VLOOKUP($E679,Emissions!$1:$1048576,MATCH(DATE(X$2,1,1),Emissions!$A$1:$LI$1),FALSE)</f>
        <v>17.442403989999999</v>
      </c>
      <c r="Y679" s="361">
        <f>+VLOOKUP($E679,Emissions!$1:$1048576,MATCH(DATE(Y$2,1,1),Emissions!$A$1:$LI$1),FALSE)</f>
        <v>17.494898259999999</v>
      </c>
      <c r="Z679" s="361">
        <f>+VLOOKUP($E679,Emissions!$1:$1048576,MATCH(DATE(Z$2,1,1),Emissions!$A$1:$LI$1),FALSE)</f>
        <v>17.550431970000002</v>
      </c>
      <c r="AA679" s="361">
        <f>+VLOOKUP($E679,Emissions!$1:$1048576,MATCH(DATE(AA$2,1,1),Emissions!$A$1:$LI$1),FALSE)</f>
        <v>17.613663540000001</v>
      </c>
      <c r="AB679" s="361">
        <f>+VLOOKUP($E679,Emissions!$1:$1048576,MATCH(DATE(AB$2,1,1),Emissions!$A$1:$LI$1),FALSE)</f>
        <v>17.685519320000001</v>
      </c>
      <c r="AC679" s="361">
        <f>+VLOOKUP($E679,Emissions!$1:$1048576,MATCH(DATE(AC$2,1,1),Emissions!$A$1:$LI$1),FALSE)</f>
        <v>17.76626774</v>
      </c>
      <c r="AD679" s="361">
        <f>+VLOOKUP($E679,Emissions!$1:$1048576,MATCH(DATE(AD$2,1,1),Emissions!$A$1:$LI$1),FALSE)</f>
        <v>17.855934980000001</v>
      </c>
      <c r="AE679" s="361">
        <f>+VLOOKUP($E679,Emissions!$1:$1048576,MATCH(DATE(AE$2,1,1),Emissions!$A$1:$LI$1),FALSE)</f>
        <v>17.94683547</v>
      </c>
      <c r="AF679" s="361">
        <f>+VLOOKUP($E679,Emissions!$1:$1048576,MATCH(DATE(AF$2,1,1),Emissions!$A$1:$LI$1),FALSE)</f>
        <v>18.04434852</v>
      </c>
      <c r="AG679" s="361">
        <f>+VLOOKUP($E679,Emissions!$1:$1048576,MATCH(DATE(AG$2,1,1),Emissions!$A$1:$LI$1),FALSE)</f>
        <v>18.14930639</v>
      </c>
      <c r="AH679" s="361">
        <f>+VLOOKUP($E679,Emissions!$1:$1048576,MATCH(DATE(AH$2,1,1),Emissions!$A$1:$LI$1),FALSE)</f>
        <v>18.261904789999999</v>
      </c>
      <c r="AI679" s="361">
        <f>+VLOOKUP($E679,Emissions!$1:$1048576,MATCH(DATE(AI$2,1,1),Emissions!$A$1:$LI$1),FALSE)</f>
        <v>18.382187760000001</v>
      </c>
      <c r="AJ679" s="361">
        <f>+VLOOKUP($E679,Emissions!$1:$1048576,MATCH(DATE(AJ$2,1,1),Emissions!$A$1:$LI$1),FALSE)</f>
        <v>18.510088830000001</v>
      </c>
      <c r="AK679" s="361">
        <f>+VLOOKUP($E679,Emissions!$1:$1048576,MATCH(DATE(AK$2,1,1),Emissions!$A$1:$LI$1),FALSE)</f>
        <v>18.645454749999999</v>
      </c>
      <c r="AL679" s="361">
        <f>+VLOOKUP($E679,Emissions!$1:$1048576,MATCH(DATE(AL$2,1,1),Emissions!$A$1:$LI$1),FALSE)</f>
        <v>18.788078280000001</v>
      </c>
      <c r="AM679" s="361">
        <f>+VLOOKUP($E679,Emissions!$1:$1048576,MATCH(DATE(AM$2,1,1),Emissions!$A$1:$LI$1),FALSE)</f>
        <v>18.93772894</v>
      </c>
      <c r="AN679" s="361">
        <f>+VLOOKUP($E679,Emissions!$1:$1048576,MATCH(DATE(AN$2,1,1),Emissions!$A$1:$LI$1),FALSE)</f>
        <v>19.094177949999999</v>
      </c>
      <c r="AO679" s="361">
        <f>+VLOOKUP($E679,Emissions!$1:$1048576,MATCH(DATE(AO$2,1,1),Emissions!$A$1:$LI$1),FALSE)</f>
        <v>19.25721506</v>
      </c>
    </row>
    <row r="680" spans="1:41" ht="15" customHeight="1" x14ac:dyDescent="0.35">
      <c r="A680" s="411"/>
      <c r="B680" s="170"/>
      <c r="C680" s="138" t="s">
        <v>607</v>
      </c>
      <c r="D680" s="114" t="s">
        <v>1029</v>
      </c>
      <c r="E680" s="50" t="s">
        <v>2770</v>
      </c>
      <c r="F680" s="361">
        <f>+VLOOKUP($E680,Emissions!$1:$1048576,MATCH(DATE(F$2,1,1),Emissions!$A$1:$LI$1),FALSE)</f>
        <v>7.3467054440000004</v>
      </c>
      <c r="G680" s="361">
        <f>+VLOOKUP($E680,Emissions!$1:$1048576,MATCH(DATE(G$2,1,1),Emissions!$A$1:$LI$1),FALSE)</f>
        <v>7.4179253349999996</v>
      </c>
      <c r="H680" s="361">
        <f>+VLOOKUP($E680,Emissions!$1:$1048576,MATCH(DATE(H$2,1,1),Emissions!$A$1:$LI$1),FALSE)</f>
        <v>7.4830548730000004</v>
      </c>
      <c r="I680" s="361">
        <f>+VLOOKUP($E680,Emissions!$1:$1048576,MATCH(DATE(I$2,1,1),Emissions!$A$1:$LI$1),FALSE)</f>
        <v>7.5441453510000001</v>
      </c>
      <c r="J680" s="361">
        <f>+VLOOKUP($E680,Emissions!$1:$1048576,MATCH(DATE(J$2,1,1),Emissions!$A$1:$LI$1),FALSE)</f>
        <v>7.600597123</v>
      </c>
      <c r="K680" s="361">
        <f>+VLOOKUP($E680,Emissions!$1:$1048576,MATCH(DATE(K$2,1,1),Emissions!$A$1:$LI$1),FALSE)</f>
        <v>7.6505495669999997</v>
      </c>
      <c r="L680" s="361">
        <f>+VLOOKUP($E680,Emissions!$1:$1048576,MATCH(DATE(L$2,1,1),Emissions!$A$1:$LI$1),FALSE)</f>
        <v>7.695392955</v>
      </c>
      <c r="M680" s="361">
        <f>+VLOOKUP($E680,Emissions!$1:$1048576,MATCH(DATE(M$2,1,1),Emissions!$A$1:$LI$1),FALSE)</f>
        <v>7.7393973770000004</v>
      </c>
      <c r="N680" s="361">
        <f>+VLOOKUP($E680,Emissions!$1:$1048576,MATCH(DATE(N$2,1,1),Emissions!$A$1:$LI$1),FALSE)</f>
        <v>7.7844812599999997</v>
      </c>
      <c r="O680" s="361">
        <f>+VLOOKUP($E680,Emissions!$1:$1048576,MATCH(DATE(O$2,1,1),Emissions!$A$1:$LI$1),FALSE)</f>
        <v>7.8308819190000003</v>
      </c>
      <c r="P680" s="361">
        <f>+VLOOKUP($E680,Emissions!$1:$1048576,MATCH(DATE(P$2,1,1),Emissions!$A$1:$LI$1),FALSE)</f>
        <v>7.8784009810000004</v>
      </c>
      <c r="Q680" s="361">
        <f>+VLOOKUP($E680,Emissions!$1:$1048576,MATCH(DATE(Q$2,1,1),Emissions!$A$1:$LI$1),FALSE)</f>
        <v>7.9249334239999998</v>
      </c>
      <c r="R680" s="361">
        <f>+VLOOKUP($E680,Emissions!$1:$1048576,MATCH(DATE(R$2,1,1),Emissions!$A$1:$LI$1),FALSE)</f>
        <v>7.9687703489999997</v>
      </c>
      <c r="S680" s="361">
        <f>+VLOOKUP($E680,Emissions!$1:$1048576,MATCH(DATE(S$2,1,1),Emissions!$A$1:$LI$1),FALSE)</f>
        <v>8.008248858</v>
      </c>
      <c r="T680" s="361">
        <f>+VLOOKUP($E680,Emissions!$1:$1048576,MATCH(DATE(T$2,1,1),Emissions!$A$1:$LI$1),FALSE)</f>
        <v>8.0418618520000003</v>
      </c>
      <c r="U680" s="361">
        <f>+VLOOKUP($E680,Emissions!$1:$1048576,MATCH(DATE(U$2,1,1),Emissions!$A$1:$LI$1),FALSE)</f>
        <v>8.0683741050000002</v>
      </c>
      <c r="V680" s="361">
        <f>+VLOOKUP($E680,Emissions!$1:$1048576,MATCH(DATE(V$2,1,1),Emissions!$A$1:$LI$1),FALSE)</f>
        <v>8.0890313010000003</v>
      </c>
      <c r="W680" s="361">
        <f>+VLOOKUP($E680,Emissions!$1:$1048576,MATCH(DATE(W$2,1,1),Emissions!$A$1:$LI$1),FALSE)</f>
        <v>8.1069440299999993</v>
      </c>
      <c r="X680" s="361">
        <f>+VLOOKUP($E680,Emissions!$1:$1048576,MATCH(DATE(X$2,1,1),Emissions!$A$1:$LI$1),FALSE)</f>
        <v>8.1243517409999999</v>
      </c>
      <c r="Y680" s="361">
        <f>+VLOOKUP($E680,Emissions!$1:$1048576,MATCH(DATE(Y$2,1,1),Emissions!$A$1:$LI$1),FALSE)</f>
        <v>8.1427615600000003</v>
      </c>
      <c r="Z680" s="361">
        <f>+VLOOKUP($E680,Emissions!$1:$1048576,MATCH(DATE(Z$2,1,1),Emissions!$A$1:$LI$1),FALSE)</f>
        <v>8.1627597420000004</v>
      </c>
      <c r="AA680" s="361">
        <f>+VLOOKUP($E680,Emissions!$1:$1048576,MATCH(DATE(AA$2,1,1),Emissions!$A$1:$LI$1),FALSE)</f>
        <v>8.1854613609999998</v>
      </c>
      <c r="AB680" s="361">
        <f>+VLOOKUP($E680,Emissions!$1:$1048576,MATCH(DATE(AB$2,1,1),Emissions!$A$1:$LI$1),FALSE)</f>
        <v>8.2112794779999998</v>
      </c>
      <c r="AC680" s="361">
        <f>+VLOOKUP($E680,Emissions!$1:$1048576,MATCH(DATE(AC$2,1,1),Emissions!$A$1:$LI$1),FALSE)</f>
        <v>8.2403998250000008</v>
      </c>
      <c r="AD680" s="361">
        <f>+VLOOKUP($E680,Emissions!$1:$1048576,MATCH(DATE(AD$2,1,1),Emissions!$A$1:$LI$1),FALSE)</f>
        <v>8.2728784950000005</v>
      </c>
      <c r="AE680" s="361">
        <f>+VLOOKUP($E680,Emissions!$1:$1048576,MATCH(DATE(AE$2,1,1),Emissions!$A$1:$LI$1),FALSE)</f>
        <v>8.3075890510000008</v>
      </c>
      <c r="AF680" s="361">
        <f>+VLOOKUP($E680,Emissions!$1:$1048576,MATCH(DATE(AF$2,1,1),Emissions!$A$1:$LI$1),FALSE)</f>
        <v>8.3452855659999994</v>
      </c>
      <c r="AG680" s="361">
        <f>+VLOOKUP($E680,Emissions!$1:$1048576,MATCH(DATE(AG$2,1,1),Emissions!$A$1:$LI$1),FALSE)</f>
        <v>8.3860855369999996</v>
      </c>
      <c r="AH680" s="361">
        <f>+VLOOKUP($E680,Emissions!$1:$1048576,MATCH(DATE(AH$2,1,1),Emissions!$A$1:$LI$1),FALSE)</f>
        <v>8.4299991849999998</v>
      </c>
      <c r="AI680" s="361">
        <f>+VLOOKUP($E680,Emissions!$1:$1048576,MATCH(DATE(AI$2,1,1),Emissions!$A$1:$LI$1),FALSE)</f>
        <v>8.4769890869999998</v>
      </c>
      <c r="AJ680" s="361">
        <f>+VLOOKUP($E680,Emissions!$1:$1048576,MATCH(DATE(AJ$2,1,1),Emissions!$A$1:$LI$1),FALSE)</f>
        <v>8.5269827639999995</v>
      </c>
      <c r="AK680" s="361">
        <f>+VLOOKUP($E680,Emissions!$1:$1048576,MATCH(DATE(AK$2,1,1),Emissions!$A$1:$LI$1),FALSE)</f>
        <v>8.5798852659999998</v>
      </c>
      <c r="AL680" s="361">
        <f>+VLOOKUP($E680,Emissions!$1:$1048576,MATCH(DATE(AL$2,1,1),Emissions!$A$1:$LI$1),FALSE)</f>
        <v>8.6355911130000003</v>
      </c>
      <c r="AM680" s="361">
        <f>+VLOOKUP($E680,Emissions!$1:$1048576,MATCH(DATE(AM$2,1,1),Emissions!$A$1:$LI$1),FALSE)</f>
        <v>8.6939927109999999</v>
      </c>
      <c r="AN680" s="361">
        <f>+VLOOKUP($E680,Emissions!$1:$1048576,MATCH(DATE(AN$2,1,1),Emissions!$A$1:$LI$1),FALSE)</f>
        <v>8.7549864730000007</v>
      </c>
      <c r="AO680" s="361">
        <f>+VLOOKUP($E680,Emissions!$1:$1048576,MATCH(DATE(AO$2,1,1),Emissions!$A$1:$LI$1),FALSE)</f>
        <v>8.8184775129999995</v>
      </c>
    </row>
    <row r="681" spans="1:41" s="92" customFormat="1" ht="15" customHeight="1" x14ac:dyDescent="0.35">
      <c r="A681" s="411"/>
      <c r="B681" s="170"/>
      <c r="C681" s="137" t="s">
        <v>1091</v>
      </c>
      <c r="D681" s="147" t="s">
        <v>1029</v>
      </c>
      <c r="E681" s="136" t="s">
        <v>2771</v>
      </c>
      <c r="F681" s="327">
        <f>+VLOOKUP($E681,Emissions!$1:$1048576,MATCH(DATE(F$2,1,1),Emissions!$A$1:$LI$1),FALSE)</f>
        <v>0.52457600380000002</v>
      </c>
      <c r="G681" s="327">
        <f>+VLOOKUP($E681,Emissions!$1:$1048576,MATCH(DATE(G$2,1,1),Emissions!$A$1:$LI$1),FALSE)</f>
        <v>0.52745483979999996</v>
      </c>
      <c r="H681" s="327">
        <f>+VLOOKUP($E681,Emissions!$1:$1048576,MATCH(DATE(H$2,1,1),Emissions!$A$1:$LI$1),FALSE)</f>
        <v>0.52933909000000001</v>
      </c>
      <c r="I681" s="327">
        <f>+VLOOKUP($E681,Emissions!$1:$1048576,MATCH(DATE(I$2,1,1),Emissions!$A$1:$LI$1),FALSE)</f>
        <v>0.53129968130000005</v>
      </c>
      <c r="J681" s="327">
        <f>+VLOOKUP($E681,Emissions!$1:$1048576,MATCH(DATE(J$2,1,1),Emissions!$A$1:$LI$1),FALSE)</f>
        <v>0.53361946390000004</v>
      </c>
      <c r="K681" s="327">
        <f>+VLOOKUP($E681,Emissions!$1:$1048576,MATCH(DATE(K$2,1,1),Emissions!$A$1:$LI$1),FALSE)</f>
        <v>0.53624832700000002</v>
      </c>
      <c r="L681" s="327">
        <f>+VLOOKUP($E681,Emissions!$1:$1048576,MATCH(DATE(L$2,1,1),Emissions!$A$1:$LI$1),FALSE)</f>
        <v>0.53909524200000003</v>
      </c>
      <c r="M681" s="327">
        <f>+VLOOKUP($E681,Emissions!$1:$1048576,MATCH(DATE(M$2,1,1),Emissions!$A$1:$LI$1),FALSE)</f>
        <v>0.54217759350000005</v>
      </c>
      <c r="N681" s="327">
        <f>+VLOOKUP($E681,Emissions!$1:$1048576,MATCH(DATE(N$2,1,1),Emissions!$A$1:$LI$1),FALSE)</f>
        <v>0.54548772639999998</v>
      </c>
      <c r="O681" s="327">
        <f>+VLOOKUP($E681,Emissions!$1:$1048576,MATCH(DATE(O$2,1,1),Emissions!$A$1:$LI$1),FALSE)</f>
        <v>0.54898793410000002</v>
      </c>
      <c r="P681" s="327">
        <f>+VLOOKUP($E681,Emissions!$1:$1048576,MATCH(DATE(P$2,1,1),Emissions!$A$1:$LI$1),FALSE)</f>
        <v>0.55267997739999997</v>
      </c>
      <c r="Q681" s="327">
        <f>+VLOOKUP($E681,Emissions!$1:$1048576,MATCH(DATE(Q$2,1,1),Emissions!$A$1:$LI$1),FALSE)</f>
        <v>0.55642543779999998</v>
      </c>
      <c r="R681" s="327">
        <f>+VLOOKUP($E681,Emissions!$1:$1048576,MATCH(DATE(R$2,1,1),Emissions!$A$1:$LI$1),FALSE)</f>
        <v>0.56014387050000003</v>
      </c>
      <c r="S681" s="327">
        <f>+VLOOKUP($E681,Emissions!$1:$1048576,MATCH(DATE(S$2,1,1),Emissions!$A$1:$LI$1),FALSE)</f>
        <v>0.56376325530000004</v>
      </c>
      <c r="T681" s="327">
        <f>+VLOOKUP($E681,Emissions!$1:$1048576,MATCH(DATE(T$2,1,1),Emissions!$A$1:$LI$1),FALSE)</f>
        <v>0.56721380340000005</v>
      </c>
      <c r="U681" s="327">
        <f>+VLOOKUP($E681,Emissions!$1:$1048576,MATCH(DATE(U$2,1,1),Emissions!$A$1:$LI$1),FALSE)</f>
        <v>0.5704303328</v>
      </c>
      <c r="V681" s="327">
        <f>+VLOOKUP($E681,Emissions!$1:$1048576,MATCH(DATE(V$2,1,1),Emissions!$A$1:$LI$1),FALSE)</f>
        <v>0.57341789860000003</v>
      </c>
      <c r="W681" s="327">
        <f>+VLOOKUP($E681,Emissions!$1:$1048576,MATCH(DATE(W$2,1,1),Emissions!$A$1:$LI$1),FALSE)</f>
        <v>0.57625185180000005</v>
      </c>
      <c r="X681" s="327">
        <f>+VLOOKUP($E681,Emissions!$1:$1048576,MATCH(DATE(X$2,1,1),Emissions!$A$1:$LI$1),FALSE)</f>
        <v>0.57900118629999997</v>
      </c>
      <c r="Y681" s="327">
        <f>+VLOOKUP($E681,Emissions!$1:$1048576,MATCH(DATE(Y$2,1,1),Emissions!$A$1:$LI$1),FALSE)</f>
        <v>0.58171838210000004</v>
      </c>
      <c r="Z681" s="327">
        <f>+VLOOKUP($E681,Emissions!$1:$1048576,MATCH(DATE(Z$2,1,1),Emissions!$A$1:$LI$1),FALSE)</f>
        <v>0.58440099950000002</v>
      </c>
      <c r="AA681" s="327">
        <f>+VLOOKUP($E681,Emissions!$1:$1048576,MATCH(DATE(AA$2,1,1),Emissions!$A$1:$LI$1),FALSE)</f>
        <v>0.58712133249999998</v>
      </c>
      <c r="AB681" s="327">
        <f>+VLOOKUP($E681,Emissions!$1:$1048576,MATCH(DATE(AB$2,1,1),Emissions!$A$1:$LI$1),FALSE)</f>
        <v>0.589901024</v>
      </c>
      <c r="AC681" s="327">
        <f>+VLOOKUP($E681,Emissions!$1:$1048576,MATCH(DATE(AC$2,1,1),Emissions!$A$1:$LI$1),FALSE)</f>
        <v>0.59274922959999998</v>
      </c>
      <c r="AD681" s="327">
        <f>+VLOOKUP($E681,Emissions!$1:$1048576,MATCH(DATE(AD$2,1,1),Emissions!$A$1:$LI$1),FALSE)</f>
        <v>0.59567101970000003</v>
      </c>
      <c r="AE681" s="327">
        <f>+VLOOKUP($E681,Emissions!$1:$1048576,MATCH(DATE(AE$2,1,1),Emissions!$A$1:$LI$1),FALSE)</f>
        <v>0.59855942549999996</v>
      </c>
      <c r="AF681" s="327">
        <f>+VLOOKUP($E681,Emissions!$1:$1048576,MATCH(DATE(AF$2,1,1),Emissions!$A$1:$LI$1),FALSE)</f>
        <v>0.6014901506</v>
      </c>
      <c r="AG681" s="327">
        <f>+VLOOKUP($E681,Emissions!$1:$1048576,MATCH(DATE(AG$2,1,1),Emissions!$A$1:$LI$1),FALSE)</f>
        <v>0.60448183229999997</v>
      </c>
      <c r="AH681" s="327">
        <f>+VLOOKUP($E681,Emissions!$1:$1048576,MATCH(DATE(AH$2,1,1),Emissions!$A$1:$LI$1),FALSE)</f>
        <v>0.60753982630000003</v>
      </c>
      <c r="AI681" s="327">
        <f>+VLOOKUP($E681,Emissions!$1:$1048576,MATCH(DATE(AI$2,1,1),Emissions!$A$1:$LI$1),FALSE)</f>
        <v>0.61066662319999998</v>
      </c>
      <c r="AJ681" s="327">
        <f>+VLOOKUP($E681,Emissions!$1:$1048576,MATCH(DATE(AJ$2,1,1),Emissions!$A$1:$LI$1),FALSE)</f>
        <v>0.61386329699999997</v>
      </c>
      <c r="AK681" s="327">
        <f>+VLOOKUP($E681,Emissions!$1:$1048576,MATCH(DATE(AK$2,1,1),Emissions!$A$1:$LI$1),FALSE)</f>
        <v>0.6171296758</v>
      </c>
      <c r="AL681" s="327">
        <f>+VLOOKUP($E681,Emissions!$1:$1048576,MATCH(DATE(AL$2,1,1),Emissions!$A$1:$LI$1),FALSE)</f>
        <v>0.62046457359999996</v>
      </c>
      <c r="AM681" s="327">
        <f>+VLOOKUP($E681,Emissions!$1:$1048576,MATCH(DATE(AM$2,1,1),Emissions!$A$1:$LI$1),FALSE)</f>
        <v>0.62386609820000005</v>
      </c>
      <c r="AN681" s="327">
        <f>+VLOOKUP($E681,Emissions!$1:$1048576,MATCH(DATE(AN$2,1,1),Emissions!$A$1:$LI$1),FALSE)</f>
        <v>0.62733196859999996</v>
      </c>
      <c r="AO681" s="327">
        <f>+VLOOKUP($E681,Emissions!$1:$1048576,MATCH(DATE(AO$2,1,1),Emissions!$A$1:$LI$1),FALSE)</f>
        <v>0.63085979380000001</v>
      </c>
    </row>
    <row r="682" spans="1:41" ht="15" customHeight="1" x14ac:dyDescent="0.35">
      <c r="A682" s="411"/>
      <c r="B682" s="170"/>
      <c r="C682" s="138" t="s">
        <v>455</v>
      </c>
      <c r="D682" s="114" t="s">
        <v>1029</v>
      </c>
      <c r="E682" s="50" t="s">
        <v>2772</v>
      </c>
      <c r="F682" s="361">
        <f>+VLOOKUP($E682,Emissions!$1:$1048576,MATCH(DATE(F$2,1,1),Emissions!$A$1:$LI$1),FALSE)</f>
        <v>0.52457600380000002</v>
      </c>
      <c r="G682" s="361">
        <f>+VLOOKUP($E682,Emissions!$1:$1048576,MATCH(DATE(G$2,1,1),Emissions!$A$1:$LI$1),FALSE)</f>
        <v>0.52745483979999996</v>
      </c>
      <c r="H682" s="361">
        <f>+VLOOKUP($E682,Emissions!$1:$1048576,MATCH(DATE(H$2,1,1),Emissions!$A$1:$LI$1),FALSE)</f>
        <v>0.52933909000000001</v>
      </c>
      <c r="I682" s="361">
        <f>+VLOOKUP($E682,Emissions!$1:$1048576,MATCH(DATE(I$2,1,1),Emissions!$A$1:$LI$1),FALSE)</f>
        <v>0.53129968130000005</v>
      </c>
      <c r="J682" s="361">
        <f>+VLOOKUP($E682,Emissions!$1:$1048576,MATCH(DATE(J$2,1,1),Emissions!$A$1:$LI$1),FALSE)</f>
        <v>0.53361946390000004</v>
      </c>
      <c r="K682" s="361">
        <f>+VLOOKUP($E682,Emissions!$1:$1048576,MATCH(DATE(K$2,1,1),Emissions!$A$1:$LI$1),FALSE)</f>
        <v>0.53624832700000002</v>
      </c>
      <c r="L682" s="361">
        <f>+VLOOKUP($E682,Emissions!$1:$1048576,MATCH(DATE(L$2,1,1),Emissions!$A$1:$LI$1),FALSE)</f>
        <v>0.53909524200000003</v>
      </c>
      <c r="M682" s="361">
        <f>+VLOOKUP($E682,Emissions!$1:$1048576,MATCH(DATE(M$2,1,1),Emissions!$A$1:$LI$1),FALSE)</f>
        <v>0.54217759350000005</v>
      </c>
      <c r="N682" s="361">
        <f>+VLOOKUP($E682,Emissions!$1:$1048576,MATCH(DATE(N$2,1,1),Emissions!$A$1:$LI$1),FALSE)</f>
        <v>0.54548772639999998</v>
      </c>
      <c r="O682" s="361">
        <f>+VLOOKUP($E682,Emissions!$1:$1048576,MATCH(DATE(O$2,1,1),Emissions!$A$1:$LI$1),FALSE)</f>
        <v>0.54898793410000002</v>
      </c>
      <c r="P682" s="361">
        <f>+VLOOKUP($E682,Emissions!$1:$1048576,MATCH(DATE(P$2,1,1),Emissions!$A$1:$LI$1),FALSE)</f>
        <v>0.55267997739999997</v>
      </c>
      <c r="Q682" s="361">
        <f>+VLOOKUP($E682,Emissions!$1:$1048576,MATCH(DATE(Q$2,1,1),Emissions!$A$1:$LI$1),FALSE)</f>
        <v>0.55642543779999998</v>
      </c>
      <c r="R682" s="361">
        <f>+VLOOKUP($E682,Emissions!$1:$1048576,MATCH(DATE(R$2,1,1),Emissions!$A$1:$LI$1),FALSE)</f>
        <v>0.56014387050000003</v>
      </c>
      <c r="S682" s="361">
        <f>+VLOOKUP($E682,Emissions!$1:$1048576,MATCH(DATE(S$2,1,1),Emissions!$A$1:$LI$1),FALSE)</f>
        <v>0.56376325530000004</v>
      </c>
      <c r="T682" s="361">
        <f>+VLOOKUP($E682,Emissions!$1:$1048576,MATCH(DATE(T$2,1,1),Emissions!$A$1:$LI$1),FALSE)</f>
        <v>0.56721380340000005</v>
      </c>
      <c r="U682" s="361">
        <f>+VLOOKUP($E682,Emissions!$1:$1048576,MATCH(DATE(U$2,1,1),Emissions!$A$1:$LI$1),FALSE)</f>
        <v>0.5704303328</v>
      </c>
      <c r="V682" s="361">
        <f>+VLOOKUP($E682,Emissions!$1:$1048576,MATCH(DATE(V$2,1,1),Emissions!$A$1:$LI$1),FALSE)</f>
        <v>0.57341789860000003</v>
      </c>
      <c r="W682" s="361">
        <f>+VLOOKUP($E682,Emissions!$1:$1048576,MATCH(DATE(W$2,1,1),Emissions!$A$1:$LI$1),FALSE)</f>
        <v>0.57625185180000005</v>
      </c>
      <c r="X682" s="361">
        <f>+VLOOKUP($E682,Emissions!$1:$1048576,MATCH(DATE(X$2,1,1),Emissions!$A$1:$LI$1),FALSE)</f>
        <v>0.57900118629999997</v>
      </c>
      <c r="Y682" s="361">
        <f>+VLOOKUP($E682,Emissions!$1:$1048576,MATCH(DATE(Y$2,1,1),Emissions!$A$1:$LI$1),FALSE)</f>
        <v>0.58171838210000004</v>
      </c>
      <c r="Z682" s="361">
        <f>+VLOOKUP($E682,Emissions!$1:$1048576,MATCH(DATE(Z$2,1,1),Emissions!$A$1:$LI$1),FALSE)</f>
        <v>0.58440099950000002</v>
      </c>
      <c r="AA682" s="361">
        <f>+VLOOKUP($E682,Emissions!$1:$1048576,MATCH(DATE(AA$2,1,1),Emissions!$A$1:$LI$1),FALSE)</f>
        <v>0.58712133249999998</v>
      </c>
      <c r="AB682" s="361">
        <f>+VLOOKUP($E682,Emissions!$1:$1048576,MATCH(DATE(AB$2,1,1),Emissions!$A$1:$LI$1),FALSE)</f>
        <v>0.589901024</v>
      </c>
      <c r="AC682" s="361">
        <f>+VLOOKUP($E682,Emissions!$1:$1048576,MATCH(DATE(AC$2,1,1),Emissions!$A$1:$LI$1),FALSE)</f>
        <v>0.59274922959999998</v>
      </c>
      <c r="AD682" s="361">
        <f>+VLOOKUP($E682,Emissions!$1:$1048576,MATCH(DATE(AD$2,1,1),Emissions!$A$1:$LI$1),FALSE)</f>
        <v>0.59567101970000003</v>
      </c>
      <c r="AE682" s="361">
        <f>+VLOOKUP($E682,Emissions!$1:$1048576,MATCH(DATE(AE$2,1,1),Emissions!$A$1:$LI$1),FALSE)</f>
        <v>0.59855942549999996</v>
      </c>
      <c r="AF682" s="361">
        <f>+VLOOKUP($E682,Emissions!$1:$1048576,MATCH(DATE(AF$2,1,1),Emissions!$A$1:$LI$1),FALSE)</f>
        <v>0.6014901506</v>
      </c>
      <c r="AG682" s="361">
        <f>+VLOOKUP($E682,Emissions!$1:$1048576,MATCH(DATE(AG$2,1,1),Emissions!$A$1:$LI$1),FALSE)</f>
        <v>0.60448183229999997</v>
      </c>
      <c r="AH682" s="361">
        <f>+VLOOKUP($E682,Emissions!$1:$1048576,MATCH(DATE(AH$2,1,1),Emissions!$A$1:$LI$1),FALSE)</f>
        <v>0.60753982630000003</v>
      </c>
      <c r="AI682" s="361">
        <f>+VLOOKUP($E682,Emissions!$1:$1048576,MATCH(DATE(AI$2,1,1),Emissions!$A$1:$LI$1),FALSE)</f>
        <v>0.61066662319999998</v>
      </c>
      <c r="AJ682" s="361">
        <f>+VLOOKUP($E682,Emissions!$1:$1048576,MATCH(DATE(AJ$2,1,1),Emissions!$A$1:$LI$1),FALSE)</f>
        <v>0.61386329699999997</v>
      </c>
      <c r="AK682" s="361">
        <f>+VLOOKUP($E682,Emissions!$1:$1048576,MATCH(DATE(AK$2,1,1),Emissions!$A$1:$LI$1),FALSE)</f>
        <v>0.6171296758</v>
      </c>
      <c r="AL682" s="361">
        <f>+VLOOKUP($E682,Emissions!$1:$1048576,MATCH(DATE(AL$2,1,1),Emissions!$A$1:$LI$1),FALSE)</f>
        <v>0.62046457359999996</v>
      </c>
      <c r="AM682" s="361">
        <f>+VLOOKUP($E682,Emissions!$1:$1048576,MATCH(DATE(AM$2,1,1),Emissions!$A$1:$LI$1),FALSE)</f>
        <v>0.62386609820000005</v>
      </c>
      <c r="AN682" s="361">
        <f>+VLOOKUP($E682,Emissions!$1:$1048576,MATCH(DATE(AN$2,1,1),Emissions!$A$1:$LI$1),FALSE)</f>
        <v>0.62733196859999996</v>
      </c>
      <c r="AO682" s="361">
        <f>+VLOOKUP($E682,Emissions!$1:$1048576,MATCH(DATE(AO$2,1,1),Emissions!$A$1:$LI$1),FALSE)</f>
        <v>0.63085979380000001</v>
      </c>
    </row>
    <row r="683" spans="1:41" ht="15" customHeight="1" x14ac:dyDescent="0.35">
      <c r="A683" s="411"/>
      <c r="B683" s="170"/>
      <c r="C683" s="138" t="s">
        <v>456</v>
      </c>
      <c r="D683" s="114" t="s">
        <v>1029</v>
      </c>
      <c r="E683" s="50" t="s">
        <v>2773</v>
      </c>
      <c r="F683" s="361">
        <f>+VLOOKUP($E683,Emissions!$1:$1048576,MATCH(DATE(F$2,1,1),Emissions!$A$1:$LI$1),FALSE)</f>
        <v>0</v>
      </c>
      <c r="G683" s="361">
        <f>+VLOOKUP($E683,Emissions!$1:$1048576,MATCH(DATE(G$2,1,1),Emissions!$A$1:$LI$1),FALSE)</f>
        <v>0</v>
      </c>
      <c r="H683" s="361">
        <f>+VLOOKUP($E683,Emissions!$1:$1048576,MATCH(DATE(H$2,1,1),Emissions!$A$1:$LI$1),FALSE)</f>
        <v>0</v>
      </c>
      <c r="I683" s="361">
        <f>+VLOOKUP($E683,Emissions!$1:$1048576,MATCH(DATE(I$2,1,1),Emissions!$A$1:$LI$1),FALSE)</f>
        <v>0</v>
      </c>
      <c r="J683" s="361">
        <f>+VLOOKUP($E683,Emissions!$1:$1048576,MATCH(DATE(J$2,1,1),Emissions!$A$1:$LI$1),FALSE)</f>
        <v>0</v>
      </c>
      <c r="K683" s="361">
        <f>+VLOOKUP($E683,Emissions!$1:$1048576,MATCH(DATE(K$2,1,1),Emissions!$A$1:$LI$1),FALSE)</f>
        <v>0</v>
      </c>
      <c r="L683" s="361">
        <f>+VLOOKUP($E683,Emissions!$1:$1048576,MATCH(DATE(L$2,1,1),Emissions!$A$1:$LI$1),FALSE)</f>
        <v>0</v>
      </c>
      <c r="M683" s="361">
        <f>+VLOOKUP($E683,Emissions!$1:$1048576,MATCH(DATE(M$2,1,1),Emissions!$A$1:$LI$1),FALSE)</f>
        <v>0</v>
      </c>
      <c r="N683" s="361">
        <f>+VLOOKUP($E683,Emissions!$1:$1048576,MATCH(DATE(N$2,1,1),Emissions!$A$1:$LI$1),FALSE)</f>
        <v>0</v>
      </c>
      <c r="O683" s="361">
        <f>+VLOOKUP($E683,Emissions!$1:$1048576,MATCH(DATE(O$2,1,1),Emissions!$A$1:$LI$1),FALSE)</f>
        <v>0</v>
      </c>
      <c r="P683" s="361">
        <f>+VLOOKUP($E683,Emissions!$1:$1048576,MATCH(DATE(P$2,1,1),Emissions!$A$1:$LI$1),FALSE)</f>
        <v>0</v>
      </c>
      <c r="Q683" s="361">
        <f>+VLOOKUP($E683,Emissions!$1:$1048576,MATCH(DATE(Q$2,1,1),Emissions!$A$1:$LI$1),FALSE)</f>
        <v>0</v>
      </c>
      <c r="R683" s="361">
        <f>+VLOOKUP($E683,Emissions!$1:$1048576,MATCH(DATE(R$2,1,1),Emissions!$A$1:$LI$1),FALSE)</f>
        <v>0</v>
      </c>
      <c r="S683" s="361">
        <f>+VLOOKUP($E683,Emissions!$1:$1048576,MATCH(DATE(S$2,1,1),Emissions!$A$1:$LI$1),FALSE)</f>
        <v>0</v>
      </c>
      <c r="T683" s="361">
        <f>+VLOOKUP($E683,Emissions!$1:$1048576,MATCH(DATE(T$2,1,1),Emissions!$A$1:$LI$1),FALSE)</f>
        <v>0</v>
      </c>
      <c r="U683" s="361">
        <f>+VLOOKUP($E683,Emissions!$1:$1048576,MATCH(DATE(U$2,1,1),Emissions!$A$1:$LI$1),FALSE)</f>
        <v>0</v>
      </c>
      <c r="V683" s="361">
        <f>+VLOOKUP($E683,Emissions!$1:$1048576,MATCH(DATE(V$2,1,1),Emissions!$A$1:$LI$1),FALSE)</f>
        <v>0</v>
      </c>
      <c r="W683" s="361">
        <f>+VLOOKUP($E683,Emissions!$1:$1048576,MATCH(DATE(W$2,1,1),Emissions!$A$1:$LI$1),FALSE)</f>
        <v>0</v>
      </c>
      <c r="X683" s="361">
        <f>+VLOOKUP($E683,Emissions!$1:$1048576,MATCH(DATE(X$2,1,1),Emissions!$A$1:$LI$1),FALSE)</f>
        <v>0</v>
      </c>
      <c r="Y683" s="361">
        <f>+VLOOKUP($E683,Emissions!$1:$1048576,MATCH(DATE(Y$2,1,1),Emissions!$A$1:$LI$1),FALSE)</f>
        <v>0</v>
      </c>
      <c r="Z683" s="361">
        <f>+VLOOKUP($E683,Emissions!$1:$1048576,MATCH(DATE(Z$2,1,1),Emissions!$A$1:$LI$1),FALSE)</f>
        <v>0</v>
      </c>
      <c r="AA683" s="361">
        <f>+VLOOKUP($E683,Emissions!$1:$1048576,MATCH(DATE(AA$2,1,1),Emissions!$A$1:$LI$1),FALSE)</f>
        <v>0</v>
      </c>
      <c r="AB683" s="361">
        <f>+VLOOKUP($E683,Emissions!$1:$1048576,MATCH(DATE(AB$2,1,1),Emissions!$A$1:$LI$1),FALSE)</f>
        <v>0</v>
      </c>
      <c r="AC683" s="361">
        <f>+VLOOKUP($E683,Emissions!$1:$1048576,MATCH(DATE(AC$2,1,1),Emissions!$A$1:$LI$1),FALSE)</f>
        <v>0</v>
      </c>
      <c r="AD683" s="361">
        <f>+VLOOKUP($E683,Emissions!$1:$1048576,MATCH(DATE(AD$2,1,1),Emissions!$A$1:$LI$1),FALSE)</f>
        <v>0</v>
      </c>
      <c r="AE683" s="361">
        <f>+VLOOKUP($E683,Emissions!$1:$1048576,MATCH(DATE(AE$2,1,1),Emissions!$A$1:$LI$1),FALSE)</f>
        <v>0</v>
      </c>
      <c r="AF683" s="361">
        <f>+VLOOKUP($E683,Emissions!$1:$1048576,MATCH(DATE(AF$2,1,1),Emissions!$A$1:$LI$1),FALSE)</f>
        <v>0</v>
      </c>
      <c r="AG683" s="361">
        <f>+VLOOKUP($E683,Emissions!$1:$1048576,MATCH(DATE(AG$2,1,1),Emissions!$A$1:$LI$1),FALSE)</f>
        <v>0</v>
      </c>
      <c r="AH683" s="361">
        <f>+VLOOKUP($E683,Emissions!$1:$1048576,MATCH(DATE(AH$2,1,1),Emissions!$A$1:$LI$1),FALSE)</f>
        <v>0</v>
      </c>
      <c r="AI683" s="361">
        <f>+VLOOKUP($E683,Emissions!$1:$1048576,MATCH(DATE(AI$2,1,1),Emissions!$A$1:$LI$1),FALSE)</f>
        <v>0</v>
      </c>
      <c r="AJ683" s="361">
        <f>+VLOOKUP($E683,Emissions!$1:$1048576,MATCH(DATE(AJ$2,1,1),Emissions!$A$1:$LI$1),FALSE)</f>
        <v>0</v>
      </c>
      <c r="AK683" s="361">
        <f>+VLOOKUP($E683,Emissions!$1:$1048576,MATCH(DATE(AK$2,1,1),Emissions!$A$1:$LI$1),FALSE)</f>
        <v>0</v>
      </c>
      <c r="AL683" s="361">
        <f>+VLOOKUP($E683,Emissions!$1:$1048576,MATCH(DATE(AL$2,1,1),Emissions!$A$1:$LI$1),FALSE)</f>
        <v>0</v>
      </c>
      <c r="AM683" s="361">
        <f>+VLOOKUP($E683,Emissions!$1:$1048576,MATCH(DATE(AM$2,1,1),Emissions!$A$1:$LI$1),FALSE)</f>
        <v>0</v>
      </c>
      <c r="AN683" s="361">
        <f>+VLOOKUP($E683,Emissions!$1:$1048576,MATCH(DATE(AN$2,1,1),Emissions!$A$1:$LI$1),FALSE)</f>
        <v>0</v>
      </c>
      <c r="AO683" s="361">
        <f>+VLOOKUP($E683,Emissions!$1:$1048576,MATCH(DATE(AO$2,1,1),Emissions!$A$1:$LI$1),FALSE)</f>
        <v>0</v>
      </c>
    </row>
    <row r="684" spans="1:41" ht="15" customHeight="1" x14ac:dyDescent="0.35">
      <c r="A684" s="411"/>
      <c r="B684" s="170"/>
      <c r="C684" s="138" t="s">
        <v>459</v>
      </c>
      <c r="D684" s="114" t="s">
        <v>1029</v>
      </c>
      <c r="E684" s="50" t="s">
        <v>2774</v>
      </c>
      <c r="F684" s="361">
        <f>+VLOOKUP($E684,Emissions!$1:$1048576,MATCH(DATE(F$2,1,1),Emissions!$A$1:$LI$1),FALSE)</f>
        <v>0</v>
      </c>
      <c r="G684" s="361">
        <f>+VLOOKUP($E684,Emissions!$1:$1048576,MATCH(DATE(G$2,1,1),Emissions!$A$1:$LI$1),FALSE)</f>
        <v>0</v>
      </c>
      <c r="H684" s="361">
        <f>+VLOOKUP($E684,Emissions!$1:$1048576,MATCH(DATE(H$2,1,1),Emissions!$A$1:$LI$1),FALSE)</f>
        <v>0</v>
      </c>
      <c r="I684" s="361">
        <f>+VLOOKUP($E684,Emissions!$1:$1048576,MATCH(DATE(I$2,1,1),Emissions!$A$1:$LI$1),FALSE)</f>
        <v>0</v>
      </c>
      <c r="J684" s="361">
        <f>+VLOOKUP($E684,Emissions!$1:$1048576,MATCH(DATE(J$2,1,1),Emissions!$A$1:$LI$1),FALSE)</f>
        <v>0</v>
      </c>
      <c r="K684" s="361">
        <f>+VLOOKUP($E684,Emissions!$1:$1048576,MATCH(DATE(K$2,1,1),Emissions!$A$1:$LI$1),FALSE)</f>
        <v>0</v>
      </c>
      <c r="L684" s="361">
        <f>+VLOOKUP($E684,Emissions!$1:$1048576,MATCH(DATE(L$2,1,1),Emissions!$A$1:$LI$1),FALSE)</f>
        <v>0</v>
      </c>
      <c r="M684" s="361">
        <f>+VLOOKUP($E684,Emissions!$1:$1048576,MATCH(DATE(M$2,1,1),Emissions!$A$1:$LI$1),FALSE)</f>
        <v>0</v>
      </c>
      <c r="N684" s="361">
        <f>+VLOOKUP($E684,Emissions!$1:$1048576,MATCH(DATE(N$2,1,1),Emissions!$A$1:$LI$1),FALSE)</f>
        <v>0</v>
      </c>
      <c r="O684" s="361">
        <f>+VLOOKUP($E684,Emissions!$1:$1048576,MATCH(DATE(O$2,1,1),Emissions!$A$1:$LI$1),FALSE)</f>
        <v>0</v>
      </c>
      <c r="P684" s="361">
        <f>+VLOOKUP($E684,Emissions!$1:$1048576,MATCH(DATE(P$2,1,1),Emissions!$A$1:$LI$1),FALSE)</f>
        <v>0</v>
      </c>
      <c r="Q684" s="361">
        <f>+VLOOKUP($E684,Emissions!$1:$1048576,MATCH(DATE(Q$2,1,1),Emissions!$A$1:$LI$1),FALSE)</f>
        <v>0</v>
      </c>
      <c r="R684" s="361">
        <f>+VLOOKUP($E684,Emissions!$1:$1048576,MATCH(DATE(R$2,1,1),Emissions!$A$1:$LI$1),FALSE)</f>
        <v>0</v>
      </c>
      <c r="S684" s="361">
        <f>+VLOOKUP($E684,Emissions!$1:$1048576,MATCH(DATE(S$2,1,1),Emissions!$A$1:$LI$1),FALSE)</f>
        <v>0</v>
      </c>
      <c r="T684" s="361">
        <f>+VLOOKUP($E684,Emissions!$1:$1048576,MATCH(DATE(T$2,1,1),Emissions!$A$1:$LI$1),FALSE)</f>
        <v>0</v>
      </c>
      <c r="U684" s="361">
        <f>+VLOOKUP($E684,Emissions!$1:$1048576,MATCH(DATE(U$2,1,1),Emissions!$A$1:$LI$1),FALSE)</f>
        <v>0</v>
      </c>
      <c r="V684" s="361">
        <f>+VLOOKUP($E684,Emissions!$1:$1048576,MATCH(DATE(V$2,1,1),Emissions!$A$1:$LI$1),FALSE)</f>
        <v>0</v>
      </c>
      <c r="W684" s="361">
        <f>+VLOOKUP($E684,Emissions!$1:$1048576,MATCH(DATE(W$2,1,1),Emissions!$A$1:$LI$1),FALSE)</f>
        <v>0</v>
      </c>
      <c r="X684" s="361">
        <f>+VLOOKUP($E684,Emissions!$1:$1048576,MATCH(DATE(X$2,1,1),Emissions!$A$1:$LI$1),FALSE)</f>
        <v>0</v>
      </c>
      <c r="Y684" s="361">
        <f>+VLOOKUP($E684,Emissions!$1:$1048576,MATCH(DATE(Y$2,1,1),Emissions!$A$1:$LI$1),FALSE)</f>
        <v>0</v>
      </c>
      <c r="Z684" s="361">
        <f>+VLOOKUP($E684,Emissions!$1:$1048576,MATCH(DATE(Z$2,1,1),Emissions!$A$1:$LI$1),FALSE)</f>
        <v>0</v>
      </c>
      <c r="AA684" s="361">
        <f>+VLOOKUP($E684,Emissions!$1:$1048576,MATCH(DATE(AA$2,1,1),Emissions!$A$1:$LI$1),FALSE)</f>
        <v>0</v>
      </c>
      <c r="AB684" s="361">
        <f>+VLOOKUP($E684,Emissions!$1:$1048576,MATCH(DATE(AB$2,1,1),Emissions!$A$1:$LI$1),FALSE)</f>
        <v>0</v>
      </c>
      <c r="AC684" s="361">
        <f>+VLOOKUP($E684,Emissions!$1:$1048576,MATCH(DATE(AC$2,1,1),Emissions!$A$1:$LI$1),FALSE)</f>
        <v>0</v>
      </c>
      <c r="AD684" s="361">
        <f>+VLOOKUP($E684,Emissions!$1:$1048576,MATCH(DATE(AD$2,1,1),Emissions!$A$1:$LI$1),FALSE)</f>
        <v>0</v>
      </c>
      <c r="AE684" s="361">
        <f>+VLOOKUP($E684,Emissions!$1:$1048576,MATCH(DATE(AE$2,1,1),Emissions!$A$1:$LI$1),FALSE)</f>
        <v>0</v>
      </c>
      <c r="AF684" s="361">
        <f>+VLOOKUP($E684,Emissions!$1:$1048576,MATCH(DATE(AF$2,1,1),Emissions!$A$1:$LI$1),FALSE)</f>
        <v>0</v>
      </c>
      <c r="AG684" s="361">
        <f>+VLOOKUP($E684,Emissions!$1:$1048576,MATCH(DATE(AG$2,1,1),Emissions!$A$1:$LI$1),FALSE)</f>
        <v>0</v>
      </c>
      <c r="AH684" s="361">
        <f>+VLOOKUP($E684,Emissions!$1:$1048576,MATCH(DATE(AH$2,1,1),Emissions!$A$1:$LI$1),FALSE)</f>
        <v>0</v>
      </c>
      <c r="AI684" s="361">
        <f>+VLOOKUP($E684,Emissions!$1:$1048576,MATCH(DATE(AI$2,1,1),Emissions!$A$1:$LI$1),FALSE)</f>
        <v>0</v>
      </c>
      <c r="AJ684" s="361">
        <f>+VLOOKUP($E684,Emissions!$1:$1048576,MATCH(DATE(AJ$2,1,1),Emissions!$A$1:$LI$1),FALSE)</f>
        <v>0</v>
      </c>
      <c r="AK684" s="361">
        <f>+VLOOKUP($E684,Emissions!$1:$1048576,MATCH(DATE(AK$2,1,1),Emissions!$A$1:$LI$1),FALSE)</f>
        <v>0</v>
      </c>
      <c r="AL684" s="361">
        <f>+VLOOKUP($E684,Emissions!$1:$1048576,MATCH(DATE(AL$2,1,1),Emissions!$A$1:$LI$1),FALSE)</f>
        <v>0</v>
      </c>
      <c r="AM684" s="361">
        <f>+VLOOKUP($E684,Emissions!$1:$1048576,MATCH(DATE(AM$2,1,1),Emissions!$A$1:$LI$1),FALSE)</f>
        <v>0</v>
      </c>
      <c r="AN684" s="361">
        <f>+VLOOKUP($E684,Emissions!$1:$1048576,MATCH(DATE(AN$2,1,1),Emissions!$A$1:$LI$1),FALSE)</f>
        <v>0</v>
      </c>
      <c r="AO684" s="361">
        <f>+VLOOKUP($E684,Emissions!$1:$1048576,MATCH(DATE(AO$2,1,1),Emissions!$A$1:$LI$1),FALSE)</f>
        <v>0</v>
      </c>
    </row>
    <row r="685" spans="1:41" ht="15" customHeight="1" x14ac:dyDescent="0.35">
      <c r="A685" s="411"/>
      <c r="B685" s="170"/>
      <c r="C685" s="138" t="s">
        <v>460</v>
      </c>
      <c r="D685" s="114" t="s">
        <v>1029</v>
      </c>
      <c r="E685" s="50" t="s">
        <v>2775</v>
      </c>
      <c r="F685" s="361">
        <f>+VLOOKUP($E685,Emissions!$1:$1048576,MATCH(DATE(F$2,1,1),Emissions!$A$1:$LI$1),FALSE)</f>
        <v>0</v>
      </c>
      <c r="G685" s="361">
        <f>+VLOOKUP($E685,Emissions!$1:$1048576,MATCH(DATE(G$2,1,1),Emissions!$A$1:$LI$1),FALSE)</f>
        <v>0</v>
      </c>
      <c r="H685" s="361">
        <f>+VLOOKUP($E685,Emissions!$1:$1048576,MATCH(DATE(H$2,1,1),Emissions!$A$1:$LI$1),FALSE)</f>
        <v>0</v>
      </c>
      <c r="I685" s="361">
        <f>+VLOOKUP($E685,Emissions!$1:$1048576,MATCH(DATE(I$2,1,1),Emissions!$A$1:$LI$1),FALSE)</f>
        <v>0</v>
      </c>
      <c r="J685" s="361">
        <f>+VLOOKUP($E685,Emissions!$1:$1048576,MATCH(DATE(J$2,1,1),Emissions!$A$1:$LI$1),FALSE)</f>
        <v>0</v>
      </c>
      <c r="K685" s="361">
        <f>+VLOOKUP($E685,Emissions!$1:$1048576,MATCH(DATE(K$2,1,1),Emissions!$A$1:$LI$1),FALSE)</f>
        <v>0</v>
      </c>
      <c r="L685" s="361">
        <f>+VLOOKUP($E685,Emissions!$1:$1048576,MATCH(DATE(L$2,1,1),Emissions!$A$1:$LI$1),FALSE)</f>
        <v>0</v>
      </c>
      <c r="M685" s="361">
        <f>+VLOOKUP($E685,Emissions!$1:$1048576,MATCH(DATE(M$2,1,1),Emissions!$A$1:$LI$1),FALSE)</f>
        <v>0</v>
      </c>
      <c r="N685" s="361">
        <f>+VLOOKUP($E685,Emissions!$1:$1048576,MATCH(DATE(N$2,1,1),Emissions!$A$1:$LI$1),FALSE)</f>
        <v>0</v>
      </c>
      <c r="O685" s="361">
        <f>+VLOOKUP($E685,Emissions!$1:$1048576,MATCH(DATE(O$2,1,1),Emissions!$A$1:$LI$1),FALSE)</f>
        <v>0</v>
      </c>
      <c r="P685" s="361">
        <f>+VLOOKUP($E685,Emissions!$1:$1048576,MATCH(DATE(P$2,1,1),Emissions!$A$1:$LI$1),FALSE)</f>
        <v>0</v>
      </c>
      <c r="Q685" s="361">
        <f>+VLOOKUP($E685,Emissions!$1:$1048576,MATCH(DATE(Q$2,1,1),Emissions!$A$1:$LI$1),FALSE)</f>
        <v>0</v>
      </c>
      <c r="R685" s="361">
        <f>+VLOOKUP($E685,Emissions!$1:$1048576,MATCH(DATE(R$2,1,1),Emissions!$A$1:$LI$1),FALSE)</f>
        <v>0</v>
      </c>
      <c r="S685" s="361">
        <f>+VLOOKUP($E685,Emissions!$1:$1048576,MATCH(DATE(S$2,1,1),Emissions!$A$1:$LI$1),FALSE)</f>
        <v>0</v>
      </c>
      <c r="T685" s="361">
        <f>+VLOOKUP($E685,Emissions!$1:$1048576,MATCH(DATE(T$2,1,1),Emissions!$A$1:$LI$1),FALSE)</f>
        <v>0</v>
      </c>
      <c r="U685" s="361">
        <f>+VLOOKUP($E685,Emissions!$1:$1048576,MATCH(DATE(U$2,1,1),Emissions!$A$1:$LI$1),FALSE)</f>
        <v>0</v>
      </c>
      <c r="V685" s="361">
        <f>+VLOOKUP($E685,Emissions!$1:$1048576,MATCH(DATE(V$2,1,1),Emissions!$A$1:$LI$1),FALSE)</f>
        <v>0</v>
      </c>
      <c r="W685" s="361">
        <f>+VLOOKUP($E685,Emissions!$1:$1048576,MATCH(DATE(W$2,1,1),Emissions!$A$1:$LI$1),FALSE)</f>
        <v>0</v>
      </c>
      <c r="X685" s="361">
        <f>+VLOOKUP($E685,Emissions!$1:$1048576,MATCH(DATE(X$2,1,1),Emissions!$A$1:$LI$1),FALSE)</f>
        <v>0</v>
      </c>
      <c r="Y685" s="361">
        <f>+VLOOKUP($E685,Emissions!$1:$1048576,MATCH(DATE(Y$2,1,1),Emissions!$A$1:$LI$1),FALSE)</f>
        <v>0</v>
      </c>
      <c r="Z685" s="361">
        <f>+VLOOKUP($E685,Emissions!$1:$1048576,MATCH(DATE(Z$2,1,1),Emissions!$A$1:$LI$1),FALSE)</f>
        <v>0</v>
      </c>
      <c r="AA685" s="361">
        <f>+VLOOKUP($E685,Emissions!$1:$1048576,MATCH(DATE(AA$2,1,1),Emissions!$A$1:$LI$1),FALSE)</f>
        <v>0</v>
      </c>
      <c r="AB685" s="361">
        <f>+VLOOKUP($E685,Emissions!$1:$1048576,MATCH(DATE(AB$2,1,1),Emissions!$A$1:$LI$1),FALSE)</f>
        <v>0</v>
      </c>
      <c r="AC685" s="361">
        <f>+VLOOKUP($E685,Emissions!$1:$1048576,MATCH(DATE(AC$2,1,1),Emissions!$A$1:$LI$1),FALSE)</f>
        <v>0</v>
      </c>
      <c r="AD685" s="361">
        <f>+VLOOKUP($E685,Emissions!$1:$1048576,MATCH(DATE(AD$2,1,1),Emissions!$A$1:$LI$1),FALSE)</f>
        <v>0</v>
      </c>
      <c r="AE685" s="361">
        <f>+VLOOKUP($E685,Emissions!$1:$1048576,MATCH(DATE(AE$2,1,1),Emissions!$A$1:$LI$1),FALSE)</f>
        <v>0</v>
      </c>
      <c r="AF685" s="361">
        <f>+VLOOKUP($E685,Emissions!$1:$1048576,MATCH(DATE(AF$2,1,1),Emissions!$A$1:$LI$1),FALSE)</f>
        <v>0</v>
      </c>
      <c r="AG685" s="361">
        <f>+VLOOKUP($E685,Emissions!$1:$1048576,MATCH(DATE(AG$2,1,1),Emissions!$A$1:$LI$1),FALSE)</f>
        <v>0</v>
      </c>
      <c r="AH685" s="361">
        <f>+VLOOKUP($E685,Emissions!$1:$1048576,MATCH(DATE(AH$2,1,1),Emissions!$A$1:$LI$1),FALSE)</f>
        <v>0</v>
      </c>
      <c r="AI685" s="361">
        <f>+VLOOKUP($E685,Emissions!$1:$1048576,MATCH(DATE(AI$2,1,1),Emissions!$A$1:$LI$1),FALSE)</f>
        <v>0</v>
      </c>
      <c r="AJ685" s="361">
        <f>+VLOOKUP($E685,Emissions!$1:$1048576,MATCH(DATE(AJ$2,1,1),Emissions!$A$1:$LI$1),FALSE)</f>
        <v>0</v>
      </c>
      <c r="AK685" s="361">
        <f>+VLOOKUP($E685,Emissions!$1:$1048576,MATCH(DATE(AK$2,1,1),Emissions!$A$1:$LI$1),FALSE)</f>
        <v>0</v>
      </c>
      <c r="AL685" s="361">
        <f>+VLOOKUP($E685,Emissions!$1:$1048576,MATCH(DATE(AL$2,1,1),Emissions!$A$1:$LI$1),FALSE)</f>
        <v>0</v>
      </c>
      <c r="AM685" s="361">
        <f>+VLOOKUP($E685,Emissions!$1:$1048576,MATCH(DATE(AM$2,1,1),Emissions!$A$1:$LI$1),FALSE)</f>
        <v>0</v>
      </c>
      <c r="AN685" s="361">
        <f>+VLOOKUP($E685,Emissions!$1:$1048576,MATCH(DATE(AN$2,1,1),Emissions!$A$1:$LI$1),FALSE)</f>
        <v>0</v>
      </c>
      <c r="AO685" s="361">
        <f>+VLOOKUP($E685,Emissions!$1:$1048576,MATCH(DATE(AO$2,1,1),Emissions!$A$1:$LI$1),FALSE)</f>
        <v>0</v>
      </c>
    </row>
    <row r="686" spans="1:41" s="92" customFormat="1" ht="15" customHeight="1" x14ac:dyDescent="0.35">
      <c r="A686" s="411"/>
      <c r="B686" s="170"/>
      <c r="C686" s="137" t="s">
        <v>1092</v>
      </c>
      <c r="D686" s="147" t="s">
        <v>1029</v>
      </c>
      <c r="E686" s="136" t="s">
        <v>2776</v>
      </c>
      <c r="F686" s="327">
        <f>+VLOOKUP($E686,Emissions!$1:$1048576,MATCH(DATE(F$2,1,1),Emissions!$A$1:$LI$1),FALSE)</f>
        <v>9.4596885400000001</v>
      </c>
      <c r="G686" s="327">
        <f>+VLOOKUP($E686,Emissions!$1:$1048576,MATCH(DATE(G$2,1,1),Emissions!$A$1:$LI$1),FALSE)</f>
        <v>9.5307138739999999</v>
      </c>
      <c r="H686" s="327">
        <f>+VLOOKUP($E686,Emissions!$1:$1048576,MATCH(DATE(H$2,1,1),Emissions!$A$1:$LI$1),FALSE)</f>
        <v>9.5858736380000007</v>
      </c>
      <c r="I686" s="327">
        <f>+VLOOKUP($E686,Emissions!$1:$1048576,MATCH(DATE(I$2,1,1),Emissions!$A$1:$LI$1),FALSE)</f>
        <v>9.6355395149999996</v>
      </c>
      <c r="J686" s="327">
        <f>+VLOOKUP($E686,Emissions!$1:$1048576,MATCH(DATE(J$2,1,1),Emissions!$A$1:$LI$1),FALSE)</f>
        <v>9.6835841009999992</v>
      </c>
      <c r="K686" s="327">
        <f>+VLOOKUP($E686,Emissions!$1:$1048576,MATCH(DATE(K$2,1,1),Emissions!$A$1:$LI$1),FALSE)</f>
        <v>9.7304689129999993</v>
      </c>
      <c r="L686" s="327">
        <f>+VLOOKUP($E686,Emissions!$1:$1048576,MATCH(DATE(L$2,1,1),Emissions!$A$1:$LI$1),FALSE)</f>
        <v>9.7731968210000009</v>
      </c>
      <c r="M686" s="327">
        <f>+VLOOKUP($E686,Emissions!$1:$1048576,MATCH(DATE(M$2,1,1),Emissions!$A$1:$LI$1),FALSE)</f>
        <v>9.8144564089999999</v>
      </c>
      <c r="N686" s="327">
        <f>+VLOOKUP($E686,Emissions!$1:$1048576,MATCH(DATE(N$2,1,1),Emissions!$A$1:$LI$1),FALSE)</f>
        <v>9.8565054360000008</v>
      </c>
      <c r="O686" s="327">
        <f>+VLOOKUP($E686,Emissions!$1:$1048576,MATCH(DATE(O$2,1,1),Emissions!$A$1:$LI$1),FALSE)</f>
        <v>9.9003381380000004</v>
      </c>
      <c r="P686" s="327">
        <f>+VLOOKUP($E686,Emissions!$1:$1048576,MATCH(DATE(P$2,1,1),Emissions!$A$1:$LI$1),FALSE)</f>
        <v>9.9511872419999996</v>
      </c>
      <c r="Q686" s="327">
        <f>+VLOOKUP($E686,Emissions!$1:$1048576,MATCH(DATE(Q$2,1,1),Emissions!$A$1:$LI$1),FALSE)</f>
        <v>10.00074251</v>
      </c>
      <c r="R686" s="327">
        <f>+VLOOKUP($E686,Emissions!$1:$1048576,MATCH(DATE(R$2,1,1),Emissions!$A$1:$LI$1),FALSE)</f>
        <v>10.04854578</v>
      </c>
      <c r="S686" s="327">
        <f>+VLOOKUP($E686,Emissions!$1:$1048576,MATCH(DATE(S$2,1,1),Emissions!$A$1:$LI$1),FALSE)</f>
        <v>10.09422133</v>
      </c>
      <c r="T686" s="327">
        <f>+VLOOKUP($E686,Emissions!$1:$1048576,MATCH(DATE(T$2,1,1),Emissions!$A$1:$LI$1),FALSE)</f>
        <v>10.13703932</v>
      </c>
      <c r="U686" s="327">
        <f>+VLOOKUP($E686,Emissions!$1:$1048576,MATCH(DATE(U$2,1,1),Emissions!$A$1:$LI$1),FALSE)</f>
        <v>10.176170259999999</v>
      </c>
      <c r="V686" s="327">
        <f>+VLOOKUP($E686,Emissions!$1:$1048576,MATCH(DATE(V$2,1,1),Emissions!$A$1:$LI$1),FALSE)</f>
        <v>10.21158475</v>
      </c>
      <c r="W686" s="327">
        <f>+VLOOKUP($E686,Emissions!$1:$1048576,MATCH(DATE(W$2,1,1),Emissions!$A$1:$LI$1),FALSE)</f>
        <v>10.244458249999999</v>
      </c>
      <c r="X686" s="327">
        <f>+VLOOKUP($E686,Emissions!$1:$1048576,MATCH(DATE(X$2,1,1),Emissions!$A$1:$LI$1),FALSE)</f>
        <v>10.27636373</v>
      </c>
      <c r="Y686" s="327">
        <f>+VLOOKUP($E686,Emissions!$1:$1048576,MATCH(DATE(Y$2,1,1),Emissions!$A$1:$LI$1),FALSE)</f>
        <v>10.3086646</v>
      </c>
      <c r="Z686" s="327">
        <f>+VLOOKUP($E686,Emissions!$1:$1048576,MATCH(DATE(Z$2,1,1),Emissions!$A$1:$LI$1),FALSE)</f>
        <v>10.33895933</v>
      </c>
      <c r="AA686" s="327">
        <f>+VLOOKUP($E686,Emissions!$1:$1048576,MATCH(DATE(AA$2,1,1),Emissions!$A$1:$LI$1),FALSE)</f>
        <v>10.37278371</v>
      </c>
      <c r="AB686" s="327">
        <f>+VLOOKUP($E686,Emissions!$1:$1048576,MATCH(DATE(AB$2,1,1),Emissions!$A$1:$LI$1),FALSE)</f>
        <v>10.410164979999999</v>
      </c>
      <c r="AC686" s="327">
        <f>+VLOOKUP($E686,Emissions!$1:$1048576,MATCH(DATE(AC$2,1,1),Emissions!$A$1:$LI$1),FALSE)</f>
        <v>10.45083256</v>
      </c>
      <c r="AD686" s="327">
        <f>+VLOOKUP($E686,Emissions!$1:$1048576,MATCH(DATE(AD$2,1,1),Emissions!$A$1:$LI$1),FALSE)</f>
        <v>10.49466076</v>
      </c>
      <c r="AE686" s="327">
        <f>+VLOOKUP($E686,Emissions!$1:$1048576,MATCH(DATE(AE$2,1,1),Emissions!$A$1:$LI$1),FALSE)</f>
        <v>10.53247047</v>
      </c>
      <c r="AF686" s="327">
        <f>+VLOOKUP($E686,Emissions!$1:$1048576,MATCH(DATE(AF$2,1,1),Emissions!$A$1:$LI$1),FALSE)</f>
        <v>10.57302999</v>
      </c>
      <c r="AG686" s="327">
        <f>+VLOOKUP($E686,Emissions!$1:$1048576,MATCH(DATE(AG$2,1,1),Emissions!$A$1:$LI$1),FALSE)</f>
        <v>10.61714542</v>
      </c>
      <c r="AH686" s="327">
        <f>+VLOOKUP($E686,Emissions!$1:$1048576,MATCH(DATE(AH$2,1,1),Emissions!$A$1:$LI$1),FALSE)</f>
        <v>10.66475801</v>
      </c>
      <c r="AI686" s="327">
        <f>+VLOOKUP($E686,Emissions!$1:$1048576,MATCH(DATE(AI$2,1,1),Emissions!$A$1:$LI$1),FALSE)</f>
        <v>10.7158026</v>
      </c>
      <c r="AJ686" s="327">
        <f>+VLOOKUP($E686,Emissions!$1:$1048576,MATCH(DATE(AJ$2,1,1),Emissions!$A$1:$LI$1),FALSE)</f>
        <v>10.770263010000001</v>
      </c>
      <c r="AK686" s="327">
        <f>+VLOOKUP($E686,Emissions!$1:$1048576,MATCH(DATE(AK$2,1,1),Emissions!$A$1:$LI$1),FALSE)</f>
        <v>10.82815029</v>
      </c>
      <c r="AL686" s="327">
        <f>+VLOOKUP($E686,Emissions!$1:$1048576,MATCH(DATE(AL$2,1,1),Emissions!$A$1:$LI$1),FALSE)</f>
        <v>10.889488269999999</v>
      </c>
      <c r="AM686" s="327">
        <f>+VLOOKUP($E686,Emissions!$1:$1048576,MATCH(DATE(AM$2,1,1),Emissions!$A$1:$LI$1),FALSE)</f>
        <v>10.954307569999999</v>
      </c>
      <c r="AN686" s="327">
        <f>+VLOOKUP($E686,Emissions!$1:$1048576,MATCH(DATE(AN$2,1,1),Emissions!$A$1:$LI$1),FALSE)</f>
        <v>11.022644530000001</v>
      </c>
      <c r="AO686" s="327">
        <f>+VLOOKUP($E686,Emissions!$1:$1048576,MATCH(DATE(AO$2,1,1),Emissions!$A$1:$LI$1),FALSE)</f>
        <v>11.094542049999999</v>
      </c>
    </row>
    <row r="687" spans="1:41" ht="15" customHeight="1" x14ac:dyDescent="0.35">
      <c r="A687" s="411"/>
      <c r="B687" s="170"/>
      <c r="C687" s="138" t="s">
        <v>463</v>
      </c>
      <c r="D687" s="114" t="s">
        <v>1029</v>
      </c>
      <c r="E687" s="50" t="s">
        <v>2777</v>
      </c>
      <c r="F687" s="361">
        <f>+VLOOKUP($E687,Emissions!$1:$1048576,MATCH(DATE(F$2,1,1),Emissions!$A$1:$LI$1),FALSE)</f>
        <v>0</v>
      </c>
      <c r="G687" s="361">
        <f>+VLOOKUP($E687,Emissions!$1:$1048576,MATCH(DATE(G$2,1,1),Emissions!$A$1:$LI$1),FALSE)</f>
        <v>0</v>
      </c>
      <c r="H687" s="361">
        <f>+VLOOKUP($E687,Emissions!$1:$1048576,MATCH(DATE(H$2,1,1),Emissions!$A$1:$LI$1),FALSE)</f>
        <v>0</v>
      </c>
      <c r="I687" s="361">
        <f>+VLOOKUP($E687,Emissions!$1:$1048576,MATCH(DATE(I$2,1,1),Emissions!$A$1:$LI$1),FALSE)</f>
        <v>0</v>
      </c>
      <c r="J687" s="361">
        <f>+VLOOKUP($E687,Emissions!$1:$1048576,MATCH(DATE(J$2,1,1),Emissions!$A$1:$LI$1),FALSE)</f>
        <v>0</v>
      </c>
      <c r="K687" s="361">
        <f>+VLOOKUP($E687,Emissions!$1:$1048576,MATCH(DATE(K$2,1,1),Emissions!$A$1:$LI$1),FALSE)</f>
        <v>0</v>
      </c>
      <c r="L687" s="361">
        <f>+VLOOKUP($E687,Emissions!$1:$1048576,MATCH(DATE(L$2,1,1),Emissions!$A$1:$LI$1),FALSE)</f>
        <v>0</v>
      </c>
      <c r="M687" s="361">
        <f>+VLOOKUP($E687,Emissions!$1:$1048576,MATCH(DATE(M$2,1,1),Emissions!$A$1:$LI$1),FALSE)</f>
        <v>0</v>
      </c>
      <c r="N687" s="361">
        <f>+VLOOKUP($E687,Emissions!$1:$1048576,MATCH(DATE(N$2,1,1),Emissions!$A$1:$LI$1),FALSE)</f>
        <v>0</v>
      </c>
      <c r="O687" s="361">
        <f>+VLOOKUP($E687,Emissions!$1:$1048576,MATCH(DATE(O$2,1,1),Emissions!$A$1:$LI$1),FALSE)</f>
        <v>0</v>
      </c>
      <c r="P687" s="361">
        <f>+VLOOKUP($E687,Emissions!$1:$1048576,MATCH(DATE(P$2,1,1),Emissions!$A$1:$LI$1),FALSE)</f>
        <v>0</v>
      </c>
      <c r="Q687" s="361">
        <f>+VLOOKUP($E687,Emissions!$1:$1048576,MATCH(DATE(Q$2,1,1),Emissions!$A$1:$LI$1),FALSE)</f>
        <v>0</v>
      </c>
      <c r="R687" s="361">
        <f>+VLOOKUP($E687,Emissions!$1:$1048576,MATCH(DATE(R$2,1,1),Emissions!$A$1:$LI$1),FALSE)</f>
        <v>0</v>
      </c>
      <c r="S687" s="361">
        <f>+VLOOKUP($E687,Emissions!$1:$1048576,MATCH(DATE(S$2,1,1),Emissions!$A$1:$LI$1),FALSE)</f>
        <v>0</v>
      </c>
      <c r="T687" s="361">
        <f>+VLOOKUP($E687,Emissions!$1:$1048576,MATCH(DATE(T$2,1,1),Emissions!$A$1:$LI$1),FALSE)</f>
        <v>0</v>
      </c>
      <c r="U687" s="361">
        <f>+VLOOKUP($E687,Emissions!$1:$1048576,MATCH(DATE(U$2,1,1),Emissions!$A$1:$LI$1),FALSE)</f>
        <v>0</v>
      </c>
      <c r="V687" s="361">
        <f>+VLOOKUP($E687,Emissions!$1:$1048576,MATCH(DATE(V$2,1,1),Emissions!$A$1:$LI$1),FALSE)</f>
        <v>0</v>
      </c>
      <c r="W687" s="361">
        <f>+VLOOKUP($E687,Emissions!$1:$1048576,MATCH(DATE(W$2,1,1),Emissions!$A$1:$LI$1),FALSE)</f>
        <v>0</v>
      </c>
      <c r="X687" s="361">
        <f>+VLOOKUP($E687,Emissions!$1:$1048576,MATCH(DATE(X$2,1,1),Emissions!$A$1:$LI$1),FALSE)</f>
        <v>0</v>
      </c>
      <c r="Y687" s="361">
        <f>+VLOOKUP($E687,Emissions!$1:$1048576,MATCH(DATE(Y$2,1,1),Emissions!$A$1:$LI$1),FALSE)</f>
        <v>0</v>
      </c>
      <c r="Z687" s="361">
        <f>+VLOOKUP($E687,Emissions!$1:$1048576,MATCH(DATE(Z$2,1,1),Emissions!$A$1:$LI$1),FALSE)</f>
        <v>0</v>
      </c>
      <c r="AA687" s="361">
        <f>+VLOOKUP($E687,Emissions!$1:$1048576,MATCH(DATE(AA$2,1,1),Emissions!$A$1:$LI$1),FALSE)</f>
        <v>0</v>
      </c>
      <c r="AB687" s="361">
        <f>+VLOOKUP($E687,Emissions!$1:$1048576,MATCH(DATE(AB$2,1,1),Emissions!$A$1:$LI$1),FALSE)</f>
        <v>0</v>
      </c>
      <c r="AC687" s="361">
        <f>+VLOOKUP($E687,Emissions!$1:$1048576,MATCH(DATE(AC$2,1,1),Emissions!$A$1:$LI$1),FALSE)</f>
        <v>0</v>
      </c>
      <c r="AD687" s="361">
        <f>+VLOOKUP($E687,Emissions!$1:$1048576,MATCH(DATE(AD$2,1,1),Emissions!$A$1:$LI$1),FALSE)</f>
        <v>0</v>
      </c>
      <c r="AE687" s="361">
        <f>+VLOOKUP($E687,Emissions!$1:$1048576,MATCH(DATE(AE$2,1,1),Emissions!$A$1:$LI$1),FALSE)</f>
        <v>0</v>
      </c>
      <c r="AF687" s="361">
        <f>+VLOOKUP($E687,Emissions!$1:$1048576,MATCH(DATE(AF$2,1,1),Emissions!$A$1:$LI$1),FALSE)</f>
        <v>0</v>
      </c>
      <c r="AG687" s="361">
        <f>+VLOOKUP($E687,Emissions!$1:$1048576,MATCH(DATE(AG$2,1,1),Emissions!$A$1:$LI$1),FALSE)</f>
        <v>0</v>
      </c>
      <c r="AH687" s="361">
        <f>+VLOOKUP($E687,Emissions!$1:$1048576,MATCH(DATE(AH$2,1,1),Emissions!$A$1:$LI$1),FALSE)</f>
        <v>0</v>
      </c>
      <c r="AI687" s="361">
        <f>+VLOOKUP($E687,Emissions!$1:$1048576,MATCH(DATE(AI$2,1,1),Emissions!$A$1:$LI$1),FALSE)</f>
        <v>0</v>
      </c>
      <c r="AJ687" s="361">
        <f>+VLOOKUP($E687,Emissions!$1:$1048576,MATCH(DATE(AJ$2,1,1),Emissions!$A$1:$LI$1),FALSE)</f>
        <v>0</v>
      </c>
      <c r="AK687" s="361">
        <f>+VLOOKUP($E687,Emissions!$1:$1048576,MATCH(DATE(AK$2,1,1),Emissions!$A$1:$LI$1),FALSE)</f>
        <v>0</v>
      </c>
      <c r="AL687" s="361">
        <f>+VLOOKUP($E687,Emissions!$1:$1048576,MATCH(DATE(AL$2,1,1),Emissions!$A$1:$LI$1),FALSE)</f>
        <v>0</v>
      </c>
      <c r="AM687" s="361">
        <f>+VLOOKUP($E687,Emissions!$1:$1048576,MATCH(DATE(AM$2,1,1),Emissions!$A$1:$LI$1),FALSE)</f>
        <v>0</v>
      </c>
      <c r="AN687" s="361">
        <f>+VLOOKUP($E687,Emissions!$1:$1048576,MATCH(DATE(AN$2,1,1),Emissions!$A$1:$LI$1),FALSE)</f>
        <v>0</v>
      </c>
      <c r="AO687" s="361">
        <f>+VLOOKUP($E687,Emissions!$1:$1048576,MATCH(DATE(AO$2,1,1),Emissions!$A$1:$LI$1),FALSE)</f>
        <v>0</v>
      </c>
    </row>
    <row r="688" spans="1:41" ht="15" customHeight="1" x14ac:dyDescent="0.35">
      <c r="A688" s="411"/>
      <c r="B688" s="170"/>
      <c r="C688" s="138" t="s">
        <v>464</v>
      </c>
      <c r="D688" s="114" t="s">
        <v>1029</v>
      </c>
      <c r="E688" s="50" t="s">
        <v>2778</v>
      </c>
      <c r="F688" s="361">
        <f>+VLOOKUP($E688,Emissions!$1:$1048576,MATCH(DATE(F$2,1,1),Emissions!$A$1:$LI$1),FALSE)</f>
        <v>7.6955258100000007E-2</v>
      </c>
      <c r="G688" s="361">
        <f>+VLOOKUP($E688,Emissions!$1:$1048576,MATCH(DATE(G$2,1,1),Emissions!$A$1:$LI$1),FALSE)</f>
        <v>7.7428786799999996E-2</v>
      </c>
      <c r="H688" s="361">
        <f>+VLOOKUP($E688,Emissions!$1:$1048576,MATCH(DATE(H$2,1,1),Emissions!$A$1:$LI$1),FALSE)</f>
        <v>7.77143525E-2</v>
      </c>
      <c r="I688" s="361">
        <f>+VLOOKUP($E688,Emissions!$1:$1048576,MATCH(DATE(I$2,1,1),Emissions!$A$1:$LI$1),FALSE)</f>
        <v>7.7946473799999999E-2</v>
      </c>
      <c r="J688" s="361">
        <f>+VLOOKUP($E688,Emissions!$1:$1048576,MATCH(DATE(J$2,1,1),Emissions!$A$1:$LI$1),FALSE)</f>
        <v>7.8180680200000005E-2</v>
      </c>
      <c r="K688" s="361">
        <f>+VLOOKUP($E688,Emissions!$1:$1048576,MATCH(DATE(K$2,1,1),Emissions!$A$1:$LI$1),FALSE)</f>
        <v>7.8431338899999994E-2</v>
      </c>
      <c r="L688" s="361">
        <f>+VLOOKUP($E688,Emissions!$1:$1048576,MATCH(DATE(L$2,1,1),Emissions!$A$1:$LI$1),FALSE)</f>
        <v>7.8688175599999993E-2</v>
      </c>
      <c r="M688" s="361">
        <f>+VLOOKUP($E688,Emissions!$1:$1048576,MATCH(DATE(M$2,1,1),Emissions!$A$1:$LI$1),FALSE)</f>
        <v>7.8955768999999995E-2</v>
      </c>
      <c r="N688" s="361">
        <f>+VLOOKUP($E688,Emissions!$1:$1048576,MATCH(DATE(N$2,1,1),Emissions!$A$1:$LI$1),FALSE)</f>
        <v>7.9240898500000004E-2</v>
      </c>
      <c r="O688" s="361">
        <f>+VLOOKUP($E688,Emissions!$1:$1048576,MATCH(DATE(O$2,1,1),Emissions!$A$1:$LI$1),FALSE)</f>
        <v>7.9546669799999997E-2</v>
      </c>
      <c r="P688" s="361">
        <f>+VLOOKUP($E688,Emissions!$1:$1048576,MATCH(DATE(P$2,1,1),Emissions!$A$1:$LI$1),FALSE)</f>
        <v>7.9889925200000003E-2</v>
      </c>
      <c r="Q688" s="361">
        <f>+VLOOKUP($E688,Emissions!$1:$1048576,MATCH(DATE(Q$2,1,1),Emissions!$A$1:$LI$1),FALSE)</f>
        <v>8.0244725399999994E-2</v>
      </c>
      <c r="R688" s="361">
        <f>+VLOOKUP($E688,Emissions!$1:$1048576,MATCH(DATE(R$2,1,1),Emissions!$A$1:$LI$1),FALSE)</f>
        <v>8.0606156299999995E-2</v>
      </c>
      <c r="S688" s="361">
        <f>+VLOOKUP($E688,Emissions!$1:$1048576,MATCH(DATE(S$2,1,1),Emissions!$A$1:$LI$1),FALSE)</f>
        <v>8.0970600099999998E-2</v>
      </c>
      <c r="T688" s="361">
        <f>+VLOOKUP($E688,Emissions!$1:$1048576,MATCH(DATE(T$2,1,1),Emissions!$A$1:$LI$1),FALSE)</f>
        <v>8.1333808899999999E-2</v>
      </c>
      <c r="U688" s="361">
        <f>+VLOOKUP($E688,Emissions!$1:$1048576,MATCH(DATE(U$2,1,1),Emissions!$A$1:$LI$1),FALSE)</f>
        <v>8.1691565399999999E-2</v>
      </c>
      <c r="V688" s="361">
        <f>+VLOOKUP($E688,Emissions!$1:$1048576,MATCH(DATE(V$2,1,1),Emissions!$A$1:$LI$1),FALSE)</f>
        <v>8.2041876900000005E-2</v>
      </c>
      <c r="W688" s="361">
        <f>+VLOOKUP($E688,Emissions!$1:$1048576,MATCH(DATE(W$2,1,1),Emissions!$A$1:$LI$1),FALSE)</f>
        <v>8.2387855999999995E-2</v>
      </c>
      <c r="X688" s="361">
        <f>+VLOOKUP($E688,Emissions!$1:$1048576,MATCH(DATE(X$2,1,1),Emissions!$A$1:$LI$1),FALSE)</f>
        <v>8.2736168200000001E-2</v>
      </c>
      <c r="Y688" s="361">
        <f>+VLOOKUP($E688,Emissions!$1:$1048576,MATCH(DATE(Y$2,1,1),Emissions!$A$1:$LI$1),FALSE)</f>
        <v>8.3093339700000005E-2</v>
      </c>
      <c r="Z688" s="361">
        <f>+VLOOKUP($E688,Emissions!$1:$1048576,MATCH(DATE(Z$2,1,1),Emissions!$A$1:$LI$1),FALSE)</f>
        <v>8.3452688799999994E-2</v>
      </c>
      <c r="AA688" s="361">
        <f>+VLOOKUP($E688,Emissions!$1:$1048576,MATCH(DATE(AA$2,1,1),Emissions!$A$1:$LI$1),FALSE)</f>
        <v>8.3833591799999996E-2</v>
      </c>
      <c r="AB688" s="361">
        <f>+VLOOKUP($E688,Emissions!$1:$1048576,MATCH(DATE(AB$2,1,1),Emissions!$A$1:$LI$1),FALSE)</f>
        <v>8.4239120200000003E-2</v>
      </c>
      <c r="AC688" s="361">
        <f>+VLOOKUP($E688,Emissions!$1:$1048576,MATCH(DATE(AC$2,1,1),Emissions!$A$1:$LI$1),FALSE)</f>
        <v>8.4670195099999998E-2</v>
      </c>
      <c r="AD688" s="361">
        <f>+VLOOKUP($E688,Emissions!$1:$1048576,MATCH(DATE(AD$2,1,1),Emissions!$A$1:$LI$1),FALSE)</f>
        <v>8.5127648099999995E-2</v>
      </c>
      <c r="AE688" s="361">
        <f>+VLOOKUP($E688,Emissions!$1:$1048576,MATCH(DATE(AE$2,1,1),Emissions!$A$1:$LI$1),FALSE)</f>
        <v>8.55789562E-2</v>
      </c>
      <c r="AF688" s="361">
        <f>+VLOOKUP($E688,Emissions!$1:$1048576,MATCH(DATE(AF$2,1,1),Emissions!$A$1:$LI$1),FALSE)</f>
        <v>8.60516791E-2</v>
      </c>
      <c r="AG688" s="361">
        <f>+VLOOKUP($E688,Emissions!$1:$1048576,MATCH(DATE(AG$2,1,1),Emissions!$A$1:$LI$1),FALSE)</f>
        <v>8.6551201499999994E-2</v>
      </c>
      <c r="AH688" s="361">
        <f>+VLOOKUP($E688,Emissions!$1:$1048576,MATCH(DATE(AH$2,1,1),Emissions!$A$1:$LI$1),FALSE)</f>
        <v>8.7079199199999999E-2</v>
      </c>
      <c r="AI688" s="361">
        <f>+VLOOKUP($E688,Emissions!$1:$1048576,MATCH(DATE(AI$2,1,1),Emissions!$A$1:$LI$1),FALSE)</f>
        <v>8.7636931500000001E-2</v>
      </c>
      <c r="AJ688" s="361">
        <f>+VLOOKUP($E688,Emissions!$1:$1048576,MATCH(DATE(AJ$2,1,1),Emissions!$A$1:$LI$1),FALSE)</f>
        <v>8.8225586300000006E-2</v>
      </c>
      <c r="AK688" s="361">
        <f>+VLOOKUP($E688,Emissions!$1:$1048576,MATCH(DATE(AK$2,1,1),Emissions!$A$1:$LI$1),FALSE)</f>
        <v>8.8846263300000006E-2</v>
      </c>
      <c r="AL688" s="361">
        <f>+VLOOKUP($E688,Emissions!$1:$1048576,MATCH(DATE(AL$2,1,1),Emissions!$A$1:$LI$1),FALSE)</f>
        <v>8.9499975900000001E-2</v>
      </c>
      <c r="AM688" s="361">
        <f>+VLOOKUP($E688,Emissions!$1:$1048576,MATCH(DATE(AM$2,1,1),Emissions!$A$1:$LI$1),FALSE)</f>
        <v>9.01876806E-2</v>
      </c>
      <c r="AN688" s="361">
        <f>+VLOOKUP($E688,Emissions!$1:$1048576,MATCH(DATE(AN$2,1,1),Emissions!$A$1:$LI$1),FALSE)</f>
        <v>9.0910313800000003E-2</v>
      </c>
      <c r="AO688" s="361">
        <f>+VLOOKUP($E688,Emissions!$1:$1048576,MATCH(DATE(AO$2,1,1),Emissions!$A$1:$LI$1),FALSE)</f>
        <v>9.1668823699999999E-2</v>
      </c>
    </row>
    <row r="689" spans="1:41" ht="15" customHeight="1" x14ac:dyDescent="0.35">
      <c r="A689" s="411"/>
      <c r="B689" s="170"/>
      <c r="C689" s="138" t="s">
        <v>465</v>
      </c>
      <c r="D689" s="114" t="s">
        <v>1029</v>
      </c>
      <c r="E689" s="50" t="s">
        <v>2779</v>
      </c>
      <c r="F689" s="361">
        <f>+VLOOKUP($E689,Emissions!$1:$1048576,MATCH(DATE(F$2,1,1),Emissions!$A$1:$LI$1),FALSE)</f>
        <v>3.6162238640000002</v>
      </c>
      <c r="G689" s="361">
        <f>+VLOOKUP($E689,Emissions!$1:$1048576,MATCH(DATE(G$2,1,1),Emissions!$A$1:$LI$1),FALSE)</f>
        <v>3.638537012</v>
      </c>
      <c r="H689" s="361">
        <f>+VLOOKUP($E689,Emissions!$1:$1048576,MATCH(DATE(H$2,1,1),Emissions!$A$1:$LI$1),FALSE)</f>
        <v>3.6521860080000002</v>
      </c>
      <c r="I689" s="361">
        <f>+VLOOKUP($E689,Emissions!$1:$1048576,MATCH(DATE(I$2,1,1),Emissions!$A$1:$LI$1),FALSE)</f>
        <v>3.6634259139999998</v>
      </c>
      <c r="J689" s="361">
        <f>+VLOOKUP($E689,Emissions!$1:$1048576,MATCH(DATE(J$2,1,1),Emissions!$A$1:$LI$1),FALSE)</f>
        <v>3.674834573</v>
      </c>
      <c r="K689" s="361">
        <f>+VLOOKUP($E689,Emissions!$1:$1048576,MATCH(DATE(K$2,1,1),Emissions!$A$1:$LI$1),FALSE)</f>
        <v>3.6870823580000001</v>
      </c>
      <c r="L689" s="361">
        <f>+VLOOKUP($E689,Emissions!$1:$1048576,MATCH(DATE(L$2,1,1),Emissions!$A$1:$LI$1),FALSE)</f>
        <v>3.6996875239999998</v>
      </c>
      <c r="M689" s="361">
        <f>+VLOOKUP($E689,Emissions!$1:$1048576,MATCH(DATE(M$2,1,1),Emissions!$A$1:$LI$1),FALSE)</f>
        <v>3.7128289790000002</v>
      </c>
      <c r="N689" s="361">
        <f>+VLOOKUP($E689,Emissions!$1:$1048576,MATCH(DATE(N$2,1,1),Emissions!$A$1:$LI$1),FALSE)</f>
        <v>3.7267704799999999</v>
      </c>
      <c r="O689" s="361">
        <f>+VLOOKUP($E689,Emissions!$1:$1048576,MATCH(DATE(O$2,1,1),Emissions!$A$1:$LI$1),FALSE)</f>
        <v>3.7416400400000001</v>
      </c>
      <c r="P689" s="361">
        <f>+VLOOKUP($E689,Emissions!$1:$1048576,MATCH(DATE(P$2,1,1),Emissions!$A$1:$LI$1),FALSE)</f>
        <v>3.7582376270000002</v>
      </c>
      <c r="Q689" s="361">
        <f>+VLOOKUP($E689,Emissions!$1:$1048576,MATCH(DATE(Q$2,1,1),Emissions!$A$1:$LI$1),FALSE)</f>
        <v>3.7753510659999998</v>
      </c>
      <c r="R689" s="361">
        <f>+VLOOKUP($E689,Emissions!$1:$1048576,MATCH(DATE(R$2,1,1),Emissions!$A$1:$LI$1),FALSE)</f>
        <v>3.7927597980000001</v>
      </c>
      <c r="S689" s="361">
        <f>+VLOOKUP($E689,Emissions!$1:$1048576,MATCH(DATE(S$2,1,1),Emissions!$A$1:$LI$1),FALSE)</f>
        <v>3.810301248</v>
      </c>
      <c r="T689" s="361">
        <f>+VLOOKUP($E689,Emissions!$1:$1048576,MATCH(DATE(T$2,1,1),Emissions!$A$1:$LI$1),FALSE)</f>
        <v>3.8277765970000002</v>
      </c>
      <c r="U689" s="361">
        <f>+VLOOKUP($E689,Emissions!$1:$1048576,MATCH(DATE(U$2,1,1),Emissions!$A$1:$LI$1),FALSE)</f>
        <v>3.8449804730000001</v>
      </c>
      <c r="V689" s="361">
        <f>+VLOOKUP($E689,Emissions!$1:$1048576,MATCH(DATE(V$2,1,1),Emissions!$A$1:$LI$1),FALSE)</f>
        <v>3.861814608</v>
      </c>
      <c r="W689" s="361">
        <f>+VLOOKUP($E689,Emissions!$1:$1048576,MATCH(DATE(W$2,1,1),Emissions!$A$1:$LI$1),FALSE)</f>
        <v>3.8784115269999999</v>
      </c>
      <c r="X689" s="361">
        <f>+VLOOKUP($E689,Emissions!$1:$1048576,MATCH(DATE(X$2,1,1),Emissions!$A$1:$LI$1),FALSE)</f>
        <v>3.895062979</v>
      </c>
      <c r="Y689" s="361">
        <f>+VLOOKUP($E689,Emissions!$1:$1048576,MATCH(DATE(Y$2,1,1),Emissions!$A$1:$LI$1),FALSE)</f>
        <v>3.9120695310000002</v>
      </c>
      <c r="Z689" s="361">
        <f>+VLOOKUP($E689,Emissions!$1:$1048576,MATCH(DATE(Z$2,1,1),Emissions!$A$1:$LI$1),FALSE)</f>
        <v>3.9291179540000001</v>
      </c>
      <c r="AA689" s="361">
        <f>+VLOOKUP($E689,Emissions!$1:$1048576,MATCH(DATE(AA$2,1,1),Emissions!$A$1:$LI$1),FALSE)</f>
        <v>3.947130032</v>
      </c>
      <c r="AB689" s="361">
        <f>+VLOOKUP($E689,Emissions!$1:$1048576,MATCH(DATE(AB$2,1,1),Emissions!$A$1:$LI$1),FALSE)</f>
        <v>3.966260144</v>
      </c>
      <c r="AC689" s="361">
        <f>+VLOOKUP($E689,Emissions!$1:$1048576,MATCH(DATE(AC$2,1,1),Emissions!$A$1:$LI$1),FALSE)</f>
        <v>3.9865606100000002</v>
      </c>
      <c r="AD689" s="361">
        <f>+VLOOKUP($E689,Emissions!$1:$1048576,MATCH(DATE(AD$2,1,1),Emissions!$A$1:$LI$1),FALSE)</f>
        <v>4.0080785130000001</v>
      </c>
      <c r="AE689" s="361">
        <f>+VLOOKUP($E689,Emissions!$1:$1048576,MATCH(DATE(AE$2,1,1),Emissions!$A$1:$LI$1),FALSE)</f>
        <v>4.0292850329999998</v>
      </c>
      <c r="AF689" s="361">
        <f>+VLOOKUP($E689,Emissions!$1:$1048576,MATCH(DATE(AF$2,1,1),Emissions!$A$1:$LI$1),FALSE)</f>
        <v>4.0514854329999999</v>
      </c>
      <c r="AG689" s="361">
        <f>+VLOOKUP($E689,Emissions!$1:$1048576,MATCH(DATE(AG$2,1,1),Emissions!$A$1:$LI$1),FALSE)</f>
        <v>4.0749390610000003</v>
      </c>
      <c r="AH689" s="361">
        <f>+VLOOKUP($E689,Emissions!$1:$1048576,MATCH(DATE(AH$2,1,1),Emissions!$A$1:$LI$1),FALSE)</f>
        <v>4.09972899</v>
      </c>
      <c r="AI689" s="361">
        <f>+VLOOKUP($E689,Emissions!$1:$1048576,MATCH(DATE(AI$2,1,1),Emissions!$A$1:$LI$1),FALSE)</f>
        <v>4.1259176059999998</v>
      </c>
      <c r="AJ689" s="361">
        <f>+VLOOKUP($E689,Emissions!$1:$1048576,MATCH(DATE(AJ$2,1,1),Emissions!$A$1:$LI$1),FALSE)</f>
        <v>4.1535632820000004</v>
      </c>
      <c r="AK689" s="361">
        <f>+VLOOKUP($E689,Emissions!$1:$1048576,MATCH(DATE(AK$2,1,1),Emissions!$A$1:$LI$1),FALSE)</f>
        <v>4.1827197390000004</v>
      </c>
      <c r="AL689" s="361">
        <f>+VLOOKUP($E689,Emissions!$1:$1048576,MATCH(DATE(AL$2,1,1),Emissions!$A$1:$LI$1),FALSE)</f>
        <v>4.2134363070000003</v>
      </c>
      <c r="AM689" s="361">
        <f>+VLOOKUP($E689,Emissions!$1:$1048576,MATCH(DATE(AM$2,1,1),Emissions!$A$1:$LI$1),FALSE)</f>
        <v>4.2457593500000002</v>
      </c>
      <c r="AN689" s="361">
        <f>+VLOOKUP($E689,Emissions!$1:$1048576,MATCH(DATE(AN$2,1,1),Emissions!$A$1:$LI$1),FALSE)</f>
        <v>4.2797341009999998</v>
      </c>
      <c r="AO689" s="361">
        <f>+VLOOKUP($E689,Emissions!$1:$1048576,MATCH(DATE(AO$2,1,1),Emissions!$A$1:$LI$1),FALSE)</f>
        <v>4.3154061459999999</v>
      </c>
    </row>
    <row r="690" spans="1:41" ht="15" customHeight="1" x14ac:dyDescent="0.35">
      <c r="A690" s="411"/>
      <c r="B690" s="170"/>
      <c r="C690" s="138" t="s">
        <v>466</v>
      </c>
      <c r="D690" s="114" t="s">
        <v>1029</v>
      </c>
      <c r="E690" s="50" t="s">
        <v>2780</v>
      </c>
      <c r="F690" s="361">
        <f>+VLOOKUP($E690,Emissions!$1:$1048576,MATCH(DATE(F$2,1,1),Emissions!$A$1:$LI$1),FALSE)</f>
        <v>0</v>
      </c>
      <c r="G690" s="361">
        <f>+VLOOKUP($E690,Emissions!$1:$1048576,MATCH(DATE(G$2,1,1),Emissions!$A$1:$LI$1),FALSE)</f>
        <v>0</v>
      </c>
      <c r="H690" s="361">
        <f>+VLOOKUP($E690,Emissions!$1:$1048576,MATCH(DATE(H$2,1,1),Emissions!$A$1:$LI$1),FALSE)</f>
        <v>0</v>
      </c>
      <c r="I690" s="361">
        <f>+VLOOKUP($E690,Emissions!$1:$1048576,MATCH(DATE(I$2,1,1),Emissions!$A$1:$LI$1),FALSE)</f>
        <v>0</v>
      </c>
      <c r="J690" s="361">
        <f>+VLOOKUP($E690,Emissions!$1:$1048576,MATCH(DATE(J$2,1,1),Emissions!$A$1:$LI$1),FALSE)</f>
        <v>0</v>
      </c>
      <c r="K690" s="361">
        <f>+VLOOKUP($E690,Emissions!$1:$1048576,MATCH(DATE(K$2,1,1),Emissions!$A$1:$LI$1),FALSE)</f>
        <v>0</v>
      </c>
      <c r="L690" s="361">
        <f>+VLOOKUP($E690,Emissions!$1:$1048576,MATCH(DATE(L$2,1,1),Emissions!$A$1:$LI$1),FALSE)</f>
        <v>0</v>
      </c>
      <c r="M690" s="361">
        <f>+VLOOKUP($E690,Emissions!$1:$1048576,MATCH(DATE(M$2,1,1),Emissions!$A$1:$LI$1),FALSE)</f>
        <v>0</v>
      </c>
      <c r="N690" s="361">
        <f>+VLOOKUP($E690,Emissions!$1:$1048576,MATCH(DATE(N$2,1,1),Emissions!$A$1:$LI$1),FALSE)</f>
        <v>0</v>
      </c>
      <c r="O690" s="361">
        <f>+VLOOKUP($E690,Emissions!$1:$1048576,MATCH(DATE(O$2,1,1),Emissions!$A$1:$LI$1),FALSE)</f>
        <v>0</v>
      </c>
      <c r="P690" s="361">
        <f>+VLOOKUP($E690,Emissions!$1:$1048576,MATCH(DATE(P$2,1,1),Emissions!$A$1:$LI$1),FALSE)</f>
        <v>0</v>
      </c>
      <c r="Q690" s="361">
        <f>+VLOOKUP($E690,Emissions!$1:$1048576,MATCH(DATE(Q$2,1,1),Emissions!$A$1:$LI$1),FALSE)</f>
        <v>0</v>
      </c>
      <c r="R690" s="361">
        <f>+VLOOKUP($E690,Emissions!$1:$1048576,MATCH(DATE(R$2,1,1),Emissions!$A$1:$LI$1),FALSE)</f>
        <v>0</v>
      </c>
      <c r="S690" s="361">
        <f>+VLOOKUP($E690,Emissions!$1:$1048576,MATCH(DATE(S$2,1,1),Emissions!$A$1:$LI$1),FALSE)</f>
        <v>0</v>
      </c>
      <c r="T690" s="361">
        <f>+VLOOKUP($E690,Emissions!$1:$1048576,MATCH(DATE(T$2,1,1),Emissions!$A$1:$LI$1),FALSE)</f>
        <v>0</v>
      </c>
      <c r="U690" s="361">
        <f>+VLOOKUP($E690,Emissions!$1:$1048576,MATCH(DATE(U$2,1,1),Emissions!$A$1:$LI$1),FALSE)</f>
        <v>0</v>
      </c>
      <c r="V690" s="361">
        <f>+VLOOKUP($E690,Emissions!$1:$1048576,MATCH(DATE(V$2,1,1),Emissions!$A$1:$LI$1),FALSE)</f>
        <v>0</v>
      </c>
      <c r="W690" s="361">
        <f>+VLOOKUP($E690,Emissions!$1:$1048576,MATCH(DATE(W$2,1,1),Emissions!$A$1:$LI$1),FALSE)</f>
        <v>0</v>
      </c>
      <c r="X690" s="361">
        <f>+VLOOKUP($E690,Emissions!$1:$1048576,MATCH(DATE(X$2,1,1),Emissions!$A$1:$LI$1),FALSE)</f>
        <v>0</v>
      </c>
      <c r="Y690" s="361">
        <f>+VLOOKUP($E690,Emissions!$1:$1048576,MATCH(DATE(Y$2,1,1),Emissions!$A$1:$LI$1),FALSE)</f>
        <v>0</v>
      </c>
      <c r="Z690" s="361">
        <f>+VLOOKUP($E690,Emissions!$1:$1048576,MATCH(DATE(Z$2,1,1),Emissions!$A$1:$LI$1),FALSE)</f>
        <v>0</v>
      </c>
      <c r="AA690" s="361">
        <f>+VLOOKUP($E690,Emissions!$1:$1048576,MATCH(DATE(AA$2,1,1),Emissions!$A$1:$LI$1),FALSE)</f>
        <v>0</v>
      </c>
      <c r="AB690" s="361">
        <f>+VLOOKUP($E690,Emissions!$1:$1048576,MATCH(DATE(AB$2,1,1),Emissions!$A$1:$LI$1),FALSE)</f>
        <v>0</v>
      </c>
      <c r="AC690" s="361">
        <f>+VLOOKUP($E690,Emissions!$1:$1048576,MATCH(DATE(AC$2,1,1),Emissions!$A$1:$LI$1),FALSE)</f>
        <v>0</v>
      </c>
      <c r="AD690" s="361">
        <f>+VLOOKUP($E690,Emissions!$1:$1048576,MATCH(DATE(AD$2,1,1),Emissions!$A$1:$LI$1),FALSE)</f>
        <v>0</v>
      </c>
      <c r="AE690" s="361">
        <f>+VLOOKUP($E690,Emissions!$1:$1048576,MATCH(DATE(AE$2,1,1),Emissions!$A$1:$LI$1),FALSE)</f>
        <v>0</v>
      </c>
      <c r="AF690" s="361">
        <f>+VLOOKUP($E690,Emissions!$1:$1048576,MATCH(DATE(AF$2,1,1),Emissions!$A$1:$LI$1),FALSE)</f>
        <v>0</v>
      </c>
      <c r="AG690" s="361">
        <f>+VLOOKUP($E690,Emissions!$1:$1048576,MATCH(DATE(AG$2,1,1),Emissions!$A$1:$LI$1),FALSE)</f>
        <v>0</v>
      </c>
      <c r="AH690" s="361">
        <f>+VLOOKUP($E690,Emissions!$1:$1048576,MATCH(DATE(AH$2,1,1),Emissions!$A$1:$LI$1),FALSE)</f>
        <v>0</v>
      </c>
      <c r="AI690" s="361">
        <f>+VLOOKUP($E690,Emissions!$1:$1048576,MATCH(DATE(AI$2,1,1),Emissions!$A$1:$LI$1),FALSE)</f>
        <v>0</v>
      </c>
      <c r="AJ690" s="361">
        <f>+VLOOKUP($E690,Emissions!$1:$1048576,MATCH(DATE(AJ$2,1,1),Emissions!$A$1:$LI$1),FALSE)</f>
        <v>0</v>
      </c>
      <c r="AK690" s="361">
        <f>+VLOOKUP($E690,Emissions!$1:$1048576,MATCH(DATE(AK$2,1,1),Emissions!$A$1:$LI$1),FALSE)</f>
        <v>0</v>
      </c>
      <c r="AL690" s="361">
        <f>+VLOOKUP($E690,Emissions!$1:$1048576,MATCH(DATE(AL$2,1,1),Emissions!$A$1:$LI$1),FALSE)</f>
        <v>0</v>
      </c>
      <c r="AM690" s="361">
        <f>+VLOOKUP($E690,Emissions!$1:$1048576,MATCH(DATE(AM$2,1,1),Emissions!$A$1:$LI$1),FALSE)</f>
        <v>0</v>
      </c>
      <c r="AN690" s="361">
        <f>+VLOOKUP($E690,Emissions!$1:$1048576,MATCH(DATE(AN$2,1,1),Emissions!$A$1:$LI$1),FALSE)</f>
        <v>0</v>
      </c>
      <c r="AO690" s="361">
        <f>+VLOOKUP($E690,Emissions!$1:$1048576,MATCH(DATE(AO$2,1,1),Emissions!$A$1:$LI$1),FALSE)</f>
        <v>0</v>
      </c>
    </row>
    <row r="691" spans="1:41" ht="15" customHeight="1" x14ac:dyDescent="0.35">
      <c r="A691" s="411"/>
      <c r="B691" s="170"/>
      <c r="C691" s="138" t="s">
        <v>467</v>
      </c>
      <c r="D691" s="114" t="s">
        <v>1029</v>
      </c>
      <c r="E691" s="50" t="s">
        <v>2781</v>
      </c>
      <c r="F691" s="361">
        <f>+VLOOKUP($E691,Emissions!$1:$1048576,MATCH(DATE(F$2,1,1),Emissions!$A$1:$LI$1),FALSE)</f>
        <v>0</v>
      </c>
      <c r="G691" s="361">
        <f>+VLOOKUP($E691,Emissions!$1:$1048576,MATCH(DATE(G$2,1,1),Emissions!$A$1:$LI$1),FALSE)</f>
        <v>0</v>
      </c>
      <c r="H691" s="361">
        <f>+VLOOKUP($E691,Emissions!$1:$1048576,MATCH(DATE(H$2,1,1),Emissions!$A$1:$LI$1),FALSE)</f>
        <v>0</v>
      </c>
      <c r="I691" s="361">
        <f>+VLOOKUP($E691,Emissions!$1:$1048576,MATCH(DATE(I$2,1,1),Emissions!$A$1:$LI$1),FALSE)</f>
        <v>0</v>
      </c>
      <c r="J691" s="361">
        <f>+VLOOKUP($E691,Emissions!$1:$1048576,MATCH(DATE(J$2,1,1),Emissions!$A$1:$LI$1),FALSE)</f>
        <v>0</v>
      </c>
      <c r="K691" s="361">
        <f>+VLOOKUP($E691,Emissions!$1:$1048576,MATCH(DATE(K$2,1,1),Emissions!$A$1:$LI$1),FALSE)</f>
        <v>0</v>
      </c>
      <c r="L691" s="361">
        <f>+VLOOKUP($E691,Emissions!$1:$1048576,MATCH(DATE(L$2,1,1),Emissions!$A$1:$LI$1),FALSE)</f>
        <v>0</v>
      </c>
      <c r="M691" s="361">
        <f>+VLOOKUP($E691,Emissions!$1:$1048576,MATCH(DATE(M$2,1,1),Emissions!$A$1:$LI$1),FALSE)</f>
        <v>0</v>
      </c>
      <c r="N691" s="361">
        <f>+VLOOKUP($E691,Emissions!$1:$1048576,MATCH(DATE(N$2,1,1),Emissions!$A$1:$LI$1),FALSE)</f>
        <v>0</v>
      </c>
      <c r="O691" s="361">
        <f>+VLOOKUP($E691,Emissions!$1:$1048576,MATCH(DATE(O$2,1,1),Emissions!$A$1:$LI$1),FALSE)</f>
        <v>0</v>
      </c>
      <c r="P691" s="361">
        <f>+VLOOKUP($E691,Emissions!$1:$1048576,MATCH(DATE(P$2,1,1),Emissions!$A$1:$LI$1),FALSE)</f>
        <v>0</v>
      </c>
      <c r="Q691" s="361">
        <f>+VLOOKUP($E691,Emissions!$1:$1048576,MATCH(DATE(Q$2,1,1),Emissions!$A$1:$LI$1),FALSE)</f>
        <v>0</v>
      </c>
      <c r="R691" s="361">
        <f>+VLOOKUP($E691,Emissions!$1:$1048576,MATCH(DATE(R$2,1,1),Emissions!$A$1:$LI$1),FALSE)</f>
        <v>0</v>
      </c>
      <c r="S691" s="361">
        <f>+VLOOKUP($E691,Emissions!$1:$1048576,MATCH(DATE(S$2,1,1),Emissions!$A$1:$LI$1),FALSE)</f>
        <v>0</v>
      </c>
      <c r="T691" s="361">
        <f>+VLOOKUP($E691,Emissions!$1:$1048576,MATCH(DATE(T$2,1,1),Emissions!$A$1:$LI$1),FALSE)</f>
        <v>0</v>
      </c>
      <c r="U691" s="361">
        <f>+VLOOKUP($E691,Emissions!$1:$1048576,MATCH(DATE(U$2,1,1),Emissions!$A$1:$LI$1),FALSE)</f>
        <v>0</v>
      </c>
      <c r="V691" s="361">
        <f>+VLOOKUP($E691,Emissions!$1:$1048576,MATCH(DATE(V$2,1,1),Emissions!$A$1:$LI$1),FALSE)</f>
        <v>0</v>
      </c>
      <c r="W691" s="361">
        <f>+VLOOKUP($E691,Emissions!$1:$1048576,MATCH(DATE(W$2,1,1),Emissions!$A$1:$LI$1),FALSE)</f>
        <v>0</v>
      </c>
      <c r="X691" s="361">
        <f>+VLOOKUP($E691,Emissions!$1:$1048576,MATCH(DATE(X$2,1,1),Emissions!$A$1:$LI$1),FALSE)</f>
        <v>0</v>
      </c>
      <c r="Y691" s="361">
        <f>+VLOOKUP($E691,Emissions!$1:$1048576,MATCH(DATE(Y$2,1,1),Emissions!$A$1:$LI$1),FALSE)</f>
        <v>0</v>
      </c>
      <c r="Z691" s="361">
        <f>+VLOOKUP($E691,Emissions!$1:$1048576,MATCH(DATE(Z$2,1,1),Emissions!$A$1:$LI$1),FALSE)</f>
        <v>0</v>
      </c>
      <c r="AA691" s="361">
        <f>+VLOOKUP($E691,Emissions!$1:$1048576,MATCH(DATE(AA$2,1,1),Emissions!$A$1:$LI$1),FALSE)</f>
        <v>0</v>
      </c>
      <c r="AB691" s="361">
        <f>+VLOOKUP($E691,Emissions!$1:$1048576,MATCH(DATE(AB$2,1,1),Emissions!$A$1:$LI$1),FALSE)</f>
        <v>0</v>
      </c>
      <c r="AC691" s="361">
        <f>+VLOOKUP($E691,Emissions!$1:$1048576,MATCH(DATE(AC$2,1,1),Emissions!$A$1:$LI$1),FALSE)</f>
        <v>0</v>
      </c>
      <c r="AD691" s="361">
        <f>+VLOOKUP($E691,Emissions!$1:$1048576,MATCH(DATE(AD$2,1,1),Emissions!$A$1:$LI$1),FALSE)</f>
        <v>0</v>
      </c>
      <c r="AE691" s="361">
        <f>+VLOOKUP($E691,Emissions!$1:$1048576,MATCH(DATE(AE$2,1,1),Emissions!$A$1:$LI$1),FALSE)</f>
        <v>0</v>
      </c>
      <c r="AF691" s="361">
        <f>+VLOOKUP($E691,Emissions!$1:$1048576,MATCH(DATE(AF$2,1,1),Emissions!$A$1:$LI$1),FALSE)</f>
        <v>0</v>
      </c>
      <c r="AG691" s="361">
        <f>+VLOOKUP($E691,Emissions!$1:$1048576,MATCH(DATE(AG$2,1,1),Emissions!$A$1:$LI$1),FALSE)</f>
        <v>0</v>
      </c>
      <c r="AH691" s="361">
        <f>+VLOOKUP($E691,Emissions!$1:$1048576,MATCH(DATE(AH$2,1,1),Emissions!$A$1:$LI$1),FALSE)</f>
        <v>0</v>
      </c>
      <c r="AI691" s="361">
        <f>+VLOOKUP($E691,Emissions!$1:$1048576,MATCH(DATE(AI$2,1,1),Emissions!$A$1:$LI$1),FALSE)</f>
        <v>0</v>
      </c>
      <c r="AJ691" s="361">
        <f>+VLOOKUP($E691,Emissions!$1:$1048576,MATCH(DATE(AJ$2,1,1),Emissions!$A$1:$LI$1),FALSE)</f>
        <v>0</v>
      </c>
      <c r="AK691" s="361">
        <f>+VLOOKUP($E691,Emissions!$1:$1048576,MATCH(DATE(AK$2,1,1),Emissions!$A$1:$LI$1),FALSE)</f>
        <v>0</v>
      </c>
      <c r="AL691" s="361">
        <f>+VLOOKUP($E691,Emissions!$1:$1048576,MATCH(DATE(AL$2,1,1),Emissions!$A$1:$LI$1),FALSE)</f>
        <v>0</v>
      </c>
      <c r="AM691" s="361">
        <f>+VLOOKUP($E691,Emissions!$1:$1048576,MATCH(DATE(AM$2,1,1),Emissions!$A$1:$LI$1),FALSE)</f>
        <v>0</v>
      </c>
      <c r="AN691" s="361">
        <f>+VLOOKUP($E691,Emissions!$1:$1048576,MATCH(DATE(AN$2,1,1),Emissions!$A$1:$LI$1),FALSE)</f>
        <v>0</v>
      </c>
      <c r="AO691" s="361">
        <f>+VLOOKUP($E691,Emissions!$1:$1048576,MATCH(DATE(AO$2,1,1),Emissions!$A$1:$LI$1),FALSE)</f>
        <v>0</v>
      </c>
    </row>
    <row r="692" spans="1:41" ht="15" customHeight="1" x14ac:dyDescent="0.35">
      <c r="A692" s="411"/>
      <c r="B692" s="170"/>
      <c r="C692" s="138" t="s">
        <v>468</v>
      </c>
      <c r="D692" s="114" t="s">
        <v>1029</v>
      </c>
      <c r="E692" s="50" t="s">
        <v>2782</v>
      </c>
      <c r="F692" s="361">
        <f>+VLOOKUP($E692,Emissions!$1:$1048576,MATCH(DATE(F$2,1,1),Emissions!$A$1:$LI$1),FALSE)</f>
        <v>0</v>
      </c>
      <c r="G692" s="361">
        <f>+VLOOKUP($E692,Emissions!$1:$1048576,MATCH(DATE(G$2,1,1),Emissions!$A$1:$LI$1),FALSE)</f>
        <v>0</v>
      </c>
      <c r="H692" s="361">
        <f>+VLOOKUP($E692,Emissions!$1:$1048576,MATCH(DATE(H$2,1,1),Emissions!$A$1:$LI$1),FALSE)</f>
        <v>0</v>
      </c>
      <c r="I692" s="361">
        <f>+VLOOKUP($E692,Emissions!$1:$1048576,MATCH(DATE(I$2,1,1),Emissions!$A$1:$LI$1),FALSE)</f>
        <v>0</v>
      </c>
      <c r="J692" s="361">
        <f>+VLOOKUP($E692,Emissions!$1:$1048576,MATCH(DATE(J$2,1,1),Emissions!$A$1:$LI$1),FALSE)</f>
        <v>0</v>
      </c>
      <c r="K692" s="361">
        <f>+VLOOKUP($E692,Emissions!$1:$1048576,MATCH(DATE(K$2,1,1),Emissions!$A$1:$LI$1),FALSE)</f>
        <v>0</v>
      </c>
      <c r="L692" s="361">
        <f>+VLOOKUP($E692,Emissions!$1:$1048576,MATCH(DATE(L$2,1,1),Emissions!$A$1:$LI$1),FALSE)</f>
        <v>0</v>
      </c>
      <c r="M692" s="361">
        <f>+VLOOKUP($E692,Emissions!$1:$1048576,MATCH(DATE(M$2,1,1),Emissions!$A$1:$LI$1),FALSE)</f>
        <v>0</v>
      </c>
      <c r="N692" s="361">
        <f>+VLOOKUP($E692,Emissions!$1:$1048576,MATCH(DATE(N$2,1,1),Emissions!$A$1:$LI$1),FALSE)</f>
        <v>0</v>
      </c>
      <c r="O692" s="361">
        <f>+VLOOKUP($E692,Emissions!$1:$1048576,MATCH(DATE(O$2,1,1),Emissions!$A$1:$LI$1),FALSE)</f>
        <v>0</v>
      </c>
      <c r="P692" s="361">
        <f>+VLOOKUP($E692,Emissions!$1:$1048576,MATCH(DATE(P$2,1,1),Emissions!$A$1:$LI$1),FALSE)</f>
        <v>0</v>
      </c>
      <c r="Q692" s="361">
        <f>+VLOOKUP($E692,Emissions!$1:$1048576,MATCH(DATE(Q$2,1,1),Emissions!$A$1:$LI$1),FALSE)</f>
        <v>0</v>
      </c>
      <c r="R692" s="361">
        <f>+VLOOKUP($E692,Emissions!$1:$1048576,MATCH(DATE(R$2,1,1),Emissions!$A$1:$LI$1),FALSE)</f>
        <v>0</v>
      </c>
      <c r="S692" s="361">
        <f>+VLOOKUP($E692,Emissions!$1:$1048576,MATCH(DATE(S$2,1,1),Emissions!$A$1:$LI$1),FALSE)</f>
        <v>0</v>
      </c>
      <c r="T692" s="361">
        <f>+VLOOKUP($E692,Emissions!$1:$1048576,MATCH(DATE(T$2,1,1),Emissions!$A$1:$LI$1),FALSE)</f>
        <v>0</v>
      </c>
      <c r="U692" s="361">
        <f>+VLOOKUP($E692,Emissions!$1:$1048576,MATCH(DATE(U$2,1,1),Emissions!$A$1:$LI$1),FALSE)</f>
        <v>0</v>
      </c>
      <c r="V692" s="361">
        <f>+VLOOKUP($E692,Emissions!$1:$1048576,MATCH(DATE(V$2,1,1),Emissions!$A$1:$LI$1),FALSE)</f>
        <v>0</v>
      </c>
      <c r="W692" s="361">
        <f>+VLOOKUP($E692,Emissions!$1:$1048576,MATCH(DATE(W$2,1,1),Emissions!$A$1:$LI$1),FALSE)</f>
        <v>0</v>
      </c>
      <c r="X692" s="361">
        <f>+VLOOKUP($E692,Emissions!$1:$1048576,MATCH(DATE(X$2,1,1),Emissions!$A$1:$LI$1),FALSE)</f>
        <v>0</v>
      </c>
      <c r="Y692" s="361">
        <f>+VLOOKUP($E692,Emissions!$1:$1048576,MATCH(DATE(Y$2,1,1),Emissions!$A$1:$LI$1),FALSE)</f>
        <v>0</v>
      </c>
      <c r="Z692" s="361">
        <f>+VLOOKUP($E692,Emissions!$1:$1048576,MATCH(DATE(Z$2,1,1),Emissions!$A$1:$LI$1),FALSE)</f>
        <v>0</v>
      </c>
      <c r="AA692" s="361">
        <f>+VLOOKUP($E692,Emissions!$1:$1048576,MATCH(DATE(AA$2,1,1),Emissions!$A$1:$LI$1),FALSE)</f>
        <v>0</v>
      </c>
      <c r="AB692" s="361">
        <f>+VLOOKUP($E692,Emissions!$1:$1048576,MATCH(DATE(AB$2,1,1),Emissions!$A$1:$LI$1),FALSE)</f>
        <v>0</v>
      </c>
      <c r="AC692" s="361">
        <f>+VLOOKUP($E692,Emissions!$1:$1048576,MATCH(DATE(AC$2,1,1),Emissions!$A$1:$LI$1),FALSE)</f>
        <v>0</v>
      </c>
      <c r="AD692" s="361">
        <f>+VLOOKUP($E692,Emissions!$1:$1048576,MATCH(DATE(AD$2,1,1),Emissions!$A$1:$LI$1),FALSE)</f>
        <v>0</v>
      </c>
      <c r="AE692" s="361">
        <f>+VLOOKUP($E692,Emissions!$1:$1048576,MATCH(DATE(AE$2,1,1),Emissions!$A$1:$LI$1),FALSE)</f>
        <v>0</v>
      </c>
      <c r="AF692" s="361">
        <f>+VLOOKUP($E692,Emissions!$1:$1048576,MATCH(DATE(AF$2,1,1),Emissions!$A$1:$LI$1),FALSE)</f>
        <v>0</v>
      </c>
      <c r="AG692" s="361">
        <f>+VLOOKUP($E692,Emissions!$1:$1048576,MATCH(DATE(AG$2,1,1),Emissions!$A$1:$LI$1),FALSE)</f>
        <v>0</v>
      </c>
      <c r="AH692" s="361">
        <f>+VLOOKUP($E692,Emissions!$1:$1048576,MATCH(DATE(AH$2,1,1),Emissions!$A$1:$LI$1),FALSE)</f>
        <v>0</v>
      </c>
      <c r="AI692" s="361">
        <f>+VLOOKUP($E692,Emissions!$1:$1048576,MATCH(DATE(AI$2,1,1),Emissions!$A$1:$LI$1),FALSE)</f>
        <v>0</v>
      </c>
      <c r="AJ692" s="361">
        <f>+VLOOKUP($E692,Emissions!$1:$1048576,MATCH(DATE(AJ$2,1,1),Emissions!$A$1:$LI$1),FALSE)</f>
        <v>0</v>
      </c>
      <c r="AK692" s="361">
        <f>+VLOOKUP($E692,Emissions!$1:$1048576,MATCH(DATE(AK$2,1,1),Emissions!$A$1:$LI$1),FALSE)</f>
        <v>0</v>
      </c>
      <c r="AL692" s="361">
        <f>+VLOOKUP($E692,Emissions!$1:$1048576,MATCH(DATE(AL$2,1,1),Emissions!$A$1:$LI$1),FALSE)</f>
        <v>0</v>
      </c>
      <c r="AM692" s="361">
        <f>+VLOOKUP($E692,Emissions!$1:$1048576,MATCH(DATE(AM$2,1,1),Emissions!$A$1:$LI$1),FALSE)</f>
        <v>0</v>
      </c>
      <c r="AN692" s="361">
        <f>+VLOOKUP($E692,Emissions!$1:$1048576,MATCH(DATE(AN$2,1,1),Emissions!$A$1:$LI$1),FALSE)</f>
        <v>0</v>
      </c>
      <c r="AO692" s="361">
        <f>+VLOOKUP($E692,Emissions!$1:$1048576,MATCH(DATE(AO$2,1,1),Emissions!$A$1:$LI$1),FALSE)</f>
        <v>0</v>
      </c>
    </row>
    <row r="693" spans="1:41" ht="15" customHeight="1" x14ac:dyDescent="0.35">
      <c r="A693" s="411"/>
      <c r="B693" s="170"/>
      <c r="C693" s="138" t="s">
        <v>469</v>
      </c>
      <c r="D693" s="114" t="s">
        <v>1029</v>
      </c>
      <c r="E693" s="50" t="s">
        <v>2783</v>
      </c>
      <c r="F693" s="361">
        <f>+VLOOKUP($E693,Emissions!$1:$1048576,MATCH(DATE(F$2,1,1),Emissions!$A$1:$LI$1),FALSE)</f>
        <v>0</v>
      </c>
      <c r="G693" s="361">
        <f>+VLOOKUP($E693,Emissions!$1:$1048576,MATCH(DATE(G$2,1,1),Emissions!$A$1:$LI$1),FALSE)</f>
        <v>0</v>
      </c>
      <c r="H693" s="361">
        <f>+VLOOKUP($E693,Emissions!$1:$1048576,MATCH(DATE(H$2,1,1),Emissions!$A$1:$LI$1),FALSE)</f>
        <v>0</v>
      </c>
      <c r="I693" s="361">
        <f>+VLOOKUP($E693,Emissions!$1:$1048576,MATCH(DATE(I$2,1,1),Emissions!$A$1:$LI$1),FALSE)</f>
        <v>0</v>
      </c>
      <c r="J693" s="361">
        <f>+VLOOKUP($E693,Emissions!$1:$1048576,MATCH(DATE(J$2,1,1),Emissions!$A$1:$LI$1),FALSE)</f>
        <v>0</v>
      </c>
      <c r="K693" s="361">
        <f>+VLOOKUP($E693,Emissions!$1:$1048576,MATCH(DATE(K$2,1,1),Emissions!$A$1:$LI$1),FALSE)</f>
        <v>0</v>
      </c>
      <c r="L693" s="361">
        <f>+VLOOKUP($E693,Emissions!$1:$1048576,MATCH(DATE(L$2,1,1),Emissions!$A$1:$LI$1),FALSE)</f>
        <v>0</v>
      </c>
      <c r="M693" s="361">
        <f>+VLOOKUP($E693,Emissions!$1:$1048576,MATCH(DATE(M$2,1,1),Emissions!$A$1:$LI$1),FALSE)</f>
        <v>0</v>
      </c>
      <c r="N693" s="361">
        <f>+VLOOKUP($E693,Emissions!$1:$1048576,MATCH(DATE(N$2,1,1),Emissions!$A$1:$LI$1),FALSE)</f>
        <v>0</v>
      </c>
      <c r="O693" s="361">
        <f>+VLOOKUP($E693,Emissions!$1:$1048576,MATCH(DATE(O$2,1,1),Emissions!$A$1:$LI$1),FALSE)</f>
        <v>0</v>
      </c>
      <c r="P693" s="361">
        <f>+VLOOKUP($E693,Emissions!$1:$1048576,MATCH(DATE(P$2,1,1),Emissions!$A$1:$LI$1),FALSE)</f>
        <v>0</v>
      </c>
      <c r="Q693" s="361">
        <f>+VLOOKUP($E693,Emissions!$1:$1048576,MATCH(DATE(Q$2,1,1),Emissions!$A$1:$LI$1),FALSE)</f>
        <v>0</v>
      </c>
      <c r="R693" s="361">
        <f>+VLOOKUP($E693,Emissions!$1:$1048576,MATCH(DATE(R$2,1,1),Emissions!$A$1:$LI$1),FALSE)</f>
        <v>0</v>
      </c>
      <c r="S693" s="361">
        <f>+VLOOKUP($E693,Emissions!$1:$1048576,MATCH(DATE(S$2,1,1),Emissions!$A$1:$LI$1),FALSE)</f>
        <v>0</v>
      </c>
      <c r="T693" s="361">
        <f>+VLOOKUP($E693,Emissions!$1:$1048576,MATCH(DATE(T$2,1,1),Emissions!$A$1:$LI$1),FALSE)</f>
        <v>0</v>
      </c>
      <c r="U693" s="361">
        <f>+VLOOKUP($E693,Emissions!$1:$1048576,MATCH(DATE(U$2,1,1),Emissions!$A$1:$LI$1),FALSE)</f>
        <v>0</v>
      </c>
      <c r="V693" s="361">
        <f>+VLOOKUP($E693,Emissions!$1:$1048576,MATCH(DATE(V$2,1,1),Emissions!$A$1:$LI$1),FALSE)</f>
        <v>0</v>
      </c>
      <c r="W693" s="361">
        <f>+VLOOKUP($E693,Emissions!$1:$1048576,MATCH(DATE(W$2,1,1),Emissions!$A$1:$LI$1),FALSE)</f>
        <v>0</v>
      </c>
      <c r="X693" s="361">
        <f>+VLOOKUP($E693,Emissions!$1:$1048576,MATCH(DATE(X$2,1,1),Emissions!$A$1:$LI$1),FALSE)</f>
        <v>0</v>
      </c>
      <c r="Y693" s="361">
        <f>+VLOOKUP($E693,Emissions!$1:$1048576,MATCH(DATE(Y$2,1,1),Emissions!$A$1:$LI$1),FALSE)</f>
        <v>0</v>
      </c>
      <c r="Z693" s="361">
        <f>+VLOOKUP($E693,Emissions!$1:$1048576,MATCH(DATE(Z$2,1,1),Emissions!$A$1:$LI$1),FALSE)</f>
        <v>0</v>
      </c>
      <c r="AA693" s="361">
        <f>+VLOOKUP($E693,Emissions!$1:$1048576,MATCH(DATE(AA$2,1,1),Emissions!$A$1:$LI$1),FALSE)</f>
        <v>0</v>
      </c>
      <c r="AB693" s="361">
        <f>+VLOOKUP($E693,Emissions!$1:$1048576,MATCH(DATE(AB$2,1,1),Emissions!$A$1:$LI$1),FALSE)</f>
        <v>0</v>
      </c>
      <c r="AC693" s="361">
        <f>+VLOOKUP($E693,Emissions!$1:$1048576,MATCH(DATE(AC$2,1,1),Emissions!$A$1:$LI$1),FALSE)</f>
        <v>0</v>
      </c>
      <c r="AD693" s="361">
        <f>+VLOOKUP($E693,Emissions!$1:$1048576,MATCH(DATE(AD$2,1,1),Emissions!$A$1:$LI$1),FALSE)</f>
        <v>0</v>
      </c>
      <c r="AE693" s="361">
        <f>+VLOOKUP($E693,Emissions!$1:$1048576,MATCH(DATE(AE$2,1,1),Emissions!$A$1:$LI$1),FALSE)</f>
        <v>0</v>
      </c>
      <c r="AF693" s="361">
        <f>+VLOOKUP($E693,Emissions!$1:$1048576,MATCH(DATE(AF$2,1,1),Emissions!$A$1:$LI$1),FALSE)</f>
        <v>0</v>
      </c>
      <c r="AG693" s="361">
        <f>+VLOOKUP($E693,Emissions!$1:$1048576,MATCH(DATE(AG$2,1,1),Emissions!$A$1:$LI$1),FALSE)</f>
        <v>0</v>
      </c>
      <c r="AH693" s="361">
        <f>+VLOOKUP($E693,Emissions!$1:$1048576,MATCH(DATE(AH$2,1,1),Emissions!$A$1:$LI$1),FALSE)</f>
        <v>0</v>
      </c>
      <c r="AI693" s="361">
        <f>+VLOOKUP($E693,Emissions!$1:$1048576,MATCH(DATE(AI$2,1,1),Emissions!$A$1:$LI$1),FALSE)</f>
        <v>0</v>
      </c>
      <c r="AJ693" s="361">
        <f>+VLOOKUP($E693,Emissions!$1:$1048576,MATCH(DATE(AJ$2,1,1),Emissions!$A$1:$LI$1),FALSE)</f>
        <v>0</v>
      </c>
      <c r="AK693" s="361">
        <f>+VLOOKUP($E693,Emissions!$1:$1048576,MATCH(DATE(AK$2,1,1),Emissions!$A$1:$LI$1),FALSE)</f>
        <v>0</v>
      </c>
      <c r="AL693" s="361">
        <f>+VLOOKUP($E693,Emissions!$1:$1048576,MATCH(DATE(AL$2,1,1),Emissions!$A$1:$LI$1),FALSE)</f>
        <v>0</v>
      </c>
      <c r="AM693" s="361">
        <f>+VLOOKUP($E693,Emissions!$1:$1048576,MATCH(DATE(AM$2,1,1),Emissions!$A$1:$LI$1),FALSE)</f>
        <v>0</v>
      </c>
      <c r="AN693" s="361">
        <f>+VLOOKUP($E693,Emissions!$1:$1048576,MATCH(DATE(AN$2,1,1),Emissions!$A$1:$LI$1),FALSE)</f>
        <v>0</v>
      </c>
      <c r="AO693" s="361">
        <f>+VLOOKUP($E693,Emissions!$1:$1048576,MATCH(DATE(AO$2,1,1),Emissions!$A$1:$LI$1),FALSE)</f>
        <v>0</v>
      </c>
    </row>
    <row r="694" spans="1:41" ht="15" customHeight="1" x14ac:dyDescent="0.35">
      <c r="A694" s="411"/>
      <c r="B694" s="170"/>
      <c r="C694" s="138" t="s">
        <v>470</v>
      </c>
      <c r="D694" s="114" t="s">
        <v>1029</v>
      </c>
      <c r="E694" s="50" t="s">
        <v>2784</v>
      </c>
      <c r="F694" s="361">
        <f>+VLOOKUP($E694,Emissions!$1:$1048576,MATCH(DATE(F$2,1,1),Emissions!$A$1:$LI$1),FALSE)</f>
        <v>5.766509417</v>
      </c>
      <c r="G694" s="361">
        <f>+VLOOKUP($E694,Emissions!$1:$1048576,MATCH(DATE(G$2,1,1),Emissions!$A$1:$LI$1),FALSE)</f>
        <v>5.8147480749999998</v>
      </c>
      <c r="H694" s="361">
        <f>+VLOOKUP($E694,Emissions!$1:$1048576,MATCH(DATE(H$2,1,1),Emissions!$A$1:$LI$1),FALSE)</f>
        <v>5.8559732770000004</v>
      </c>
      <c r="I694" s="361">
        <f>+VLOOKUP($E694,Emissions!$1:$1048576,MATCH(DATE(I$2,1,1),Emissions!$A$1:$LI$1),FALSE)</f>
        <v>5.8941671270000002</v>
      </c>
      <c r="J694" s="361">
        <f>+VLOOKUP($E694,Emissions!$1:$1048576,MATCH(DATE(J$2,1,1),Emissions!$A$1:$LI$1),FALSE)</f>
        <v>5.9305688480000001</v>
      </c>
      <c r="K694" s="361">
        <f>+VLOOKUP($E694,Emissions!$1:$1048576,MATCH(DATE(K$2,1,1),Emissions!$A$1:$LI$1),FALSE)</f>
        <v>5.964955217</v>
      </c>
      <c r="L694" s="361">
        <f>+VLOOKUP($E694,Emissions!$1:$1048576,MATCH(DATE(L$2,1,1),Emissions!$A$1:$LI$1),FALSE)</f>
        <v>5.9948211220000003</v>
      </c>
      <c r="M694" s="361">
        <f>+VLOOKUP($E694,Emissions!$1:$1048576,MATCH(DATE(M$2,1,1),Emissions!$A$1:$LI$1),FALSE)</f>
        <v>6.0226716610000004</v>
      </c>
      <c r="N694" s="361">
        <f>+VLOOKUP($E694,Emissions!$1:$1048576,MATCH(DATE(N$2,1,1),Emissions!$A$1:$LI$1),FALSE)</f>
        <v>6.0504940569999999</v>
      </c>
      <c r="O694" s="361">
        <f>+VLOOKUP($E694,Emissions!$1:$1048576,MATCH(DATE(O$2,1,1),Emissions!$A$1:$LI$1),FALSE)</f>
        <v>6.0791514280000003</v>
      </c>
      <c r="P694" s="361">
        <f>+VLOOKUP($E694,Emissions!$1:$1048576,MATCH(DATE(P$2,1,1),Emissions!$A$1:$LI$1),FALSE)</f>
        <v>6.113059689</v>
      </c>
      <c r="Q694" s="361">
        <f>+VLOOKUP($E694,Emissions!$1:$1048576,MATCH(DATE(Q$2,1,1),Emissions!$A$1:$LI$1),FALSE)</f>
        <v>6.1451467229999999</v>
      </c>
      <c r="R694" s="361">
        <f>+VLOOKUP($E694,Emissions!$1:$1048576,MATCH(DATE(R$2,1,1),Emissions!$A$1:$LI$1),FALSE)</f>
        <v>6.175179827</v>
      </c>
      <c r="S694" s="361">
        <f>+VLOOKUP($E694,Emissions!$1:$1048576,MATCH(DATE(S$2,1,1),Emissions!$A$1:$LI$1),FALSE)</f>
        <v>6.2029494859999996</v>
      </c>
      <c r="T694" s="361">
        <f>+VLOOKUP($E694,Emissions!$1:$1048576,MATCH(DATE(T$2,1,1),Emissions!$A$1:$LI$1),FALSE)</f>
        <v>6.2279289090000001</v>
      </c>
      <c r="U694" s="361">
        <f>+VLOOKUP($E694,Emissions!$1:$1048576,MATCH(DATE(U$2,1,1),Emissions!$A$1:$LI$1),FALSE)</f>
        <v>6.2494982180000003</v>
      </c>
      <c r="V694" s="361">
        <f>+VLOOKUP($E694,Emissions!$1:$1048576,MATCH(DATE(V$2,1,1),Emissions!$A$1:$LI$1),FALSE)</f>
        <v>6.267728269</v>
      </c>
      <c r="W694" s="361">
        <f>+VLOOKUP($E694,Emissions!$1:$1048576,MATCH(DATE(W$2,1,1),Emissions!$A$1:$LI$1),FALSE)</f>
        <v>6.2836588710000001</v>
      </c>
      <c r="X694" s="361">
        <f>+VLOOKUP($E694,Emissions!$1:$1048576,MATCH(DATE(X$2,1,1),Emissions!$A$1:$LI$1),FALSE)</f>
        <v>6.2985645850000003</v>
      </c>
      <c r="Y694" s="361">
        <f>+VLOOKUP($E694,Emissions!$1:$1048576,MATCH(DATE(Y$2,1,1),Emissions!$A$1:$LI$1),FALSE)</f>
        <v>6.3135017260000001</v>
      </c>
      <c r="Z694" s="361">
        <f>+VLOOKUP($E694,Emissions!$1:$1048576,MATCH(DATE(Z$2,1,1),Emissions!$A$1:$LI$1),FALSE)</f>
        <v>6.3263886869999997</v>
      </c>
      <c r="AA694" s="361">
        <f>+VLOOKUP($E694,Emissions!$1:$1048576,MATCH(DATE(AA$2,1,1),Emissions!$A$1:$LI$1),FALSE)</f>
        <v>6.3418200870000003</v>
      </c>
      <c r="AB694" s="361">
        <f>+VLOOKUP($E694,Emissions!$1:$1048576,MATCH(DATE(AB$2,1,1),Emissions!$A$1:$LI$1),FALSE)</f>
        <v>6.3596657179999996</v>
      </c>
      <c r="AC694" s="361">
        <f>+VLOOKUP($E694,Emissions!$1:$1048576,MATCH(DATE(AC$2,1,1),Emissions!$A$1:$LI$1),FALSE)</f>
        <v>6.37960175</v>
      </c>
      <c r="AD694" s="361">
        <f>+VLOOKUP($E694,Emissions!$1:$1048576,MATCH(DATE(AD$2,1,1),Emissions!$A$1:$LI$1),FALSE)</f>
        <v>6.4014546010000002</v>
      </c>
      <c r="AE694" s="361">
        <f>+VLOOKUP($E694,Emissions!$1:$1048576,MATCH(DATE(AE$2,1,1),Emissions!$A$1:$LI$1),FALSE)</f>
        <v>6.4176064840000002</v>
      </c>
      <c r="AF694" s="361">
        <f>+VLOOKUP($E694,Emissions!$1:$1048576,MATCH(DATE(AF$2,1,1),Emissions!$A$1:$LI$1),FALSE)</f>
        <v>6.4354928749999996</v>
      </c>
      <c r="AG694" s="361">
        <f>+VLOOKUP($E694,Emissions!$1:$1048576,MATCH(DATE(AG$2,1,1),Emissions!$A$1:$LI$1),FALSE)</f>
        <v>6.4556551569999998</v>
      </c>
      <c r="AH694" s="361">
        <f>+VLOOKUP($E694,Emissions!$1:$1048576,MATCH(DATE(AH$2,1,1),Emissions!$A$1:$LI$1),FALSE)</f>
        <v>6.477949819</v>
      </c>
      <c r="AI694" s="361">
        <f>+VLOOKUP($E694,Emissions!$1:$1048576,MATCH(DATE(AI$2,1,1),Emissions!$A$1:$LI$1),FALSE)</f>
        <v>6.5022480600000003</v>
      </c>
      <c r="AJ694" s="361">
        <f>+VLOOKUP($E694,Emissions!$1:$1048576,MATCH(DATE(AJ$2,1,1),Emissions!$A$1:$LI$1),FALSE)</f>
        <v>6.5284741420000003</v>
      </c>
      <c r="AK694" s="361">
        <f>+VLOOKUP($E694,Emissions!$1:$1048576,MATCH(DATE(AK$2,1,1),Emissions!$A$1:$LI$1),FALSE)</f>
        <v>6.5565842920000001</v>
      </c>
      <c r="AL694" s="361">
        <f>+VLOOKUP($E694,Emissions!$1:$1048576,MATCH(DATE(AL$2,1,1),Emissions!$A$1:$LI$1),FALSE)</f>
        <v>6.5865519849999998</v>
      </c>
      <c r="AM694" s="361">
        <f>+VLOOKUP($E694,Emissions!$1:$1048576,MATCH(DATE(AM$2,1,1),Emissions!$A$1:$LI$1),FALSE)</f>
        <v>6.618360536</v>
      </c>
      <c r="AN694" s="361">
        <f>+VLOOKUP($E694,Emissions!$1:$1048576,MATCH(DATE(AN$2,1,1),Emissions!$A$1:$LI$1),FALSE)</f>
        <v>6.6520001129999997</v>
      </c>
      <c r="AO694" s="361">
        <f>+VLOOKUP($E694,Emissions!$1:$1048576,MATCH(DATE(AO$2,1,1),Emissions!$A$1:$LI$1),FALSE)</f>
        <v>6.6874670829999996</v>
      </c>
    </row>
    <row r="695" spans="1:41" ht="15" customHeight="1" x14ac:dyDescent="0.35">
      <c r="A695" s="411"/>
      <c r="B695" s="170"/>
      <c r="C695" s="167" t="s">
        <v>471</v>
      </c>
      <c r="D695" s="114" t="s">
        <v>1029</v>
      </c>
      <c r="E695" s="50" t="s">
        <v>2785</v>
      </c>
      <c r="F695" s="361">
        <f>+VLOOKUP($E695,Emissions!$1:$1048576,MATCH(DATE(F$2,1,1),Emissions!$A$1:$LI$1),FALSE)</f>
        <v>0</v>
      </c>
      <c r="G695" s="361">
        <f>+VLOOKUP($E695,Emissions!$1:$1048576,MATCH(DATE(G$2,1,1),Emissions!$A$1:$LI$1),FALSE)</f>
        <v>0</v>
      </c>
      <c r="H695" s="361">
        <f>+VLOOKUP($E695,Emissions!$1:$1048576,MATCH(DATE(H$2,1,1),Emissions!$A$1:$LI$1),FALSE)</f>
        <v>0</v>
      </c>
      <c r="I695" s="361">
        <f>+VLOOKUP($E695,Emissions!$1:$1048576,MATCH(DATE(I$2,1,1),Emissions!$A$1:$LI$1),FALSE)</f>
        <v>0</v>
      </c>
      <c r="J695" s="361">
        <f>+VLOOKUP($E695,Emissions!$1:$1048576,MATCH(DATE(J$2,1,1),Emissions!$A$1:$LI$1),FALSE)</f>
        <v>0</v>
      </c>
      <c r="K695" s="361">
        <f>+VLOOKUP($E695,Emissions!$1:$1048576,MATCH(DATE(K$2,1,1),Emissions!$A$1:$LI$1),FALSE)</f>
        <v>0</v>
      </c>
      <c r="L695" s="361">
        <f>+VLOOKUP($E695,Emissions!$1:$1048576,MATCH(DATE(L$2,1,1),Emissions!$A$1:$LI$1),FALSE)</f>
        <v>0</v>
      </c>
      <c r="M695" s="361">
        <f>+VLOOKUP($E695,Emissions!$1:$1048576,MATCH(DATE(M$2,1,1),Emissions!$A$1:$LI$1),FALSE)</f>
        <v>0</v>
      </c>
      <c r="N695" s="361">
        <f>+VLOOKUP($E695,Emissions!$1:$1048576,MATCH(DATE(N$2,1,1),Emissions!$A$1:$LI$1),FALSE)</f>
        <v>0</v>
      </c>
      <c r="O695" s="361">
        <f>+VLOOKUP($E695,Emissions!$1:$1048576,MATCH(DATE(O$2,1,1),Emissions!$A$1:$LI$1),FALSE)</f>
        <v>0</v>
      </c>
      <c r="P695" s="361">
        <f>+VLOOKUP($E695,Emissions!$1:$1048576,MATCH(DATE(P$2,1,1),Emissions!$A$1:$LI$1),FALSE)</f>
        <v>0</v>
      </c>
      <c r="Q695" s="361">
        <f>+VLOOKUP($E695,Emissions!$1:$1048576,MATCH(DATE(Q$2,1,1),Emissions!$A$1:$LI$1),FALSE)</f>
        <v>0</v>
      </c>
      <c r="R695" s="361">
        <f>+VLOOKUP($E695,Emissions!$1:$1048576,MATCH(DATE(R$2,1,1),Emissions!$A$1:$LI$1),FALSE)</f>
        <v>0</v>
      </c>
      <c r="S695" s="361">
        <f>+VLOOKUP($E695,Emissions!$1:$1048576,MATCH(DATE(S$2,1,1),Emissions!$A$1:$LI$1),FALSE)</f>
        <v>0</v>
      </c>
      <c r="T695" s="361">
        <f>+VLOOKUP($E695,Emissions!$1:$1048576,MATCH(DATE(T$2,1,1),Emissions!$A$1:$LI$1),FALSE)</f>
        <v>0</v>
      </c>
      <c r="U695" s="361">
        <f>+VLOOKUP($E695,Emissions!$1:$1048576,MATCH(DATE(U$2,1,1),Emissions!$A$1:$LI$1),FALSE)</f>
        <v>0</v>
      </c>
      <c r="V695" s="361">
        <f>+VLOOKUP($E695,Emissions!$1:$1048576,MATCH(DATE(V$2,1,1),Emissions!$A$1:$LI$1),FALSE)</f>
        <v>0</v>
      </c>
      <c r="W695" s="361">
        <f>+VLOOKUP($E695,Emissions!$1:$1048576,MATCH(DATE(W$2,1,1),Emissions!$A$1:$LI$1),FALSE)</f>
        <v>0</v>
      </c>
      <c r="X695" s="361">
        <f>+VLOOKUP($E695,Emissions!$1:$1048576,MATCH(DATE(X$2,1,1),Emissions!$A$1:$LI$1),FALSE)</f>
        <v>0</v>
      </c>
      <c r="Y695" s="361">
        <f>+VLOOKUP($E695,Emissions!$1:$1048576,MATCH(DATE(Y$2,1,1),Emissions!$A$1:$LI$1),FALSE)</f>
        <v>0</v>
      </c>
      <c r="Z695" s="361">
        <f>+VLOOKUP($E695,Emissions!$1:$1048576,MATCH(DATE(Z$2,1,1),Emissions!$A$1:$LI$1),FALSE)</f>
        <v>0</v>
      </c>
      <c r="AA695" s="361">
        <f>+VLOOKUP($E695,Emissions!$1:$1048576,MATCH(DATE(AA$2,1,1),Emissions!$A$1:$LI$1),FALSE)</f>
        <v>0</v>
      </c>
      <c r="AB695" s="361">
        <f>+VLOOKUP($E695,Emissions!$1:$1048576,MATCH(DATE(AB$2,1,1),Emissions!$A$1:$LI$1),FALSE)</f>
        <v>0</v>
      </c>
      <c r="AC695" s="361">
        <f>+VLOOKUP($E695,Emissions!$1:$1048576,MATCH(DATE(AC$2,1,1),Emissions!$A$1:$LI$1),FALSE)</f>
        <v>0</v>
      </c>
      <c r="AD695" s="361">
        <f>+VLOOKUP($E695,Emissions!$1:$1048576,MATCH(DATE(AD$2,1,1),Emissions!$A$1:$LI$1),FALSE)</f>
        <v>0</v>
      </c>
      <c r="AE695" s="361">
        <f>+VLOOKUP($E695,Emissions!$1:$1048576,MATCH(DATE(AE$2,1,1),Emissions!$A$1:$LI$1),FALSE)</f>
        <v>0</v>
      </c>
      <c r="AF695" s="361">
        <f>+VLOOKUP($E695,Emissions!$1:$1048576,MATCH(DATE(AF$2,1,1),Emissions!$A$1:$LI$1),FALSE)</f>
        <v>0</v>
      </c>
      <c r="AG695" s="361">
        <f>+VLOOKUP($E695,Emissions!$1:$1048576,MATCH(DATE(AG$2,1,1),Emissions!$A$1:$LI$1),FALSE)</f>
        <v>0</v>
      </c>
      <c r="AH695" s="361">
        <f>+VLOOKUP($E695,Emissions!$1:$1048576,MATCH(DATE(AH$2,1,1),Emissions!$A$1:$LI$1),FALSE)</f>
        <v>0</v>
      </c>
      <c r="AI695" s="361">
        <f>+VLOOKUP($E695,Emissions!$1:$1048576,MATCH(DATE(AI$2,1,1),Emissions!$A$1:$LI$1),FALSE)</f>
        <v>0</v>
      </c>
      <c r="AJ695" s="361">
        <f>+VLOOKUP($E695,Emissions!$1:$1048576,MATCH(DATE(AJ$2,1,1),Emissions!$A$1:$LI$1),FALSE)</f>
        <v>0</v>
      </c>
      <c r="AK695" s="361">
        <f>+VLOOKUP($E695,Emissions!$1:$1048576,MATCH(DATE(AK$2,1,1),Emissions!$A$1:$LI$1),FALSE)</f>
        <v>0</v>
      </c>
      <c r="AL695" s="361">
        <f>+VLOOKUP($E695,Emissions!$1:$1048576,MATCH(DATE(AL$2,1,1),Emissions!$A$1:$LI$1),FALSE)</f>
        <v>0</v>
      </c>
      <c r="AM695" s="361">
        <f>+VLOOKUP($E695,Emissions!$1:$1048576,MATCH(DATE(AM$2,1,1),Emissions!$A$1:$LI$1),FALSE)</f>
        <v>0</v>
      </c>
      <c r="AN695" s="361">
        <f>+VLOOKUP($E695,Emissions!$1:$1048576,MATCH(DATE(AN$2,1,1),Emissions!$A$1:$LI$1),FALSE)</f>
        <v>0</v>
      </c>
      <c r="AO695" s="361">
        <f>+VLOOKUP($E695,Emissions!$1:$1048576,MATCH(DATE(AO$2,1,1),Emissions!$A$1:$LI$1),FALSE)</f>
        <v>0</v>
      </c>
    </row>
    <row r="696" spans="1:41" ht="15" customHeight="1" x14ac:dyDescent="0.35">
      <c r="A696" s="411"/>
      <c r="B696" s="170"/>
      <c r="C696" s="166"/>
      <c r="D696" s="114"/>
      <c r="E696" s="166"/>
      <c r="F696" s="326"/>
      <c r="G696" s="326"/>
      <c r="H696" s="326"/>
      <c r="I696" s="326"/>
      <c r="J696" s="326"/>
      <c r="K696" s="326"/>
      <c r="L696" s="326"/>
      <c r="M696" s="326"/>
      <c r="N696" s="326"/>
      <c r="O696" s="326"/>
      <c r="P696" s="326"/>
      <c r="Q696" s="326"/>
      <c r="R696" s="326"/>
      <c r="S696" s="326"/>
      <c r="T696" s="326"/>
      <c r="U696" s="326"/>
      <c r="V696" s="326"/>
      <c r="W696" s="326"/>
      <c r="X696" s="326"/>
      <c r="Y696" s="326"/>
      <c r="Z696" s="326"/>
      <c r="AA696" s="326"/>
      <c r="AB696" s="326"/>
      <c r="AC696" s="326"/>
      <c r="AD696" s="326"/>
      <c r="AE696" s="326"/>
      <c r="AF696" s="326"/>
      <c r="AG696" s="326"/>
      <c r="AH696" s="326"/>
      <c r="AI696" s="326"/>
      <c r="AJ696" s="326"/>
      <c r="AK696" s="326"/>
      <c r="AL696" s="326"/>
      <c r="AM696" s="326"/>
      <c r="AN696" s="326"/>
      <c r="AO696" s="326"/>
    </row>
    <row r="697" spans="1:41" s="92" customFormat="1" ht="15" customHeight="1" x14ac:dyDescent="0.35">
      <c r="A697" s="411"/>
      <c r="B697" s="170"/>
      <c r="C697" s="147" t="s">
        <v>1093</v>
      </c>
      <c r="D697" s="147" t="s">
        <v>1032</v>
      </c>
      <c r="E697" s="136" t="s">
        <v>2786</v>
      </c>
      <c r="F697" s="327">
        <f>+VLOOKUP($E697,Emissions!$1:$1048576,MATCH(DATE(F$2,1,1),Emissions!$A$1:$LI$1),FALSE)</f>
        <v>3.9695407550000001</v>
      </c>
      <c r="G697" s="327">
        <f>+VLOOKUP($E697,Emissions!$1:$1048576,MATCH(DATE(G$2,1,1),Emissions!$A$1:$LI$1),FALSE)</f>
        <v>3.9743396550000001</v>
      </c>
      <c r="H697" s="327">
        <f>+VLOOKUP($E697,Emissions!$1:$1048576,MATCH(DATE(H$2,1,1),Emissions!$A$1:$LI$1),FALSE)</f>
        <v>3.9661843280000002</v>
      </c>
      <c r="I697" s="327">
        <f>+VLOOKUP($E697,Emissions!$1:$1048576,MATCH(DATE(I$2,1,1),Emissions!$A$1:$LI$1),FALSE)</f>
        <v>3.9532807490000001</v>
      </c>
      <c r="J697" s="327">
        <f>+VLOOKUP($E697,Emissions!$1:$1048576,MATCH(DATE(J$2,1,1),Emissions!$A$1:$LI$1),FALSE)</f>
        <v>3.9371862580000001</v>
      </c>
      <c r="K697" s="327">
        <f>+VLOOKUP($E697,Emissions!$1:$1048576,MATCH(DATE(K$2,1,1),Emissions!$A$1:$LI$1),FALSE)</f>
        <v>3.9173077250000001</v>
      </c>
      <c r="L697" s="327">
        <f>+VLOOKUP($E697,Emissions!$1:$1048576,MATCH(DATE(L$2,1,1),Emissions!$A$1:$LI$1),FALSE)</f>
        <v>3.8971157820000002</v>
      </c>
      <c r="M697" s="327">
        <f>+VLOOKUP($E697,Emissions!$1:$1048576,MATCH(DATE(M$2,1,1),Emissions!$A$1:$LI$1),FALSE)</f>
        <v>3.8817738419999999</v>
      </c>
      <c r="N697" s="327">
        <f>+VLOOKUP($E697,Emissions!$1:$1048576,MATCH(DATE(N$2,1,1),Emissions!$A$1:$LI$1),FALSE)</f>
        <v>3.8724676759999999</v>
      </c>
      <c r="O697" s="327">
        <f>+VLOOKUP($E697,Emissions!$1:$1048576,MATCH(DATE(O$2,1,1),Emissions!$A$1:$LI$1),FALSE)</f>
        <v>3.8684675739999999</v>
      </c>
      <c r="P697" s="327">
        <f>+VLOOKUP($E697,Emissions!$1:$1048576,MATCH(DATE(P$2,1,1),Emissions!$A$1:$LI$1),FALSE)</f>
        <v>3.8689338860000002</v>
      </c>
      <c r="Q697" s="327">
        <f>+VLOOKUP($E697,Emissions!$1:$1048576,MATCH(DATE(Q$2,1,1),Emissions!$A$1:$LI$1),FALSE)</f>
        <v>3.8711600050000001</v>
      </c>
      <c r="R697" s="327">
        <f>+VLOOKUP($E697,Emissions!$1:$1048576,MATCH(DATE(R$2,1,1),Emissions!$A$1:$LI$1),FALSE)</f>
        <v>3.873356501</v>
      </c>
      <c r="S697" s="327">
        <f>+VLOOKUP($E697,Emissions!$1:$1048576,MATCH(DATE(S$2,1,1),Emissions!$A$1:$LI$1),FALSE)</f>
        <v>3.8740471620000001</v>
      </c>
      <c r="T697" s="327">
        <f>+VLOOKUP($E697,Emissions!$1:$1048576,MATCH(DATE(T$2,1,1),Emissions!$A$1:$LI$1),FALSE)</f>
        <v>3.8720983389999999</v>
      </c>
      <c r="U697" s="327">
        <f>+VLOOKUP($E697,Emissions!$1:$1048576,MATCH(DATE(U$2,1,1),Emissions!$A$1:$LI$1),FALSE)</f>
        <v>3.8667622380000002</v>
      </c>
      <c r="V697" s="327">
        <f>+VLOOKUP($E697,Emissions!$1:$1048576,MATCH(DATE(V$2,1,1),Emissions!$A$1:$LI$1),FALSE)</f>
        <v>3.8591604020000001</v>
      </c>
      <c r="W697" s="327">
        <f>+VLOOKUP($E697,Emissions!$1:$1048576,MATCH(DATE(W$2,1,1),Emissions!$A$1:$LI$1),FALSE)</f>
        <v>3.851500057</v>
      </c>
      <c r="X697" s="327">
        <f>+VLOOKUP($E697,Emissions!$1:$1048576,MATCH(DATE(X$2,1,1),Emissions!$A$1:$LI$1),FALSE)</f>
        <v>3.845151784</v>
      </c>
      <c r="Y697" s="327">
        <f>+VLOOKUP($E697,Emissions!$1:$1048576,MATCH(DATE(Y$2,1,1),Emissions!$A$1:$LI$1),FALSE)</f>
        <v>3.8409094939999999</v>
      </c>
      <c r="Z697" s="327">
        <f>+VLOOKUP($E697,Emissions!$1:$1048576,MATCH(DATE(Z$2,1,1),Emissions!$A$1:$LI$1),FALSE)</f>
        <v>3.8387474259999999</v>
      </c>
      <c r="AA697" s="327">
        <f>+VLOOKUP($E697,Emissions!$1:$1048576,MATCH(DATE(AA$2,1,1),Emissions!$A$1:$LI$1),FALSE)</f>
        <v>3.8394140929999998</v>
      </c>
      <c r="AB697" s="327">
        <f>+VLOOKUP($E697,Emissions!$1:$1048576,MATCH(DATE(AB$2,1,1),Emissions!$A$1:$LI$1),FALSE)</f>
        <v>3.8429828229999998</v>
      </c>
      <c r="AC697" s="327">
        <f>+VLOOKUP($E697,Emissions!$1:$1048576,MATCH(DATE(AC$2,1,1),Emissions!$A$1:$LI$1),FALSE)</f>
        <v>3.8493992750000001</v>
      </c>
      <c r="AD697" s="327">
        <f>+VLOOKUP($E697,Emissions!$1:$1048576,MATCH(DATE(AD$2,1,1),Emissions!$A$1:$LI$1),FALSE)</f>
        <v>3.858565375</v>
      </c>
      <c r="AE697" s="327">
        <f>+VLOOKUP($E697,Emissions!$1:$1048576,MATCH(DATE(AE$2,1,1),Emissions!$A$1:$LI$1),FALSE)</f>
        <v>3.8691349289999999</v>
      </c>
      <c r="AF697" s="327">
        <f>+VLOOKUP($E697,Emissions!$1:$1048576,MATCH(DATE(AF$2,1,1),Emissions!$A$1:$LI$1),FALSE)</f>
        <v>3.881883422</v>
      </c>
      <c r="AG697" s="327">
        <f>+VLOOKUP($E697,Emissions!$1:$1048576,MATCH(DATE(AG$2,1,1),Emissions!$A$1:$LI$1),FALSE)</f>
        <v>3.8968470470000001</v>
      </c>
      <c r="AH697" s="327">
        <f>+VLOOKUP($E697,Emissions!$1:$1048576,MATCH(DATE(AH$2,1,1),Emissions!$A$1:$LI$1),FALSE)</f>
        <v>3.9139727839999998</v>
      </c>
      <c r="AI697" s="327">
        <f>+VLOOKUP($E697,Emissions!$1:$1048576,MATCH(DATE(AI$2,1,1),Emissions!$A$1:$LI$1),FALSE)</f>
        <v>3.933199133</v>
      </c>
      <c r="AJ697" s="327">
        <f>+VLOOKUP($E697,Emissions!$1:$1048576,MATCH(DATE(AJ$2,1,1),Emissions!$A$1:$LI$1),FALSE)</f>
        <v>3.95445979</v>
      </c>
      <c r="AK697" s="327">
        <f>+VLOOKUP($E697,Emissions!$1:$1048576,MATCH(DATE(AK$2,1,1),Emissions!$A$1:$LI$1),FALSE)</f>
        <v>3.977684413</v>
      </c>
      <c r="AL697" s="327">
        <f>+VLOOKUP($E697,Emissions!$1:$1048576,MATCH(DATE(AL$2,1,1),Emissions!$A$1:$LI$1),FALSE)</f>
        <v>4.0028017059999996</v>
      </c>
      <c r="AM697" s="327">
        <f>+VLOOKUP($E697,Emissions!$1:$1048576,MATCH(DATE(AM$2,1,1),Emissions!$A$1:$LI$1),FALSE)</f>
        <v>4.0297427639999999</v>
      </c>
      <c r="AN697" s="327">
        <f>+VLOOKUP($E697,Emissions!$1:$1048576,MATCH(DATE(AN$2,1,1),Emissions!$A$1:$LI$1),FALSE)</f>
        <v>4.0584440180000003</v>
      </c>
      <c r="AO697" s="327">
        <f>+VLOOKUP($E697,Emissions!$1:$1048576,MATCH(DATE(AO$2,1,1),Emissions!$A$1:$LI$1),FALSE)</f>
        <v>4.0888492310000002</v>
      </c>
    </row>
    <row r="698" spans="1:41" s="92" customFormat="1" ht="15" customHeight="1" x14ac:dyDescent="0.35">
      <c r="A698" s="411"/>
      <c r="B698" s="170"/>
      <c r="C698" s="137" t="s">
        <v>1087</v>
      </c>
      <c r="D698" s="147" t="s">
        <v>1032</v>
      </c>
      <c r="E698" s="136" t="s">
        <v>2787</v>
      </c>
      <c r="F698" s="327">
        <f>+VLOOKUP($E698,Emissions!$1:$1048576,MATCH(DATE(F$2,1,1),Emissions!$A$1:$LI$1),FALSE)</f>
        <v>8.11064695E-2</v>
      </c>
      <c r="G698" s="327">
        <f>+VLOOKUP($E698,Emissions!$1:$1048576,MATCH(DATE(G$2,1,1),Emissions!$A$1:$LI$1),FALSE)</f>
        <v>8.0692273800000006E-2</v>
      </c>
      <c r="H698" s="327">
        <f>+VLOOKUP($E698,Emissions!$1:$1048576,MATCH(DATE(H$2,1,1),Emissions!$A$1:$LI$1),FALSE)</f>
        <v>7.9890356499999995E-2</v>
      </c>
      <c r="I698" s="327">
        <f>+VLOOKUP($E698,Emissions!$1:$1048576,MATCH(DATE(I$2,1,1),Emissions!$A$1:$LI$1),FALSE)</f>
        <v>7.8977533200000005E-2</v>
      </c>
      <c r="J698" s="327">
        <f>+VLOOKUP($E698,Emissions!$1:$1048576,MATCH(DATE(J$2,1,1),Emissions!$A$1:$LI$1),FALSE)</f>
        <v>7.8013171000000006E-2</v>
      </c>
      <c r="K698" s="327">
        <f>+VLOOKUP($E698,Emissions!$1:$1048576,MATCH(DATE(K$2,1,1),Emissions!$A$1:$LI$1),FALSE)</f>
        <v>7.6978257899999999E-2</v>
      </c>
      <c r="L698" s="327">
        <f>+VLOOKUP($E698,Emissions!$1:$1048576,MATCH(DATE(L$2,1,1),Emissions!$A$1:$LI$1),FALSE)</f>
        <v>7.5902704700000004E-2</v>
      </c>
      <c r="M698" s="327">
        <f>+VLOOKUP($E698,Emissions!$1:$1048576,MATCH(DATE(M$2,1,1),Emissions!$A$1:$LI$1),FALSE)</f>
        <v>7.4884493199999999E-2</v>
      </c>
      <c r="N698" s="327">
        <f>+VLOOKUP($E698,Emissions!$1:$1048576,MATCH(DATE(N$2,1,1),Emissions!$A$1:$LI$1),FALSE)</f>
        <v>7.3953166700000003E-2</v>
      </c>
      <c r="O698" s="327">
        <f>+VLOOKUP($E698,Emissions!$1:$1048576,MATCH(DATE(O$2,1,1),Emissions!$A$1:$LI$1),FALSE)</f>
        <v>7.3097204499999999E-2</v>
      </c>
      <c r="P698" s="327">
        <f>+VLOOKUP($E698,Emissions!$1:$1048576,MATCH(DATE(P$2,1,1),Emissions!$A$1:$LI$1),FALSE)</f>
        <v>7.2315715000000003E-2</v>
      </c>
      <c r="Q698" s="327">
        <f>+VLOOKUP($E698,Emissions!$1:$1048576,MATCH(DATE(Q$2,1,1),Emissions!$A$1:$LI$1),FALSE)</f>
        <v>7.1528963400000006E-2</v>
      </c>
      <c r="R698" s="327">
        <f>+VLOOKUP($E698,Emissions!$1:$1048576,MATCH(DATE(R$2,1,1),Emissions!$A$1:$LI$1),FALSE)</f>
        <v>7.0704745900000004E-2</v>
      </c>
      <c r="S698" s="327">
        <f>+VLOOKUP($E698,Emissions!$1:$1048576,MATCH(DATE(S$2,1,1),Emissions!$A$1:$LI$1),FALSE)</f>
        <v>6.9816150699999996E-2</v>
      </c>
      <c r="T698" s="327">
        <f>+VLOOKUP($E698,Emissions!$1:$1048576,MATCH(DATE(T$2,1,1),Emissions!$A$1:$LI$1),FALSE)</f>
        <v>6.8840607999999998E-2</v>
      </c>
      <c r="U698" s="327">
        <f>+VLOOKUP($E698,Emissions!$1:$1048576,MATCH(DATE(U$2,1,1),Emissions!$A$1:$LI$1),FALSE)</f>
        <v>6.7762226999999994E-2</v>
      </c>
      <c r="V698" s="327">
        <f>+VLOOKUP($E698,Emissions!$1:$1048576,MATCH(DATE(V$2,1,1),Emissions!$A$1:$LI$1),FALSE)</f>
        <v>6.6612918800000004E-2</v>
      </c>
      <c r="W698" s="327">
        <f>+VLOOKUP($E698,Emissions!$1:$1048576,MATCH(DATE(W$2,1,1),Emissions!$A$1:$LI$1),FALSE)</f>
        <v>6.5454051999999999E-2</v>
      </c>
      <c r="X698" s="327">
        <f>+VLOOKUP($E698,Emissions!$1:$1048576,MATCH(DATE(X$2,1,1),Emissions!$A$1:$LI$1),FALSE)</f>
        <v>6.4322856999999997E-2</v>
      </c>
      <c r="Y698" s="327">
        <f>+VLOOKUP($E698,Emissions!$1:$1048576,MATCH(DATE(Y$2,1,1),Emissions!$A$1:$LI$1),FALSE)</f>
        <v>6.3239459900000003E-2</v>
      </c>
      <c r="Z698" s="327">
        <f>+VLOOKUP($E698,Emissions!$1:$1048576,MATCH(DATE(Z$2,1,1),Emissions!$A$1:$LI$1),FALSE)</f>
        <v>6.2197506499999999E-2</v>
      </c>
      <c r="AA698" s="327">
        <f>+VLOOKUP($E698,Emissions!$1:$1048576,MATCH(DATE(AA$2,1,1),Emissions!$A$1:$LI$1),FALSE)</f>
        <v>6.1225716600000001E-2</v>
      </c>
      <c r="AB698" s="327">
        <f>+VLOOKUP($E698,Emissions!$1:$1048576,MATCH(DATE(AB$2,1,1),Emissions!$A$1:$LI$1),FALSE)</f>
        <v>6.0322559499999998E-2</v>
      </c>
      <c r="AC698" s="327">
        <f>+VLOOKUP($E698,Emissions!$1:$1048576,MATCH(DATE(AC$2,1,1),Emissions!$A$1:$LI$1),FALSE)</f>
        <v>5.94840981E-2</v>
      </c>
      <c r="AD698" s="327">
        <f>+VLOOKUP($E698,Emissions!$1:$1048576,MATCH(DATE(AD$2,1,1),Emissions!$A$1:$LI$1),FALSE)</f>
        <v>5.8706698600000003E-2</v>
      </c>
      <c r="AE698" s="327">
        <f>+VLOOKUP($E698,Emissions!$1:$1048576,MATCH(DATE(AE$2,1,1),Emissions!$A$1:$LI$1),FALSE)</f>
        <v>5.7945624899999999E-2</v>
      </c>
      <c r="AF698" s="327">
        <f>+VLOOKUP($E698,Emissions!$1:$1048576,MATCH(DATE(AF$2,1,1),Emissions!$A$1:$LI$1),FALSE)</f>
        <v>5.7239737800000003E-2</v>
      </c>
      <c r="AG698" s="327">
        <f>+VLOOKUP($E698,Emissions!$1:$1048576,MATCH(DATE(AG$2,1,1),Emissions!$A$1:$LI$1),FALSE)</f>
        <v>5.6589219000000003E-2</v>
      </c>
      <c r="AH698" s="327">
        <f>+VLOOKUP($E698,Emissions!$1:$1048576,MATCH(DATE(AH$2,1,1),Emissions!$A$1:$LI$1),FALSE)</f>
        <v>5.5990170999999998E-2</v>
      </c>
      <c r="AI698" s="327">
        <f>+VLOOKUP($E698,Emissions!$1:$1048576,MATCH(DATE(AI$2,1,1),Emissions!$A$1:$LI$1),FALSE)</f>
        <v>5.54389084E-2</v>
      </c>
      <c r="AJ698" s="327">
        <f>+VLOOKUP($E698,Emissions!$1:$1048576,MATCH(DATE(AJ$2,1,1),Emissions!$A$1:$LI$1),FALSE)</f>
        <v>5.4932244499999998E-2</v>
      </c>
      <c r="AK698" s="327">
        <f>+VLOOKUP($E698,Emissions!$1:$1048576,MATCH(DATE(AK$2,1,1),Emissions!$A$1:$LI$1),FALSE)</f>
        <v>5.4467375399999997E-2</v>
      </c>
      <c r="AL698" s="327">
        <f>+VLOOKUP($E698,Emissions!$1:$1048576,MATCH(DATE(AL$2,1,1),Emissions!$A$1:$LI$1),FALSE)</f>
        <v>5.4041789200000002E-2</v>
      </c>
      <c r="AM698" s="327">
        <f>+VLOOKUP($E698,Emissions!$1:$1048576,MATCH(DATE(AM$2,1,1),Emissions!$A$1:$LI$1),FALSE)</f>
        <v>5.3653209600000001E-2</v>
      </c>
      <c r="AN698" s="327">
        <f>+VLOOKUP($E698,Emissions!$1:$1048576,MATCH(DATE(AN$2,1,1),Emissions!$A$1:$LI$1),FALSE)</f>
        <v>5.3299568399999997E-2</v>
      </c>
      <c r="AO698" s="327">
        <f>+VLOOKUP($E698,Emissions!$1:$1048576,MATCH(DATE(AO$2,1,1),Emissions!$A$1:$LI$1),FALSE)</f>
        <v>5.2978996799999997E-2</v>
      </c>
    </row>
    <row r="699" spans="1:41" ht="15" customHeight="1" x14ac:dyDescent="0.35">
      <c r="A699" s="411"/>
      <c r="B699" s="170"/>
      <c r="C699" s="138" t="s">
        <v>724</v>
      </c>
      <c r="D699" s="114" t="s">
        <v>1032</v>
      </c>
      <c r="E699" s="50" t="s">
        <v>2788</v>
      </c>
      <c r="F699" s="361">
        <f>+VLOOKUP($E699,Emissions!$1:$1048576,MATCH(DATE(F$2,1,1),Emissions!$A$1:$LI$1),FALSE)</f>
        <v>0</v>
      </c>
      <c r="G699" s="361">
        <f>+VLOOKUP($E699,Emissions!$1:$1048576,MATCH(DATE(G$2,1,1),Emissions!$A$1:$LI$1),FALSE)</f>
        <v>0</v>
      </c>
      <c r="H699" s="361">
        <f>+VLOOKUP($E699,Emissions!$1:$1048576,MATCH(DATE(H$2,1,1),Emissions!$A$1:$LI$1),FALSE)</f>
        <v>0</v>
      </c>
      <c r="I699" s="361">
        <f>+VLOOKUP($E699,Emissions!$1:$1048576,MATCH(DATE(I$2,1,1),Emissions!$A$1:$LI$1),FALSE)</f>
        <v>0</v>
      </c>
      <c r="J699" s="361">
        <f>+VLOOKUP($E699,Emissions!$1:$1048576,MATCH(DATE(J$2,1,1),Emissions!$A$1:$LI$1),FALSE)</f>
        <v>0</v>
      </c>
      <c r="K699" s="361">
        <f>+VLOOKUP($E699,Emissions!$1:$1048576,MATCH(DATE(K$2,1,1),Emissions!$A$1:$LI$1),FALSE)</f>
        <v>0</v>
      </c>
      <c r="L699" s="361">
        <f>+VLOOKUP($E699,Emissions!$1:$1048576,MATCH(DATE(L$2,1,1),Emissions!$A$1:$LI$1),FALSE)</f>
        <v>0</v>
      </c>
      <c r="M699" s="361">
        <f>+VLOOKUP($E699,Emissions!$1:$1048576,MATCH(DATE(M$2,1,1),Emissions!$A$1:$LI$1),FALSE)</f>
        <v>0</v>
      </c>
      <c r="N699" s="361">
        <f>+VLOOKUP($E699,Emissions!$1:$1048576,MATCH(DATE(N$2,1,1),Emissions!$A$1:$LI$1),FALSE)</f>
        <v>0</v>
      </c>
      <c r="O699" s="361">
        <f>+VLOOKUP($E699,Emissions!$1:$1048576,MATCH(DATE(O$2,1,1),Emissions!$A$1:$LI$1),FALSE)</f>
        <v>0</v>
      </c>
      <c r="P699" s="361">
        <f>+VLOOKUP($E699,Emissions!$1:$1048576,MATCH(DATE(P$2,1,1),Emissions!$A$1:$LI$1),FALSE)</f>
        <v>0</v>
      </c>
      <c r="Q699" s="361">
        <f>+VLOOKUP($E699,Emissions!$1:$1048576,MATCH(DATE(Q$2,1,1),Emissions!$A$1:$LI$1),FALSE)</f>
        <v>0</v>
      </c>
      <c r="R699" s="361">
        <f>+VLOOKUP($E699,Emissions!$1:$1048576,MATCH(DATE(R$2,1,1),Emissions!$A$1:$LI$1),FALSE)</f>
        <v>0</v>
      </c>
      <c r="S699" s="361">
        <f>+VLOOKUP($E699,Emissions!$1:$1048576,MATCH(DATE(S$2,1,1),Emissions!$A$1:$LI$1),FALSE)</f>
        <v>0</v>
      </c>
      <c r="T699" s="361">
        <f>+VLOOKUP($E699,Emissions!$1:$1048576,MATCH(DATE(T$2,1,1),Emissions!$A$1:$LI$1),FALSE)</f>
        <v>0</v>
      </c>
      <c r="U699" s="361">
        <f>+VLOOKUP($E699,Emissions!$1:$1048576,MATCH(DATE(U$2,1,1),Emissions!$A$1:$LI$1),FALSE)</f>
        <v>0</v>
      </c>
      <c r="V699" s="361">
        <f>+VLOOKUP($E699,Emissions!$1:$1048576,MATCH(DATE(V$2,1,1),Emissions!$A$1:$LI$1),FALSE)</f>
        <v>0</v>
      </c>
      <c r="W699" s="361">
        <f>+VLOOKUP($E699,Emissions!$1:$1048576,MATCH(DATE(W$2,1,1),Emissions!$A$1:$LI$1),FALSE)</f>
        <v>0</v>
      </c>
      <c r="X699" s="361">
        <f>+VLOOKUP($E699,Emissions!$1:$1048576,MATCH(DATE(X$2,1,1),Emissions!$A$1:$LI$1),FALSE)</f>
        <v>0</v>
      </c>
      <c r="Y699" s="361">
        <f>+VLOOKUP($E699,Emissions!$1:$1048576,MATCH(DATE(Y$2,1,1),Emissions!$A$1:$LI$1),FALSE)</f>
        <v>0</v>
      </c>
      <c r="Z699" s="361">
        <f>+VLOOKUP($E699,Emissions!$1:$1048576,MATCH(DATE(Z$2,1,1),Emissions!$A$1:$LI$1),FALSE)</f>
        <v>0</v>
      </c>
      <c r="AA699" s="361">
        <f>+VLOOKUP($E699,Emissions!$1:$1048576,MATCH(DATE(AA$2,1,1),Emissions!$A$1:$LI$1),FALSE)</f>
        <v>0</v>
      </c>
      <c r="AB699" s="361">
        <f>+VLOOKUP($E699,Emissions!$1:$1048576,MATCH(DATE(AB$2,1,1),Emissions!$A$1:$LI$1),FALSE)</f>
        <v>0</v>
      </c>
      <c r="AC699" s="361">
        <f>+VLOOKUP($E699,Emissions!$1:$1048576,MATCH(DATE(AC$2,1,1),Emissions!$A$1:$LI$1),FALSE)</f>
        <v>0</v>
      </c>
      <c r="AD699" s="361">
        <f>+VLOOKUP($E699,Emissions!$1:$1048576,MATCH(DATE(AD$2,1,1),Emissions!$A$1:$LI$1),FALSE)</f>
        <v>0</v>
      </c>
      <c r="AE699" s="361">
        <f>+VLOOKUP($E699,Emissions!$1:$1048576,MATCH(DATE(AE$2,1,1),Emissions!$A$1:$LI$1),FALSE)</f>
        <v>0</v>
      </c>
      <c r="AF699" s="361">
        <f>+VLOOKUP($E699,Emissions!$1:$1048576,MATCH(DATE(AF$2,1,1),Emissions!$A$1:$LI$1),FALSE)</f>
        <v>0</v>
      </c>
      <c r="AG699" s="361">
        <f>+VLOOKUP($E699,Emissions!$1:$1048576,MATCH(DATE(AG$2,1,1),Emissions!$A$1:$LI$1),FALSE)</f>
        <v>0</v>
      </c>
      <c r="AH699" s="361">
        <f>+VLOOKUP($E699,Emissions!$1:$1048576,MATCH(DATE(AH$2,1,1),Emissions!$A$1:$LI$1),FALSE)</f>
        <v>0</v>
      </c>
      <c r="AI699" s="361">
        <f>+VLOOKUP($E699,Emissions!$1:$1048576,MATCH(DATE(AI$2,1,1),Emissions!$A$1:$LI$1),FALSE)</f>
        <v>0</v>
      </c>
      <c r="AJ699" s="361">
        <f>+VLOOKUP($E699,Emissions!$1:$1048576,MATCH(DATE(AJ$2,1,1),Emissions!$A$1:$LI$1),FALSE)</f>
        <v>0</v>
      </c>
      <c r="AK699" s="361">
        <f>+VLOOKUP($E699,Emissions!$1:$1048576,MATCH(DATE(AK$2,1,1),Emissions!$A$1:$LI$1),FALSE)</f>
        <v>0</v>
      </c>
      <c r="AL699" s="361">
        <f>+VLOOKUP($E699,Emissions!$1:$1048576,MATCH(DATE(AL$2,1,1),Emissions!$A$1:$LI$1),FALSE)</f>
        <v>0</v>
      </c>
      <c r="AM699" s="361">
        <f>+VLOOKUP($E699,Emissions!$1:$1048576,MATCH(DATE(AM$2,1,1),Emissions!$A$1:$LI$1),FALSE)</f>
        <v>0</v>
      </c>
      <c r="AN699" s="361">
        <f>+VLOOKUP($E699,Emissions!$1:$1048576,MATCH(DATE(AN$2,1,1),Emissions!$A$1:$LI$1),FALSE)</f>
        <v>0</v>
      </c>
      <c r="AO699" s="361">
        <f>+VLOOKUP($E699,Emissions!$1:$1048576,MATCH(DATE(AO$2,1,1),Emissions!$A$1:$LI$1),FALSE)</f>
        <v>0</v>
      </c>
    </row>
    <row r="700" spans="1:41" ht="15" customHeight="1" x14ac:dyDescent="0.35">
      <c r="A700" s="411"/>
      <c r="B700" s="170"/>
      <c r="C700" s="138" t="s">
        <v>725</v>
      </c>
      <c r="D700" s="114" t="s">
        <v>1032</v>
      </c>
      <c r="E700" s="50" t="s">
        <v>2789</v>
      </c>
      <c r="F700" s="361">
        <f>+VLOOKUP($E700,Emissions!$1:$1048576,MATCH(DATE(F$2,1,1),Emissions!$A$1:$LI$1),FALSE)</f>
        <v>8.11064695E-2</v>
      </c>
      <c r="G700" s="361">
        <f>+VLOOKUP($E700,Emissions!$1:$1048576,MATCH(DATE(G$2,1,1),Emissions!$A$1:$LI$1),FALSE)</f>
        <v>8.0692273800000006E-2</v>
      </c>
      <c r="H700" s="361">
        <f>+VLOOKUP($E700,Emissions!$1:$1048576,MATCH(DATE(H$2,1,1),Emissions!$A$1:$LI$1),FALSE)</f>
        <v>7.9890356499999995E-2</v>
      </c>
      <c r="I700" s="361">
        <f>+VLOOKUP($E700,Emissions!$1:$1048576,MATCH(DATE(I$2,1,1),Emissions!$A$1:$LI$1),FALSE)</f>
        <v>7.8977533200000005E-2</v>
      </c>
      <c r="J700" s="361">
        <f>+VLOOKUP($E700,Emissions!$1:$1048576,MATCH(DATE(J$2,1,1),Emissions!$A$1:$LI$1),FALSE)</f>
        <v>7.8013171000000006E-2</v>
      </c>
      <c r="K700" s="361">
        <f>+VLOOKUP($E700,Emissions!$1:$1048576,MATCH(DATE(K$2,1,1),Emissions!$A$1:$LI$1),FALSE)</f>
        <v>7.6978257899999999E-2</v>
      </c>
      <c r="L700" s="361">
        <f>+VLOOKUP($E700,Emissions!$1:$1048576,MATCH(DATE(L$2,1,1),Emissions!$A$1:$LI$1),FALSE)</f>
        <v>7.5902704700000004E-2</v>
      </c>
      <c r="M700" s="361">
        <f>+VLOOKUP($E700,Emissions!$1:$1048576,MATCH(DATE(M$2,1,1),Emissions!$A$1:$LI$1),FALSE)</f>
        <v>7.4884493199999999E-2</v>
      </c>
      <c r="N700" s="361">
        <f>+VLOOKUP($E700,Emissions!$1:$1048576,MATCH(DATE(N$2,1,1),Emissions!$A$1:$LI$1),FALSE)</f>
        <v>7.3953166700000003E-2</v>
      </c>
      <c r="O700" s="361">
        <f>+VLOOKUP($E700,Emissions!$1:$1048576,MATCH(DATE(O$2,1,1),Emissions!$A$1:$LI$1),FALSE)</f>
        <v>7.3097204499999999E-2</v>
      </c>
      <c r="P700" s="361">
        <f>+VLOOKUP($E700,Emissions!$1:$1048576,MATCH(DATE(P$2,1,1),Emissions!$A$1:$LI$1),FALSE)</f>
        <v>7.2315715000000003E-2</v>
      </c>
      <c r="Q700" s="361">
        <f>+VLOOKUP($E700,Emissions!$1:$1048576,MATCH(DATE(Q$2,1,1),Emissions!$A$1:$LI$1),FALSE)</f>
        <v>7.1528963400000006E-2</v>
      </c>
      <c r="R700" s="361">
        <f>+VLOOKUP($E700,Emissions!$1:$1048576,MATCH(DATE(R$2,1,1),Emissions!$A$1:$LI$1),FALSE)</f>
        <v>7.0704745900000004E-2</v>
      </c>
      <c r="S700" s="361">
        <f>+VLOOKUP($E700,Emissions!$1:$1048576,MATCH(DATE(S$2,1,1),Emissions!$A$1:$LI$1),FALSE)</f>
        <v>6.9816150699999996E-2</v>
      </c>
      <c r="T700" s="361">
        <f>+VLOOKUP($E700,Emissions!$1:$1048576,MATCH(DATE(T$2,1,1),Emissions!$A$1:$LI$1),FALSE)</f>
        <v>6.8840607999999998E-2</v>
      </c>
      <c r="U700" s="361">
        <f>+VLOOKUP($E700,Emissions!$1:$1048576,MATCH(DATE(U$2,1,1),Emissions!$A$1:$LI$1),FALSE)</f>
        <v>6.7762226999999994E-2</v>
      </c>
      <c r="V700" s="361">
        <f>+VLOOKUP($E700,Emissions!$1:$1048576,MATCH(DATE(V$2,1,1),Emissions!$A$1:$LI$1),FALSE)</f>
        <v>6.6612918800000004E-2</v>
      </c>
      <c r="W700" s="361">
        <f>+VLOOKUP($E700,Emissions!$1:$1048576,MATCH(DATE(W$2,1,1),Emissions!$A$1:$LI$1),FALSE)</f>
        <v>6.5454051999999999E-2</v>
      </c>
      <c r="X700" s="361">
        <f>+VLOOKUP($E700,Emissions!$1:$1048576,MATCH(DATE(X$2,1,1),Emissions!$A$1:$LI$1),FALSE)</f>
        <v>6.4322856999999997E-2</v>
      </c>
      <c r="Y700" s="361">
        <f>+VLOOKUP($E700,Emissions!$1:$1048576,MATCH(DATE(Y$2,1,1),Emissions!$A$1:$LI$1),FALSE)</f>
        <v>6.3239459900000003E-2</v>
      </c>
      <c r="Z700" s="361">
        <f>+VLOOKUP($E700,Emissions!$1:$1048576,MATCH(DATE(Z$2,1,1),Emissions!$A$1:$LI$1),FALSE)</f>
        <v>6.2197506499999999E-2</v>
      </c>
      <c r="AA700" s="361">
        <f>+VLOOKUP($E700,Emissions!$1:$1048576,MATCH(DATE(AA$2,1,1),Emissions!$A$1:$LI$1),FALSE)</f>
        <v>6.1225716600000001E-2</v>
      </c>
      <c r="AB700" s="361">
        <f>+VLOOKUP($E700,Emissions!$1:$1048576,MATCH(DATE(AB$2,1,1),Emissions!$A$1:$LI$1),FALSE)</f>
        <v>6.0322559499999998E-2</v>
      </c>
      <c r="AC700" s="361">
        <f>+VLOOKUP($E700,Emissions!$1:$1048576,MATCH(DATE(AC$2,1,1),Emissions!$A$1:$LI$1),FALSE)</f>
        <v>5.94840981E-2</v>
      </c>
      <c r="AD700" s="361">
        <f>+VLOOKUP($E700,Emissions!$1:$1048576,MATCH(DATE(AD$2,1,1),Emissions!$A$1:$LI$1),FALSE)</f>
        <v>5.8706698600000003E-2</v>
      </c>
      <c r="AE700" s="361">
        <f>+VLOOKUP($E700,Emissions!$1:$1048576,MATCH(DATE(AE$2,1,1),Emissions!$A$1:$LI$1),FALSE)</f>
        <v>5.7945624899999999E-2</v>
      </c>
      <c r="AF700" s="361">
        <f>+VLOOKUP($E700,Emissions!$1:$1048576,MATCH(DATE(AF$2,1,1),Emissions!$A$1:$LI$1),FALSE)</f>
        <v>5.7239737800000003E-2</v>
      </c>
      <c r="AG700" s="361">
        <f>+VLOOKUP($E700,Emissions!$1:$1048576,MATCH(DATE(AG$2,1,1),Emissions!$A$1:$LI$1),FALSE)</f>
        <v>5.6589219000000003E-2</v>
      </c>
      <c r="AH700" s="361">
        <f>+VLOOKUP($E700,Emissions!$1:$1048576,MATCH(DATE(AH$2,1,1),Emissions!$A$1:$LI$1),FALSE)</f>
        <v>5.5990170999999998E-2</v>
      </c>
      <c r="AI700" s="361">
        <f>+VLOOKUP($E700,Emissions!$1:$1048576,MATCH(DATE(AI$2,1,1),Emissions!$A$1:$LI$1),FALSE)</f>
        <v>5.54389084E-2</v>
      </c>
      <c r="AJ700" s="361">
        <f>+VLOOKUP($E700,Emissions!$1:$1048576,MATCH(DATE(AJ$2,1,1),Emissions!$A$1:$LI$1),FALSE)</f>
        <v>5.4932244499999998E-2</v>
      </c>
      <c r="AK700" s="361">
        <f>+VLOOKUP($E700,Emissions!$1:$1048576,MATCH(DATE(AK$2,1,1),Emissions!$A$1:$LI$1),FALSE)</f>
        <v>5.4467375399999997E-2</v>
      </c>
      <c r="AL700" s="361">
        <f>+VLOOKUP($E700,Emissions!$1:$1048576,MATCH(DATE(AL$2,1,1),Emissions!$A$1:$LI$1),FALSE)</f>
        <v>5.4041789200000002E-2</v>
      </c>
      <c r="AM700" s="361">
        <f>+VLOOKUP($E700,Emissions!$1:$1048576,MATCH(DATE(AM$2,1,1),Emissions!$A$1:$LI$1),FALSE)</f>
        <v>5.3653209600000001E-2</v>
      </c>
      <c r="AN700" s="361">
        <f>+VLOOKUP($E700,Emissions!$1:$1048576,MATCH(DATE(AN$2,1,1),Emissions!$A$1:$LI$1),FALSE)</f>
        <v>5.3299568399999997E-2</v>
      </c>
      <c r="AO700" s="361">
        <f>+VLOOKUP($E700,Emissions!$1:$1048576,MATCH(DATE(AO$2,1,1),Emissions!$A$1:$LI$1),FALSE)</f>
        <v>5.2978996799999997E-2</v>
      </c>
    </row>
    <row r="701" spans="1:41" s="92" customFormat="1" ht="15" customHeight="1" x14ac:dyDescent="0.35">
      <c r="A701" s="411"/>
      <c r="B701" s="170"/>
      <c r="C701" s="137" t="s">
        <v>1088</v>
      </c>
      <c r="D701" s="147" t="s">
        <v>1032</v>
      </c>
      <c r="E701" s="136" t="s">
        <v>2790</v>
      </c>
      <c r="F701" s="327">
        <f>+VLOOKUP($E701,Emissions!$1:$1048576,MATCH(DATE(F$2,1,1),Emissions!$A$1:$LI$1),FALSE)</f>
        <v>2.595900978</v>
      </c>
      <c r="G701" s="327">
        <f>+VLOOKUP($E701,Emissions!$1:$1048576,MATCH(DATE(G$2,1,1),Emissions!$A$1:$LI$1),FALSE)</f>
        <v>2.5975244389999999</v>
      </c>
      <c r="H701" s="327">
        <f>+VLOOKUP($E701,Emissions!$1:$1048576,MATCH(DATE(H$2,1,1),Emissions!$A$1:$LI$1),FALSE)</f>
        <v>2.5916722800000001</v>
      </c>
      <c r="I701" s="327">
        <f>+VLOOKUP($E701,Emissions!$1:$1048576,MATCH(DATE(I$2,1,1),Emissions!$A$1:$LI$1),FALSE)</f>
        <v>2.584114477</v>
      </c>
      <c r="J701" s="327">
        <f>+VLOOKUP($E701,Emissions!$1:$1048576,MATCH(DATE(J$2,1,1),Emissions!$A$1:$LI$1),FALSE)</f>
        <v>2.5759604490000001</v>
      </c>
      <c r="K701" s="327">
        <f>+VLOOKUP($E701,Emissions!$1:$1048576,MATCH(DATE(K$2,1,1),Emissions!$A$1:$LI$1),FALSE)</f>
        <v>2.5668559009999998</v>
      </c>
      <c r="L701" s="327">
        <f>+VLOOKUP($E701,Emissions!$1:$1048576,MATCH(DATE(L$2,1,1),Emissions!$A$1:$LI$1),FALSE)</f>
        <v>2.558586123</v>
      </c>
      <c r="M701" s="327">
        <f>+VLOOKUP($E701,Emissions!$1:$1048576,MATCH(DATE(M$2,1,1),Emissions!$A$1:$LI$1),FALSE)</f>
        <v>2.553808471</v>
      </c>
      <c r="N701" s="327">
        <f>+VLOOKUP($E701,Emissions!$1:$1048576,MATCH(DATE(N$2,1,1),Emissions!$A$1:$LI$1),FALSE)</f>
        <v>2.5529752619999999</v>
      </c>
      <c r="O701" s="327">
        <f>+VLOOKUP($E701,Emissions!$1:$1048576,MATCH(DATE(O$2,1,1),Emissions!$A$1:$LI$1),FALSE)</f>
        <v>2.5555225899999998</v>
      </c>
      <c r="P701" s="327">
        <f>+VLOOKUP($E701,Emissions!$1:$1048576,MATCH(DATE(P$2,1,1),Emissions!$A$1:$LI$1),FALSE)</f>
        <v>2.5609155010000002</v>
      </c>
      <c r="Q701" s="327">
        <f>+VLOOKUP($E701,Emissions!$1:$1048576,MATCH(DATE(Q$2,1,1),Emissions!$A$1:$LI$1),FALSE)</f>
        <v>2.5674975610000002</v>
      </c>
      <c r="R701" s="327">
        <f>+VLOOKUP($E701,Emissions!$1:$1048576,MATCH(DATE(R$2,1,1),Emissions!$A$1:$LI$1),FALSE)</f>
        <v>2.5741813279999999</v>
      </c>
      <c r="S701" s="327">
        <f>+VLOOKUP($E701,Emissions!$1:$1048576,MATCH(DATE(S$2,1,1),Emissions!$A$1:$LI$1),FALSE)</f>
        <v>2.5800557639999999</v>
      </c>
      <c r="T701" s="327">
        <f>+VLOOKUP($E701,Emissions!$1:$1048576,MATCH(DATE(T$2,1,1),Emissions!$A$1:$LI$1),FALSE)</f>
        <v>2.584395094</v>
      </c>
      <c r="U701" s="327">
        <f>+VLOOKUP($E701,Emissions!$1:$1048576,MATCH(DATE(U$2,1,1),Emissions!$A$1:$LI$1),FALSE)</f>
        <v>2.5866849319999998</v>
      </c>
      <c r="V701" s="327">
        <f>+VLOOKUP($E701,Emissions!$1:$1048576,MATCH(DATE(V$2,1,1),Emissions!$A$1:$LI$1),FALSE)</f>
        <v>2.5874894890000002</v>
      </c>
      <c r="W701" s="327">
        <f>+VLOOKUP($E701,Emissions!$1:$1048576,MATCH(DATE(W$2,1,1),Emissions!$A$1:$LI$1),FALSE)</f>
        <v>2.5880433799999998</v>
      </c>
      <c r="X701" s="327">
        <f>+VLOOKUP($E701,Emissions!$1:$1048576,MATCH(DATE(X$2,1,1),Emissions!$A$1:$LI$1),FALSE)</f>
        <v>2.5891433309999998</v>
      </c>
      <c r="Y701" s="327">
        <f>+VLOOKUP($E701,Emissions!$1:$1048576,MATCH(DATE(Y$2,1,1),Emissions!$A$1:$LI$1),FALSE)</f>
        <v>2.5912745049999999</v>
      </c>
      <c r="Z701" s="327">
        <f>+VLOOKUP($E701,Emissions!$1:$1048576,MATCH(DATE(Z$2,1,1),Emissions!$A$1:$LI$1),FALSE)</f>
        <v>2.594428905</v>
      </c>
      <c r="AA701" s="327">
        <f>+VLOOKUP($E701,Emissions!$1:$1048576,MATCH(DATE(AA$2,1,1),Emissions!$A$1:$LI$1),FALSE)</f>
        <v>2.5991046710000001</v>
      </c>
      <c r="AB701" s="327">
        <f>+VLOOKUP($E701,Emissions!$1:$1048576,MATCH(DATE(AB$2,1,1),Emissions!$A$1:$LI$1),FALSE)</f>
        <v>2.6053823330000001</v>
      </c>
      <c r="AC701" s="327">
        <f>+VLOOKUP($E701,Emissions!$1:$1048576,MATCH(DATE(AC$2,1,1),Emissions!$A$1:$LI$1),FALSE)</f>
        <v>2.6132637160000001</v>
      </c>
      <c r="AD701" s="327">
        <f>+VLOOKUP($E701,Emissions!$1:$1048576,MATCH(DATE(AD$2,1,1),Emissions!$A$1:$LI$1),FALSE)</f>
        <v>2.6227222910000001</v>
      </c>
      <c r="AE701" s="327">
        <f>+VLOOKUP($E701,Emissions!$1:$1048576,MATCH(DATE(AE$2,1,1),Emissions!$A$1:$LI$1),FALSE)</f>
        <v>2.6329238510000001</v>
      </c>
      <c r="AF701" s="327">
        <f>+VLOOKUP($E701,Emissions!$1:$1048576,MATCH(DATE(AF$2,1,1),Emissions!$A$1:$LI$1),FALSE)</f>
        <v>2.644384321</v>
      </c>
      <c r="AG701" s="327">
        <f>+VLOOKUP($E701,Emissions!$1:$1048576,MATCH(DATE(AG$2,1,1),Emissions!$A$1:$LI$1),FALSE)</f>
        <v>2.657150364</v>
      </c>
      <c r="AH701" s="327">
        <f>+VLOOKUP($E701,Emissions!$1:$1048576,MATCH(DATE(AH$2,1,1),Emissions!$A$1:$LI$1),FALSE)</f>
        <v>2.6712109019999999</v>
      </c>
      <c r="AI701" s="327">
        <f>+VLOOKUP($E701,Emissions!$1:$1048576,MATCH(DATE(AI$2,1,1),Emissions!$A$1:$LI$1),FALSE)</f>
        <v>2.686549018</v>
      </c>
      <c r="AJ701" s="327">
        <f>+VLOOKUP($E701,Emissions!$1:$1048576,MATCH(DATE(AJ$2,1,1),Emissions!$A$1:$LI$1),FALSE)</f>
        <v>2.7031434320000001</v>
      </c>
      <c r="AK701" s="327">
        <f>+VLOOKUP($E701,Emissions!$1:$1048576,MATCH(DATE(AK$2,1,1),Emissions!$A$1:$LI$1),FALSE)</f>
        <v>2.7209683779999998</v>
      </c>
      <c r="AL701" s="327">
        <f>+VLOOKUP($E701,Emissions!$1:$1048576,MATCH(DATE(AL$2,1,1),Emissions!$A$1:$LI$1),FALSE)</f>
        <v>2.7399953909999999</v>
      </c>
      <c r="AM701" s="327">
        <f>+VLOOKUP($E701,Emissions!$1:$1048576,MATCH(DATE(AM$2,1,1),Emissions!$A$1:$LI$1),FALSE)</f>
        <v>2.7601955490000001</v>
      </c>
      <c r="AN701" s="327">
        <f>+VLOOKUP($E701,Emissions!$1:$1048576,MATCH(DATE(AN$2,1,1),Emissions!$A$1:$LI$1),FALSE)</f>
        <v>2.781541577</v>
      </c>
      <c r="AO701" s="327">
        <f>+VLOOKUP($E701,Emissions!$1:$1048576,MATCH(DATE(AO$2,1,1),Emissions!$A$1:$LI$1),FALSE)</f>
        <v>2.8040093690000001</v>
      </c>
    </row>
    <row r="702" spans="1:41" ht="15" customHeight="1" x14ac:dyDescent="0.35">
      <c r="A702" s="411"/>
      <c r="B702" s="170"/>
      <c r="C702" s="138" t="s">
        <v>726</v>
      </c>
      <c r="D702" s="114" t="s">
        <v>1032</v>
      </c>
      <c r="E702" s="50" t="s">
        <v>2791</v>
      </c>
      <c r="F702" s="361">
        <f>+VLOOKUP($E702,Emissions!$1:$1048576,MATCH(DATE(F$2,1,1),Emissions!$A$1:$LI$1),FALSE)</f>
        <v>0.64838898759999997</v>
      </c>
      <c r="G702" s="361">
        <f>+VLOOKUP($E702,Emissions!$1:$1048576,MATCH(DATE(G$2,1,1),Emissions!$A$1:$LI$1),FALSE)</f>
        <v>0.63613184749999996</v>
      </c>
      <c r="H702" s="361">
        <f>+VLOOKUP($E702,Emissions!$1:$1048576,MATCH(DATE(H$2,1,1),Emissions!$A$1:$LI$1),FALSE)</f>
        <v>0.61804258680000002</v>
      </c>
      <c r="I702" s="361">
        <f>+VLOOKUP($E702,Emissions!$1:$1048576,MATCH(DATE(I$2,1,1),Emissions!$A$1:$LI$1),FALSE)</f>
        <v>0.59853185789999996</v>
      </c>
      <c r="J702" s="361">
        <f>+VLOOKUP($E702,Emissions!$1:$1048576,MATCH(DATE(J$2,1,1),Emissions!$A$1:$LI$1),FALSE)</f>
        <v>0.57884581410000002</v>
      </c>
      <c r="K702" s="361">
        <f>+VLOOKUP($E702,Emissions!$1:$1048576,MATCH(DATE(K$2,1,1),Emissions!$A$1:$LI$1),FALSE)</f>
        <v>0.55925825179999999</v>
      </c>
      <c r="L702" s="361">
        <f>+VLOOKUP($E702,Emissions!$1:$1048576,MATCH(DATE(L$2,1,1),Emissions!$A$1:$LI$1),FALSE)</f>
        <v>0.54125204510000002</v>
      </c>
      <c r="M702" s="361">
        <f>+VLOOKUP($E702,Emissions!$1:$1048576,MATCH(DATE(M$2,1,1),Emissions!$A$1:$LI$1),FALSE)</f>
        <v>0.52627399630000005</v>
      </c>
      <c r="N702" s="361">
        <f>+VLOOKUP($E702,Emissions!$1:$1048576,MATCH(DATE(N$2,1,1),Emissions!$A$1:$LI$1),FALSE)</f>
        <v>0.51430536699999996</v>
      </c>
      <c r="O702" s="361">
        <f>+VLOOKUP($E702,Emissions!$1:$1048576,MATCH(DATE(O$2,1,1),Emissions!$A$1:$LI$1),FALSE)</f>
        <v>0.50480650400000004</v>
      </c>
      <c r="P702" s="361">
        <f>+VLOOKUP($E702,Emissions!$1:$1048576,MATCH(DATE(P$2,1,1),Emissions!$A$1:$LI$1),FALSE)</f>
        <v>0.49724797120000003</v>
      </c>
      <c r="Q702" s="361">
        <f>+VLOOKUP($E702,Emissions!$1:$1048576,MATCH(DATE(Q$2,1,1),Emissions!$A$1:$LI$1),FALSE)</f>
        <v>0.4907971666</v>
      </c>
      <c r="R702" s="361">
        <f>+VLOOKUP($E702,Emissions!$1:$1048576,MATCH(DATE(R$2,1,1),Emissions!$A$1:$LI$1),FALSE)</f>
        <v>0.48492747159999999</v>
      </c>
      <c r="S702" s="361">
        <f>+VLOOKUP($E702,Emissions!$1:$1048576,MATCH(DATE(S$2,1,1),Emissions!$A$1:$LI$1),FALSE)</f>
        <v>0.47924638559999999</v>
      </c>
      <c r="T702" s="361">
        <f>+VLOOKUP($E702,Emissions!$1:$1048576,MATCH(DATE(T$2,1,1),Emissions!$A$1:$LI$1),FALSE)</f>
        <v>0.4734889317</v>
      </c>
      <c r="U702" s="361">
        <f>+VLOOKUP($E702,Emissions!$1:$1048576,MATCH(DATE(U$2,1,1),Emissions!$A$1:$LI$1),FALSE)</f>
        <v>0.46750811669999998</v>
      </c>
      <c r="V702" s="361">
        <f>+VLOOKUP($E702,Emissions!$1:$1048576,MATCH(DATE(V$2,1,1),Emissions!$A$1:$LI$1),FALSE)</f>
        <v>0.46153718719999998</v>
      </c>
      <c r="W702" s="361">
        <f>+VLOOKUP($E702,Emissions!$1:$1048576,MATCH(DATE(W$2,1,1),Emissions!$A$1:$LI$1),FALSE)</f>
        <v>0.45597725360000002</v>
      </c>
      <c r="X702" s="361">
        <f>+VLOOKUP($E702,Emissions!$1:$1048576,MATCH(DATE(X$2,1,1),Emissions!$A$1:$LI$1),FALSE)</f>
        <v>0.45103269870000001</v>
      </c>
      <c r="Y702" s="361">
        <f>+VLOOKUP($E702,Emissions!$1:$1048576,MATCH(DATE(Y$2,1,1),Emissions!$A$1:$LI$1),FALSE)</f>
        <v>0.44678743669999998</v>
      </c>
      <c r="Z702" s="361">
        <f>+VLOOKUP($E702,Emissions!$1:$1048576,MATCH(DATE(Z$2,1,1),Emissions!$A$1:$LI$1),FALSE)</f>
        <v>0.44317511329999998</v>
      </c>
      <c r="AA702" s="361">
        <f>+VLOOKUP($E702,Emissions!$1:$1048576,MATCH(DATE(AA$2,1,1),Emissions!$A$1:$LI$1),FALSE)</f>
        <v>0.44028234929999999</v>
      </c>
      <c r="AB702" s="361">
        <f>+VLOOKUP($E702,Emissions!$1:$1048576,MATCH(DATE(AB$2,1,1),Emissions!$A$1:$LI$1),FALSE)</f>
        <v>0.4380623629</v>
      </c>
      <c r="AC702" s="361">
        <f>+VLOOKUP($E702,Emissions!$1:$1048576,MATCH(DATE(AC$2,1,1),Emissions!$A$1:$LI$1),FALSE)</f>
        <v>0.43645792639999997</v>
      </c>
      <c r="AD702" s="361">
        <f>+VLOOKUP($E702,Emissions!$1:$1048576,MATCH(DATE(AD$2,1,1),Emissions!$A$1:$LI$1),FALSE)</f>
        <v>0.43541343840000002</v>
      </c>
      <c r="AE702" s="361">
        <f>+VLOOKUP($E702,Emissions!$1:$1048576,MATCH(DATE(AE$2,1,1),Emissions!$A$1:$LI$1),FALSE)</f>
        <v>0.43466158230000002</v>
      </c>
      <c r="AF702" s="361">
        <f>+VLOOKUP($E702,Emissions!$1:$1048576,MATCH(DATE(AF$2,1,1),Emissions!$A$1:$LI$1),FALSE)</f>
        <v>0.43434013510000002</v>
      </c>
      <c r="AG702" s="361">
        <f>+VLOOKUP($E702,Emissions!$1:$1048576,MATCH(DATE(AG$2,1,1),Emissions!$A$1:$LI$1),FALSE)</f>
        <v>0.43442622739999998</v>
      </c>
      <c r="AH702" s="361">
        <f>+VLOOKUP($E702,Emissions!$1:$1048576,MATCH(DATE(AH$2,1,1),Emissions!$A$1:$LI$1),FALSE)</f>
        <v>0.43488828509999999</v>
      </c>
      <c r="AI702" s="361">
        <f>+VLOOKUP($E702,Emissions!$1:$1048576,MATCH(DATE(AI$2,1,1),Emissions!$A$1:$LI$1),FALSE)</f>
        <v>0.43569849129999999</v>
      </c>
      <c r="AJ702" s="361">
        <f>+VLOOKUP($E702,Emissions!$1:$1048576,MATCH(DATE(AJ$2,1,1),Emissions!$A$1:$LI$1),FALSE)</f>
        <v>0.4368316726</v>
      </c>
      <c r="AK702" s="361">
        <f>+VLOOKUP($E702,Emissions!$1:$1048576,MATCH(DATE(AK$2,1,1),Emissions!$A$1:$LI$1),FALSE)</f>
        <v>0.43826453799999998</v>
      </c>
      <c r="AL702" s="361">
        <f>+VLOOKUP($E702,Emissions!$1:$1048576,MATCH(DATE(AL$2,1,1),Emissions!$A$1:$LI$1),FALSE)</f>
        <v>0.43997562839999999</v>
      </c>
      <c r="AM702" s="361">
        <f>+VLOOKUP($E702,Emissions!$1:$1048576,MATCH(DATE(AM$2,1,1),Emissions!$A$1:$LI$1),FALSE)</f>
        <v>0.44194545460000001</v>
      </c>
      <c r="AN702" s="361">
        <f>+VLOOKUP($E702,Emissions!$1:$1048576,MATCH(DATE(AN$2,1,1),Emissions!$A$1:$LI$1),FALSE)</f>
        <v>0.44415663319999998</v>
      </c>
      <c r="AO702" s="361">
        <f>+VLOOKUP($E702,Emissions!$1:$1048576,MATCH(DATE(AO$2,1,1),Emissions!$A$1:$LI$1),FALSE)</f>
        <v>0.44659394460000001</v>
      </c>
    </row>
    <row r="703" spans="1:41" ht="15" customHeight="1" x14ac:dyDescent="0.35">
      <c r="A703" s="411"/>
      <c r="B703" s="170"/>
      <c r="C703" s="138" t="s">
        <v>727</v>
      </c>
      <c r="D703" s="114" t="s">
        <v>1032</v>
      </c>
      <c r="E703" s="50" t="s">
        <v>2792</v>
      </c>
      <c r="F703" s="361">
        <f>+VLOOKUP($E703,Emissions!$1:$1048576,MATCH(DATE(F$2,1,1),Emissions!$A$1:$LI$1),FALSE)</f>
        <v>0</v>
      </c>
      <c r="G703" s="361">
        <f>+VLOOKUP($E703,Emissions!$1:$1048576,MATCH(DATE(G$2,1,1),Emissions!$A$1:$LI$1),FALSE)</f>
        <v>0</v>
      </c>
      <c r="H703" s="361">
        <f>+VLOOKUP($E703,Emissions!$1:$1048576,MATCH(DATE(H$2,1,1),Emissions!$A$1:$LI$1),FALSE)</f>
        <v>0</v>
      </c>
      <c r="I703" s="361">
        <f>+VLOOKUP($E703,Emissions!$1:$1048576,MATCH(DATE(I$2,1,1),Emissions!$A$1:$LI$1),FALSE)</f>
        <v>0</v>
      </c>
      <c r="J703" s="361">
        <f>+VLOOKUP($E703,Emissions!$1:$1048576,MATCH(DATE(J$2,1,1),Emissions!$A$1:$LI$1),FALSE)</f>
        <v>0</v>
      </c>
      <c r="K703" s="361">
        <f>+VLOOKUP($E703,Emissions!$1:$1048576,MATCH(DATE(K$2,1,1),Emissions!$A$1:$LI$1),FALSE)</f>
        <v>0</v>
      </c>
      <c r="L703" s="361">
        <f>+VLOOKUP($E703,Emissions!$1:$1048576,MATCH(DATE(L$2,1,1),Emissions!$A$1:$LI$1),FALSE)</f>
        <v>0</v>
      </c>
      <c r="M703" s="361">
        <f>+VLOOKUP($E703,Emissions!$1:$1048576,MATCH(DATE(M$2,1,1),Emissions!$A$1:$LI$1),FALSE)</f>
        <v>0</v>
      </c>
      <c r="N703" s="361">
        <f>+VLOOKUP($E703,Emissions!$1:$1048576,MATCH(DATE(N$2,1,1),Emissions!$A$1:$LI$1),FALSE)</f>
        <v>0</v>
      </c>
      <c r="O703" s="361">
        <f>+VLOOKUP($E703,Emissions!$1:$1048576,MATCH(DATE(O$2,1,1),Emissions!$A$1:$LI$1),FALSE)</f>
        <v>0</v>
      </c>
      <c r="P703" s="361">
        <f>+VLOOKUP($E703,Emissions!$1:$1048576,MATCH(DATE(P$2,1,1),Emissions!$A$1:$LI$1),FALSE)</f>
        <v>0</v>
      </c>
      <c r="Q703" s="361">
        <f>+VLOOKUP($E703,Emissions!$1:$1048576,MATCH(DATE(Q$2,1,1),Emissions!$A$1:$LI$1),FALSE)</f>
        <v>0</v>
      </c>
      <c r="R703" s="361">
        <f>+VLOOKUP($E703,Emissions!$1:$1048576,MATCH(DATE(R$2,1,1),Emissions!$A$1:$LI$1),FALSE)</f>
        <v>0</v>
      </c>
      <c r="S703" s="361">
        <f>+VLOOKUP($E703,Emissions!$1:$1048576,MATCH(DATE(S$2,1,1),Emissions!$A$1:$LI$1),FALSE)</f>
        <v>0</v>
      </c>
      <c r="T703" s="361">
        <f>+VLOOKUP($E703,Emissions!$1:$1048576,MATCH(DATE(T$2,1,1),Emissions!$A$1:$LI$1),FALSE)</f>
        <v>0</v>
      </c>
      <c r="U703" s="361">
        <f>+VLOOKUP($E703,Emissions!$1:$1048576,MATCH(DATE(U$2,1,1),Emissions!$A$1:$LI$1),FALSE)</f>
        <v>0</v>
      </c>
      <c r="V703" s="361">
        <f>+VLOOKUP($E703,Emissions!$1:$1048576,MATCH(DATE(V$2,1,1),Emissions!$A$1:$LI$1),FALSE)</f>
        <v>0</v>
      </c>
      <c r="W703" s="361">
        <f>+VLOOKUP($E703,Emissions!$1:$1048576,MATCH(DATE(W$2,1,1),Emissions!$A$1:$LI$1),FALSE)</f>
        <v>0</v>
      </c>
      <c r="X703" s="361">
        <f>+VLOOKUP($E703,Emissions!$1:$1048576,MATCH(DATE(X$2,1,1),Emissions!$A$1:$LI$1),FALSE)</f>
        <v>0</v>
      </c>
      <c r="Y703" s="361">
        <f>+VLOOKUP($E703,Emissions!$1:$1048576,MATCH(DATE(Y$2,1,1),Emissions!$A$1:$LI$1),FALSE)</f>
        <v>0</v>
      </c>
      <c r="Z703" s="361">
        <f>+VLOOKUP($E703,Emissions!$1:$1048576,MATCH(DATE(Z$2,1,1),Emissions!$A$1:$LI$1),FALSE)</f>
        <v>0</v>
      </c>
      <c r="AA703" s="361">
        <f>+VLOOKUP($E703,Emissions!$1:$1048576,MATCH(DATE(AA$2,1,1),Emissions!$A$1:$LI$1),FALSE)</f>
        <v>0</v>
      </c>
      <c r="AB703" s="361">
        <f>+VLOOKUP($E703,Emissions!$1:$1048576,MATCH(DATE(AB$2,1,1),Emissions!$A$1:$LI$1),FALSE)</f>
        <v>0</v>
      </c>
      <c r="AC703" s="361">
        <f>+VLOOKUP($E703,Emissions!$1:$1048576,MATCH(DATE(AC$2,1,1),Emissions!$A$1:$LI$1),FALSE)</f>
        <v>0</v>
      </c>
      <c r="AD703" s="361">
        <f>+VLOOKUP($E703,Emissions!$1:$1048576,MATCH(DATE(AD$2,1,1),Emissions!$A$1:$LI$1),FALSE)</f>
        <v>0</v>
      </c>
      <c r="AE703" s="361">
        <f>+VLOOKUP($E703,Emissions!$1:$1048576,MATCH(DATE(AE$2,1,1),Emissions!$A$1:$LI$1),FALSE)</f>
        <v>0</v>
      </c>
      <c r="AF703" s="361">
        <f>+VLOOKUP($E703,Emissions!$1:$1048576,MATCH(DATE(AF$2,1,1),Emissions!$A$1:$LI$1),FALSE)</f>
        <v>0</v>
      </c>
      <c r="AG703" s="361">
        <f>+VLOOKUP($E703,Emissions!$1:$1048576,MATCH(DATE(AG$2,1,1),Emissions!$A$1:$LI$1),FALSE)</f>
        <v>0</v>
      </c>
      <c r="AH703" s="361">
        <f>+VLOOKUP($E703,Emissions!$1:$1048576,MATCH(DATE(AH$2,1,1),Emissions!$A$1:$LI$1),FALSE)</f>
        <v>0</v>
      </c>
      <c r="AI703" s="361">
        <f>+VLOOKUP($E703,Emissions!$1:$1048576,MATCH(DATE(AI$2,1,1),Emissions!$A$1:$LI$1),FALSE)</f>
        <v>0</v>
      </c>
      <c r="AJ703" s="361">
        <f>+VLOOKUP($E703,Emissions!$1:$1048576,MATCH(DATE(AJ$2,1,1),Emissions!$A$1:$LI$1),FALSE)</f>
        <v>0</v>
      </c>
      <c r="AK703" s="361">
        <f>+VLOOKUP($E703,Emissions!$1:$1048576,MATCH(DATE(AK$2,1,1),Emissions!$A$1:$LI$1),FALSE)</f>
        <v>0</v>
      </c>
      <c r="AL703" s="361">
        <f>+VLOOKUP($E703,Emissions!$1:$1048576,MATCH(DATE(AL$2,1,1),Emissions!$A$1:$LI$1),FALSE)</f>
        <v>0</v>
      </c>
      <c r="AM703" s="361">
        <f>+VLOOKUP($E703,Emissions!$1:$1048576,MATCH(DATE(AM$2,1,1),Emissions!$A$1:$LI$1),FALSE)</f>
        <v>0</v>
      </c>
      <c r="AN703" s="361">
        <f>+VLOOKUP($E703,Emissions!$1:$1048576,MATCH(DATE(AN$2,1,1),Emissions!$A$1:$LI$1),FALSE)</f>
        <v>0</v>
      </c>
      <c r="AO703" s="361">
        <f>+VLOOKUP($E703,Emissions!$1:$1048576,MATCH(DATE(AO$2,1,1),Emissions!$A$1:$LI$1),FALSE)</f>
        <v>0</v>
      </c>
    </row>
    <row r="704" spans="1:41" ht="15" customHeight="1" x14ac:dyDescent="0.35">
      <c r="A704" s="411"/>
      <c r="B704" s="170"/>
      <c r="C704" s="138" t="s">
        <v>728</v>
      </c>
      <c r="D704" s="114" t="s">
        <v>1032</v>
      </c>
      <c r="E704" s="50" t="s">
        <v>2793</v>
      </c>
      <c r="F704" s="361">
        <f>+VLOOKUP($E704,Emissions!$1:$1048576,MATCH(DATE(F$2,1,1),Emissions!$A$1:$LI$1),FALSE)</f>
        <v>0</v>
      </c>
      <c r="G704" s="361">
        <f>+VLOOKUP($E704,Emissions!$1:$1048576,MATCH(DATE(G$2,1,1),Emissions!$A$1:$LI$1),FALSE)</f>
        <v>0</v>
      </c>
      <c r="H704" s="361">
        <f>+VLOOKUP($E704,Emissions!$1:$1048576,MATCH(DATE(H$2,1,1),Emissions!$A$1:$LI$1),FALSE)</f>
        <v>0</v>
      </c>
      <c r="I704" s="361">
        <f>+VLOOKUP($E704,Emissions!$1:$1048576,MATCH(DATE(I$2,1,1),Emissions!$A$1:$LI$1),FALSE)</f>
        <v>0</v>
      </c>
      <c r="J704" s="361">
        <f>+VLOOKUP($E704,Emissions!$1:$1048576,MATCH(DATE(J$2,1,1),Emissions!$A$1:$LI$1),FALSE)</f>
        <v>0</v>
      </c>
      <c r="K704" s="361">
        <f>+VLOOKUP($E704,Emissions!$1:$1048576,MATCH(DATE(K$2,1,1),Emissions!$A$1:$LI$1),FALSE)</f>
        <v>0</v>
      </c>
      <c r="L704" s="361">
        <f>+VLOOKUP($E704,Emissions!$1:$1048576,MATCH(DATE(L$2,1,1),Emissions!$A$1:$LI$1),FALSE)</f>
        <v>0</v>
      </c>
      <c r="M704" s="361">
        <f>+VLOOKUP($E704,Emissions!$1:$1048576,MATCH(DATE(M$2,1,1),Emissions!$A$1:$LI$1),FALSE)</f>
        <v>0</v>
      </c>
      <c r="N704" s="361">
        <f>+VLOOKUP($E704,Emissions!$1:$1048576,MATCH(DATE(N$2,1,1),Emissions!$A$1:$LI$1),FALSE)</f>
        <v>0</v>
      </c>
      <c r="O704" s="361">
        <f>+VLOOKUP($E704,Emissions!$1:$1048576,MATCH(DATE(O$2,1,1),Emissions!$A$1:$LI$1),FALSE)</f>
        <v>0</v>
      </c>
      <c r="P704" s="361">
        <f>+VLOOKUP($E704,Emissions!$1:$1048576,MATCH(DATE(P$2,1,1),Emissions!$A$1:$LI$1),FALSE)</f>
        <v>0</v>
      </c>
      <c r="Q704" s="361">
        <f>+VLOOKUP($E704,Emissions!$1:$1048576,MATCH(DATE(Q$2,1,1),Emissions!$A$1:$LI$1),FALSE)</f>
        <v>0</v>
      </c>
      <c r="R704" s="361">
        <f>+VLOOKUP($E704,Emissions!$1:$1048576,MATCH(DATE(R$2,1,1),Emissions!$A$1:$LI$1),FALSE)</f>
        <v>0</v>
      </c>
      <c r="S704" s="361">
        <f>+VLOOKUP($E704,Emissions!$1:$1048576,MATCH(DATE(S$2,1,1),Emissions!$A$1:$LI$1),FALSE)</f>
        <v>0</v>
      </c>
      <c r="T704" s="361">
        <f>+VLOOKUP($E704,Emissions!$1:$1048576,MATCH(DATE(T$2,1,1),Emissions!$A$1:$LI$1),FALSE)</f>
        <v>0</v>
      </c>
      <c r="U704" s="361">
        <f>+VLOOKUP($E704,Emissions!$1:$1048576,MATCH(DATE(U$2,1,1),Emissions!$A$1:$LI$1),FALSE)</f>
        <v>0</v>
      </c>
      <c r="V704" s="361">
        <f>+VLOOKUP($E704,Emissions!$1:$1048576,MATCH(DATE(V$2,1,1),Emissions!$A$1:$LI$1),FALSE)</f>
        <v>0</v>
      </c>
      <c r="W704" s="361">
        <f>+VLOOKUP($E704,Emissions!$1:$1048576,MATCH(DATE(W$2,1,1),Emissions!$A$1:$LI$1),FALSE)</f>
        <v>0</v>
      </c>
      <c r="X704" s="361">
        <f>+VLOOKUP($E704,Emissions!$1:$1048576,MATCH(DATE(X$2,1,1),Emissions!$A$1:$LI$1),FALSE)</f>
        <v>0</v>
      </c>
      <c r="Y704" s="361">
        <f>+VLOOKUP($E704,Emissions!$1:$1048576,MATCH(DATE(Y$2,1,1),Emissions!$A$1:$LI$1),FALSE)</f>
        <v>0</v>
      </c>
      <c r="Z704" s="361">
        <f>+VLOOKUP($E704,Emissions!$1:$1048576,MATCH(DATE(Z$2,1,1),Emissions!$A$1:$LI$1),FALSE)</f>
        <v>0</v>
      </c>
      <c r="AA704" s="361">
        <f>+VLOOKUP($E704,Emissions!$1:$1048576,MATCH(DATE(AA$2,1,1),Emissions!$A$1:$LI$1),FALSE)</f>
        <v>0</v>
      </c>
      <c r="AB704" s="361">
        <f>+VLOOKUP($E704,Emissions!$1:$1048576,MATCH(DATE(AB$2,1,1),Emissions!$A$1:$LI$1),FALSE)</f>
        <v>0</v>
      </c>
      <c r="AC704" s="361">
        <f>+VLOOKUP($E704,Emissions!$1:$1048576,MATCH(DATE(AC$2,1,1),Emissions!$A$1:$LI$1),FALSE)</f>
        <v>0</v>
      </c>
      <c r="AD704" s="361">
        <f>+VLOOKUP($E704,Emissions!$1:$1048576,MATCH(DATE(AD$2,1,1),Emissions!$A$1:$LI$1),FALSE)</f>
        <v>0</v>
      </c>
      <c r="AE704" s="361">
        <f>+VLOOKUP($E704,Emissions!$1:$1048576,MATCH(DATE(AE$2,1,1),Emissions!$A$1:$LI$1),FALSE)</f>
        <v>0</v>
      </c>
      <c r="AF704" s="361">
        <f>+VLOOKUP($E704,Emissions!$1:$1048576,MATCH(DATE(AF$2,1,1),Emissions!$A$1:$LI$1),FALSE)</f>
        <v>0</v>
      </c>
      <c r="AG704" s="361">
        <f>+VLOOKUP($E704,Emissions!$1:$1048576,MATCH(DATE(AG$2,1,1),Emissions!$A$1:$LI$1),FALSE)</f>
        <v>0</v>
      </c>
      <c r="AH704" s="361">
        <f>+VLOOKUP($E704,Emissions!$1:$1048576,MATCH(DATE(AH$2,1,1),Emissions!$A$1:$LI$1),FALSE)</f>
        <v>0</v>
      </c>
      <c r="AI704" s="361">
        <f>+VLOOKUP($E704,Emissions!$1:$1048576,MATCH(DATE(AI$2,1,1),Emissions!$A$1:$LI$1),FALSE)</f>
        <v>0</v>
      </c>
      <c r="AJ704" s="361">
        <f>+VLOOKUP($E704,Emissions!$1:$1048576,MATCH(DATE(AJ$2,1,1),Emissions!$A$1:$LI$1),FALSE)</f>
        <v>0</v>
      </c>
      <c r="AK704" s="361">
        <f>+VLOOKUP($E704,Emissions!$1:$1048576,MATCH(DATE(AK$2,1,1),Emissions!$A$1:$LI$1),FALSE)</f>
        <v>0</v>
      </c>
      <c r="AL704" s="361">
        <f>+VLOOKUP($E704,Emissions!$1:$1048576,MATCH(DATE(AL$2,1,1),Emissions!$A$1:$LI$1),FALSE)</f>
        <v>0</v>
      </c>
      <c r="AM704" s="361">
        <f>+VLOOKUP($E704,Emissions!$1:$1048576,MATCH(DATE(AM$2,1,1),Emissions!$A$1:$LI$1),FALSE)</f>
        <v>0</v>
      </c>
      <c r="AN704" s="361">
        <f>+VLOOKUP($E704,Emissions!$1:$1048576,MATCH(DATE(AN$2,1,1),Emissions!$A$1:$LI$1),FALSE)</f>
        <v>0</v>
      </c>
      <c r="AO704" s="361">
        <f>+VLOOKUP($E704,Emissions!$1:$1048576,MATCH(DATE(AO$2,1,1),Emissions!$A$1:$LI$1),FALSE)</f>
        <v>0</v>
      </c>
    </row>
    <row r="705" spans="1:41" ht="15" customHeight="1" x14ac:dyDescent="0.35">
      <c r="A705" s="411"/>
      <c r="B705" s="170"/>
      <c r="C705" s="138" t="s">
        <v>729</v>
      </c>
      <c r="D705" s="114" t="s">
        <v>1032</v>
      </c>
      <c r="E705" s="50" t="s">
        <v>2794</v>
      </c>
      <c r="F705" s="361">
        <f>+VLOOKUP($E705,Emissions!$1:$1048576,MATCH(DATE(F$2,1,1),Emissions!$A$1:$LI$1),FALSE)</f>
        <v>1.0979231359999999</v>
      </c>
      <c r="G705" s="361">
        <f>+VLOOKUP($E705,Emissions!$1:$1048576,MATCH(DATE(G$2,1,1),Emissions!$A$1:$LI$1),FALSE)</f>
        <v>1.1052127359999999</v>
      </c>
      <c r="H705" s="361">
        <f>+VLOOKUP($E705,Emissions!$1:$1048576,MATCH(DATE(H$2,1,1),Emissions!$A$1:$LI$1),FALSE)</f>
        <v>1.11113868</v>
      </c>
      <c r="I705" s="361">
        <f>+VLOOKUP($E705,Emissions!$1:$1048576,MATCH(DATE(I$2,1,1),Emissions!$A$1:$LI$1),FALSE)</f>
        <v>1.1165907070000001</v>
      </c>
      <c r="J705" s="361">
        <f>+VLOOKUP($E705,Emissions!$1:$1048576,MATCH(DATE(J$2,1,1),Emissions!$A$1:$LI$1),FALSE)</f>
        <v>1.1215033569999999</v>
      </c>
      <c r="K705" s="361">
        <f>+VLOOKUP($E705,Emissions!$1:$1048576,MATCH(DATE(K$2,1,1),Emissions!$A$1:$LI$1),FALSE)</f>
        <v>1.1254643419999999</v>
      </c>
      <c r="L705" s="361">
        <f>+VLOOKUP($E705,Emissions!$1:$1048576,MATCH(DATE(L$2,1,1),Emissions!$A$1:$LI$1),FALSE)</f>
        <v>1.1287551419999999</v>
      </c>
      <c r="M705" s="361">
        <f>+VLOOKUP($E705,Emissions!$1:$1048576,MATCH(DATE(M$2,1,1),Emissions!$A$1:$LI$1),FALSE)</f>
        <v>1.1322702259999999</v>
      </c>
      <c r="N705" s="361">
        <f>+VLOOKUP($E705,Emissions!$1:$1048576,MATCH(DATE(N$2,1,1),Emissions!$A$1:$LI$1),FALSE)</f>
        <v>1.136359296</v>
      </c>
      <c r="O705" s="361">
        <f>+VLOOKUP($E705,Emissions!$1:$1048576,MATCH(DATE(O$2,1,1),Emissions!$A$1:$LI$1),FALSE)</f>
        <v>1.1410126679999999</v>
      </c>
      <c r="P705" s="361">
        <f>+VLOOKUP($E705,Emissions!$1:$1048576,MATCH(DATE(P$2,1,1),Emissions!$A$1:$LI$1),FALSE)</f>
        <v>1.1461811070000001</v>
      </c>
      <c r="Q705" s="361">
        <f>+VLOOKUP($E705,Emissions!$1:$1048576,MATCH(DATE(Q$2,1,1),Emissions!$A$1:$LI$1),FALSE)</f>
        <v>1.151330572</v>
      </c>
      <c r="R705" s="361">
        <f>+VLOOKUP($E705,Emissions!$1:$1048576,MATCH(DATE(R$2,1,1),Emissions!$A$1:$LI$1),FALSE)</f>
        <v>1.156073975</v>
      </c>
      <c r="S705" s="361">
        <f>+VLOOKUP($E705,Emissions!$1:$1048576,MATCH(DATE(S$2,1,1),Emissions!$A$1:$LI$1),FALSE)</f>
        <v>1.160050246</v>
      </c>
      <c r="T705" s="361">
        <f>+VLOOKUP($E705,Emissions!$1:$1048576,MATCH(DATE(T$2,1,1),Emissions!$A$1:$LI$1),FALSE)</f>
        <v>1.1629421120000001</v>
      </c>
      <c r="U705" s="361">
        <f>+VLOOKUP($E705,Emissions!$1:$1048576,MATCH(DATE(U$2,1,1),Emissions!$A$1:$LI$1),FALSE)</f>
        <v>1.1645034830000001</v>
      </c>
      <c r="V705" s="361">
        <f>+VLOOKUP($E705,Emissions!$1:$1048576,MATCH(DATE(V$2,1,1),Emissions!$A$1:$LI$1),FALSE)</f>
        <v>1.1649832490000001</v>
      </c>
      <c r="W705" s="361">
        <f>+VLOOKUP($E705,Emissions!$1:$1048576,MATCH(DATE(W$2,1,1),Emissions!$A$1:$LI$1),FALSE)</f>
        <v>1.164977857</v>
      </c>
      <c r="X705" s="361">
        <f>+VLOOKUP($E705,Emissions!$1:$1048576,MATCH(DATE(X$2,1,1),Emissions!$A$1:$LI$1),FALSE)</f>
        <v>1.1649083280000001</v>
      </c>
      <c r="Y705" s="361">
        <f>+VLOOKUP($E705,Emissions!$1:$1048576,MATCH(DATE(Y$2,1,1),Emissions!$A$1:$LI$1),FALSE)</f>
        <v>1.165057639</v>
      </c>
      <c r="Z705" s="361">
        <f>+VLOOKUP($E705,Emissions!$1:$1048576,MATCH(DATE(Z$2,1,1),Emissions!$A$1:$LI$1),FALSE)</f>
        <v>1.1654990220000001</v>
      </c>
      <c r="AA705" s="361">
        <f>+VLOOKUP($E705,Emissions!$1:$1048576,MATCH(DATE(AA$2,1,1),Emissions!$A$1:$LI$1),FALSE)</f>
        <v>1.1664812470000001</v>
      </c>
      <c r="AB705" s="361">
        <f>+VLOOKUP($E705,Emissions!$1:$1048576,MATCH(DATE(AB$2,1,1),Emissions!$A$1:$LI$1),FALSE)</f>
        <v>1.1680809350000001</v>
      </c>
      <c r="AC705" s="361">
        <f>+VLOOKUP($E705,Emissions!$1:$1048576,MATCH(DATE(AC$2,1,1),Emissions!$A$1:$LI$1),FALSE)</f>
        <v>1.170331155</v>
      </c>
      <c r="AD705" s="361">
        <f>+VLOOKUP($E705,Emissions!$1:$1048576,MATCH(DATE(AD$2,1,1),Emissions!$A$1:$LI$1),FALSE)</f>
        <v>1.17324527</v>
      </c>
      <c r="AE705" s="361">
        <f>+VLOOKUP($E705,Emissions!$1:$1048576,MATCH(DATE(AE$2,1,1),Emissions!$A$1:$LI$1),FALSE)</f>
        <v>1.176519259</v>
      </c>
      <c r="AF705" s="361">
        <f>+VLOOKUP($E705,Emissions!$1:$1048576,MATCH(DATE(AF$2,1,1),Emissions!$A$1:$LI$1),FALSE)</f>
        <v>1.1803593800000001</v>
      </c>
      <c r="AG705" s="361">
        <f>+VLOOKUP($E705,Emissions!$1:$1048576,MATCH(DATE(AG$2,1,1),Emissions!$A$1:$LI$1),FALSE)</f>
        <v>1.18479325</v>
      </c>
      <c r="AH705" s="361">
        <f>+VLOOKUP($E705,Emissions!$1:$1048576,MATCH(DATE(AH$2,1,1),Emissions!$A$1:$LI$1),FALSE)</f>
        <v>1.1898212699999999</v>
      </c>
      <c r="AI705" s="361">
        <f>+VLOOKUP($E705,Emissions!$1:$1048576,MATCH(DATE(AI$2,1,1),Emissions!$A$1:$LI$1),FALSE)</f>
        <v>1.195440109</v>
      </c>
      <c r="AJ705" s="361">
        <f>+VLOOKUP($E705,Emissions!$1:$1048576,MATCH(DATE(AJ$2,1,1),Emissions!$A$1:$LI$1),FALSE)</f>
        <v>1.2016439809999999</v>
      </c>
      <c r="AK705" s="361">
        <f>+VLOOKUP($E705,Emissions!$1:$1048576,MATCH(DATE(AK$2,1,1),Emissions!$A$1:$LI$1),FALSE)</f>
        <v>1.2084246890000001</v>
      </c>
      <c r="AL705" s="361">
        <f>+VLOOKUP($E705,Emissions!$1:$1048576,MATCH(DATE(AL$2,1,1),Emissions!$A$1:$LI$1),FALSE)</f>
        <v>1.215772399</v>
      </c>
      <c r="AM705" s="361">
        <f>+VLOOKUP($E705,Emissions!$1:$1048576,MATCH(DATE(AM$2,1,1),Emissions!$A$1:$LI$1),FALSE)</f>
        <v>1.2236766349999999</v>
      </c>
      <c r="AN705" s="361">
        <f>+VLOOKUP($E705,Emissions!$1:$1048576,MATCH(DATE(AN$2,1,1),Emissions!$A$1:$LI$1),FALSE)</f>
        <v>1.2321272240000001</v>
      </c>
      <c r="AO705" s="361">
        <f>+VLOOKUP($E705,Emissions!$1:$1048576,MATCH(DATE(AO$2,1,1),Emissions!$A$1:$LI$1),FALSE)</f>
        <v>1.2411149960000001</v>
      </c>
    </row>
    <row r="706" spans="1:41" ht="15" customHeight="1" x14ac:dyDescent="0.35">
      <c r="A706" s="411"/>
      <c r="B706" s="170"/>
      <c r="C706" s="138" t="s">
        <v>730</v>
      </c>
      <c r="D706" s="114" t="s">
        <v>1032</v>
      </c>
      <c r="E706" s="50" t="s">
        <v>2795</v>
      </c>
      <c r="F706" s="361">
        <f>+VLOOKUP($E706,Emissions!$1:$1048576,MATCH(DATE(F$2,1,1),Emissions!$A$1:$LI$1),FALSE)</f>
        <v>0.21400594980000001</v>
      </c>
      <c r="G706" s="361">
        <f>+VLOOKUP($E706,Emissions!$1:$1048576,MATCH(DATE(G$2,1,1),Emissions!$A$1:$LI$1),FALSE)</f>
        <v>0.21531357540000001</v>
      </c>
      <c r="H706" s="361">
        <f>+VLOOKUP($E706,Emissions!$1:$1048576,MATCH(DATE(H$2,1,1),Emissions!$A$1:$LI$1),FALSE)</f>
        <v>0.2162778601</v>
      </c>
      <c r="I706" s="361">
        <f>+VLOOKUP($E706,Emissions!$1:$1048576,MATCH(DATE(I$2,1,1),Emissions!$A$1:$LI$1),FALSE)</f>
        <v>0.21706539220000001</v>
      </c>
      <c r="J706" s="361">
        <f>+VLOOKUP($E706,Emissions!$1:$1048576,MATCH(DATE(J$2,1,1),Emissions!$A$1:$LI$1),FALSE)</f>
        <v>0.21765793689999999</v>
      </c>
      <c r="K706" s="361">
        <f>+VLOOKUP($E706,Emissions!$1:$1048576,MATCH(DATE(K$2,1,1),Emissions!$A$1:$LI$1),FALSE)</f>
        <v>0.2179733713</v>
      </c>
      <c r="L706" s="361">
        <f>+VLOOKUP($E706,Emissions!$1:$1048576,MATCH(DATE(L$2,1,1),Emissions!$A$1:$LI$1),FALSE)</f>
        <v>0.2181169479</v>
      </c>
      <c r="M706" s="361">
        <f>+VLOOKUP($E706,Emissions!$1:$1048576,MATCH(DATE(M$2,1,1),Emissions!$A$1:$LI$1),FALSE)</f>
        <v>0.21831350059999999</v>
      </c>
      <c r="N706" s="361">
        <f>+VLOOKUP($E706,Emissions!$1:$1048576,MATCH(DATE(N$2,1,1),Emissions!$A$1:$LI$1),FALSE)</f>
        <v>0.21864639869999999</v>
      </c>
      <c r="O706" s="361">
        <f>+VLOOKUP($E706,Emissions!$1:$1048576,MATCH(DATE(O$2,1,1),Emissions!$A$1:$LI$1),FALSE)</f>
        <v>0.21911336649999999</v>
      </c>
      <c r="P706" s="361">
        <f>+VLOOKUP($E706,Emissions!$1:$1048576,MATCH(DATE(P$2,1,1),Emissions!$A$1:$LI$1),FALSE)</f>
        <v>0.2196832561</v>
      </c>
      <c r="Q706" s="361">
        <f>+VLOOKUP($E706,Emissions!$1:$1048576,MATCH(DATE(Q$2,1,1),Emissions!$A$1:$LI$1),FALSE)</f>
        <v>0.2202587999</v>
      </c>
      <c r="R706" s="361">
        <f>+VLOOKUP($E706,Emissions!$1:$1048576,MATCH(DATE(R$2,1,1),Emissions!$A$1:$LI$1),FALSE)</f>
        <v>0.2207576523</v>
      </c>
      <c r="S706" s="361">
        <f>+VLOOKUP($E706,Emissions!$1:$1048576,MATCH(DATE(S$2,1,1),Emissions!$A$1:$LI$1),FALSE)</f>
        <v>0.2211029689</v>
      </c>
      <c r="T706" s="361">
        <f>+VLOOKUP($E706,Emissions!$1:$1048576,MATCH(DATE(T$2,1,1),Emissions!$A$1:$LI$1),FALSE)</f>
        <v>0.22123022840000001</v>
      </c>
      <c r="U706" s="361">
        <f>+VLOOKUP($E706,Emissions!$1:$1048576,MATCH(DATE(U$2,1,1),Emissions!$A$1:$LI$1),FALSE)</f>
        <v>0.22109287329999999</v>
      </c>
      <c r="V706" s="361">
        <f>+VLOOKUP($E706,Emissions!$1:$1048576,MATCH(DATE(V$2,1,1),Emissions!$A$1:$LI$1),FALSE)</f>
        <v>0.22075047619999999</v>
      </c>
      <c r="W706" s="361">
        <f>+VLOOKUP($E706,Emissions!$1:$1048576,MATCH(DATE(W$2,1,1),Emissions!$A$1:$LI$1),FALSE)</f>
        <v>0.22033121089999999</v>
      </c>
      <c r="X706" s="361">
        <f>+VLOOKUP($E706,Emissions!$1:$1048576,MATCH(DATE(X$2,1,1),Emissions!$A$1:$LI$1),FALSE)</f>
        <v>0.2199217929</v>
      </c>
      <c r="Y706" s="361">
        <f>+VLOOKUP($E706,Emissions!$1:$1048576,MATCH(DATE(Y$2,1,1),Emissions!$A$1:$LI$1),FALSE)</f>
        <v>0.219578686</v>
      </c>
      <c r="Z706" s="361">
        <f>+VLOOKUP($E706,Emissions!$1:$1048576,MATCH(DATE(Z$2,1,1),Emissions!$A$1:$LI$1),FALSE)</f>
        <v>0.21932491900000001</v>
      </c>
      <c r="AA706" s="361">
        <f>+VLOOKUP($E706,Emissions!$1:$1048576,MATCH(DATE(AA$2,1,1),Emissions!$A$1:$LI$1),FALSE)</f>
        <v>0.21919627859999999</v>
      </c>
      <c r="AB706" s="361">
        <f>+VLOOKUP($E706,Emissions!$1:$1048576,MATCH(DATE(AB$2,1,1),Emissions!$A$1:$LI$1),FALSE)</f>
        <v>0.21920439520000001</v>
      </c>
      <c r="AC706" s="361">
        <f>+VLOOKUP($E706,Emissions!$1:$1048576,MATCH(DATE(AC$2,1,1),Emissions!$A$1:$LI$1),FALSE)</f>
        <v>0.21935386509999999</v>
      </c>
      <c r="AD706" s="361">
        <f>+VLOOKUP($E706,Emissions!$1:$1048576,MATCH(DATE(AD$2,1,1),Emissions!$A$1:$LI$1),FALSE)</f>
        <v>0.21964555150000001</v>
      </c>
      <c r="AE706" s="361">
        <f>+VLOOKUP($E706,Emissions!$1:$1048576,MATCH(DATE(AE$2,1,1),Emissions!$A$1:$LI$1),FALSE)</f>
        <v>0.22004419619999999</v>
      </c>
      <c r="AF706" s="361">
        <f>+VLOOKUP($E706,Emissions!$1:$1048576,MATCH(DATE(AF$2,1,1),Emissions!$A$1:$LI$1),FALSE)</f>
        <v>0.22057058730000001</v>
      </c>
      <c r="AG706" s="361">
        <f>+VLOOKUP($E706,Emissions!$1:$1048576,MATCH(DATE(AG$2,1,1),Emissions!$A$1:$LI$1),FALSE)</f>
        <v>0.221223909</v>
      </c>
      <c r="AH706" s="361">
        <f>+VLOOKUP($E706,Emissions!$1:$1048576,MATCH(DATE(AH$2,1,1),Emissions!$A$1:$LI$1),FALSE)</f>
        <v>0.22200120200000001</v>
      </c>
      <c r="AI706" s="361">
        <f>+VLOOKUP($E706,Emissions!$1:$1048576,MATCH(DATE(AI$2,1,1),Emissions!$A$1:$LI$1),FALSE)</f>
        <v>0.22289966210000001</v>
      </c>
      <c r="AJ706" s="361">
        <f>+VLOOKUP($E706,Emissions!$1:$1048576,MATCH(DATE(AJ$2,1,1),Emissions!$A$1:$LI$1),FALSE)</f>
        <v>0.22391659559999999</v>
      </c>
      <c r="AK706" s="361">
        <f>+VLOOKUP($E706,Emissions!$1:$1048576,MATCH(DATE(AK$2,1,1),Emissions!$A$1:$LI$1),FALSE)</f>
        <v>0.2250493365</v>
      </c>
      <c r="AL706" s="361">
        <f>+VLOOKUP($E706,Emissions!$1:$1048576,MATCH(DATE(AL$2,1,1),Emissions!$A$1:$LI$1),FALSE)</f>
        <v>0.22629528239999999</v>
      </c>
      <c r="AM706" s="361">
        <f>+VLOOKUP($E706,Emissions!$1:$1048576,MATCH(DATE(AM$2,1,1),Emissions!$A$1:$LI$1),FALSE)</f>
        <v>0.22765196600000001</v>
      </c>
      <c r="AN706" s="361">
        <f>+VLOOKUP($E706,Emissions!$1:$1048576,MATCH(DATE(AN$2,1,1),Emissions!$A$1:$LI$1),FALSE)</f>
        <v>0.229117136</v>
      </c>
      <c r="AO706" s="361">
        <f>+VLOOKUP($E706,Emissions!$1:$1048576,MATCH(DATE(AO$2,1,1),Emissions!$A$1:$LI$1),FALSE)</f>
        <v>0.2306888178</v>
      </c>
    </row>
    <row r="707" spans="1:41" ht="15" customHeight="1" x14ac:dyDescent="0.35">
      <c r="A707" s="411"/>
      <c r="B707" s="170"/>
      <c r="C707" s="138" t="s">
        <v>731</v>
      </c>
      <c r="D707" s="114" t="s">
        <v>1032</v>
      </c>
      <c r="E707" s="50" t="s">
        <v>2796</v>
      </c>
      <c r="F707" s="361">
        <f>+VLOOKUP($E707,Emissions!$1:$1048576,MATCH(DATE(F$2,1,1),Emissions!$A$1:$LI$1),FALSE)</f>
        <v>0</v>
      </c>
      <c r="G707" s="361">
        <f>+VLOOKUP($E707,Emissions!$1:$1048576,MATCH(DATE(G$2,1,1),Emissions!$A$1:$LI$1),FALSE)</f>
        <v>0</v>
      </c>
      <c r="H707" s="361">
        <f>+VLOOKUP($E707,Emissions!$1:$1048576,MATCH(DATE(H$2,1,1),Emissions!$A$1:$LI$1),FALSE)</f>
        <v>0</v>
      </c>
      <c r="I707" s="361">
        <f>+VLOOKUP($E707,Emissions!$1:$1048576,MATCH(DATE(I$2,1,1),Emissions!$A$1:$LI$1),FALSE)</f>
        <v>0</v>
      </c>
      <c r="J707" s="361">
        <f>+VLOOKUP($E707,Emissions!$1:$1048576,MATCH(DATE(J$2,1,1),Emissions!$A$1:$LI$1),FALSE)</f>
        <v>0</v>
      </c>
      <c r="K707" s="361">
        <f>+VLOOKUP($E707,Emissions!$1:$1048576,MATCH(DATE(K$2,1,1),Emissions!$A$1:$LI$1),FALSE)</f>
        <v>0</v>
      </c>
      <c r="L707" s="361">
        <f>+VLOOKUP($E707,Emissions!$1:$1048576,MATCH(DATE(L$2,1,1),Emissions!$A$1:$LI$1),FALSE)</f>
        <v>0</v>
      </c>
      <c r="M707" s="361">
        <f>+VLOOKUP($E707,Emissions!$1:$1048576,MATCH(DATE(M$2,1,1),Emissions!$A$1:$LI$1),FALSE)</f>
        <v>0</v>
      </c>
      <c r="N707" s="361">
        <f>+VLOOKUP($E707,Emissions!$1:$1048576,MATCH(DATE(N$2,1,1),Emissions!$A$1:$LI$1),FALSE)</f>
        <v>0</v>
      </c>
      <c r="O707" s="361">
        <f>+VLOOKUP($E707,Emissions!$1:$1048576,MATCH(DATE(O$2,1,1),Emissions!$A$1:$LI$1),FALSE)</f>
        <v>0</v>
      </c>
      <c r="P707" s="361">
        <f>+VLOOKUP($E707,Emissions!$1:$1048576,MATCH(DATE(P$2,1,1),Emissions!$A$1:$LI$1),FALSE)</f>
        <v>0</v>
      </c>
      <c r="Q707" s="361">
        <f>+VLOOKUP($E707,Emissions!$1:$1048576,MATCH(DATE(Q$2,1,1),Emissions!$A$1:$LI$1),FALSE)</f>
        <v>0</v>
      </c>
      <c r="R707" s="361">
        <f>+VLOOKUP($E707,Emissions!$1:$1048576,MATCH(DATE(R$2,1,1),Emissions!$A$1:$LI$1),FALSE)</f>
        <v>0</v>
      </c>
      <c r="S707" s="361">
        <f>+VLOOKUP($E707,Emissions!$1:$1048576,MATCH(DATE(S$2,1,1),Emissions!$A$1:$LI$1),FALSE)</f>
        <v>0</v>
      </c>
      <c r="T707" s="361">
        <f>+VLOOKUP($E707,Emissions!$1:$1048576,MATCH(DATE(T$2,1,1),Emissions!$A$1:$LI$1),FALSE)</f>
        <v>0</v>
      </c>
      <c r="U707" s="361">
        <f>+VLOOKUP($E707,Emissions!$1:$1048576,MATCH(DATE(U$2,1,1),Emissions!$A$1:$LI$1),FALSE)</f>
        <v>0</v>
      </c>
      <c r="V707" s="361">
        <f>+VLOOKUP($E707,Emissions!$1:$1048576,MATCH(DATE(V$2,1,1),Emissions!$A$1:$LI$1),FALSE)</f>
        <v>0</v>
      </c>
      <c r="W707" s="361">
        <f>+VLOOKUP($E707,Emissions!$1:$1048576,MATCH(DATE(W$2,1,1),Emissions!$A$1:$LI$1),FALSE)</f>
        <v>0</v>
      </c>
      <c r="X707" s="361">
        <f>+VLOOKUP($E707,Emissions!$1:$1048576,MATCH(DATE(X$2,1,1),Emissions!$A$1:$LI$1),FALSE)</f>
        <v>0</v>
      </c>
      <c r="Y707" s="361">
        <f>+VLOOKUP($E707,Emissions!$1:$1048576,MATCH(DATE(Y$2,1,1),Emissions!$A$1:$LI$1),FALSE)</f>
        <v>0</v>
      </c>
      <c r="Z707" s="361">
        <f>+VLOOKUP($E707,Emissions!$1:$1048576,MATCH(DATE(Z$2,1,1),Emissions!$A$1:$LI$1),FALSE)</f>
        <v>0</v>
      </c>
      <c r="AA707" s="361">
        <f>+VLOOKUP($E707,Emissions!$1:$1048576,MATCH(DATE(AA$2,1,1),Emissions!$A$1:$LI$1),FALSE)</f>
        <v>0</v>
      </c>
      <c r="AB707" s="361">
        <f>+VLOOKUP($E707,Emissions!$1:$1048576,MATCH(DATE(AB$2,1,1),Emissions!$A$1:$LI$1),FALSE)</f>
        <v>0</v>
      </c>
      <c r="AC707" s="361">
        <f>+VLOOKUP($E707,Emissions!$1:$1048576,MATCH(DATE(AC$2,1,1),Emissions!$A$1:$LI$1),FALSE)</f>
        <v>0</v>
      </c>
      <c r="AD707" s="361">
        <f>+VLOOKUP($E707,Emissions!$1:$1048576,MATCH(DATE(AD$2,1,1),Emissions!$A$1:$LI$1),FALSE)</f>
        <v>0</v>
      </c>
      <c r="AE707" s="361">
        <f>+VLOOKUP($E707,Emissions!$1:$1048576,MATCH(DATE(AE$2,1,1),Emissions!$A$1:$LI$1),FALSE)</f>
        <v>0</v>
      </c>
      <c r="AF707" s="361">
        <f>+VLOOKUP($E707,Emissions!$1:$1048576,MATCH(DATE(AF$2,1,1),Emissions!$A$1:$LI$1),FALSE)</f>
        <v>0</v>
      </c>
      <c r="AG707" s="361">
        <f>+VLOOKUP($E707,Emissions!$1:$1048576,MATCH(DATE(AG$2,1,1),Emissions!$A$1:$LI$1),FALSE)</f>
        <v>0</v>
      </c>
      <c r="AH707" s="361">
        <f>+VLOOKUP($E707,Emissions!$1:$1048576,MATCH(DATE(AH$2,1,1),Emissions!$A$1:$LI$1),FALSE)</f>
        <v>0</v>
      </c>
      <c r="AI707" s="361">
        <f>+VLOOKUP($E707,Emissions!$1:$1048576,MATCH(DATE(AI$2,1,1),Emissions!$A$1:$LI$1),FALSE)</f>
        <v>0</v>
      </c>
      <c r="AJ707" s="361">
        <f>+VLOOKUP($E707,Emissions!$1:$1048576,MATCH(DATE(AJ$2,1,1),Emissions!$A$1:$LI$1),FALSE)</f>
        <v>0</v>
      </c>
      <c r="AK707" s="361">
        <f>+VLOOKUP($E707,Emissions!$1:$1048576,MATCH(DATE(AK$2,1,1),Emissions!$A$1:$LI$1),FALSE)</f>
        <v>0</v>
      </c>
      <c r="AL707" s="361">
        <f>+VLOOKUP($E707,Emissions!$1:$1048576,MATCH(DATE(AL$2,1,1),Emissions!$A$1:$LI$1),FALSE)</f>
        <v>0</v>
      </c>
      <c r="AM707" s="361">
        <f>+VLOOKUP($E707,Emissions!$1:$1048576,MATCH(DATE(AM$2,1,1),Emissions!$A$1:$LI$1),FALSE)</f>
        <v>0</v>
      </c>
      <c r="AN707" s="361">
        <f>+VLOOKUP($E707,Emissions!$1:$1048576,MATCH(DATE(AN$2,1,1),Emissions!$A$1:$LI$1),FALSE)</f>
        <v>0</v>
      </c>
      <c r="AO707" s="361">
        <f>+VLOOKUP($E707,Emissions!$1:$1048576,MATCH(DATE(AO$2,1,1),Emissions!$A$1:$LI$1),FALSE)</f>
        <v>0</v>
      </c>
    </row>
    <row r="708" spans="1:41" ht="15" customHeight="1" x14ac:dyDescent="0.35">
      <c r="A708" s="411"/>
      <c r="B708" s="170"/>
      <c r="C708" s="138" t="s">
        <v>732</v>
      </c>
      <c r="D708" s="114" t="s">
        <v>1032</v>
      </c>
      <c r="E708" s="50" t="s">
        <v>2797</v>
      </c>
      <c r="F708" s="327">
        <f>+VLOOKUP($E708,Emissions!$1:$1048576,MATCH(DATE(F$2,1,1),Emissions!$A$1:$LI$1),FALSE)</f>
        <v>0</v>
      </c>
      <c r="G708" s="327">
        <f>+VLOOKUP($E708,Emissions!$1:$1048576,MATCH(DATE(G$2,1,1),Emissions!$A$1:$LI$1),FALSE)</f>
        <v>0</v>
      </c>
      <c r="H708" s="327">
        <f>+VLOOKUP($E708,Emissions!$1:$1048576,MATCH(DATE(H$2,1,1),Emissions!$A$1:$LI$1),FALSE)</f>
        <v>0</v>
      </c>
      <c r="I708" s="327">
        <f>+VLOOKUP($E708,Emissions!$1:$1048576,MATCH(DATE(I$2,1,1),Emissions!$A$1:$LI$1),FALSE)</f>
        <v>0</v>
      </c>
      <c r="J708" s="327">
        <f>+VLOOKUP($E708,Emissions!$1:$1048576,MATCH(DATE(J$2,1,1),Emissions!$A$1:$LI$1),FALSE)</f>
        <v>0</v>
      </c>
      <c r="K708" s="327">
        <f>+VLOOKUP($E708,Emissions!$1:$1048576,MATCH(DATE(K$2,1,1),Emissions!$A$1:$LI$1),FALSE)</f>
        <v>0</v>
      </c>
      <c r="L708" s="327">
        <f>+VLOOKUP($E708,Emissions!$1:$1048576,MATCH(DATE(L$2,1,1),Emissions!$A$1:$LI$1),FALSE)</f>
        <v>0</v>
      </c>
      <c r="M708" s="327">
        <f>+VLOOKUP($E708,Emissions!$1:$1048576,MATCH(DATE(M$2,1,1),Emissions!$A$1:$LI$1),FALSE)</f>
        <v>0</v>
      </c>
      <c r="N708" s="327">
        <f>+VLOOKUP($E708,Emissions!$1:$1048576,MATCH(DATE(N$2,1,1),Emissions!$A$1:$LI$1),FALSE)</f>
        <v>0</v>
      </c>
      <c r="O708" s="327">
        <f>+VLOOKUP($E708,Emissions!$1:$1048576,MATCH(DATE(O$2,1,1),Emissions!$A$1:$LI$1),FALSE)</f>
        <v>0</v>
      </c>
      <c r="P708" s="327">
        <f>+VLOOKUP($E708,Emissions!$1:$1048576,MATCH(DATE(P$2,1,1),Emissions!$A$1:$LI$1),FALSE)</f>
        <v>0</v>
      </c>
      <c r="Q708" s="327">
        <f>+VLOOKUP($E708,Emissions!$1:$1048576,MATCH(DATE(Q$2,1,1),Emissions!$A$1:$LI$1),FALSE)</f>
        <v>0</v>
      </c>
      <c r="R708" s="327">
        <f>+VLOOKUP($E708,Emissions!$1:$1048576,MATCH(DATE(R$2,1,1),Emissions!$A$1:$LI$1),FALSE)</f>
        <v>0</v>
      </c>
      <c r="S708" s="327">
        <f>+VLOOKUP($E708,Emissions!$1:$1048576,MATCH(DATE(S$2,1,1),Emissions!$A$1:$LI$1),FALSE)</f>
        <v>0</v>
      </c>
      <c r="T708" s="327">
        <f>+VLOOKUP($E708,Emissions!$1:$1048576,MATCH(DATE(T$2,1,1),Emissions!$A$1:$LI$1),FALSE)</f>
        <v>0</v>
      </c>
      <c r="U708" s="327">
        <f>+VLOOKUP($E708,Emissions!$1:$1048576,MATCH(DATE(U$2,1,1),Emissions!$A$1:$LI$1),FALSE)</f>
        <v>0</v>
      </c>
      <c r="V708" s="327">
        <f>+VLOOKUP($E708,Emissions!$1:$1048576,MATCH(DATE(V$2,1,1),Emissions!$A$1:$LI$1),FALSE)</f>
        <v>0</v>
      </c>
      <c r="W708" s="327">
        <f>+VLOOKUP($E708,Emissions!$1:$1048576,MATCH(DATE(W$2,1,1),Emissions!$A$1:$LI$1),FALSE)</f>
        <v>0</v>
      </c>
      <c r="X708" s="327">
        <f>+VLOOKUP($E708,Emissions!$1:$1048576,MATCH(DATE(X$2,1,1),Emissions!$A$1:$LI$1),FALSE)</f>
        <v>0</v>
      </c>
      <c r="Y708" s="327">
        <f>+VLOOKUP($E708,Emissions!$1:$1048576,MATCH(DATE(Y$2,1,1),Emissions!$A$1:$LI$1),FALSE)</f>
        <v>0</v>
      </c>
      <c r="Z708" s="327">
        <f>+VLOOKUP($E708,Emissions!$1:$1048576,MATCH(DATE(Z$2,1,1),Emissions!$A$1:$LI$1),FALSE)</f>
        <v>0</v>
      </c>
      <c r="AA708" s="327">
        <f>+VLOOKUP($E708,Emissions!$1:$1048576,MATCH(DATE(AA$2,1,1),Emissions!$A$1:$LI$1),FALSE)</f>
        <v>0</v>
      </c>
      <c r="AB708" s="327">
        <f>+VLOOKUP($E708,Emissions!$1:$1048576,MATCH(DATE(AB$2,1,1),Emissions!$A$1:$LI$1),FALSE)</f>
        <v>0</v>
      </c>
      <c r="AC708" s="327">
        <f>+VLOOKUP($E708,Emissions!$1:$1048576,MATCH(DATE(AC$2,1,1),Emissions!$A$1:$LI$1),FALSE)</f>
        <v>0</v>
      </c>
      <c r="AD708" s="327">
        <f>+VLOOKUP($E708,Emissions!$1:$1048576,MATCH(DATE(AD$2,1,1),Emissions!$A$1:$LI$1),FALSE)</f>
        <v>0</v>
      </c>
      <c r="AE708" s="327">
        <f>+VLOOKUP($E708,Emissions!$1:$1048576,MATCH(DATE(AE$2,1,1),Emissions!$A$1:$LI$1),FALSE)</f>
        <v>0</v>
      </c>
      <c r="AF708" s="327">
        <f>+VLOOKUP($E708,Emissions!$1:$1048576,MATCH(DATE(AF$2,1,1),Emissions!$A$1:$LI$1),FALSE)</f>
        <v>0</v>
      </c>
      <c r="AG708" s="327">
        <f>+VLOOKUP($E708,Emissions!$1:$1048576,MATCH(DATE(AG$2,1,1),Emissions!$A$1:$LI$1),FALSE)</f>
        <v>0</v>
      </c>
      <c r="AH708" s="327">
        <f>+VLOOKUP($E708,Emissions!$1:$1048576,MATCH(DATE(AH$2,1,1),Emissions!$A$1:$LI$1),FALSE)</f>
        <v>0</v>
      </c>
      <c r="AI708" s="327">
        <f>+VLOOKUP($E708,Emissions!$1:$1048576,MATCH(DATE(AI$2,1,1),Emissions!$A$1:$LI$1),FALSE)</f>
        <v>0</v>
      </c>
      <c r="AJ708" s="327">
        <f>+VLOOKUP($E708,Emissions!$1:$1048576,MATCH(DATE(AJ$2,1,1),Emissions!$A$1:$LI$1),FALSE)</f>
        <v>0</v>
      </c>
      <c r="AK708" s="327">
        <f>+VLOOKUP($E708,Emissions!$1:$1048576,MATCH(DATE(AK$2,1,1),Emissions!$A$1:$LI$1),FALSE)</f>
        <v>0</v>
      </c>
      <c r="AL708" s="327">
        <f>+VLOOKUP($E708,Emissions!$1:$1048576,MATCH(DATE(AL$2,1,1),Emissions!$A$1:$LI$1),FALSE)</f>
        <v>0</v>
      </c>
      <c r="AM708" s="327">
        <f>+VLOOKUP($E708,Emissions!$1:$1048576,MATCH(DATE(AM$2,1,1),Emissions!$A$1:$LI$1),FALSE)</f>
        <v>0</v>
      </c>
      <c r="AN708" s="327">
        <f>+VLOOKUP($E708,Emissions!$1:$1048576,MATCH(DATE(AN$2,1,1),Emissions!$A$1:$LI$1),FALSE)</f>
        <v>0</v>
      </c>
      <c r="AO708" s="327">
        <f>+VLOOKUP($E708,Emissions!$1:$1048576,MATCH(DATE(AO$2,1,1),Emissions!$A$1:$LI$1),FALSE)</f>
        <v>0</v>
      </c>
    </row>
    <row r="709" spans="1:41" ht="15" customHeight="1" x14ac:dyDescent="0.35">
      <c r="A709" s="411"/>
      <c r="B709" s="170"/>
      <c r="C709" s="138" t="s">
        <v>733</v>
      </c>
      <c r="D709" s="114" t="s">
        <v>1032</v>
      </c>
      <c r="E709" s="50" t="s">
        <v>2798</v>
      </c>
      <c r="F709" s="361">
        <f>+VLOOKUP($E709,Emissions!$1:$1048576,MATCH(DATE(F$2,1,1),Emissions!$A$1:$LI$1),FALSE)</f>
        <v>3.0586907E-3</v>
      </c>
      <c r="G709" s="361">
        <f>+VLOOKUP($E709,Emissions!$1:$1048576,MATCH(DATE(G$2,1,1),Emissions!$A$1:$LI$1),FALSE)</f>
        <v>3.0908144199999999E-3</v>
      </c>
      <c r="H709" s="361">
        <f>+VLOOKUP($E709,Emissions!$1:$1048576,MATCH(DATE(H$2,1,1),Emissions!$A$1:$LI$1),FALSE)</f>
        <v>3.1221081699999999E-3</v>
      </c>
      <c r="I709" s="361">
        <f>+VLOOKUP($E709,Emissions!$1:$1048576,MATCH(DATE(I$2,1,1),Emissions!$A$1:$LI$1),FALSE)</f>
        <v>3.1530541400000001E-3</v>
      </c>
      <c r="J709" s="361">
        <f>+VLOOKUP($E709,Emissions!$1:$1048576,MATCH(DATE(J$2,1,1),Emissions!$A$1:$LI$1),FALSE)</f>
        <v>3.18331693E-3</v>
      </c>
      <c r="K709" s="361">
        <f>+VLOOKUP($E709,Emissions!$1:$1048576,MATCH(DATE(K$2,1,1),Emissions!$A$1:$LI$1),FALSE)</f>
        <v>3.2121808699999998E-3</v>
      </c>
      <c r="L709" s="361">
        <f>+VLOOKUP($E709,Emissions!$1:$1048576,MATCH(DATE(L$2,1,1),Emissions!$A$1:$LI$1),FALSE)</f>
        <v>3.2399407900000001E-3</v>
      </c>
      <c r="M709" s="361">
        <f>+VLOOKUP($E709,Emissions!$1:$1048576,MATCH(DATE(M$2,1,1),Emissions!$A$1:$LI$1),FALSE)</f>
        <v>3.26778262E-3</v>
      </c>
      <c r="N709" s="361">
        <f>+VLOOKUP($E709,Emissions!$1:$1048576,MATCH(DATE(N$2,1,1),Emissions!$A$1:$LI$1),FALSE)</f>
        <v>3.2961967100000001E-3</v>
      </c>
      <c r="O709" s="361">
        <f>+VLOOKUP($E709,Emissions!$1:$1048576,MATCH(DATE(O$2,1,1),Emissions!$A$1:$LI$1),FALSE)</f>
        <v>3.3251908400000001E-3</v>
      </c>
      <c r="P709" s="361">
        <f>+VLOOKUP($E709,Emissions!$1:$1048576,MATCH(DATE(P$2,1,1),Emissions!$A$1:$LI$1),FALSE)</f>
        <v>3.3546796400000002E-3</v>
      </c>
      <c r="Q709" s="361">
        <f>+VLOOKUP($E709,Emissions!$1:$1048576,MATCH(DATE(Q$2,1,1),Emissions!$A$1:$LI$1),FALSE)</f>
        <v>3.3840136000000002E-3</v>
      </c>
      <c r="R709" s="361">
        <f>+VLOOKUP($E709,Emissions!$1:$1048576,MATCH(DATE(R$2,1,1),Emissions!$A$1:$LI$1),FALSE)</f>
        <v>3.41256257E-3</v>
      </c>
      <c r="S709" s="361">
        <f>+VLOOKUP($E709,Emissions!$1:$1048576,MATCH(DATE(S$2,1,1),Emissions!$A$1:$LI$1),FALSE)</f>
        <v>3.4396936700000001E-3</v>
      </c>
      <c r="T709" s="361">
        <f>+VLOOKUP($E709,Emissions!$1:$1048576,MATCH(DATE(T$2,1,1),Emissions!$A$1:$LI$1),FALSE)</f>
        <v>3.4648120500000001E-3</v>
      </c>
      <c r="U709" s="361">
        <f>+VLOOKUP($E709,Emissions!$1:$1048576,MATCH(DATE(U$2,1,1),Emissions!$A$1:$LI$1),FALSE)</f>
        <v>3.4873998899999999E-3</v>
      </c>
      <c r="V709" s="361">
        <f>+VLOOKUP($E709,Emissions!$1:$1048576,MATCH(DATE(V$2,1,1),Emissions!$A$1:$LI$1),FALSE)</f>
        <v>3.5077901400000001E-3</v>
      </c>
      <c r="W709" s="361">
        <f>+VLOOKUP($E709,Emissions!$1:$1048576,MATCH(DATE(W$2,1,1),Emissions!$A$1:$LI$1),FALSE)</f>
        <v>3.5269813199999998E-3</v>
      </c>
      <c r="X709" s="361">
        <f>+VLOOKUP($E709,Emissions!$1:$1048576,MATCH(DATE(X$2,1,1),Emissions!$A$1:$LI$1),FALSE)</f>
        <v>3.5457058299999998E-3</v>
      </c>
      <c r="Y709" s="361">
        <f>+VLOOKUP($E709,Emissions!$1:$1048576,MATCH(DATE(Y$2,1,1),Emissions!$A$1:$LI$1),FALSE)</f>
        <v>3.5644895999999999E-3</v>
      </c>
      <c r="Z709" s="361">
        <f>+VLOOKUP($E709,Emissions!$1:$1048576,MATCH(DATE(Z$2,1,1),Emissions!$A$1:$LI$1),FALSE)</f>
        <v>3.5835705399999999E-3</v>
      </c>
      <c r="AA709" s="361">
        <f>+VLOOKUP($E709,Emissions!$1:$1048576,MATCH(DATE(AA$2,1,1),Emissions!$A$1:$LI$1),FALSE)</f>
        <v>3.6033438399999999E-3</v>
      </c>
      <c r="AB709" s="361">
        <f>+VLOOKUP($E709,Emissions!$1:$1048576,MATCH(DATE(AB$2,1,1),Emissions!$A$1:$LI$1),FALSE)</f>
        <v>3.62404852E-3</v>
      </c>
      <c r="AC709" s="361">
        <f>+VLOOKUP($E709,Emissions!$1:$1048576,MATCH(DATE(AC$2,1,1),Emissions!$A$1:$LI$1),FALSE)</f>
        <v>3.6458500399999998E-3</v>
      </c>
      <c r="AD709" s="361">
        <f>+VLOOKUP($E709,Emissions!$1:$1048576,MATCH(DATE(AD$2,1,1),Emissions!$A$1:$LI$1),FALSE)</f>
        <v>3.6688638500000001E-3</v>
      </c>
      <c r="AE709" s="361">
        <f>+VLOOKUP($E709,Emissions!$1:$1048576,MATCH(DATE(AE$2,1,1),Emissions!$A$1:$LI$1),FALSE)</f>
        <v>3.69277449E-3</v>
      </c>
      <c r="AF709" s="361">
        <f>+VLOOKUP($E709,Emissions!$1:$1048576,MATCH(DATE(AF$2,1,1),Emissions!$A$1:$LI$1),FALSE)</f>
        <v>3.71777294E-3</v>
      </c>
      <c r="AG709" s="361">
        <f>+VLOOKUP($E709,Emissions!$1:$1048576,MATCH(DATE(AG$2,1,1),Emissions!$A$1:$LI$1),FALSE)</f>
        <v>3.7439544299999999E-3</v>
      </c>
      <c r="AH709" s="361">
        <f>+VLOOKUP($E709,Emissions!$1:$1048576,MATCH(DATE(AH$2,1,1),Emissions!$A$1:$LI$1),FALSE)</f>
        <v>3.7713942599999998E-3</v>
      </c>
      <c r="AI709" s="361">
        <f>+VLOOKUP($E709,Emissions!$1:$1048576,MATCH(DATE(AI$2,1,1),Emissions!$A$1:$LI$1),FALSE)</f>
        <v>3.8001538700000001E-3</v>
      </c>
      <c r="AJ709" s="361">
        <f>+VLOOKUP($E709,Emissions!$1:$1048576,MATCH(DATE(AJ$2,1,1),Emissions!$A$1:$LI$1),FALSE)</f>
        <v>3.8302799399999999E-3</v>
      </c>
      <c r="AK709" s="361">
        <f>+VLOOKUP($E709,Emissions!$1:$1048576,MATCH(DATE(AK$2,1,1),Emissions!$A$1:$LI$1),FALSE)</f>
        <v>3.8618063099999998E-3</v>
      </c>
      <c r="AL709" s="361">
        <f>+VLOOKUP($E709,Emissions!$1:$1048576,MATCH(DATE(AL$2,1,1),Emissions!$A$1:$LI$1),FALSE)</f>
        <v>3.89475732E-3</v>
      </c>
      <c r="AM709" s="361">
        <f>+VLOOKUP($E709,Emissions!$1:$1048576,MATCH(DATE(AM$2,1,1),Emissions!$A$1:$LI$1),FALSE)</f>
        <v>3.9291510500000003E-3</v>
      </c>
      <c r="AN709" s="361">
        <f>+VLOOKUP($E709,Emissions!$1:$1048576,MATCH(DATE(AN$2,1,1),Emissions!$A$1:$LI$1),FALSE)</f>
        <v>3.9650023999999997E-3</v>
      </c>
      <c r="AO709" s="361">
        <f>+VLOOKUP($E709,Emissions!$1:$1048576,MATCH(DATE(AO$2,1,1),Emissions!$A$1:$LI$1),FALSE)</f>
        <v>4.0023251800000003E-3</v>
      </c>
    </row>
    <row r="710" spans="1:41" ht="15" customHeight="1" x14ac:dyDescent="0.35">
      <c r="A710" s="411"/>
      <c r="B710" s="170"/>
      <c r="C710" s="138" t="s">
        <v>734</v>
      </c>
      <c r="D710" s="114" t="s">
        <v>1032</v>
      </c>
      <c r="E710" s="50" t="s">
        <v>2799</v>
      </c>
      <c r="F710" s="361">
        <f>+VLOOKUP($E710,Emissions!$1:$1048576,MATCH(DATE(F$2,1,1),Emissions!$A$1:$LI$1),FALSE)</f>
        <v>0.63250484429999998</v>
      </c>
      <c r="G710" s="361">
        <f>+VLOOKUP($E710,Emissions!$1:$1048576,MATCH(DATE(G$2,1,1),Emissions!$A$1:$LI$1),FALSE)</f>
        <v>0.63775592169999995</v>
      </c>
      <c r="H710" s="361">
        <f>+VLOOKUP($E710,Emissions!$1:$1048576,MATCH(DATE(H$2,1,1),Emissions!$A$1:$LI$1),FALSE)</f>
        <v>0.64307135589999997</v>
      </c>
      <c r="I710" s="361">
        <f>+VLOOKUP($E710,Emissions!$1:$1048576,MATCH(DATE(I$2,1,1),Emissions!$A$1:$LI$1),FALSE)</f>
        <v>0.64875365090000003</v>
      </c>
      <c r="J710" s="361">
        <f>+VLOOKUP($E710,Emissions!$1:$1048576,MATCH(DATE(J$2,1,1),Emissions!$A$1:$LI$1),FALSE)</f>
        <v>0.65475010150000001</v>
      </c>
      <c r="K710" s="361">
        <f>+VLOOKUP($E710,Emissions!$1:$1048576,MATCH(DATE(K$2,1,1),Emissions!$A$1:$LI$1),FALSE)</f>
        <v>0.66092774590000003</v>
      </c>
      <c r="L710" s="361">
        <f>+VLOOKUP($E710,Emissions!$1:$1048576,MATCH(DATE(L$2,1,1),Emissions!$A$1:$LI$1),FALSE)</f>
        <v>0.6672019656</v>
      </c>
      <c r="M710" s="361">
        <f>+VLOOKUP($E710,Emissions!$1:$1048576,MATCH(DATE(M$2,1,1),Emissions!$A$1:$LI$1),FALSE)</f>
        <v>0.67366280950000001</v>
      </c>
      <c r="N710" s="361">
        <f>+VLOOKUP($E710,Emissions!$1:$1048576,MATCH(DATE(N$2,1,1),Emissions!$A$1:$LI$1),FALSE)</f>
        <v>0.68034776630000005</v>
      </c>
      <c r="O710" s="361">
        <f>+VLOOKUP($E710,Emissions!$1:$1048576,MATCH(DATE(O$2,1,1),Emissions!$A$1:$LI$1),FALSE)</f>
        <v>0.68724453269999997</v>
      </c>
      <c r="P710" s="361">
        <f>+VLOOKUP($E710,Emissions!$1:$1048576,MATCH(DATE(P$2,1,1),Emissions!$A$1:$LI$1),FALSE)</f>
        <v>0.69442805860000001</v>
      </c>
      <c r="Q710" s="361">
        <f>+VLOOKUP($E710,Emissions!$1:$1048576,MATCH(DATE(Q$2,1,1),Emissions!$A$1:$LI$1),FALSE)</f>
        <v>0.70170647939999997</v>
      </c>
      <c r="R710" s="361">
        <f>+VLOOKUP($E710,Emissions!$1:$1048576,MATCH(DATE(R$2,1,1),Emissions!$A$1:$LI$1),FALSE)</f>
        <v>0.70898904139999996</v>
      </c>
      <c r="S710" s="361">
        <f>+VLOOKUP($E710,Emissions!$1:$1048576,MATCH(DATE(S$2,1,1),Emissions!$A$1:$LI$1),FALSE)</f>
        <v>0.71619575879999997</v>
      </c>
      <c r="T710" s="361">
        <f>+VLOOKUP($E710,Emissions!$1:$1048576,MATCH(DATE(T$2,1,1),Emissions!$A$1:$LI$1),FALSE)</f>
        <v>0.72324822840000003</v>
      </c>
      <c r="U710" s="361">
        <f>+VLOOKUP($E710,Emissions!$1:$1048576,MATCH(DATE(U$2,1,1),Emissions!$A$1:$LI$1),FALSE)</f>
        <v>0.73007222589999998</v>
      </c>
      <c r="V710" s="361">
        <f>+VLOOKUP($E710,Emissions!$1:$1048576,MATCH(DATE(V$2,1,1),Emissions!$A$1:$LI$1),FALSE)</f>
        <v>0.73668991650000004</v>
      </c>
      <c r="W710" s="361">
        <f>+VLOOKUP($E710,Emissions!$1:$1048576,MATCH(DATE(W$2,1,1),Emissions!$A$1:$LI$1),FALSE)</f>
        <v>0.74320917460000002</v>
      </c>
      <c r="X710" s="361">
        <f>+VLOOKUP($E710,Emissions!$1:$1048576,MATCH(DATE(X$2,1,1),Emissions!$A$1:$LI$1),FALSE)</f>
        <v>0.7497138673</v>
      </c>
      <c r="Y710" s="361">
        <f>+VLOOKUP($E710,Emissions!$1:$1048576,MATCH(DATE(Y$2,1,1),Emissions!$A$1:$LI$1),FALSE)</f>
        <v>0.75626527300000002</v>
      </c>
      <c r="Z710" s="361">
        <f>+VLOOKUP($E710,Emissions!$1:$1048576,MATCH(DATE(Z$2,1,1),Emissions!$A$1:$LI$1),FALSE)</f>
        <v>0.76282524829999998</v>
      </c>
      <c r="AA710" s="361">
        <f>+VLOOKUP($E710,Emissions!$1:$1048576,MATCH(DATE(AA$2,1,1),Emissions!$A$1:$LI$1),FALSE)</f>
        <v>0.76952035620000003</v>
      </c>
      <c r="AB710" s="361">
        <f>+VLOOKUP($E710,Emissions!$1:$1048576,MATCH(DATE(AB$2,1,1),Emissions!$A$1:$LI$1),FALSE)</f>
        <v>0.77638941910000003</v>
      </c>
      <c r="AC710" s="361">
        <f>+VLOOKUP($E710,Emissions!$1:$1048576,MATCH(DATE(AC$2,1,1),Emissions!$A$1:$LI$1),FALSE)</f>
        <v>0.78345365659999999</v>
      </c>
      <c r="AD710" s="361">
        <f>+VLOOKUP($E710,Emissions!$1:$1048576,MATCH(DATE(AD$2,1,1),Emissions!$A$1:$LI$1),FALSE)</f>
        <v>0.79072779770000001</v>
      </c>
      <c r="AE710" s="361">
        <f>+VLOOKUP($E710,Emissions!$1:$1048576,MATCH(DATE(AE$2,1,1),Emissions!$A$1:$LI$1),FALSE)</f>
        <v>0.79798455479999997</v>
      </c>
      <c r="AF710" s="361">
        <f>+VLOOKUP($E710,Emissions!$1:$1048576,MATCH(DATE(AF$2,1,1),Emissions!$A$1:$LI$1),FALSE)</f>
        <v>0.80537483620000005</v>
      </c>
      <c r="AG710" s="361">
        <f>+VLOOKUP($E710,Emissions!$1:$1048576,MATCH(DATE(AG$2,1,1),Emissions!$A$1:$LI$1),FALSE)</f>
        <v>0.81294127689999995</v>
      </c>
      <c r="AH710" s="361">
        <f>+VLOOKUP($E710,Emissions!$1:$1048576,MATCH(DATE(AH$2,1,1),Emissions!$A$1:$LI$1),FALSE)</f>
        <v>0.82070685580000002</v>
      </c>
      <c r="AI710" s="361">
        <f>+VLOOKUP($E710,Emissions!$1:$1048576,MATCH(DATE(AI$2,1,1),Emissions!$A$1:$LI$1),FALSE)</f>
        <v>0.82868854719999996</v>
      </c>
      <c r="AJ710" s="361">
        <f>+VLOOKUP($E710,Emissions!$1:$1048576,MATCH(DATE(AJ$2,1,1),Emissions!$A$1:$LI$1),FALSE)</f>
        <v>0.83689867630000003</v>
      </c>
      <c r="AK710" s="361">
        <f>+VLOOKUP($E710,Emissions!$1:$1048576,MATCH(DATE(AK$2,1,1),Emissions!$A$1:$LI$1),FALSE)</f>
        <v>0.84534559890000005</v>
      </c>
      <c r="AL710" s="361">
        <f>+VLOOKUP($E710,Emissions!$1:$1048576,MATCH(DATE(AL$2,1,1),Emissions!$A$1:$LI$1),FALSE)</f>
        <v>0.85403472039999995</v>
      </c>
      <c r="AM710" s="361">
        <f>+VLOOKUP($E710,Emissions!$1:$1048576,MATCH(DATE(AM$2,1,1),Emissions!$A$1:$LI$1),FALSE)</f>
        <v>0.8629695329</v>
      </c>
      <c r="AN710" s="361">
        <f>+VLOOKUP($E710,Emissions!$1:$1048576,MATCH(DATE(AN$2,1,1),Emissions!$A$1:$LI$1),FALSE)</f>
        <v>0.87215255719999996</v>
      </c>
      <c r="AO710" s="361">
        <f>+VLOOKUP($E710,Emissions!$1:$1048576,MATCH(DATE(AO$2,1,1),Emissions!$A$1:$LI$1),FALSE)</f>
        <v>0.88158603560000004</v>
      </c>
    </row>
    <row r="711" spans="1:41" ht="15" customHeight="1" x14ac:dyDescent="0.35">
      <c r="A711" s="411"/>
      <c r="B711" s="170"/>
      <c r="C711" s="138" t="s">
        <v>735</v>
      </c>
      <c r="D711" s="114" t="s">
        <v>1032</v>
      </c>
      <c r="E711" s="50" t="s">
        <v>2800</v>
      </c>
      <c r="F711" s="361">
        <f>+VLOOKUP($E711,Emissions!$1:$1048576,MATCH(DATE(F$2,1,1),Emissions!$A$1:$LI$1),FALSE)</f>
        <v>1.9369069999999999E-5</v>
      </c>
      <c r="G711" s="361">
        <f>+VLOOKUP($E711,Emissions!$1:$1048576,MATCH(DATE(G$2,1,1),Emissions!$A$1:$LI$1),FALSE)</f>
        <v>1.9544170799999999E-5</v>
      </c>
      <c r="H711" s="361">
        <f>+VLOOKUP($E711,Emissions!$1:$1048576,MATCH(DATE(H$2,1,1),Emissions!$A$1:$LI$1),FALSE)</f>
        <v>1.9689071699999999E-5</v>
      </c>
      <c r="I711" s="361">
        <f>+VLOOKUP($E711,Emissions!$1:$1048576,MATCH(DATE(I$2,1,1),Emissions!$A$1:$LI$1),FALSE)</f>
        <v>1.98145609E-5</v>
      </c>
      <c r="J711" s="361">
        <f>+VLOOKUP($E711,Emissions!$1:$1048576,MATCH(DATE(J$2,1,1),Emissions!$A$1:$LI$1),FALSE)</f>
        <v>1.9922529299999999E-5</v>
      </c>
      <c r="K711" s="361">
        <f>+VLOOKUP($E711,Emissions!$1:$1048576,MATCH(DATE(K$2,1,1),Emissions!$A$1:$LI$1),FALSE)</f>
        <v>2.0009315300000001E-5</v>
      </c>
      <c r="L711" s="361">
        <f>+VLOOKUP($E711,Emissions!$1:$1048576,MATCH(DATE(L$2,1,1),Emissions!$A$1:$LI$1),FALSE)</f>
        <v>2.00818192E-5</v>
      </c>
      <c r="M711" s="361">
        <f>+VLOOKUP($E711,Emissions!$1:$1048576,MATCH(DATE(M$2,1,1),Emissions!$A$1:$LI$1),FALSE)</f>
        <v>2.0155738899999999E-5</v>
      </c>
      <c r="N711" s="361">
        <f>+VLOOKUP($E711,Emissions!$1:$1048576,MATCH(DATE(N$2,1,1),Emissions!$A$1:$LI$1),FALSE)</f>
        <v>2.02378223E-5</v>
      </c>
      <c r="O711" s="361">
        <f>+VLOOKUP($E711,Emissions!$1:$1048576,MATCH(DATE(O$2,1,1),Emissions!$A$1:$LI$1),FALSE)</f>
        <v>2.03287203E-5</v>
      </c>
      <c r="P711" s="361">
        <f>+VLOOKUP($E711,Emissions!$1:$1048576,MATCH(DATE(P$2,1,1),Emissions!$A$1:$LI$1),FALSE)</f>
        <v>2.0428234800000001E-5</v>
      </c>
      <c r="Q711" s="361">
        <f>+VLOOKUP($E711,Emissions!$1:$1048576,MATCH(DATE(Q$2,1,1),Emissions!$A$1:$LI$1),FALSE)</f>
        <v>2.0529374599999999E-5</v>
      </c>
      <c r="R711" s="361">
        <f>+VLOOKUP($E711,Emissions!$1:$1048576,MATCH(DATE(R$2,1,1),Emissions!$A$1:$LI$1),FALSE)</f>
        <v>2.0625730300000002E-5</v>
      </c>
      <c r="S711" s="361">
        <f>+VLOOKUP($E711,Emissions!$1:$1048576,MATCH(DATE(S$2,1,1),Emissions!$A$1:$LI$1),FALSE)</f>
        <v>2.0711511700000001E-5</v>
      </c>
      <c r="T711" s="361">
        <f>+VLOOKUP($E711,Emissions!$1:$1048576,MATCH(DATE(T$2,1,1),Emissions!$A$1:$LI$1),FALSE)</f>
        <v>2.07818937E-5</v>
      </c>
      <c r="U711" s="361">
        <f>+VLOOKUP($E711,Emissions!$1:$1048576,MATCH(DATE(U$2,1,1),Emissions!$A$1:$LI$1),FALSE)</f>
        <v>2.0833326299999998E-5</v>
      </c>
      <c r="V711" s="361">
        <f>+VLOOKUP($E711,Emissions!$1:$1048576,MATCH(DATE(V$2,1,1),Emissions!$A$1:$LI$1),FALSE)</f>
        <v>2.0870285899999999E-5</v>
      </c>
      <c r="W711" s="361">
        <f>+VLOOKUP($E711,Emissions!$1:$1048576,MATCH(DATE(W$2,1,1),Emissions!$A$1:$LI$1),FALSE)</f>
        <v>2.0902856100000001E-5</v>
      </c>
      <c r="X711" s="361">
        <f>+VLOOKUP($E711,Emissions!$1:$1048576,MATCH(DATE(X$2,1,1),Emissions!$A$1:$LI$1),FALSE)</f>
        <v>2.09381669E-5</v>
      </c>
      <c r="Y711" s="361">
        <f>+VLOOKUP($E711,Emissions!$1:$1048576,MATCH(DATE(Y$2,1,1),Emissions!$A$1:$LI$1),FALSE)</f>
        <v>2.09809163E-5</v>
      </c>
      <c r="Z711" s="361">
        <f>+VLOOKUP($E711,Emissions!$1:$1048576,MATCH(DATE(Z$2,1,1),Emissions!$A$1:$LI$1),FALSE)</f>
        <v>2.1032288199999999E-5</v>
      </c>
      <c r="AA711" s="361">
        <f>+VLOOKUP($E711,Emissions!$1:$1048576,MATCH(DATE(AA$2,1,1),Emissions!$A$1:$LI$1),FALSE)</f>
        <v>2.1095549199999999E-5</v>
      </c>
      <c r="AB711" s="361">
        <f>+VLOOKUP($E711,Emissions!$1:$1048576,MATCH(DATE(AB$2,1,1),Emissions!$A$1:$LI$1),FALSE)</f>
        <v>2.1172312100000002E-5</v>
      </c>
      <c r="AC711" s="361">
        <f>+VLOOKUP($E711,Emissions!$1:$1048576,MATCH(DATE(AC$2,1,1),Emissions!$A$1:$LI$1),FALSE)</f>
        <v>2.1263332299999999E-5</v>
      </c>
      <c r="AD711" s="361">
        <f>+VLOOKUP($E711,Emissions!$1:$1048576,MATCH(DATE(AD$2,1,1),Emissions!$A$1:$LI$1),FALSE)</f>
        <v>2.1368862299999999E-5</v>
      </c>
      <c r="AE711" s="361">
        <f>+VLOOKUP($E711,Emissions!$1:$1048576,MATCH(DATE(AE$2,1,1),Emissions!$A$1:$LI$1),FALSE)</f>
        <v>2.1483836299999999E-5</v>
      </c>
      <c r="AF711" s="361">
        <f>+VLOOKUP($E711,Emissions!$1:$1048576,MATCH(DATE(AF$2,1,1),Emissions!$A$1:$LI$1),FALSE)</f>
        <v>2.16095006E-5</v>
      </c>
      <c r="AG711" s="361">
        <f>+VLOOKUP($E711,Emissions!$1:$1048576,MATCH(DATE(AG$2,1,1),Emissions!$A$1:$LI$1),FALSE)</f>
        <v>2.1746403699999998E-5</v>
      </c>
      <c r="AH711" s="361">
        <f>+VLOOKUP($E711,Emissions!$1:$1048576,MATCH(DATE(AH$2,1,1),Emissions!$A$1:$LI$1),FALSE)</f>
        <v>2.1894811199999999E-5</v>
      </c>
      <c r="AI711" s="361">
        <f>+VLOOKUP($E711,Emissions!$1:$1048576,MATCH(DATE(AI$2,1,1),Emissions!$A$1:$LI$1),FALSE)</f>
        <v>2.20548161E-5</v>
      </c>
      <c r="AJ711" s="361">
        <f>+VLOOKUP($E711,Emissions!$1:$1048576,MATCH(DATE(AJ$2,1,1),Emissions!$A$1:$LI$1),FALSE)</f>
        <v>2.22263742E-5</v>
      </c>
      <c r="AK711" s="361">
        <f>+VLOOKUP($E711,Emissions!$1:$1048576,MATCH(DATE(AK$2,1,1),Emissions!$A$1:$LI$1),FALSE)</f>
        <v>2.2409334800000002E-5</v>
      </c>
      <c r="AL711" s="361">
        <f>+VLOOKUP($E711,Emissions!$1:$1048576,MATCH(DATE(AL$2,1,1),Emissions!$A$1:$LI$1),FALSE)</f>
        <v>2.26034736E-5</v>
      </c>
      <c r="AM711" s="361">
        <f>+VLOOKUP($E711,Emissions!$1:$1048576,MATCH(DATE(AM$2,1,1),Emissions!$A$1:$LI$1),FALSE)</f>
        <v>2.2808523999999999E-5</v>
      </c>
      <c r="AN711" s="361">
        <f>+VLOOKUP($E711,Emissions!$1:$1048576,MATCH(DATE(AN$2,1,1),Emissions!$A$1:$LI$1),FALSE)</f>
        <v>2.30242034E-5</v>
      </c>
      <c r="AO711" s="361">
        <f>+VLOOKUP($E711,Emissions!$1:$1048576,MATCH(DATE(AO$2,1,1),Emissions!$A$1:$LI$1),FALSE)</f>
        <v>2.32502355E-5</v>
      </c>
    </row>
    <row r="712" spans="1:41" ht="15" customHeight="1" x14ac:dyDescent="0.35">
      <c r="A712" s="411"/>
      <c r="B712" s="170"/>
      <c r="C712" s="138" t="s">
        <v>736</v>
      </c>
      <c r="D712" s="114" t="s">
        <v>1032</v>
      </c>
      <c r="E712" s="50" t="s">
        <v>2801</v>
      </c>
      <c r="F712" s="361">
        <f>+VLOOKUP($E712,Emissions!$1:$1048576,MATCH(DATE(F$2,1,1),Emissions!$A$1:$LI$1),FALSE)</f>
        <v>0</v>
      </c>
      <c r="G712" s="361">
        <f>+VLOOKUP($E712,Emissions!$1:$1048576,MATCH(DATE(G$2,1,1),Emissions!$A$1:$LI$1),FALSE)</f>
        <v>0</v>
      </c>
      <c r="H712" s="361">
        <f>+VLOOKUP($E712,Emissions!$1:$1048576,MATCH(DATE(H$2,1,1),Emissions!$A$1:$LI$1),FALSE)</f>
        <v>0</v>
      </c>
      <c r="I712" s="361">
        <f>+VLOOKUP($E712,Emissions!$1:$1048576,MATCH(DATE(I$2,1,1),Emissions!$A$1:$LI$1),FALSE)</f>
        <v>0</v>
      </c>
      <c r="J712" s="361">
        <f>+VLOOKUP($E712,Emissions!$1:$1048576,MATCH(DATE(J$2,1,1),Emissions!$A$1:$LI$1),FALSE)</f>
        <v>0</v>
      </c>
      <c r="K712" s="361">
        <f>+VLOOKUP($E712,Emissions!$1:$1048576,MATCH(DATE(K$2,1,1),Emissions!$A$1:$LI$1),FALSE)</f>
        <v>0</v>
      </c>
      <c r="L712" s="361">
        <f>+VLOOKUP($E712,Emissions!$1:$1048576,MATCH(DATE(L$2,1,1),Emissions!$A$1:$LI$1),FALSE)</f>
        <v>0</v>
      </c>
      <c r="M712" s="361">
        <f>+VLOOKUP($E712,Emissions!$1:$1048576,MATCH(DATE(M$2,1,1),Emissions!$A$1:$LI$1),FALSE)</f>
        <v>0</v>
      </c>
      <c r="N712" s="361">
        <f>+VLOOKUP($E712,Emissions!$1:$1048576,MATCH(DATE(N$2,1,1),Emissions!$A$1:$LI$1),FALSE)</f>
        <v>0</v>
      </c>
      <c r="O712" s="361">
        <f>+VLOOKUP($E712,Emissions!$1:$1048576,MATCH(DATE(O$2,1,1),Emissions!$A$1:$LI$1),FALSE)</f>
        <v>0</v>
      </c>
      <c r="P712" s="361">
        <f>+VLOOKUP($E712,Emissions!$1:$1048576,MATCH(DATE(P$2,1,1),Emissions!$A$1:$LI$1),FALSE)</f>
        <v>0</v>
      </c>
      <c r="Q712" s="361">
        <f>+VLOOKUP($E712,Emissions!$1:$1048576,MATCH(DATE(Q$2,1,1),Emissions!$A$1:$LI$1),FALSE)</f>
        <v>0</v>
      </c>
      <c r="R712" s="361">
        <f>+VLOOKUP($E712,Emissions!$1:$1048576,MATCH(DATE(R$2,1,1),Emissions!$A$1:$LI$1),FALSE)</f>
        <v>0</v>
      </c>
      <c r="S712" s="361">
        <f>+VLOOKUP($E712,Emissions!$1:$1048576,MATCH(DATE(S$2,1,1),Emissions!$A$1:$LI$1),FALSE)</f>
        <v>0</v>
      </c>
      <c r="T712" s="361">
        <f>+VLOOKUP($E712,Emissions!$1:$1048576,MATCH(DATE(T$2,1,1),Emissions!$A$1:$LI$1),FALSE)</f>
        <v>0</v>
      </c>
      <c r="U712" s="361">
        <f>+VLOOKUP($E712,Emissions!$1:$1048576,MATCH(DATE(U$2,1,1),Emissions!$A$1:$LI$1),FALSE)</f>
        <v>0</v>
      </c>
      <c r="V712" s="361">
        <f>+VLOOKUP($E712,Emissions!$1:$1048576,MATCH(DATE(V$2,1,1),Emissions!$A$1:$LI$1),FALSE)</f>
        <v>0</v>
      </c>
      <c r="W712" s="361">
        <f>+VLOOKUP($E712,Emissions!$1:$1048576,MATCH(DATE(W$2,1,1),Emissions!$A$1:$LI$1),FALSE)</f>
        <v>0</v>
      </c>
      <c r="X712" s="361">
        <f>+VLOOKUP($E712,Emissions!$1:$1048576,MATCH(DATE(X$2,1,1),Emissions!$A$1:$LI$1),FALSE)</f>
        <v>0</v>
      </c>
      <c r="Y712" s="361">
        <f>+VLOOKUP($E712,Emissions!$1:$1048576,MATCH(DATE(Y$2,1,1),Emissions!$A$1:$LI$1),FALSE)</f>
        <v>0</v>
      </c>
      <c r="Z712" s="361">
        <f>+VLOOKUP($E712,Emissions!$1:$1048576,MATCH(DATE(Z$2,1,1),Emissions!$A$1:$LI$1),FALSE)</f>
        <v>0</v>
      </c>
      <c r="AA712" s="361">
        <f>+VLOOKUP($E712,Emissions!$1:$1048576,MATCH(DATE(AA$2,1,1),Emissions!$A$1:$LI$1),FALSE)</f>
        <v>0</v>
      </c>
      <c r="AB712" s="361">
        <f>+VLOOKUP($E712,Emissions!$1:$1048576,MATCH(DATE(AB$2,1,1),Emissions!$A$1:$LI$1),FALSE)</f>
        <v>0</v>
      </c>
      <c r="AC712" s="361">
        <f>+VLOOKUP($E712,Emissions!$1:$1048576,MATCH(DATE(AC$2,1,1),Emissions!$A$1:$LI$1),FALSE)</f>
        <v>0</v>
      </c>
      <c r="AD712" s="361">
        <f>+VLOOKUP($E712,Emissions!$1:$1048576,MATCH(DATE(AD$2,1,1),Emissions!$A$1:$LI$1),FALSE)</f>
        <v>0</v>
      </c>
      <c r="AE712" s="361">
        <f>+VLOOKUP($E712,Emissions!$1:$1048576,MATCH(DATE(AE$2,1,1),Emissions!$A$1:$LI$1),FALSE)</f>
        <v>0</v>
      </c>
      <c r="AF712" s="361">
        <f>+VLOOKUP($E712,Emissions!$1:$1048576,MATCH(DATE(AF$2,1,1),Emissions!$A$1:$LI$1),FALSE)</f>
        <v>0</v>
      </c>
      <c r="AG712" s="361">
        <f>+VLOOKUP($E712,Emissions!$1:$1048576,MATCH(DATE(AG$2,1,1),Emissions!$A$1:$LI$1),FALSE)</f>
        <v>0</v>
      </c>
      <c r="AH712" s="361">
        <f>+VLOOKUP($E712,Emissions!$1:$1048576,MATCH(DATE(AH$2,1,1),Emissions!$A$1:$LI$1),FALSE)</f>
        <v>0</v>
      </c>
      <c r="AI712" s="361">
        <f>+VLOOKUP($E712,Emissions!$1:$1048576,MATCH(DATE(AI$2,1,1),Emissions!$A$1:$LI$1),FALSE)</f>
        <v>0</v>
      </c>
      <c r="AJ712" s="361">
        <f>+VLOOKUP($E712,Emissions!$1:$1048576,MATCH(DATE(AJ$2,1,1),Emissions!$A$1:$LI$1),FALSE)</f>
        <v>0</v>
      </c>
      <c r="AK712" s="361">
        <f>+VLOOKUP($E712,Emissions!$1:$1048576,MATCH(DATE(AK$2,1,1),Emissions!$A$1:$LI$1),FALSE)</f>
        <v>0</v>
      </c>
      <c r="AL712" s="361">
        <f>+VLOOKUP($E712,Emissions!$1:$1048576,MATCH(DATE(AL$2,1,1),Emissions!$A$1:$LI$1),FALSE)</f>
        <v>0</v>
      </c>
      <c r="AM712" s="361">
        <f>+VLOOKUP($E712,Emissions!$1:$1048576,MATCH(DATE(AM$2,1,1),Emissions!$A$1:$LI$1),FALSE)</f>
        <v>0</v>
      </c>
      <c r="AN712" s="361">
        <f>+VLOOKUP($E712,Emissions!$1:$1048576,MATCH(DATE(AN$2,1,1),Emissions!$A$1:$LI$1),FALSE)</f>
        <v>0</v>
      </c>
      <c r="AO712" s="361">
        <f>+VLOOKUP($E712,Emissions!$1:$1048576,MATCH(DATE(AO$2,1,1),Emissions!$A$1:$LI$1),FALSE)</f>
        <v>0</v>
      </c>
    </row>
    <row r="713" spans="1:41" s="92" customFormat="1" ht="15" customHeight="1" x14ac:dyDescent="0.35">
      <c r="A713" s="411"/>
      <c r="B713" s="170"/>
      <c r="C713" s="137" t="s">
        <v>1089</v>
      </c>
      <c r="D713" s="147" t="s">
        <v>1032</v>
      </c>
      <c r="E713" s="136" t="s">
        <v>2802</v>
      </c>
      <c r="F713" s="327">
        <f>+VLOOKUP($E713,Emissions!$1:$1048576,MATCH(DATE(F$2,1,1),Emissions!$A$1:$LI$1),FALSE)</f>
        <v>0</v>
      </c>
      <c r="G713" s="327">
        <f>+VLOOKUP($E713,Emissions!$1:$1048576,MATCH(DATE(G$2,1,1),Emissions!$A$1:$LI$1),FALSE)</f>
        <v>0</v>
      </c>
      <c r="H713" s="327">
        <f>+VLOOKUP($E713,Emissions!$1:$1048576,MATCH(DATE(H$2,1,1),Emissions!$A$1:$LI$1),FALSE)</f>
        <v>0</v>
      </c>
      <c r="I713" s="327">
        <f>+VLOOKUP($E713,Emissions!$1:$1048576,MATCH(DATE(I$2,1,1),Emissions!$A$1:$LI$1),FALSE)</f>
        <v>0</v>
      </c>
      <c r="J713" s="327">
        <f>+VLOOKUP($E713,Emissions!$1:$1048576,MATCH(DATE(J$2,1,1),Emissions!$A$1:$LI$1),FALSE)</f>
        <v>0</v>
      </c>
      <c r="K713" s="327">
        <f>+VLOOKUP($E713,Emissions!$1:$1048576,MATCH(DATE(K$2,1,1),Emissions!$A$1:$LI$1),FALSE)</f>
        <v>0</v>
      </c>
      <c r="L713" s="327">
        <f>+VLOOKUP($E713,Emissions!$1:$1048576,MATCH(DATE(L$2,1,1),Emissions!$A$1:$LI$1),FALSE)</f>
        <v>0</v>
      </c>
      <c r="M713" s="327">
        <f>+VLOOKUP($E713,Emissions!$1:$1048576,MATCH(DATE(M$2,1,1),Emissions!$A$1:$LI$1),FALSE)</f>
        <v>0</v>
      </c>
      <c r="N713" s="327">
        <f>+VLOOKUP($E713,Emissions!$1:$1048576,MATCH(DATE(N$2,1,1),Emissions!$A$1:$LI$1),FALSE)</f>
        <v>0</v>
      </c>
      <c r="O713" s="327">
        <f>+VLOOKUP($E713,Emissions!$1:$1048576,MATCH(DATE(O$2,1,1),Emissions!$A$1:$LI$1),FALSE)</f>
        <v>0</v>
      </c>
      <c r="P713" s="327">
        <f>+VLOOKUP($E713,Emissions!$1:$1048576,MATCH(DATE(P$2,1,1),Emissions!$A$1:$LI$1),FALSE)</f>
        <v>0</v>
      </c>
      <c r="Q713" s="327">
        <f>+VLOOKUP($E713,Emissions!$1:$1048576,MATCH(DATE(Q$2,1,1),Emissions!$A$1:$LI$1),FALSE)</f>
        <v>0</v>
      </c>
      <c r="R713" s="327">
        <f>+VLOOKUP($E713,Emissions!$1:$1048576,MATCH(DATE(R$2,1,1),Emissions!$A$1:$LI$1),FALSE)</f>
        <v>0</v>
      </c>
      <c r="S713" s="327">
        <f>+VLOOKUP($E713,Emissions!$1:$1048576,MATCH(DATE(S$2,1,1),Emissions!$A$1:$LI$1),FALSE)</f>
        <v>0</v>
      </c>
      <c r="T713" s="327">
        <f>+VLOOKUP($E713,Emissions!$1:$1048576,MATCH(DATE(T$2,1,1),Emissions!$A$1:$LI$1),FALSE)</f>
        <v>0</v>
      </c>
      <c r="U713" s="327">
        <f>+VLOOKUP($E713,Emissions!$1:$1048576,MATCH(DATE(U$2,1,1),Emissions!$A$1:$LI$1),FALSE)</f>
        <v>0</v>
      </c>
      <c r="V713" s="327">
        <f>+VLOOKUP($E713,Emissions!$1:$1048576,MATCH(DATE(V$2,1,1),Emissions!$A$1:$LI$1),FALSE)</f>
        <v>0</v>
      </c>
      <c r="W713" s="327">
        <f>+VLOOKUP($E713,Emissions!$1:$1048576,MATCH(DATE(W$2,1,1),Emissions!$A$1:$LI$1),FALSE)</f>
        <v>0</v>
      </c>
      <c r="X713" s="327">
        <f>+VLOOKUP($E713,Emissions!$1:$1048576,MATCH(DATE(X$2,1,1),Emissions!$A$1:$LI$1),FALSE)</f>
        <v>0</v>
      </c>
      <c r="Y713" s="327">
        <f>+VLOOKUP($E713,Emissions!$1:$1048576,MATCH(DATE(Y$2,1,1),Emissions!$A$1:$LI$1),FALSE)</f>
        <v>0</v>
      </c>
      <c r="Z713" s="327">
        <f>+VLOOKUP($E713,Emissions!$1:$1048576,MATCH(DATE(Z$2,1,1),Emissions!$A$1:$LI$1),FALSE)</f>
        <v>0</v>
      </c>
      <c r="AA713" s="327">
        <f>+VLOOKUP($E713,Emissions!$1:$1048576,MATCH(DATE(AA$2,1,1),Emissions!$A$1:$LI$1),FALSE)</f>
        <v>0</v>
      </c>
      <c r="AB713" s="327">
        <f>+VLOOKUP($E713,Emissions!$1:$1048576,MATCH(DATE(AB$2,1,1),Emissions!$A$1:$LI$1),FALSE)</f>
        <v>0</v>
      </c>
      <c r="AC713" s="327">
        <f>+VLOOKUP($E713,Emissions!$1:$1048576,MATCH(DATE(AC$2,1,1),Emissions!$A$1:$LI$1),FALSE)</f>
        <v>0</v>
      </c>
      <c r="AD713" s="327">
        <f>+VLOOKUP($E713,Emissions!$1:$1048576,MATCH(DATE(AD$2,1,1),Emissions!$A$1:$LI$1),FALSE)</f>
        <v>0</v>
      </c>
      <c r="AE713" s="327">
        <f>+VLOOKUP($E713,Emissions!$1:$1048576,MATCH(DATE(AE$2,1,1),Emissions!$A$1:$LI$1),FALSE)</f>
        <v>0</v>
      </c>
      <c r="AF713" s="327">
        <f>+VLOOKUP($E713,Emissions!$1:$1048576,MATCH(DATE(AF$2,1,1),Emissions!$A$1:$LI$1),FALSE)</f>
        <v>0</v>
      </c>
      <c r="AG713" s="327">
        <f>+VLOOKUP($E713,Emissions!$1:$1048576,MATCH(DATE(AG$2,1,1),Emissions!$A$1:$LI$1),FALSE)</f>
        <v>0</v>
      </c>
      <c r="AH713" s="327">
        <f>+VLOOKUP($E713,Emissions!$1:$1048576,MATCH(DATE(AH$2,1,1),Emissions!$A$1:$LI$1),FALSE)</f>
        <v>0</v>
      </c>
      <c r="AI713" s="327">
        <f>+VLOOKUP($E713,Emissions!$1:$1048576,MATCH(DATE(AI$2,1,1),Emissions!$A$1:$LI$1),FALSE)</f>
        <v>0</v>
      </c>
      <c r="AJ713" s="327">
        <f>+VLOOKUP($E713,Emissions!$1:$1048576,MATCH(DATE(AJ$2,1,1),Emissions!$A$1:$LI$1),FALSE)</f>
        <v>0</v>
      </c>
      <c r="AK713" s="327">
        <f>+VLOOKUP($E713,Emissions!$1:$1048576,MATCH(DATE(AK$2,1,1),Emissions!$A$1:$LI$1),FALSE)</f>
        <v>0</v>
      </c>
      <c r="AL713" s="327">
        <f>+VLOOKUP($E713,Emissions!$1:$1048576,MATCH(DATE(AL$2,1,1),Emissions!$A$1:$LI$1),FALSE)</f>
        <v>0</v>
      </c>
      <c r="AM713" s="327">
        <f>+VLOOKUP($E713,Emissions!$1:$1048576,MATCH(DATE(AM$2,1,1),Emissions!$A$1:$LI$1),FALSE)</f>
        <v>0</v>
      </c>
      <c r="AN713" s="327">
        <f>+VLOOKUP($E713,Emissions!$1:$1048576,MATCH(DATE(AN$2,1,1),Emissions!$A$1:$LI$1),FALSE)</f>
        <v>0</v>
      </c>
      <c r="AO713" s="327">
        <f>+VLOOKUP($E713,Emissions!$1:$1048576,MATCH(DATE(AO$2,1,1),Emissions!$A$1:$LI$1),FALSE)</f>
        <v>0</v>
      </c>
    </row>
    <row r="714" spans="1:41" ht="15" customHeight="1" x14ac:dyDescent="0.35">
      <c r="A714" s="411"/>
      <c r="B714" s="170"/>
      <c r="C714" s="138" t="s">
        <v>602</v>
      </c>
      <c r="D714" s="114" t="s">
        <v>1032</v>
      </c>
      <c r="E714" s="50" t="s">
        <v>2803</v>
      </c>
      <c r="F714" s="361">
        <f>+VLOOKUP($E714,Emissions!$1:$1048576,MATCH(DATE(F$2,1,1),Emissions!$A$1:$LI$1),FALSE)</f>
        <v>0</v>
      </c>
      <c r="G714" s="361">
        <f>+VLOOKUP($E714,Emissions!$1:$1048576,MATCH(DATE(G$2,1,1),Emissions!$A$1:$LI$1),FALSE)</f>
        <v>0</v>
      </c>
      <c r="H714" s="361">
        <f>+VLOOKUP($E714,Emissions!$1:$1048576,MATCH(DATE(H$2,1,1),Emissions!$A$1:$LI$1),FALSE)</f>
        <v>0</v>
      </c>
      <c r="I714" s="361">
        <f>+VLOOKUP($E714,Emissions!$1:$1048576,MATCH(DATE(I$2,1,1),Emissions!$A$1:$LI$1),FALSE)</f>
        <v>0</v>
      </c>
      <c r="J714" s="361">
        <f>+VLOOKUP($E714,Emissions!$1:$1048576,MATCH(DATE(J$2,1,1),Emissions!$A$1:$LI$1),FALSE)</f>
        <v>0</v>
      </c>
      <c r="K714" s="361">
        <f>+VLOOKUP($E714,Emissions!$1:$1048576,MATCH(DATE(K$2,1,1),Emissions!$A$1:$LI$1),FALSE)</f>
        <v>0</v>
      </c>
      <c r="L714" s="361">
        <f>+VLOOKUP($E714,Emissions!$1:$1048576,MATCH(DATE(L$2,1,1),Emissions!$A$1:$LI$1),FALSE)</f>
        <v>0</v>
      </c>
      <c r="M714" s="361">
        <f>+VLOOKUP($E714,Emissions!$1:$1048576,MATCH(DATE(M$2,1,1),Emissions!$A$1:$LI$1),FALSE)</f>
        <v>0</v>
      </c>
      <c r="N714" s="361">
        <f>+VLOOKUP($E714,Emissions!$1:$1048576,MATCH(DATE(N$2,1,1),Emissions!$A$1:$LI$1),FALSE)</f>
        <v>0</v>
      </c>
      <c r="O714" s="361">
        <f>+VLOOKUP($E714,Emissions!$1:$1048576,MATCH(DATE(O$2,1,1),Emissions!$A$1:$LI$1),FALSE)</f>
        <v>0</v>
      </c>
      <c r="P714" s="361">
        <f>+VLOOKUP($E714,Emissions!$1:$1048576,MATCH(DATE(P$2,1,1),Emissions!$A$1:$LI$1),FALSE)</f>
        <v>0</v>
      </c>
      <c r="Q714" s="361">
        <f>+VLOOKUP($E714,Emissions!$1:$1048576,MATCH(DATE(Q$2,1,1),Emissions!$A$1:$LI$1),FALSE)</f>
        <v>0</v>
      </c>
      <c r="R714" s="361">
        <f>+VLOOKUP($E714,Emissions!$1:$1048576,MATCH(DATE(R$2,1,1),Emissions!$A$1:$LI$1),FALSE)</f>
        <v>0</v>
      </c>
      <c r="S714" s="361">
        <f>+VLOOKUP($E714,Emissions!$1:$1048576,MATCH(DATE(S$2,1,1),Emissions!$A$1:$LI$1),FALSE)</f>
        <v>0</v>
      </c>
      <c r="T714" s="361">
        <f>+VLOOKUP($E714,Emissions!$1:$1048576,MATCH(DATE(T$2,1,1),Emissions!$A$1:$LI$1),FALSE)</f>
        <v>0</v>
      </c>
      <c r="U714" s="361">
        <f>+VLOOKUP($E714,Emissions!$1:$1048576,MATCH(DATE(U$2,1,1),Emissions!$A$1:$LI$1),FALSE)</f>
        <v>0</v>
      </c>
      <c r="V714" s="361">
        <f>+VLOOKUP($E714,Emissions!$1:$1048576,MATCH(DATE(V$2,1,1),Emissions!$A$1:$LI$1),FALSE)</f>
        <v>0</v>
      </c>
      <c r="W714" s="361">
        <f>+VLOOKUP($E714,Emissions!$1:$1048576,MATCH(DATE(W$2,1,1),Emissions!$A$1:$LI$1),FALSE)</f>
        <v>0</v>
      </c>
      <c r="X714" s="361">
        <f>+VLOOKUP($E714,Emissions!$1:$1048576,MATCH(DATE(X$2,1,1),Emissions!$A$1:$LI$1),FALSE)</f>
        <v>0</v>
      </c>
      <c r="Y714" s="361">
        <f>+VLOOKUP($E714,Emissions!$1:$1048576,MATCH(DATE(Y$2,1,1),Emissions!$A$1:$LI$1),FALSE)</f>
        <v>0</v>
      </c>
      <c r="Z714" s="361">
        <f>+VLOOKUP($E714,Emissions!$1:$1048576,MATCH(DATE(Z$2,1,1),Emissions!$A$1:$LI$1),FALSE)</f>
        <v>0</v>
      </c>
      <c r="AA714" s="361">
        <f>+VLOOKUP($E714,Emissions!$1:$1048576,MATCH(DATE(AA$2,1,1),Emissions!$A$1:$LI$1),FALSE)</f>
        <v>0</v>
      </c>
      <c r="AB714" s="361">
        <f>+VLOOKUP($E714,Emissions!$1:$1048576,MATCH(DATE(AB$2,1,1),Emissions!$A$1:$LI$1),FALSE)</f>
        <v>0</v>
      </c>
      <c r="AC714" s="361">
        <f>+VLOOKUP($E714,Emissions!$1:$1048576,MATCH(DATE(AC$2,1,1),Emissions!$A$1:$LI$1),FALSE)</f>
        <v>0</v>
      </c>
      <c r="AD714" s="361">
        <f>+VLOOKUP($E714,Emissions!$1:$1048576,MATCH(DATE(AD$2,1,1),Emissions!$A$1:$LI$1),FALSE)</f>
        <v>0</v>
      </c>
      <c r="AE714" s="361">
        <f>+VLOOKUP($E714,Emissions!$1:$1048576,MATCH(DATE(AE$2,1,1),Emissions!$A$1:$LI$1),FALSE)</f>
        <v>0</v>
      </c>
      <c r="AF714" s="361">
        <f>+VLOOKUP($E714,Emissions!$1:$1048576,MATCH(DATE(AF$2,1,1),Emissions!$A$1:$LI$1),FALSE)</f>
        <v>0</v>
      </c>
      <c r="AG714" s="361">
        <f>+VLOOKUP($E714,Emissions!$1:$1048576,MATCH(DATE(AG$2,1,1),Emissions!$A$1:$LI$1),FALSE)</f>
        <v>0</v>
      </c>
      <c r="AH714" s="361">
        <f>+VLOOKUP($E714,Emissions!$1:$1048576,MATCH(DATE(AH$2,1,1),Emissions!$A$1:$LI$1),FALSE)</f>
        <v>0</v>
      </c>
      <c r="AI714" s="361">
        <f>+VLOOKUP($E714,Emissions!$1:$1048576,MATCH(DATE(AI$2,1,1),Emissions!$A$1:$LI$1),FALSE)</f>
        <v>0</v>
      </c>
      <c r="AJ714" s="361">
        <f>+VLOOKUP($E714,Emissions!$1:$1048576,MATCH(DATE(AJ$2,1,1),Emissions!$A$1:$LI$1),FALSE)</f>
        <v>0</v>
      </c>
      <c r="AK714" s="361">
        <f>+VLOOKUP($E714,Emissions!$1:$1048576,MATCH(DATE(AK$2,1,1),Emissions!$A$1:$LI$1),FALSE)</f>
        <v>0</v>
      </c>
      <c r="AL714" s="361">
        <f>+VLOOKUP($E714,Emissions!$1:$1048576,MATCH(DATE(AL$2,1,1),Emissions!$A$1:$LI$1),FALSE)</f>
        <v>0</v>
      </c>
      <c r="AM714" s="361">
        <f>+VLOOKUP($E714,Emissions!$1:$1048576,MATCH(DATE(AM$2,1,1),Emissions!$A$1:$LI$1),FALSE)</f>
        <v>0</v>
      </c>
      <c r="AN714" s="361">
        <f>+VLOOKUP($E714,Emissions!$1:$1048576,MATCH(DATE(AN$2,1,1),Emissions!$A$1:$LI$1),FALSE)</f>
        <v>0</v>
      </c>
      <c r="AO714" s="361">
        <f>+VLOOKUP($E714,Emissions!$1:$1048576,MATCH(DATE(AO$2,1,1),Emissions!$A$1:$LI$1),FALSE)</f>
        <v>0</v>
      </c>
    </row>
    <row r="715" spans="1:41" ht="15" customHeight="1" x14ac:dyDescent="0.35">
      <c r="A715" s="411"/>
      <c r="B715" s="170"/>
      <c r="C715" s="138" t="s">
        <v>603</v>
      </c>
      <c r="D715" s="114" t="s">
        <v>1032</v>
      </c>
      <c r="E715" s="50" t="s">
        <v>2804</v>
      </c>
      <c r="F715" s="361">
        <f>+VLOOKUP($E715,Emissions!$1:$1048576,MATCH(DATE(F$2,1,1),Emissions!$A$1:$LI$1),FALSE)</f>
        <v>0</v>
      </c>
      <c r="G715" s="361">
        <f>+VLOOKUP($E715,Emissions!$1:$1048576,MATCH(DATE(G$2,1,1),Emissions!$A$1:$LI$1),FALSE)</f>
        <v>0</v>
      </c>
      <c r="H715" s="361">
        <f>+VLOOKUP($E715,Emissions!$1:$1048576,MATCH(DATE(H$2,1,1),Emissions!$A$1:$LI$1),FALSE)</f>
        <v>0</v>
      </c>
      <c r="I715" s="361">
        <f>+VLOOKUP($E715,Emissions!$1:$1048576,MATCH(DATE(I$2,1,1),Emissions!$A$1:$LI$1),FALSE)</f>
        <v>0</v>
      </c>
      <c r="J715" s="361">
        <f>+VLOOKUP($E715,Emissions!$1:$1048576,MATCH(DATE(J$2,1,1),Emissions!$A$1:$LI$1),FALSE)</f>
        <v>0</v>
      </c>
      <c r="K715" s="361">
        <f>+VLOOKUP($E715,Emissions!$1:$1048576,MATCH(DATE(K$2,1,1),Emissions!$A$1:$LI$1),FALSE)</f>
        <v>0</v>
      </c>
      <c r="L715" s="361">
        <f>+VLOOKUP($E715,Emissions!$1:$1048576,MATCH(DATE(L$2,1,1),Emissions!$A$1:$LI$1),FALSE)</f>
        <v>0</v>
      </c>
      <c r="M715" s="361">
        <f>+VLOOKUP($E715,Emissions!$1:$1048576,MATCH(DATE(M$2,1,1),Emissions!$A$1:$LI$1),FALSE)</f>
        <v>0</v>
      </c>
      <c r="N715" s="361">
        <f>+VLOOKUP($E715,Emissions!$1:$1048576,MATCH(DATE(N$2,1,1),Emissions!$A$1:$LI$1),FALSE)</f>
        <v>0</v>
      </c>
      <c r="O715" s="361">
        <f>+VLOOKUP($E715,Emissions!$1:$1048576,MATCH(DATE(O$2,1,1),Emissions!$A$1:$LI$1),FALSE)</f>
        <v>0</v>
      </c>
      <c r="P715" s="361">
        <f>+VLOOKUP($E715,Emissions!$1:$1048576,MATCH(DATE(P$2,1,1),Emissions!$A$1:$LI$1),FALSE)</f>
        <v>0</v>
      </c>
      <c r="Q715" s="361">
        <f>+VLOOKUP($E715,Emissions!$1:$1048576,MATCH(DATE(Q$2,1,1),Emissions!$A$1:$LI$1),FALSE)</f>
        <v>0</v>
      </c>
      <c r="R715" s="361">
        <f>+VLOOKUP($E715,Emissions!$1:$1048576,MATCH(DATE(R$2,1,1),Emissions!$A$1:$LI$1),FALSE)</f>
        <v>0</v>
      </c>
      <c r="S715" s="361">
        <f>+VLOOKUP($E715,Emissions!$1:$1048576,MATCH(DATE(S$2,1,1),Emissions!$A$1:$LI$1),FALSE)</f>
        <v>0</v>
      </c>
      <c r="T715" s="361">
        <f>+VLOOKUP($E715,Emissions!$1:$1048576,MATCH(DATE(T$2,1,1),Emissions!$A$1:$LI$1),FALSE)</f>
        <v>0</v>
      </c>
      <c r="U715" s="361">
        <f>+VLOOKUP($E715,Emissions!$1:$1048576,MATCH(DATE(U$2,1,1),Emissions!$A$1:$LI$1),FALSE)</f>
        <v>0</v>
      </c>
      <c r="V715" s="361">
        <f>+VLOOKUP($E715,Emissions!$1:$1048576,MATCH(DATE(V$2,1,1),Emissions!$A$1:$LI$1),FALSE)</f>
        <v>0</v>
      </c>
      <c r="W715" s="361">
        <f>+VLOOKUP($E715,Emissions!$1:$1048576,MATCH(DATE(W$2,1,1),Emissions!$A$1:$LI$1),FALSE)</f>
        <v>0</v>
      </c>
      <c r="X715" s="361">
        <f>+VLOOKUP($E715,Emissions!$1:$1048576,MATCH(DATE(X$2,1,1),Emissions!$A$1:$LI$1),FALSE)</f>
        <v>0</v>
      </c>
      <c r="Y715" s="361">
        <f>+VLOOKUP($E715,Emissions!$1:$1048576,MATCH(DATE(Y$2,1,1),Emissions!$A$1:$LI$1),FALSE)</f>
        <v>0</v>
      </c>
      <c r="Z715" s="361">
        <f>+VLOOKUP($E715,Emissions!$1:$1048576,MATCH(DATE(Z$2,1,1),Emissions!$A$1:$LI$1),FALSE)</f>
        <v>0</v>
      </c>
      <c r="AA715" s="361">
        <f>+VLOOKUP($E715,Emissions!$1:$1048576,MATCH(DATE(AA$2,1,1),Emissions!$A$1:$LI$1),FALSE)</f>
        <v>0</v>
      </c>
      <c r="AB715" s="361">
        <f>+VLOOKUP($E715,Emissions!$1:$1048576,MATCH(DATE(AB$2,1,1),Emissions!$A$1:$LI$1),FALSE)</f>
        <v>0</v>
      </c>
      <c r="AC715" s="361">
        <f>+VLOOKUP($E715,Emissions!$1:$1048576,MATCH(DATE(AC$2,1,1),Emissions!$A$1:$LI$1),FALSE)</f>
        <v>0</v>
      </c>
      <c r="AD715" s="361">
        <f>+VLOOKUP($E715,Emissions!$1:$1048576,MATCH(DATE(AD$2,1,1),Emissions!$A$1:$LI$1),FALSE)</f>
        <v>0</v>
      </c>
      <c r="AE715" s="361">
        <f>+VLOOKUP($E715,Emissions!$1:$1048576,MATCH(DATE(AE$2,1,1),Emissions!$A$1:$LI$1),FALSE)</f>
        <v>0</v>
      </c>
      <c r="AF715" s="361">
        <f>+VLOOKUP($E715,Emissions!$1:$1048576,MATCH(DATE(AF$2,1,1),Emissions!$A$1:$LI$1),FALSE)</f>
        <v>0</v>
      </c>
      <c r="AG715" s="361">
        <f>+VLOOKUP($E715,Emissions!$1:$1048576,MATCH(DATE(AG$2,1,1),Emissions!$A$1:$LI$1),FALSE)</f>
        <v>0</v>
      </c>
      <c r="AH715" s="361">
        <f>+VLOOKUP($E715,Emissions!$1:$1048576,MATCH(DATE(AH$2,1,1),Emissions!$A$1:$LI$1),FALSE)</f>
        <v>0</v>
      </c>
      <c r="AI715" s="361">
        <f>+VLOOKUP($E715,Emissions!$1:$1048576,MATCH(DATE(AI$2,1,1),Emissions!$A$1:$LI$1),FALSE)</f>
        <v>0</v>
      </c>
      <c r="AJ715" s="361">
        <f>+VLOOKUP($E715,Emissions!$1:$1048576,MATCH(DATE(AJ$2,1,1),Emissions!$A$1:$LI$1),FALSE)</f>
        <v>0</v>
      </c>
      <c r="AK715" s="361">
        <f>+VLOOKUP($E715,Emissions!$1:$1048576,MATCH(DATE(AK$2,1,1),Emissions!$A$1:$LI$1),FALSE)</f>
        <v>0</v>
      </c>
      <c r="AL715" s="361">
        <f>+VLOOKUP($E715,Emissions!$1:$1048576,MATCH(DATE(AL$2,1,1),Emissions!$A$1:$LI$1),FALSE)</f>
        <v>0</v>
      </c>
      <c r="AM715" s="361">
        <f>+VLOOKUP($E715,Emissions!$1:$1048576,MATCH(DATE(AM$2,1,1),Emissions!$A$1:$LI$1),FALSE)</f>
        <v>0</v>
      </c>
      <c r="AN715" s="361">
        <f>+VLOOKUP($E715,Emissions!$1:$1048576,MATCH(DATE(AN$2,1,1),Emissions!$A$1:$LI$1),FALSE)</f>
        <v>0</v>
      </c>
      <c r="AO715" s="361">
        <f>+VLOOKUP($E715,Emissions!$1:$1048576,MATCH(DATE(AO$2,1,1),Emissions!$A$1:$LI$1),FALSE)</f>
        <v>0</v>
      </c>
    </row>
    <row r="716" spans="1:41" ht="15" customHeight="1" x14ac:dyDescent="0.35">
      <c r="A716" s="411"/>
      <c r="B716" s="170"/>
      <c r="C716" s="138" t="s">
        <v>604</v>
      </c>
      <c r="D716" s="114" t="s">
        <v>1032</v>
      </c>
      <c r="E716" s="50" t="s">
        <v>2805</v>
      </c>
      <c r="F716" s="361">
        <f>+VLOOKUP($E716,Emissions!$1:$1048576,MATCH(DATE(F$2,1,1),Emissions!$A$1:$LI$1),FALSE)</f>
        <v>0</v>
      </c>
      <c r="G716" s="361">
        <f>+VLOOKUP($E716,Emissions!$1:$1048576,MATCH(DATE(G$2,1,1),Emissions!$A$1:$LI$1),FALSE)</f>
        <v>0</v>
      </c>
      <c r="H716" s="361">
        <f>+VLOOKUP($E716,Emissions!$1:$1048576,MATCH(DATE(H$2,1,1),Emissions!$A$1:$LI$1),FALSE)</f>
        <v>0</v>
      </c>
      <c r="I716" s="361">
        <f>+VLOOKUP($E716,Emissions!$1:$1048576,MATCH(DATE(I$2,1,1),Emissions!$A$1:$LI$1),FALSE)</f>
        <v>0</v>
      </c>
      <c r="J716" s="361">
        <f>+VLOOKUP($E716,Emissions!$1:$1048576,MATCH(DATE(J$2,1,1),Emissions!$A$1:$LI$1),FALSE)</f>
        <v>0</v>
      </c>
      <c r="K716" s="361">
        <f>+VLOOKUP($E716,Emissions!$1:$1048576,MATCH(DATE(K$2,1,1),Emissions!$A$1:$LI$1),FALSE)</f>
        <v>0</v>
      </c>
      <c r="L716" s="361">
        <f>+VLOOKUP($E716,Emissions!$1:$1048576,MATCH(DATE(L$2,1,1),Emissions!$A$1:$LI$1),FALSE)</f>
        <v>0</v>
      </c>
      <c r="M716" s="361">
        <f>+VLOOKUP($E716,Emissions!$1:$1048576,MATCH(DATE(M$2,1,1),Emissions!$A$1:$LI$1),FALSE)</f>
        <v>0</v>
      </c>
      <c r="N716" s="361">
        <f>+VLOOKUP($E716,Emissions!$1:$1048576,MATCH(DATE(N$2,1,1),Emissions!$A$1:$LI$1),FALSE)</f>
        <v>0</v>
      </c>
      <c r="O716" s="361">
        <f>+VLOOKUP($E716,Emissions!$1:$1048576,MATCH(DATE(O$2,1,1),Emissions!$A$1:$LI$1),FALSE)</f>
        <v>0</v>
      </c>
      <c r="P716" s="361">
        <f>+VLOOKUP($E716,Emissions!$1:$1048576,MATCH(DATE(P$2,1,1),Emissions!$A$1:$LI$1),FALSE)</f>
        <v>0</v>
      </c>
      <c r="Q716" s="361">
        <f>+VLOOKUP($E716,Emissions!$1:$1048576,MATCH(DATE(Q$2,1,1),Emissions!$A$1:$LI$1),FALSE)</f>
        <v>0</v>
      </c>
      <c r="R716" s="361">
        <f>+VLOOKUP($E716,Emissions!$1:$1048576,MATCH(DATE(R$2,1,1),Emissions!$A$1:$LI$1),FALSE)</f>
        <v>0</v>
      </c>
      <c r="S716" s="361">
        <f>+VLOOKUP($E716,Emissions!$1:$1048576,MATCH(DATE(S$2,1,1),Emissions!$A$1:$LI$1),FALSE)</f>
        <v>0</v>
      </c>
      <c r="T716" s="361">
        <f>+VLOOKUP($E716,Emissions!$1:$1048576,MATCH(DATE(T$2,1,1),Emissions!$A$1:$LI$1),FALSE)</f>
        <v>0</v>
      </c>
      <c r="U716" s="361">
        <f>+VLOOKUP($E716,Emissions!$1:$1048576,MATCH(DATE(U$2,1,1),Emissions!$A$1:$LI$1),FALSE)</f>
        <v>0</v>
      </c>
      <c r="V716" s="361">
        <f>+VLOOKUP($E716,Emissions!$1:$1048576,MATCH(DATE(V$2,1,1),Emissions!$A$1:$LI$1),FALSE)</f>
        <v>0</v>
      </c>
      <c r="W716" s="361">
        <f>+VLOOKUP($E716,Emissions!$1:$1048576,MATCH(DATE(W$2,1,1),Emissions!$A$1:$LI$1),FALSE)</f>
        <v>0</v>
      </c>
      <c r="X716" s="361">
        <f>+VLOOKUP($E716,Emissions!$1:$1048576,MATCH(DATE(X$2,1,1),Emissions!$A$1:$LI$1),FALSE)</f>
        <v>0</v>
      </c>
      <c r="Y716" s="361">
        <f>+VLOOKUP($E716,Emissions!$1:$1048576,MATCH(DATE(Y$2,1,1),Emissions!$A$1:$LI$1),FALSE)</f>
        <v>0</v>
      </c>
      <c r="Z716" s="361">
        <f>+VLOOKUP($E716,Emissions!$1:$1048576,MATCH(DATE(Z$2,1,1),Emissions!$A$1:$LI$1),FALSE)</f>
        <v>0</v>
      </c>
      <c r="AA716" s="361">
        <f>+VLOOKUP($E716,Emissions!$1:$1048576,MATCH(DATE(AA$2,1,1),Emissions!$A$1:$LI$1),FALSE)</f>
        <v>0</v>
      </c>
      <c r="AB716" s="361">
        <f>+VLOOKUP($E716,Emissions!$1:$1048576,MATCH(DATE(AB$2,1,1),Emissions!$A$1:$LI$1),FALSE)</f>
        <v>0</v>
      </c>
      <c r="AC716" s="361">
        <f>+VLOOKUP($E716,Emissions!$1:$1048576,MATCH(DATE(AC$2,1,1),Emissions!$A$1:$LI$1),FALSE)</f>
        <v>0</v>
      </c>
      <c r="AD716" s="361">
        <f>+VLOOKUP($E716,Emissions!$1:$1048576,MATCH(DATE(AD$2,1,1),Emissions!$A$1:$LI$1),FALSE)</f>
        <v>0</v>
      </c>
      <c r="AE716" s="361">
        <f>+VLOOKUP($E716,Emissions!$1:$1048576,MATCH(DATE(AE$2,1,1),Emissions!$A$1:$LI$1),FALSE)</f>
        <v>0</v>
      </c>
      <c r="AF716" s="361">
        <f>+VLOOKUP($E716,Emissions!$1:$1048576,MATCH(DATE(AF$2,1,1),Emissions!$A$1:$LI$1),FALSE)</f>
        <v>0</v>
      </c>
      <c r="AG716" s="361">
        <f>+VLOOKUP($E716,Emissions!$1:$1048576,MATCH(DATE(AG$2,1,1),Emissions!$A$1:$LI$1),FALSE)</f>
        <v>0</v>
      </c>
      <c r="AH716" s="361">
        <f>+VLOOKUP($E716,Emissions!$1:$1048576,MATCH(DATE(AH$2,1,1),Emissions!$A$1:$LI$1),FALSE)</f>
        <v>0</v>
      </c>
      <c r="AI716" s="361">
        <f>+VLOOKUP($E716,Emissions!$1:$1048576,MATCH(DATE(AI$2,1,1),Emissions!$A$1:$LI$1),FALSE)</f>
        <v>0</v>
      </c>
      <c r="AJ716" s="361">
        <f>+VLOOKUP($E716,Emissions!$1:$1048576,MATCH(DATE(AJ$2,1,1),Emissions!$A$1:$LI$1),FALSE)</f>
        <v>0</v>
      </c>
      <c r="AK716" s="361">
        <f>+VLOOKUP($E716,Emissions!$1:$1048576,MATCH(DATE(AK$2,1,1),Emissions!$A$1:$LI$1),FALSE)</f>
        <v>0</v>
      </c>
      <c r="AL716" s="361">
        <f>+VLOOKUP($E716,Emissions!$1:$1048576,MATCH(DATE(AL$2,1,1),Emissions!$A$1:$LI$1),FALSE)</f>
        <v>0</v>
      </c>
      <c r="AM716" s="361">
        <f>+VLOOKUP($E716,Emissions!$1:$1048576,MATCH(DATE(AM$2,1,1),Emissions!$A$1:$LI$1),FALSE)</f>
        <v>0</v>
      </c>
      <c r="AN716" s="361">
        <f>+VLOOKUP($E716,Emissions!$1:$1048576,MATCH(DATE(AN$2,1,1),Emissions!$A$1:$LI$1),FALSE)</f>
        <v>0</v>
      </c>
      <c r="AO716" s="361">
        <f>+VLOOKUP($E716,Emissions!$1:$1048576,MATCH(DATE(AO$2,1,1),Emissions!$A$1:$LI$1),FALSE)</f>
        <v>0</v>
      </c>
    </row>
    <row r="717" spans="1:41" ht="15" customHeight="1" x14ac:dyDescent="0.35">
      <c r="A717" s="411"/>
      <c r="B717" s="170"/>
      <c r="C717" s="138" t="s">
        <v>605</v>
      </c>
      <c r="D717" s="114" t="s">
        <v>1032</v>
      </c>
      <c r="E717" s="50" t="s">
        <v>2806</v>
      </c>
      <c r="F717" s="361">
        <f>+VLOOKUP($E717,Emissions!$1:$1048576,MATCH(DATE(F$2,1,1),Emissions!$A$1:$LI$1),FALSE)</f>
        <v>0</v>
      </c>
      <c r="G717" s="361">
        <f>+VLOOKUP($E717,Emissions!$1:$1048576,MATCH(DATE(G$2,1,1),Emissions!$A$1:$LI$1),FALSE)</f>
        <v>0</v>
      </c>
      <c r="H717" s="361">
        <f>+VLOOKUP($E717,Emissions!$1:$1048576,MATCH(DATE(H$2,1,1),Emissions!$A$1:$LI$1),FALSE)</f>
        <v>0</v>
      </c>
      <c r="I717" s="361">
        <f>+VLOOKUP($E717,Emissions!$1:$1048576,MATCH(DATE(I$2,1,1),Emissions!$A$1:$LI$1),FALSE)</f>
        <v>0</v>
      </c>
      <c r="J717" s="361">
        <f>+VLOOKUP($E717,Emissions!$1:$1048576,MATCH(DATE(J$2,1,1),Emissions!$A$1:$LI$1),FALSE)</f>
        <v>0</v>
      </c>
      <c r="K717" s="361">
        <f>+VLOOKUP($E717,Emissions!$1:$1048576,MATCH(DATE(K$2,1,1),Emissions!$A$1:$LI$1),FALSE)</f>
        <v>0</v>
      </c>
      <c r="L717" s="361">
        <f>+VLOOKUP($E717,Emissions!$1:$1048576,MATCH(DATE(L$2,1,1),Emissions!$A$1:$LI$1),FALSE)</f>
        <v>0</v>
      </c>
      <c r="M717" s="361">
        <f>+VLOOKUP($E717,Emissions!$1:$1048576,MATCH(DATE(M$2,1,1),Emissions!$A$1:$LI$1),FALSE)</f>
        <v>0</v>
      </c>
      <c r="N717" s="361">
        <f>+VLOOKUP($E717,Emissions!$1:$1048576,MATCH(DATE(N$2,1,1),Emissions!$A$1:$LI$1),FALSE)</f>
        <v>0</v>
      </c>
      <c r="O717" s="361">
        <f>+VLOOKUP($E717,Emissions!$1:$1048576,MATCH(DATE(O$2,1,1),Emissions!$A$1:$LI$1),FALSE)</f>
        <v>0</v>
      </c>
      <c r="P717" s="361">
        <f>+VLOOKUP($E717,Emissions!$1:$1048576,MATCH(DATE(P$2,1,1),Emissions!$A$1:$LI$1),FALSE)</f>
        <v>0</v>
      </c>
      <c r="Q717" s="361">
        <f>+VLOOKUP($E717,Emissions!$1:$1048576,MATCH(DATE(Q$2,1,1),Emissions!$A$1:$LI$1),FALSE)</f>
        <v>0</v>
      </c>
      <c r="R717" s="361">
        <f>+VLOOKUP($E717,Emissions!$1:$1048576,MATCH(DATE(R$2,1,1),Emissions!$A$1:$LI$1),FALSE)</f>
        <v>0</v>
      </c>
      <c r="S717" s="361">
        <f>+VLOOKUP($E717,Emissions!$1:$1048576,MATCH(DATE(S$2,1,1),Emissions!$A$1:$LI$1),FALSE)</f>
        <v>0</v>
      </c>
      <c r="T717" s="361">
        <f>+VLOOKUP($E717,Emissions!$1:$1048576,MATCH(DATE(T$2,1,1),Emissions!$A$1:$LI$1),FALSE)</f>
        <v>0</v>
      </c>
      <c r="U717" s="361">
        <f>+VLOOKUP($E717,Emissions!$1:$1048576,MATCH(DATE(U$2,1,1),Emissions!$A$1:$LI$1),FALSE)</f>
        <v>0</v>
      </c>
      <c r="V717" s="361">
        <f>+VLOOKUP($E717,Emissions!$1:$1048576,MATCH(DATE(V$2,1,1),Emissions!$A$1:$LI$1),FALSE)</f>
        <v>0</v>
      </c>
      <c r="W717" s="361">
        <f>+VLOOKUP($E717,Emissions!$1:$1048576,MATCH(DATE(W$2,1,1),Emissions!$A$1:$LI$1),FALSE)</f>
        <v>0</v>
      </c>
      <c r="X717" s="361">
        <f>+VLOOKUP($E717,Emissions!$1:$1048576,MATCH(DATE(X$2,1,1),Emissions!$A$1:$LI$1),FALSE)</f>
        <v>0</v>
      </c>
      <c r="Y717" s="361">
        <f>+VLOOKUP($E717,Emissions!$1:$1048576,MATCH(DATE(Y$2,1,1),Emissions!$A$1:$LI$1),FALSE)</f>
        <v>0</v>
      </c>
      <c r="Z717" s="361">
        <f>+VLOOKUP($E717,Emissions!$1:$1048576,MATCH(DATE(Z$2,1,1),Emissions!$A$1:$LI$1),FALSE)</f>
        <v>0</v>
      </c>
      <c r="AA717" s="361">
        <f>+VLOOKUP($E717,Emissions!$1:$1048576,MATCH(DATE(AA$2,1,1),Emissions!$A$1:$LI$1),FALSE)</f>
        <v>0</v>
      </c>
      <c r="AB717" s="361">
        <f>+VLOOKUP($E717,Emissions!$1:$1048576,MATCH(DATE(AB$2,1,1),Emissions!$A$1:$LI$1),FALSE)</f>
        <v>0</v>
      </c>
      <c r="AC717" s="361">
        <f>+VLOOKUP($E717,Emissions!$1:$1048576,MATCH(DATE(AC$2,1,1),Emissions!$A$1:$LI$1),FALSE)</f>
        <v>0</v>
      </c>
      <c r="AD717" s="361">
        <f>+VLOOKUP($E717,Emissions!$1:$1048576,MATCH(DATE(AD$2,1,1),Emissions!$A$1:$LI$1),FALSE)</f>
        <v>0</v>
      </c>
      <c r="AE717" s="361">
        <f>+VLOOKUP($E717,Emissions!$1:$1048576,MATCH(DATE(AE$2,1,1),Emissions!$A$1:$LI$1),FALSE)</f>
        <v>0</v>
      </c>
      <c r="AF717" s="361">
        <f>+VLOOKUP($E717,Emissions!$1:$1048576,MATCH(DATE(AF$2,1,1),Emissions!$A$1:$LI$1),FALSE)</f>
        <v>0</v>
      </c>
      <c r="AG717" s="361">
        <f>+VLOOKUP($E717,Emissions!$1:$1048576,MATCH(DATE(AG$2,1,1),Emissions!$A$1:$LI$1),FALSE)</f>
        <v>0</v>
      </c>
      <c r="AH717" s="361">
        <f>+VLOOKUP($E717,Emissions!$1:$1048576,MATCH(DATE(AH$2,1,1),Emissions!$A$1:$LI$1),FALSE)</f>
        <v>0</v>
      </c>
      <c r="AI717" s="361">
        <f>+VLOOKUP($E717,Emissions!$1:$1048576,MATCH(DATE(AI$2,1,1),Emissions!$A$1:$LI$1),FALSE)</f>
        <v>0</v>
      </c>
      <c r="AJ717" s="361">
        <f>+VLOOKUP($E717,Emissions!$1:$1048576,MATCH(DATE(AJ$2,1,1),Emissions!$A$1:$LI$1),FALSE)</f>
        <v>0</v>
      </c>
      <c r="AK717" s="361">
        <f>+VLOOKUP($E717,Emissions!$1:$1048576,MATCH(DATE(AK$2,1,1),Emissions!$A$1:$LI$1),FALSE)</f>
        <v>0</v>
      </c>
      <c r="AL717" s="361">
        <f>+VLOOKUP($E717,Emissions!$1:$1048576,MATCH(DATE(AL$2,1,1),Emissions!$A$1:$LI$1),FALSE)</f>
        <v>0</v>
      </c>
      <c r="AM717" s="361">
        <f>+VLOOKUP($E717,Emissions!$1:$1048576,MATCH(DATE(AM$2,1,1),Emissions!$A$1:$LI$1),FALSE)</f>
        <v>0</v>
      </c>
      <c r="AN717" s="361">
        <f>+VLOOKUP($E717,Emissions!$1:$1048576,MATCH(DATE(AN$2,1,1),Emissions!$A$1:$LI$1),FALSE)</f>
        <v>0</v>
      </c>
      <c r="AO717" s="361">
        <f>+VLOOKUP($E717,Emissions!$1:$1048576,MATCH(DATE(AO$2,1,1),Emissions!$A$1:$LI$1),FALSE)</f>
        <v>0</v>
      </c>
    </row>
    <row r="718" spans="1:41" s="92" customFormat="1" ht="15" customHeight="1" x14ac:dyDescent="0.35">
      <c r="A718" s="411"/>
      <c r="B718" s="170"/>
      <c r="C718" s="137" t="s">
        <v>1090</v>
      </c>
      <c r="D718" s="147" t="s">
        <v>1032</v>
      </c>
      <c r="E718" s="136" t="s">
        <v>2807</v>
      </c>
      <c r="F718" s="327">
        <f>+VLOOKUP($E718,Emissions!$1:$1048576,MATCH(DATE(F$2,1,1),Emissions!$A$1:$LI$1),FALSE)</f>
        <v>1.2925333080000001</v>
      </c>
      <c r="G718" s="327">
        <f>+VLOOKUP($E718,Emissions!$1:$1048576,MATCH(DATE(G$2,1,1),Emissions!$A$1:$LI$1),FALSE)</f>
        <v>1.296122942</v>
      </c>
      <c r="H718" s="327">
        <f>+VLOOKUP($E718,Emissions!$1:$1048576,MATCH(DATE(H$2,1,1),Emissions!$A$1:$LI$1),FALSE)</f>
        <v>1.294621692</v>
      </c>
      <c r="I718" s="327">
        <f>+VLOOKUP($E718,Emissions!$1:$1048576,MATCH(DATE(I$2,1,1),Emissions!$A$1:$LI$1),FALSE)</f>
        <v>1.290188739</v>
      </c>
      <c r="J718" s="327">
        <f>+VLOOKUP($E718,Emissions!$1:$1048576,MATCH(DATE(J$2,1,1),Emissions!$A$1:$LI$1),FALSE)</f>
        <v>1.283212638</v>
      </c>
      <c r="K718" s="327">
        <f>+VLOOKUP($E718,Emissions!$1:$1048576,MATCH(DATE(K$2,1,1),Emissions!$A$1:$LI$1),FALSE)</f>
        <v>1.2734735660000001</v>
      </c>
      <c r="L718" s="327">
        <f>+VLOOKUP($E718,Emissions!$1:$1048576,MATCH(DATE(L$2,1,1),Emissions!$A$1:$LI$1),FALSE)</f>
        <v>1.2626269539999999</v>
      </c>
      <c r="M718" s="327">
        <f>+VLOOKUP($E718,Emissions!$1:$1048576,MATCH(DATE(M$2,1,1),Emissions!$A$1:$LI$1),FALSE)</f>
        <v>1.253080878</v>
      </c>
      <c r="N718" s="327">
        <f>+VLOOKUP($E718,Emissions!$1:$1048576,MATCH(DATE(N$2,1,1),Emissions!$A$1:$LI$1),FALSE)</f>
        <v>1.245539247</v>
      </c>
      <c r="O718" s="327">
        <f>+VLOOKUP($E718,Emissions!$1:$1048576,MATCH(DATE(O$2,1,1),Emissions!$A$1:$LI$1),FALSE)</f>
        <v>1.239847779</v>
      </c>
      <c r="P718" s="327">
        <f>+VLOOKUP($E718,Emissions!$1:$1048576,MATCH(DATE(P$2,1,1),Emissions!$A$1:$LI$1),FALSE)</f>
        <v>1.23570267</v>
      </c>
      <c r="Q718" s="327">
        <f>+VLOOKUP($E718,Emissions!$1:$1048576,MATCH(DATE(Q$2,1,1),Emissions!$A$1:$LI$1),FALSE)</f>
        <v>1.232133481</v>
      </c>
      <c r="R718" s="327">
        <f>+VLOOKUP($E718,Emissions!$1:$1048576,MATCH(DATE(R$2,1,1),Emissions!$A$1:$LI$1),FALSE)</f>
        <v>1.228470427</v>
      </c>
      <c r="S718" s="327">
        <f>+VLOOKUP($E718,Emissions!$1:$1048576,MATCH(DATE(S$2,1,1),Emissions!$A$1:$LI$1),FALSE)</f>
        <v>1.224175247</v>
      </c>
      <c r="T718" s="327">
        <f>+VLOOKUP($E718,Emissions!$1:$1048576,MATCH(DATE(T$2,1,1),Emissions!$A$1:$LI$1),FALSE)</f>
        <v>1.2188626360000001</v>
      </c>
      <c r="U718" s="327">
        <f>+VLOOKUP($E718,Emissions!$1:$1048576,MATCH(DATE(U$2,1,1),Emissions!$A$1:$LI$1),FALSE)</f>
        <v>1.2123150789999999</v>
      </c>
      <c r="V718" s="327">
        <f>+VLOOKUP($E718,Emissions!$1:$1048576,MATCH(DATE(V$2,1,1),Emissions!$A$1:$LI$1),FALSE)</f>
        <v>1.2050579939999999</v>
      </c>
      <c r="W718" s="327">
        <f>+VLOOKUP($E718,Emissions!$1:$1048576,MATCH(DATE(W$2,1,1),Emissions!$A$1:$LI$1),FALSE)</f>
        <v>1.1980026260000001</v>
      </c>
      <c r="X718" s="327">
        <f>+VLOOKUP($E718,Emissions!$1:$1048576,MATCH(DATE(X$2,1,1),Emissions!$A$1:$LI$1),FALSE)</f>
        <v>1.1916855959999999</v>
      </c>
      <c r="Y718" s="327">
        <f>+VLOOKUP($E718,Emissions!$1:$1048576,MATCH(DATE(Y$2,1,1),Emissions!$A$1:$LI$1),FALSE)</f>
        <v>1.1863955289999999</v>
      </c>
      <c r="Z718" s="327">
        <f>+VLOOKUP($E718,Emissions!$1:$1048576,MATCH(DATE(Z$2,1,1),Emissions!$A$1:$LI$1),FALSE)</f>
        <v>1.182121014</v>
      </c>
      <c r="AA718" s="327">
        <f>+VLOOKUP($E718,Emissions!$1:$1048576,MATCH(DATE(AA$2,1,1),Emissions!$A$1:$LI$1),FALSE)</f>
        <v>1.1790837059999999</v>
      </c>
      <c r="AB718" s="327">
        <f>+VLOOKUP($E718,Emissions!$1:$1048576,MATCH(DATE(AB$2,1,1),Emissions!$A$1:$LI$1),FALSE)</f>
        <v>1.17727793</v>
      </c>
      <c r="AC718" s="327">
        <f>+VLOOKUP($E718,Emissions!$1:$1048576,MATCH(DATE(AC$2,1,1),Emissions!$A$1:$LI$1),FALSE)</f>
        <v>1.1766514610000001</v>
      </c>
      <c r="AD718" s="327">
        <f>+VLOOKUP($E718,Emissions!$1:$1048576,MATCH(DATE(AD$2,1,1),Emissions!$A$1:$LI$1),FALSE)</f>
        <v>1.1771363859999999</v>
      </c>
      <c r="AE718" s="327">
        <f>+VLOOKUP($E718,Emissions!$1:$1048576,MATCH(DATE(AE$2,1,1),Emissions!$A$1:$LI$1),FALSE)</f>
        <v>1.1782654530000001</v>
      </c>
      <c r="AF718" s="327">
        <f>+VLOOKUP($E718,Emissions!$1:$1048576,MATCH(DATE(AF$2,1,1),Emissions!$A$1:$LI$1),FALSE)</f>
        <v>1.180259363</v>
      </c>
      <c r="AG718" s="327">
        <f>+VLOOKUP($E718,Emissions!$1:$1048576,MATCH(DATE(AG$2,1,1),Emissions!$A$1:$LI$1),FALSE)</f>
        <v>1.1831074640000001</v>
      </c>
      <c r="AH718" s="327">
        <f>+VLOOKUP($E718,Emissions!$1:$1048576,MATCH(DATE(AH$2,1,1),Emissions!$A$1:$LI$1),FALSE)</f>
        <v>1.1867717099999999</v>
      </c>
      <c r="AI718" s="327">
        <f>+VLOOKUP($E718,Emissions!$1:$1048576,MATCH(DATE(AI$2,1,1),Emissions!$A$1:$LI$1),FALSE)</f>
        <v>1.191211206</v>
      </c>
      <c r="AJ718" s="327">
        <f>+VLOOKUP($E718,Emissions!$1:$1048576,MATCH(DATE(AJ$2,1,1),Emissions!$A$1:$LI$1),FALSE)</f>
        <v>1.1963841129999999</v>
      </c>
      <c r="AK718" s="327">
        <f>+VLOOKUP($E718,Emissions!$1:$1048576,MATCH(DATE(AK$2,1,1),Emissions!$A$1:$LI$1),FALSE)</f>
        <v>1.20224866</v>
      </c>
      <c r="AL718" s="327">
        <f>+VLOOKUP($E718,Emissions!$1:$1048576,MATCH(DATE(AL$2,1,1),Emissions!$A$1:$LI$1),FALSE)</f>
        <v>1.208764526</v>
      </c>
      <c r="AM718" s="327">
        <f>+VLOOKUP($E718,Emissions!$1:$1048576,MATCH(DATE(AM$2,1,1),Emissions!$A$1:$LI$1),FALSE)</f>
        <v>1.2158940060000001</v>
      </c>
      <c r="AN718" s="327">
        <f>+VLOOKUP($E718,Emissions!$1:$1048576,MATCH(DATE(AN$2,1,1),Emissions!$A$1:$LI$1),FALSE)</f>
        <v>1.2236028729999999</v>
      </c>
      <c r="AO718" s="327">
        <f>+VLOOKUP($E718,Emissions!$1:$1048576,MATCH(DATE(AO$2,1,1),Emissions!$A$1:$LI$1),FALSE)</f>
        <v>1.231860865</v>
      </c>
    </row>
    <row r="719" spans="1:41" ht="15" customHeight="1" x14ac:dyDescent="0.35">
      <c r="A719" s="411"/>
      <c r="B719" s="170"/>
      <c r="C719" s="138" t="s">
        <v>606</v>
      </c>
      <c r="D719" s="114" t="s">
        <v>1032</v>
      </c>
      <c r="E719" s="50" t="s">
        <v>2808</v>
      </c>
      <c r="F719" s="361">
        <f>+VLOOKUP($E719,Emissions!$1:$1048576,MATCH(DATE(F$2,1,1),Emissions!$A$1:$LI$1),FALSE)</f>
        <v>0.94385630149999999</v>
      </c>
      <c r="G719" s="361">
        <f>+VLOOKUP($E719,Emissions!$1:$1048576,MATCH(DATE(G$2,1,1),Emissions!$A$1:$LI$1),FALSE)</f>
        <v>0.94458580349999999</v>
      </c>
      <c r="H719" s="361">
        <f>+VLOOKUP($E719,Emissions!$1:$1048576,MATCH(DATE(H$2,1,1),Emissions!$A$1:$LI$1),FALSE)</f>
        <v>0.94081569050000002</v>
      </c>
      <c r="I719" s="361">
        <f>+VLOOKUP($E719,Emissions!$1:$1048576,MATCH(DATE(I$2,1,1),Emissions!$A$1:$LI$1),FALSE)</f>
        <v>0.93453611560000005</v>
      </c>
      <c r="J719" s="361">
        <f>+VLOOKUP($E719,Emissions!$1:$1048576,MATCH(DATE(J$2,1,1),Emissions!$A$1:$LI$1),FALSE)</f>
        <v>0.92617439779999999</v>
      </c>
      <c r="K719" s="361">
        <f>+VLOOKUP($E719,Emissions!$1:$1048576,MATCH(DATE(K$2,1,1),Emissions!$A$1:$LI$1),FALSE)</f>
        <v>0.91563881869999997</v>
      </c>
      <c r="L719" s="361">
        <f>+VLOOKUP($E719,Emissions!$1:$1048576,MATCH(DATE(L$2,1,1),Emissions!$A$1:$LI$1),FALSE)</f>
        <v>0.90439818220000001</v>
      </c>
      <c r="M719" s="361">
        <f>+VLOOKUP($E719,Emissions!$1:$1048576,MATCH(DATE(M$2,1,1),Emissions!$A$1:$LI$1),FALSE)</f>
        <v>0.89447436670000002</v>
      </c>
      <c r="N719" s="361">
        <f>+VLOOKUP($E719,Emissions!$1:$1048576,MATCH(DATE(N$2,1,1),Emissions!$A$1:$LI$1),FALSE)</f>
        <v>0.88641641569999996</v>
      </c>
      <c r="O719" s="361">
        <f>+VLOOKUP($E719,Emissions!$1:$1048576,MATCH(DATE(O$2,1,1),Emissions!$A$1:$LI$1),FALSE)</f>
        <v>0.88005909339999999</v>
      </c>
      <c r="P719" s="361">
        <f>+VLOOKUP($E719,Emissions!$1:$1048576,MATCH(DATE(P$2,1,1),Emissions!$A$1:$LI$1),FALSE)</f>
        <v>0.87514022609999997</v>
      </c>
      <c r="Q719" s="361">
        <f>+VLOOKUP($E719,Emissions!$1:$1048576,MATCH(DATE(Q$2,1,1),Emissions!$A$1:$LI$1),FALSE)</f>
        <v>0.87083261249999999</v>
      </c>
      <c r="R719" s="361">
        <f>+VLOOKUP($E719,Emissions!$1:$1048576,MATCH(DATE(R$2,1,1),Emissions!$A$1:$LI$1),FALSE)</f>
        <v>0.86659150210000002</v>
      </c>
      <c r="S719" s="361">
        <f>+VLOOKUP($E719,Emissions!$1:$1048576,MATCH(DATE(S$2,1,1),Emissions!$A$1:$LI$1),FALSE)</f>
        <v>0.86199276840000005</v>
      </c>
      <c r="T719" s="361">
        <f>+VLOOKUP($E719,Emissions!$1:$1048576,MATCH(DATE(T$2,1,1),Emissions!$A$1:$LI$1),FALSE)</f>
        <v>0.85674375449999995</v>
      </c>
      <c r="U719" s="361">
        <f>+VLOOKUP($E719,Emissions!$1:$1048576,MATCH(DATE(U$2,1,1),Emissions!$A$1:$LI$1),FALSE)</f>
        <v>0.85069032739999995</v>
      </c>
      <c r="V719" s="361">
        <f>+VLOOKUP($E719,Emissions!$1:$1048576,MATCH(DATE(V$2,1,1),Emissions!$A$1:$LI$1),FALSE)</f>
        <v>0.84424714199999995</v>
      </c>
      <c r="W719" s="361">
        <f>+VLOOKUP($E719,Emissions!$1:$1048576,MATCH(DATE(W$2,1,1),Emissions!$A$1:$LI$1),FALSE)</f>
        <v>0.83810403830000002</v>
      </c>
      <c r="X719" s="361">
        <f>+VLOOKUP($E719,Emissions!$1:$1048576,MATCH(DATE(X$2,1,1),Emissions!$A$1:$LI$1),FALSE)</f>
        <v>0.83265063139999995</v>
      </c>
      <c r="Y719" s="361">
        <f>+VLOOKUP($E719,Emissions!$1:$1048576,MATCH(DATE(Y$2,1,1),Emissions!$A$1:$LI$1),FALSE)</f>
        <v>0.82808409169999997</v>
      </c>
      <c r="Z719" s="361">
        <f>+VLOOKUP($E719,Emissions!$1:$1048576,MATCH(DATE(Z$2,1,1),Emissions!$A$1:$LI$1),FALSE)</f>
        <v>0.82435689440000004</v>
      </c>
      <c r="AA719" s="361">
        <f>+VLOOKUP($E719,Emissions!$1:$1048576,MATCH(DATE(AA$2,1,1),Emissions!$A$1:$LI$1),FALSE)</f>
        <v>0.82163994029999998</v>
      </c>
      <c r="AB719" s="361">
        <f>+VLOOKUP($E719,Emissions!$1:$1048576,MATCH(DATE(AB$2,1,1),Emissions!$A$1:$LI$1),FALSE)</f>
        <v>0.81991291040000003</v>
      </c>
      <c r="AC719" s="361">
        <f>+VLOOKUP($E719,Emissions!$1:$1048576,MATCH(DATE(AC$2,1,1),Emissions!$A$1:$LI$1),FALSE)</f>
        <v>0.81912170569999998</v>
      </c>
      <c r="AD719" s="361">
        <f>+VLOOKUP($E719,Emissions!$1:$1048576,MATCH(DATE(AD$2,1,1),Emissions!$A$1:$LI$1),FALSE)</f>
        <v>0.81920354279999996</v>
      </c>
      <c r="AE719" s="361">
        <f>+VLOOKUP($E719,Emissions!$1:$1048576,MATCH(DATE(AE$2,1,1),Emissions!$A$1:$LI$1),FALSE)</f>
        <v>0.81974834969999999</v>
      </c>
      <c r="AF719" s="361">
        <f>+VLOOKUP($E719,Emissions!$1:$1048576,MATCH(DATE(AF$2,1,1),Emissions!$A$1:$LI$1),FALSE)</f>
        <v>0.8209521944</v>
      </c>
      <c r="AG719" s="361">
        <f>+VLOOKUP($E719,Emissions!$1:$1048576,MATCH(DATE(AG$2,1,1),Emissions!$A$1:$LI$1),FALSE)</f>
        <v>0.82280695209999999</v>
      </c>
      <c r="AH719" s="361">
        <f>+VLOOKUP($E719,Emissions!$1:$1048576,MATCH(DATE(AH$2,1,1),Emissions!$A$1:$LI$1),FALSE)</f>
        <v>0.82528110300000002</v>
      </c>
      <c r="AI719" s="361">
        <f>+VLOOKUP($E719,Emissions!$1:$1048576,MATCH(DATE(AI$2,1,1),Emissions!$A$1:$LI$1),FALSE)</f>
        <v>0.82834163250000004</v>
      </c>
      <c r="AJ719" s="361">
        <f>+VLOOKUP($E719,Emissions!$1:$1048576,MATCH(DATE(AJ$2,1,1),Emissions!$A$1:$LI$1),FALSE)</f>
        <v>0.83195539860000001</v>
      </c>
      <c r="AK719" s="361">
        <f>+VLOOKUP($E719,Emissions!$1:$1048576,MATCH(DATE(AK$2,1,1),Emissions!$A$1:$LI$1),FALSE)</f>
        <v>0.83608964190000001</v>
      </c>
      <c r="AL719" s="361">
        <f>+VLOOKUP($E719,Emissions!$1:$1048576,MATCH(DATE(AL$2,1,1),Emissions!$A$1:$LI$1),FALSE)</f>
        <v>0.84071291589999997</v>
      </c>
      <c r="AM719" s="361">
        <f>+VLOOKUP($E719,Emissions!$1:$1048576,MATCH(DATE(AM$2,1,1),Emissions!$A$1:$LI$1),FALSE)</f>
        <v>0.84579595119999995</v>
      </c>
      <c r="AN719" s="361">
        <f>+VLOOKUP($E719,Emissions!$1:$1048576,MATCH(DATE(AN$2,1,1),Emissions!$A$1:$LI$1),FALSE)</f>
        <v>0.85131231090000004</v>
      </c>
      <c r="AO719" s="361">
        <f>+VLOOKUP($E719,Emissions!$1:$1048576,MATCH(DATE(AO$2,1,1),Emissions!$A$1:$LI$1),FALSE)</f>
        <v>0.85723873579999998</v>
      </c>
    </row>
    <row r="720" spans="1:41" ht="15" customHeight="1" x14ac:dyDescent="0.35">
      <c r="A720" s="411"/>
      <c r="B720" s="170"/>
      <c r="C720" s="138" t="s">
        <v>607</v>
      </c>
      <c r="D720" s="114" t="s">
        <v>1032</v>
      </c>
      <c r="E720" s="50" t="s">
        <v>2809</v>
      </c>
      <c r="F720" s="361">
        <f>+VLOOKUP($E720,Emissions!$1:$1048576,MATCH(DATE(F$2,1,1),Emissions!$A$1:$LI$1),FALSE)</f>
        <v>0.34867700619999997</v>
      </c>
      <c r="G720" s="361">
        <f>+VLOOKUP($E720,Emissions!$1:$1048576,MATCH(DATE(G$2,1,1),Emissions!$A$1:$LI$1),FALSE)</f>
        <v>0.35153713869999997</v>
      </c>
      <c r="H720" s="361">
        <f>+VLOOKUP($E720,Emissions!$1:$1048576,MATCH(DATE(H$2,1,1),Emissions!$A$1:$LI$1),FALSE)</f>
        <v>0.3538060012</v>
      </c>
      <c r="I720" s="361">
        <f>+VLOOKUP($E720,Emissions!$1:$1048576,MATCH(DATE(I$2,1,1),Emissions!$A$1:$LI$1),FALSE)</f>
        <v>0.35565262289999999</v>
      </c>
      <c r="J720" s="361">
        <f>+VLOOKUP($E720,Emissions!$1:$1048576,MATCH(DATE(J$2,1,1),Emissions!$A$1:$LI$1),FALSE)</f>
        <v>0.35703824039999998</v>
      </c>
      <c r="K720" s="361">
        <f>+VLOOKUP($E720,Emissions!$1:$1048576,MATCH(DATE(K$2,1,1),Emissions!$A$1:$LI$1),FALSE)</f>
        <v>0.35783474739999999</v>
      </c>
      <c r="L720" s="361">
        <f>+VLOOKUP($E720,Emissions!$1:$1048576,MATCH(DATE(L$2,1,1),Emissions!$A$1:$LI$1),FALSE)</f>
        <v>0.35822877190000002</v>
      </c>
      <c r="M720" s="361">
        <f>+VLOOKUP($E720,Emissions!$1:$1048576,MATCH(DATE(M$2,1,1),Emissions!$A$1:$LI$1),FALSE)</f>
        <v>0.3586065115</v>
      </c>
      <c r="N720" s="361">
        <f>+VLOOKUP($E720,Emissions!$1:$1048576,MATCH(DATE(N$2,1,1),Emissions!$A$1:$LI$1),FALSE)</f>
        <v>0.35912283150000002</v>
      </c>
      <c r="O720" s="361">
        <f>+VLOOKUP($E720,Emissions!$1:$1048576,MATCH(DATE(O$2,1,1),Emissions!$A$1:$LI$1),FALSE)</f>
        <v>0.35978868580000001</v>
      </c>
      <c r="P720" s="361">
        <f>+VLOOKUP($E720,Emissions!$1:$1048576,MATCH(DATE(P$2,1,1),Emissions!$A$1:$LI$1),FALSE)</f>
        <v>0.3605624435</v>
      </c>
      <c r="Q720" s="361">
        <f>+VLOOKUP($E720,Emissions!$1:$1048576,MATCH(DATE(Q$2,1,1),Emissions!$A$1:$LI$1),FALSE)</f>
        <v>0.36130086820000001</v>
      </c>
      <c r="R720" s="361">
        <f>+VLOOKUP($E720,Emissions!$1:$1048576,MATCH(DATE(R$2,1,1),Emissions!$A$1:$LI$1),FALSE)</f>
        <v>0.36187892449999998</v>
      </c>
      <c r="S720" s="361">
        <f>+VLOOKUP($E720,Emissions!$1:$1048576,MATCH(DATE(S$2,1,1),Emissions!$A$1:$LI$1),FALSE)</f>
        <v>0.36218247869999998</v>
      </c>
      <c r="T720" s="361">
        <f>+VLOOKUP($E720,Emissions!$1:$1048576,MATCH(DATE(T$2,1,1),Emissions!$A$1:$LI$1),FALSE)</f>
        <v>0.36211888170000001</v>
      </c>
      <c r="U720" s="361">
        <f>+VLOOKUP($E720,Emissions!$1:$1048576,MATCH(DATE(U$2,1,1),Emissions!$A$1:$LI$1),FALSE)</f>
        <v>0.36162475129999999</v>
      </c>
      <c r="V720" s="361">
        <f>+VLOOKUP($E720,Emissions!$1:$1048576,MATCH(DATE(V$2,1,1),Emissions!$A$1:$LI$1),FALSE)</f>
        <v>0.36081085239999999</v>
      </c>
      <c r="W720" s="361">
        <f>+VLOOKUP($E720,Emissions!$1:$1048576,MATCH(DATE(W$2,1,1),Emissions!$A$1:$LI$1),FALSE)</f>
        <v>0.35989858720000001</v>
      </c>
      <c r="X720" s="361">
        <f>+VLOOKUP($E720,Emissions!$1:$1048576,MATCH(DATE(X$2,1,1),Emissions!$A$1:$LI$1),FALSE)</f>
        <v>0.35903496419999997</v>
      </c>
      <c r="Y720" s="361">
        <f>+VLOOKUP($E720,Emissions!$1:$1048576,MATCH(DATE(Y$2,1,1),Emissions!$A$1:$LI$1),FALSE)</f>
        <v>0.35831143720000003</v>
      </c>
      <c r="Z720" s="361">
        <f>+VLOOKUP($E720,Emissions!$1:$1048576,MATCH(DATE(Z$2,1,1),Emissions!$A$1:$LI$1),FALSE)</f>
        <v>0.35776412000000002</v>
      </c>
      <c r="AA720" s="361">
        <f>+VLOOKUP($E720,Emissions!$1:$1048576,MATCH(DATE(AA$2,1,1),Emissions!$A$1:$LI$1),FALSE)</f>
        <v>0.35744376529999999</v>
      </c>
      <c r="AB720" s="361">
        <f>+VLOOKUP($E720,Emissions!$1:$1048576,MATCH(DATE(AB$2,1,1),Emissions!$A$1:$LI$1),FALSE)</f>
        <v>0.35736501990000002</v>
      </c>
      <c r="AC720" s="361">
        <f>+VLOOKUP($E720,Emissions!$1:$1048576,MATCH(DATE(AC$2,1,1),Emissions!$A$1:$LI$1),FALSE)</f>
        <v>0.35752975520000002</v>
      </c>
      <c r="AD720" s="361">
        <f>+VLOOKUP($E720,Emissions!$1:$1048576,MATCH(DATE(AD$2,1,1),Emissions!$A$1:$LI$1),FALSE)</f>
        <v>0.35793284269999998</v>
      </c>
      <c r="AE720" s="361">
        <f>+VLOOKUP($E720,Emissions!$1:$1048576,MATCH(DATE(AE$2,1,1),Emissions!$A$1:$LI$1),FALSE)</f>
        <v>0.35851710349999999</v>
      </c>
      <c r="AF720" s="361">
        <f>+VLOOKUP($E720,Emissions!$1:$1048576,MATCH(DATE(AF$2,1,1),Emissions!$A$1:$LI$1),FALSE)</f>
        <v>0.35930716880000002</v>
      </c>
      <c r="AG720" s="361">
        <f>+VLOOKUP($E720,Emissions!$1:$1048576,MATCH(DATE(AG$2,1,1),Emissions!$A$1:$LI$1),FALSE)</f>
        <v>0.36030051210000003</v>
      </c>
      <c r="AH720" s="361">
        <f>+VLOOKUP($E720,Emissions!$1:$1048576,MATCH(DATE(AH$2,1,1),Emissions!$A$1:$LI$1),FALSE)</f>
        <v>0.36149060710000003</v>
      </c>
      <c r="AI720" s="361">
        <f>+VLOOKUP($E720,Emissions!$1:$1048576,MATCH(DATE(AI$2,1,1),Emissions!$A$1:$LI$1),FALSE)</f>
        <v>0.36286957330000003</v>
      </c>
      <c r="AJ720" s="361">
        <f>+VLOOKUP($E720,Emissions!$1:$1048576,MATCH(DATE(AJ$2,1,1),Emissions!$A$1:$LI$1),FALSE)</f>
        <v>0.36442871449999997</v>
      </c>
      <c r="AK720" s="361">
        <f>+VLOOKUP($E720,Emissions!$1:$1048576,MATCH(DATE(AK$2,1,1),Emissions!$A$1:$LI$1),FALSE)</f>
        <v>0.36615901839999998</v>
      </c>
      <c r="AL720" s="361">
        <f>+VLOOKUP($E720,Emissions!$1:$1048576,MATCH(DATE(AL$2,1,1),Emissions!$A$1:$LI$1),FALSE)</f>
        <v>0.3680516103</v>
      </c>
      <c r="AM720" s="361">
        <f>+VLOOKUP($E720,Emissions!$1:$1048576,MATCH(DATE(AM$2,1,1),Emissions!$A$1:$LI$1),FALSE)</f>
        <v>0.37009805489999997</v>
      </c>
      <c r="AN720" s="361">
        <f>+VLOOKUP($E720,Emissions!$1:$1048576,MATCH(DATE(AN$2,1,1),Emissions!$A$1:$LI$1),FALSE)</f>
        <v>0.37229056170000002</v>
      </c>
      <c r="AO720" s="361">
        <f>+VLOOKUP($E720,Emissions!$1:$1048576,MATCH(DATE(AO$2,1,1),Emissions!$A$1:$LI$1),FALSE)</f>
        <v>0.37462212950000001</v>
      </c>
    </row>
    <row r="721" spans="1:41" s="92" customFormat="1" ht="15" customHeight="1" x14ac:dyDescent="0.35">
      <c r="A721" s="411"/>
      <c r="B721" s="170"/>
      <c r="C721" s="137" t="s">
        <v>1091</v>
      </c>
      <c r="D721" s="147" t="s">
        <v>1032</v>
      </c>
      <c r="E721" s="136" t="s">
        <v>2810</v>
      </c>
      <c r="F721" s="327">
        <f>+VLOOKUP($E721,Emissions!$1:$1048576,MATCH(DATE(F$2,1,1),Emissions!$A$1:$LI$1),FALSE)</f>
        <v>0</v>
      </c>
      <c r="G721" s="327">
        <f>+VLOOKUP($E721,Emissions!$1:$1048576,MATCH(DATE(G$2,1,1),Emissions!$A$1:$LI$1),FALSE)</f>
        <v>0</v>
      </c>
      <c r="H721" s="327">
        <f>+VLOOKUP($E721,Emissions!$1:$1048576,MATCH(DATE(H$2,1,1),Emissions!$A$1:$LI$1),FALSE)</f>
        <v>0</v>
      </c>
      <c r="I721" s="327">
        <f>+VLOOKUP($E721,Emissions!$1:$1048576,MATCH(DATE(I$2,1,1),Emissions!$A$1:$LI$1),FALSE)</f>
        <v>0</v>
      </c>
      <c r="J721" s="327">
        <f>+VLOOKUP($E721,Emissions!$1:$1048576,MATCH(DATE(J$2,1,1),Emissions!$A$1:$LI$1),FALSE)</f>
        <v>0</v>
      </c>
      <c r="K721" s="327">
        <f>+VLOOKUP($E721,Emissions!$1:$1048576,MATCH(DATE(K$2,1,1),Emissions!$A$1:$LI$1),FALSE)</f>
        <v>0</v>
      </c>
      <c r="L721" s="327">
        <f>+VLOOKUP($E721,Emissions!$1:$1048576,MATCH(DATE(L$2,1,1),Emissions!$A$1:$LI$1),FALSE)</f>
        <v>0</v>
      </c>
      <c r="M721" s="327">
        <f>+VLOOKUP($E721,Emissions!$1:$1048576,MATCH(DATE(M$2,1,1),Emissions!$A$1:$LI$1),FALSE)</f>
        <v>0</v>
      </c>
      <c r="N721" s="327">
        <f>+VLOOKUP($E721,Emissions!$1:$1048576,MATCH(DATE(N$2,1,1),Emissions!$A$1:$LI$1),FALSE)</f>
        <v>0</v>
      </c>
      <c r="O721" s="327">
        <f>+VLOOKUP($E721,Emissions!$1:$1048576,MATCH(DATE(O$2,1,1),Emissions!$A$1:$LI$1),FALSE)</f>
        <v>0</v>
      </c>
      <c r="P721" s="327">
        <f>+VLOOKUP($E721,Emissions!$1:$1048576,MATCH(DATE(P$2,1,1),Emissions!$A$1:$LI$1),FALSE)</f>
        <v>0</v>
      </c>
      <c r="Q721" s="327">
        <f>+VLOOKUP($E721,Emissions!$1:$1048576,MATCH(DATE(Q$2,1,1),Emissions!$A$1:$LI$1),FALSE)</f>
        <v>0</v>
      </c>
      <c r="R721" s="327">
        <f>+VLOOKUP($E721,Emissions!$1:$1048576,MATCH(DATE(R$2,1,1),Emissions!$A$1:$LI$1),FALSE)</f>
        <v>0</v>
      </c>
      <c r="S721" s="327">
        <f>+VLOOKUP($E721,Emissions!$1:$1048576,MATCH(DATE(S$2,1,1),Emissions!$A$1:$LI$1),FALSE)</f>
        <v>0</v>
      </c>
      <c r="T721" s="327">
        <f>+VLOOKUP($E721,Emissions!$1:$1048576,MATCH(DATE(T$2,1,1),Emissions!$A$1:$LI$1),FALSE)</f>
        <v>0</v>
      </c>
      <c r="U721" s="327">
        <f>+VLOOKUP($E721,Emissions!$1:$1048576,MATCH(DATE(U$2,1,1),Emissions!$A$1:$LI$1),FALSE)</f>
        <v>0</v>
      </c>
      <c r="V721" s="327">
        <f>+VLOOKUP($E721,Emissions!$1:$1048576,MATCH(DATE(V$2,1,1),Emissions!$A$1:$LI$1),FALSE)</f>
        <v>0</v>
      </c>
      <c r="W721" s="327">
        <f>+VLOOKUP($E721,Emissions!$1:$1048576,MATCH(DATE(W$2,1,1),Emissions!$A$1:$LI$1),FALSE)</f>
        <v>0</v>
      </c>
      <c r="X721" s="327">
        <f>+VLOOKUP($E721,Emissions!$1:$1048576,MATCH(DATE(X$2,1,1),Emissions!$A$1:$LI$1),FALSE)</f>
        <v>0</v>
      </c>
      <c r="Y721" s="327">
        <f>+VLOOKUP($E721,Emissions!$1:$1048576,MATCH(DATE(Y$2,1,1),Emissions!$A$1:$LI$1),FALSE)</f>
        <v>0</v>
      </c>
      <c r="Z721" s="327">
        <f>+VLOOKUP($E721,Emissions!$1:$1048576,MATCH(DATE(Z$2,1,1),Emissions!$A$1:$LI$1),FALSE)</f>
        <v>0</v>
      </c>
      <c r="AA721" s="327">
        <f>+VLOOKUP($E721,Emissions!$1:$1048576,MATCH(DATE(AA$2,1,1),Emissions!$A$1:$LI$1),FALSE)</f>
        <v>0</v>
      </c>
      <c r="AB721" s="327">
        <f>+VLOOKUP($E721,Emissions!$1:$1048576,MATCH(DATE(AB$2,1,1),Emissions!$A$1:$LI$1),FALSE)</f>
        <v>0</v>
      </c>
      <c r="AC721" s="327">
        <f>+VLOOKUP($E721,Emissions!$1:$1048576,MATCH(DATE(AC$2,1,1),Emissions!$A$1:$LI$1),FALSE)</f>
        <v>0</v>
      </c>
      <c r="AD721" s="327">
        <f>+VLOOKUP($E721,Emissions!$1:$1048576,MATCH(DATE(AD$2,1,1),Emissions!$A$1:$LI$1),FALSE)</f>
        <v>0</v>
      </c>
      <c r="AE721" s="327">
        <f>+VLOOKUP($E721,Emissions!$1:$1048576,MATCH(DATE(AE$2,1,1),Emissions!$A$1:$LI$1),FALSE)</f>
        <v>0</v>
      </c>
      <c r="AF721" s="327">
        <f>+VLOOKUP($E721,Emissions!$1:$1048576,MATCH(DATE(AF$2,1,1),Emissions!$A$1:$LI$1),FALSE)</f>
        <v>0</v>
      </c>
      <c r="AG721" s="327">
        <f>+VLOOKUP($E721,Emissions!$1:$1048576,MATCH(DATE(AG$2,1,1),Emissions!$A$1:$LI$1),FALSE)</f>
        <v>0</v>
      </c>
      <c r="AH721" s="327">
        <f>+VLOOKUP($E721,Emissions!$1:$1048576,MATCH(DATE(AH$2,1,1),Emissions!$A$1:$LI$1),FALSE)</f>
        <v>0</v>
      </c>
      <c r="AI721" s="327">
        <f>+VLOOKUP($E721,Emissions!$1:$1048576,MATCH(DATE(AI$2,1,1),Emissions!$A$1:$LI$1),FALSE)</f>
        <v>0</v>
      </c>
      <c r="AJ721" s="327">
        <f>+VLOOKUP($E721,Emissions!$1:$1048576,MATCH(DATE(AJ$2,1,1),Emissions!$A$1:$LI$1),FALSE)</f>
        <v>0</v>
      </c>
      <c r="AK721" s="327">
        <f>+VLOOKUP($E721,Emissions!$1:$1048576,MATCH(DATE(AK$2,1,1),Emissions!$A$1:$LI$1),FALSE)</f>
        <v>0</v>
      </c>
      <c r="AL721" s="327">
        <f>+VLOOKUP($E721,Emissions!$1:$1048576,MATCH(DATE(AL$2,1,1),Emissions!$A$1:$LI$1),FALSE)</f>
        <v>0</v>
      </c>
      <c r="AM721" s="327">
        <f>+VLOOKUP($E721,Emissions!$1:$1048576,MATCH(DATE(AM$2,1,1),Emissions!$A$1:$LI$1),FALSE)</f>
        <v>0</v>
      </c>
      <c r="AN721" s="327">
        <f>+VLOOKUP($E721,Emissions!$1:$1048576,MATCH(DATE(AN$2,1,1),Emissions!$A$1:$LI$1),FALSE)</f>
        <v>0</v>
      </c>
      <c r="AO721" s="327">
        <f>+VLOOKUP($E721,Emissions!$1:$1048576,MATCH(DATE(AO$2,1,1),Emissions!$A$1:$LI$1),FALSE)</f>
        <v>0</v>
      </c>
    </row>
    <row r="722" spans="1:41" ht="15" customHeight="1" x14ac:dyDescent="0.35">
      <c r="A722" s="411"/>
      <c r="B722" s="170"/>
      <c r="C722" s="138" t="s">
        <v>455</v>
      </c>
      <c r="D722" s="114" t="s">
        <v>1032</v>
      </c>
      <c r="E722" s="50" t="s">
        <v>2811</v>
      </c>
      <c r="F722" s="361">
        <f>+VLOOKUP($E722,Emissions!$1:$1048576,MATCH(DATE(F$2,1,1),Emissions!$A$1:$LI$1),FALSE)</f>
        <v>0</v>
      </c>
      <c r="G722" s="361">
        <f>+VLOOKUP($E722,Emissions!$1:$1048576,MATCH(DATE(G$2,1,1),Emissions!$A$1:$LI$1),FALSE)</f>
        <v>0</v>
      </c>
      <c r="H722" s="361">
        <f>+VLOOKUP($E722,Emissions!$1:$1048576,MATCH(DATE(H$2,1,1),Emissions!$A$1:$LI$1),FALSE)</f>
        <v>0</v>
      </c>
      <c r="I722" s="361">
        <f>+VLOOKUP($E722,Emissions!$1:$1048576,MATCH(DATE(I$2,1,1),Emissions!$A$1:$LI$1),FALSE)</f>
        <v>0</v>
      </c>
      <c r="J722" s="361">
        <f>+VLOOKUP($E722,Emissions!$1:$1048576,MATCH(DATE(J$2,1,1),Emissions!$A$1:$LI$1),FALSE)</f>
        <v>0</v>
      </c>
      <c r="K722" s="361">
        <f>+VLOOKUP($E722,Emissions!$1:$1048576,MATCH(DATE(K$2,1,1),Emissions!$A$1:$LI$1),FALSE)</f>
        <v>0</v>
      </c>
      <c r="L722" s="361">
        <f>+VLOOKUP($E722,Emissions!$1:$1048576,MATCH(DATE(L$2,1,1),Emissions!$A$1:$LI$1),FALSE)</f>
        <v>0</v>
      </c>
      <c r="M722" s="361">
        <f>+VLOOKUP($E722,Emissions!$1:$1048576,MATCH(DATE(M$2,1,1),Emissions!$A$1:$LI$1),FALSE)</f>
        <v>0</v>
      </c>
      <c r="N722" s="361">
        <f>+VLOOKUP($E722,Emissions!$1:$1048576,MATCH(DATE(N$2,1,1),Emissions!$A$1:$LI$1),FALSE)</f>
        <v>0</v>
      </c>
      <c r="O722" s="361">
        <f>+VLOOKUP($E722,Emissions!$1:$1048576,MATCH(DATE(O$2,1,1),Emissions!$A$1:$LI$1),FALSE)</f>
        <v>0</v>
      </c>
      <c r="P722" s="361">
        <f>+VLOOKUP($E722,Emissions!$1:$1048576,MATCH(DATE(P$2,1,1),Emissions!$A$1:$LI$1),FALSE)</f>
        <v>0</v>
      </c>
      <c r="Q722" s="361">
        <f>+VLOOKUP($E722,Emissions!$1:$1048576,MATCH(DATE(Q$2,1,1),Emissions!$A$1:$LI$1),FALSE)</f>
        <v>0</v>
      </c>
      <c r="R722" s="361">
        <f>+VLOOKUP($E722,Emissions!$1:$1048576,MATCH(DATE(R$2,1,1),Emissions!$A$1:$LI$1),FALSE)</f>
        <v>0</v>
      </c>
      <c r="S722" s="361">
        <f>+VLOOKUP($E722,Emissions!$1:$1048576,MATCH(DATE(S$2,1,1),Emissions!$A$1:$LI$1),FALSE)</f>
        <v>0</v>
      </c>
      <c r="T722" s="361">
        <f>+VLOOKUP($E722,Emissions!$1:$1048576,MATCH(DATE(T$2,1,1),Emissions!$A$1:$LI$1),FALSE)</f>
        <v>0</v>
      </c>
      <c r="U722" s="361">
        <f>+VLOOKUP($E722,Emissions!$1:$1048576,MATCH(DATE(U$2,1,1),Emissions!$A$1:$LI$1),FALSE)</f>
        <v>0</v>
      </c>
      <c r="V722" s="361">
        <f>+VLOOKUP($E722,Emissions!$1:$1048576,MATCH(DATE(V$2,1,1),Emissions!$A$1:$LI$1),FALSE)</f>
        <v>0</v>
      </c>
      <c r="W722" s="361">
        <f>+VLOOKUP($E722,Emissions!$1:$1048576,MATCH(DATE(W$2,1,1),Emissions!$A$1:$LI$1),FALSE)</f>
        <v>0</v>
      </c>
      <c r="X722" s="361">
        <f>+VLOOKUP($E722,Emissions!$1:$1048576,MATCH(DATE(X$2,1,1),Emissions!$A$1:$LI$1),FALSE)</f>
        <v>0</v>
      </c>
      <c r="Y722" s="361">
        <f>+VLOOKUP($E722,Emissions!$1:$1048576,MATCH(DATE(Y$2,1,1),Emissions!$A$1:$LI$1),FALSE)</f>
        <v>0</v>
      </c>
      <c r="Z722" s="361">
        <f>+VLOOKUP($E722,Emissions!$1:$1048576,MATCH(DATE(Z$2,1,1),Emissions!$A$1:$LI$1),FALSE)</f>
        <v>0</v>
      </c>
      <c r="AA722" s="361">
        <f>+VLOOKUP($E722,Emissions!$1:$1048576,MATCH(DATE(AA$2,1,1),Emissions!$A$1:$LI$1),FALSE)</f>
        <v>0</v>
      </c>
      <c r="AB722" s="361">
        <f>+VLOOKUP($E722,Emissions!$1:$1048576,MATCH(DATE(AB$2,1,1),Emissions!$A$1:$LI$1),FALSE)</f>
        <v>0</v>
      </c>
      <c r="AC722" s="361">
        <f>+VLOOKUP($E722,Emissions!$1:$1048576,MATCH(DATE(AC$2,1,1),Emissions!$A$1:$LI$1),FALSE)</f>
        <v>0</v>
      </c>
      <c r="AD722" s="361">
        <f>+VLOOKUP($E722,Emissions!$1:$1048576,MATCH(DATE(AD$2,1,1),Emissions!$A$1:$LI$1),FALSE)</f>
        <v>0</v>
      </c>
      <c r="AE722" s="361">
        <f>+VLOOKUP($E722,Emissions!$1:$1048576,MATCH(DATE(AE$2,1,1),Emissions!$A$1:$LI$1),FALSE)</f>
        <v>0</v>
      </c>
      <c r="AF722" s="361">
        <f>+VLOOKUP($E722,Emissions!$1:$1048576,MATCH(DATE(AF$2,1,1),Emissions!$A$1:$LI$1),FALSE)</f>
        <v>0</v>
      </c>
      <c r="AG722" s="361">
        <f>+VLOOKUP($E722,Emissions!$1:$1048576,MATCH(DATE(AG$2,1,1),Emissions!$A$1:$LI$1),FALSE)</f>
        <v>0</v>
      </c>
      <c r="AH722" s="361">
        <f>+VLOOKUP($E722,Emissions!$1:$1048576,MATCH(DATE(AH$2,1,1),Emissions!$A$1:$LI$1),FALSE)</f>
        <v>0</v>
      </c>
      <c r="AI722" s="361">
        <f>+VLOOKUP($E722,Emissions!$1:$1048576,MATCH(DATE(AI$2,1,1),Emissions!$A$1:$LI$1),FALSE)</f>
        <v>0</v>
      </c>
      <c r="AJ722" s="361">
        <f>+VLOOKUP($E722,Emissions!$1:$1048576,MATCH(DATE(AJ$2,1,1),Emissions!$A$1:$LI$1),FALSE)</f>
        <v>0</v>
      </c>
      <c r="AK722" s="361">
        <f>+VLOOKUP($E722,Emissions!$1:$1048576,MATCH(DATE(AK$2,1,1),Emissions!$A$1:$LI$1),FALSE)</f>
        <v>0</v>
      </c>
      <c r="AL722" s="361">
        <f>+VLOOKUP($E722,Emissions!$1:$1048576,MATCH(DATE(AL$2,1,1),Emissions!$A$1:$LI$1),FALSE)</f>
        <v>0</v>
      </c>
      <c r="AM722" s="361">
        <f>+VLOOKUP($E722,Emissions!$1:$1048576,MATCH(DATE(AM$2,1,1),Emissions!$A$1:$LI$1),FALSE)</f>
        <v>0</v>
      </c>
      <c r="AN722" s="361">
        <f>+VLOOKUP($E722,Emissions!$1:$1048576,MATCH(DATE(AN$2,1,1),Emissions!$A$1:$LI$1),FALSE)</f>
        <v>0</v>
      </c>
      <c r="AO722" s="361">
        <f>+VLOOKUP($E722,Emissions!$1:$1048576,MATCH(DATE(AO$2,1,1),Emissions!$A$1:$LI$1),FALSE)</f>
        <v>0</v>
      </c>
    </row>
    <row r="723" spans="1:41" ht="15" customHeight="1" x14ac:dyDescent="0.35">
      <c r="A723" s="411"/>
      <c r="B723" s="170"/>
      <c r="C723" s="138" t="s">
        <v>456</v>
      </c>
      <c r="D723" s="114" t="s">
        <v>1032</v>
      </c>
      <c r="E723" s="50" t="s">
        <v>2812</v>
      </c>
      <c r="F723" s="361">
        <f>+VLOOKUP($E723,Emissions!$1:$1048576,MATCH(DATE(F$2,1,1),Emissions!$A$1:$LI$1),FALSE)</f>
        <v>0</v>
      </c>
      <c r="G723" s="361">
        <f>+VLOOKUP($E723,Emissions!$1:$1048576,MATCH(DATE(G$2,1,1),Emissions!$A$1:$LI$1),FALSE)</f>
        <v>0</v>
      </c>
      <c r="H723" s="361">
        <f>+VLOOKUP($E723,Emissions!$1:$1048576,MATCH(DATE(H$2,1,1),Emissions!$A$1:$LI$1),FALSE)</f>
        <v>0</v>
      </c>
      <c r="I723" s="361">
        <f>+VLOOKUP($E723,Emissions!$1:$1048576,MATCH(DATE(I$2,1,1),Emissions!$A$1:$LI$1),FALSE)</f>
        <v>0</v>
      </c>
      <c r="J723" s="361">
        <f>+VLOOKUP($E723,Emissions!$1:$1048576,MATCH(DATE(J$2,1,1),Emissions!$A$1:$LI$1),FALSE)</f>
        <v>0</v>
      </c>
      <c r="K723" s="361">
        <f>+VLOOKUP($E723,Emissions!$1:$1048576,MATCH(DATE(K$2,1,1),Emissions!$A$1:$LI$1),FALSE)</f>
        <v>0</v>
      </c>
      <c r="L723" s="361">
        <f>+VLOOKUP($E723,Emissions!$1:$1048576,MATCH(DATE(L$2,1,1),Emissions!$A$1:$LI$1),FALSE)</f>
        <v>0</v>
      </c>
      <c r="M723" s="361">
        <f>+VLOOKUP($E723,Emissions!$1:$1048576,MATCH(DATE(M$2,1,1),Emissions!$A$1:$LI$1),FALSE)</f>
        <v>0</v>
      </c>
      <c r="N723" s="361">
        <f>+VLOOKUP($E723,Emissions!$1:$1048576,MATCH(DATE(N$2,1,1),Emissions!$A$1:$LI$1),FALSE)</f>
        <v>0</v>
      </c>
      <c r="O723" s="361">
        <f>+VLOOKUP($E723,Emissions!$1:$1048576,MATCH(DATE(O$2,1,1),Emissions!$A$1:$LI$1),FALSE)</f>
        <v>0</v>
      </c>
      <c r="P723" s="361">
        <f>+VLOOKUP($E723,Emissions!$1:$1048576,MATCH(DATE(P$2,1,1),Emissions!$A$1:$LI$1),FALSE)</f>
        <v>0</v>
      </c>
      <c r="Q723" s="361">
        <f>+VLOOKUP($E723,Emissions!$1:$1048576,MATCH(DATE(Q$2,1,1),Emissions!$A$1:$LI$1),FALSE)</f>
        <v>0</v>
      </c>
      <c r="R723" s="361">
        <f>+VLOOKUP($E723,Emissions!$1:$1048576,MATCH(DATE(R$2,1,1),Emissions!$A$1:$LI$1),FALSE)</f>
        <v>0</v>
      </c>
      <c r="S723" s="361">
        <f>+VLOOKUP($E723,Emissions!$1:$1048576,MATCH(DATE(S$2,1,1),Emissions!$A$1:$LI$1),FALSE)</f>
        <v>0</v>
      </c>
      <c r="T723" s="361">
        <f>+VLOOKUP($E723,Emissions!$1:$1048576,MATCH(DATE(T$2,1,1),Emissions!$A$1:$LI$1),FALSE)</f>
        <v>0</v>
      </c>
      <c r="U723" s="361">
        <f>+VLOOKUP($E723,Emissions!$1:$1048576,MATCH(DATE(U$2,1,1),Emissions!$A$1:$LI$1),FALSE)</f>
        <v>0</v>
      </c>
      <c r="V723" s="361">
        <f>+VLOOKUP($E723,Emissions!$1:$1048576,MATCH(DATE(V$2,1,1),Emissions!$A$1:$LI$1),FALSE)</f>
        <v>0</v>
      </c>
      <c r="W723" s="361">
        <f>+VLOOKUP($E723,Emissions!$1:$1048576,MATCH(DATE(W$2,1,1),Emissions!$A$1:$LI$1),FALSE)</f>
        <v>0</v>
      </c>
      <c r="X723" s="361">
        <f>+VLOOKUP($E723,Emissions!$1:$1048576,MATCH(DATE(X$2,1,1),Emissions!$A$1:$LI$1),FALSE)</f>
        <v>0</v>
      </c>
      <c r="Y723" s="361">
        <f>+VLOOKUP($E723,Emissions!$1:$1048576,MATCH(DATE(Y$2,1,1),Emissions!$A$1:$LI$1),FALSE)</f>
        <v>0</v>
      </c>
      <c r="Z723" s="361">
        <f>+VLOOKUP($E723,Emissions!$1:$1048576,MATCH(DATE(Z$2,1,1),Emissions!$A$1:$LI$1),FALSE)</f>
        <v>0</v>
      </c>
      <c r="AA723" s="361">
        <f>+VLOOKUP($E723,Emissions!$1:$1048576,MATCH(DATE(AA$2,1,1),Emissions!$A$1:$LI$1),FALSE)</f>
        <v>0</v>
      </c>
      <c r="AB723" s="361">
        <f>+VLOOKUP($E723,Emissions!$1:$1048576,MATCH(DATE(AB$2,1,1),Emissions!$A$1:$LI$1),FALSE)</f>
        <v>0</v>
      </c>
      <c r="AC723" s="361">
        <f>+VLOOKUP($E723,Emissions!$1:$1048576,MATCH(DATE(AC$2,1,1),Emissions!$A$1:$LI$1),FALSE)</f>
        <v>0</v>
      </c>
      <c r="AD723" s="361">
        <f>+VLOOKUP($E723,Emissions!$1:$1048576,MATCH(DATE(AD$2,1,1),Emissions!$A$1:$LI$1),FALSE)</f>
        <v>0</v>
      </c>
      <c r="AE723" s="361">
        <f>+VLOOKUP($E723,Emissions!$1:$1048576,MATCH(DATE(AE$2,1,1),Emissions!$A$1:$LI$1),FALSE)</f>
        <v>0</v>
      </c>
      <c r="AF723" s="361">
        <f>+VLOOKUP($E723,Emissions!$1:$1048576,MATCH(DATE(AF$2,1,1),Emissions!$A$1:$LI$1),FALSE)</f>
        <v>0</v>
      </c>
      <c r="AG723" s="361">
        <f>+VLOOKUP($E723,Emissions!$1:$1048576,MATCH(DATE(AG$2,1,1),Emissions!$A$1:$LI$1),FALSE)</f>
        <v>0</v>
      </c>
      <c r="AH723" s="361">
        <f>+VLOOKUP($E723,Emissions!$1:$1048576,MATCH(DATE(AH$2,1,1),Emissions!$A$1:$LI$1),FALSE)</f>
        <v>0</v>
      </c>
      <c r="AI723" s="361">
        <f>+VLOOKUP($E723,Emissions!$1:$1048576,MATCH(DATE(AI$2,1,1),Emissions!$A$1:$LI$1),FALSE)</f>
        <v>0</v>
      </c>
      <c r="AJ723" s="361">
        <f>+VLOOKUP($E723,Emissions!$1:$1048576,MATCH(DATE(AJ$2,1,1),Emissions!$A$1:$LI$1),FALSE)</f>
        <v>0</v>
      </c>
      <c r="AK723" s="361">
        <f>+VLOOKUP($E723,Emissions!$1:$1048576,MATCH(DATE(AK$2,1,1),Emissions!$A$1:$LI$1),FALSE)</f>
        <v>0</v>
      </c>
      <c r="AL723" s="361">
        <f>+VLOOKUP($E723,Emissions!$1:$1048576,MATCH(DATE(AL$2,1,1),Emissions!$A$1:$LI$1),FALSE)</f>
        <v>0</v>
      </c>
      <c r="AM723" s="361">
        <f>+VLOOKUP($E723,Emissions!$1:$1048576,MATCH(DATE(AM$2,1,1),Emissions!$A$1:$LI$1),FALSE)</f>
        <v>0</v>
      </c>
      <c r="AN723" s="361">
        <f>+VLOOKUP($E723,Emissions!$1:$1048576,MATCH(DATE(AN$2,1,1),Emissions!$A$1:$LI$1),FALSE)</f>
        <v>0</v>
      </c>
      <c r="AO723" s="361">
        <f>+VLOOKUP($E723,Emissions!$1:$1048576,MATCH(DATE(AO$2,1,1),Emissions!$A$1:$LI$1),FALSE)</f>
        <v>0</v>
      </c>
    </row>
    <row r="724" spans="1:41" ht="15" customHeight="1" x14ac:dyDescent="0.35">
      <c r="A724" s="411"/>
      <c r="B724" s="170"/>
      <c r="C724" s="138" t="s">
        <v>459</v>
      </c>
      <c r="D724" s="114" t="s">
        <v>1032</v>
      </c>
      <c r="E724" s="50" t="s">
        <v>2813</v>
      </c>
      <c r="F724" s="361">
        <f>+VLOOKUP($E724,Emissions!$1:$1048576,MATCH(DATE(F$2,1,1),Emissions!$A$1:$LI$1),FALSE)</f>
        <v>0</v>
      </c>
      <c r="G724" s="361">
        <f>+VLOOKUP($E724,Emissions!$1:$1048576,MATCH(DATE(G$2,1,1),Emissions!$A$1:$LI$1),FALSE)</f>
        <v>0</v>
      </c>
      <c r="H724" s="361">
        <f>+VLOOKUP($E724,Emissions!$1:$1048576,MATCH(DATE(H$2,1,1),Emissions!$A$1:$LI$1),FALSE)</f>
        <v>0</v>
      </c>
      <c r="I724" s="361">
        <f>+VLOOKUP($E724,Emissions!$1:$1048576,MATCH(DATE(I$2,1,1),Emissions!$A$1:$LI$1),FALSE)</f>
        <v>0</v>
      </c>
      <c r="J724" s="361">
        <f>+VLOOKUP($E724,Emissions!$1:$1048576,MATCH(DATE(J$2,1,1),Emissions!$A$1:$LI$1),FALSE)</f>
        <v>0</v>
      </c>
      <c r="K724" s="361">
        <f>+VLOOKUP($E724,Emissions!$1:$1048576,MATCH(DATE(K$2,1,1),Emissions!$A$1:$LI$1),FALSE)</f>
        <v>0</v>
      </c>
      <c r="L724" s="361">
        <f>+VLOOKUP($E724,Emissions!$1:$1048576,MATCH(DATE(L$2,1,1),Emissions!$A$1:$LI$1),FALSE)</f>
        <v>0</v>
      </c>
      <c r="M724" s="361">
        <f>+VLOOKUP($E724,Emissions!$1:$1048576,MATCH(DATE(M$2,1,1),Emissions!$A$1:$LI$1),FALSE)</f>
        <v>0</v>
      </c>
      <c r="N724" s="361">
        <f>+VLOOKUP($E724,Emissions!$1:$1048576,MATCH(DATE(N$2,1,1),Emissions!$A$1:$LI$1),FALSE)</f>
        <v>0</v>
      </c>
      <c r="O724" s="361">
        <f>+VLOOKUP($E724,Emissions!$1:$1048576,MATCH(DATE(O$2,1,1),Emissions!$A$1:$LI$1),FALSE)</f>
        <v>0</v>
      </c>
      <c r="P724" s="361">
        <f>+VLOOKUP($E724,Emissions!$1:$1048576,MATCH(DATE(P$2,1,1),Emissions!$A$1:$LI$1),FALSE)</f>
        <v>0</v>
      </c>
      <c r="Q724" s="361">
        <f>+VLOOKUP($E724,Emissions!$1:$1048576,MATCH(DATE(Q$2,1,1),Emissions!$A$1:$LI$1),FALSE)</f>
        <v>0</v>
      </c>
      <c r="R724" s="361">
        <f>+VLOOKUP($E724,Emissions!$1:$1048576,MATCH(DATE(R$2,1,1),Emissions!$A$1:$LI$1),FALSE)</f>
        <v>0</v>
      </c>
      <c r="S724" s="361">
        <f>+VLOOKUP($E724,Emissions!$1:$1048576,MATCH(DATE(S$2,1,1),Emissions!$A$1:$LI$1),FALSE)</f>
        <v>0</v>
      </c>
      <c r="T724" s="361">
        <f>+VLOOKUP($E724,Emissions!$1:$1048576,MATCH(DATE(T$2,1,1),Emissions!$A$1:$LI$1),FALSE)</f>
        <v>0</v>
      </c>
      <c r="U724" s="361">
        <f>+VLOOKUP($E724,Emissions!$1:$1048576,MATCH(DATE(U$2,1,1),Emissions!$A$1:$LI$1),FALSE)</f>
        <v>0</v>
      </c>
      <c r="V724" s="361">
        <f>+VLOOKUP($E724,Emissions!$1:$1048576,MATCH(DATE(V$2,1,1),Emissions!$A$1:$LI$1),FALSE)</f>
        <v>0</v>
      </c>
      <c r="W724" s="361">
        <f>+VLOOKUP($E724,Emissions!$1:$1048576,MATCH(DATE(W$2,1,1),Emissions!$A$1:$LI$1),FALSE)</f>
        <v>0</v>
      </c>
      <c r="X724" s="361">
        <f>+VLOOKUP($E724,Emissions!$1:$1048576,MATCH(DATE(X$2,1,1),Emissions!$A$1:$LI$1),FALSE)</f>
        <v>0</v>
      </c>
      <c r="Y724" s="361">
        <f>+VLOOKUP($E724,Emissions!$1:$1048576,MATCH(DATE(Y$2,1,1),Emissions!$A$1:$LI$1),FALSE)</f>
        <v>0</v>
      </c>
      <c r="Z724" s="361">
        <f>+VLOOKUP($E724,Emissions!$1:$1048576,MATCH(DATE(Z$2,1,1),Emissions!$A$1:$LI$1),FALSE)</f>
        <v>0</v>
      </c>
      <c r="AA724" s="361">
        <f>+VLOOKUP($E724,Emissions!$1:$1048576,MATCH(DATE(AA$2,1,1),Emissions!$A$1:$LI$1),FALSE)</f>
        <v>0</v>
      </c>
      <c r="AB724" s="361">
        <f>+VLOOKUP($E724,Emissions!$1:$1048576,MATCH(DATE(AB$2,1,1),Emissions!$A$1:$LI$1),FALSE)</f>
        <v>0</v>
      </c>
      <c r="AC724" s="361">
        <f>+VLOOKUP($E724,Emissions!$1:$1048576,MATCH(DATE(AC$2,1,1),Emissions!$A$1:$LI$1),FALSE)</f>
        <v>0</v>
      </c>
      <c r="AD724" s="361">
        <f>+VLOOKUP($E724,Emissions!$1:$1048576,MATCH(DATE(AD$2,1,1),Emissions!$A$1:$LI$1),FALSE)</f>
        <v>0</v>
      </c>
      <c r="AE724" s="361">
        <f>+VLOOKUP($E724,Emissions!$1:$1048576,MATCH(DATE(AE$2,1,1),Emissions!$A$1:$LI$1),FALSE)</f>
        <v>0</v>
      </c>
      <c r="AF724" s="361">
        <f>+VLOOKUP($E724,Emissions!$1:$1048576,MATCH(DATE(AF$2,1,1),Emissions!$A$1:$LI$1),FALSE)</f>
        <v>0</v>
      </c>
      <c r="AG724" s="361">
        <f>+VLOOKUP($E724,Emissions!$1:$1048576,MATCH(DATE(AG$2,1,1),Emissions!$A$1:$LI$1),FALSE)</f>
        <v>0</v>
      </c>
      <c r="AH724" s="361">
        <f>+VLOOKUP($E724,Emissions!$1:$1048576,MATCH(DATE(AH$2,1,1),Emissions!$A$1:$LI$1),FALSE)</f>
        <v>0</v>
      </c>
      <c r="AI724" s="361">
        <f>+VLOOKUP($E724,Emissions!$1:$1048576,MATCH(DATE(AI$2,1,1),Emissions!$A$1:$LI$1),FALSE)</f>
        <v>0</v>
      </c>
      <c r="AJ724" s="361">
        <f>+VLOOKUP($E724,Emissions!$1:$1048576,MATCH(DATE(AJ$2,1,1),Emissions!$A$1:$LI$1),FALSE)</f>
        <v>0</v>
      </c>
      <c r="AK724" s="361">
        <f>+VLOOKUP($E724,Emissions!$1:$1048576,MATCH(DATE(AK$2,1,1),Emissions!$A$1:$LI$1),FALSE)</f>
        <v>0</v>
      </c>
      <c r="AL724" s="361">
        <f>+VLOOKUP($E724,Emissions!$1:$1048576,MATCH(DATE(AL$2,1,1),Emissions!$A$1:$LI$1),FALSE)</f>
        <v>0</v>
      </c>
      <c r="AM724" s="361">
        <f>+VLOOKUP($E724,Emissions!$1:$1048576,MATCH(DATE(AM$2,1,1),Emissions!$A$1:$LI$1),FALSE)</f>
        <v>0</v>
      </c>
      <c r="AN724" s="361">
        <f>+VLOOKUP($E724,Emissions!$1:$1048576,MATCH(DATE(AN$2,1,1),Emissions!$A$1:$LI$1),FALSE)</f>
        <v>0</v>
      </c>
      <c r="AO724" s="361">
        <f>+VLOOKUP($E724,Emissions!$1:$1048576,MATCH(DATE(AO$2,1,1),Emissions!$A$1:$LI$1),FALSE)</f>
        <v>0</v>
      </c>
    </row>
    <row r="725" spans="1:41" ht="15" customHeight="1" x14ac:dyDescent="0.35">
      <c r="A725" s="411"/>
      <c r="B725" s="170"/>
      <c r="C725" s="138" t="s">
        <v>460</v>
      </c>
      <c r="D725" s="114" t="s">
        <v>1032</v>
      </c>
      <c r="E725" s="50" t="s">
        <v>2814</v>
      </c>
      <c r="F725" s="361">
        <f>+VLOOKUP($E725,Emissions!$1:$1048576,MATCH(DATE(F$2,1,1),Emissions!$A$1:$LI$1),FALSE)</f>
        <v>0</v>
      </c>
      <c r="G725" s="361">
        <f>+VLOOKUP($E725,Emissions!$1:$1048576,MATCH(DATE(G$2,1,1),Emissions!$A$1:$LI$1),FALSE)</f>
        <v>0</v>
      </c>
      <c r="H725" s="361">
        <f>+VLOOKUP($E725,Emissions!$1:$1048576,MATCH(DATE(H$2,1,1),Emissions!$A$1:$LI$1),FALSE)</f>
        <v>0</v>
      </c>
      <c r="I725" s="361">
        <f>+VLOOKUP($E725,Emissions!$1:$1048576,MATCH(DATE(I$2,1,1),Emissions!$A$1:$LI$1),FALSE)</f>
        <v>0</v>
      </c>
      <c r="J725" s="361">
        <f>+VLOOKUP($E725,Emissions!$1:$1048576,MATCH(DATE(J$2,1,1),Emissions!$A$1:$LI$1),FALSE)</f>
        <v>0</v>
      </c>
      <c r="K725" s="361">
        <f>+VLOOKUP($E725,Emissions!$1:$1048576,MATCH(DATE(K$2,1,1),Emissions!$A$1:$LI$1),FALSE)</f>
        <v>0</v>
      </c>
      <c r="L725" s="361">
        <f>+VLOOKUP($E725,Emissions!$1:$1048576,MATCH(DATE(L$2,1,1),Emissions!$A$1:$LI$1),FALSE)</f>
        <v>0</v>
      </c>
      <c r="M725" s="361">
        <f>+VLOOKUP($E725,Emissions!$1:$1048576,MATCH(DATE(M$2,1,1),Emissions!$A$1:$LI$1),FALSE)</f>
        <v>0</v>
      </c>
      <c r="N725" s="361">
        <f>+VLOOKUP($E725,Emissions!$1:$1048576,MATCH(DATE(N$2,1,1),Emissions!$A$1:$LI$1),FALSE)</f>
        <v>0</v>
      </c>
      <c r="O725" s="361">
        <f>+VLOOKUP($E725,Emissions!$1:$1048576,MATCH(DATE(O$2,1,1),Emissions!$A$1:$LI$1),FALSE)</f>
        <v>0</v>
      </c>
      <c r="P725" s="361">
        <f>+VLOOKUP($E725,Emissions!$1:$1048576,MATCH(DATE(P$2,1,1),Emissions!$A$1:$LI$1),FALSE)</f>
        <v>0</v>
      </c>
      <c r="Q725" s="361">
        <f>+VLOOKUP($E725,Emissions!$1:$1048576,MATCH(DATE(Q$2,1,1),Emissions!$A$1:$LI$1),FALSE)</f>
        <v>0</v>
      </c>
      <c r="R725" s="361">
        <f>+VLOOKUP($E725,Emissions!$1:$1048576,MATCH(DATE(R$2,1,1),Emissions!$A$1:$LI$1),FALSE)</f>
        <v>0</v>
      </c>
      <c r="S725" s="361">
        <f>+VLOOKUP($E725,Emissions!$1:$1048576,MATCH(DATE(S$2,1,1),Emissions!$A$1:$LI$1),FALSE)</f>
        <v>0</v>
      </c>
      <c r="T725" s="361">
        <f>+VLOOKUP($E725,Emissions!$1:$1048576,MATCH(DATE(T$2,1,1),Emissions!$A$1:$LI$1),FALSE)</f>
        <v>0</v>
      </c>
      <c r="U725" s="361">
        <f>+VLOOKUP($E725,Emissions!$1:$1048576,MATCH(DATE(U$2,1,1),Emissions!$A$1:$LI$1),FALSE)</f>
        <v>0</v>
      </c>
      <c r="V725" s="361">
        <f>+VLOOKUP($E725,Emissions!$1:$1048576,MATCH(DATE(V$2,1,1),Emissions!$A$1:$LI$1),FALSE)</f>
        <v>0</v>
      </c>
      <c r="W725" s="361">
        <f>+VLOOKUP($E725,Emissions!$1:$1048576,MATCH(DATE(W$2,1,1),Emissions!$A$1:$LI$1),FALSE)</f>
        <v>0</v>
      </c>
      <c r="X725" s="361">
        <f>+VLOOKUP($E725,Emissions!$1:$1048576,MATCH(DATE(X$2,1,1),Emissions!$A$1:$LI$1),FALSE)</f>
        <v>0</v>
      </c>
      <c r="Y725" s="361">
        <f>+VLOOKUP($E725,Emissions!$1:$1048576,MATCH(DATE(Y$2,1,1),Emissions!$A$1:$LI$1),FALSE)</f>
        <v>0</v>
      </c>
      <c r="Z725" s="361">
        <f>+VLOOKUP($E725,Emissions!$1:$1048576,MATCH(DATE(Z$2,1,1),Emissions!$A$1:$LI$1),FALSE)</f>
        <v>0</v>
      </c>
      <c r="AA725" s="361">
        <f>+VLOOKUP($E725,Emissions!$1:$1048576,MATCH(DATE(AA$2,1,1),Emissions!$A$1:$LI$1),FALSE)</f>
        <v>0</v>
      </c>
      <c r="AB725" s="361">
        <f>+VLOOKUP($E725,Emissions!$1:$1048576,MATCH(DATE(AB$2,1,1),Emissions!$A$1:$LI$1),FALSE)</f>
        <v>0</v>
      </c>
      <c r="AC725" s="361">
        <f>+VLOOKUP($E725,Emissions!$1:$1048576,MATCH(DATE(AC$2,1,1),Emissions!$A$1:$LI$1),FALSE)</f>
        <v>0</v>
      </c>
      <c r="AD725" s="361">
        <f>+VLOOKUP($E725,Emissions!$1:$1048576,MATCH(DATE(AD$2,1,1),Emissions!$A$1:$LI$1),FALSE)</f>
        <v>0</v>
      </c>
      <c r="AE725" s="361">
        <f>+VLOOKUP($E725,Emissions!$1:$1048576,MATCH(DATE(AE$2,1,1),Emissions!$A$1:$LI$1),FALSE)</f>
        <v>0</v>
      </c>
      <c r="AF725" s="361">
        <f>+VLOOKUP($E725,Emissions!$1:$1048576,MATCH(DATE(AF$2,1,1),Emissions!$A$1:$LI$1),FALSE)</f>
        <v>0</v>
      </c>
      <c r="AG725" s="361">
        <f>+VLOOKUP($E725,Emissions!$1:$1048576,MATCH(DATE(AG$2,1,1),Emissions!$A$1:$LI$1),FALSE)</f>
        <v>0</v>
      </c>
      <c r="AH725" s="361">
        <f>+VLOOKUP($E725,Emissions!$1:$1048576,MATCH(DATE(AH$2,1,1),Emissions!$A$1:$LI$1),FALSE)</f>
        <v>0</v>
      </c>
      <c r="AI725" s="361">
        <f>+VLOOKUP($E725,Emissions!$1:$1048576,MATCH(DATE(AI$2,1,1),Emissions!$A$1:$LI$1),FALSE)</f>
        <v>0</v>
      </c>
      <c r="AJ725" s="361">
        <f>+VLOOKUP($E725,Emissions!$1:$1048576,MATCH(DATE(AJ$2,1,1),Emissions!$A$1:$LI$1),FALSE)</f>
        <v>0</v>
      </c>
      <c r="AK725" s="361">
        <f>+VLOOKUP($E725,Emissions!$1:$1048576,MATCH(DATE(AK$2,1,1),Emissions!$A$1:$LI$1),FALSE)</f>
        <v>0</v>
      </c>
      <c r="AL725" s="361">
        <f>+VLOOKUP($E725,Emissions!$1:$1048576,MATCH(DATE(AL$2,1,1),Emissions!$A$1:$LI$1),FALSE)</f>
        <v>0</v>
      </c>
      <c r="AM725" s="361">
        <f>+VLOOKUP($E725,Emissions!$1:$1048576,MATCH(DATE(AM$2,1,1),Emissions!$A$1:$LI$1),FALSE)</f>
        <v>0</v>
      </c>
      <c r="AN725" s="361">
        <f>+VLOOKUP($E725,Emissions!$1:$1048576,MATCH(DATE(AN$2,1,1),Emissions!$A$1:$LI$1),FALSE)</f>
        <v>0</v>
      </c>
      <c r="AO725" s="361">
        <f>+VLOOKUP($E725,Emissions!$1:$1048576,MATCH(DATE(AO$2,1,1),Emissions!$A$1:$LI$1),FALSE)</f>
        <v>0</v>
      </c>
    </row>
    <row r="726" spans="1:41" s="92" customFormat="1" ht="15" customHeight="1" x14ac:dyDescent="0.35">
      <c r="A726" s="411"/>
      <c r="B726" s="170"/>
      <c r="C726" s="137" t="s">
        <v>1092</v>
      </c>
      <c r="D726" s="147" t="s">
        <v>1032</v>
      </c>
      <c r="E726" s="136" t="s">
        <v>2815</v>
      </c>
      <c r="F726" s="327">
        <f>+VLOOKUP($E726,Emissions!$1:$1048576,MATCH(DATE(F$2,1,1),Emissions!$A$1:$LI$1),FALSE)</f>
        <v>0</v>
      </c>
      <c r="G726" s="327">
        <f>+VLOOKUP($E726,Emissions!$1:$1048576,MATCH(DATE(G$2,1,1),Emissions!$A$1:$LI$1),FALSE)</f>
        <v>0</v>
      </c>
      <c r="H726" s="327">
        <f>+VLOOKUP($E726,Emissions!$1:$1048576,MATCH(DATE(H$2,1,1),Emissions!$A$1:$LI$1),FALSE)</f>
        <v>0</v>
      </c>
      <c r="I726" s="327">
        <f>+VLOOKUP($E726,Emissions!$1:$1048576,MATCH(DATE(I$2,1,1),Emissions!$A$1:$LI$1),FALSE)</f>
        <v>0</v>
      </c>
      <c r="J726" s="327">
        <f>+VLOOKUP($E726,Emissions!$1:$1048576,MATCH(DATE(J$2,1,1),Emissions!$A$1:$LI$1),FALSE)</f>
        <v>0</v>
      </c>
      <c r="K726" s="327">
        <f>+VLOOKUP($E726,Emissions!$1:$1048576,MATCH(DATE(K$2,1,1),Emissions!$A$1:$LI$1),FALSE)</f>
        <v>0</v>
      </c>
      <c r="L726" s="327">
        <f>+VLOOKUP($E726,Emissions!$1:$1048576,MATCH(DATE(L$2,1,1),Emissions!$A$1:$LI$1),FALSE)</f>
        <v>0</v>
      </c>
      <c r="M726" s="327">
        <f>+VLOOKUP($E726,Emissions!$1:$1048576,MATCH(DATE(M$2,1,1),Emissions!$A$1:$LI$1),FALSE)</f>
        <v>0</v>
      </c>
      <c r="N726" s="327">
        <f>+VLOOKUP($E726,Emissions!$1:$1048576,MATCH(DATE(N$2,1,1),Emissions!$A$1:$LI$1),FALSE)</f>
        <v>0</v>
      </c>
      <c r="O726" s="327">
        <f>+VLOOKUP($E726,Emissions!$1:$1048576,MATCH(DATE(O$2,1,1),Emissions!$A$1:$LI$1),FALSE)</f>
        <v>0</v>
      </c>
      <c r="P726" s="327">
        <f>+VLOOKUP($E726,Emissions!$1:$1048576,MATCH(DATE(P$2,1,1),Emissions!$A$1:$LI$1),FALSE)</f>
        <v>0</v>
      </c>
      <c r="Q726" s="327">
        <f>+VLOOKUP($E726,Emissions!$1:$1048576,MATCH(DATE(Q$2,1,1),Emissions!$A$1:$LI$1),FALSE)</f>
        <v>0</v>
      </c>
      <c r="R726" s="327">
        <f>+VLOOKUP($E726,Emissions!$1:$1048576,MATCH(DATE(R$2,1,1),Emissions!$A$1:$LI$1),FALSE)</f>
        <v>0</v>
      </c>
      <c r="S726" s="327">
        <f>+VLOOKUP($E726,Emissions!$1:$1048576,MATCH(DATE(S$2,1,1),Emissions!$A$1:$LI$1),FALSE)</f>
        <v>0</v>
      </c>
      <c r="T726" s="327">
        <f>+VLOOKUP($E726,Emissions!$1:$1048576,MATCH(DATE(T$2,1,1),Emissions!$A$1:$LI$1),FALSE)</f>
        <v>0</v>
      </c>
      <c r="U726" s="327">
        <f>+VLOOKUP($E726,Emissions!$1:$1048576,MATCH(DATE(U$2,1,1),Emissions!$A$1:$LI$1),FALSE)</f>
        <v>0</v>
      </c>
      <c r="V726" s="327">
        <f>+VLOOKUP($E726,Emissions!$1:$1048576,MATCH(DATE(V$2,1,1),Emissions!$A$1:$LI$1),FALSE)</f>
        <v>0</v>
      </c>
      <c r="W726" s="327">
        <f>+VLOOKUP($E726,Emissions!$1:$1048576,MATCH(DATE(W$2,1,1),Emissions!$A$1:$LI$1),FALSE)</f>
        <v>0</v>
      </c>
      <c r="X726" s="327">
        <f>+VLOOKUP($E726,Emissions!$1:$1048576,MATCH(DATE(X$2,1,1),Emissions!$A$1:$LI$1),FALSE)</f>
        <v>0</v>
      </c>
      <c r="Y726" s="327">
        <f>+VLOOKUP($E726,Emissions!$1:$1048576,MATCH(DATE(Y$2,1,1),Emissions!$A$1:$LI$1),FALSE)</f>
        <v>0</v>
      </c>
      <c r="Z726" s="327">
        <f>+VLOOKUP($E726,Emissions!$1:$1048576,MATCH(DATE(Z$2,1,1),Emissions!$A$1:$LI$1),FALSE)</f>
        <v>0</v>
      </c>
      <c r="AA726" s="327">
        <f>+VLOOKUP($E726,Emissions!$1:$1048576,MATCH(DATE(AA$2,1,1),Emissions!$A$1:$LI$1),FALSE)</f>
        <v>0</v>
      </c>
      <c r="AB726" s="327">
        <f>+VLOOKUP($E726,Emissions!$1:$1048576,MATCH(DATE(AB$2,1,1),Emissions!$A$1:$LI$1),FALSE)</f>
        <v>0</v>
      </c>
      <c r="AC726" s="327">
        <f>+VLOOKUP($E726,Emissions!$1:$1048576,MATCH(DATE(AC$2,1,1),Emissions!$A$1:$LI$1),FALSE)</f>
        <v>0</v>
      </c>
      <c r="AD726" s="327">
        <f>+VLOOKUP($E726,Emissions!$1:$1048576,MATCH(DATE(AD$2,1,1),Emissions!$A$1:$LI$1),FALSE)</f>
        <v>0</v>
      </c>
      <c r="AE726" s="327">
        <f>+VLOOKUP($E726,Emissions!$1:$1048576,MATCH(DATE(AE$2,1,1),Emissions!$A$1:$LI$1),FALSE)</f>
        <v>0</v>
      </c>
      <c r="AF726" s="327">
        <f>+VLOOKUP($E726,Emissions!$1:$1048576,MATCH(DATE(AF$2,1,1),Emissions!$A$1:$LI$1),FALSE)</f>
        <v>0</v>
      </c>
      <c r="AG726" s="327">
        <f>+VLOOKUP($E726,Emissions!$1:$1048576,MATCH(DATE(AG$2,1,1),Emissions!$A$1:$LI$1),FALSE)</f>
        <v>0</v>
      </c>
      <c r="AH726" s="327">
        <f>+VLOOKUP($E726,Emissions!$1:$1048576,MATCH(DATE(AH$2,1,1),Emissions!$A$1:$LI$1),FALSE)</f>
        <v>0</v>
      </c>
      <c r="AI726" s="327">
        <f>+VLOOKUP($E726,Emissions!$1:$1048576,MATCH(DATE(AI$2,1,1),Emissions!$A$1:$LI$1),FALSE)</f>
        <v>0</v>
      </c>
      <c r="AJ726" s="327">
        <f>+VLOOKUP($E726,Emissions!$1:$1048576,MATCH(DATE(AJ$2,1,1),Emissions!$A$1:$LI$1),FALSE)</f>
        <v>0</v>
      </c>
      <c r="AK726" s="327">
        <f>+VLOOKUP($E726,Emissions!$1:$1048576,MATCH(DATE(AK$2,1,1),Emissions!$A$1:$LI$1),FALSE)</f>
        <v>0</v>
      </c>
      <c r="AL726" s="327">
        <f>+VLOOKUP($E726,Emissions!$1:$1048576,MATCH(DATE(AL$2,1,1),Emissions!$A$1:$LI$1),FALSE)</f>
        <v>0</v>
      </c>
      <c r="AM726" s="327">
        <f>+VLOOKUP($E726,Emissions!$1:$1048576,MATCH(DATE(AM$2,1,1),Emissions!$A$1:$LI$1),FALSE)</f>
        <v>0</v>
      </c>
      <c r="AN726" s="327">
        <f>+VLOOKUP($E726,Emissions!$1:$1048576,MATCH(DATE(AN$2,1,1),Emissions!$A$1:$LI$1),FALSE)</f>
        <v>0</v>
      </c>
      <c r="AO726" s="327">
        <f>+VLOOKUP($E726,Emissions!$1:$1048576,MATCH(DATE(AO$2,1,1),Emissions!$A$1:$LI$1),FALSE)</f>
        <v>0</v>
      </c>
    </row>
    <row r="727" spans="1:41" ht="15" customHeight="1" x14ac:dyDescent="0.35">
      <c r="A727" s="411"/>
      <c r="B727" s="170"/>
      <c r="C727" s="138" t="s">
        <v>463</v>
      </c>
      <c r="D727" s="114" t="s">
        <v>1032</v>
      </c>
      <c r="E727" s="50" t="s">
        <v>2816</v>
      </c>
      <c r="F727" s="361">
        <f>+VLOOKUP($E727,Emissions!$1:$1048576,MATCH(DATE(F$2,1,1),Emissions!$A$1:$LI$1),FALSE)</f>
        <v>0</v>
      </c>
      <c r="G727" s="361">
        <f>+VLOOKUP($E727,Emissions!$1:$1048576,MATCH(DATE(G$2,1,1),Emissions!$A$1:$LI$1),FALSE)</f>
        <v>0</v>
      </c>
      <c r="H727" s="361">
        <f>+VLOOKUP($E727,Emissions!$1:$1048576,MATCH(DATE(H$2,1,1),Emissions!$A$1:$LI$1),FALSE)</f>
        <v>0</v>
      </c>
      <c r="I727" s="361">
        <f>+VLOOKUP($E727,Emissions!$1:$1048576,MATCH(DATE(I$2,1,1),Emissions!$A$1:$LI$1),FALSE)</f>
        <v>0</v>
      </c>
      <c r="J727" s="361">
        <f>+VLOOKUP($E727,Emissions!$1:$1048576,MATCH(DATE(J$2,1,1),Emissions!$A$1:$LI$1),FALSE)</f>
        <v>0</v>
      </c>
      <c r="K727" s="361">
        <f>+VLOOKUP($E727,Emissions!$1:$1048576,MATCH(DATE(K$2,1,1),Emissions!$A$1:$LI$1),FALSE)</f>
        <v>0</v>
      </c>
      <c r="L727" s="361">
        <f>+VLOOKUP($E727,Emissions!$1:$1048576,MATCH(DATE(L$2,1,1),Emissions!$A$1:$LI$1),FALSE)</f>
        <v>0</v>
      </c>
      <c r="M727" s="361">
        <f>+VLOOKUP($E727,Emissions!$1:$1048576,MATCH(DATE(M$2,1,1),Emissions!$A$1:$LI$1),FALSE)</f>
        <v>0</v>
      </c>
      <c r="N727" s="361">
        <f>+VLOOKUP($E727,Emissions!$1:$1048576,MATCH(DATE(N$2,1,1),Emissions!$A$1:$LI$1),FALSE)</f>
        <v>0</v>
      </c>
      <c r="O727" s="361">
        <f>+VLOOKUP($E727,Emissions!$1:$1048576,MATCH(DATE(O$2,1,1),Emissions!$A$1:$LI$1),FALSE)</f>
        <v>0</v>
      </c>
      <c r="P727" s="361">
        <f>+VLOOKUP($E727,Emissions!$1:$1048576,MATCH(DATE(P$2,1,1),Emissions!$A$1:$LI$1),FALSE)</f>
        <v>0</v>
      </c>
      <c r="Q727" s="361">
        <f>+VLOOKUP($E727,Emissions!$1:$1048576,MATCH(DATE(Q$2,1,1),Emissions!$A$1:$LI$1),FALSE)</f>
        <v>0</v>
      </c>
      <c r="R727" s="361">
        <f>+VLOOKUP($E727,Emissions!$1:$1048576,MATCH(DATE(R$2,1,1),Emissions!$A$1:$LI$1),FALSE)</f>
        <v>0</v>
      </c>
      <c r="S727" s="361">
        <f>+VLOOKUP($E727,Emissions!$1:$1048576,MATCH(DATE(S$2,1,1),Emissions!$A$1:$LI$1),FALSE)</f>
        <v>0</v>
      </c>
      <c r="T727" s="361">
        <f>+VLOOKUP($E727,Emissions!$1:$1048576,MATCH(DATE(T$2,1,1),Emissions!$A$1:$LI$1),FALSE)</f>
        <v>0</v>
      </c>
      <c r="U727" s="361">
        <f>+VLOOKUP($E727,Emissions!$1:$1048576,MATCH(DATE(U$2,1,1),Emissions!$A$1:$LI$1),FALSE)</f>
        <v>0</v>
      </c>
      <c r="V727" s="361">
        <f>+VLOOKUP($E727,Emissions!$1:$1048576,MATCH(DATE(V$2,1,1),Emissions!$A$1:$LI$1),FALSE)</f>
        <v>0</v>
      </c>
      <c r="W727" s="361">
        <f>+VLOOKUP($E727,Emissions!$1:$1048576,MATCH(DATE(W$2,1,1),Emissions!$A$1:$LI$1),FALSE)</f>
        <v>0</v>
      </c>
      <c r="X727" s="361">
        <f>+VLOOKUP($E727,Emissions!$1:$1048576,MATCH(DATE(X$2,1,1),Emissions!$A$1:$LI$1),FALSE)</f>
        <v>0</v>
      </c>
      <c r="Y727" s="361">
        <f>+VLOOKUP($E727,Emissions!$1:$1048576,MATCH(DATE(Y$2,1,1),Emissions!$A$1:$LI$1),FALSE)</f>
        <v>0</v>
      </c>
      <c r="Z727" s="361">
        <f>+VLOOKUP($E727,Emissions!$1:$1048576,MATCH(DATE(Z$2,1,1),Emissions!$A$1:$LI$1),FALSE)</f>
        <v>0</v>
      </c>
      <c r="AA727" s="361">
        <f>+VLOOKUP($E727,Emissions!$1:$1048576,MATCH(DATE(AA$2,1,1),Emissions!$A$1:$LI$1),FALSE)</f>
        <v>0</v>
      </c>
      <c r="AB727" s="361">
        <f>+VLOOKUP($E727,Emissions!$1:$1048576,MATCH(DATE(AB$2,1,1),Emissions!$A$1:$LI$1),FALSE)</f>
        <v>0</v>
      </c>
      <c r="AC727" s="361">
        <f>+VLOOKUP($E727,Emissions!$1:$1048576,MATCH(DATE(AC$2,1,1),Emissions!$A$1:$LI$1),FALSE)</f>
        <v>0</v>
      </c>
      <c r="AD727" s="361">
        <f>+VLOOKUP($E727,Emissions!$1:$1048576,MATCH(DATE(AD$2,1,1),Emissions!$A$1:$LI$1),FALSE)</f>
        <v>0</v>
      </c>
      <c r="AE727" s="361">
        <f>+VLOOKUP($E727,Emissions!$1:$1048576,MATCH(DATE(AE$2,1,1),Emissions!$A$1:$LI$1),FALSE)</f>
        <v>0</v>
      </c>
      <c r="AF727" s="361">
        <f>+VLOOKUP($E727,Emissions!$1:$1048576,MATCH(DATE(AF$2,1,1),Emissions!$A$1:$LI$1),FALSE)</f>
        <v>0</v>
      </c>
      <c r="AG727" s="361">
        <f>+VLOOKUP($E727,Emissions!$1:$1048576,MATCH(DATE(AG$2,1,1),Emissions!$A$1:$LI$1),FALSE)</f>
        <v>0</v>
      </c>
      <c r="AH727" s="361">
        <f>+VLOOKUP($E727,Emissions!$1:$1048576,MATCH(DATE(AH$2,1,1),Emissions!$A$1:$LI$1),FALSE)</f>
        <v>0</v>
      </c>
      <c r="AI727" s="361">
        <f>+VLOOKUP($E727,Emissions!$1:$1048576,MATCH(DATE(AI$2,1,1),Emissions!$A$1:$LI$1),FALSE)</f>
        <v>0</v>
      </c>
      <c r="AJ727" s="361">
        <f>+VLOOKUP($E727,Emissions!$1:$1048576,MATCH(DATE(AJ$2,1,1),Emissions!$A$1:$LI$1),FALSE)</f>
        <v>0</v>
      </c>
      <c r="AK727" s="361">
        <f>+VLOOKUP($E727,Emissions!$1:$1048576,MATCH(DATE(AK$2,1,1),Emissions!$A$1:$LI$1),FALSE)</f>
        <v>0</v>
      </c>
      <c r="AL727" s="361">
        <f>+VLOOKUP($E727,Emissions!$1:$1048576,MATCH(DATE(AL$2,1,1),Emissions!$A$1:$LI$1),FALSE)</f>
        <v>0</v>
      </c>
      <c r="AM727" s="361">
        <f>+VLOOKUP($E727,Emissions!$1:$1048576,MATCH(DATE(AM$2,1,1),Emissions!$A$1:$LI$1),FALSE)</f>
        <v>0</v>
      </c>
      <c r="AN727" s="361">
        <f>+VLOOKUP($E727,Emissions!$1:$1048576,MATCH(DATE(AN$2,1,1),Emissions!$A$1:$LI$1),FALSE)</f>
        <v>0</v>
      </c>
      <c r="AO727" s="361">
        <f>+VLOOKUP($E727,Emissions!$1:$1048576,MATCH(DATE(AO$2,1,1),Emissions!$A$1:$LI$1),FALSE)</f>
        <v>0</v>
      </c>
    </row>
    <row r="728" spans="1:41" ht="15" customHeight="1" x14ac:dyDescent="0.35">
      <c r="A728" s="411"/>
      <c r="B728" s="170"/>
      <c r="C728" s="138" t="s">
        <v>464</v>
      </c>
      <c r="D728" s="114" t="s">
        <v>1032</v>
      </c>
      <c r="E728" s="50" t="s">
        <v>2817</v>
      </c>
      <c r="F728" s="361">
        <f>+VLOOKUP($E728,Emissions!$1:$1048576,MATCH(DATE(F$2,1,1),Emissions!$A$1:$LI$1),FALSE)</f>
        <v>0</v>
      </c>
      <c r="G728" s="361">
        <f>+VLOOKUP($E728,Emissions!$1:$1048576,MATCH(DATE(G$2,1,1),Emissions!$A$1:$LI$1),FALSE)</f>
        <v>0</v>
      </c>
      <c r="H728" s="361">
        <f>+VLOOKUP($E728,Emissions!$1:$1048576,MATCH(DATE(H$2,1,1),Emissions!$A$1:$LI$1),FALSE)</f>
        <v>0</v>
      </c>
      <c r="I728" s="361">
        <f>+VLOOKUP($E728,Emissions!$1:$1048576,MATCH(DATE(I$2,1,1),Emissions!$A$1:$LI$1),FALSE)</f>
        <v>0</v>
      </c>
      <c r="J728" s="361">
        <f>+VLOOKUP($E728,Emissions!$1:$1048576,MATCH(DATE(J$2,1,1),Emissions!$A$1:$LI$1),FALSE)</f>
        <v>0</v>
      </c>
      <c r="K728" s="361">
        <f>+VLOOKUP($E728,Emissions!$1:$1048576,MATCH(DATE(K$2,1,1),Emissions!$A$1:$LI$1),FALSE)</f>
        <v>0</v>
      </c>
      <c r="L728" s="361">
        <f>+VLOOKUP($E728,Emissions!$1:$1048576,MATCH(DATE(L$2,1,1),Emissions!$A$1:$LI$1),FALSE)</f>
        <v>0</v>
      </c>
      <c r="M728" s="361">
        <f>+VLOOKUP($E728,Emissions!$1:$1048576,MATCH(DATE(M$2,1,1),Emissions!$A$1:$LI$1),FALSE)</f>
        <v>0</v>
      </c>
      <c r="N728" s="361">
        <f>+VLOOKUP($E728,Emissions!$1:$1048576,MATCH(DATE(N$2,1,1),Emissions!$A$1:$LI$1),FALSE)</f>
        <v>0</v>
      </c>
      <c r="O728" s="361">
        <f>+VLOOKUP($E728,Emissions!$1:$1048576,MATCH(DATE(O$2,1,1),Emissions!$A$1:$LI$1),FALSE)</f>
        <v>0</v>
      </c>
      <c r="P728" s="361">
        <f>+VLOOKUP($E728,Emissions!$1:$1048576,MATCH(DATE(P$2,1,1),Emissions!$A$1:$LI$1),FALSE)</f>
        <v>0</v>
      </c>
      <c r="Q728" s="361">
        <f>+VLOOKUP($E728,Emissions!$1:$1048576,MATCH(DATE(Q$2,1,1),Emissions!$A$1:$LI$1),FALSE)</f>
        <v>0</v>
      </c>
      <c r="R728" s="361">
        <f>+VLOOKUP($E728,Emissions!$1:$1048576,MATCH(DATE(R$2,1,1),Emissions!$A$1:$LI$1),FALSE)</f>
        <v>0</v>
      </c>
      <c r="S728" s="361">
        <f>+VLOOKUP($E728,Emissions!$1:$1048576,MATCH(DATE(S$2,1,1),Emissions!$A$1:$LI$1),FALSE)</f>
        <v>0</v>
      </c>
      <c r="T728" s="361">
        <f>+VLOOKUP($E728,Emissions!$1:$1048576,MATCH(DATE(T$2,1,1),Emissions!$A$1:$LI$1),FALSE)</f>
        <v>0</v>
      </c>
      <c r="U728" s="361">
        <f>+VLOOKUP($E728,Emissions!$1:$1048576,MATCH(DATE(U$2,1,1),Emissions!$A$1:$LI$1),FALSE)</f>
        <v>0</v>
      </c>
      <c r="V728" s="361">
        <f>+VLOOKUP($E728,Emissions!$1:$1048576,MATCH(DATE(V$2,1,1),Emissions!$A$1:$LI$1),FALSE)</f>
        <v>0</v>
      </c>
      <c r="W728" s="361">
        <f>+VLOOKUP($E728,Emissions!$1:$1048576,MATCH(DATE(W$2,1,1),Emissions!$A$1:$LI$1),FALSE)</f>
        <v>0</v>
      </c>
      <c r="X728" s="361">
        <f>+VLOOKUP($E728,Emissions!$1:$1048576,MATCH(DATE(X$2,1,1),Emissions!$A$1:$LI$1),FALSE)</f>
        <v>0</v>
      </c>
      <c r="Y728" s="361">
        <f>+VLOOKUP($E728,Emissions!$1:$1048576,MATCH(DATE(Y$2,1,1),Emissions!$A$1:$LI$1),FALSE)</f>
        <v>0</v>
      </c>
      <c r="Z728" s="361">
        <f>+VLOOKUP($E728,Emissions!$1:$1048576,MATCH(DATE(Z$2,1,1),Emissions!$A$1:$LI$1),FALSE)</f>
        <v>0</v>
      </c>
      <c r="AA728" s="361">
        <f>+VLOOKUP($E728,Emissions!$1:$1048576,MATCH(DATE(AA$2,1,1),Emissions!$A$1:$LI$1),FALSE)</f>
        <v>0</v>
      </c>
      <c r="AB728" s="361">
        <f>+VLOOKUP($E728,Emissions!$1:$1048576,MATCH(DATE(AB$2,1,1),Emissions!$A$1:$LI$1),FALSE)</f>
        <v>0</v>
      </c>
      <c r="AC728" s="361">
        <f>+VLOOKUP($E728,Emissions!$1:$1048576,MATCH(DATE(AC$2,1,1),Emissions!$A$1:$LI$1),FALSE)</f>
        <v>0</v>
      </c>
      <c r="AD728" s="361">
        <f>+VLOOKUP($E728,Emissions!$1:$1048576,MATCH(DATE(AD$2,1,1),Emissions!$A$1:$LI$1),FALSE)</f>
        <v>0</v>
      </c>
      <c r="AE728" s="361">
        <f>+VLOOKUP($E728,Emissions!$1:$1048576,MATCH(DATE(AE$2,1,1),Emissions!$A$1:$LI$1),FALSE)</f>
        <v>0</v>
      </c>
      <c r="AF728" s="361">
        <f>+VLOOKUP($E728,Emissions!$1:$1048576,MATCH(DATE(AF$2,1,1),Emissions!$A$1:$LI$1),FALSE)</f>
        <v>0</v>
      </c>
      <c r="AG728" s="361">
        <f>+VLOOKUP($E728,Emissions!$1:$1048576,MATCH(DATE(AG$2,1,1),Emissions!$A$1:$LI$1),FALSE)</f>
        <v>0</v>
      </c>
      <c r="AH728" s="361">
        <f>+VLOOKUP($E728,Emissions!$1:$1048576,MATCH(DATE(AH$2,1,1),Emissions!$A$1:$LI$1),FALSE)</f>
        <v>0</v>
      </c>
      <c r="AI728" s="361">
        <f>+VLOOKUP($E728,Emissions!$1:$1048576,MATCH(DATE(AI$2,1,1),Emissions!$A$1:$LI$1),FALSE)</f>
        <v>0</v>
      </c>
      <c r="AJ728" s="361">
        <f>+VLOOKUP($E728,Emissions!$1:$1048576,MATCH(DATE(AJ$2,1,1),Emissions!$A$1:$LI$1),FALSE)</f>
        <v>0</v>
      </c>
      <c r="AK728" s="361">
        <f>+VLOOKUP($E728,Emissions!$1:$1048576,MATCH(DATE(AK$2,1,1),Emissions!$A$1:$LI$1),FALSE)</f>
        <v>0</v>
      </c>
      <c r="AL728" s="361">
        <f>+VLOOKUP($E728,Emissions!$1:$1048576,MATCH(DATE(AL$2,1,1),Emissions!$A$1:$LI$1),FALSE)</f>
        <v>0</v>
      </c>
      <c r="AM728" s="361">
        <f>+VLOOKUP($E728,Emissions!$1:$1048576,MATCH(DATE(AM$2,1,1),Emissions!$A$1:$LI$1),FALSE)</f>
        <v>0</v>
      </c>
      <c r="AN728" s="361">
        <f>+VLOOKUP($E728,Emissions!$1:$1048576,MATCH(DATE(AN$2,1,1),Emissions!$A$1:$LI$1),FALSE)</f>
        <v>0</v>
      </c>
      <c r="AO728" s="361">
        <f>+VLOOKUP($E728,Emissions!$1:$1048576,MATCH(DATE(AO$2,1,1),Emissions!$A$1:$LI$1),FALSE)</f>
        <v>0</v>
      </c>
    </row>
    <row r="729" spans="1:41" ht="15" customHeight="1" x14ac:dyDescent="0.35">
      <c r="A729" s="411"/>
      <c r="B729" s="170"/>
      <c r="C729" s="138" t="s">
        <v>465</v>
      </c>
      <c r="D729" s="114" t="s">
        <v>1032</v>
      </c>
      <c r="E729" s="50" t="s">
        <v>2818</v>
      </c>
      <c r="F729" s="361">
        <f>+VLOOKUP($E729,Emissions!$1:$1048576,MATCH(DATE(F$2,1,1),Emissions!$A$1:$LI$1),FALSE)</f>
        <v>0</v>
      </c>
      <c r="G729" s="361">
        <f>+VLOOKUP($E729,Emissions!$1:$1048576,MATCH(DATE(G$2,1,1),Emissions!$A$1:$LI$1),FALSE)</f>
        <v>0</v>
      </c>
      <c r="H729" s="361">
        <f>+VLOOKUP($E729,Emissions!$1:$1048576,MATCH(DATE(H$2,1,1),Emissions!$A$1:$LI$1),FALSE)</f>
        <v>0</v>
      </c>
      <c r="I729" s="361">
        <f>+VLOOKUP($E729,Emissions!$1:$1048576,MATCH(DATE(I$2,1,1),Emissions!$A$1:$LI$1),FALSE)</f>
        <v>0</v>
      </c>
      <c r="J729" s="361">
        <f>+VLOOKUP($E729,Emissions!$1:$1048576,MATCH(DATE(J$2,1,1),Emissions!$A$1:$LI$1),FALSE)</f>
        <v>0</v>
      </c>
      <c r="K729" s="361">
        <f>+VLOOKUP($E729,Emissions!$1:$1048576,MATCH(DATE(K$2,1,1),Emissions!$A$1:$LI$1),FALSE)</f>
        <v>0</v>
      </c>
      <c r="L729" s="361">
        <f>+VLOOKUP($E729,Emissions!$1:$1048576,MATCH(DATE(L$2,1,1),Emissions!$A$1:$LI$1),FALSE)</f>
        <v>0</v>
      </c>
      <c r="M729" s="361">
        <f>+VLOOKUP($E729,Emissions!$1:$1048576,MATCH(DATE(M$2,1,1),Emissions!$A$1:$LI$1),FALSE)</f>
        <v>0</v>
      </c>
      <c r="N729" s="361">
        <f>+VLOOKUP($E729,Emissions!$1:$1048576,MATCH(DATE(N$2,1,1),Emissions!$A$1:$LI$1),FALSE)</f>
        <v>0</v>
      </c>
      <c r="O729" s="361">
        <f>+VLOOKUP($E729,Emissions!$1:$1048576,MATCH(DATE(O$2,1,1),Emissions!$A$1:$LI$1),FALSE)</f>
        <v>0</v>
      </c>
      <c r="P729" s="361">
        <f>+VLOOKUP($E729,Emissions!$1:$1048576,MATCH(DATE(P$2,1,1),Emissions!$A$1:$LI$1),FALSE)</f>
        <v>0</v>
      </c>
      <c r="Q729" s="361">
        <f>+VLOOKUP($E729,Emissions!$1:$1048576,MATCH(DATE(Q$2,1,1),Emissions!$A$1:$LI$1),FALSE)</f>
        <v>0</v>
      </c>
      <c r="R729" s="361">
        <f>+VLOOKUP($E729,Emissions!$1:$1048576,MATCH(DATE(R$2,1,1),Emissions!$A$1:$LI$1),FALSE)</f>
        <v>0</v>
      </c>
      <c r="S729" s="361">
        <f>+VLOOKUP($E729,Emissions!$1:$1048576,MATCH(DATE(S$2,1,1),Emissions!$A$1:$LI$1),FALSE)</f>
        <v>0</v>
      </c>
      <c r="T729" s="361">
        <f>+VLOOKUP($E729,Emissions!$1:$1048576,MATCH(DATE(T$2,1,1),Emissions!$A$1:$LI$1),FALSE)</f>
        <v>0</v>
      </c>
      <c r="U729" s="361">
        <f>+VLOOKUP($E729,Emissions!$1:$1048576,MATCH(DATE(U$2,1,1),Emissions!$A$1:$LI$1),FALSE)</f>
        <v>0</v>
      </c>
      <c r="V729" s="361">
        <f>+VLOOKUP($E729,Emissions!$1:$1048576,MATCH(DATE(V$2,1,1),Emissions!$A$1:$LI$1),FALSE)</f>
        <v>0</v>
      </c>
      <c r="W729" s="361">
        <f>+VLOOKUP($E729,Emissions!$1:$1048576,MATCH(DATE(W$2,1,1),Emissions!$A$1:$LI$1),FALSE)</f>
        <v>0</v>
      </c>
      <c r="X729" s="361">
        <f>+VLOOKUP($E729,Emissions!$1:$1048576,MATCH(DATE(X$2,1,1),Emissions!$A$1:$LI$1),FALSE)</f>
        <v>0</v>
      </c>
      <c r="Y729" s="361">
        <f>+VLOOKUP($E729,Emissions!$1:$1048576,MATCH(DATE(Y$2,1,1),Emissions!$A$1:$LI$1),FALSE)</f>
        <v>0</v>
      </c>
      <c r="Z729" s="361">
        <f>+VLOOKUP($E729,Emissions!$1:$1048576,MATCH(DATE(Z$2,1,1),Emissions!$A$1:$LI$1),FALSE)</f>
        <v>0</v>
      </c>
      <c r="AA729" s="361">
        <f>+VLOOKUP($E729,Emissions!$1:$1048576,MATCH(DATE(AA$2,1,1),Emissions!$A$1:$LI$1),FALSE)</f>
        <v>0</v>
      </c>
      <c r="AB729" s="361">
        <f>+VLOOKUP($E729,Emissions!$1:$1048576,MATCH(DATE(AB$2,1,1),Emissions!$A$1:$LI$1),FALSE)</f>
        <v>0</v>
      </c>
      <c r="AC729" s="361">
        <f>+VLOOKUP($E729,Emissions!$1:$1048576,MATCH(DATE(AC$2,1,1),Emissions!$A$1:$LI$1),FALSE)</f>
        <v>0</v>
      </c>
      <c r="AD729" s="361">
        <f>+VLOOKUP($E729,Emissions!$1:$1048576,MATCH(DATE(AD$2,1,1),Emissions!$A$1:$LI$1),FALSE)</f>
        <v>0</v>
      </c>
      <c r="AE729" s="361">
        <f>+VLOOKUP($E729,Emissions!$1:$1048576,MATCH(DATE(AE$2,1,1),Emissions!$A$1:$LI$1),FALSE)</f>
        <v>0</v>
      </c>
      <c r="AF729" s="361">
        <f>+VLOOKUP($E729,Emissions!$1:$1048576,MATCH(DATE(AF$2,1,1),Emissions!$A$1:$LI$1),FALSE)</f>
        <v>0</v>
      </c>
      <c r="AG729" s="361">
        <f>+VLOOKUP($E729,Emissions!$1:$1048576,MATCH(DATE(AG$2,1,1),Emissions!$A$1:$LI$1),FALSE)</f>
        <v>0</v>
      </c>
      <c r="AH729" s="361">
        <f>+VLOOKUP($E729,Emissions!$1:$1048576,MATCH(DATE(AH$2,1,1),Emissions!$A$1:$LI$1),FALSE)</f>
        <v>0</v>
      </c>
      <c r="AI729" s="361">
        <f>+VLOOKUP($E729,Emissions!$1:$1048576,MATCH(DATE(AI$2,1,1),Emissions!$A$1:$LI$1),FALSE)</f>
        <v>0</v>
      </c>
      <c r="AJ729" s="361">
        <f>+VLOOKUP($E729,Emissions!$1:$1048576,MATCH(DATE(AJ$2,1,1),Emissions!$A$1:$LI$1),FALSE)</f>
        <v>0</v>
      </c>
      <c r="AK729" s="361">
        <f>+VLOOKUP($E729,Emissions!$1:$1048576,MATCH(DATE(AK$2,1,1),Emissions!$A$1:$LI$1),FALSE)</f>
        <v>0</v>
      </c>
      <c r="AL729" s="361">
        <f>+VLOOKUP($E729,Emissions!$1:$1048576,MATCH(DATE(AL$2,1,1),Emissions!$A$1:$LI$1),FALSE)</f>
        <v>0</v>
      </c>
      <c r="AM729" s="361">
        <f>+VLOOKUP($E729,Emissions!$1:$1048576,MATCH(DATE(AM$2,1,1),Emissions!$A$1:$LI$1),FALSE)</f>
        <v>0</v>
      </c>
      <c r="AN729" s="361">
        <f>+VLOOKUP($E729,Emissions!$1:$1048576,MATCH(DATE(AN$2,1,1),Emissions!$A$1:$LI$1),FALSE)</f>
        <v>0</v>
      </c>
      <c r="AO729" s="361">
        <f>+VLOOKUP($E729,Emissions!$1:$1048576,MATCH(DATE(AO$2,1,1),Emissions!$A$1:$LI$1),FALSE)</f>
        <v>0</v>
      </c>
    </row>
    <row r="730" spans="1:41" ht="15" customHeight="1" x14ac:dyDescent="0.35">
      <c r="A730" s="411"/>
      <c r="B730" s="170"/>
      <c r="C730" s="138" t="s">
        <v>466</v>
      </c>
      <c r="D730" s="114" t="s">
        <v>1032</v>
      </c>
      <c r="E730" s="50" t="s">
        <v>2819</v>
      </c>
      <c r="F730" s="361">
        <f>+VLOOKUP($E730,Emissions!$1:$1048576,MATCH(DATE(F$2,1,1),Emissions!$A$1:$LI$1),FALSE)</f>
        <v>0</v>
      </c>
      <c r="G730" s="361">
        <f>+VLOOKUP($E730,Emissions!$1:$1048576,MATCH(DATE(G$2,1,1),Emissions!$A$1:$LI$1),FALSE)</f>
        <v>0</v>
      </c>
      <c r="H730" s="361">
        <f>+VLOOKUP($E730,Emissions!$1:$1048576,MATCH(DATE(H$2,1,1),Emissions!$A$1:$LI$1),FALSE)</f>
        <v>0</v>
      </c>
      <c r="I730" s="361">
        <f>+VLOOKUP($E730,Emissions!$1:$1048576,MATCH(DATE(I$2,1,1),Emissions!$A$1:$LI$1),FALSE)</f>
        <v>0</v>
      </c>
      <c r="J730" s="361">
        <f>+VLOOKUP($E730,Emissions!$1:$1048576,MATCH(DATE(J$2,1,1),Emissions!$A$1:$LI$1),FALSE)</f>
        <v>0</v>
      </c>
      <c r="K730" s="361">
        <f>+VLOOKUP($E730,Emissions!$1:$1048576,MATCH(DATE(K$2,1,1),Emissions!$A$1:$LI$1),FALSE)</f>
        <v>0</v>
      </c>
      <c r="L730" s="361">
        <f>+VLOOKUP($E730,Emissions!$1:$1048576,MATCH(DATE(L$2,1,1),Emissions!$A$1:$LI$1),FALSE)</f>
        <v>0</v>
      </c>
      <c r="M730" s="361">
        <f>+VLOOKUP($E730,Emissions!$1:$1048576,MATCH(DATE(M$2,1,1),Emissions!$A$1:$LI$1),FALSE)</f>
        <v>0</v>
      </c>
      <c r="N730" s="361">
        <f>+VLOOKUP($E730,Emissions!$1:$1048576,MATCH(DATE(N$2,1,1),Emissions!$A$1:$LI$1),FALSE)</f>
        <v>0</v>
      </c>
      <c r="O730" s="361">
        <f>+VLOOKUP($E730,Emissions!$1:$1048576,MATCH(DATE(O$2,1,1),Emissions!$A$1:$LI$1),FALSE)</f>
        <v>0</v>
      </c>
      <c r="P730" s="361">
        <f>+VLOOKUP($E730,Emissions!$1:$1048576,MATCH(DATE(P$2,1,1),Emissions!$A$1:$LI$1),FALSE)</f>
        <v>0</v>
      </c>
      <c r="Q730" s="361">
        <f>+VLOOKUP($E730,Emissions!$1:$1048576,MATCH(DATE(Q$2,1,1),Emissions!$A$1:$LI$1),FALSE)</f>
        <v>0</v>
      </c>
      <c r="R730" s="361">
        <f>+VLOOKUP($E730,Emissions!$1:$1048576,MATCH(DATE(R$2,1,1),Emissions!$A$1:$LI$1),FALSE)</f>
        <v>0</v>
      </c>
      <c r="S730" s="361">
        <f>+VLOOKUP($E730,Emissions!$1:$1048576,MATCH(DATE(S$2,1,1),Emissions!$A$1:$LI$1),FALSE)</f>
        <v>0</v>
      </c>
      <c r="T730" s="361">
        <f>+VLOOKUP($E730,Emissions!$1:$1048576,MATCH(DATE(T$2,1,1),Emissions!$A$1:$LI$1),FALSE)</f>
        <v>0</v>
      </c>
      <c r="U730" s="361">
        <f>+VLOOKUP($E730,Emissions!$1:$1048576,MATCH(DATE(U$2,1,1),Emissions!$A$1:$LI$1),FALSE)</f>
        <v>0</v>
      </c>
      <c r="V730" s="361">
        <f>+VLOOKUP($E730,Emissions!$1:$1048576,MATCH(DATE(V$2,1,1),Emissions!$A$1:$LI$1),FALSE)</f>
        <v>0</v>
      </c>
      <c r="W730" s="361">
        <f>+VLOOKUP($E730,Emissions!$1:$1048576,MATCH(DATE(W$2,1,1),Emissions!$A$1:$LI$1),FALSE)</f>
        <v>0</v>
      </c>
      <c r="X730" s="361">
        <f>+VLOOKUP($E730,Emissions!$1:$1048576,MATCH(DATE(X$2,1,1),Emissions!$A$1:$LI$1),FALSE)</f>
        <v>0</v>
      </c>
      <c r="Y730" s="361">
        <f>+VLOOKUP($E730,Emissions!$1:$1048576,MATCH(DATE(Y$2,1,1),Emissions!$A$1:$LI$1),FALSE)</f>
        <v>0</v>
      </c>
      <c r="Z730" s="361">
        <f>+VLOOKUP($E730,Emissions!$1:$1048576,MATCH(DATE(Z$2,1,1),Emissions!$A$1:$LI$1),FALSE)</f>
        <v>0</v>
      </c>
      <c r="AA730" s="361">
        <f>+VLOOKUP($E730,Emissions!$1:$1048576,MATCH(DATE(AA$2,1,1),Emissions!$A$1:$LI$1),FALSE)</f>
        <v>0</v>
      </c>
      <c r="AB730" s="361">
        <f>+VLOOKUP($E730,Emissions!$1:$1048576,MATCH(DATE(AB$2,1,1),Emissions!$A$1:$LI$1),FALSE)</f>
        <v>0</v>
      </c>
      <c r="AC730" s="361">
        <f>+VLOOKUP($E730,Emissions!$1:$1048576,MATCH(DATE(AC$2,1,1),Emissions!$A$1:$LI$1),FALSE)</f>
        <v>0</v>
      </c>
      <c r="AD730" s="361">
        <f>+VLOOKUP($E730,Emissions!$1:$1048576,MATCH(DATE(AD$2,1,1),Emissions!$A$1:$LI$1),FALSE)</f>
        <v>0</v>
      </c>
      <c r="AE730" s="361">
        <f>+VLOOKUP($E730,Emissions!$1:$1048576,MATCH(DATE(AE$2,1,1),Emissions!$A$1:$LI$1),FALSE)</f>
        <v>0</v>
      </c>
      <c r="AF730" s="361">
        <f>+VLOOKUP($E730,Emissions!$1:$1048576,MATCH(DATE(AF$2,1,1),Emissions!$A$1:$LI$1),FALSE)</f>
        <v>0</v>
      </c>
      <c r="AG730" s="361">
        <f>+VLOOKUP($E730,Emissions!$1:$1048576,MATCH(DATE(AG$2,1,1),Emissions!$A$1:$LI$1),FALSE)</f>
        <v>0</v>
      </c>
      <c r="AH730" s="361">
        <f>+VLOOKUP($E730,Emissions!$1:$1048576,MATCH(DATE(AH$2,1,1),Emissions!$A$1:$LI$1),FALSE)</f>
        <v>0</v>
      </c>
      <c r="AI730" s="361">
        <f>+VLOOKUP($E730,Emissions!$1:$1048576,MATCH(DATE(AI$2,1,1),Emissions!$A$1:$LI$1),FALSE)</f>
        <v>0</v>
      </c>
      <c r="AJ730" s="361">
        <f>+VLOOKUP($E730,Emissions!$1:$1048576,MATCH(DATE(AJ$2,1,1),Emissions!$A$1:$LI$1),FALSE)</f>
        <v>0</v>
      </c>
      <c r="AK730" s="361">
        <f>+VLOOKUP($E730,Emissions!$1:$1048576,MATCH(DATE(AK$2,1,1),Emissions!$A$1:$LI$1),FALSE)</f>
        <v>0</v>
      </c>
      <c r="AL730" s="361">
        <f>+VLOOKUP($E730,Emissions!$1:$1048576,MATCH(DATE(AL$2,1,1),Emissions!$A$1:$LI$1),FALSE)</f>
        <v>0</v>
      </c>
      <c r="AM730" s="361">
        <f>+VLOOKUP($E730,Emissions!$1:$1048576,MATCH(DATE(AM$2,1,1),Emissions!$A$1:$LI$1),FALSE)</f>
        <v>0</v>
      </c>
      <c r="AN730" s="361">
        <f>+VLOOKUP($E730,Emissions!$1:$1048576,MATCH(DATE(AN$2,1,1),Emissions!$A$1:$LI$1),FALSE)</f>
        <v>0</v>
      </c>
      <c r="AO730" s="361">
        <f>+VLOOKUP($E730,Emissions!$1:$1048576,MATCH(DATE(AO$2,1,1),Emissions!$A$1:$LI$1),FALSE)</f>
        <v>0</v>
      </c>
    </row>
    <row r="731" spans="1:41" ht="15" customHeight="1" x14ac:dyDescent="0.35">
      <c r="A731" s="411"/>
      <c r="B731" s="170"/>
      <c r="C731" s="138" t="s">
        <v>467</v>
      </c>
      <c r="D731" s="114" t="s">
        <v>1032</v>
      </c>
      <c r="E731" s="50" t="s">
        <v>2820</v>
      </c>
      <c r="F731" s="361">
        <f>+VLOOKUP($E731,Emissions!$1:$1048576,MATCH(DATE(F$2,1,1),Emissions!$A$1:$LI$1),FALSE)</f>
        <v>0</v>
      </c>
      <c r="G731" s="361">
        <f>+VLOOKUP($E731,Emissions!$1:$1048576,MATCH(DATE(G$2,1,1),Emissions!$A$1:$LI$1),FALSE)</f>
        <v>0</v>
      </c>
      <c r="H731" s="361">
        <f>+VLOOKUP($E731,Emissions!$1:$1048576,MATCH(DATE(H$2,1,1),Emissions!$A$1:$LI$1),FALSE)</f>
        <v>0</v>
      </c>
      <c r="I731" s="361">
        <f>+VLOOKUP($E731,Emissions!$1:$1048576,MATCH(DATE(I$2,1,1),Emissions!$A$1:$LI$1),FALSE)</f>
        <v>0</v>
      </c>
      <c r="J731" s="361">
        <f>+VLOOKUP($E731,Emissions!$1:$1048576,MATCH(DATE(J$2,1,1),Emissions!$A$1:$LI$1),FALSE)</f>
        <v>0</v>
      </c>
      <c r="K731" s="361">
        <f>+VLOOKUP($E731,Emissions!$1:$1048576,MATCH(DATE(K$2,1,1),Emissions!$A$1:$LI$1),FALSE)</f>
        <v>0</v>
      </c>
      <c r="L731" s="361">
        <f>+VLOOKUP($E731,Emissions!$1:$1048576,MATCH(DATE(L$2,1,1),Emissions!$A$1:$LI$1),FALSE)</f>
        <v>0</v>
      </c>
      <c r="M731" s="361">
        <f>+VLOOKUP($E731,Emissions!$1:$1048576,MATCH(DATE(M$2,1,1),Emissions!$A$1:$LI$1),FALSE)</f>
        <v>0</v>
      </c>
      <c r="N731" s="361">
        <f>+VLOOKUP($E731,Emissions!$1:$1048576,MATCH(DATE(N$2,1,1),Emissions!$A$1:$LI$1),FALSE)</f>
        <v>0</v>
      </c>
      <c r="O731" s="361">
        <f>+VLOOKUP($E731,Emissions!$1:$1048576,MATCH(DATE(O$2,1,1),Emissions!$A$1:$LI$1),FALSE)</f>
        <v>0</v>
      </c>
      <c r="P731" s="361">
        <f>+VLOOKUP($E731,Emissions!$1:$1048576,MATCH(DATE(P$2,1,1),Emissions!$A$1:$LI$1),FALSE)</f>
        <v>0</v>
      </c>
      <c r="Q731" s="361">
        <f>+VLOOKUP($E731,Emissions!$1:$1048576,MATCH(DATE(Q$2,1,1),Emissions!$A$1:$LI$1),FALSE)</f>
        <v>0</v>
      </c>
      <c r="R731" s="361">
        <f>+VLOOKUP($E731,Emissions!$1:$1048576,MATCH(DATE(R$2,1,1),Emissions!$A$1:$LI$1),FALSE)</f>
        <v>0</v>
      </c>
      <c r="S731" s="361">
        <f>+VLOOKUP($E731,Emissions!$1:$1048576,MATCH(DATE(S$2,1,1),Emissions!$A$1:$LI$1),FALSE)</f>
        <v>0</v>
      </c>
      <c r="T731" s="361">
        <f>+VLOOKUP($E731,Emissions!$1:$1048576,MATCH(DATE(T$2,1,1),Emissions!$A$1:$LI$1),FALSE)</f>
        <v>0</v>
      </c>
      <c r="U731" s="361">
        <f>+VLOOKUP($E731,Emissions!$1:$1048576,MATCH(DATE(U$2,1,1),Emissions!$A$1:$LI$1),FALSE)</f>
        <v>0</v>
      </c>
      <c r="V731" s="361">
        <f>+VLOOKUP($E731,Emissions!$1:$1048576,MATCH(DATE(V$2,1,1),Emissions!$A$1:$LI$1),FALSE)</f>
        <v>0</v>
      </c>
      <c r="W731" s="361">
        <f>+VLOOKUP($E731,Emissions!$1:$1048576,MATCH(DATE(W$2,1,1),Emissions!$A$1:$LI$1),FALSE)</f>
        <v>0</v>
      </c>
      <c r="X731" s="361">
        <f>+VLOOKUP($E731,Emissions!$1:$1048576,MATCH(DATE(X$2,1,1),Emissions!$A$1:$LI$1),FALSE)</f>
        <v>0</v>
      </c>
      <c r="Y731" s="361">
        <f>+VLOOKUP($E731,Emissions!$1:$1048576,MATCH(DATE(Y$2,1,1),Emissions!$A$1:$LI$1),FALSE)</f>
        <v>0</v>
      </c>
      <c r="Z731" s="361">
        <f>+VLOOKUP($E731,Emissions!$1:$1048576,MATCH(DATE(Z$2,1,1),Emissions!$A$1:$LI$1),FALSE)</f>
        <v>0</v>
      </c>
      <c r="AA731" s="361">
        <f>+VLOOKUP($E731,Emissions!$1:$1048576,MATCH(DATE(AA$2,1,1),Emissions!$A$1:$LI$1),FALSE)</f>
        <v>0</v>
      </c>
      <c r="AB731" s="361">
        <f>+VLOOKUP($E731,Emissions!$1:$1048576,MATCH(DATE(AB$2,1,1),Emissions!$A$1:$LI$1),FALSE)</f>
        <v>0</v>
      </c>
      <c r="AC731" s="361">
        <f>+VLOOKUP($E731,Emissions!$1:$1048576,MATCH(DATE(AC$2,1,1),Emissions!$A$1:$LI$1),FALSE)</f>
        <v>0</v>
      </c>
      <c r="AD731" s="361">
        <f>+VLOOKUP($E731,Emissions!$1:$1048576,MATCH(DATE(AD$2,1,1),Emissions!$A$1:$LI$1),FALSE)</f>
        <v>0</v>
      </c>
      <c r="AE731" s="361">
        <f>+VLOOKUP($E731,Emissions!$1:$1048576,MATCH(DATE(AE$2,1,1),Emissions!$A$1:$LI$1),FALSE)</f>
        <v>0</v>
      </c>
      <c r="AF731" s="361">
        <f>+VLOOKUP($E731,Emissions!$1:$1048576,MATCH(DATE(AF$2,1,1),Emissions!$A$1:$LI$1),FALSE)</f>
        <v>0</v>
      </c>
      <c r="AG731" s="361">
        <f>+VLOOKUP($E731,Emissions!$1:$1048576,MATCH(DATE(AG$2,1,1),Emissions!$A$1:$LI$1),FALSE)</f>
        <v>0</v>
      </c>
      <c r="AH731" s="361">
        <f>+VLOOKUP($E731,Emissions!$1:$1048576,MATCH(DATE(AH$2,1,1),Emissions!$A$1:$LI$1),FALSE)</f>
        <v>0</v>
      </c>
      <c r="AI731" s="361">
        <f>+VLOOKUP($E731,Emissions!$1:$1048576,MATCH(DATE(AI$2,1,1),Emissions!$A$1:$LI$1),FALSE)</f>
        <v>0</v>
      </c>
      <c r="AJ731" s="361">
        <f>+VLOOKUP($E731,Emissions!$1:$1048576,MATCH(DATE(AJ$2,1,1),Emissions!$A$1:$LI$1),FALSE)</f>
        <v>0</v>
      </c>
      <c r="AK731" s="361">
        <f>+VLOOKUP($E731,Emissions!$1:$1048576,MATCH(DATE(AK$2,1,1),Emissions!$A$1:$LI$1),FALSE)</f>
        <v>0</v>
      </c>
      <c r="AL731" s="361">
        <f>+VLOOKUP($E731,Emissions!$1:$1048576,MATCH(DATE(AL$2,1,1),Emissions!$A$1:$LI$1),FALSE)</f>
        <v>0</v>
      </c>
      <c r="AM731" s="361">
        <f>+VLOOKUP($E731,Emissions!$1:$1048576,MATCH(DATE(AM$2,1,1),Emissions!$A$1:$LI$1),FALSE)</f>
        <v>0</v>
      </c>
      <c r="AN731" s="361">
        <f>+VLOOKUP($E731,Emissions!$1:$1048576,MATCH(DATE(AN$2,1,1),Emissions!$A$1:$LI$1),FALSE)</f>
        <v>0</v>
      </c>
      <c r="AO731" s="361">
        <f>+VLOOKUP($E731,Emissions!$1:$1048576,MATCH(DATE(AO$2,1,1),Emissions!$A$1:$LI$1),FALSE)</f>
        <v>0</v>
      </c>
    </row>
    <row r="732" spans="1:41" ht="15" customHeight="1" x14ac:dyDescent="0.35">
      <c r="A732" s="411"/>
      <c r="B732" s="170"/>
      <c r="C732" s="138" t="s">
        <v>468</v>
      </c>
      <c r="D732" s="114" t="s">
        <v>1032</v>
      </c>
      <c r="E732" s="50" t="s">
        <v>2821</v>
      </c>
      <c r="F732" s="361">
        <f>+VLOOKUP($E732,Emissions!$1:$1048576,MATCH(DATE(F$2,1,1),Emissions!$A$1:$LI$1),FALSE)</f>
        <v>0</v>
      </c>
      <c r="G732" s="361">
        <f>+VLOOKUP($E732,Emissions!$1:$1048576,MATCH(DATE(G$2,1,1),Emissions!$A$1:$LI$1),FALSE)</f>
        <v>0</v>
      </c>
      <c r="H732" s="361">
        <f>+VLOOKUP($E732,Emissions!$1:$1048576,MATCH(DATE(H$2,1,1),Emissions!$A$1:$LI$1),FALSE)</f>
        <v>0</v>
      </c>
      <c r="I732" s="361">
        <f>+VLOOKUP($E732,Emissions!$1:$1048576,MATCH(DATE(I$2,1,1),Emissions!$A$1:$LI$1),FALSE)</f>
        <v>0</v>
      </c>
      <c r="J732" s="361">
        <f>+VLOOKUP($E732,Emissions!$1:$1048576,MATCH(DATE(J$2,1,1),Emissions!$A$1:$LI$1),FALSE)</f>
        <v>0</v>
      </c>
      <c r="K732" s="361">
        <f>+VLOOKUP($E732,Emissions!$1:$1048576,MATCH(DATE(K$2,1,1),Emissions!$A$1:$LI$1),FALSE)</f>
        <v>0</v>
      </c>
      <c r="L732" s="361">
        <f>+VLOOKUP($E732,Emissions!$1:$1048576,MATCH(DATE(L$2,1,1),Emissions!$A$1:$LI$1),FALSE)</f>
        <v>0</v>
      </c>
      <c r="M732" s="361">
        <f>+VLOOKUP($E732,Emissions!$1:$1048576,MATCH(DATE(M$2,1,1),Emissions!$A$1:$LI$1),FALSE)</f>
        <v>0</v>
      </c>
      <c r="N732" s="361">
        <f>+VLOOKUP($E732,Emissions!$1:$1048576,MATCH(DATE(N$2,1,1),Emissions!$A$1:$LI$1),FALSE)</f>
        <v>0</v>
      </c>
      <c r="O732" s="361">
        <f>+VLOOKUP($E732,Emissions!$1:$1048576,MATCH(DATE(O$2,1,1),Emissions!$A$1:$LI$1),FALSE)</f>
        <v>0</v>
      </c>
      <c r="P732" s="361">
        <f>+VLOOKUP($E732,Emissions!$1:$1048576,MATCH(DATE(P$2,1,1),Emissions!$A$1:$LI$1),FALSE)</f>
        <v>0</v>
      </c>
      <c r="Q732" s="361">
        <f>+VLOOKUP($E732,Emissions!$1:$1048576,MATCH(DATE(Q$2,1,1),Emissions!$A$1:$LI$1),FALSE)</f>
        <v>0</v>
      </c>
      <c r="R732" s="361">
        <f>+VLOOKUP($E732,Emissions!$1:$1048576,MATCH(DATE(R$2,1,1),Emissions!$A$1:$LI$1),FALSE)</f>
        <v>0</v>
      </c>
      <c r="S732" s="361">
        <f>+VLOOKUP($E732,Emissions!$1:$1048576,MATCH(DATE(S$2,1,1),Emissions!$A$1:$LI$1),FALSE)</f>
        <v>0</v>
      </c>
      <c r="T732" s="361">
        <f>+VLOOKUP($E732,Emissions!$1:$1048576,MATCH(DATE(T$2,1,1),Emissions!$A$1:$LI$1),FALSE)</f>
        <v>0</v>
      </c>
      <c r="U732" s="361">
        <f>+VLOOKUP($E732,Emissions!$1:$1048576,MATCH(DATE(U$2,1,1),Emissions!$A$1:$LI$1),FALSE)</f>
        <v>0</v>
      </c>
      <c r="V732" s="361">
        <f>+VLOOKUP($E732,Emissions!$1:$1048576,MATCH(DATE(V$2,1,1),Emissions!$A$1:$LI$1),FALSE)</f>
        <v>0</v>
      </c>
      <c r="W732" s="361">
        <f>+VLOOKUP($E732,Emissions!$1:$1048576,MATCH(DATE(W$2,1,1),Emissions!$A$1:$LI$1),FALSE)</f>
        <v>0</v>
      </c>
      <c r="X732" s="361">
        <f>+VLOOKUP($E732,Emissions!$1:$1048576,MATCH(DATE(X$2,1,1),Emissions!$A$1:$LI$1),FALSE)</f>
        <v>0</v>
      </c>
      <c r="Y732" s="361">
        <f>+VLOOKUP($E732,Emissions!$1:$1048576,MATCH(DATE(Y$2,1,1),Emissions!$A$1:$LI$1),FALSE)</f>
        <v>0</v>
      </c>
      <c r="Z732" s="361">
        <f>+VLOOKUP($E732,Emissions!$1:$1048576,MATCH(DATE(Z$2,1,1),Emissions!$A$1:$LI$1),FALSE)</f>
        <v>0</v>
      </c>
      <c r="AA732" s="361">
        <f>+VLOOKUP($E732,Emissions!$1:$1048576,MATCH(DATE(AA$2,1,1),Emissions!$A$1:$LI$1),FALSE)</f>
        <v>0</v>
      </c>
      <c r="AB732" s="361">
        <f>+VLOOKUP($E732,Emissions!$1:$1048576,MATCH(DATE(AB$2,1,1),Emissions!$A$1:$LI$1),FALSE)</f>
        <v>0</v>
      </c>
      <c r="AC732" s="361">
        <f>+VLOOKUP($E732,Emissions!$1:$1048576,MATCH(DATE(AC$2,1,1),Emissions!$A$1:$LI$1),FALSE)</f>
        <v>0</v>
      </c>
      <c r="AD732" s="361">
        <f>+VLOOKUP($E732,Emissions!$1:$1048576,MATCH(DATE(AD$2,1,1),Emissions!$A$1:$LI$1),FALSE)</f>
        <v>0</v>
      </c>
      <c r="AE732" s="361">
        <f>+VLOOKUP($E732,Emissions!$1:$1048576,MATCH(DATE(AE$2,1,1),Emissions!$A$1:$LI$1),FALSE)</f>
        <v>0</v>
      </c>
      <c r="AF732" s="361">
        <f>+VLOOKUP($E732,Emissions!$1:$1048576,MATCH(DATE(AF$2,1,1),Emissions!$A$1:$LI$1),FALSE)</f>
        <v>0</v>
      </c>
      <c r="AG732" s="361">
        <f>+VLOOKUP($E732,Emissions!$1:$1048576,MATCH(DATE(AG$2,1,1),Emissions!$A$1:$LI$1),FALSE)</f>
        <v>0</v>
      </c>
      <c r="AH732" s="361">
        <f>+VLOOKUP($E732,Emissions!$1:$1048576,MATCH(DATE(AH$2,1,1),Emissions!$A$1:$LI$1),FALSE)</f>
        <v>0</v>
      </c>
      <c r="AI732" s="361">
        <f>+VLOOKUP($E732,Emissions!$1:$1048576,MATCH(DATE(AI$2,1,1),Emissions!$A$1:$LI$1),FALSE)</f>
        <v>0</v>
      </c>
      <c r="AJ732" s="361">
        <f>+VLOOKUP($E732,Emissions!$1:$1048576,MATCH(DATE(AJ$2,1,1),Emissions!$A$1:$LI$1),FALSE)</f>
        <v>0</v>
      </c>
      <c r="AK732" s="361">
        <f>+VLOOKUP($E732,Emissions!$1:$1048576,MATCH(DATE(AK$2,1,1),Emissions!$A$1:$LI$1),FALSE)</f>
        <v>0</v>
      </c>
      <c r="AL732" s="361">
        <f>+VLOOKUP($E732,Emissions!$1:$1048576,MATCH(DATE(AL$2,1,1),Emissions!$A$1:$LI$1),FALSE)</f>
        <v>0</v>
      </c>
      <c r="AM732" s="361">
        <f>+VLOOKUP($E732,Emissions!$1:$1048576,MATCH(DATE(AM$2,1,1),Emissions!$A$1:$LI$1),FALSE)</f>
        <v>0</v>
      </c>
      <c r="AN732" s="361">
        <f>+VLOOKUP($E732,Emissions!$1:$1048576,MATCH(DATE(AN$2,1,1),Emissions!$A$1:$LI$1),FALSE)</f>
        <v>0</v>
      </c>
      <c r="AO732" s="361">
        <f>+VLOOKUP($E732,Emissions!$1:$1048576,MATCH(DATE(AO$2,1,1),Emissions!$A$1:$LI$1),FALSE)</f>
        <v>0</v>
      </c>
    </row>
    <row r="733" spans="1:41" ht="15" customHeight="1" x14ac:dyDescent="0.35">
      <c r="A733" s="411"/>
      <c r="B733" s="170"/>
      <c r="C733" s="138" t="s">
        <v>469</v>
      </c>
      <c r="D733" s="114" t="s">
        <v>1032</v>
      </c>
      <c r="E733" s="50" t="s">
        <v>2822</v>
      </c>
      <c r="F733" s="361">
        <f>+VLOOKUP($E733,Emissions!$1:$1048576,MATCH(DATE(F$2,1,1),Emissions!$A$1:$LI$1),FALSE)</f>
        <v>0</v>
      </c>
      <c r="G733" s="361">
        <f>+VLOOKUP($E733,Emissions!$1:$1048576,MATCH(DATE(G$2,1,1),Emissions!$A$1:$LI$1),FALSE)</f>
        <v>0</v>
      </c>
      <c r="H733" s="361">
        <f>+VLOOKUP($E733,Emissions!$1:$1048576,MATCH(DATE(H$2,1,1),Emissions!$A$1:$LI$1),FALSE)</f>
        <v>0</v>
      </c>
      <c r="I733" s="361">
        <f>+VLOOKUP($E733,Emissions!$1:$1048576,MATCH(DATE(I$2,1,1),Emissions!$A$1:$LI$1),FALSE)</f>
        <v>0</v>
      </c>
      <c r="J733" s="361">
        <f>+VLOOKUP($E733,Emissions!$1:$1048576,MATCH(DATE(J$2,1,1),Emissions!$A$1:$LI$1),FALSE)</f>
        <v>0</v>
      </c>
      <c r="K733" s="361">
        <f>+VLOOKUP($E733,Emissions!$1:$1048576,MATCH(DATE(K$2,1,1),Emissions!$A$1:$LI$1),FALSE)</f>
        <v>0</v>
      </c>
      <c r="L733" s="361">
        <f>+VLOOKUP($E733,Emissions!$1:$1048576,MATCH(DATE(L$2,1,1),Emissions!$A$1:$LI$1),FALSE)</f>
        <v>0</v>
      </c>
      <c r="M733" s="361">
        <f>+VLOOKUP($E733,Emissions!$1:$1048576,MATCH(DATE(M$2,1,1),Emissions!$A$1:$LI$1),FALSE)</f>
        <v>0</v>
      </c>
      <c r="N733" s="361">
        <f>+VLOOKUP($E733,Emissions!$1:$1048576,MATCH(DATE(N$2,1,1),Emissions!$A$1:$LI$1),FALSE)</f>
        <v>0</v>
      </c>
      <c r="O733" s="361">
        <f>+VLOOKUP($E733,Emissions!$1:$1048576,MATCH(DATE(O$2,1,1),Emissions!$A$1:$LI$1),FALSE)</f>
        <v>0</v>
      </c>
      <c r="P733" s="361">
        <f>+VLOOKUP($E733,Emissions!$1:$1048576,MATCH(DATE(P$2,1,1),Emissions!$A$1:$LI$1),FALSE)</f>
        <v>0</v>
      </c>
      <c r="Q733" s="361">
        <f>+VLOOKUP($E733,Emissions!$1:$1048576,MATCH(DATE(Q$2,1,1),Emissions!$A$1:$LI$1),FALSE)</f>
        <v>0</v>
      </c>
      <c r="R733" s="361">
        <f>+VLOOKUP($E733,Emissions!$1:$1048576,MATCH(DATE(R$2,1,1),Emissions!$A$1:$LI$1),FALSE)</f>
        <v>0</v>
      </c>
      <c r="S733" s="361">
        <f>+VLOOKUP($E733,Emissions!$1:$1048576,MATCH(DATE(S$2,1,1),Emissions!$A$1:$LI$1),FALSE)</f>
        <v>0</v>
      </c>
      <c r="T733" s="361">
        <f>+VLOOKUP($E733,Emissions!$1:$1048576,MATCH(DATE(T$2,1,1),Emissions!$A$1:$LI$1),FALSE)</f>
        <v>0</v>
      </c>
      <c r="U733" s="361">
        <f>+VLOOKUP($E733,Emissions!$1:$1048576,MATCH(DATE(U$2,1,1),Emissions!$A$1:$LI$1),FALSE)</f>
        <v>0</v>
      </c>
      <c r="V733" s="361">
        <f>+VLOOKUP($E733,Emissions!$1:$1048576,MATCH(DATE(V$2,1,1),Emissions!$A$1:$LI$1),FALSE)</f>
        <v>0</v>
      </c>
      <c r="W733" s="361">
        <f>+VLOOKUP($E733,Emissions!$1:$1048576,MATCH(DATE(W$2,1,1),Emissions!$A$1:$LI$1),FALSE)</f>
        <v>0</v>
      </c>
      <c r="X733" s="361">
        <f>+VLOOKUP($E733,Emissions!$1:$1048576,MATCH(DATE(X$2,1,1),Emissions!$A$1:$LI$1),FALSE)</f>
        <v>0</v>
      </c>
      <c r="Y733" s="361">
        <f>+VLOOKUP($E733,Emissions!$1:$1048576,MATCH(DATE(Y$2,1,1),Emissions!$A$1:$LI$1),FALSE)</f>
        <v>0</v>
      </c>
      <c r="Z733" s="361">
        <f>+VLOOKUP($E733,Emissions!$1:$1048576,MATCH(DATE(Z$2,1,1),Emissions!$A$1:$LI$1),FALSE)</f>
        <v>0</v>
      </c>
      <c r="AA733" s="361">
        <f>+VLOOKUP($E733,Emissions!$1:$1048576,MATCH(DATE(AA$2,1,1),Emissions!$A$1:$LI$1),FALSE)</f>
        <v>0</v>
      </c>
      <c r="AB733" s="361">
        <f>+VLOOKUP($E733,Emissions!$1:$1048576,MATCH(DATE(AB$2,1,1),Emissions!$A$1:$LI$1),FALSE)</f>
        <v>0</v>
      </c>
      <c r="AC733" s="361">
        <f>+VLOOKUP($E733,Emissions!$1:$1048576,MATCH(DATE(AC$2,1,1),Emissions!$A$1:$LI$1),FALSE)</f>
        <v>0</v>
      </c>
      <c r="AD733" s="361">
        <f>+VLOOKUP($E733,Emissions!$1:$1048576,MATCH(DATE(AD$2,1,1),Emissions!$A$1:$LI$1),FALSE)</f>
        <v>0</v>
      </c>
      <c r="AE733" s="361">
        <f>+VLOOKUP($E733,Emissions!$1:$1048576,MATCH(DATE(AE$2,1,1),Emissions!$A$1:$LI$1),FALSE)</f>
        <v>0</v>
      </c>
      <c r="AF733" s="361">
        <f>+VLOOKUP($E733,Emissions!$1:$1048576,MATCH(DATE(AF$2,1,1),Emissions!$A$1:$LI$1),FALSE)</f>
        <v>0</v>
      </c>
      <c r="AG733" s="361">
        <f>+VLOOKUP($E733,Emissions!$1:$1048576,MATCH(DATE(AG$2,1,1),Emissions!$A$1:$LI$1),FALSE)</f>
        <v>0</v>
      </c>
      <c r="AH733" s="361">
        <f>+VLOOKUP($E733,Emissions!$1:$1048576,MATCH(DATE(AH$2,1,1),Emissions!$A$1:$LI$1),FALSE)</f>
        <v>0</v>
      </c>
      <c r="AI733" s="361">
        <f>+VLOOKUP($E733,Emissions!$1:$1048576,MATCH(DATE(AI$2,1,1),Emissions!$A$1:$LI$1),FALSE)</f>
        <v>0</v>
      </c>
      <c r="AJ733" s="361">
        <f>+VLOOKUP($E733,Emissions!$1:$1048576,MATCH(DATE(AJ$2,1,1),Emissions!$A$1:$LI$1),FALSE)</f>
        <v>0</v>
      </c>
      <c r="AK733" s="361">
        <f>+VLOOKUP($E733,Emissions!$1:$1048576,MATCH(DATE(AK$2,1,1),Emissions!$A$1:$LI$1),FALSE)</f>
        <v>0</v>
      </c>
      <c r="AL733" s="361">
        <f>+VLOOKUP($E733,Emissions!$1:$1048576,MATCH(DATE(AL$2,1,1),Emissions!$A$1:$LI$1),FALSE)</f>
        <v>0</v>
      </c>
      <c r="AM733" s="361">
        <f>+VLOOKUP($E733,Emissions!$1:$1048576,MATCH(DATE(AM$2,1,1),Emissions!$A$1:$LI$1),FALSE)</f>
        <v>0</v>
      </c>
      <c r="AN733" s="361">
        <f>+VLOOKUP($E733,Emissions!$1:$1048576,MATCH(DATE(AN$2,1,1),Emissions!$A$1:$LI$1),FALSE)</f>
        <v>0</v>
      </c>
      <c r="AO733" s="361">
        <f>+VLOOKUP($E733,Emissions!$1:$1048576,MATCH(DATE(AO$2,1,1),Emissions!$A$1:$LI$1),FALSE)</f>
        <v>0</v>
      </c>
    </row>
    <row r="734" spans="1:41" ht="15" customHeight="1" x14ac:dyDescent="0.35">
      <c r="A734" s="411"/>
      <c r="B734" s="170"/>
      <c r="C734" s="138" t="s">
        <v>470</v>
      </c>
      <c r="D734" s="114" t="s">
        <v>1032</v>
      </c>
      <c r="E734" s="50" t="s">
        <v>2823</v>
      </c>
      <c r="F734" s="361">
        <f>+VLOOKUP($E734,Emissions!$1:$1048576,MATCH(DATE(F$2,1,1),Emissions!$A$1:$LI$1),FALSE)</f>
        <v>0</v>
      </c>
      <c r="G734" s="361">
        <f>+VLOOKUP($E734,Emissions!$1:$1048576,MATCH(DATE(G$2,1,1),Emissions!$A$1:$LI$1),FALSE)</f>
        <v>0</v>
      </c>
      <c r="H734" s="361">
        <f>+VLOOKUP($E734,Emissions!$1:$1048576,MATCH(DATE(H$2,1,1),Emissions!$A$1:$LI$1),FALSE)</f>
        <v>0</v>
      </c>
      <c r="I734" s="361">
        <f>+VLOOKUP($E734,Emissions!$1:$1048576,MATCH(DATE(I$2,1,1),Emissions!$A$1:$LI$1),FALSE)</f>
        <v>0</v>
      </c>
      <c r="J734" s="361">
        <f>+VLOOKUP($E734,Emissions!$1:$1048576,MATCH(DATE(J$2,1,1),Emissions!$A$1:$LI$1),FALSE)</f>
        <v>0</v>
      </c>
      <c r="K734" s="361">
        <f>+VLOOKUP($E734,Emissions!$1:$1048576,MATCH(DATE(K$2,1,1),Emissions!$A$1:$LI$1),FALSE)</f>
        <v>0</v>
      </c>
      <c r="L734" s="361">
        <f>+VLOOKUP($E734,Emissions!$1:$1048576,MATCH(DATE(L$2,1,1),Emissions!$A$1:$LI$1),FALSE)</f>
        <v>0</v>
      </c>
      <c r="M734" s="361">
        <f>+VLOOKUP($E734,Emissions!$1:$1048576,MATCH(DATE(M$2,1,1),Emissions!$A$1:$LI$1),FALSE)</f>
        <v>0</v>
      </c>
      <c r="N734" s="361">
        <f>+VLOOKUP($E734,Emissions!$1:$1048576,MATCH(DATE(N$2,1,1),Emissions!$A$1:$LI$1),FALSE)</f>
        <v>0</v>
      </c>
      <c r="O734" s="361">
        <f>+VLOOKUP($E734,Emissions!$1:$1048576,MATCH(DATE(O$2,1,1),Emissions!$A$1:$LI$1),FALSE)</f>
        <v>0</v>
      </c>
      <c r="P734" s="361">
        <f>+VLOOKUP($E734,Emissions!$1:$1048576,MATCH(DATE(P$2,1,1),Emissions!$A$1:$LI$1),FALSE)</f>
        <v>0</v>
      </c>
      <c r="Q734" s="361">
        <f>+VLOOKUP($E734,Emissions!$1:$1048576,MATCH(DATE(Q$2,1,1),Emissions!$A$1:$LI$1),FALSE)</f>
        <v>0</v>
      </c>
      <c r="R734" s="361">
        <f>+VLOOKUP($E734,Emissions!$1:$1048576,MATCH(DATE(R$2,1,1),Emissions!$A$1:$LI$1),FALSE)</f>
        <v>0</v>
      </c>
      <c r="S734" s="361">
        <f>+VLOOKUP($E734,Emissions!$1:$1048576,MATCH(DATE(S$2,1,1),Emissions!$A$1:$LI$1),FALSE)</f>
        <v>0</v>
      </c>
      <c r="T734" s="361">
        <f>+VLOOKUP($E734,Emissions!$1:$1048576,MATCH(DATE(T$2,1,1),Emissions!$A$1:$LI$1),FALSE)</f>
        <v>0</v>
      </c>
      <c r="U734" s="361">
        <f>+VLOOKUP($E734,Emissions!$1:$1048576,MATCH(DATE(U$2,1,1),Emissions!$A$1:$LI$1),FALSE)</f>
        <v>0</v>
      </c>
      <c r="V734" s="361">
        <f>+VLOOKUP($E734,Emissions!$1:$1048576,MATCH(DATE(V$2,1,1),Emissions!$A$1:$LI$1),FALSE)</f>
        <v>0</v>
      </c>
      <c r="W734" s="361">
        <f>+VLOOKUP($E734,Emissions!$1:$1048576,MATCH(DATE(W$2,1,1),Emissions!$A$1:$LI$1),FALSE)</f>
        <v>0</v>
      </c>
      <c r="X734" s="361">
        <f>+VLOOKUP($E734,Emissions!$1:$1048576,MATCH(DATE(X$2,1,1),Emissions!$A$1:$LI$1),FALSE)</f>
        <v>0</v>
      </c>
      <c r="Y734" s="361">
        <f>+VLOOKUP($E734,Emissions!$1:$1048576,MATCH(DATE(Y$2,1,1),Emissions!$A$1:$LI$1),FALSE)</f>
        <v>0</v>
      </c>
      <c r="Z734" s="361">
        <f>+VLOOKUP($E734,Emissions!$1:$1048576,MATCH(DATE(Z$2,1,1),Emissions!$A$1:$LI$1),FALSE)</f>
        <v>0</v>
      </c>
      <c r="AA734" s="361">
        <f>+VLOOKUP($E734,Emissions!$1:$1048576,MATCH(DATE(AA$2,1,1),Emissions!$A$1:$LI$1),FALSE)</f>
        <v>0</v>
      </c>
      <c r="AB734" s="361">
        <f>+VLOOKUP($E734,Emissions!$1:$1048576,MATCH(DATE(AB$2,1,1),Emissions!$A$1:$LI$1),FALSE)</f>
        <v>0</v>
      </c>
      <c r="AC734" s="361">
        <f>+VLOOKUP($E734,Emissions!$1:$1048576,MATCH(DATE(AC$2,1,1),Emissions!$A$1:$LI$1),FALSE)</f>
        <v>0</v>
      </c>
      <c r="AD734" s="361">
        <f>+VLOOKUP($E734,Emissions!$1:$1048576,MATCH(DATE(AD$2,1,1),Emissions!$A$1:$LI$1),FALSE)</f>
        <v>0</v>
      </c>
      <c r="AE734" s="361">
        <f>+VLOOKUP($E734,Emissions!$1:$1048576,MATCH(DATE(AE$2,1,1),Emissions!$A$1:$LI$1),FALSE)</f>
        <v>0</v>
      </c>
      <c r="AF734" s="361">
        <f>+VLOOKUP($E734,Emissions!$1:$1048576,MATCH(DATE(AF$2,1,1),Emissions!$A$1:$LI$1),FALSE)</f>
        <v>0</v>
      </c>
      <c r="AG734" s="361">
        <f>+VLOOKUP($E734,Emissions!$1:$1048576,MATCH(DATE(AG$2,1,1),Emissions!$A$1:$LI$1),FALSE)</f>
        <v>0</v>
      </c>
      <c r="AH734" s="361">
        <f>+VLOOKUP($E734,Emissions!$1:$1048576,MATCH(DATE(AH$2,1,1),Emissions!$A$1:$LI$1),FALSE)</f>
        <v>0</v>
      </c>
      <c r="AI734" s="361">
        <f>+VLOOKUP($E734,Emissions!$1:$1048576,MATCH(DATE(AI$2,1,1),Emissions!$A$1:$LI$1),FALSE)</f>
        <v>0</v>
      </c>
      <c r="AJ734" s="361">
        <f>+VLOOKUP($E734,Emissions!$1:$1048576,MATCH(DATE(AJ$2,1,1),Emissions!$A$1:$LI$1),FALSE)</f>
        <v>0</v>
      </c>
      <c r="AK734" s="361">
        <f>+VLOOKUP($E734,Emissions!$1:$1048576,MATCH(DATE(AK$2,1,1),Emissions!$A$1:$LI$1),FALSE)</f>
        <v>0</v>
      </c>
      <c r="AL734" s="361">
        <f>+VLOOKUP($E734,Emissions!$1:$1048576,MATCH(DATE(AL$2,1,1),Emissions!$A$1:$LI$1),FALSE)</f>
        <v>0</v>
      </c>
      <c r="AM734" s="361">
        <f>+VLOOKUP($E734,Emissions!$1:$1048576,MATCH(DATE(AM$2,1,1),Emissions!$A$1:$LI$1),FALSE)</f>
        <v>0</v>
      </c>
      <c r="AN734" s="361">
        <f>+VLOOKUP($E734,Emissions!$1:$1048576,MATCH(DATE(AN$2,1,1),Emissions!$A$1:$LI$1),FALSE)</f>
        <v>0</v>
      </c>
      <c r="AO734" s="361">
        <f>+VLOOKUP($E734,Emissions!$1:$1048576,MATCH(DATE(AO$2,1,1),Emissions!$A$1:$LI$1),FALSE)</f>
        <v>0</v>
      </c>
    </row>
    <row r="735" spans="1:41" ht="15" customHeight="1" x14ac:dyDescent="0.35">
      <c r="A735" s="411"/>
      <c r="B735" s="170"/>
      <c r="C735" s="167" t="s">
        <v>471</v>
      </c>
      <c r="D735" s="114" t="s">
        <v>1032</v>
      </c>
      <c r="E735" s="50" t="s">
        <v>2824</v>
      </c>
      <c r="F735" s="361">
        <f>+VLOOKUP($E735,Emissions!$1:$1048576,MATCH(DATE(F$2,1,1),Emissions!$A$1:$LI$1),FALSE)</f>
        <v>0</v>
      </c>
      <c r="G735" s="361">
        <f>+VLOOKUP($E735,Emissions!$1:$1048576,MATCH(DATE(G$2,1,1),Emissions!$A$1:$LI$1),FALSE)</f>
        <v>0</v>
      </c>
      <c r="H735" s="361">
        <f>+VLOOKUP($E735,Emissions!$1:$1048576,MATCH(DATE(H$2,1,1),Emissions!$A$1:$LI$1),FALSE)</f>
        <v>0</v>
      </c>
      <c r="I735" s="361">
        <f>+VLOOKUP($E735,Emissions!$1:$1048576,MATCH(DATE(I$2,1,1),Emissions!$A$1:$LI$1),FALSE)</f>
        <v>0</v>
      </c>
      <c r="J735" s="361">
        <f>+VLOOKUP($E735,Emissions!$1:$1048576,MATCH(DATE(J$2,1,1),Emissions!$A$1:$LI$1),FALSE)</f>
        <v>0</v>
      </c>
      <c r="K735" s="361">
        <f>+VLOOKUP($E735,Emissions!$1:$1048576,MATCH(DATE(K$2,1,1),Emissions!$A$1:$LI$1),FALSE)</f>
        <v>0</v>
      </c>
      <c r="L735" s="361">
        <f>+VLOOKUP($E735,Emissions!$1:$1048576,MATCH(DATE(L$2,1,1),Emissions!$A$1:$LI$1),FALSE)</f>
        <v>0</v>
      </c>
      <c r="M735" s="361">
        <f>+VLOOKUP($E735,Emissions!$1:$1048576,MATCH(DATE(M$2,1,1),Emissions!$A$1:$LI$1),FALSE)</f>
        <v>0</v>
      </c>
      <c r="N735" s="361">
        <f>+VLOOKUP($E735,Emissions!$1:$1048576,MATCH(DATE(N$2,1,1),Emissions!$A$1:$LI$1),FALSE)</f>
        <v>0</v>
      </c>
      <c r="O735" s="361">
        <f>+VLOOKUP($E735,Emissions!$1:$1048576,MATCH(DATE(O$2,1,1),Emissions!$A$1:$LI$1),FALSE)</f>
        <v>0</v>
      </c>
      <c r="P735" s="361">
        <f>+VLOOKUP($E735,Emissions!$1:$1048576,MATCH(DATE(P$2,1,1),Emissions!$A$1:$LI$1),FALSE)</f>
        <v>0</v>
      </c>
      <c r="Q735" s="361">
        <f>+VLOOKUP($E735,Emissions!$1:$1048576,MATCH(DATE(Q$2,1,1),Emissions!$A$1:$LI$1),FALSE)</f>
        <v>0</v>
      </c>
      <c r="R735" s="361">
        <f>+VLOOKUP($E735,Emissions!$1:$1048576,MATCH(DATE(R$2,1,1),Emissions!$A$1:$LI$1),FALSE)</f>
        <v>0</v>
      </c>
      <c r="S735" s="361">
        <f>+VLOOKUP($E735,Emissions!$1:$1048576,MATCH(DATE(S$2,1,1),Emissions!$A$1:$LI$1),FALSE)</f>
        <v>0</v>
      </c>
      <c r="T735" s="361">
        <f>+VLOOKUP($E735,Emissions!$1:$1048576,MATCH(DATE(T$2,1,1),Emissions!$A$1:$LI$1),FALSE)</f>
        <v>0</v>
      </c>
      <c r="U735" s="361">
        <f>+VLOOKUP($E735,Emissions!$1:$1048576,MATCH(DATE(U$2,1,1),Emissions!$A$1:$LI$1),FALSE)</f>
        <v>0</v>
      </c>
      <c r="V735" s="361">
        <f>+VLOOKUP($E735,Emissions!$1:$1048576,MATCH(DATE(V$2,1,1),Emissions!$A$1:$LI$1),FALSE)</f>
        <v>0</v>
      </c>
      <c r="W735" s="361">
        <f>+VLOOKUP($E735,Emissions!$1:$1048576,MATCH(DATE(W$2,1,1),Emissions!$A$1:$LI$1),FALSE)</f>
        <v>0</v>
      </c>
      <c r="X735" s="361">
        <f>+VLOOKUP($E735,Emissions!$1:$1048576,MATCH(DATE(X$2,1,1),Emissions!$A$1:$LI$1),FALSE)</f>
        <v>0</v>
      </c>
      <c r="Y735" s="361">
        <f>+VLOOKUP($E735,Emissions!$1:$1048576,MATCH(DATE(Y$2,1,1),Emissions!$A$1:$LI$1),FALSE)</f>
        <v>0</v>
      </c>
      <c r="Z735" s="361">
        <f>+VLOOKUP($E735,Emissions!$1:$1048576,MATCH(DATE(Z$2,1,1),Emissions!$A$1:$LI$1),FALSE)</f>
        <v>0</v>
      </c>
      <c r="AA735" s="361">
        <f>+VLOOKUP($E735,Emissions!$1:$1048576,MATCH(DATE(AA$2,1,1),Emissions!$A$1:$LI$1),FALSE)</f>
        <v>0</v>
      </c>
      <c r="AB735" s="361">
        <f>+VLOOKUP($E735,Emissions!$1:$1048576,MATCH(DATE(AB$2,1,1),Emissions!$A$1:$LI$1),FALSE)</f>
        <v>0</v>
      </c>
      <c r="AC735" s="361">
        <f>+VLOOKUP($E735,Emissions!$1:$1048576,MATCH(DATE(AC$2,1,1),Emissions!$A$1:$LI$1),FALSE)</f>
        <v>0</v>
      </c>
      <c r="AD735" s="361">
        <f>+VLOOKUP($E735,Emissions!$1:$1048576,MATCH(DATE(AD$2,1,1),Emissions!$A$1:$LI$1),FALSE)</f>
        <v>0</v>
      </c>
      <c r="AE735" s="361">
        <f>+VLOOKUP($E735,Emissions!$1:$1048576,MATCH(DATE(AE$2,1,1),Emissions!$A$1:$LI$1),FALSE)</f>
        <v>0</v>
      </c>
      <c r="AF735" s="361">
        <f>+VLOOKUP($E735,Emissions!$1:$1048576,MATCH(DATE(AF$2,1,1),Emissions!$A$1:$LI$1),FALSE)</f>
        <v>0</v>
      </c>
      <c r="AG735" s="361">
        <f>+VLOOKUP($E735,Emissions!$1:$1048576,MATCH(DATE(AG$2,1,1),Emissions!$A$1:$LI$1),FALSE)</f>
        <v>0</v>
      </c>
      <c r="AH735" s="361">
        <f>+VLOOKUP($E735,Emissions!$1:$1048576,MATCH(DATE(AH$2,1,1),Emissions!$A$1:$LI$1),FALSE)</f>
        <v>0</v>
      </c>
      <c r="AI735" s="361">
        <f>+VLOOKUP($E735,Emissions!$1:$1048576,MATCH(DATE(AI$2,1,1),Emissions!$A$1:$LI$1),FALSE)</f>
        <v>0</v>
      </c>
      <c r="AJ735" s="361">
        <f>+VLOOKUP($E735,Emissions!$1:$1048576,MATCH(DATE(AJ$2,1,1),Emissions!$A$1:$LI$1),FALSE)</f>
        <v>0</v>
      </c>
      <c r="AK735" s="361">
        <f>+VLOOKUP($E735,Emissions!$1:$1048576,MATCH(DATE(AK$2,1,1),Emissions!$A$1:$LI$1),FALSE)</f>
        <v>0</v>
      </c>
      <c r="AL735" s="361">
        <f>+VLOOKUP($E735,Emissions!$1:$1048576,MATCH(DATE(AL$2,1,1),Emissions!$A$1:$LI$1),FALSE)</f>
        <v>0</v>
      </c>
      <c r="AM735" s="361">
        <f>+VLOOKUP($E735,Emissions!$1:$1048576,MATCH(DATE(AM$2,1,1),Emissions!$A$1:$LI$1),FALSE)</f>
        <v>0</v>
      </c>
      <c r="AN735" s="361">
        <f>+VLOOKUP($E735,Emissions!$1:$1048576,MATCH(DATE(AN$2,1,1),Emissions!$A$1:$LI$1),FALSE)</f>
        <v>0</v>
      </c>
      <c r="AO735" s="361">
        <f>+VLOOKUP($E735,Emissions!$1:$1048576,MATCH(DATE(AO$2,1,1),Emissions!$A$1:$LI$1),FALSE)</f>
        <v>0</v>
      </c>
    </row>
    <row r="736" spans="1:41" ht="15" customHeight="1" x14ac:dyDescent="0.35">
      <c r="A736" s="411"/>
      <c r="B736" s="170"/>
      <c r="C736" s="167"/>
      <c r="D736" s="114"/>
      <c r="E736" s="50"/>
      <c r="F736" s="326"/>
      <c r="G736" s="326"/>
      <c r="H736" s="326"/>
      <c r="I736" s="326"/>
      <c r="J736" s="326"/>
      <c r="K736" s="326"/>
      <c r="L736" s="326"/>
      <c r="M736" s="326"/>
      <c r="N736" s="326"/>
      <c r="O736" s="326"/>
      <c r="P736" s="326"/>
      <c r="Q736" s="326"/>
      <c r="R736" s="326"/>
      <c r="S736" s="326"/>
      <c r="T736" s="326"/>
      <c r="U736" s="326"/>
      <c r="V736" s="326"/>
      <c r="W736" s="326"/>
      <c r="X736" s="326"/>
      <c r="Y736" s="326"/>
      <c r="Z736" s="326"/>
      <c r="AA736" s="326"/>
      <c r="AB736" s="326"/>
      <c r="AC736" s="326"/>
      <c r="AD736" s="326"/>
      <c r="AE736" s="326"/>
      <c r="AF736" s="326"/>
      <c r="AG736" s="326"/>
      <c r="AH736" s="326"/>
      <c r="AI736" s="326"/>
      <c r="AJ736" s="326"/>
      <c r="AK736" s="326"/>
      <c r="AL736" s="326"/>
      <c r="AM736" s="326"/>
      <c r="AN736" s="326"/>
      <c r="AO736" s="326"/>
    </row>
    <row r="737" spans="1:41" s="92" customFormat="1" ht="15" customHeight="1" x14ac:dyDescent="0.35">
      <c r="A737" s="411"/>
      <c r="B737" s="170"/>
      <c r="C737" s="147" t="s">
        <v>1093</v>
      </c>
      <c r="D737" s="147" t="s">
        <v>2746</v>
      </c>
      <c r="E737" s="136" t="s">
        <v>2825</v>
      </c>
      <c r="F737" s="327">
        <f>+VLOOKUP($E737,Emissions!$1:$1048576,MATCH(DATE(F$2,1,1),Emissions!$A$1:$LI$1),FALSE)</f>
        <v>18.507393780000001</v>
      </c>
      <c r="G737" s="327">
        <f>+VLOOKUP($E737,Emissions!$1:$1048576,MATCH(DATE(G$2,1,1),Emissions!$A$1:$LI$1),FALSE)</f>
        <v>18.660966030000001</v>
      </c>
      <c r="H737" s="327">
        <f>+VLOOKUP($E737,Emissions!$1:$1048576,MATCH(DATE(H$2,1,1),Emissions!$A$1:$LI$1),FALSE)</f>
        <v>18.799666089999999</v>
      </c>
      <c r="I737" s="327">
        <f>+VLOOKUP($E737,Emissions!$1:$1048576,MATCH(DATE(I$2,1,1),Emissions!$A$1:$LI$1),FALSE)</f>
        <v>18.936262150000001</v>
      </c>
      <c r="J737" s="327">
        <f>+VLOOKUP($E737,Emissions!$1:$1048576,MATCH(DATE(J$2,1,1),Emissions!$A$1:$LI$1),FALSE)</f>
        <v>19.072928399999999</v>
      </c>
      <c r="K737" s="327">
        <f>+VLOOKUP($E737,Emissions!$1:$1048576,MATCH(DATE(K$2,1,1),Emissions!$A$1:$LI$1),FALSE)</f>
        <v>19.20737647</v>
      </c>
      <c r="L737" s="327">
        <f>+VLOOKUP($E737,Emissions!$1:$1048576,MATCH(DATE(L$2,1,1),Emissions!$A$1:$LI$1),FALSE)</f>
        <v>19.338690969999998</v>
      </c>
      <c r="M737" s="327">
        <f>+VLOOKUP($E737,Emissions!$1:$1048576,MATCH(DATE(M$2,1,1),Emissions!$A$1:$LI$1),FALSE)</f>
        <v>19.472395079999998</v>
      </c>
      <c r="N737" s="327">
        <f>+VLOOKUP($E737,Emissions!$1:$1048576,MATCH(DATE(N$2,1,1),Emissions!$A$1:$LI$1),FALSE)</f>
        <v>19.611596760000001</v>
      </c>
      <c r="O737" s="327">
        <f>+VLOOKUP($E737,Emissions!$1:$1048576,MATCH(DATE(O$2,1,1),Emissions!$A$1:$LI$1),FALSE)</f>
        <v>19.756791509999999</v>
      </c>
      <c r="P737" s="327">
        <f>+VLOOKUP($E737,Emissions!$1:$1048576,MATCH(DATE(P$2,1,1),Emissions!$A$1:$LI$1),FALSE)</f>
        <v>19.910156099999998</v>
      </c>
      <c r="Q737" s="327">
        <f>+VLOOKUP($E737,Emissions!$1:$1048576,MATCH(DATE(Q$2,1,1),Emissions!$A$1:$LI$1),FALSE)</f>
        <v>20.064559110000001</v>
      </c>
      <c r="R737" s="327">
        <f>+VLOOKUP($E737,Emissions!$1:$1048576,MATCH(DATE(R$2,1,1),Emissions!$A$1:$LI$1),FALSE)</f>
        <v>20.216914760000002</v>
      </c>
      <c r="S737" s="327">
        <f>+VLOOKUP($E737,Emissions!$1:$1048576,MATCH(DATE(S$2,1,1),Emissions!$A$1:$LI$1),FALSE)</f>
        <v>20.364153129999998</v>
      </c>
      <c r="T737" s="327">
        <f>+VLOOKUP($E737,Emissions!$1:$1048576,MATCH(DATE(T$2,1,1),Emissions!$A$1:$LI$1),FALSE)</f>
        <v>20.503173310000001</v>
      </c>
      <c r="U737" s="327">
        <f>+VLOOKUP($E737,Emissions!$1:$1048576,MATCH(DATE(U$2,1,1),Emissions!$A$1:$LI$1),FALSE)</f>
        <v>20.63114216</v>
      </c>
      <c r="V737" s="327">
        <f>+VLOOKUP($E737,Emissions!$1:$1048576,MATCH(DATE(V$2,1,1),Emissions!$A$1:$LI$1),FALSE)</f>
        <v>20.748731410000001</v>
      </c>
      <c r="W737" s="327">
        <f>+VLOOKUP($E737,Emissions!$1:$1048576,MATCH(DATE(W$2,1,1),Emissions!$A$1:$LI$1),FALSE)</f>
        <v>20.860010639999999</v>
      </c>
      <c r="X737" s="327">
        <f>+VLOOKUP($E737,Emissions!$1:$1048576,MATCH(DATE(X$2,1,1),Emissions!$A$1:$LI$1),FALSE)</f>
        <v>20.968733719999999</v>
      </c>
      <c r="Y737" s="327">
        <f>+VLOOKUP($E737,Emissions!$1:$1048576,MATCH(DATE(Y$2,1,1),Emissions!$A$1:$LI$1),FALSE)</f>
        <v>21.077825829999998</v>
      </c>
      <c r="Z737" s="327">
        <f>+VLOOKUP($E737,Emissions!$1:$1048576,MATCH(DATE(Z$2,1,1),Emissions!$A$1:$LI$1),FALSE)</f>
        <v>21.18706736</v>
      </c>
      <c r="AA737" s="327">
        <f>+VLOOKUP($E737,Emissions!$1:$1048576,MATCH(DATE(AA$2,1,1),Emissions!$A$1:$LI$1),FALSE)</f>
        <v>21.30097245</v>
      </c>
      <c r="AB737" s="327">
        <f>+VLOOKUP($E737,Emissions!$1:$1048576,MATCH(DATE(AB$2,1,1),Emissions!$A$1:$LI$1),FALSE)</f>
        <v>21.420506809999999</v>
      </c>
      <c r="AC737" s="327">
        <f>+VLOOKUP($E737,Emissions!$1:$1048576,MATCH(DATE(AC$2,1,1),Emissions!$A$1:$LI$1),FALSE)</f>
        <v>21.546151600000002</v>
      </c>
      <c r="AD737" s="327">
        <f>+VLOOKUP($E737,Emissions!$1:$1048576,MATCH(DATE(AD$2,1,1),Emissions!$A$1:$LI$1),FALSE)</f>
        <v>21.67824727</v>
      </c>
      <c r="AE737" s="327">
        <f>+VLOOKUP($E737,Emissions!$1:$1048576,MATCH(DATE(AE$2,1,1),Emissions!$A$1:$LI$1),FALSE)</f>
        <v>21.810592549999999</v>
      </c>
      <c r="AF737" s="327">
        <f>+VLOOKUP($E737,Emissions!$1:$1048576,MATCH(DATE(AF$2,1,1),Emissions!$A$1:$LI$1),FALSE)</f>
        <v>21.948500880000001</v>
      </c>
      <c r="AG737" s="327">
        <f>+VLOOKUP($E737,Emissions!$1:$1048576,MATCH(DATE(AG$2,1,1),Emissions!$A$1:$LI$1),FALSE)</f>
        <v>22.09270961</v>
      </c>
      <c r="AH737" s="327">
        <f>+VLOOKUP($E737,Emissions!$1:$1048576,MATCH(DATE(AH$2,1,1),Emissions!$A$1:$LI$1),FALSE)</f>
        <v>22.243425599999998</v>
      </c>
      <c r="AI737" s="327">
        <f>+VLOOKUP($E737,Emissions!$1:$1048576,MATCH(DATE(AI$2,1,1),Emissions!$A$1:$LI$1),FALSE)</f>
        <v>22.40081434</v>
      </c>
      <c r="AJ737" s="327">
        <f>+VLOOKUP($E737,Emissions!$1:$1048576,MATCH(DATE(AJ$2,1,1),Emissions!$A$1:$LI$1),FALSE)</f>
        <v>22.565017220000001</v>
      </c>
      <c r="AK737" s="327">
        <f>+VLOOKUP($E737,Emissions!$1:$1048576,MATCH(DATE(AK$2,1,1),Emissions!$A$1:$LI$1),FALSE)</f>
        <v>22.736141050000001</v>
      </c>
      <c r="AL737" s="327">
        <f>+VLOOKUP($E737,Emissions!$1:$1048576,MATCH(DATE(AL$2,1,1),Emissions!$A$1:$LI$1),FALSE)</f>
        <v>22.914261239999998</v>
      </c>
      <c r="AM737" s="327">
        <f>+VLOOKUP($E737,Emissions!$1:$1048576,MATCH(DATE(AM$2,1,1),Emissions!$A$1:$LI$1),FALSE)</f>
        <v>23.09943122</v>
      </c>
      <c r="AN737" s="327">
        <f>+VLOOKUP($E737,Emissions!$1:$1048576,MATCH(DATE(AN$2,1,1),Emissions!$A$1:$LI$1),FALSE)</f>
        <v>23.29169366</v>
      </c>
      <c r="AO737" s="327">
        <f>+VLOOKUP($E737,Emissions!$1:$1048576,MATCH(DATE(AO$2,1,1),Emissions!$A$1:$LI$1),FALSE)</f>
        <v>23.491090400000001</v>
      </c>
    </row>
    <row r="738" spans="1:41" s="92" customFormat="1" ht="15" customHeight="1" x14ac:dyDescent="0.35">
      <c r="A738" s="411"/>
      <c r="B738" s="170"/>
      <c r="C738" s="137" t="s">
        <v>1087</v>
      </c>
      <c r="D738" s="147" t="s">
        <v>2746</v>
      </c>
      <c r="E738" s="136" t="s">
        <v>2826</v>
      </c>
      <c r="F738" s="327">
        <f>+VLOOKUP($E738,Emissions!$1:$1048576,MATCH(DATE(F$2,1,1),Emissions!$A$1:$LI$1),FALSE)</f>
        <v>0</v>
      </c>
      <c r="G738" s="327">
        <f>+VLOOKUP($E738,Emissions!$1:$1048576,MATCH(DATE(G$2,1,1),Emissions!$A$1:$LI$1),FALSE)</f>
        <v>0</v>
      </c>
      <c r="H738" s="327">
        <f>+VLOOKUP($E738,Emissions!$1:$1048576,MATCH(DATE(H$2,1,1),Emissions!$A$1:$LI$1),FALSE)</f>
        <v>0</v>
      </c>
      <c r="I738" s="327">
        <f>+VLOOKUP($E738,Emissions!$1:$1048576,MATCH(DATE(I$2,1,1),Emissions!$A$1:$LI$1),FALSE)</f>
        <v>0</v>
      </c>
      <c r="J738" s="327">
        <f>+VLOOKUP($E738,Emissions!$1:$1048576,MATCH(DATE(J$2,1,1),Emissions!$A$1:$LI$1),FALSE)</f>
        <v>0</v>
      </c>
      <c r="K738" s="327">
        <f>+VLOOKUP($E738,Emissions!$1:$1048576,MATCH(DATE(K$2,1,1),Emissions!$A$1:$LI$1),FALSE)</f>
        <v>0</v>
      </c>
      <c r="L738" s="327">
        <f>+VLOOKUP($E738,Emissions!$1:$1048576,MATCH(DATE(L$2,1,1),Emissions!$A$1:$LI$1),FALSE)</f>
        <v>0</v>
      </c>
      <c r="M738" s="327">
        <f>+VLOOKUP($E738,Emissions!$1:$1048576,MATCH(DATE(M$2,1,1),Emissions!$A$1:$LI$1),FALSE)</f>
        <v>0</v>
      </c>
      <c r="N738" s="327">
        <f>+VLOOKUP($E738,Emissions!$1:$1048576,MATCH(DATE(N$2,1,1),Emissions!$A$1:$LI$1),FALSE)</f>
        <v>0</v>
      </c>
      <c r="O738" s="327">
        <f>+VLOOKUP($E738,Emissions!$1:$1048576,MATCH(DATE(O$2,1,1),Emissions!$A$1:$LI$1),FALSE)</f>
        <v>0</v>
      </c>
      <c r="P738" s="327">
        <f>+VLOOKUP($E738,Emissions!$1:$1048576,MATCH(DATE(P$2,1,1),Emissions!$A$1:$LI$1),FALSE)</f>
        <v>0</v>
      </c>
      <c r="Q738" s="327">
        <f>+VLOOKUP($E738,Emissions!$1:$1048576,MATCH(DATE(Q$2,1,1),Emissions!$A$1:$LI$1),FALSE)</f>
        <v>0</v>
      </c>
      <c r="R738" s="327">
        <f>+VLOOKUP($E738,Emissions!$1:$1048576,MATCH(DATE(R$2,1,1),Emissions!$A$1:$LI$1),FALSE)</f>
        <v>0</v>
      </c>
      <c r="S738" s="327">
        <f>+VLOOKUP($E738,Emissions!$1:$1048576,MATCH(DATE(S$2,1,1),Emissions!$A$1:$LI$1),FALSE)</f>
        <v>0</v>
      </c>
      <c r="T738" s="327">
        <f>+VLOOKUP($E738,Emissions!$1:$1048576,MATCH(DATE(T$2,1,1),Emissions!$A$1:$LI$1),FALSE)</f>
        <v>0</v>
      </c>
      <c r="U738" s="327">
        <f>+VLOOKUP($E738,Emissions!$1:$1048576,MATCH(DATE(U$2,1,1),Emissions!$A$1:$LI$1),FALSE)</f>
        <v>0</v>
      </c>
      <c r="V738" s="327">
        <f>+VLOOKUP($E738,Emissions!$1:$1048576,MATCH(DATE(V$2,1,1),Emissions!$A$1:$LI$1),FALSE)</f>
        <v>0</v>
      </c>
      <c r="W738" s="327">
        <f>+VLOOKUP($E738,Emissions!$1:$1048576,MATCH(DATE(W$2,1,1),Emissions!$A$1:$LI$1),FALSE)</f>
        <v>0</v>
      </c>
      <c r="X738" s="327">
        <f>+VLOOKUP($E738,Emissions!$1:$1048576,MATCH(DATE(X$2,1,1),Emissions!$A$1:$LI$1),FALSE)</f>
        <v>0</v>
      </c>
      <c r="Y738" s="327">
        <f>+VLOOKUP($E738,Emissions!$1:$1048576,MATCH(DATE(Y$2,1,1),Emissions!$A$1:$LI$1),FALSE)</f>
        <v>0</v>
      </c>
      <c r="Z738" s="327">
        <f>+VLOOKUP($E738,Emissions!$1:$1048576,MATCH(DATE(Z$2,1,1),Emissions!$A$1:$LI$1),FALSE)</f>
        <v>0</v>
      </c>
      <c r="AA738" s="327">
        <f>+VLOOKUP($E738,Emissions!$1:$1048576,MATCH(DATE(AA$2,1,1),Emissions!$A$1:$LI$1),FALSE)</f>
        <v>0</v>
      </c>
      <c r="AB738" s="327">
        <f>+VLOOKUP($E738,Emissions!$1:$1048576,MATCH(DATE(AB$2,1,1),Emissions!$A$1:$LI$1),FALSE)</f>
        <v>0</v>
      </c>
      <c r="AC738" s="327">
        <f>+VLOOKUP($E738,Emissions!$1:$1048576,MATCH(DATE(AC$2,1,1),Emissions!$A$1:$LI$1),FALSE)</f>
        <v>0</v>
      </c>
      <c r="AD738" s="327">
        <f>+VLOOKUP($E738,Emissions!$1:$1048576,MATCH(DATE(AD$2,1,1),Emissions!$A$1:$LI$1),FALSE)</f>
        <v>0</v>
      </c>
      <c r="AE738" s="327">
        <f>+VLOOKUP($E738,Emissions!$1:$1048576,MATCH(DATE(AE$2,1,1),Emissions!$A$1:$LI$1),FALSE)</f>
        <v>0</v>
      </c>
      <c r="AF738" s="327">
        <f>+VLOOKUP($E738,Emissions!$1:$1048576,MATCH(DATE(AF$2,1,1),Emissions!$A$1:$LI$1),FALSE)</f>
        <v>0</v>
      </c>
      <c r="AG738" s="327">
        <f>+VLOOKUP($E738,Emissions!$1:$1048576,MATCH(DATE(AG$2,1,1),Emissions!$A$1:$LI$1),FALSE)</f>
        <v>0</v>
      </c>
      <c r="AH738" s="327">
        <f>+VLOOKUP($E738,Emissions!$1:$1048576,MATCH(DATE(AH$2,1,1),Emissions!$A$1:$LI$1),FALSE)</f>
        <v>0</v>
      </c>
      <c r="AI738" s="327">
        <f>+VLOOKUP($E738,Emissions!$1:$1048576,MATCH(DATE(AI$2,1,1),Emissions!$A$1:$LI$1),FALSE)</f>
        <v>0</v>
      </c>
      <c r="AJ738" s="327">
        <f>+VLOOKUP($E738,Emissions!$1:$1048576,MATCH(DATE(AJ$2,1,1),Emissions!$A$1:$LI$1),FALSE)</f>
        <v>0</v>
      </c>
      <c r="AK738" s="327">
        <f>+VLOOKUP($E738,Emissions!$1:$1048576,MATCH(DATE(AK$2,1,1),Emissions!$A$1:$LI$1),FALSE)</f>
        <v>0</v>
      </c>
      <c r="AL738" s="327">
        <f>+VLOOKUP($E738,Emissions!$1:$1048576,MATCH(DATE(AL$2,1,1),Emissions!$A$1:$LI$1),FALSE)</f>
        <v>0</v>
      </c>
      <c r="AM738" s="327">
        <f>+VLOOKUP($E738,Emissions!$1:$1048576,MATCH(DATE(AM$2,1,1),Emissions!$A$1:$LI$1),FALSE)</f>
        <v>0</v>
      </c>
      <c r="AN738" s="327">
        <f>+VLOOKUP($E738,Emissions!$1:$1048576,MATCH(DATE(AN$2,1,1),Emissions!$A$1:$LI$1),FALSE)</f>
        <v>0</v>
      </c>
      <c r="AO738" s="327">
        <f>+VLOOKUP($E738,Emissions!$1:$1048576,MATCH(DATE(AO$2,1,1),Emissions!$A$1:$LI$1),FALSE)</f>
        <v>0</v>
      </c>
    </row>
    <row r="739" spans="1:41" ht="15" customHeight="1" x14ac:dyDescent="0.35">
      <c r="A739" s="411"/>
      <c r="B739" s="170"/>
      <c r="C739" s="138" t="s">
        <v>724</v>
      </c>
      <c r="D739" s="114" t="s">
        <v>2746</v>
      </c>
      <c r="E739" s="50" t="s">
        <v>2827</v>
      </c>
      <c r="F739" s="361">
        <f>+VLOOKUP($E739,Emissions!$1:$1048576,MATCH(DATE(F$2,1,1),Emissions!$A$1:$LI$1),FALSE)</f>
        <v>0</v>
      </c>
      <c r="G739" s="361">
        <f>+VLOOKUP($E739,Emissions!$1:$1048576,MATCH(DATE(G$2,1,1),Emissions!$A$1:$LI$1),FALSE)</f>
        <v>0</v>
      </c>
      <c r="H739" s="361">
        <f>+VLOOKUP($E739,Emissions!$1:$1048576,MATCH(DATE(H$2,1,1),Emissions!$A$1:$LI$1),FALSE)</f>
        <v>0</v>
      </c>
      <c r="I739" s="361">
        <f>+VLOOKUP($E739,Emissions!$1:$1048576,MATCH(DATE(I$2,1,1),Emissions!$A$1:$LI$1),FALSE)</f>
        <v>0</v>
      </c>
      <c r="J739" s="361">
        <f>+VLOOKUP($E739,Emissions!$1:$1048576,MATCH(DATE(J$2,1,1),Emissions!$A$1:$LI$1),FALSE)</f>
        <v>0</v>
      </c>
      <c r="K739" s="361">
        <f>+VLOOKUP($E739,Emissions!$1:$1048576,MATCH(DATE(K$2,1,1),Emissions!$A$1:$LI$1),FALSE)</f>
        <v>0</v>
      </c>
      <c r="L739" s="361">
        <f>+VLOOKUP($E739,Emissions!$1:$1048576,MATCH(DATE(L$2,1,1),Emissions!$A$1:$LI$1),FALSE)</f>
        <v>0</v>
      </c>
      <c r="M739" s="361">
        <f>+VLOOKUP($E739,Emissions!$1:$1048576,MATCH(DATE(M$2,1,1),Emissions!$A$1:$LI$1),FALSE)</f>
        <v>0</v>
      </c>
      <c r="N739" s="361">
        <f>+VLOOKUP($E739,Emissions!$1:$1048576,MATCH(DATE(N$2,1,1),Emissions!$A$1:$LI$1),FALSE)</f>
        <v>0</v>
      </c>
      <c r="O739" s="361">
        <f>+VLOOKUP($E739,Emissions!$1:$1048576,MATCH(DATE(O$2,1,1),Emissions!$A$1:$LI$1),FALSE)</f>
        <v>0</v>
      </c>
      <c r="P739" s="361">
        <f>+VLOOKUP($E739,Emissions!$1:$1048576,MATCH(DATE(P$2,1,1),Emissions!$A$1:$LI$1),FALSE)</f>
        <v>0</v>
      </c>
      <c r="Q739" s="361">
        <f>+VLOOKUP($E739,Emissions!$1:$1048576,MATCH(DATE(Q$2,1,1),Emissions!$A$1:$LI$1),FALSE)</f>
        <v>0</v>
      </c>
      <c r="R739" s="361">
        <f>+VLOOKUP($E739,Emissions!$1:$1048576,MATCH(DATE(R$2,1,1),Emissions!$A$1:$LI$1),FALSE)</f>
        <v>0</v>
      </c>
      <c r="S739" s="361">
        <f>+VLOOKUP($E739,Emissions!$1:$1048576,MATCH(DATE(S$2,1,1),Emissions!$A$1:$LI$1),FALSE)</f>
        <v>0</v>
      </c>
      <c r="T739" s="361">
        <f>+VLOOKUP($E739,Emissions!$1:$1048576,MATCH(DATE(T$2,1,1),Emissions!$A$1:$LI$1),FALSE)</f>
        <v>0</v>
      </c>
      <c r="U739" s="361">
        <f>+VLOOKUP($E739,Emissions!$1:$1048576,MATCH(DATE(U$2,1,1),Emissions!$A$1:$LI$1),FALSE)</f>
        <v>0</v>
      </c>
      <c r="V739" s="361">
        <f>+VLOOKUP($E739,Emissions!$1:$1048576,MATCH(DATE(V$2,1,1),Emissions!$A$1:$LI$1),FALSE)</f>
        <v>0</v>
      </c>
      <c r="W739" s="361">
        <f>+VLOOKUP($E739,Emissions!$1:$1048576,MATCH(DATE(W$2,1,1),Emissions!$A$1:$LI$1),FALSE)</f>
        <v>0</v>
      </c>
      <c r="X739" s="361">
        <f>+VLOOKUP($E739,Emissions!$1:$1048576,MATCH(DATE(X$2,1,1),Emissions!$A$1:$LI$1),FALSE)</f>
        <v>0</v>
      </c>
      <c r="Y739" s="361">
        <f>+VLOOKUP($E739,Emissions!$1:$1048576,MATCH(DATE(Y$2,1,1),Emissions!$A$1:$LI$1),FALSE)</f>
        <v>0</v>
      </c>
      <c r="Z739" s="361">
        <f>+VLOOKUP($E739,Emissions!$1:$1048576,MATCH(DATE(Z$2,1,1),Emissions!$A$1:$LI$1),FALSE)</f>
        <v>0</v>
      </c>
      <c r="AA739" s="361">
        <f>+VLOOKUP($E739,Emissions!$1:$1048576,MATCH(DATE(AA$2,1,1),Emissions!$A$1:$LI$1),FALSE)</f>
        <v>0</v>
      </c>
      <c r="AB739" s="361">
        <f>+VLOOKUP($E739,Emissions!$1:$1048576,MATCH(DATE(AB$2,1,1),Emissions!$A$1:$LI$1),FALSE)</f>
        <v>0</v>
      </c>
      <c r="AC739" s="361">
        <f>+VLOOKUP($E739,Emissions!$1:$1048576,MATCH(DATE(AC$2,1,1),Emissions!$A$1:$LI$1),FALSE)</f>
        <v>0</v>
      </c>
      <c r="AD739" s="361">
        <f>+VLOOKUP($E739,Emissions!$1:$1048576,MATCH(DATE(AD$2,1,1),Emissions!$A$1:$LI$1),FALSE)</f>
        <v>0</v>
      </c>
      <c r="AE739" s="361">
        <f>+VLOOKUP($E739,Emissions!$1:$1048576,MATCH(DATE(AE$2,1,1),Emissions!$A$1:$LI$1),FALSE)</f>
        <v>0</v>
      </c>
      <c r="AF739" s="361">
        <f>+VLOOKUP($E739,Emissions!$1:$1048576,MATCH(DATE(AF$2,1,1),Emissions!$A$1:$LI$1),FALSE)</f>
        <v>0</v>
      </c>
      <c r="AG739" s="361">
        <f>+VLOOKUP($E739,Emissions!$1:$1048576,MATCH(DATE(AG$2,1,1),Emissions!$A$1:$LI$1),FALSE)</f>
        <v>0</v>
      </c>
      <c r="AH739" s="361">
        <f>+VLOOKUP($E739,Emissions!$1:$1048576,MATCH(DATE(AH$2,1,1),Emissions!$A$1:$LI$1),FALSE)</f>
        <v>0</v>
      </c>
      <c r="AI739" s="361">
        <f>+VLOOKUP($E739,Emissions!$1:$1048576,MATCH(DATE(AI$2,1,1),Emissions!$A$1:$LI$1),FALSE)</f>
        <v>0</v>
      </c>
      <c r="AJ739" s="361">
        <f>+VLOOKUP($E739,Emissions!$1:$1048576,MATCH(DATE(AJ$2,1,1),Emissions!$A$1:$LI$1),FALSE)</f>
        <v>0</v>
      </c>
      <c r="AK739" s="361">
        <f>+VLOOKUP($E739,Emissions!$1:$1048576,MATCH(DATE(AK$2,1,1),Emissions!$A$1:$LI$1),FALSE)</f>
        <v>0</v>
      </c>
      <c r="AL739" s="361">
        <f>+VLOOKUP($E739,Emissions!$1:$1048576,MATCH(DATE(AL$2,1,1),Emissions!$A$1:$LI$1),FALSE)</f>
        <v>0</v>
      </c>
      <c r="AM739" s="361">
        <f>+VLOOKUP($E739,Emissions!$1:$1048576,MATCH(DATE(AM$2,1,1),Emissions!$A$1:$LI$1),FALSE)</f>
        <v>0</v>
      </c>
      <c r="AN739" s="361">
        <f>+VLOOKUP($E739,Emissions!$1:$1048576,MATCH(DATE(AN$2,1,1),Emissions!$A$1:$LI$1),FALSE)</f>
        <v>0</v>
      </c>
      <c r="AO739" s="361">
        <f>+VLOOKUP($E739,Emissions!$1:$1048576,MATCH(DATE(AO$2,1,1),Emissions!$A$1:$LI$1),FALSE)</f>
        <v>0</v>
      </c>
    </row>
    <row r="740" spans="1:41" ht="15" customHeight="1" x14ac:dyDescent="0.35">
      <c r="A740" s="411"/>
      <c r="B740" s="170"/>
      <c r="C740" s="138" t="s">
        <v>725</v>
      </c>
      <c r="D740" s="114" t="s">
        <v>2746</v>
      </c>
      <c r="E740" s="50" t="s">
        <v>2828</v>
      </c>
      <c r="F740" s="361">
        <f>+VLOOKUP($E740,Emissions!$1:$1048576,MATCH(DATE(F$2,1,1),Emissions!$A$1:$LI$1),FALSE)</f>
        <v>0</v>
      </c>
      <c r="G740" s="361">
        <f>+VLOOKUP($E740,Emissions!$1:$1048576,MATCH(DATE(G$2,1,1),Emissions!$A$1:$LI$1),FALSE)</f>
        <v>0</v>
      </c>
      <c r="H740" s="361">
        <f>+VLOOKUP($E740,Emissions!$1:$1048576,MATCH(DATE(H$2,1,1),Emissions!$A$1:$LI$1),FALSE)</f>
        <v>0</v>
      </c>
      <c r="I740" s="361">
        <f>+VLOOKUP($E740,Emissions!$1:$1048576,MATCH(DATE(I$2,1,1),Emissions!$A$1:$LI$1),FALSE)</f>
        <v>0</v>
      </c>
      <c r="J740" s="361">
        <f>+VLOOKUP($E740,Emissions!$1:$1048576,MATCH(DATE(J$2,1,1),Emissions!$A$1:$LI$1),FALSE)</f>
        <v>0</v>
      </c>
      <c r="K740" s="361">
        <f>+VLOOKUP($E740,Emissions!$1:$1048576,MATCH(DATE(K$2,1,1),Emissions!$A$1:$LI$1),FALSE)</f>
        <v>0</v>
      </c>
      <c r="L740" s="361">
        <f>+VLOOKUP($E740,Emissions!$1:$1048576,MATCH(DATE(L$2,1,1),Emissions!$A$1:$LI$1),FALSE)</f>
        <v>0</v>
      </c>
      <c r="M740" s="361">
        <f>+VLOOKUP($E740,Emissions!$1:$1048576,MATCH(DATE(M$2,1,1),Emissions!$A$1:$LI$1),FALSE)</f>
        <v>0</v>
      </c>
      <c r="N740" s="361">
        <f>+VLOOKUP($E740,Emissions!$1:$1048576,MATCH(DATE(N$2,1,1),Emissions!$A$1:$LI$1),FALSE)</f>
        <v>0</v>
      </c>
      <c r="O740" s="361">
        <f>+VLOOKUP($E740,Emissions!$1:$1048576,MATCH(DATE(O$2,1,1),Emissions!$A$1:$LI$1),FALSE)</f>
        <v>0</v>
      </c>
      <c r="P740" s="361">
        <f>+VLOOKUP($E740,Emissions!$1:$1048576,MATCH(DATE(P$2,1,1),Emissions!$A$1:$LI$1),FALSE)</f>
        <v>0</v>
      </c>
      <c r="Q740" s="361">
        <f>+VLOOKUP($E740,Emissions!$1:$1048576,MATCH(DATE(Q$2,1,1),Emissions!$A$1:$LI$1),FALSE)</f>
        <v>0</v>
      </c>
      <c r="R740" s="361">
        <f>+VLOOKUP($E740,Emissions!$1:$1048576,MATCH(DATE(R$2,1,1),Emissions!$A$1:$LI$1),FALSE)</f>
        <v>0</v>
      </c>
      <c r="S740" s="361">
        <f>+VLOOKUP($E740,Emissions!$1:$1048576,MATCH(DATE(S$2,1,1),Emissions!$A$1:$LI$1),FALSE)</f>
        <v>0</v>
      </c>
      <c r="T740" s="361">
        <f>+VLOOKUP($E740,Emissions!$1:$1048576,MATCH(DATE(T$2,1,1),Emissions!$A$1:$LI$1),FALSE)</f>
        <v>0</v>
      </c>
      <c r="U740" s="361">
        <f>+VLOOKUP($E740,Emissions!$1:$1048576,MATCH(DATE(U$2,1,1),Emissions!$A$1:$LI$1),FALSE)</f>
        <v>0</v>
      </c>
      <c r="V740" s="361">
        <f>+VLOOKUP($E740,Emissions!$1:$1048576,MATCH(DATE(V$2,1,1),Emissions!$A$1:$LI$1),FALSE)</f>
        <v>0</v>
      </c>
      <c r="W740" s="361">
        <f>+VLOOKUP($E740,Emissions!$1:$1048576,MATCH(DATE(W$2,1,1),Emissions!$A$1:$LI$1),FALSE)</f>
        <v>0</v>
      </c>
      <c r="X740" s="361">
        <f>+VLOOKUP($E740,Emissions!$1:$1048576,MATCH(DATE(X$2,1,1),Emissions!$A$1:$LI$1),FALSE)</f>
        <v>0</v>
      </c>
      <c r="Y740" s="361">
        <f>+VLOOKUP($E740,Emissions!$1:$1048576,MATCH(DATE(Y$2,1,1),Emissions!$A$1:$LI$1),FALSE)</f>
        <v>0</v>
      </c>
      <c r="Z740" s="361">
        <f>+VLOOKUP($E740,Emissions!$1:$1048576,MATCH(DATE(Z$2,1,1),Emissions!$A$1:$LI$1),FALSE)</f>
        <v>0</v>
      </c>
      <c r="AA740" s="361">
        <f>+VLOOKUP($E740,Emissions!$1:$1048576,MATCH(DATE(AA$2,1,1),Emissions!$A$1:$LI$1),FALSE)</f>
        <v>0</v>
      </c>
      <c r="AB740" s="361">
        <f>+VLOOKUP($E740,Emissions!$1:$1048576,MATCH(DATE(AB$2,1,1),Emissions!$A$1:$LI$1),FALSE)</f>
        <v>0</v>
      </c>
      <c r="AC740" s="361">
        <f>+VLOOKUP($E740,Emissions!$1:$1048576,MATCH(DATE(AC$2,1,1),Emissions!$A$1:$LI$1),FALSE)</f>
        <v>0</v>
      </c>
      <c r="AD740" s="361">
        <f>+VLOOKUP($E740,Emissions!$1:$1048576,MATCH(DATE(AD$2,1,1),Emissions!$A$1:$LI$1),FALSE)</f>
        <v>0</v>
      </c>
      <c r="AE740" s="361">
        <f>+VLOOKUP($E740,Emissions!$1:$1048576,MATCH(DATE(AE$2,1,1),Emissions!$A$1:$LI$1),FALSE)</f>
        <v>0</v>
      </c>
      <c r="AF740" s="361">
        <f>+VLOOKUP($E740,Emissions!$1:$1048576,MATCH(DATE(AF$2,1,1),Emissions!$A$1:$LI$1),FALSE)</f>
        <v>0</v>
      </c>
      <c r="AG740" s="361">
        <f>+VLOOKUP($E740,Emissions!$1:$1048576,MATCH(DATE(AG$2,1,1),Emissions!$A$1:$LI$1),FALSE)</f>
        <v>0</v>
      </c>
      <c r="AH740" s="361">
        <f>+VLOOKUP($E740,Emissions!$1:$1048576,MATCH(DATE(AH$2,1,1),Emissions!$A$1:$LI$1),FALSE)</f>
        <v>0</v>
      </c>
      <c r="AI740" s="361">
        <f>+VLOOKUP($E740,Emissions!$1:$1048576,MATCH(DATE(AI$2,1,1),Emissions!$A$1:$LI$1),FALSE)</f>
        <v>0</v>
      </c>
      <c r="AJ740" s="361">
        <f>+VLOOKUP($E740,Emissions!$1:$1048576,MATCH(DATE(AJ$2,1,1),Emissions!$A$1:$LI$1),FALSE)</f>
        <v>0</v>
      </c>
      <c r="AK740" s="361">
        <f>+VLOOKUP($E740,Emissions!$1:$1048576,MATCH(DATE(AK$2,1,1),Emissions!$A$1:$LI$1),FALSE)</f>
        <v>0</v>
      </c>
      <c r="AL740" s="361">
        <f>+VLOOKUP($E740,Emissions!$1:$1048576,MATCH(DATE(AL$2,1,1),Emissions!$A$1:$LI$1),FALSE)</f>
        <v>0</v>
      </c>
      <c r="AM740" s="361">
        <f>+VLOOKUP($E740,Emissions!$1:$1048576,MATCH(DATE(AM$2,1,1),Emissions!$A$1:$LI$1),FALSE)</f>
        <v>0</v>
      </c>
      <c r="AN740" s="361">
        <f>+VLOOKUP($E740,Emissions!$1:$1048576,MATCH(DATE(AN$2,1,1),Emissions!$A$1:$LI$1),FALSE)</f>
        <v>0</v>
      </c>
      <c r="AO740" s="361">
        <f>+VLOOKUP($E740,Emissions!$1:$1048576,MATCH(DATE(AO$2,1,1),Emissions!$A$1:$LI$1),FALSE)</f>
        <v>0</v>
      </c>
    </row>
    <row r="741" spans="1:41" s="92" customFormat="1" ht="15" customHeight="1" x14ac:dyDescent="0.35">
      <c r="A741" s="411"/>
      <c r="B741" s="170"/>
      <c r="C741" s="137" t="s">
        <v>1088</v>
      </c>
      <c r="D741" s="147" t="s">
        <v>2746</v>
      </c>
      <c r="E741" s="136" t="s">
        <v>2829</v>
      </c>
      <c r="F741" s="327">
        <f>+VLOOKUP($E741,Emissions!$1:$1048576,MATCH(DATE(F$2,1,1),Emissions!$A$1:$LI$1),FALSE)</f>
        <v>11.59892241</v>
      </c>
      <c r="G741" s="327">
        <f>+VLOOKUP($E741,Emissions!$1:$1048576,MATCH(DATE(G$2,1,1),Emissions!$A$1:$LI$1),FALSE)</f>
        <v>11.699720170000001</v>
      </c>
      <c r="H741" s="327">
        <f>+VLOOKUP($E741,Emissions!$1:$1048576,MATCH(DATE(H$2,1,1),Emissions!$A$1:$LI$1),FALSE)</f>
        <v>11.796923570000001</v>
      </c>
      <c r="I741" s="327">
        <f>+VLOOKUP($E741,Emissions!$1:$1048576,MATCH(DATE(I$2,1,1),Emissions!$A$1:$LI$1),FALSE)</f>
        <v>11.895943020000001</v>
      </c>
      <c r="J741" s="327">
        <f>+VLOOKUP($E741,Emissions!$1:$1048576,MATCH(DATE(J$2,1,1),Emissions!$A$1:$LI$1),FALSE)</f>
        <v>11.99682297</v>
      </c>
      <c r="K741" s="327">
        <f>+VLOOKUP($E741,Emissions!$1:$1048576,MATCH(DATE(K$2,1,1),Emissions!$A$1:$LI$1),FALSE)</f>
        <v>12.097796750000001</v>
      </c>
      <c r="L741" s="327">
        <f>+VLOOKUP($E741,Emissions!$1:$1048576,MATCH(DATE(L$2,1,1),Emissions!$A$1:$LI$1),FALSE)</f>
        <v>12.19865048</v>
      </c>
      <c r="M741" s="327">
        <f>+VLOOKUP($E741,Emissions!$1:$1048576,MATCH(DATE(M$2,1,1),Emissions!$A$1:$LI$1),FALSE)</f>
        <v>12.302008989999999</v>
      </c>
      <c r="N741" s="327">
        <f>+VLOOKUP($E741,Emissions!$1:$1048576,MATCH(DATE(N$2,1,1),Emissions!$A$1:$LI$1),FALSE)</f>
        <v>12.40918965</v>
      </c>
      <c r="O741" s="327">
        <f>+VLOOKUP($E741,Emissions!$1:$1048576,MATCH(DATE(O$2,1,1),Emissions!$A$1:$LI$1),FALSE)</f>
        <v>12.520237509999999</v>
      </c>
      <c r="P741" s="327">
        <f>+VLOOKUP($E741,Emissions!$1:$1048576,MATCH(DATE(P$2,1,1),Emissions!$A$1:$LI$1),FALSE)</f>
        <v>12.635515740000001</v>
      </c>
      <c r="Q741" s="327">
        <f>+VLOOKUP($E741,Emissions!$1:$1048576,MATCH(DATE(Q$2,1,1),Emissions!$A$1:$LI$1),FALSE)</f>
        <v>12.75227274</v>
      </c>
      <c r="R741" s="327">
        <f>+VLOOKUP($E741,Emissions!$1:$1048576,MATCH(DATE(R$2,1,1),Emissions!$A$1:$LI$1),FALSE)</f>
        <v>12.868621340000001</v>
      </c>
      <c r="S741" s="327">
        <f>+VLOOKUP($E741,Emissions!$1:$1048576,MATCH(DATE(S$2,1,1),Emissions!$A$1:$LI$1),FALSE)</f>
        <v>12.982661370000001</v>
      </c>
      <c r="T741" s="327">
        <f>+VLOOKUP($E741,Emissions!$1:$1048576,MATCH(DATE(T$2,1,1),Emissions!$A$1:$LI$1),FALSE)</f>
        <v>13.092523419999999</v>
      </c>
      <c r="U741" s="327">
        <f>+VLOOKUP($E741,Emissions!$1:$1048576,MATCH(DATE(U$2,1,1),Emissions!$A$1:$LI$1),FALSE)</f>
        <v>13.19649428</v>
      </c>
      <c r="V741" s="327">
        <f>+VLOOKUP($E741,Emissions!$1:$1048576,MATCH(DATE(V$2,1,1),Emissions!$A$1:$LI$1),FALSE)</f>
        <v>13.29486771</v>
      </c>
      <c r="W741" s="327">
        <f>+VLOOKUP($E741,Emissions!$1:$1048576,MATCH(DATE(W$2,1,1),Emissions!$A$1:$LI$1),FALSE)</f>
        <v>13.38983898</v>
      </c>
      <c r="X741" s="327">
        <f>+VLOOKUP($E741,Emissions!$1:$1048576,MATCH(DATE(X$2,1,1),Emissions!$A$1:$LI$1),FALSE)</f>
        <v>13.48337471</v>
      </c>
      <c r="Y741" s="327">
        <f>+VLOOKUP($E741,Emissions!$1:$1048576,MATCH(DATE(Y$2,1,1),Emissions!$A$1:$LI$1),FALSE)</f>
        <v>13.5770254</v>
      </c>
      <c r="Z741" s="327">
        <f>+VLOOKUP($E741,Emissions!$1:$1048576,MATCH(DATE(Z$2,1,1),Emissions!$A$1:$LI$1),FALSE)</f>
        <v>13.67111684</v>
      </c>
      <c r="AA741" s="327">
        <f>+VLOOKUP($E741,Emissions!$1:$1048576,MATCH(DATE(AA$2,1,1),Emissions!$A$1:$LI$1),FALSE)</f>
        <v>13.767437660000001</v>
      </c>
      <c r="AB741" s="327">
        <f>+VLOOKUP($E741,Emissions!$1:$1048576,MATCH(DATE(AB$2,1,1),Emissions!$A$1:$LI$1),FALSE)</f>
        <v>13.866703429999999</v>
      </c>
      <c r="AC741" s="327">
        <f>+VLOOKUP($E741,Emissions!$1:$1048576,MATCH(DATE(AC$2,1,1),Emissions!$A$1:$LI$1),FALSE)</f>
        <v>13.969373490000001</v>
      </c>
      <c r="AD741" s="327">
        <f>+VLOOKUP($E741,Emissions!$1:$1048576,MATCH(DATE(AD$2,1,1),Emissions!$A$1:$LI$1),FALSE)</f>
        <v>14.075777499999999</v>
      </c>
      <c r="AE741" s="327">
        <f>+VLOOKUP($E741,Emissions!$1:$1048576,MATCH(DATE(AE$2,1,1),Emissions!$A$1:$LI$1),FALSE)</f>
        <v>14.18376789</v>
      </c>
      <c r="AF741" s="327">
        <f>+VLOOKUP($E741,Emissions!$1:$1048576,MATCH(DATE(AF$2,1,1),Emissions!$A$1:$LI$1),FALSE)</f>
        <v>14.29494541</v>
      </c>
      <c r="AG741" s="327">
        <f>+VLOOKUP($E741,Emissions!$1:$1048576,MATCH(DATE(AG$2,1,1),Emissions!$A$1:$LI$1),FALSE)</f>
        <v>14.40970207</v>
      </c>
      <c r="AH741" s="327">
        <f>+VLOOKUP($E741,Emissions!$1:$1048576,MATCH(DATE(AH$2,1,1),Emissions!$A$1:$LI$1),FALSE)</f>
        <v>14.528265729999999</v>
      </c>
      <c r="AI741" s="327">
        <f>+VLOOKUP($E741,Emissions!$1:$1048576,MATCH(DATE(AI$2,1,1),Emissions!$A$1:$LI$1),FALSE)</f>
        <v>14.650833390000001</v>
      </c>
      <c r="AJ741" s="327">
        <f>+VLOOKUP($E741,Emissions!$1:$1048576,MATCH(DATE(AJ$2,1,1),Emissions!$A$1:$LI$1),FALSE)</f>
        <v>14.77756937</v>
      </c>
      <c r="AK741" s="327">
        <f>+VLOOKUP($E741,Emissions!$1:$1048576,MATCH(DATE(AK$2,1,1),Emissions!$A$1:$LI$1),FALSE)</f>
        <v>14.90860247</v>
      </c>
      <c r="AL741" s="327">
        <f>+VLOOKUP($E741,Emissions!$1:$1048576,MATCH(DATE(AL$2,1,1),Emissions!$A$1:$LI$1),FALSE)</f>
        <v>15.04403168</v>
      </c>
      <c r="AM741" s="327">
        <f>+VLOOKUP($E741,Emissions!$1:$1048576,MATCH(DATE(AM$2,1,1),Emissions!$A$1:$LI$1),FALSE)</f>
        <v>15.183934499999999</v>
      </c>
      <c r="AN741" s="327">
        <f>+VLOOKUP($E741,Emissions!$1:$1048576,MATCH(DATE(AN$2,1,1),Emissions!$A$1:$LI$1),FALSE)</f>
        <v>15.32837569</v>
      </c>
      <c r="AO741" s="327">
        <f>+VLOOKUP($E741,Emissions!$1:$1048576,MATCH(DATE(AO$2,1,1),Emissions!$A$1:$LI$1),FALSE)</f>
        <v>15.477414769999999</v>
      </c>
    </row>
    <row r="742" spans="1:41" ht="15" customHeight="1" x14ac:dyDescent="0.35">
      <c r="A742" s="411"/>
      <c r="B742" s="170"/>
      <c r="C742" s="138" t="s">
        <v>726</v>
      </c>
      <c r="D742" s="114" t="s">
        <v>2746</v>
      </c>
      <c r="E742" s="50" t="s">
        <v>2830</v>
      </c>
      <c r="F742" s="361">
        <f>+VLOOKUP($E742,Emissions!$1:$1048576,MATCH(DATE(F$2,1,1),Emissions!$A$1:$LI$1),FALSE)</f>
        <v>6.0325846600000005E-4</v>
      </c>
      <c r="G742" s="361">
        <f>+VLOOKUP($E742,Emissions!$1:$1048576,MATCH(DATE(G$2,1,1),Emissions!$A$1:$LI$1),FALSE)</f>
        <v>6.0808001800000003E-4</v>
      </c>
      <c r="H742" s="361">
        <f>+VLOOKUP($E742,Emissions!$1:$1048576,MATCH(DATE(H$2,1,1),Emissions!$A$1:$LI$1),FALSE)</f>
        <v>6.1271609399999997E-4</v>
      </c>
      <c r="I742" s="361">
        <f>+VLOOKUP($E742,Emissions!$1:$1048576,MATCH(DATE(I$2,1,1),Emissions!$A$1:$LI$1),FALSE)</f>
        <v>6.1765337800000002E-4</v>
      </c>
      <c r="J742" s="361">
        <f>+VLOOKUP($E742,Emissions!$1:$1048576,MATCH(DATE(J$2,1,1),Emissions!$A$1:$LI$1),FALSE)</f>
        <v>6.2295307999999999E-4</v>
      </c>
      <c r="K742" s="361">
        <f>+VLOOKUP($E742,Emissions!$1:$1048576,MATCH(DATE(K$2,1,1),Emissions!$A$1:$LI$1),FALSE)</f>
        <v>6.2852678800000002E-4</v>
      </c>
      <c r="L742" s="361">
        <f>+VLOOKUP($E742,Emissions!$1:$1048576,MATCH(DATE(L$2,1,1),Emissions!$A$1:$LI$1),FALSE)</f>
        <v>6.3422682800000005E-4</v>
      </c>
      <c r="M742" s="361">
        <f>+VLOOKUP($E742,Emissions!$1:$1048576,MATCH(DATE(M$2,1,1),Emissions!$A$1:$LI$1),FALSE)</f>
        <v>6.4012793299999995E-4</v>
      </c>
      <c r="N742" s="361">
        <f>+VLOOKUP($E742,Emissions!$1:$1048576,MATCH(DATE(N$2,1,1),Emissions!$A$1:$LI$1),FALSE)</f>
        <v>6.4626617100000002E-4</v>
      </c>
      <c r="O742" s="361">
        <f>+VLOOKUP($E742,Emissions!$1:$1048576,MATCH(DATE(O$2,1,1),Emissions!$A$1:$LI$1),FALSE)</f>
        <v>6.5263188100000004E-4</v>
      </c>
      <c r="P742" s="361">
        <f>+VLOOKUP($E742,Emissions!$1:$1048576,MATCH(DATE(P$2,1,1),Emissions!$A$1:$LI$1),FALSE)</f>
        <v>6.5937440100000003E-4</v>
      </c>
      <c r="Q742" s="361">
        <f>+VLOOKUP($E742,Emissions!$1:$1048576,MATCH(DATE(Q$2,1,1),Emissions!$A$1:$LI$1),FALSE)</f>
        <v>6.6618611899999999E-4</v>
      </c>
      <c r="R742" s="361">
        <f>+VLOOKUP($E742,Emissions!$1:$1048576,MATCH(DATE(R$2,1,1),Emissions!$A$1:$LI$1),FALSE)</f>
        <v>6.7300540799999995E-4</v>
      </c>
      <c r="S742" s="361">
        <f>+VLOOKUP($E742,Emissions!$1:$1048576,MATCH(DATE(S$2,1,1),Emissions!$A$1:$LI$1),FALSE)</f>
        <v>6.7977183300000005E-4</v>
      </c>
      <c r="T742" s="361">
        <f>+VLOOKUP($E742,Emissions!$1:$1048576,MATCH(DATE(T$2,1,1),Emissions!$A$1:$LI$1),FALSE)</f>
        <v>6.8641689900000001E-4</v>
      </c>
      <c r="U742" s="361">
        <f>+VLOOKUP($E742,Emissions!$1:$1048576,MATCH(DATE(U$2,1,1),Emissions!$A$1:$LI$1),FALSE)</f>
        <v>6.9287186599999997E-4</v>
      </c>
      <c r="V742" s="361">
        <f>+VLOOKUP($E742,Emissions!$1:$1048576,MATCH(DATE(V$2,1,1),Emissions!$A$1:$LI$1),FALSE)</f>
        <v>6.99140382E-4</v>
      </c>
      <c r="W742" s="361">
        <f>+VLOOKUP($E742,Emissions!$1:$1048576,MATCH(DATE(W$2,1,1),Emissions!$A$1:$LI$1),FALSE)</f>
        <v>7.0530170099999999E-4</v>
      </c>
      <c r="X742" s="361">
        <f>+VLOOKUP($E742,Emissions!$1:$1048576,MATCH(DATE(X$2,1,1),Emissions!$A$1:$LI$1),FALSE)</f>
        <v>7.1142973299999997E-4</v>
      </c>
      <c r="Y742" s="361">
        <f>+VLOOKUP($E742,Emissions!$1:$1048576,MATCH(DATE(Y$2,1,1),Emissions!$A$1:$LI$1),FALSE)</f>
        <v>7.1758247499999997E-4</v>
      </c>
      <c r="Z742" s="361">
        <f>+VLOOKUP($E742,Emissions!$1:$1048576,MATCH(DATE(Z$2,1,1),Emissions!$A$1:$LI$1),FALSE)</f>
        <v>7.23670445E-4</v>
      </c>
      <c r="AA742" s="361">
        <f>+VLOOKUP($E742,Emissions!$1:$1048576,MATCH(DATE(AA$2,1,1),Emissions!$A$1:$LI$1),FALSE)</f>
        <v>7.2990098E-4</v>
      </c>
      <c r="AB742" s="361">
        <f>+VLOOKUP($E742,Emissions!$1:$1048576,MATCH(DATE(AB$2,1,1),Emissions!$A$1:$LI$1),FALSE)</f>
        <v>7.3629084699999999E-4</v>
      </c>
      <c r="AC742" s="361">
        <f>+VLOOKUP($E742,Emissions!$1:$1048576,MATCH(DATE(AC$2,1,1),Emissions!$A$1:$LI$1),FALSE)</f>
        <v>7.4284456000000003E-4</v>
      </c>
      <c r="AD742" s="361">
        <f>+VLOOKUP($E742,Emissions!$1:$1048576,MATCH(DATE(AD$2,1,1),Emissions!$A$1:$LI$1),FALSE)</f>
        <v>7.4956591600000002E-4</v>
      </c>
      <c r="AE742" s="361">
        <f>+VLOOKUP($E742,Emissions!$1:$1048576,MATCH(DATE(AE$2,1,1),Emissions!$A$1:$LI$1),FALSE)</f>
        <v>7.5608121300000004E-4</v>
      </c>
      <c r="AF742" s="361">
        <f>+VLOOKUP($E742,Emissions!$1:$1048576,MATCH(DATE(AF$2,1,1),Emissions!$A$1:$LI$1),FALSE)</f>
        <v>7.6270530699999999E-4</v>
      </c>
      <c r="AG742" s="361">
        <f>+VLOOKUP($E742,Emissions!$1:$1048576,MATCH(DATE(AG$2,1,1),Emissions!$A$1:$LI$1),FALSE)</f>
        <v>7.6947222199999997E-4</v>
      </c>
      <c r="AH742" s="361">
        <f>+VLOOKUP($E742,Emissions!$1:$1048576,MATCH(DATE(AH$2,1,1),Emissions!$A$1:$LI$1),FALSE)</f>
        <v>7.7639252299999996E-4</v>
      </c>
      <c r="AI742" s="361">
        <f>+VLOOKUP($E742,Emissions!$1:$1048576,MATCH(DATE(AI$2,1,1),Emissions!$A$1:$LI$1),FALSE)</f>
        <v>7.8347524500000005E-4</v>
      </c>
      <c r="AJ742" s="361">
        <f>+VLOOKUP($E742,Emissions!$1:$1048576,MATCH(DATE(AJ$2,1,1),Emissions!$A$1:$LI$1),FALSE)</f>
        <v>7.9072662299999995E-4</v>
      </c>
      <c r="AK742" s="361">
        <f>+VLOOKUP($E742,Emissions!$1:$1048576,MATCH(DATE(AK$2,1,1),Emissions!$A$1:$LI$1),FALSE)</f>
        <v>7.9814949800000002E-4</v>
      </c>
      <c r="AL742" s="361">
        <f>+VLOOKUP($E742,Emissions!$1:$1048576,MATCH(DATE(AL$2,1,1),Emissions!$A$1:$LI$1),FALSE)</f>
        <v>8.0574399399999997E-4</v>
      </c>
      <c r="AM742" s="361">
        <f>+VLOOKUP($E742,Emissions!$1:$1048576,MATCH(DATE(AM$2,1,1),Emissions!$A$1:$LI$1),FALSE)</f>
        <v>8.1350852599999996E-4</v>
      </c>
      <c r="AN742" s="361">
        <f>+VLOOKUP($E742,Emissions!$1:$1048576,MATCH(DATE(AN$2,1,1),Emissions!$A$1:$LI$1),FALSE)</f>
        <v>8.2144074900000004E-4</v>
      </c>
      <c r="AO742" s="361">
        <f>+VLOOKUP($E742,Emissions!$1:$1048576,MATCH(DATE(AO$2,1,1),Emissions!$A$1:$LI$1),FALSE)</f>
        <v>8.2953830199999998E-4</v>
      </c>
    </row>
    <row r="743" spans="1:41" ht="15" customHeight="1" x14ac:dyDescent="0.35">
      <c r="A743" s="411"/>
      <c r="B743" s="170"/>
      <c r="C743" s="138" t="s">
        <v>727</v>
      </c>
      <c r="D743" s="114" t="s">
        <v>2746</v>
      </c>
      <c r="E743" s="50" t="s">
        <v>2831</v>
      </c>
      <c r="F743" s="361">
        <f>+VLOOKUP($E743,Emissions!$1:$1048576,MATCH(DATE(F$2,1,1),Emissions!$A$1:$LI$1),FALSE)</f>
        <v>1.4673331199999999E-4</v>
      </c>
      <c r="G743" s="361">
        <f>+VLOOKUP($E743,Emissions!$1:$1048576,MATCH(DATE(G$2,1,1),Emissions!$A$1:$LI$1),FALSE)</f>
        <v>1.4885949599999999E-4</v>
      </c>
      <c r="H743" s="361">
        <f>+VLOOKUP($E743,Emissions!$1:$1048576,MATCH(DATE(H$2,1,1),Emissions!$A$1:$LI$1),FALSE)</f>
        <v>1.5115635599999999E-4</v>
      </c>
      <c r="I743" s="361">
        <f>+VLOOKUP($E743,Emissions!$1:$1048576,MATCH(DATE(I$2,1,1),Emissions!$A$1:$LI$1),FALSE)</f>
        <v>1.53343911E-4</v>
      </c>
      <c r="J743" s="361">
        <f>+VLOOKUP($E743,Emissions!$1:$1048576,MATCH(DATE(J$2,1,1),Emissions!$A$1:$LI$1),FALSE)</f>
        <v>1.5533603799999999E-4</v>
      </c>
      <c r="K743" s="361">
        <f>+VLOOKUP($E743,Emissions!$1:$1048576,MATCH(DATE(K$2,1,1),Emissions!$A$1:$LI$1),FALSE)</f>
        <v>1.57143738E-4</v>
      </c>
      <c r="L743" s="361">
        <f>+VLOOKUP($E743,Emissions!$1:$1048576,MATCH(DATE(L$2,1,1),Emissions!$A$1:$LI$1),FALSE)</f>
        <v>1.58821655E-4</v>
      </c>
      <c r="M743" s="361">
        <f>+VLOOKUP($E743,Emissions!$1:$1048576,MATCH(DATE(M$2,1,1),Emissions!$A$1:$LI$1),FALSE)</f>
        <v>1.6045183899999999E-4</v>
      </c>
      <c r="N743" s="361">
        <f>+VLOOKUP($E743,Emissions!$1:$1048576,MATCH(DATE(N$2,1,1),Emissions!$A$1:$LI$1),FALSE)</f>
        <v>1.6207939900000001E-4</v>
      </c>
      <c r="O743" s="361">
        <f>+VLOOKUP($E743,Emissions!$1:$1048576,MATCH(DATE(O$2,1,1),Emissions!$A$1:$LI$1),FALSE)</f>
        <v>1.6372144399999999E-4</v>
      </c>
      <c r="P743" s="361">
        <f>+VLOOKUP($E743,Emissions!$1:$1048576,MATCH(DATE(P$2,1,1),Emissions!$A$1:$LI$1),FALSE)</f>
        <v>1.65397188E-4</v>
      </c>
      <c r="Q743" s="361">
        <f>+VLOOKUP($E743,Emissions!$1:$1048576,MATCH(DATE(Q$2,1,1),Emissions!$A$1:$LI$1),FALSE)</f>
        <v>1.6707045999999999E-4</v>
      </c>
      <c r="R743" s="361">
        <f>+VLOOKUP($E743,Emissions!$1:$1048576,MATCH(DATE(R$2,1,1),Emissions!$A$1:$LI$1),FALSE)</f>
        <v>1.6873328500000001E-4</v>
      </c>
      <c r="S743" s="361">
        <f>+VLOOKUP($E743,Emissions!$1:$1048576,MATCH(DATE(S$2,1,1),Emissions!$A$1:$LI$1),FALSE)</f>
        <v>1.70373794E-4</v>
      </c>
      <c r="T743" s="361">
        <f>+VLOOKUP($E743,Emissions!$1:$1048576,MATCH(DATE(T$2,1,1),Emissions!$A$1:$LI$1),FALSE)</f>
        <v>1.7197783200000001E-4</v>
      </c>
      <c r="U743" s="361">
        <f>+VLOOKUP($E743,Emissions!$1:$1048576,MATCH(DATE(U$2,1,1),Emissions!$A$1:$LI$1),FALSE)</f>
        <v>1.7353123099999999E-4</v>
      </c>
      <c r="V743" s="361">
        <f>+VLOOKUP($E743,Emissions!$1:$1048576,MATCH(DATE(V$2,1,1),Emissions!$A$1:$LI$1),FALSE)</f>
        <v>1.7504161799999999E-4</v>
      </c>
      <c r="W743" s="361">
        <f>+VLOOKUP($E743,Emissions!$1:$1048576,MATCH(DATE(W$2,1,1),Emissions!$A$1:$LI$1),FALSE)</f>
        <v>1.7653371900000001E-4</v>
      </c>
      <c r="X743" s="361">
        <f>+VLOOKUP($E743,Emissions!$1:$1048576,MATCH(DATE(X$2,1,1),Emissions!$A$1:$LI$1),FALSE)</f>
        <v>1.7802267699999999E-4</v>
      </c>
      <c r="Y743" s="361">
        <f>+VLOOKUP($E743,Emissions!$1:$1048576,MATCH(DATE(Y$2,1,1),Emissions!$A$1:$LI$1),FALSE)</f>
        <v>1.79517407E-4</v>
      </c>
      <c r="Z743" s="361">
        <f>+VLOOKUP($E743,Emissions!$1:$1048576,MATCH(DATE(Z$2,1,1),Emissions!$A$1:$LI$1),FALSE)</f>
        <v>1.8101090100000001E-4</v>
      </c>
      <c r="AA743" s="361">
        <f>+VLOOKUP($E743,Emissions!$1:$1048576,MATCH(DATE(AA$2,1,1),Emissions!$A$1:$LI$1),FALSE)</f>
        <v>1.82527965E-4</v>
      </c>
      <c r="AB743" s="361">
        <f>+VLOOKUP($E743,Emissions!$1:$1048576,MATCH(DATE(AB$2,1,1),Emissions!$A$1:$LI$1),FALSE)</f>
        <v>1.8406905799999999E-4</v>
      </c>
      <c r="AC743" s="361">
        <f>+VLOOKUP($E743,Emissions!$1:$1048576,MATCH(DATE(AC$2,1,1),Emissions!$A$1:$LI$1),FALSE)</f>
        <v>1.8563578400000001E-4</v>
      </c>
      <c r="AD743" s="361">
        <f>+VLOOKUP($E743,Emissions!$1:$1048576,MATCH(DATE(AD$2,1,1),Emissions!$A$1:$LI$1),FALSE)</f>
        <v>1.8723074399999999E-4</v>
      </c>
      <c r="AE743" s="361">
        <f>+VLOOKUP($E743,Emissions!$1:$1048576,MATCH(DATE(AE$2,1,1),Emissions!$A$1:$LI$1),FALSE)</f>
        <v>1.88819973E-4</v>
      </c>
      <c r="AF743" s="361">
        <f>+VLOOKUP($E743,Emissions!$1:$1048576,MATCH(DATE(AF$2,1,1),Emissions!$A$1:$LI$1),FALSE)</f>
        <v>1.9044466899999999E-4</v>
      </c>
      <c r="AG743" s="361">
        <f>+VLOOKUP($E743,Emissions!$1:$1048576,MATCH(DATE(AG$2,1,1),Emissions!$A$1:$LI$1),FALSE)</f>
        <v>1.92105361E-4</v>
      </c>
      <c r="AH743" s="361">
        <f>+VLOOKUP($E743,Emissions!$1:$1048576,MATCH(DATE(AH$2,1,1),Emissions!$A$1:$LI$1),FALSE)</f>
        <v>1.9380225299999999E-4</v>
      </c>
      <c r="AI743" s="361">
        <f>+VLOOKUP($E743,Emissions!$1:$1048576,MATCH(DATE(AI$2,1,1),Emissions!$A$1:$LI$1),FALSE)</f>
        <v>1.95536781E-4</v>
      </c>
      <c r="AJ743" s="361">
        <f>+VLOOKUP($E743,Emissions!$1:$1048576,MATCH(DATE(AJ$2,1,1),Emissions!$A$1:$LI$1),FALSE)</f>
        <v>1.9731066000000001E-4</v>
      </c>
      <c r="AK743" s="361">
        <f>+VLOOKUP($E743,Emissions!$1:$1048576,MATCH(DATE(AK$2,1,1),Emissions!$A$1:$LI$1),FALSE)</f>
        <v>1.9912549099999999E-4</v>
      </c>
      <c r="AL743" s="361">
        <f>+VLOOKUP($E743,Emissions!$1:$1048576,MATCH(DATE(AL$2,1,1),Emissions!$A$1:$LI$1),FALSE)</f>
        <v>2.0098271E-4</v>
      </c>
      <c r="AM743" s="361">
        <f>+VLOOKUP($E743,Emissions!$1:$1048576,MATCH(DATE(AM$2,1,1),Emissions!$A$1:$LI$1),FALSE)</f>
        <v>2.0288363000000001E-4</v>
      </c>
      <c r="AN743" s="361">
        <f>+VLOOKUP($E743,Emissions!$1:$1048576,MATCH(DATE(AN$2,1,1),Emissions!$A$1:$LI$1),FALSE)</f>
        <v>2.0482950699999999E-4</v>
      </c>
      <c r="AO743" s="361">
        <f>+VLOOKUP($E743,Emissions!$1:$1048576,MATCH(DATE(AO$2,1,1),Emissions!$A$1:$LI$1),FALSE)</f>
        <v>2.0682159599999999E-4</v>
      </c>
    </row>
    <row r="744" spans="1:41" ht="15" customHeight="1" x14ac:dyDescent="0.35">
      <c r="A744" s="411"/>
      <c r="B744" s="170"/>
      <c r="C744" s="138" t="s">
        <v>728</v>
      </c>
      <c r="D744" s="114" t="s">
        <v>2746</v>
      </c>
      <c r="E744" s="50" t="s">
        <v>2832</v>
      </c>
      <c r="F744" s="361">
        <f>+VLOOKUP($E744,Emissions!$1:$1048576,MATCH(DATE(F$2,1,1),Emissions!$A$1:$LI$1),FALSE)</f>
        <v>2.984217621</v>
      </c>
      <c r="G744" s="361">
        <f>+VLOOKUP($E744,Emissions!$1:$1048576,MATCH(DATE(G$2,1,1),Emissions!$A$1:$LI$1),FALSE)</f>
        <v>3.0101487389999999</v>
      </c>
      <c r="H744" s="361">
        <f>+VLOOKUP($E744,Emissions!$1:$1048576,MATCH(DATE(H$2,1,1),Emissions!$A$1:$LI$1),FALSE)</f>
        <v>3.0330585600000002</v>
      </c>
      <c r="I744" s="361">
        <f>+VLOOKUP($E744,Emissions!$1:$1048576,MATCH(DATE(I$2,1,1),Emissions!$A$1:$LI$1),FALSE)</f>
        <v>3.0545196610000001</v>
      </c>
      <c r="J744" s="361">
        <f>+VLOOKUP($E744,Emissions!$1:$1048576,MATCH(DATE(J$2,1,1),Emissions!$A$1:$LI$1),FALSE)</f>
        <v>3.0746699089999998</v>
      </c>
      <c r="K744" s="361">
        <f>+VLOOKUP($E744,Emissions!$1:$1048576,MATCH(DATE(K$2,1,1),Emissions!$A$1:$LI$1),FALSE)</f>
        <v>3.092901608</v>
      </c>
      <c r="L744" s="361">
        <f>+VLOOKUP($E744,Emissions!$1:$1048576,MATCH(DATE(L$2,1,1),Emissions!$A$1:$LI$1),FALSE)</f>
        <v>3.109580953</v>
      </c>
      <c r="M744" s="361">
        <f>+VLOOKUP($E744,Emissions!$1:$1048576,MATCH(DATE(M$2,1,1),Emissions!$A$1:$LI$1),FALSE)</f>
        <v>3.126310814</v>
      </c>
      <c r="N744" s="361">
        <f>+VLOOKUP($E744,Emissions!$1:$1048576,MATCH(DATE(N$2,1,1),Emissions!$A$1:$LI$1),FALSE)</f>
        <v>3.1439242279999999</v>
      </c>
      <c r="O744" s="361">
        <f>+VLOOKUP($E744,Emissions!$1:$1048576,MATCH(DATE(O$2,1,1),Emissions!$A$1:$LI$1),FALSE)</f>
        <v>3.1625557180000001</v>
      </c>
      <c r="P744" s="361">
        <f>+VLOOKUP($E744,Emissions!$1:$1048576,MATCH(DATE(P$2,1,1),Emissions!$A$1:$LI$1),FALSE)</f>
        <v>3.1822581190000001</v>
      </c>
      <c r="Q744" s="361">
        <f>+VLOOKUP($E744,Emissions!$1:$1048576,MATCH(DATE(Q$2,1,1),Emissions!$A$1:$LI$1),FALSE)</f>
        <v>3.2020186009999998</v>
      </c>
      <c r="R744" s="361">
        <f>+VLOOKUP($E744,Emissions!$1:$1048576,MATCH(DATE(R$2,1,1),Emissions!$A$1:$LI$1),FALSE)</f>
        <v>3.220941426</v>
      </c>
      <c r="S744" s="361">
        <f>+VLOOKUP($E744,Emissions!$1:$1048576,MATCH(DATE(S$2,1,1),Emissions!$A$1:$LI$1),FALSE)</f>
        <v>3.2381453929999999</v>
      </c>
      <c r="T744" s="361">
        <f>+VLOOKUP($E744,Emissions!$1:$1048576,MATCH(DATE(T$2,1,1),Emissions!$A$1:$LI$1),FALSE)</f>
        <v>3.2528025239999998</v>
      </c>
      <c r="U744" s="361">
        <f>+VLOOKUP($E744,Emissions!$1:$1048576,MATCH(DATE(U$2,1,1),Emissions!$A$1:$LI$1),FALSE)</f>
        <v>3.2641920670000002</v>
      </c>
      <c r="V744" s="361">
        <f>+VLOOKUP($E744,Emissions!$1:$1048576,MATCH(DATE(V$2,1,1),Emissions!$A$1:$LI$1),FALSE)</f>
        <v>3.2726368159999999</v>
      </c>
      <c r="W744" s="361">
        <f>+VLOOKUP($E744,Emissions!$1:$1048576,MATCH(DATE(W$2,1,1),Emissions!$A$1:$LI$1),FALSE)</f>
        <v>3.2793784239999999</v>
      </c>
      <c r="X744" s="361">
        <f>+VLOOKUP($E744,Emissions!$1:$1048576,MATCH(DATE(X$2,1,1),Emissions!$A$1:$LI$1),FALSE)</f>
        <v>3.2854530120000001</v>
      </c>
      <c r="Y744" s="361">
        <f>+VLOOKUP($E744,Emissions!$1:$1048576,MATCH(DATE(Y$2,1,1),Emissions!$A$1:$LI$1),FALSE)</f>
        <v>3.291629345</v>
      </c>
      <c r="Z744" s="361">
        <f>+VLOOKUP($E744,Emissions!$1:$1048576,MATCH(DATE(Z$2,1,1),Emissions!$A$1:$LI$1),FALSE)</f>
        <v>3.2981905330000001</v>
      </c>
      <c r="AA744" s="361">
        <f>+VLOOKUP($E744,Emissions!$1:$1048576,MATCH(DATE(AA$2,1,1),Emissions!$A$1:$LI$1),FALSE)</f>
        <v>3.3057603580000001</v>
      </c>
      <c r="AB744" s="361">
        <f>+VLOOKUP($E744,Emissions!$1:$1048576,MATCH(DATE(AB$2,1,1),Emissions!$A$1:$LI$1),FALSE)</f>
        <v>3.3146532579999999</v>
      </c>
      <c r="AC744" s="361">
        <f>+VLOOKUP($E744,Emissions!$1:$1048576,MATCH(DATE(AC$2,1,1),Emissions!$A$1:$LI$1),FALSE)</f>
        <v>3.3250506070000001</v>
      </c>
      <c r="AD744" s="361">
        <f>+VLOOKUP($E744,Emissions!$1:$1048576,MATCH(DATE(AD$2,1,1),Emissions!$A$1:$LI$1),FALSE)</f>
        <v>3.3370570640000001</v>
      </c>
      <c r="AE744" s="361">
        <f>+VLOOKUP($E744,Emissions!$1:$1048576,MATCH(DATE(AE$2,1,1),Emissions!$A$1:$LI$1),FALSE)</f>
        <v>3.3500030180000002</v>
      </c>
      <c r="AF744" s="361">
        <f>+VLOOKUP($E744,Emissions!$1:$1048576,MATCH(DATE(AF$2,1,1),Emissions!$A$1:$LI$1),FALSE)</f>
        <v>3.3642320809999999</v>
      </c>
      <c r="AG744" s="361">
        <f>+VLOOKUP($E744,Emissions!$1:$1048576,MATCH(DATE(AG$2,1,1),Emissions!$A$1:$LI$1),FALSE)</f>
        <v>3.379871939</v>
      </c>
      <c r="AH744" s="361">
        <f>+VLOOKUP($E744,Emissions!$1:$1048576,MATCH(DATE(AH$2,1,1),Emissions!$A$1:$LI$1),FALSE)</f>
        <v>3.3969913190000001</v>
      </c>
      <c r="AI744" s="361">
        <f>+VLOOKUP($E744,Emissions!$1:$1048576,MATCH(DATE(AI$2,1,1),Emissions!$A$1:$LI$1),FALSE)</f>
        <v>3.415633159</v>
      </c>
      <c r="AJ744" s="361">
        <f>+VLOOKUP($E744,Emissions!$1:$1048576,MATCH(DATE(AJ$2,1,1),Emissions!$A$1:$LI$1),FALSE)</f>
        <v>3.4358201930000001</v>
      </c>
      <c r="AK744" s="361">
        <f>+VLOOKUP($E744,Emissions!$1:$1048576,MATCH(DATE(AK$2,1,1),Emissions!$A$1:$LI$1),FALSE)</f>
        <v>3.4575587360000002</v>
      </c>
      <c r="AL744" s="361">
        <f>+VLOOKUP($E744,Emissions!$1:$1048576,MATCH(DATE(AL$2,1,1),Emissions!$A$1:$LI$1),FALSE)</f>
        <v>3.4808433509999999</v>
      </c>
      <c r="AM744" s="361">
        <f>+VLOOKUP($E744,Emissions!$1:$1048576,MATCH(DATE(AM$2,1,1),Emissions!$A$1:$LI$1),FALSE)</f>
        <v>3.5056612309999999</v>
      </c>
      <c r="AN744" s="361">
        <f>+VLOOKUP($E744,Emissions!$1:$1048576,MATCH(DATE(AN$2,1,1),Emissions!$A$1:$LI$1),FALSE)</f>
        <v>3.5319960610000001</v>
      </c>
      <c r="AO744" s="361">
        <f>+VLOOKUP($E744,Emissions!$1:$1048576,MATCH(DATE(AO$2,1,1),Emissions!$A$1:$LI$1),FALSE)</f>
        <v>3.5598311580000002</v>
      </c>
    </row>
    <row r="745" spans="1:41" ht="15" customHeight="1" x14ac:dyDescent="0.35">
      <c r="A745" s="411"/>
      <c r="B745" s="170"/>
      <c r="C745" s="138" t="s">
        <v>729</v>
      </c>
      <c r="D745" s="114" t="s">
        <v>2746</v>
      </c>
      <c r="E745" s="50" t="s">
        <v>2833</v>
      </c>
      <c r="F745" s="361">
        <f>+VLOOKUP($E745,Emissions!$1:$1048576,MATCH(DATE(F$2,1,1),Emissions!$A$1:$LI$1),FALSE)</f>
        <v>3.95354633E-3</v>
      </c>
      <c r="G745" s="361">
        <f>+VLOOKUP($E745,Emissions!$1:$1048576,MATCH(DATE(G$2,1,1),Emissions!$A$1:$LI$1),FALSE)</f>
        <v>3.9871839199999998E-3</v>
      </c>
      <c r="H745" s="361">
        <f>+VLOOKUP($E745,Emissions!$1:$1048576,MATCH(DATE(H$2,1,1),Emissions!$A$1:$LI$1),FALSE)</f>
        <v>4.0203943900000002E-3</v>
      </c>
      <c r="I745" s="361">
        <f>+VLOOKUP($E745,Emissions!$1:$1048576,MATCH(DATE(I$2,1,1),Emissions!$A$1:$LI$1),FALSE)</f>
        <v>4.0555311099999998E-3</v>
      </c>
      <c r="J745" s="361">
        <f>+VLOOKUP($E745,Emissions!$1:$1048576,MATCH(DATE(J$2,1,1),Emissions!$A$1:$LI$1),FALSE)</f>
        <v>4.0927342399999997E-3</v>
      </c>
      <c r="K745" s="361">
        <f>+VLOOKUP($E745,Emissions!$1:$1048576,MATCH(DATE(K$2,1,1),Emissions!$A$1:$LI$1),FALSE)</f>
        <v>4.1314597500000001E-3</v>
      </c>
      <c r="L745" s="361">
        <f>+VLOOKUP($E745,Emissions!$1:$1048576,MATCH(DATE(L$2,1,1),Emissions!$A$1:$LI$1),FALSE)</f>
        <v>4.1711264199999999E-3</v>
      </c>
      <c r="M745" s="361">
        <f>+VLOOKUP($E745,Emissions!$1:$1048576,MATCH(DATE(M$2,1,1),Emissions!$A$1:$LI$1),FALSE)</f>
        <v>4.2120579499999996E-3</v>
      </c>
      <c r="N745" s="361">
        <f>+VLOOKUP($E745,Emissions!$1:$1048576,MATCH(DATE(N$2,1,1),Emissions!$A$1:$LI$1),FALSE)</f>
        <v>4.2544310400000002E-3</v>
      </c>
      <c r="O745" s="361">
        <f>+VLOOKUP($E745,Emissions!$1:$1048576,MATCH(DATE(O$2,1,1),Emissions!$A$1:$LI$1),FALSE)</f>
        <v>4.2981830700000003E-3</v>
      </c>
      <c r="P745" s="361">
        <f>+VLOOKUP($E745,Emissions!$1:$1048576,MATCH(DATE(P$2,1,1),Emissions!$A$1:$LI$1),FALSE)</f>
        <v>4.3437199899999997E-3</v>
      </c>
      <c r="Q745" s="361">
        <f>+VLOOKUP($E745,Emissions!$1:$1048576,MATCH(DATE(Q$2,1,1),Emissions!$A$1:$LI$1),FALSE)</f>
        <v>4.3899339000000002E-3</v>
      </c>
      <c r="R745" s="361">
        <f>+VLOOKUP($E745,Emissions!$1:$1048576,MATCH(DATE(R$2,1,1),Emissions!$A$1:$LI$1),FALSE)</f>
        <v>4.4363553699999997E-3</v>
      </c>
      <c r="S745" s="361">
        <f>+VLOOKUP($E745,Emissions!$1:$1048576,MATCH(DATE(S$2,1,1),Emissions!$A$1:$LI$1),FALSE)</f>
        <v>4.4825460500000002E-3</v>
      </c>
      <c r="T745" s="361">
        <f>+VLOOKUP($E745,Emissions!$1:$1048576,MATCH(DATE(T$2,1,1),Emissions!$A$1:$LI$1),FALSE)</f>
        <v>4.5280505899999999E-3</v>
      </c>
      <c r="U745" s="361">
        <f>+VLOOKUP($E745,Emissions!$1:$1048576,MATCH(DATE(U$2,1,1),Emissions!$A$1:$LI$1),FALSE)</f>
        <v>4.5724230799999996E-3</v>
      </c>
      <c r="V745" s="361">
        <f>+VLOOKUP($E745,Emissions!$1:$1048576,MATCH(DATE(V$2,1,1),Emissions!$A$1:$LI$1),FALSE)</f>
        <v>4.6156388400000001E-3</v>
      </c>
      <c r="W745" s="361">
        <f>+VLOOKUP($E745,Emissions!$1:$1048576,MATCH(DATE(W$2,1,1),Emissions!$A$1:$LI$1),FALSE)</f>
        <v>4.65813063E-3</v>
      </c>
      <c r="X745" s="361">
        <f>+VLOOKUP($E745,Emissions!$1:$1048576,MATCH(DATE(X$2,1,1),Emissions!$A$1:$LI$1),FALSE)</f>
        <v>4.7003291000000001E-3</v>
      </c>
      <c r="Y745" s="361">
        <f>+VLOOKUP($E745,Emissions!$1:$1048576,MATCH(DATE(Y$2,1,1),Emissions!$A$1:$LI$1),FALSE)</f>
        <v>4.7425864699999999E-3</v>
      </c>
      <c r="Z745" s="361">
        <f>+VLOOKUP($E745,Emissions!$1:$1048576,MATCH(DATE(Z$2,1,1),Emissions!$A$1:$LI$1),FALSE)</f>
        <v>4.7847222499999998E-3</v>
      </c>
      <c r="AA745" s="361">
        <f>+VLOOKUP($E745,Emissions!$1:$1048576,MATCH(DATE(AA$2,1,1),Emissions!$A$1:$LI$1),FALSE)</f>
        <v>4.8274850899999999E-3</v>
      </c>
      <c r="AB745" s="361">
        <f>+VLOOKUP($E745,Emissions!$1:$1048576,MATCH(DATE(AB$2,1,1),Emissions!$A$1:$LI$1),FALSE)</f>
        <v>4.8710690500000002E-3</v>
      </c>
      <c r="AC745" s="361">
        <f>+VLOOKUP($E745,Emissions!$1:$1048576,MATCH(DATE(AC$2,1,1),Emissions!$A$1:$LI$1),FALSE)</f>
        <v>4.9155809299999999E-3</v>
      </c>
      <c r="AD745" s="361">
        <f>+VLOOKUP($E745,Emissions!$1:$1048576,MATCH(DATE(AD$2,1,1),Emissions!$A$1:$LI$1),FALSE)</f>
        <v>4.9611040299999999E-3</v>
      </c>
      <c r="AE745" s="361">
        <f>+VLOOKUP($E745,Emissions!$1:$1048576,MATCH(DATE(AE$2,1,1),Emissions!$A$1:$LI$1),FALSE)</f>
        <v>5.0064091300000002E-3</v>
      </c>
      <c r="AF745" s="361">
        <f>+VLOOKUP($E745,Emissions!$1:$1048576,MATCH(DATE(AF$2,1,1),Emissions!$A$1:$LI$1),FALSE)</f>
        <v>5.05244089E-3</v>
      </c>
      <c r="AG745" s="361">
        <f>+VLOOKUP($E745,Emissions!$1:$1048576,MATCH(DATE(AG$2,1,1),Emissions!$A$1:$LI$1),FALSE)</f>
        <v>5.0994092599999999E-3</v>
      </c>
      <c r="AH745" s="361">
        <f>+VLOOKUP($E745,Emissions!$1:$1048576,MATCH(DATE(AH$2,1,1),Emissions!$A$1:$LI$1),FALSE)</f>
        <v>5.1474142800000001E-3</v>
      </c>
      <c r="AI745" s="361">
        <f>+VLOOKUP($E745,Emissions!$1:$1048576,MATCH(DATE(AI$2,1,1),Emissions!$A$1:$LI$1),FALSE)</f>
        <v>5.1965399699999996E-3</v>
      </c>
      <c r="AJ745" s="361">
        <f>+VLOOKUP($E745,Emissions!$1:$1048576,MATCH(DATE(AJ$2,1,1),Emissions!$A$1:$LI$1),FALSE)</f>
        <v>5.2468565899999996E-3</v>
      </c>
      <c r="AK745" s="361">
        <f>+VLOOKUP($E745,Emissions!$1:$1048576,MATCH(DATE(AK$2,1,1),Emissions!$A$1:$LI$1),FALSE)</f>
        <v>5.2984189599999997E-3</v>
      </c>
      <c r="AL745" s="361">
        <f>+VLOOKUP($E745,Emissions!$1:$1048576,MATCH(DATE(AL$2,1,1),Emissions!$A$1:$LI$1),FALSE)</f>
        <v>5.3512688200000004E-3</v>
      </c>
      <c r="AM745" s="361">
        <f>+VLOOKUP($E745,Emissions!$1:$1048576,MATCH(DATE(AM$2,1,1),Emissions!$A$1:$LI$1),FALSE)</f>
        <v>5.4054386700000002E-3</v>
      </c>
      <c r="AN745" s="361">
        <f>+VLOOKUP($E745,Emissions!$1:$1048576,MATCH(DATE(AN$2,1,1),Emissions!$A$1:$LI$1),FALSE)</f>
        <v>5.4609558300000001E-3</v>
      </c>
      <c r="AO745" s="361">
        <f>+VLOOKUP($E745,Emissions!$1:$1048576,MATCH(DATE(AO$2,1,1),Emissions!$A$1:$LI$1),FALSE)</f>
        <v>5.5178455999999997E-3</v>
      </c>
    </row>
    <row r="746" spans="1:41" ht="15" customHeight="1" x14ac:dyDescent="0.35">
      <c r="A746" s="411"/>
      <c r="B746" s="170"/>
      <c r="C746" s="138" t="s">
        <v>730</v>
      </c>
      <c r="D746" s="114" t="s">
        <v>2746</v>
      </c>
      <c r="E746" s="50" t="s">
        <v>2834</v>
      </c>
      <c r="F746" s="361">
        <f>+VLOOKUP($E746,Emissions!$1:$1048576,MATCH(DATE(F$2,1,1),Emissions!$A$1:$LI$1),FALSE)</f>
        <v>7.9975915540000004</v>
      </c>
      <c r="G746" s="361">
        <f>+VLOOKUP($E746,Emissions!$1:$1048576,MATCH(DATE(G$2,1,1),Emissions!$A$1:$LI$1),FALSE)</f>
        <v>8.0681246000000009</v>
      </c>
      <c r="H746" s="361">
        <f>+VLOOKUP($E746,Emissions!$1:$1048576,MATCH(DATE(H$2,1,1),Emissions!$A$1:$LI$1),FALSE)</f>
        <v>8.1388691299999998</v>
      </c>
      <c r="I746" s="361">
        <f>+VLOOKUP($E746,Emissions!$1:$1048576,MATCH(DATE(I$2,1,1),Emissions!$A$1:$LI$1),FALSE)</f>
        <v>8.2133329580000005</v>
      </c>
      <c r="J746" s="361">
        <f>+VLOOKUP($E746,Emissions!$1:$1048576,MATCH(DATE(J$2,1,1),Emissions!$A$1:$LI$1),FALSE)</f>
        <v>8.2915004099999994</v>
      </c>
      <c r="K746" s="361">
        <f>+VLOOKUP($E746,Emissions!$1:$1048576,MATCH(DATE(K$2,1,1),Emissions!$A$1:$LI$1),FALSE)</f>
        <v>8.3724298220000009</v>
      </c>
      <c r="L746" s="361">
        <f>+VLOOKUP($E746,Emissions!$1:$1048576,MATCH(DATE(L$2,1,1),Emissions!$A$1:$LI$1),FALSE)</f>
        <v>8.4553025690000005</v>
      </c>
      <c r="M746" s="361">
        <f>+VLOOKUP($E746,Emissions!$1:$1048576,MATCH(DATE(M$2,1,1),Emissions!$A$1:$LI$1),FALSE)</f>
        <v>8.5405750059999992</v>
      </c>
      <c r="N746" s="361">
        <f>+VLOOKUP($E746,Emissions!$1:$1048576,MATCH(DATE(N$2,1,1),Emissions!$A$1:$LI$1),FALSE)</f>
        <v>8.6284910040000007</v>
      </c>
      <c r="O746" s="361">
        <f>+VLOOKUP($E746,Emissions!$1:$1048576,MATCH(DATE(O$2,1,1),Emissions!$A$1:$LI$1),FALSE)</f>
        <v>8.7189473480000004</v>
      </c>
      <c r="P746" s="361">
        <f>+VLOOKUP($E746,Emissions!$1:$1048576,MATCH(DATE(P$2,1,1),Emissions!$A$1:$LI$1),FALSE)</f>
        <v>8.8123242279999996</v>
      </c>
      <c r="Q746" s="361">
        <f>+VLOOKUP($E746,Emissions!$1:$1048576,MATCH(DATE(Q$2,1,1),Emissions!$A$1:$LI$1),FALSE)</f>
        <v>8.9071267630000008</v>
      </c>
      <c r="R746" s="361">
        <f>+VLOOKUP($E746,Emissions!$1:$1048576,MATCH(DATE(R$2,1,1),Emissions!$A$1:$LI$1),FALSE)</f>
        <v>9.0026001929999993</v>
      </c>
      <c r="S746" s="361">
        <f>+VLOOKUP($E746,Emissions!$1:$1048576,MATCH(DATE(S$2,1,1),Emissions!$A$1:$LI$1),FALSE)</f>
        <v>9.0979499560000008</v>
      </c>
      <c r="T746" s="361">
        <f>+VLOOKUP($E746,Emissions!$1:$1048576,MATCH(DATE(T$2,1,1),Emissions!$A$1:$LI$1),FALSE)</f>
        <v>9.1923294210000002</v>
      </c>
      <c r="U746" s="361">
        <f>+VLOOKUP($E746,Emissions!$1:$1048576,MATCH(DATE(U$2,1,1),Emissions!$A$1:$LI$1),FALSE)</f>
        <v>9.2848964679999995</v>
      </c>
      <c r="V746" s="361">
        <f>+VLOOKUP($E746,Emissions!$1:$1048576,MATCH(DATE(V$2,1,1),Emissions!$A$1:$LI$1),FALSE)</f>
        <v>9.3754757580000003</v>
      </c>
      <c r="W746" s="361">
        <f>+VLOOKUP($E746,Emissions!$1:$1048576,MATCH(DATE(W$2,1,1),Emissions!$A$1:$LI$1),FALSE)</f>
        <v>9.464659395</v>
      </c>
      <c r="X746" s="361">
        <f>+VLOOKUP($E746,Emissions!$1:$1048576,MATCH(DATE(X$2,1,1),Emissions!$A$1:$LI$1),FALSE)</f>
        <v>9.5531156849999999</v>
      </c>
      <c r="Y746" s="361">
        <f>+VLOOKUP($E746,Emissions!$1:$1048576,MATCH(DATE(Y$2,1,1),Emissions!$A$1:$LI$1),FALSE)</f>
        <v>9.6414497630000007</v>
      </c>
      <c r="Z746" s="361">
        <f>+VLOOKUP($E746,Emissions!$1:$1048576,MATCH(DATE(Z$2,1,1),Emissions!$A$1:$LI$1),FALSE)</f>
        <v>9.729623106</v>
      </c>
      <c r="AA746" s="361">
        <f>+VLOOKUP($E746,Emissions!$1:$1048576,MATCH(DATE(AA$2,1,1),Emissions!$A$1:$LI$1),FALSE)</f>
        <v>9.8186975469999993</v>
      </c>
      <c r="AB746" s="361">
        <f>+VLOOKUP($E746,Emissions!$1:$1048576,MATCH(DATE(AB$2,1,1),Emissions!$A$1:$LI$1),FALSE)</f>
        <v>9.9090241169999995</v>
      </c>
      <c r="AC746" s="361">
        <f>+VLOOKUP($E746,Emissions!$1:$1048576,MATCH(DATE(AC$2,1,1),Emissions!$A$1:$LI$1),FALSE)</f>
        <v>10.000855749999999</v>
      </c>
      <c r="AD746" s="361">
        <f>+VLOOKUP($E746,Emissions!$1:$1048576,MATCH(DATE(AD$2,1,1),Emissions!$A$1:$LI$1),FALSE)</f>
        <v>10.09440689</v>
      </c>
      <c r="AE746" s="361">
        <f>+VLOOKUP($E746,Emissions!$1:$1048576,MATCH(DATE(AE$2,1,1),Emissions!$A$1:$LI$1),FALSE)</f>
        <v>10.188288979999999</v>
      </c>
      <c r="AF746" s="361">
        <f>+VLOOKUP($E746,Emissions!$1:$1048576,MATCH(DATE(AF$2,1,1),Emissions!$A$1:$LI$1),FALSE)</f>
        <v>10.283723419999999</v>
      </c>
      <c r="AG746" s="361">
        <f>+VLOOKUP($E746,Emissions!$1:$1048576,MATCH(DATE(AG$2,1,1),Emissions!$A$1:$LI$1),FALSE)</f>
        <v>10.38096717</v>
      </c>
      <c r="AH746" s="361">
        <f>+VLOOKUP($E746,Emissions!$1:$1048576,MATCH(DATE(AH$2,1,1),Emissions!$A$1:$LI$1),FALSE)</f>
        <v>10.480179140000001</v>
      </c>
      <c r="AI746" s="361">
        <f>+VLOOKUP($E746,Emissions!$1:$1048576,MATCH(DATE(AI$2,1,1),Emissions!$A$1:$LI$1),FALSE)</f>
        <v>10.58151529</v>
      </c>
      <c r="AJ746" s="361">
        <f>+VLOOKUP($E746,Emissions!$1:$1048576,MATCH(DATE(AJ$2,1,1),Emissions!$A$1:$LI$1),FALSE)</f>
        <v>10.68512065</v>
      </c>
      <c r="AK746" s="361">
        <f>+VLOOKUP($E746,Emissions!$1:$1048576,MATCH(DATE(AK$2,1,1),Emissions!$A$1:$LI$1),FALSE)</f>
        <v>10.791122420000001</v>
      </c>
      <c r="AL746" s="361">
        <f>+VLOOKUP($E746,Emissions!$1:$1048576,MATCH(DATE(AL$2,1,1),Emissions!$A$1:$LI$1),FALSE)</f>
        <v>10.899630549999999</v>
      </c>
      <c r="AM746" s="361">
        <f>+VLOOKUP($E746,Emissions!$1:$1048576,MATCH(DATE(AM$2,1,1),Emissions!$A$1:$LI$1),FALSE)</f>
        <v>11.01074109</v>
      </c>
      <c r="AN746" s="361">
        <f>+VLOOKUP($E746,Emissions!$1:$1048576,MATCH(DATE(AN$2,1,1),Emissions!$A$1:$LI$1),FALSE)</f>
        <v>11.12454069</v>
      </c>
      <c r="AO746" s="361">
        <f>+VLOOKUP($E746,Emissions!$1:$1048576,MATCH(DATE(AO$2,1,1),Emissions!$A$1:$LI$1),FALSE)</f>
        <v>11.2411105</v>
      </c>
    </row>
    <row r="747" spans="1:41" ht="15" customHeight="1" x14ac:dyDescent="0.35">
      <c r="A747" s="411"/>
      <c r="B747" s="170"/>
      <c r="C747" s="138" t="s">
        <v>731</v>
      </c>
      <c r="D747" s="114" t="s">
        <v>2746</v>
      </c>
      <c r="E747" s="50" t="s">
        <v>2835</v>
      </c>
      <c r="F747" s="361">
        <f>+VLOOKUP($E747,Emissions!$1:$1048576,MATCH(DATE(F$2,1,1),Emissions!$A$1:$LI$1),FALSE)</f>
        <v>5.3196907200000001E-4</v>
      </c>
      <c r="G747" s="361">
        <f>+VLOOKUP($E747,Emissions!$1:$1048576,MATCH(DATE(G$2,1,1),Emissions!$A$1:$LI$1),FALSE)</f>
        <v>5.3661436999999997E-4</v>
      </c>
      <c r="H747" s="361">
        <f>+VLOOKUP($E747,Emissions!$1:$1048576,MATCH(DATE(H$2,1,1),Emissions!$A$1:$LI$1),FALSE)</f>
        <v>5.4110355599999997E-4</v>
      </c>
      <c r="I747" s="361">
        <f>+VLOOKUP($E747,Emissions!$1:$1048576,MATCH(DATE(I$2,1,1),Emissions!$A$1:$LI$1),FALSE)</f>
        <v>5.4564909000000001E-4</v>
      </c>
      <c r="J747" s="361">
        <f>+VLOOKUP($E747,Emissions!$1:$1048576,MATCH(DATE(J$2,1,1),Emissions!$A$1:$LI$1),FALSE)</f>
        <v>5.5021242600000004E-4</v>
      </c>
      <c r="K747" s="361">
        <f>+VLOOKUP($E747,Emissions!$1:$1048576,MATCH(DATE(K$2,1,1),Emissions!$A$1:$LI$1),FALSE)</f>
        <v>5.5467643900000002E-4</v>
      </c>
      <c r="L747" s="361">
        <f>+VLOOKUP($E747,Emissions!$1:$1048576,MATCH(DATE(L$2,1,1),Emissions!$A$1:$LI$1),FALSE)</f>
        <v>5.5903840499999999E-4</v>
      </c>
      <c r="M747" s="361">
        <f>+VLOOKUP($E747,Emissions!$1:$1048576,MATCH(DATE(M$2,1,1),Emissions!$A$1:$LI$1),FALSE)</f>
        <v>5.6346667899999999E-4</v>
      </c>
      <c r="N747" s="361">
        <f>+VLOOKUP($E747,Emissions!$1:$1048576,MATCH(DATE(N$2,1,1),Emissions!$A$1:$LI$1),FALSE)</f>
        <v>5.6804667300000002E-4</v>
      </c>
      <c r="O747" s="361">
        <f>+VLOOKUP($E747,Emissions!$1:$1048576,MATCH(DATE(O$2,1,1),Emissions!$A$1:$LI$1),FALSE)</f>
        <v>5.7278406099999998E-4</v>
      </c>
      <c r="P747" s="361">
        <f>+VLOOKUP($E747,Emissions!$1:$1048576,MATCH(DATE(P$2,1,1),Emissions!$A$1:$LI$1),FALSE)</f>
        <v>5.7769611400000003E-4</v>
      </c>
      <c r="Q747" s="361">
        <f>+VLOOKUP($E747,Emissions!$1:$1048576,MATCH(DATE(Q$2,1,1),Emissions!$A$1:$LI$1),FALSE)</f>
        <v>5.8263080400000004E-4</v>
      </c>
      <c r="R747" s="361">
        <f>+VLOOKUP($E747,Emissions!$1:$1048576,MATCH(DATE(R$2,1,1),Emissions!$A$1:$LI$1),FALSE)</f>
        <v>5.8747375099999996E-4</v>
      </c>
      <c r="S747" s="361">
        <f>+VLOOKUP($E747,Emissions!$1:$1048576,MATCH(DATE(S$2,1,1),Emissions!$A$1:$LI$1),FALSE)</f>
        <v>5.9211292899999997E-4</v>
      </c>
      <c r="T747" s="361">
        <f>+VLOOKUP($E747,Emissions!$1:$1048576,MATCH(DATE(T$2,1,1),Emissions!$A$1:$LI$1),FALSE)</f>
        <v>5.9643865600000001E-4</v>
      </c>
      <c r="U747" s="361">
        <f>+VLOOKUP($E747,Emissions!$1:$1048576,MATCH(DATE(U$2,1,1),Emissions!$A$1:$LI$1),FALSE)</f>
        <v>6.0034970400000003E-4</v>
      </c>
      <c r="V747" s="361">
        <f>+VLOOKUP($E747,Emissions!$1:$1048576,MATCH(DATE(V$2,1,1),Emissions!$A$1:$LI$1),FALSE)</f>
        <v>6.0387525699999998E-4</v>
      </c>
      <c r="W747" s="361">
        <f>+VLOOKUP($E747,Emissions!$1:$1048576,MATCH(DATE(W$2,1,1),Emissions!$A$1:$LI$1),FALSE)</f>
        <v>6.0716405799999997E-4</v>
      </c>
      <c r="X747" s="361">
        <f>+VLOOKUP($E747,Emissions!$1:$1048576,MATCH(DATE(X$2,1,1),Emissions!$A$1:$LI$1),FALSE)</f>
        <v>6.1034014799999997E-4</v>
      </c>
      <c r="Y747" s="361">
        <f>+VLOOKUP($E747,Emissions!$1:$1048576,MATCH(DATE(Y$2,1,1),Emissions!$A$1:$LI$1),FALSE)</f>
        <v>6.1349664699999996E-4</v>
      </c>
      <c r="Z747" s="361">
        <f>+VLOOKUP($E747,Emissions!$1:$1048576,MATCH(DATE(Z$2,1,1),Emissions!$A$1:$LI$1),FALSE)</f>
        <v>6.1665724600000005E-4</v>
      </c>
      <c r="AA747" s="361">
        <f>+VLOOKUP($E747,Emissions!$1:$1048576,MATCH(DATE(AA$2,1,1),Emissions!$A$1:$LI$1),FALSE)</f>
        <v>6.1991893900000005E-4</v>
      </c>
      <c r="AB747" s="361">
        <f>+VLOOKUP($E747,Emissions!$1:$1048576,MATCH(DATE(AB$2,1,1),Emissions!$A$1:$LI$1),FALSE)</f>
        <v>6.2332536900000003E-4</v>
      </c>
      <c r="AC747" s="361">
        <f>+VLOOKUP($E747,Emissions!$1:$1048576,MATCH(DATE(AC$2,1,1),Emissions!$A$1:$LI$1),FALSE)</f>
        <v>6.2690296599999997E-4</v>
      </c>
      <c r="AD747" s="361">
        <f>+VLOOKUP($E747,Emissions!$1:$1048576,MATCH(DATE(AD$2,1,1),Emissions!$A$1:$LI$1),FALSE)</f>
        <v>6.3066971200000002E-4</v>
      </c>
      <c r="AE747" s="361">
        <f>+VLOOKUP($E747,Emissions!$1:$1048576,MATCH(DATE(AE$2,1,1),Emissions!$A$1:$LI$1),FALSE)</f>
        <v>6.3451390500000003E-4</v>
      </c>
      <c r="AF747" s="361">
        <f>+VLOOKUP($E747,Emissions!$1:$1048576,MATCH(DATE(AF$2,1,1),Emissions!$A$1:$LI$1),FALSE)</f>
        <v>6.3851409500000002E-4</v>
      </c>
      <c r="AG747" s="361">
        <f>+VLOOKUP($E747,Emissions!$1:$1048576,MATCH(DATE(AG$2,1,1),Emissions!$A$1:$LI$1),FALSE)</f>
        <v>6.42696543E-4</v>
      </c>
      <c r="AH747" s="361">
        <f>+VLOOKUP($E747,Emissions!$1:$1048576,MATCH(DATE(AH$2,1,1),Emissions!$A$1:$LI$1),FALSE)</f>
        <v>6.4707542600000003E-4</v>
      </c>
      <c r="AI747" s="361">
        <f>+VLOOKUP($E747,Emissions!$1:$1048576,MATCH(DATE(AI$2,1,1),Emissions!$A$1:$LI$1),FALSE)</f>
        <v>6.5166136099999996E-4</v>
      </c>
      <c r="AJ747" s="361">
        <f>+VLOOKUP($E747,Emissions!$1:$1048576,MATCH(DATE(AJ$2,1,1),Emissions!$A$1:$LI$1),FALSE)</f>
        <v>6.5646224700000001E-4</v>
      </c>
      <c r="AK747" s="361">
        <f>+VLOOKUP($E747,Emissions!$1:$1048576,MATCH(DATE(AK$2,1,1),Emissions!$A$1:$LI$1),FALSE)</f>
        <v>6.6148362400000004E-4</v>
      </c>
      <c r="AL747" s="361">
        <f>+VLOOKUP($E747,Emissions!$1:$1048576,MATCH(DATE(AL$2,1,1),Emissions!$A$1:$LI$1),FALSE)</f>
        <v>6.6672926400000005E-4</v>
      </c>
      <c r="AM747" s="361">
        <f>+VLOOKUP($E747,Emissions!$1:$1048576,MATCH(DATE(AM$2,1,1),Emissions!$A$1:$LI$1),FALSE)</f>
        <v>6.7220176599999996E-4</v>
      </c>
      <c r="AN747" s="361">
        <f>+VLOOKUP($E747,Emissions!$1:$1048576,MATCH(DATE(AN$2,1,1),Emissions!$A$1:$LI$1),FALSE)</f>
        <v>6.7790310100000002E-4</v>
      </c>
      <c r="AO747" s="361">
        <f>+VLOOKUP($E747,Emissions!$1:$1048576,MATCH(DATE(AO$2,1,1),Emissions!$A$1:$LI$1),FALSE)</f>
        <v>6.8383506300000001E-4</v>
      </c>
    </row>
    <row r="748" spans="1:41" ht="15" customHeight="1" x14ac:dyDescent="0.35">
      <c r="A748" s="411"/>
      <c r="B748" s="170"/>
      <c r="C748" s="138" t="s">
        <v>732</v>
      </c>
      <c r="D748" s="114" t="s">
        <v>2746</v>
      </c>
      <c r="E748" s="50" t="s">
        <v>2836</v>
      </c>
      <c r="F748" s="327">
        <f>+VLOOKUP($E748,Emissions!$1:$1048576,MATCH(DATE(F$2,1,1),Emissions!$A$1:$LI$1),FALSE)</f>
        <v>0.61134249029999999</v>
      </c>
      <c r="G748" s="327">
        <f>+VLOOKUP($E748,Emissions!$1:$1048576,MATCH(DATE(G$2,1,1),Emissions!$A$1:$LI$1),FALSE)</f>
        <v>0.61562614010000005</v>
      </c>
      <c r="H748" s="327">
        <f>+VLOOKUP($E748,Emissions!$1:$1048576,MATCH(DATE(H$2,1,1),Emissions!$A$1:$LI$1),FALSE)</f>
        <v>0.61912574180000002</v>
      </c>
      <c r="I748" s="327">
        <f>+VLOOKUP($E748,Emissions!$1:$1048576,MATCH(DATE(I$2,1,1),Emissions!$A$1:$LI$1),FALSE)</f>
        <v>0.6221683039</v>
      </c>
      <c r="J748" s="327">
        <f>+VLOOKUP($E748,Emissions!$1:$1048576,MATCH(DATE(J$2,1,1),Emissions!$A$1:$LI$1),FALSE)</f>
        <v>0.62467604349999994</v>
      </c>
      <c r="K748" s="327">
        <f>+VLOOKUP($E748,Emissions!$1:$1048576,MATCH(DATE(K$2,1,1),Emissions!$A$1:$LI$1),FALSE)</f>
        <v>0.62643243599999998</v>
      </c>
      <c r="L748" s="327">
        <f>+VLOOKUP($E748,Emissions!$1:$1048576,MATCH(DATE(L$2,1,1),Emissions!$A$1:$LI$1),FALSE)</f>
        <v>0.6276768103</v>
      </c>
      <c r="M748" s="327">
        <f>+VLOOKUP($E748,Emissions!$1:$1048576,MATCH(DATE(M$2,1,1),Emissions!$A$1:$LI$1),FALSE)</f>
        <v>0.62897410040000001</v>
      </c>
      <c r="N748" s="327">
        <f>+VLOOKUP($E748,Emissions!$1:$1048576,MATCH(DATE(N$2,1,1),Emissions!$A$1:$LI$1),FALSE)</f>
        <v>0.6305644198</v>
      </c>
      <c r="O748" s="327">
        <f>+VLOOKUP($E748,Emissions!$1:$1048576,MATCH(DATE(O$2,1,1),Emissions!$A$1:$LI$1),FALSE)</f>
        <v>0.63246156080000004</v>
      </c>
      <c r="P748" s="327">
        <f>+VLOOKUP($E748,Emissions!$1:$1048576,MATCH(DATE(P$2,1,1),Emissions!$A$1:$LI$1),FALSE)</f>
        <v>0.63459500830000004</v>
      </c>
      <c r="Q748" s="327">
        <f>+VLOOKUP($E748,Emissions!$1:$1048576,MATCH(DATE(Q$2,1,1),Emissions!$A$1:$LI$1),FALSE)</f>
        <v>0.63672261370000005</v>
      </c>
      <c r="R748" s="327">
        <f>+VLOOKUP($E748,Emissions!$1:$1048576,MATCH(DATE(R$2,1,1),Emissions!$A$1:$LI$1),FALSE)</f>
        <v>0.63860839179999995</v>
      </c>
      <c r="S748" s="327">
        <f>+VLOOKUP($E748,Emissions!$1:$1048576,MATCH(DATE(S$2,1,1),Emissions!$A$1:$LI$1),FALSE)</f>
        <v>0.64002859759999997</v>
      </c>
      <c r="T748" s="327">
        <f>+VLOOKUP($E748,Emissions!$1:$1048576,MATCH(DATE(T$2,1,1),Emissions!$A$1:$LI$1),FALSE)</f>
        <v>0.64078909149999996</v>
      </c>
      <c r="U748" s="327">
        <f>+VLOOKUP($E748,Emissions!$1:$1048576,MATCH(DATE(U$2,1,1),Emissions!$A$1:$LI$1),FALSE)</f>
        <v>0.64074022779999995</v>
      </c>
      <c r="V748" s="327">
        <f>+VLOOKUP($E748,Emissions!$1:$1048576,MATCH(DATE(V$2,1,1),Emissions!$A$1:$LI$1),FALSE)</f>
        <v>0.64002826089999998</v>
      </c>
      <c r="W748" s="327">
        <f>+VLOOKUP($E748,Emissions!$1:$1048576,MATCH(DATE(W$2,1,1),Emissions!$A$1:$LI$1),FALSE)</f>
        <v>0.639013995</v>
      </c>
      <c r="X748" s="327">
        <f>+VLOOKUP($E748,Emissions!$1:$1048576,MATCH(DATE(X$2,1,1),Emissions!$A$1:$LI$1),FALSE)</f>
        <v>0.6379589443</v>
      </c>
      <c r="Y748" s="327">
        <f>+VLOOKUP($E748,Emissions!$1:$1048576,MATCH(DATE(Y$2,1,1),Emissions!$A$1:$LI$1),FALSE)</f>
        <v>0.63703916670000005</v>
      </c>
      <c r="Z748" s="327">
        <f>+VLOOKUP($E748,Emissions!$1:$1048576,MATCH(DATE(Z$2,1,1),Emissions!$A$1:$LI$1),FALSE)</f>
        <v>0.63633616699999995</v>
      </c>
      <c r="AA748" s="327">
        <f>+VLOOKUP($E748,Emissions!$1:$1048576,MATCH(DATE(AA$2,1,1),Emissions!$A$1:$LI$1),FALSE)</f>
        <v>0.63595178910000005</v>
      </c>
      <c r="AB748" s="327">
        <f>+VLOOKUP($E748,Emissions!$1:$1048576,MATCH(DATE(AB$2,1,1),Emissions!$A$1:$LI$1),FALSE)</f>
        <v>0.63593586499999999</v>
      </c>
      <c r="AC748" s="327">
        <f>+VLOOKUP($E748,Emissions!$1:$1048576,MATCH(DATE(AC$2,1,1),Emissions!$A$1:$LI$1),FALSE)</f>
        <v>0.6363132641</v>
      </c>
      <c r="AD748" s="327">
        <f>+VLOOKUP($E748,Emissions!$1:$1048576,MATCH(DATE(AD$2,1,1),Emissions!$A$1:$LI$1),FALSE)</f>
        <v>0.63709445269999998</v>
      </c>
      <c r="AE748" s="327">
        <f>+VLOOKUP($E748,Emissions!$1:$1048576,MATCH(DATE(AE$2,1,1),Emissions!$A$1:$LI$1),FALSE)</f>
        <v>0.6381919358</v>
      </c>
      <c r="AF748" s="327">
        <f>+VLOOKUP($E748,Emissions!$1:$1048576,MATCH(DATE(AF$2,1,1),Emissions!$A$1:$LI$1),FALSE)</f>
        <v>0.63963997309999998</v>
      </c>
      <c r="AG748" s="327">
        <f>+VLOOKUP($E748,Emissions!$1:$1048576,MATCH(DATE(AG$2,1,1),Emissions!$A$1:$LI$1),FALSE)</f>
        <v>0.64144563359999995</v>
      </c>
      <c r="AH748" s="327">
        <f>+VLOOKUP($E748,Emissions!$1:$1048576,MATCH(DATE(AH$2,1,1),Emissions!$A$1:$LI$1),FALSE)</f>
        <v>0.64360897750000001</v>
      </c>
      <c r="AI748" s="327">
        <f>+VLOOKUP($E748,Emissions!$1:$1048576,MATCH(DATE(AI$2,1,1),Emissions!$A$1:$LI$1),FALSE)</f>
        <v>0.64612800999999997</v>
      </c>
      <c r="AJ748" s="327">
        <f>+VLOOKUP($E748,Emissions!$1:$1048576,MATCH(DATE(AJ$2,1,1),Emissions!$A$1:$LI$1),FALSE)</f>
        <v>0.64899918270000001</v>
      </c>
      <c r="AK748" s="327">
        <f>+VLOOKUP($E748,Emissions!$1:$1048576,MATCH(DATE(AK$2,1,1),Emissions!$A$1:$LI$1),FALSE)</f>
        <v>0.65221769279999997</v>
      </c>
      <c r="AL748" s="327">
        <f>+VLOOKUP($E748,Emissions!$1:$1048576,MATCH(DATE(AL$2,1,1),Emissions!$A$1:$LI$1),FALSE)</f>
        <v>0.6557779923</v>
      </c>
      <c r="AM748" s="327">
        <f>+VLOOKUP($E748,Emissions!$1:$1048576,MATCH(DATE(AM$2,1,1),Emissions!$A$1:$LI$1),FALSE)</f>
        <v>0.65967428760000002</v>
      </c>
      <c r="AN748" s="327">
        <f>+VLOOKUP($E748,Emissions!$1:$1048576,MATCH(DATE(AN$2,1,1),Emissions!$A$1:$LI$1),FALSE)</f>
        <v>0.66390099479999998</v>
      </c>
      <c r="AO748" s="327">
        <f>+VLOOKUP($E748,Emissions!$1:$1048576,MATCH(DATE(AO$2,1,1),Emissions!$A$1:$LI$1),FALSE)</f>
        <v>0.66845309689999999</v>
      </c>
    </row>
    <row r="749" spans="1:41" ht="15" customHeight="1" x14ac:dyDescent="0.35">
      <c r="A749" s="411"/>
      <c r="B749" s="170"/>
      <c r="C749" s="138" t="s">
        <v>733</v>
      </c>
      <c r="D749" s="114" t="s">
        <v>2746</v>
      </c>
      <c r="E749" s="50" t="s">
        <v>2837</v>
      </c>
      <c r="F749" s="361">
        <f>+VLOOKUP($E749,Emissions!$1:$1048576,MATCH(DATE(F$2,1,1),Emissions!$A$1:$LI$1),FALSE)</f>
        <v>5.9338197799999998E-5</v>
      </c>
      <c r="G749" s="361">
        <f>+VLOOKUP($E749,Emissions!$1:$1048576,MATCH(DATE(G$2,1,1),Emissions!$A$1:$LI$1),FALSE)</f>
        <v>5.9996830400000003E-5</v>
      </c>
      <c r="H749" s="361">
        <f>+VLOOKUP($E749,Emissions!$1:$1048576,MATCH(DATE(H$2,1,1),Emissions!$A$1:$LI$1),FALSE)</f>
        <v>6.06600559E-5</v>
      </c>
      <c r="I749" s="361">
        <f>+VLOOKUP($E749,Emissions!$1:$1048576,MATCH(DATE(I$2,1,1),Emissions!$A$1:$LI$1),FALSE)</f>
        <v>6.1333940399999995E-5</v>
      </c>
      <c r="J749" s="361">
        <f>+VLOOKUP($E749,Emissions!$1:$1048576,MATCH(DATE(J$2,1,1),Emissions!$A$1:$LI$1),FALSE)</f>
        <v>6.2016083099999996E-5</v>
      </c>
      <c r="K749" s="361">
        <f>+VLOOKUP($E749,Emissions!$1:$1048576,MATCH(DATE(K$2,1,1),Emissions!$A$1:$LI$1),FALSE)</f>
        <v>6.2700327100000006E-5</v>
      </c>
      <c r="L749" s="361">
        <f>+VLOOKUP($E749,Emissions!$1:$1048576,MATCH(DATE(L$2,1,1),Emissions!$A$1:$LI$1),FALSE)</f>
        <v>6.33851373E-5</v>
      </c>
      <c r="M749" s="361">
        <f>+VLOOKUP($E749,Emissions!$1:$1048576,MATCH(DATE(M$2,1,1),Emissions!$A$1:$LI$1),FALSE)</f>
        <v>6.4077128800000006E-5</v>
      </c>
      <c r="N749" s="361">
        <f>+VLOOKUP($E749,Emissions!$1:$1048576,MATCH(DATE(N$2,1,1),Emissions!$A$1:$LI$1),FALSE)</f>
        <v>6.4779476299999994E-5</v>
      </c>
      <c r="O749" s="361">
        <f>+VLOOKUP($E749,Emissions!$1:$1048576,MATCH(DATE(O$2,1,1),Emissions!$A$1:$LI$1),FALSE)</f>
        <v>6.5492142200000001E-5</v>
      </c>
      <c r="P749" s="361">
        <f>+VLOOKUP($E749,Emissions!$1:$1048576,MATCH(DATE(P$2,1,1),Emissions!$A$1:$LI$1),FALSE)</f>
        <v>6.6216872000000003E-5</v>
      </c>
      <c r="Q749" s="361">
        <f>+VLOOKUP($E749,Emissions!$1:$1048576,MATCH(DATE(Q$2,1,1),Emissions!$A$1:$LI$1),FALSE)</f>
        <v>6.6946627200000004E-5</v>
      </c>
      <c r="R749" s="361">
        <f>+VLOOKUP($E749,Emissions!$1:$1048576,MATCH(DATE(R$2,1,1),Emissions!$A$1:$LI$1),FALSE)</f>
        <v>6.7675759599999998E-5</v>
      </c>
      <c r="S749" s="361">
        <f>+VLOOKUP($E749,Emissions!$1:$1048576,MATCH(DATE(S$2,1,1),Emissions!$A$1:$LI$1),FALSE)</f>
        <v>6.8398669499999999E-5</v>
      </c>
      <c r="T749" s="361">
        <f>+VLOOKUP($E749,Emissions!$1:$1048576,MATCH(DATE(T$2,1,1),Emissions!$A$1:$LI$1),FALSE)</f>
        <v>6.9109873300000001E-5</v>
      </c>
      <c r="U749" s="361">
        <f>+VLOOKUP($E749,Emissions!$1:$1048576,MATCH(DATE(U$2,1,1),Emissions!$A$1:$LI$1),FALSE)</f>
        <v>6.9804178399999998E-5</v>
      </c>
      <c r="V749" s="361">
        <f>+VLOOKUP($E749,Emissions!$1:$1048576,MATCH(DATE(V$2,1,1),Emissions!$A$1:$LI$1),FALSE)</f>
        <v>7.0482844499999994E-5</v>
      </c>
      <c r="W749" s="361">
        <f>+VLOOKUP($E749,Emissions!$1:$1048576,MATCH(DATE(W$2,1,1),Emissions!$A$1:$LI$1),FALSE)</f>
        <v>7.1153204400000006E-5</v>
      </c>
      <c r="X749" s="361">
        <f>+VLOOKUP($E749,Emissions!$1:$1048576,MATCH(DATE(X$2,1,1),Emissions!$A$1:$LI$1),FALSE)</f>
        <v>7.1821408700000006E-5</v>
      </c>
      <c r="Y749" s="361">
        <f>+VLOOKUP($E749,Emissions!$1:$1048576,MATCH(DATE(Y$2,1,1),Emissions!$A$1:$LI$1),FALSE)</f>
        <v>7.2492242599999995E-5</v>
      </c>
      <c r="Z749" s="361">
        <f>+VLOOKUP($E749,Emissions!$1:$1048576,MATCH(DATE(Z$2,1,1),Emissions!$A$1:$LI$1),FALSE)</f>
        <v>7.3166606900000006E-5</v>
      </c>
      <c r="AA749" s="361">
        <f>+VLOOKUP($E749,Emissions!$1:$1048576,MATCH(DATE(AA$2,1,1),Emissions!$A$1:$LI$1),FALSE)</f>
        <v>7.3849838800000002E-5</v>
      </c>
      <c r="AB749" s="361">
        <f>+VLOOKUP($E749,Emissions!$1:$1048576,MATCH(DATE(AB$2,1,1),Emissions!$A$1:$LI$1),FALSE)</f>
        <v>7.4545026300000005E-5</v>
      </c>
      <c r="AC749" s="361">
        <f>+VLOOKUP($E749,Emissions!$1:$1048576,MATCH(DATE(AC$2,1,1),Emissions!$A$1:$LI$1),FALSE)</f>
        <v>7.5254415500000001E-5</v>
      </c>
      <c r="AD749" s="361">
        <f>+VLOOKUP($E749,Emissions!$1:$1048576,MATCH(DATE(AD$2,1,1),Emissions!$A$1:$LI$1),FALSE)</f>
        <v>7.5979700700000002E-5</v>
      </c>
      <c r="AE749" s="361">
        <f>+VLOOKUP($E749,Emissions!$1:$1048576,MATCH(DATE(AE$2,1,1),Emissions!$A$1:$LI$1),FALSE)</f>
        <v>7.6714131899999994E-5</v>
      </c>
      <c r="AF749" s="361">
        <f>+VLOOKUP($E749,Emissions!$1:$1048576,MATCH(DATE(AF$2,1,1),Emissions!$A$1:$LI$1),FALSE)</f>
        <v>7.7461581599999995E-5</v>
      </c>
      <c r="AG749" s="361">
        <f>+VLOOKUP($E749,Emissions!$1:$1048576,MATCH(DATE(AG$2,1,1),Emissions!$A$1:$LI$1),FALSE)</f>
        <v>7.8224107700000002E-5</v>
      </c>
      <c r="AH749" s="361">
        <f>+VLOOKUP($E749,Emissions!$1:$1048576,MATCH(DATE(AH$2,1,1),Emissions!$A$1:$LI$1),FALSE)</f>
        <v>7.9003458000000002E-5</v>
      </c>
      <c r="AI749" s="361">
        <f>+VLOOKUP($E749,Emissions!$1:$1048576,MATCH(DATE(AI$2,1,1),Emissions!$A$1:$LI$1),FALSE)</f>
        <v>7.9801153099999994E-5</v>
      </c>
      <c r="AJ749" s="361">
        <f>+VLOOKUP($E749,Emissions!$1:$1048576,MATCH(DATE(AJ$2,1,1),Emissions!$A$1:$LI$1),FALSE)</f>
        <v>8.0618439199999997E-5</v>
      </c>
      <c r="AK749" s="361">
        <f>+VLOOKUP($E749,Emissions!$1:$1048576,MATCH(DATE(AK$2,1,1),Emissions!$A$1:$LI$1),FALSE)</f>
        <v>8.1456311800000004E-5</v>
      </c>
      <c r="AL749" s="361">
        <f>+VLOOKUP($E749,Emissions!$1:$1048576,MATCH(DATE(AL$2,1,1),Emissions!$A$1:$LI$1),FALSE)</f>
        <v>8.2315574999999993E-5</v>
      </c>
      <c r="AM749" s="361">
        <f>+VLOOKUP($E749,Emissions!$1:$1048576,MATCH(DATE(AM$2,1,1),Emissions!$A$1:$LI$1),FALSE)</f>
        <v>8.3196902599999998E-5</v>
      </c>
      <c r="AN749" s="361">
        <f>+VLOOKUP($E749,Emissions!$1:$1048576,MATCH(DATE(AN$2,1,1),Emissions!$A$1:$LI$1),FALSE)</f>
        <v>8.41008934E-5</v>
      </c>
      <c r="AO749" s="361">
        <f>+VLOOKUP($E749,Emissions!$1:$1048576,MATCH(DATE(AO$2,1,1),Emissions!$A$1:$LI$1),FALSE)</f>
        <v>8.5028112799999999E-5</v>
      </c>
    </row>
    <row r="750" spans="1:41" ht="15" customHeight="1" x14ac:dyDescent="0.35">
      <c r="A750" s="411"/>
      <c r="B750" s="170"/>
      <c r="C750" s="138" t="s">
        <v>734</v>
      </c>
      <c r="D750" s="114" t="s">
        <v>2746</v>
      </c>
      <c r="E750" s="50" t="s">
        <v>2838</v>
      </c>
      <c r="F750" s="361">
        <f>+VLOOKUP($E750,Emissions!$1:$1048576,MATCH(DATE(F$2,1,1),Emissions!$A$1:$LI$1),FALSE)</f>
        <v>4.7589636800000001E-4</v>
      </c>
      <c r="G750" s="361">
        <f>+VLOOKUP($E750,Emissions!$1:$1048576,MATCH(DATE(G$2,1,1),Emissions!$A$1:$LI$1),FALSE)</f>
        <v>4.7995379300000001E-4</v>
      </c>
      <c r="H750" s="361">
        <f>+VLOOKUP($E750,Emissions!$1:$1048576,MATCH(DATE(H$2,1,1),Emissions!$A$1:$LI$1),FALSE)</f>
        <v>4.8410959499999999E-4</v>
      </c>
      <c r="I750" s="361">
        <f>+VLOOKUP($E750,Emissions!$1:$1048576,MATCH(DATE(I$2,1,1),Emissions!$A$1:$LI$1),FALSE)</f>
        <v>4.8858310300000003E-4</v>
      </c>
      <c r="J750" s="361">
        <f>+VLOOKUP($E750,Emissions!$1:$1048576,MATCH(DATE(J$2,1,1),Emissions!$A$1:$LI$1),FALSE)</f>
        <v>4.9335880299999999E-4</v>
      </c>
      <c r="K750" s="361">
        <f>+VLOOKUP($E750,Emissions!$1:$1048576,MATCH(DATE(K$2,1,1),Emissions!$A$1:$LI$1),FALSE)</f>
        <v>4.9837572400000005E-4</v>
      </c>
      <c r="L750" s="361">
        <f>+VLOOKUP($E750,Emissions!$1:$1048576,MATCH(DATE(L$2,1,1),Emissions!$A$1:$LI$1),FALSE)</f>
        <v>5.0354963899999999E-4</v>
      </c>
      <c r="M750" s="361">
        <f>+VLOOKUP($E750,Emissions!$1:$1048576,MATCH(DATE(M$2,1,1),Emissions!$A$1:$LI$1),FALSE)</f>
        <v>5.0888830399999996E-4</v>
      </c>
      <c r="N750" s="361">
        <f>+VLOOKUP($E750,Emissions!$1:$1048576,MATCH(DATE(N$2,1,1),Emissions!$A$1:$LI$1),FALSE)</f>
        <v>5.1439776699999996E-4</v>
      </c>
      <c r="O750" s="361">
        <f>+VLOOKUP($E750,Emissions!$1:$1048576,MATCH(DATE(O$2,1,1),Emissions!$A$1:$LI$1),FALSE)</f>
        <v>5.2006973800000004E-4</v>
      </c>
      <c r="P750" s="361">
        <f>+VLOOKUP($E750,Emissions!$1:$1048576,MATCH(DATE(P$2,1,1),Emissions!$A$1:$LI$1),FALSE)</f>
        <v>5.2597493199999998E-4</v>
      </c>
      <c r="Q750" s="361">
        <f>+VLOOKUP($E750,Emissions!$1:$1048576,MATCH(DATE(Q$2,1,1),Emissions!$A$1:$LI$1),FALSE)</f>
        <v>5.3199283500000004E-4</v>
      </c>
      <c r="R750" s="361">
        <f>+VLOOKUP($E750,Emissions!$1:$1048576,MATCH(DATE(R$2,1,1),Emissions!$A$1:$LI$1),FALSE)</f>
        <v>5.3808513300000001E-4</v>
      </c>
      <c r="S750" s="361">
        <f>+VLOOKUP($E750,Emissions!$1:$1048576,MATCH(DATE(S$2,1,1),Emissions!$A$1:$LI$1),FALSE)</f>
        <v>5.4422443800000004E-4</v>
      </c>
      <c r="T750" s="361">
        <f>+VLOOKUP($E750,Emissions!$1:$1048576,MATCH(DATE(T$2,1,1),Emissions!$A$1:$LI$1),FALSE)</f>
        <v>5.5038481899999999E-4</v>
      </c>
      <c r="U750" s="361">
        <f>+VLOOKUP($E750,Emissions!$1:$1048576,MATCH(DATE(U$2,1,1),Emissions!$A$1:$LI$1),FALSE)</f>
        <v>5.5654151100000004E-4</v>
      </c>
      <c r="V750" s="361">
        <f>+VLOOKUP($E750,Emissions!$1:$1048576,MATCH(DATE(V$2,1,1),Emissions!$A$1:$LI$1),FALSE)</f>
        <v>5.6269653800000003E-4</v>
      </c>
      <c r="W750" s="361">
        <f>+VLOOKUP($E750,Emissions!$1:$1048576,MATCH(DATE(W$2,1,1),Emissions!$A$1:$LI$1),FALSE)</f>
        <v>5.68881117E-4</v>
      </c>
      <c r="X750" s="361">
        <f>+VLOOKUP($E750,Emissions!$1:$1048576,MATCH(DATE(X$2,1,1),Emissions!$A$1:$LI$1),FALSE)</f>
        <v>5.7512459200000001E-4</v>
      </c>
      <c r="Y750" s="361">
        <f>+VLOOKUP($E750,Emissions!$1:$1048576,MATCH(DATE(Y$2,1,1),Emissions!$A$1:$LI$1),FALSE)</f>
        <v>5.8144917300000001E-4</v>
      </c>
      <c r="Z750" s="361">
        <f>+VLOOKUP($E750,Emissions!$1:$1048576,MATCH(DATE(Z$2,1,1),Emissions!$A$1:$LI$1),FALSE)</f>
        <v>5.8780775899999998E-4</v>
      </c>
      <c r="AA750" s="361">
        <f>+VLOOKUP($E750,Emissions!$1:$1048576,MATCH(DATE(AA$2,1,1),Emissions!$A$1:$LI$1),FALSE)</f>
        <v>5.9428333599999999E-4</v>
      </c>
      <c r="AB750" s="361">
        <f>+VLOOKUP($E750,Emissions!$1:$1048576,MATCH(DATE(AB$2,1,1),Emissions!$A$1:$LI$1),FALSE)</f>
        <v>6.0089452000000002E-4</v>
      </c>
      <c r="AC750" s="361">
        <f>+VLOOKUP($E750,Emissions!$1:$1048576,MATCH(DATE(AC$2,1,1),Emissions!$A$1:$LI$1),FALSE)</f>
        <v>6.0764863499999998E-4</v>
      </c>
      <c r="AD750" s="361">
        <f>+VLOOKUP($E750,Emissions!$1:$1048576,MATCH(DATE(AD$2,1,1),Emissions!$A$1:$LI$1),FALSE)</f>
        <v>6.1454978900000003E-4</v>
      </c>
      <c r="AE750" s="361">
        <f>+VLOOKUP($E750,Emissions!$1:$1048576,MATCH(DATE(AE$2,1,1),Emissions!$A$1:$LI$1),FALSE)</f>
        <v>6.2141720600000002E-4</v>
      </c>
      <c r="AF750" s="361">
        <f>+VLOOKUP($E750,Emissions!$1:$1048576,MATCH(DATE(AF$2,1,1),Emissions!$A$1:$LI$1),FALSE)</f>
        <v>6.2836401300000002E-4</v>
      </c>
      <c r="AG750" s="361">
        <f>+VLOOKUP($E750,Emissions!$1:$1048576,MATCH(DATE(AG$2,1,1),Emissions!$A$1:$LI$1),FALSE)</f>
        <v>6.3542022000000003E-4</v>
      </c>
      <c r="AH750" s="361">
        <f>+VLOOKUP($E750,Emissions!$1:$1048576,MATCH(DATE(AH$2,1,1),Emissions!$A$1:$LI$1),FALSE)</f>
        <v>6.4260111899999998E-4</v>
      </c>
      <c r="AI750" s="361">
        <f>+VLOOKUP($E750,Emissions!$1:$1048576,MATCH(DATE(AI$2,1,1),Emissions!$A$1:$LI$1),FALSE)</f>
        <v>6.4991769400000001E-4</v>
      </c>
      <c r="AJ750" s="361">
        <f>+VLOOKUP($E750,Emissions!$1:$1048576,MATCH(DATE(AJ$2,1,1),Emissions!$A$1:$LI$1),FALSE)</f>
        <v>6.5737758800000004E-4</v>
      </c>
      <c r="AK750" s="361">
        <f>+VLOOKUP($E750,Emissions!$1:$1048576,MATCH(DATE(AK$2,1,1),Emissions!$A$1:$LI$1),FALSE)</f>
        <v>6.64985595E-4</v>
      </c>
      <c r="AL750" s="361">
        <f>+VLOOKUP($E750,Emissions!$1:$1048576,MATCH(DATE(AL$2,1,1),Emissions!$A$1:$LI$1),FALSE)</f>
        <v>6.7274444600000003E-4</v>
      </c>
      <c r="AM750" s="361">
        <f>+VLOOKUP($E750,Emissions!$1:$1048576,MATCH(DATE(AM$2,1,1),Emissions!$A$1:$LI$1),FALSE)</f>
        <v>6.8065559499999996E-4</v>
      </c>
      <c r="AN750" s="361">
        <f>+VLOOKUP($E750,Emissions!$1:$1048576,MATCH(DATE(AN$2,1,1),Emissions!$A$1:$LI$1),FALSE)</f>
        <v>6.8871991499999999E-4</v>
      </c>
      <c r="AO750" s="361">
        <f>+VLOOKUP($E750,Emissions!$1:$1048576,MATCH(DATE(AO$2,1,1),Emissions!$A$1:$LI$1),FALSE)</f>
        <v>6.9693822100000001E-4</v>
      </c>
    </row>
    <row r="751" spans="1:41" ht="15" customHeight="1" x14ac:dyDescent="0.35">
      <c r="A751" s="411"/>
      <c r="B751" s="170"/>
      <c r="C751" s="138" t="s">
        <v>735</v>
      </c>
      <c r="D751" s="114" t="s">
        <v>2746</v>
      </c>
      <c r="E751" s="50" t="s">
        <v>2839</v>
      </c>
      <c r="F751" s="361">
        <f>+VLOOKUP($E751,Emissions!$1:$1048576,MATCH(DATE(F$2,1,1),Emissions!$A$1:$LI$1),FALSE)</f>
        <v>0</v>
      </c>
      <c r="G751" s="361">
        <f>+VLOOKUP($E751,Emissions!$1:$1048576,MATCH(DATE(G$2,1,1),Emissions!$A$1:$LI$1),FALSE)</f>
        <v>0</v>
      </c>
      <c r="H751" s="361">
        <f>+VLOOKUP($E751,Emissions!$1:$1048576,MATCH(DATE(H$2,1,1),Emissions!$A$1:$LI$1),FALSE)</f>
        <v>0</v>
      </c>
      <c r="I751" s="361">
        <f>+VLOOKUP($E751,Emissions!$1:$1048576,MATCH(DATE(I$2,1,1),Emissions!$A$1:$LI$1),FALSE)</f>
        <v>0</v>
      </c>
      <c r="J751" s="361">
        <f>+VLOOKUP($E751,Emissions!$1:$1048576,MATCH(DATE(J$2,1,1),Emissions!$A$1:$LI$1),FALSE)</f>
        <v>0</v>
      </c>
      <c r="K751" s="361">
        <f>+VLOOKUP($E751,Emissions!$1:$1048576,MATCH(DATE(K$2,1,1),Emissions!$A$1:$LI$1),FALSE)</f>
        <v>0</v>
      </c>
      <c r="L751" s="361">
        <f>+VLOOKUP($E751,Emissions!$1:$1048576,MATCH(DATE(L$2,1,1),Emissions!$A$1:$LI$1),FALSE)</f>
        <v>0</v>
      </c>
      <c r="M751" s="361">
        <f>+VLOOKUP($E751,Emissions!$1:$1048576,MATCH(DATE(M$2,1,1),Emissions!$A$1:$LI$1),FALSE)</f>
        <v>0</v>
      </c>
      <c r="N751" s="361">
        <f>+VLOOKUP($E751,Emissions!$1:$1048576,MATCH(DATE(N$2,1,1),Emissions!$A$1:$LI$1),FALSE)</f>
        <v>0</v>
      </c>
      <c r="O751" s="361">
        <f>+VLOOKUP($E751,Emissions!$1:$1048576,MATCH(DATE(O$2,1,1),Emissions!$A$1:$LI$1),FALSE)</f>
        <v>0</v>
      </c>
      <c r="P751" s="361">
        <f>+VLOOKUP($E751,Emissions!$1:$1048576,MATCH(DATE(P$2,1,1),Emissions!$A$1:$LI$1),FALSE)</f>
        <v>0</v>
      </c>
      <c r="Q751" s="361">
        <f>+VLOOKUP($E751,Emissions!$1:$1048576,MATCH(DATE(Q$2,1,1),Emissions!$A$1:$LI$1),FALSE)</f>
        <v>0</v>
      </c>
      <c r="R751" s="361">
        <f>+VLOOKUP($E751,Emissions!$1:$1048576,MATCH(DATE(R$2,1,1),Emissions!$A$1:$LI$1),FALSE)</f>
        <v>0</v>
      </c>
      <c r="S751" s="361">
        <f>+VLOOKUP($E751,Emissions!$1:$1048576,MATCH(DATE(S$2,1,1),Emissions!$A$1:$LI$1),FALSE)</f>
        <v>0</v>
      </c>
      <c r="T751" s="361">
        <f>+VLOOKUP($E751,Emissions!$1:$1048576,MATCH(DATE(T$2,1,1),Emissions!$A$1:$LI$1),FALSE)</f>
        <v>0</v>
      </c>
      <c r="U751" s="361">
        <f>+VLOOKUP($E751,Emissions!$1:$1048576,MATCH(DATE(U$2,1,1),Emissions!$A$1:$LI$1),FALSE)</f>
        <v>0</v>
      </c>
      <c r="V751" s="361">
        <f>+VLOOKUP($E751,Emissions!$1:$1048576,MATCH(DATE(V$2,1,1),Emissions!$A$1:$LI$1),FALSE)</f>
        <v>0</v>
      </c>
      <c r="W751" s="361">
        <f>+VLOOKUP($E751,Emissions!$1:$1048576,MATCH(DATE(W$2,1,1),Emissions!$A$1:$LI$1),FALSE)</f>
        <v>0</v>
      </c>
      <c r="X751" s="361">
        <f>+VLOOKUP($E751,Emissions!$1:$1048576,MATCH(DATE(X$2,1,1),Emissions!$A$1:$LI$1),FALSE)</f>
        <v>0</v>
      </c>
      <c r="Y751" s="361">
        <f>+VLOOKUP($E751,Emissions!$1:$1048576,MATCH(DATE(Y$2,1,1),Emissions!$A$1:$LI$1),FALSE)</f>
        <v>0</v>
      </c>
      <c r="Z751" s="361">
        <f>+VLOOKUP($E751,Emissions!$1:$1048576,MATCH(DATE(Z$2,1,1),Emissions!$A$1:$LI$1),FALSE)</f>
        <v>0</v>
      </c>
      <c r="AA751" s="361">
        <f>+VLOOKUP($E751,Emissions!$1:$1048576,MATCH(DATE(AA$2,1,1),Emissions!$A$1:$LI$1),FALSE)</f>
        <v>0</v>
      </c>
      <c r="AB751" s="361">
        <f>+VLOOKUP($E751,Emissions!$1:$1048576,MATCH(DATE(AB$2,1,1),Emissions!$A$1:$LI$1),FALSE)</f>
        <v>0</v>
      </c>
      <c r="AC751" s="361">
        <f>+VLOOKUP($E751,Emissions!$1:$1048576,MATCH(DATE(AC$2,1,1),Emissions!$A$1:$LI$1),FALSE)</f>
        <v>0</v>
      </c>
      <c r="AD751" s="361">
        <f>+VLOOKUP($E751,Emissions!$1:$1048576,MATCH(DATE(AD$2,1,1),Emissions!$A$1:$LI$1),FALSE)</f>
        <v>0</v>
      </c>
      <c r="AE751" s="361">
        <f>+VLOOKUP($E751,Emissions!$1:$1048576,MATCH(DATE(AE$2,1,1),Emissions!$A$1:$LI$1),FALSE)</f>
        <v>0</v>
      </c>
      <c r="AF751" s="361">
        <f>+VLOOKUP($E751,Emissions!$1:$1048576,MATCH(DATE(AF$2,1,1),Emissions!$A$1:$LI$1),FALSE)</f>
        <v>0</v>
      </c>
      <c r="AG751" s="361">
        <f>+VLOOKUP($E751,Emissions!$1:$1048576,MATCH(DATE(AG$2,1,1),Emissions!$A$1:$LI$1),FALSE)</f>
        <v>0</v>
      </c>
      <c r="AH751" s="361">
        <f>+VLOOKUP($E751,Emissions!$1:$1048576,MATCH(DATE(AH$2,1,1),Emissions!$A$1:$LI$1),FALSE)</f>
        <v>0</v>
      </c>
      <c r="AI751" s="361">
        <f>+VLOOKUP($E751,Emissions!$1:$1048576,MATCH(DATE(AI$2,1,1),Emissions!$A$1:$LI$1),FALSE)</f>
        <v>0</v>
      </c>
      <c r="AJ751" s="361">
        <f>+VLOOKUP($E751,Emissions!$1:$1048576,MATCH(DATE(AJ$2,1,1),Emissions!$A$1:$LI$1),FALSE)</f>
        <v>0</v>
      </c>
      <c r="AK751" s="361">
        <f>+VLOOKUP($E751,Emissions!$1:$1048576,MATCH(DATE(AK$2,1,1),Emissions!$A$1:$LI$1),FALSE)</f>
        <v>0</v>
      </c>
      <c r="AL751" s="361">
        <f>+VLOOKUP($E751,Emissions!$1:$1048576,MATCH(DATE(AL$2,1,1),Emissions!$A$1:$LI$1),FALSE)</f>
        <v>0</v>
      </c>
      <c r="AM751" s="361">
        <f>+VLOOKUP($E751,Emissions!$1:$1048576,MATCH(DATE(AM$2,1,1),Emissions!$A$1:$LI$1),FALSE)</f>
        <v>0</v>
      </c>
      <c r="AN751" s="361">
        <f>+VLOOKUP($E751,Emissions!$1:$1048576,MATCH(DATE(AN$2,1,1),Emissions!$A$1:$LI$1),FALSE)</f>
        <v>0</v>
      </c>
      <c r="AO751" s="361">
        <f>+VLOOKUP($E751,Emissions!$1:$1048576,MATCH(DATE(AO$2,1,1),Emissions!$A$1:$LI$1),FALSE)</f>
        <v>0</v>
      </c>
    </row>
    <row r="752" spans="1:41" ht="15" customHeight="1" x14ac:dyDescent="0.35">
      <c r="A752" s="411"/>
      <c r="B752" s="170"/>
      <c r="C752" s="138" t="s">
        <v>736</v>
      </c>
      <c r="D752" s="114" t="s">
        <v>2746</v>
      </c>
      <c r="E752" s="50" t="s">
        <v>2840</v>
      </c>
      <c r="F752" s="361">
        <f>+VLOOKUP($E752,Emissions!$1:$1048576,MATCH(DATE(F$2,1,1),Emissions!$A$1:$LI$1),FALSE)</f>
        <v>0</v>
      </c>
      <c r="G752" s="361">
        <f>+VLOOKUP($E752,Emissions!$1:$1048576,MATCH(DATE(G$2,1,1),Emissions!$A$1:$LI$1),FALSE)</f>
        <v>0</v>
      </c>
      <c r="H752" s="361">
        <f>+VLOOKUP($E752,Emissions!$1:$1048576,MATCH(DATE(H$2,1,1),Emissions!$A$1:$LI$1),FALSE)</f>
        <v>0</v>
      </c>
      <c r="I752" s="361">
        <f>+VLOOKUP($E752,Emissions!$1:$1048576,MATCH(DATE(I$2,1,1),Emissions!$A$1:$LI$1),FALSE)</f>
        <v>0</v>
      </c>
      <c r="J752" s="361">
        <f>+VLOOKUP($E752,Emissions!$1:$1048576,MATCH(DATE(J$2,1,1),Emissions!$A$1:$LI$1),FALSE)</f>
        <v>0</v>
      </c>
      <c r="K752" s="361">
        <f>+VLOOKUP($E752,Emissions!$1:$1048576,MATCH(DATE(K$2,1,1),Emissions!$A$1:$LI$1),FALSE)</f>
        <v>0</v>
      </c>
      <c r="L752" s="361">
        <f>+VLOOKUP($E752,Emissions!$1:$1048576,MATCH(DATE(L$2,1,1),Emissions!$A$1:$LI$1),FALSE)</f>
        <v>0</v>
      </c>
      <c r="M752" s="361">
        <f>+VLOOKUP($E752,Emissions!$1:$1048576,MATCH(DATE(M$2,1,1),Emissions!$A$1:$LI$1),FALSE)</f>
        <v>0</v>
      </c>
      <c r="N752" s="361">
        <f>+VLOOKUP($E752,Emissions!$1:$1048576,MATCH(DATE(N$2,1,1),Emissions!$A$1:$LI$1),FALSE)</f>
        <v>0</v>
      </c>
      <c r="O752" s="361">
        <f>+VLOOKUP($E752,Emissions!$1:$1048576,MATCH(DATE(O$2,1,1),Emissions!$A$1:$LI$1),FALSE)</f>
        <v>0</v>
      </c>
      <c r="P752" s="361">
        <f>+VLOOKUP($E752,Emissions!$1:$1048576,MATCH(DATE(P$2,1,1),Emissions!$A$1:$LI$1),FALSE)</f>
        <v>0</v>
      </c>
      <c r="Q752" s="361">
        <f>+VLOOKUP($E752,Emissions!$1:$1048576,MATCH(DATE(Q$2,1,1),Emissions!$A$1:$LI$1),FALSE)</f>
        <v>0</v>
      </c>
      <c r="R752" s="361">
        <f>+VLOOKUP($E752,Emissions!$1:$1048576,MATCH(DATE(R$2,1,1),Emissions!$A$1:$LI$1),FALSE)</f>
        <v>0</v>
      </c>
      <c r="S752" s="361">
        <f>+VLOOKUP($E752,Emissions!$1:$1048576,MATCH(DATE(S$2,1,1),Emissions!$A$1:$LI$1),FALSE)</f>
        <v>0</v>
      </c>
      <c r="T752" s="361">
        <f>+VLOOKUP($E752,Emissions!$1:$1048576,MATCH(DATE(T$2,1,1),Emissions!$A$1:$LI$1),FALSE)</f>
        <v>0</v>
      </c>
      <c r="U752" s="361">
        <f>+VLOOKUP($E752,Emissions!$1:$1048576,MATCH(DATE(U$2,1,1),Emissions!$A$1:$LI$1),FALSE)</f>
        <v>0</v>
      </c>
      <c r="V752" s="361">
        <f>+VLOOKUP($E752,Emissions!$1:$1048576,MATCH(DATE(V$2,1,1),Emissions!$A$1:$LI$1),FALSE)</f>
        <v>0</v>
      </c>
      <c r="W752" s="361">
        <f>+VLOOKUP($E752,Emissions!$1:$1048576,MATCH(DATE(W$2,1,1),Emissions!$A$1:$LI$1),FALSE)</f>
        <v>0</v>
      </c>
      <c r="X752" s="361">
        <f>+VLOOKUP($E752,Emissions!$1:$1048576,MATCH(DATE(X$2,1,1),Emissions!$A$1:$LI$1),FALSE)</f>
        <v>0</v>
      </c>
      <c r="Y752" s="361">
        <f>+VLOOKUP($E752,Emissions!$1:$1048576,MATCH(DATE(Y$2,1,1),Emissions!$A$1:$LI$1),FALSE)</f>
        <v>0</v>
      </c>
      <c r="Z752" s="361">
        <f>+VLOOKUP($E752,Emissions!$1:$1048576,MATCH(DATE(Z$2,1,1),Emissions!$A$1:$LI$1),FALSE)</f>
        <v>0</v>
      </c>
      <c r="AA752" s="361">
        <f>+VLOOKUP($E752,Emissions!$1:$1048576,MATCH(DATE(AA$2,1,1),Emissions!$A$1:$LI$1),FALSE)</f>
        <v>0</v>
      </c>
      <c r="AB752" s="361">
        <f>+VLOOKUP($E752,Emissions!$1:$1048576,MATCH(DATE(AB$2,1,1),Emissions!$A$1:$LI$1),FALSE)</f>
        <v>0</v>
      </c>
      <c r="AC752" s="361">
        <f>+VLOOKUP($E752,Emissions!$1:$1048576,MATCH(DATE(AC$2,1,1),Emissions!$A$1:$LI$1),FALSE)</f>
        <v>0</v>
      </c>
      <c r="AD752" s="361">
        <f>+VLOOKUP($E752,Emissions!$1:$1048576,MATCH(DATE(AD$2,1,1),Emissions!$A$1:$LI$1),FALSE)</f>
        <v>0</v>
      </c>
      <c r="AE752" s="361">
        <f>+VLOOKUP($E752,Emissions!$1:$1048576,MATCH(DATE(AE$2,1,1),Emissions!$A$1:$LI$1),FALSE)</f>
        <v>0</v>
      </c>
      <c r="AF752" s="361">
        <f>+VLOOKUP($E752,Emissions!$1:$1048576,MATCH(DATE(AF$2,1,1),Emissions!$A$1:$LI$1),FALSE)</f>
        <v>0</v>
      </c>
      <c r="AG752" s="361">
        <f>+VLOOKUP($E752,Emissions!$1:$1048576,MATCH(DATE(AG$2,1,1),Emissions!$A$1:$LI$1),FALSE)</f>
        <v>0</v>
      </c>
      <c r="AH752" s="361">
        <f>+VLOOKUP($E752,Emissions!$1:$1048576,MATCH(DATE(AH$2,1,1),Emissions!$A$1:$LI$1),FALSE)</f>
        <v>0</v>
      </c>
      <c r="AI752" s="361">
        <f>+VLOOKUP($E752,Emissions!$1:$1048576,MATCH(DATE(AI$2,1,1),Emissions!$A$1:$LI$1),FALSE)</f>
        <v>0</v>
      </c>
      <c r="AJ752" s="361">
        <f>+VLOOKUP($E752,Emissions!$1:$1048576,MATCH(DATE(AJ$2,1,1),Emissions!$A$1:$LI$1),FALSE)</f>
        <v>0</v>
      </c>
      <c r="AK752" s="361">
        <f>+VLOOKUP($E752,Emissions!$1:$1048576,MATCH(DATE(AK$2,1,1),Emissions!$A$1:$LI$1),FALSE)</f>
        <v>0</v>
      </c>
      <c r="AL752" s="361">
        <f>+VLOOKUP($E752,Emissions!$1:$1048576,MATCH(DATE(AL$2,1,1),Emissions!$A$1:$LI$1),FALSE)</f>
        <v>0</v>
      </c>
      <c r="AM752" s="361">
        <f>+VLOOKUP($E752,Emissions!$1:$1048576,MATCH(DATE(AM$2,1,1),Emissions!$A$1:$LI$1),FALSE)</f>
        <v>0</v>
      </c>
      <c r="AN752" s="361">
        <f>+VLOOKUP($E752,Emissions!$1:$1048576,MATCH(DATE(AN$2,1,1),Emissions!$A$1:$LI$1),FALSE)</f>
        <v>0</v>
      </c>
      <c r="AO752" s="361">
        <f>+VLOOKUP($E752,Emissions!$1:$1048576,MATCH(DATE(AO$2,1,1),Emissions!$A$1:$LI$1),FALSE)</f>
        <v>0</v>
      </c>
    </row>
    <row r="753" spans="1:41" s="92" customFormat="1" ht="15" customHeight="1" x14ac:dyDescent="0.35">
      <c r="A753" s="411"/>
      <c r="B753" s="170"/>
      <c r="C753" s="137" t="s">
        <v>1089</v>
      </c>
      <c r="D753" s="147" t="s">
        <v>2746</v>
      </c>
      <c r="E753" s="136" t="s">
        <v>2841</v>
      </c>
      <c r="F753" s="327">
        <f>+VLOOKUP($E753,Emissions!$1:$1048576,MATCH(DATE(F$2,1,1),Emissions!$A$1:$LI$1),FALSE)</f>
        <v>1.9534198730000001</v>
      </c>
      <c r="G753" s="327">
        <f>+VLOOKUP($E753,Emissions!$1:$1048576,MATCH(DATE(G$2,1,1),Emissions!$A$1:$LI$1),FALSE)</f>
        <v>1.9739392419999999</v>
      </c>
      <c r="H753" s="327">
        <f>+VLOOKUP($E753,Emissions!$1:$1048576,MATCH(DATE(H$2,1,1),Emissions!$A$1:$LI$1),FALSE)</f>
        <v>1.992839971</v>
      </c>
      <c r="I753" s="327">
        <f>+VLOOKUP($E753,Emissions!$1:$1048576,MATCH(DATE(I$2,1,1),Emissions!$A$1:$LI$1),FALSE)</f>
        <v>2.010156753</v>
      </c>
      <c r="J753" s="327">
        <f>+VLOOKUP($E753,Emissions!$1:$1048576,MATCH(DATE(J$2,1,1),Emissions!$A$1:$LI$1),FALSE)</f>
        <v>2.0257171870000001</v>
      </c>
      <c r="K753" s="327">
        <f>+VLOOKUP($E753,Emissions!$1:$1048576,MATCH(DATE(K$2,1,1),Emissions!$A$1:$LI$1),FALSE)</f>
        <v>2.0390767059999999</v>
      </c>
      <c r="L753" s="327">
        <f>+VLOOKUP($E753,Emissions!$1:$1048576,MATCH(DATE(L$2,1,1),Emissions!$A$1:$LI$1),FALSE)</f>
        <v>2.0505452580000001</v>
      </c>
      <c r="M753" s="327">
        <f>+VLOOKUP($E753,Emissions!$1:$1048576,MATCH(DATE(M$2,1,1),Emissions!$A$1:$LI$1),FALSE)</f>
        <v>2.061646611</v>
      </c>
      <c r="N753" s="327">
        <f>+VLOOKUP($E753,Emissions!$1:$1048576,MATCH(DATE(N$2,1,1),Emissions!$A$1:$LI$1),FALSE)</f>
        <v>2.0732835019999998</v>
      </c>
      <c r="O753" s="327">
        <f>+VLOOKUP($E753,Emissions!$1:$1048576,MATCH(DATE(O$2,1,1),Emissions!$A$1:$LI$1),FALSE)</f>
        <v>2.085686521</v>
      </c>
      <c r="P753" s="327">
        <f>+VLOOKUP($E753,Emissions!$1:$1048576,MATCH(DATE(P$2,1,1),Emissions!$A$1:$LI$1),FALSE)</f>
        <v>2.0990464809999998</v>
      </c>
      <c r="Q753" s="327">
        <f>+VLOOKUP($E753,Emissions!$1:$1048576,MATCH(DATE(Q$2,1,1),Emissions!$A$1:$LI$1),FALSE)</f>
        <v>2.1122518709999998</v>
      </c>
      <c r="R753" s="327">
        <f>+VLOOKUP($E753,Emissions!$1:$1048576,MATCH(DATE(R$2,1,1),Emissions!$A$1:$LI$1),FALSE)</f>
        <v>2.1246726489999999</v>
      </c>
      <c r="S753" s="327">
        <f>+VLOOKUP($E753,Emissions!$1:$1048576,MATCH(DATE(S$2,1,1),Emissions!$A$1:$LI$1),FALSE)</f>
        <v>2.1356439960000002</v>
      </c>
      <c r="T753" s="327">
        <f>+VLOOKUP($E753,Emissions!$1:$1048576,MATCH(DATE(T$2,1,1),Emissions!$A$1:$LI$1),FALSE)</f>
        <v>2.1445214190000002</v>
      </c>
      <c r="U753" s="327">
        <f>+VLOOKUP($E753,Emissions!$1:$1048576,MATCH(DATE(U$2,1,1),Emissions!$A$1:$LI$1),FALSE)</f>
        <v>2.150751788</v>
      </c>
      <c r="V753" s="327">
        <f>+VLOOKUP($E753,Emissions!$1:$1048576,MATCH(DATE(V$2,1,1),Emissions!$A$1:$LI$1),FALSE)</f>
        <v>2.1545726369999998</v>
      </c>
      <c r="W753" s="327">
        <f>+VLOOKUP($E753,Emissions!$1:$1048576,MATCH(DATE(W$2,1,1),Emissions!$A$1:$LI$1),FALSE)</f>
        <v>2.156960153</v>
      </c>
      <c r="X753" s="327">
        <f>+VLOOKUP($E753,Emissions!$1:$1048576,MATCH(DATE(X$2,1,1),Emissions!$A$1:$LI$1),FALSE)</f>
        <v>2.1587830650000002</v>
      </c>
      <c r="Y753" s="327">
        <f>+VLOOKUP($E753,Emissions!$1:$1048576,MATCH(DATE(Y$2,1,1),Emissions!$A$1:$LI$1),FALSE)</f>
        <v>2.1606791059999999</v>
      </c>
      <c r="Z753" s="327">
        <f>+VLOOKUP($E753,Emissions!$1:$1048576,MATCH(DATE(Z$2,1,1),Emissions!$A$1:$LI$1),FALSE)</f>
        <v>2.1627922919999998</v>
      </c>
      <c r="AA753" s="327">
        <f>+VLOOKUP($E753,Emissions!$1:$1048576,MATCH(DATE(AA$2,1,1),Emissions!$A$1:$LI$1),FALSE)</f>
        <v>2.1657971749999998</v>
      </c>
      <c r="AB753" s="327">
        <f>+VLOOKUP($E753,Emissions!$1:$1048576,MATCH(DATE(AB$2,1,1),Emissions!$A$1:$LI$1),FALSE)</f>
        <v>2.1698336330000001</v>
      </c>
      <c r="AC753" s="327">
        <f>+VLOOKUP($E753,Emissions!$1:$1048576,MATCH(DATE(AC$2,1,1),Emissions!$A$1:$LI$1),FALSE)</f>
        <v>2.174968099</v>
      </c>
      <c r="AD753" s="327">
        <f>+VLOOKUP($E753,Emissions!$1:$1048576,MATCH(DATE(AD$2,1,1),Emissions!$A$1:$LI$1),FALSE)</f>
        <v>2.1812348340000001</v>
      </c>
      <c r="AE753" s="327">
        <f>+VLOOKUP($E753,Emissions!$1:$1048576,MATCH(DATE(AE$2,1,1),Emissions!$A$1:$LI$1),FALSE)</f>
        <v>2.1878465569999999</v>
      </c>
      <c r="AF753" s="327">
        <f>+VLOOKUP($E753,Emissions!$1:$1048576,MATCH(DATE(AF$2,1,1),Emissions!$A$1:$LI$1),FALSE)</f>
        <v>2.1955081110000001</v>
      </c>
      <c r="AG753" s="327">
        <f>+VLOOKUP($E753,Emissions!$1:$1048576,MATCH(DATE(AG$2,1,1),Emissions!$A$1:$LI$1),FALSE)</f>
        <v>2.2042546729999999</v>
      </c>
      <c r="AH753" s="327">
        <f>+VLOOKUP($E753,Emissions!$1:$1048576,MATCH(DATE(AH$2,1,1),Emissions!$A$1:$LI$1),FALSE)</f>
        <v>2.2140772150000001</v>
      </c>
      <c r="AI753" s="327">
        <f>+VLOOKUP($E753,Emissions!$1:$1048576,MATCH(DATE(AI$2,1,1),Emissions!$A$1:$LI$1),FALSE)</f>
        <v>2.224969604</v>
      </c>
      <c r="AJ753" s="327">
        <f>+VLOOKUP($E753,Emissions!$1:$1048576,MATCH(DATE(AJ$2,1,1),Emissions!$A$1:$LI$1),FALSE)</f>
        <v>2.2369240829999999</v>
      </c>
      <c r="AK753" s="327">
        <f>+VLOOKUP($E753,Emissions!$1:$1048576,MATCH(DATE(AK$2,1,1),Emissions!$A$1:$LI$1),FALSE)</f>
        <v>2.2499291299999999</v>
      </c>
      <c r="AL753" s="327">
        <f>+VLOOKUP($E753,Emissions!$1:$1048576,MATCH(DATE(AL$2,1,1),Emissions!$A$1:$LI$1),FALSE)</f>
        <v>2.263970354</v>
      </c>
      <c r="AM753" s="327">
        <f>+VLOOKUP($E753,Emissions!$1:$1048576,MATCH(DATE(AM$2,1,1),Emissions!$A$1:$LI$1),FALSE)</f>
        <v>2.279032189</v>
      </c>
      <c r="AN753" s="327">
        <f>+VLOOKUP($E753,Emissions!$1:$1048576,MATCH(DATE(AN$2,1,1),Emissions!$A$1:$LI$1),FALSE)</f>
        <v>2.2950995299999999</v>
      </c>
      <c r="AO753" s="327">
        <f>+VLOOKUP($E753,Emissions!$1:$1048576,MATCH(DATE(AO$2,1,1),Emissions!$A$1:$LI$1),FALSE)</f>
        <v>2.312158953</v>
      </c>
    </row>
    <row r="754" spans="1:41" ht="15" customHeight="1" x14ac:dyDescent="0.35">
      <c r="A754" s="411"/>
      <c r="B754" s="170"/>
      <c r="C754" s="138" t="s">
        <v>602</v>
      </c>
      <c r="D754" s="114" t="s">
        <v>2746</v>
      </c>
      <c r="E754" s="50" t="s">
        <v>2842</v>
      </c>
      <c r="F754" s="361">
        <f>+VLOOKUP($E754,Emissions!$1:$1048576,MATCH(DATE(F$2,1,1),Emissions!$A$1:$LI$1),FALSE)</f>
        <v>3.90473813E-3</v>
      </c>
      <c r="G754" s="361">
        <f>+VLOOKUP($E754,Emissions!$1:$1048576,MATCH(DATE(G$2,1,1),Emissions!$A$1:$LI$1),FALSE)</f>
        <v>3.9378535700000002E-3</v>
      </c>
      <c r="H754" s="361">
        <f>+VLOOKUP($E754,Emissions!$1:$1048576,MATCH(DATE(H$2,1,1),Emissions!$A$1:$LI$1),FALSE)</f>
        <v>3.9681674E-3</v>
      </c>
      <c r="I754" s="361">
        <f>+VLOOKUP($E754,Emissions!$1:$1048576,MATCH(DATE(I$2,1,1),Emissions!$A$1:$LI$1),FALSE)</f>
        <v>3.9985972300000004E-3</v>
      </c>
      <c r="J754" s="361">
        <f>+VLOOKUP($E754,Emissions!$1:$1048576,MATCH(DATE(J$2,1,1),Emissions!$A$1:$LI$1),FALSE)</f>
        <v>4.0298578900000003E-3</v>
      </c>
      <c r="K754" s="361">
        <f>+VLOOKUP($E754,Emissions!$1:$1048576,MATCH(DATE(K$2,1,1),Emissions!$A$1:$LI$1),FALSE)</f>
        <v>4.0618184799999998E-3</v>
      </c>
      <c r="L754" s="361">
        <f>+VLOOKUP($E754,Emissions!$1:$1048576,MATCH(DATE(L$2,1,1),Emissions!$A$1:$LI$1),FALSE)</f>
        <v>4.0941813100000002E-3</v>
      </c>
      <c r="M754" s="361">
        <f>+VLOOKUP($E754,Emissions!$1:$1048576,MATCH(DATE(M$2,1,1),Emissions!$A$1:$LI$1),FALSE)</f>
        <v>4.1274312499999999E-3</v>
      </c>
      <c r="N754" s="361">
        <f>+VLOOKUP($E754,Emissions!$1:$1048576,MATCH(DATE(N$2,1,1),Emissions!$A$1:$LI$1),FALSE)</f>
        <v>4.1618216600000004E-3</v>
      </c>
      <c r="O754" s="361">
        <f>+VLOOKUP($E754,Emissions!$1:$1048576,MATCH(DATE(O$2,1,1),Emissions!$A$1:$LI$1),FALSE)</f>
        <v>4.1973368600000003E-3</v>
      </c>
      <c r="P754" s="361">
        <f>+VLOOKUP($E754,Emissions!$1:$1048576,MATCH(DATE(P$2,1,1),Emissions!$A$1:$LI$1),FALSE)</f>
        <v>4.2343973199999996E-3</v>
      </c>
      <c r="Q754" s="361">
        <f>+VLOOKUP($E754,Emissions!$1:$1048576,MATCH(DATE(Q$2,1,1),Emissions!$A$1:$LI$1),FALSE)</f>
        <v>4.2719263200000001E-3</v>
      </c>
      <c r="R754" s="361">
        <f>+VLOOKUP($E754,Emissions!$1:$1048576,MATCH(DATE(R$2,1,1),Emissions!$A$1:$LI$1),FALSE)</f>
        <v>4.3095343299999998E-3</v>
      </c>
      <c r="S754" s="361">
        <f>+VLOOKUP($E754,Emissions!$1:$1048576,MATCH(DATE(S$2,1,1),Emissions!$A$1:$LI$1),FALSE)</f>
        <v>4.3468620599999997E-3</v>
      </c>
      <c r="T754" s="361">
        <f>+VLOOKUP($E754,Emissions!$1:$1048576,MATCH(DATE(T$2,1,1),Emissions!$A$1:$LI$1),FALSE)</f>
        <v>4.3835311599999998E-3</v>
      </c>
      <c r="U754" s="361">
        <f>+VLOOKUP($E754,Emissions!$1:$1048576,MATCH(DATE(U$2,1,1),Emissions!$A$1:$LI$1),FALSE)</f>
        <v>4.4191699800000001E-3</v>
      </c>
      <c r="V754" s="361">
        <f>+VLOOKUP($E754,Emissions!$1:$1048576,MATCH(DATE(V$2,1,1),Emissions!$A$1:$LI$1),FALSE)</f>
        <v>4.4537939599999998E-3</v>
      </c>
      <c r="W754" s="361">
        <f>+VLOOKUP($E754,Emissions!$1:$1048576,MATCH(DATE(W$2,1,1),Emissions!$A$1:$LI$1),FALSE)</f>
        <v>4.4878186000000004E-3</v>
      </c>
      <c r="X754" s="361">
        <f>+VLOOKUP($E754,Emissions!$1:$1048576,MATCH(DATE(X$2,1,1),Emissions!$A$1:$LI$1),FALSE)</f>
        <v>4.5216254800000003E-3</v>
      </c>
      <c r="Y754" s="361">
        <f>+VLOOKUP($E754,Emissions!$1:$1048576,MATCH(DATE(Y$2,1,1),Emissions!$A$1:$LI$1),FALSE)</f>
        <v>4.5555102300000004E-3</v>
      </c>
      <c r="Z754" s="361">
        <f>+VLOOKUP($E754,Emissions!$1:$1048576,MATCH(DATE(Z$2,1,1),Emissions!$A$1:$LI$1),FALSE)</f>
        <v>4.58926074E-3</v>
      </c>
      <c r="AA754" s="361">
        <f>+VLOOKUP($E754,Emissions!$1:$1048576,MATCH(DATE(AA$2,1,1),Emissions!$A$1:$LI$1),FALSE)</f>
        <v>4.6235804700000003E-3</v>
      </c>
      <c r="AB754" s="361">
        <f>+VLOOKUP($E754,Emissions!$1:$1048576,MATCH(DATE(AB$2,1,1),Emissions!$A$1:$LI$1),FALSE)</f>
        <v>4.6586041299999997E-3</v>
      </c>
      <c r="AC754" s="361">
        <f>+VLOOKUP($E754,Emissions!$1:$1048576,MATCH(DATE(AC$2,1,1),Emissions!$A$1:$LI$1),FALSE)</f>
        <v>4.6943912499999999E-3</v>
      </c>
      <c r="AD754" s="361">
        <f>+VLOOKUP($E754,Emissions!$1:$1048576,MATCH(DATE(AD$2,1,1),Emissions!$A$1:$LI$1),FALSE)</f>
        <v>4.7309872399999998E-3</v>
      </c>
      <c r="AE754" s="361">
        <f>+VLOOKUP($E754,Emissions!$1:$1048576,MATCH(DATE(AE$2,1,1),Emissions!$A$1:$LI$1),FALSE)</f>
        <v>4.7672025200000004E-3</v>
      </c>
      <c r="AF754" s="361">
        <f>+VLOOKUP($E754,Emissions!$1:$1048576,MATCH(DATE(AF$2,1,1),Emissions!$A$1:$LI$1),FALSE)</f>
        <v>4.80398939E-3</v>
      </c>
      <c r="AG754" s="361">
        <f>+VLOOKUP($E754,Emissions!$1:$1048576,MATCH(DATE(AG$2,1,1),Emissions!$A$1:$LI$1),FALSE)</f>
        <v>4.8415241600000001E-3</v>
      </c>
      <c r="AH754" s="361">
        <f>+VLOOKUP($E754,Emissions!$1:$1048576,MATCH(DATE(AH$2,1,1),Emissions!$A$1:$LI$1),FALSE)</f>
        <v>4.87987275E-3</v>
      </c>
      <c r="AI754" s="361">
        <f>+VLOOKUP($E754,Emissions!$1:$1048576,MATCH(DATE(AI$2,1,1),Emissions!$A$1:$LI$1),FALSE)</f>
        <v>4.9190869500000001E-3</v>
      </c>
      <c r="AJ754" s="361">
        <f>+VLOOKUP($E754,Emissions!$1:$1048576,MATCH(DATE(AJ$2,1,1),Emissions!$A$1:$LI$1),FALSE)</f>
        <v>4.9592075199999999E-3</v>
      </c>
      <c r="AK754" s="361">
        <f>+VLOOKUP($E754,Emissions!$1:$1048576,MATCH(DATE(AK$2,1,1),Emissions!$A$1:$LI$1),FALSE)</f>
        <v>5.0002627799999996E-3</v>
      </c>
      <c r="AL754" s="361">
        <f>+VLOOKUP($E754,Emissions!$1:$1048576,MATCH(DATE(AL$2,1,1),Emissions!$A$1:$LI$1),FALSE)</f>
        <v>5.0422707100000004E-3</v>
      </c>
      <c r="AM754" s="361">
        <f>+VLOOKUP($E754,Emissions!$1:$1048576,MATCH(DATE(AM$2,1,1),Emissions!$A$1:$LI$1),FALSE)</f>
        <v>5.0852422600000001E-3</v>
      </c>
      <c r="AN754" s="361">
        <f>+VLOOKUP($E754,Emissions!$1:$1048576,MATCH(DATE(AN$2,1,1),Emissions!$A$1:$LI$1),FALSE)</f>
        <v>5.1291847299999999E-3</v>
      </c>
      <c r="AO754" s="361">
        <f>+VLOOKUP($E754,Emissions!$1:$1048576,MATCH(DATE(AO$2,1,1),Emissions!$A$1:$LI$1),FALSE)</f>
        <v>5.1741046199999998E-3</v>
      </c>
    </row>
    <row r="755" spans="1:41" ht="15" customHeight="1" x14ac:dyDescent="0.35">
      <c r="A755" s="411"/>
      <c r="B755" s="170"/>
      <c r="C755" s="138" t="s">
        <v>603</v>
      </c>
      <c r="D755" s="114" t="s">
        <v>2746</v>
      </c>
      <c r="E755" s="50" t="s">
        <v>2843</v>
      </c>
      <c r="F755" s="361">
        <f>+VLOOKUP($E755,Emissions!$1:$1048576,MATCH(DATE(F$2,1,1),Emissions!$A$1:$LI$1),FALSE)</f>
        <v>3.8982629400000003E-2</v>
      </c>
      <c r="G755" s="361">
        <f>+VLOOKUP($E755,Emissions!$1:$1048576,MATCH(DATE(G$2,1,1),Emissions!$A$1:$LI$1),FALSE)</f>
        <v>3.9310420700000001E-2</v>
      </c>
      <c r="H755" s="361">
        <f>+VLOOKUP($E755,Emissions!$1:$1048576,MATCH(DATE(H$2,1,1),Emissions!$A$1:$LI$1),FALSE)</f>
        <v>3.9608410599999998E-2</v>
      </c>
      <c r="I755" s="361">
        <f>+VLOOKUP($E755,Emissions!$1:$1048576,MATCH(DATE(I$2,1,1),Emissions!$A$1:$LI$1),FALSE)</f>
        <v>3.9905867300000002E-2</v>
      </c>
      <c r="J755" s="361">
        <f>+VLOOKUP($E755,Emissions!$1:$1048576,MATCH(DATE(J$2,1,1),Emissions!$A$1:$LI$1),FALSE)</f>
        <v>4.0209578400000001E-2</v>
      </c>
      <c r="K755" s="361">
        <f>+VLOOKUP($E755,Emissions!$1:$1048576,MATCH(DATE(K$2,1,1),Emissions!$A$1:$LI$1),FALSE)</f>
        <v>4.0517638000000002E-2</v>
      </c>
      <c r="L755" s="361">
        <f>+VLOOKUP($E755,Emissions!$1:$1048576,MATCH(DATE(L$2,1,1),Emissions!$A$1:$LI$1),FALSE)</f>
        <v>4.0827375499999999E-2</v>
      </c>
      <c r="M755" s="361">
        <f>+VLOOKUP($E755,Emissions!$1:$1048576,MATCH(DATE(M$2,1,1),Emissions!$A$1:$LI$1),FALSE)</f>
        <v>4.1144699399999998E-2</v>
      </c>
      <c r="N755" s="361">
        <f>+VLOOKUP($E755,Emissions!$1:$1048576,MATCH(DATE(N$2,1,1),Emissions!$A$1:$LI$1),FALSE)</f>
        <v>4.1472759400000003E-2</v>
      </c>
      <c r="O755" s="361">
        <f>+VLOOKUP($E755,Emissions!$1:$1048576,MATCH(DATE(O$2,1,1),Emissions!$A$1:$LI$1),FALSE)</f>
        <v>4.1811578299999999E-2</v>
      </c>
      <c r="P755" s="361">
        <f>+VLOOKUP($E755,Emissions!$1:$1048576,MATCH(DATE(P$2,1,1),Emissions!$A$1:$LI$1),FALSE)</f>
        <v>4.2165152800000001E-2</v>
      </c>
      <c r="Q755" s="361">
        <f>+VLOOKUP($E755,Emissions!$1:$1048576,MATCH(DATE(Q$2,1,1),Emissions!$A$1:$LI$1),FALSE)</f>
        <v>4.2522404999999999E-2</v>
      </c>
      <c r="R755" s="361">
        <f>+VLOOKUP($E755,Emissions!$1:$1048576,MATCH(DATE(R$2,1,1),Emissions!$A$1:$LI$1),FALSE)</f>
        <v>4.2878953099999999E-2</v>
      </c>
      <c r="S755" s="361">
        <f>+VLOOKUP($E755,Emissions!$1:$1048576,MATCH(DATE(S$2,1,1),Emissions!$A$1:$LI$1),FALSE)</f>
        <v>4.3230638199999998E-2</v>
      </c>
      <c r="T755" s="361">
        <f>+VLOOKUP($E755,Emissions!$1:$1048576,MATCH(DATE(T$2,1,1),Emissions!$A$1:$LI$1),FALSE)</f>
        <v>4.3573087900000002E-2</v>
      </c>
      <c r="U755" s="361">
        <f>+VLOOKUP($E755,Emissions!$1:$1048576,MATCH(DATE(U$2,1,1),Emissions!$A$1:$LI$1),FALSE)</f>
        <v>4.39020117E-2</v>
      </c>
      <c r="V755" s="361">
        <f>+VLOOKUP($E755,Emissions!$1:$1048576,MATCH(DATE(V$2,1,1),Emissions!$A$1:$LI$1),FALSE)</f>
        <v>4.4217717900000002E-2</v>
      </c>
      <c r="W755" s="361">
        <f>+VLOOKUP($E755,Emissions!$1:$1048576,MATCH(DATE(W$2,1,1),Emissions!$A$1:$LI$1),FALSE)</f>
        <v>4.4525220800000001E-2</v>
      </c>
      <c r="X755" s="361">
        <f>+VLOOKUP($E755,Emissions!$1:$1048576,MATCH(DATE(X$2,1,1),Emissions!$A$1:$LI$1),FALSE)</f>
        <v>4.4829063199999998E-2</v>
      </c>
      <c r="Y755" s="361">
        <f>+VLOOKUP($E755,Emissions!$1:$1048576,MATCH(DATE(Y$2,1,1),Emissions!$A$1:$LI$1),FALSE)</f>
        <v>4.5132741300000001E-2</v>
      </c>
      <c r="Z755" s="361">
        <f>+VLOOKUP($E755,Emissions!$1:$1048576,MATCH(DATE(Z$2,1,1),Emissions!$A$1:$LI$1),FALSE)</f>
        <v>4.5434597299999997E-2</v>
      </c>
      <c r="AA755" s="361">
        <f>+VLOOKUP($E755,Emissions!$1:$1048576,MATCH(DATE(AA$2,1,1),Emissions!$A$1:$LI$1),FALSE)</f>
        <v>4.5741866700000001E-2</v>
      </c>
      <c r="AB755" s="361">
        <f>+VLOOKUP($E755,Emissions!$1:$1048576,MATCH(DATE(AB$2,1,1),Emissions!$A$1:$LI$1),FALSE)</f>
        <v>4.6056063199999997E-2</v>
      </c>
      <c r="AC755" s="361">
        <f>+VLOOKUP($E755,Emissions!$1:$1048576,MATCH(DATE(AC$2,1,1),Emissions!$A$1:$LI$1),FALSE)</f>
        <v>4.6377891400000003E-2</v>
      </c>
      <c r="AD755" s="361">
        <f>+VLOOKUP($E755,Emissions!$1:$1048576,MATCH(DATE(AD$2,1,1),Emissions!$A$1:$LI$1),FALSE)</f>
        <v>4.6707865500000001E-2</v>
      </c>
      <c r="AE755" s="361">
        <f>+VLOOKUP($E755,Emissions!$1:$1048576,MATCH(DATE(AE$2,1,1),Emissions!$A$1:$LI$1),FALSE)</f>
        <v>4.7034389400000001E-2</v>
      </c>
      <c r="AF755" s="361">
        <f>+VLOOKUP($E755,Emissions!$1:$1048576,MATCH(DATE(AF$2,1,1),Emissions!$A$1:$LI$1),FALSE)</f>
        <v>4.7366884499999998E-2</v>
      </c>
      <c r="AG755" s="361">
        <f>+VLOOKUP($E755,Emissions!$1:$1048576,MATCH(DATE(AG$2,1,1),Emissions!$A$1:$LI$1),FALSE)</f>
        <v>4.7707092899999998E-2</v>
      </c>
      <c r="AH755" s="361">
        <f>+VLOOKUP($E755,Emissions!$1:$1048576,MATCH(DATE(AH$2,1,1),Emissions!$A$1:$LI$1),FALSE)</f>
        <v>4.8055659799999997E-2</v>
      </c>
      <c r="AI755" s="361">
        <f>+VLOOKUP($E755,Emissions!$1:$1048576,MATCH(DATE(AI$2,1,1),Emissions!$A$1:$LI$1),FALSE)</f>
        <v>4.8413079499999997E-2</v>
      </c>
      <c r="AJ755" s="361">
        <f>+VLOOKUP($E755,Emissions!$1:$1048576,MATCH(DATE(AJ$2,1,1),Emissions!$A$1:$LI$1),FALSE)</f>
        <v>4.8779727299999999E-2</v>
      </c>
      <c r="AK755" s="361">
        <f>+VLOOKUP($E755,Emissions!$1:$1048576,MATCH(DATE(AK$2,1,1),Emissions!$A$1:$LI$1),FALSE)</f>
        <v>4.9155848000000002E-2</v>
      </c>
      <c r="AL755" s="361">
        <f>+VLOOKUP($E755,Emissions!$1:$1048576,MATCH(DATE(AL$2,1,1),Emissions!$A$1:$LI$1),FALSE)</f>
        <v>4.95415804E-2</v>
      </c>
      <c r="AM755" s="361">
        <f>+VLOOKUP($E755,Emissions!$1:$1048576,MATCH(DATE(AM$2,1,1),Emissions!$A$1:$LI$1),FALSE)</f>
        <v>4.9936991600000001E-2</v>
      </c>
      <c r="AN755" s="361">
        <f>+VLOOKUP($E755,Emissions!$1:$1048576,MATCH(DATE(AN$2,1,1),Emissions!$A$1:$LI$1),FALSE)</f>
        <v>5.0342111799999999E-2</v>
      </c>
      <c r="AO755" s="361">
        <f>+VLOOKUP($E755,Emissions!$1:$1048576,MATCH(DATE(AO$2,1,1),Emissions!$A$1:$LI$1),FALSE)</f>
        <v>5.07569649E-2</v>
      </c>
    </row>
    <row r="756" spans="1:41" ht="15" customHeight="1" x14ac:dyDescent="0.35">
      <c r="A756" s="411"/>
      <c r="B756" s="170"/>
      <c r="C756" s="138" t="s">
        <v>604</v>
      </c>
      <c r="D756" s="114" t="s">
        <v>2746</v>
      </c>
      <c r="E756" s="50" t="s">
        <v>2844</v>
      </c>
      <c r="F756" s="361">
        <f>+VLOOKUP($E756,Emissions!$1:$1048576,MATCH(DATE(F$2,1,1),Emissions!$A$1:$LI$1),FALSE)</f>
        <v>0.29173219849999998</v>
      </c>
      <c r="G756" s="361">
        <f>+VLOOKUP($E756,Emissions!$1:$1048576,MATCH(DATE(G$2,1,1),Emissions!$A$1:$LI$1),FALSE)</f>
        <v>0.29502818889999999</v>
      </c>
      <c r="H756" s="361">
        <f>+VLOOKUP($E756,Emissions!$1:$1048576,MATCH(DATE(H$2,1,1),Emissions!$A$1:$LI$1),FALSE)</f>
        <v>0.29832023549999998</v>
      </c>
      <c r="I756" s="361">
        <f>+VLOOKUP($E756,Emissions!$1:$1048576,MATCH(DATE(I$2,1,1),Emissions!$A$1:$LI$1),FALSE)</f>
        <v>0.3016300945</v>
      </c>
      <c r="J756" s="361">
        <f>+VLOOKUP($E756,Emissions!$1:$1048576,MATCH(DATE(J$2,1,1),Emissions!$A$1:$LI$1),FALSE)</f>
        <v>0.30495818790000001</v>
      </c>
      <c r="K756" s="361">
        <f>+VLOOKUP($E756,Emissions!$1:$1048576,MATCH(DATE(K$2,1,1),Emissions!$A$1:$LI$1),FALSE)</f>
        <v>0.30828561129999998</v>
      </c>
      <c r="L756" s="361">
        <f>+VLOOKUP($E756,Emissions!$1:$1048576,MATCH(DATE(L$2,1,1),Emissions!$A$1:$LI$1),FALSE)</f>
        <v>0.31161496020000001</v>
      </c>
      <c r="M756" s="361">
        <f>+VLOOKUP($E756,Emissions!$1:$1048576,MATCH(DATE(M$2,1,1),Emissions!$A$1:$LI$1),FALSE)</f>
        <v>0.31497590600000003</v>
      </c>
      <c r="N756" s="361">
        <f>+VLOOKUP($E756,Emissions!$1:$1048576,MATCH(DATE(N$2,1,1),Emissions!$A$1:$LI$1),FALSE)</f>
        <v>0.31838713390000001</v>
      </c>
      <c r="O756" s="361">
        <f>+VLOOKUP($E756,Emissions!$1:$1048576,MATCH(DATE(O$2,1,1),Emissions!$A$1:$LI$1),FALSE)</f>
        <v>0.32185162550000002</v>
      </c>
      <c r="P756" s="361">
        <f>+VLOOKUP($E756,Emissions!$1:$1048576,MATCH(DATE(P$2,1,1),Emissions!$A$1:$LI$1),FALSE)</f>
        <v>0.32536081220000002</v>
      </c>
      <c r="Q756" s="361">
        <f>+VLOOKUP($E756,Emissions!$1:$1048576,MATCH(DATE(Q$2,1,1),Emissions!$A$1:$LI$1),FALSE)</f>
        <v>0.32889717219999998</v>
      </c>
      <c r="R756" s="361">
        <f>+VLOOKUP($E756,Emissions!$1:$1048576,MATCH(DATE(R$2,1,1),Emissions!$A$1:$LI$1),FALSE)</f>
        <v>0.33243438489999999</v>
      </c>
      <c r="S756" s="361">
        <f>+VLOOKUP($E756,Emissions!$1:$1048576,MATCH(DATE(S$2,1,1),Emissions!$A$1:$LI$1),FALSE)</f>
        <v>0.33594083330000002</v>
      </c>
      <c r="T756" s="361">
        <f>+VLOOKUP($E756,Emissions!$1:$1048576,MATCH(DATE(T$2,1,1),Emissions!$A$1:$LI$1),FALSE)</f>
        <v>0.33938337340000002</v>
      </c>
      <c r="U756" s="361">
        <f>+VLOOKUP($E756,Emissions!$1:$1048576,MATCH(DATE(U$2,1,1),Emissions!$A$1:$LI$1),FALSE)</f>
        <v>0.34272964280000001</v>
      </c>
      <c r="V756" s="361">
        <f>+VLOOKUP($E756,Emissions!$1:$1048576,MATCH(DATE(V$2,1,1),Emissions!$A$1:$LI$1),FALSE)</f>
        <v>0.3459744542</v>
      </c>
      <c r="W756" s="361">
        <f>+VLOOKUP($E756,Emissions!$1:$1048576,MATCH(DATE(W$2,1,1),Emissions!$A$1:$LI$1),FALSE)</f>
        <v>0.34914442699999998</v>
      </c>
      <c r="X756" s="361">
        <f>+VLOOKUP($E756,Emissions!$1:$1048576,MATCH(DATE(X$2,1,1),Emissions!$A$1:$LI$1),FALSE)</f>
        <v>0.35226981979999999</v>
      </c>
      <c r="Y756" s="361">
        <f>+VLOOKUP($E756,Emissions!$1:$1048576,MATCH(DATE(Y$2,1,1),Emissions!$A$1:$LI$1),FALSE)</f>
        <v>0.3553775294</v>
      </c>
      <c r="Z756" s="361">
        <f>+VLOOKUP($E756,Emissions!$1:$1048576,MATCH(DATE(Z$2,1,1),Emissions!$A$1:$LI$1),FALSE)</f>
        <v>0.35848871440000002</v>
      </c>
      <c r="AA756" s="361">
        <f>+VLOOKUP($E756,Emissions!$1:$1048576,MATCH(DATE(AA$2,1,1),Emissions!$A$1:$LI$1),FALSE)</f>
        <v>0.36161999099999997</v>
      </c>
      <c r="AB756" s="361">
        <f>+VLOOKUP($E756,Emissions!$1:$1048576,MATCH(DATE(AB$2,1,1),Emissions!$A$1:$LI$1),FALSE)</f>
        <v>0.36478610049999999</v>
      </c>
      <c r="AC756" s="361">
        <f>+VLOOKUP($E756,Emissions!$1:$1048576,MATCH(DATE(AC$2,1,1),Emissions!$A$1:$LI$1),FALSE)</f>
        <v>0.3680001987</v>
      </c>
      <c r="AD756" s="361">
        <f>+VLOOKUP($E756,Emissions!$1:$1048576,MATCH(DATE(AD$2,1,1),Emissions!$A$1:$LI$1),FALSE)</f>
        <v>0.3712734566</v>
      </c>
      <c r="AE756" s="361">
        <f>+VLOOKUP($E756,Emissions!$1:$1048576,MATCH(DATE(AE$2,1,1),Emissions!$A$1:$LI$1),FALSE)</f>
        <v>0.37461185949999998</v>
      </c>
      <c r="AF756" s="361">
        <f>+VLOOKUP($E756,Emissions!$1:$1048576,MATCH(DATE(AF$2,1,1),Emissions!$A$1:$LI$1),FALSE)</f>
        <v>0.3780176858</v>
      </c>
      <c r="AG756" s="361">
        <f>+VLOOKUP($E756,Emissions!$1:$1048576,MATCH(DATE(AG$2,1,1),Emissions!$A$1:$LI$1),FALSE)</f>
        <v>0.38149434370000002</v>
      </c>
      <c r="AH756" s="361">
        <f>+VLOOKUP($E756,Emissions!$1:$1048576,MATCH(DATE(AH$2,1,1),Emissions!$A$1:$LI$1),FALSE)</f>
        <v>0.38504741860000002</v>
      </c>
      <c r="AI756" s="361">
        <f>+VLOOKUP($E756,Emissions!$1:$1048576,MATCH(DATE(AI$2,1,1),Emissions!$A$1:$LI$1),FALSE)</f>
        <v>0.38868337409999998</v>
      </c>
      <c r="AJ756" s="361">
        <f>+VLOOKUP($E756,Emissions!$1:$1048576,MATCH(DATE(AJ$2,1,1),Emissions!$A$1:$LI$1),FALSE)</f>
        <v>0.39240869070000001</v>
      </c>
      <c r="AK756" s="361">
        <f>+VLOOKUP($E756,Emissions!$1:$1048576,MATCH(DATE(AK$2,1,1),Emissions!$A$1:$LI$1),FALSE)</f>
        <v>0.3962294925</v>
      </c>
      <c r="AL756" s="361">
        <f>+VLOOKUP($E756,Emissions!$1:$1048576,MATCH(DATE(AL$2,1,1),Emissions!$A$1:$LI$1),FALSE)</f>
        <v>0.40015144670000002</v>
      </c>
      <c r="AM756" s="361">
        <f>+VLOOKUP($E756,Emissions!$1:$1048576,MATCH(DATE(AM$2,1,1),Emissions!$A$1:$LI$1),FALSE)</f>
        <v>0.4041797801</v>
      </c>
      <c r="AN756" s="361">
        <f>+VLOOKUP($E756,Emissions!$1:$1048576,MATCH(DATE(AN$2,1,1),Emissions!$A$1:$LI$1),FALSE)</f>
        <v>0.40831935520000001</v>
      </c>
      <c r="AO756" s="361">
        <f>+VLOOKUP($E756,Emissions!$1:$1048576,MATCH(DATE(AO$2,1,1),Emissions!$A$1:$LI$1),FALSE)</f>
        <v>0.41257474979999997</v>
      </c>
    </row>
    <row r="757" spans="1:41" ht="15" customHeight="1" x14ac:dyDescent="0.35">
      <c r="A757" s="411"/>
      <c r="B757" s="170"/>
      <c r="C757" s="138" t="s">
        <v>605</v>
      </c>
      <c r="D757" s="114" t="s">
        <v>2746</v>
      </c>
      <c r="E757" s="50" t="s">
        <v>2845</v>
      </c>
      <c r="F757" s="361">
        <f>+VLOOKUP($E757,Emissions!$1:$1048576,MATCH(DATE(F$2,1,1),Emissions!$A$1:$LI$1),FALSE)</f>
        <v>1.6188003070000001</v>
      </c>
      <c r="G757" s="361">
        <f>+VLOOKUP($E757,Emissions!$1:$1048576,MATCH(DATE(G$2,1,1),Emissions!$A$1:$LI$1),FALSE)</f>
        <v>1.635662779</v>
      </c>
      <c r="H757" s="361">
        <f>+VLOOKUP($E757,Emissions!$1:$1048576,MATCH(DATE(H$2,1,1),Emissions!$A$1:$LI$1),FALSE)</f>
        <v>1.650943158</v>
      </c>
      <c r="I757" s="361">
        <f>+VLOOKUP($E757,Emissions!$1:$1048576,MATCH(DATE(I$2,1,1),Emissions!$A$1:$LI$1),FALSE)</f>
        <v>1.6646221940000001</v>
      </c>
      <c r="J757" s="361">
        <f>+VLOOKUP($E757,Emissions!$1:$1048576,MATCH(DATE(J$2,1,1),Emissions!$A$1:$LI$1),FALSE)</f>
        <v>1.676519563</v>
      </c>
      <c r="K757" s="361">
        <f>+VLOOKUP($E757,Emissions!$1:$1048576,MATCH(DATE(K$2,1,1),Emissions!$A$1:$LI$1),FALSE)</f>
        <v>1.6862116380000001</v>
      </c>
      <c r="L757" s="361">
        <f>+VLOOKUP($E757,Emissions!$1:$1048576,MATCH(DATE(L$2,1,1),Emissions!$A$1:$LI$1),FALSE)</f>
        <v>1.694008741</v>
      </c>
      <c r="M757" s="361">
        <f>+VLOOKUP($E757,Emissions!$1:$1048576,MATCH(DATE(M$2,1,1),Emissions!$A$1:$LI$1),FALSE)</f>
        <v>1.701398575</v>
      </c>
      <c r="N757" s="361">
        <f>+VLOOKUP($E757,Emissions!$1:$1048576,MATCH(DATE(N$2,1,1),Emissions!$A$1:$LI$1),FALSE)</f>
        <v>1.709261787</v>
      </c>
      <c r="O757" s="361">
        <f>+VLOOKUP($E757,Emissions!$1:$1048576,MATCH(DATE(O$2,1,1),Emissions!$A$1:$LI$1),FALSE)</f>
        <v>1.7178259810000001</v>
      </c>
      <c r="P757" s="361">
        <f>+VLOOKUP($E757,Emissions!$1:$1048576,MATCH(DATE(P$2,1,1),Emissions!$A$1:$LI$1),FALSE)</f>
        <v>1.727286119</v>
      </c>
      <c r="Q757" s="361">
        <f>+VLOOKUP($E757,Emissions!$1:$1048576,MATCH(DATE(Q$2,1,1),Emissions!$A$1:$LI$1),FALSE)</f>
        <v>1.736560367</v>
      </c>
      <c r="R757" s="361">
        <f>+VLOOKUP($E757,Emissions!$1:$1048576,MATCH(DATE(R$2,1,1),Emissions!$A$1:$LI$1),FALSE)</f>
        <v>1.745049777</v>
      </c>
      <c r="S757" s="361">
        <f>+VLOOKUP($E757,Emissions!$1:$1048576,MATCH(DATE(S$2,1,1),Emissions!$A$1:$LI$1),FALSE)</f>
        <v>1.7521256620000001</v>
      </c>
      <c r="T757" s="361">
        <f>+VLOOKUP($E757,Emissions!$1:$1048576,MATCH(DATE(T$2,1,1),Emissions!$A$1:$LI$1),FALSE)</f>
        <v>1.7571814269999999</v>
      </c>
      <c r="U757" s="361">
        <f>+VLOOKUP($E757,Emissions!$1:$1048576,MATCH(DATE(U$2,1,1),Emissions!$A$1:$LI$1),FALSE)</f>
        <v>1.759700963</v>
      </c>
      <c r="V757" s="361">
        <f>+VLOOKUP($E757,Emissions!$1:$1048576,MATCH(DATE(V$2,1,1),Emissions!$A$1:$LI$1),FALSE)</f>
        <v>1.7599266710000001</v>
      </c>
      <c r="W757" s="361">
        <f>+VLOOKUP($E757,Emissions!$1:$1048576,MATCH(DATE(W$2,1,1),Emissions!$A$1:$LI$1),FALSE)</f>
        <v>1.7588026859999999</v>
      </c>
      <c r="X757" s="361">
        <f>+VLOOKUP($E757,Emissions!$1:$1048576,MATCH(DATE(X$2,1,1),Emissions!$A$1:$LI$1),FALSE)</f>
        <v>1.757162557</v>
      </c>
      <c r="Y757" s="361">
        <f>+VLOOKUP($E757,Emissions!$1:$1048576,MATCH(DATE(Y$2,1,1),Emissions!$A$1:$LI$1),FALSE)</f>
        <v>1.7556133249999999</v>
      </c>
      <c r="Z757" s="361">
        <f>+VLOOKUP($E757,Emissions!$1:$1048576,MATCH(DATE(Z$2,1,1),Emissions!$A$1:$LI$1),FALSE)</f>
        <v>1.7542797189999999</v>
      </c>
      <c r="AA757" s="361">
        <f>+VLOOKUP($E757,Emissions!$1:$1048576,MATCH(DATE(AA$2,1,1),Emissions!$A$1:$LI$1),FALSE)</f>
        <v>1.7538117369999999</v>
      </c>
      <c r="AB757" s="361">
        <f>+VLOOKUP($E757,Emissions!$1:$1048576,MATCH(DATE(AB$2,1,1),Emissions!$A$1:$LI$1),FALSE)</f>
        <v>1.7543328650000001</v>
      </c>
      <c r="AC757" s="361">
        <f>+VLOOKUP($E757,Emissions!$1:$1048576,MATCH(DATE(AC$2,1,1),Emissions!$A$1:$LI$1),FALSE)</f>
        <v>1.755895617</v>
      </c>
      <c r="AD757" s="361">
        <f>+VLOOKUP($E757,Emissions!$1:$1048576,MATCH(DATE(AD$2,1,1),Emissions!$A$1:$LI$1),FALSE)</f>
        <v>1.758522524</v>
      </c>
      <c r="AE757" s="361">
        <f>+VLOOKUP($E757,Emissions!$1:$1048576,MATCH(DATE(AE$2,1,1),Emissions!$A$1:$LI$1),FALSE)</f>
        <v>1.7614331050000001</v>
      </c>
      <c r="AF757" s="361">
        <f>+VLOOKUP($E757,Emissions!$1:$1048576,MATCH(DATE(AF$2,1,1),Emissions!$A$1:$LI$1),FALSE)</f>
        <v>1.7653195509999999</v>
      </c>
      <c r="AG757" s="361">
        <f>+VLOOKUP($E757,Emissions!$1:$1048576,MATCH(DATE(AG$2,1,1),Emissions!$A$1:$LI$1),FALSE)</f>
        <v>1.770211712</v>
      </c>
      <c r="AH757" s="361">
        <f>+VLOOKUP($E757,Emissions!$1:$1048576,MATCH(DATE(AH$2,1,1),Emissions!$A$1:$LI$1),FALSE)</f>
        <v>1.7760942639999999</v>
      </c>
      <c r="AI757" s="361">
        <f>+VLOOKUP($E757,Emissions!$1:$1048576,MATCH(DATE(AI$2,1,1),Emissions!$A$1:$LI$1),FALSE)</f>
        <v>1.7829540639999999</v>
      </c>
      <c r="AJ757" s="361">
        <f>+VLOOKUP($E757,Emissions!$1:$1048576,MATCH(DATE(AJ$2,1,1),Emissions!$A$1:$LI$1),FALSE)</f>
        <v>1.790776457</v>
      </c>
      <c r="AK757" s="361">
        <f>+VLOOKUP($E757,Emissions!$1:$1048576,MATCH(DATE(AK$2,1,1),Emissions!$A$1:$LI$1),FALSE)</f>
        <v>1.7995435259999999</v>
      </c>
      <c r="AL757" s="361">
        <f>+VLOOKUP($E757,Emissions!$1:$1048576,MATCH(DATE(AL$2,1,1),Emissions!$A$1:$LI$1),FALSE)</f>
        <v>1.8092350559999999</v>
      </c>
      <c r="AM757" s="361">
        <f>+VLOOKUP($E757,Emissions!$1:$1048576,MATCH(DATE(AM$2,1,1),Emissions!$A$1:$LI$1),FALSE)</f>
        <v>1.8198301750000001</v>
      </c>
      <c r="AN757" s="361">
        <f>+VLOOKUP($E757,Emissions!$1:$1048576,MATCH(DATE(AN$2,1,1),Emissions!$A$1:$LI$1),FALSE)</f>
        <v>1.8313088790000001</v>
      </c>
      <c r="AO757" s="361">
        <f>+VLOOKUP($E757,Emissions!$1:$1048576,MATCH(DATE(AO$2,1,1),Emissions!$A$1:$LI$1),FALSE)</f>
        <v>1.843653134</v>
      </c>
    </row>
    <row r="758" spans="1:41" s="92" customFormat="1" ht="15" customHeight="1" x14ac:dyDescent="0.35">
      <c r="A758" s="411"/>
      <c r="B758" s="170"/>
      <c r="C758" s="137" t="s">
        <v>1090</v>
      </c>
      <c r="D758" s="147" t="s">
        <v>2746</v>
      </c>
      <c r="E758" s="136" t="s">
        <v>2846</v>
      </c>
      <c r="F758" s="327">
        <f>+VLOOKUP($E758,Emissions!$1:$1048576,MATCH(DATE(F$2,1,1),Emissions!$A$1:$LI$1),FALSE)</f>
        <v>0</v>
      </c>
      <c r="G758" s="327">
        <f>+VLOOKUP($E758,Emissions!$1:$1048576,MATCH(DATE(G$2,1,1),Emissions!$A$1:$LI$1),FALSE)</f>
        <v>0</v>
      </c>
      <c r="H758" s="327">
        <f>+VLOOKUP($E758,Emissions!$1:$1048576,MATCH(DATE(H$2,1,1),Emissions!$A$1:$LI$1),FALSE)</f>
        <v>0</v>
      </c>
      <c r="I758" s="327">
        <f>+VLOOKUP($E758,Emissions!$1:$1048576,MATCH(DATE(I$2,1,1),Emissions!$A$1:$LI$1),FALSE)</f>
        <v>0</v>
      </c>
      <c r="J758" s="327">
        <f>+VLOOKUP($E758,Emissions!$1:$1048576,MATCH(DATE(J$2,1,1),Emissions!$A$1:$LI$1),FALSE)</f>
        <v>0</v>
      </c>
      <c r="K758" s="327">
        <f>+VLOOKUP($E758,Emissions!$1:$1048576,MATCH(DATE(K$2,1,1),Emissions!$A$1:$LI$1),FALSE)</f>
        <v>0</v>
      </c>
      <c r="L758" s="327">
        <f>+VLOOKUP($E758,Emissions!$1:$1048576,MATCH(DATE(L$2,1,1),Emissions!$A$1:$LI$1),FALSE)</f>
        <v>0</v>
      </c>
      <c r="M758" s="327">
        <f>+VLOOKUP($E758,Emissions!$1:$1048576,MATCH(DATE(M$2,1,1),Emissions!$A$1:$LI$1),FALSE)</f>
        <v>0</v>
      </c>
      <c r="N758" s="327">
        <f>+VLOOKUP($E758,Emissions!$1:$1048576,MATCH(DATE(N$2,1,1),Emissions!$A$1:$LI$1),FALSE)</f>
        <v>0</v>
      </c>
      <c r="O758" s="327">
        <f>+VLOOKUP($E758,Emissions!$1:$1048576,MATCH(DATE(O$2,1,1),Emissions!$A$1:$LI$1),FALSE)</f>
        <v>0</v>
      </c>
      <c r="P758" s="327">
        <f>+VLOOKUP($E758,Emissions!$1:$1048576,MATCH(DATE(P$2,1,1),Emissions!$A$1:$LI$1),FALSE)</f>
        <v>0</v>
      </c>
      <c r="Q758" s="327">
        <f>+VLOOKUP($E758,Emissions!$1:$1048576,MATCH(DATE(Q$2,1,1),Emissions!$A$1:$LI$1),FALSE)</f>
        <v>0</v>
      </c>
      <c r="R758" s="327">
        <f>+VLOOKUP($E758,Emissions!$1:$1048576,MATCH(DATE(R$2,1,1),Emissions!$A$1:$LI$1),FALSE)</f>
        <v>0</v>
      </c>
      <c r="S758" s="327">
        <f>+VLOOKUP($E758,Emissions!$1:$1048576,MATCH(DATE(S$2,1,1),Emissions!$A$1:$LI$1),FALSE)</f>
        <v>0</v>
      </c>
      <c r="T758" s="327">
        <f>+VLOOKUP($E758,Emissions!$1:$1048576,MATCH(DATE(T$2,1,1),Emissions!$A$1:$LI$1),FALSE)</f>
        <v>0</v>
      </c>
      <c r="U758" s="327">
        <f>+VLOOKUP($E758,Emissions!$1:$1048576,MATCH(DATE(U$2,1,1),Emissions!$A$1:$LI$1),FALSE)</f>
        <v>0</v>
      </c>
      <c r="V758" s="327">
        <f>+VLOOKUP($E758,Emissions!$1:$1048576,MATCH(DATE(V$2,1,1),Emissions!$A$1:$LI$1),FALSE)</f>
        <v>0</v>
      </c>
      <c r="W758" s="327">
        <f>+VLOOKUP($E758,Emissions!$1:$1048576,MATCH(DATE(W$2,1,1),Emissions!$A$1:$LI$1),FALSE)</f>
        <v>0</v>
      </c>
      <c r="X758" s="327">
        <f>+VLOOKUP($E758,Emissions!$1:$1048576,MATCH(DATE(X$2,1,1),Emissions!$A$1:$LI$1),FALSE)</f>
        <v>0</v>
      </c>
      <c r="Y758" s="327">
        <f>+VLOOKUP($E758,Emissions!$1:$1048576,MATCH(DATE(Y$2,1,1),Emissions!$A$1:$LI$1),FALSE)</f>
        <v>0</v>
      </c>
      <c r="Z758" s="327">
        <f>+VLOOKUP($E758,Emissions!$1:$1048576,MATCH(DATE(Z$2,1,1),Emissions!$A$1:$LI$1),FALSE)</f>
        <v>0</v>
      </c>
      <c r="AA758" s="327">
        <f>+VLOOKUP($E758,Emissions!$1:$1048576,MATCH(DATE(AA$2,1,1),Emissions!$A$1:$LI$1),FALSE)</f>
        <v>0</v>
      </c>
      <c r="AB758" s="327">
        <f>+VLOOKUP($E758,Emissions!$1:$1048576,MATCH(DATE(AB$2,1,1),Emissions!$A$1:$LI$1),FALSE)</f>
        <v>0</v>
      </c>
      <c r="AC758" s="327">
        <f>+VLOOKUP($E758,Emissions!$1:$1048576,MATCH(DATE(AC$2,1,1),Emissions!$A$1:$LI$1),FALSE)</f>
        <v>0</v>
      </c>
      <c r="AD758" s="327">
        <f>+VLOOKUP($E758,Emissions!$1:$1048576,MATCH(DATE(AD$2,1,1),Emissions!$A$1:$LI$1),FALSE)</f>
        <v>0</v>
      </c>
      <c r="AE758" s="327">
        <f>+VLOOKUP($E758,Emissions!$1:$1048576,MATCH(DATE(AE$2,1,1),Emissions!$A$1:$LI$1),FALSE)</f>
        <v>0</v>
      </c>
      <c r="AF758" s="327">
        <f>+VLOOKUP($E758,Emissions!$1:$1048576,MATCH(DATE(AF$2,1,1),Emissions!$A$1:$LI$1),FALSE)</f>
        <v>0</v>
      </c>
      <c r="AG758" s="327">
        <f>+VLOOKUP($E758,Emissions!$1:$1048576,MATCH(DATE(AG$2,1,1),Emissions!$A$1:$LI$1),FALSE)</f>
        <v>0</v>
      </c>
      <c r="AH758" s="327">
        <f>+VLOOKUP($E758,Emissions!$1:$1048576,MATCH(DATE(AH$2,1,1),Emissions!$A$1:$LI$1),FALSE)</f>
        <v>0</v>
      </c>
      <c r="AI758" s="327">
        <f>+VLOOKUP($E758,Emissions!$1:$1048576,MATCH(DATE(AI$2,1,1),Emissions!$A$1:$LI$1),FALSE)</f>
        <v>0</v>
      </c>
      <c r="AJ758" s="327">
        <f>+VLOOKUP($E758,Emissions!$1:$1048576,MATCH(DATE(AJ$2,1,1),Emissions!$A$1:$LI$1),FALSE)</f>
        <v>0</v>
      </c>
      <c r="AK758" s="327">
        <f>+VLOOKUP($E758,Emissions!$1:$1048576,MATCH(DATE(AK$2,1,1),Emissions!$A$1:$LI$1),FALSE)</f>
        <v>0</v>
      </c>
      <c r="AL758" s="327">
        <f>+VLOOKUP($E758,Emissions!$1:$1048576,MATCH(DATE(AL$2,1,1),Emissions!$A$1:$LI$1),FALSE)</f>
        <v>0</v>
      </c>
      <c r="AM758" s="327">
        <f>+VLOOKUP($E758,Emissions!$1:$1048576,MATCH(DATE(AM$2,1,1),Emissions!$A$1:$LI$1),FALSE)</f>
        <v>0</v>
      </c>
      <c r="AN758" s="327">
        <f>+VLOOKUP($E758,Emissions!$1:$1048576,MATCH(DATE(AN$2,1,1),Emissions!$A$1:$LI$1),FALSE)</f>
        <v>0</v>
      </c>
      <c r="AO758" s="327">
        <f>+VLOOKUP($E758,Emissions!$1:$1048576,MATCH(DATE(AO$2,1,1),Emissions!$A$1:$LI$1),FALSE)</f>
        <v>0</v>
      </c>
    </row>
    <row r="759" spans="1:41" ht="15" customHeight="1" x14ac:dyDescent="0.35">
      <c r="A759" s="411"/>
      <c r="B759" s="170"/>
      <c r="C759" s="138" t="s">
        <v>606</v>
      </c>
      <c r="D759" s="114" t="s">
        <v>2746</v>
      </c>
      <c r="E759" s="50" t="s">
        <v>2847</v>
      </c>
      <c r="F759" s="361">
        <f>+VLOOKUP($E759,Emissions!$1:$1048576,MATCH(DATE(F$2,1,1),Emissions!$A$1:$LI$1),FALSE)</f>
        <v>0</v>
      </c>
      <c r="G759" s="361">
        <f>+VLOOKUP($E759,Emissions!$1:$1048576,MATCH(DATE(G$2,1,1),Emissions!$A$1:$LI$1),FALSE)</f>
        <v>0</v>
      </c>
      <c r="H759" s="361">
        <f>+VLOOKUP($E759,Emissions!$1:$1048576,MATCH(DATE(H$2,1,1),Emissions!$A$1:$LI$1),FALSE)</f>
        <v>0</v>
      </c>
      <c r="I759" s="361">
        <f>+VLOOKUP($E759,Emissions!$1:$1048576,MATCH(DATE(I$2,1,1),Emissions!$A$1:$LI$1),FALSE)</f>
        <v>0</v>
      </c>
      <c r="J759" s="361">
        <f>+VLOOKUP($E759,Emissions!$1:$1048576,MATCH(DATE(J$2,1,1),Emissions!$A$1:$LI$1),FALSE)</f>
        <v>0</v>
      </c>
      <c r="K759" s="361">
        <f>+VLOOKUP($E759,Emissions!$1:$1048576,MATCH(DATE(K$2,1,1),Emissions!$A$1:$LI$1),FALSE)</f>
        <v>0</v>
      </c>
      <c r="L759" s="361">
        <f>+VLOOKUP($E759,Emissions!$1:$1048576,MATCH(DATE(L$2,1,1),Emissions!$A$1:$LI$1),FALSE)</f>
        <v>0</v>
      </c>
      <c r="M759" s="361">
        <f>+VLOOKUP($E759,Emissions!$1:$1048576,MATCH(DATE(M$2,1,1),Emissions!$A$1:$LI$1),FALSE)</f>
        <v>0</v>
      </c>
      <c r="N759" s="361">
        <f>+VLOOKUP($E759,Emissions!$1:$1048576,MATCH(DATE(N$2,1,1),Emissions!$A$1:$LI$1),FALSE)</f>
        <v>0</v>
      </c>
      <c r="O759" s="361">
        <f>+VLOOKUP($E759,Emissions!$1:$1048576,MATCH(DATE(O$2,1,1),Emissions!$A$1:$LI$1),FALSE)</f>
        <v>0</v>
      </c>
      <c r="P759" s="361">
        <f>+VLOOKUP($E759,Emissions!$1:$1048576,MATCH(DATE(P$2,1,1),Emissions!$A$1:$LI$1),FALSE)</f>
        <v>0</v>
      </c>
      <c r="Q759" s="361">
        <f>+VLOOKUP($E759,Emissions!$1:$1048576,MATCH(DATE(Q$2,1,1),Emissions!$A$1:$LI$1),FALSE)</f>
        <v>0</v>
      </c>
      <c r="R759" s="361">
        <f>+VLOOKUP($E759,Emissions!$1:$1048576,MATCH(DATE(R$2,1,1),Emissions!$A$1:$LI$1),FALSE)</f>
        <v>0</v>
      </c>
      <c r="S759" s="361">
        <f>+VLOOKUP($E759,Emissions!$1:$1048576,MATCH(DATE(S$2,1,1),Emissions!$A$1:$LI$1),FALSE)</f>
        <v>0</v>
      </c>
      <c r="T759" s="361">
        <f>+VLOOKUP($E759,Emissions!$1:$1048576,MATCH(DATE(T$2,1,1),Emissions!$A$1:$LI$1),FALSE)</f>
        <v>0</v>
      </c>
      <c r="U759" s="361">
        <f>+VLOOKUP($E759,Emissions!$1:$1048576,MATCH(DATE(U$2,1,1),Emissions!$A$1:$LI$1),FALSE)</f>
        <v>0</v>
      </c>
      <c r="V759" s="361">
        <f>+VLOOKUP($E759,Emissions!$1:$1048576,MATCH(DATE(V$2,1,1),Emissions!$A$1:$LI$1),FALSE)</f>
        <v>0</v>
      </c>
      <c r="W759" s="361">
        <f>+VLOOKUP($E759,Emissions!$1:$1048576,MATCH(DATE(W$2,1,1),Emissions!$A$1:$LI$1),FALSE)</f>
        <v>0</v>
      </c>
      <c r="X759" s="361">
        <f>+VLOOKUP($E759,Emissions!$1:$1048576,MATCH(DATE(X$2,1,1),Emissions!$A$1:$LI$1),FALSE)</f>
        <v>0</v>
      </c>
      <c r="Y759" s="361">
        <f>+VLOOKUP($E759,Emissions!$1:$1048576,MATCH(DATE(Y$2,1,1),Emissions!$A$1:$LI$1),FALSE)</f>
        <v>0</v>
      </c>
      <c r="Z759" s="361">
        <f>+VLOOKUP($E759,Emissions!$1:$1048576,MATCH(DATE(Z$2,1,1),Emissions!$A$1:$LI$1),FALSE)</f>
        <v>0</v>
      </c>
      <c r="AA759" s="361">
        <f>+VLOOKUP($E759,Emissions!$1:$1048576,MATCH(DATE(AA$2,1,1),Emissions!$A$1:$LI$1),FALSE)</f>
        <v>0</v>
      </c>
      <c r="AB759" s="361">
        <f>+VLOOKUP($E759,Emissions!$1:$1048576,MATCH(DATE(AB$2,1,1),Emissions!$A$1:$LI$1),FALSE)</f>
        <v>0</v>
      </c>
      <c r="AC759" s="361">
        <f>+VLOOKUP($E759,Emissions!$1:$1048576,MATCH(DATE(AC$2,1,1),Emissions!$A$1:$LI$1),FALSE)</f>
        <v>0</v>
      </c>
      <c r="AD759" s="361">
        <f>+VLOOKUP($E759,Emissions!$1:$1048576,MATCH(DATE(AD$2,1,1),Emissions!$A$1:$LI$1),FALSE)</f>
        <v>0</v>
      </c>
      <c r="AE759" s="361">
        <f>+VLOOKUP($E759,Emissions!$1:$1048576,MATCH(DATE(AE$2,1,1),Emissions!$A$1:$LI$1),FALSE)</f>
        <v>0</v>
      </c>
      <c r="AF759" s="361">
        <f>+VLOOKUP($E759,Emissions!$1:$1048576,MATCH(DATE(AF$2,1,1),Emissions!$A$1:$LI$1),FALSE)</f>
        <v>0</v>
      </c>
      <c r="AG759" s="361">
        <f>+VLOOKUP($E759,Emissions!$1:$1048576,MATCH(DATE(AG$2,1,1),Emissions!$A$1:$LI$1),FALSE)</f>
        <v>0</v>
      </c>
      <c r="AH759" s="361">
        <f>+VLOOKUP($E759,Emissions!$1:$1048576,MATCH(DATE(AH$2,1,1),Emissions!$A$1:$LI$1),FALSE)</f>
        <v>0</v>
      </c>
      <c r="AI759" s="361">
        <f>+VLOOKUP($E759,Emissions!$1:$1048576,MATCH(DATE(AI$2,1,1),Emissions!$A$1:$LI$1),FALSE)</f>
        <v>0</v>
      </c>
      <c r="AJ759" s="361">
        <f>+VLOOKUP($E759,Emissions!$1:$1048576,MATCH(DATE(AJ$2,1,1),Emissions!$A$1:$LI$1),FALSE)</f>
        <v>0</v>
      </c>
      <c r="AK759" s="361">
        <f>+VLOOKUP($E759,Emissions!$1:$1048576,MATCH(DATE(AK$2,1,1),Emissions!$A$1:$LI$1),FALSE)</f>
        <v>0</v>
      </c>
      <c r="AL759" s="361">
        <f>+VLOOKUP($E759,Emissions!$1:$1048576,MATCH(DATE(AL$2,1,1),Emissions!$A$1:$LI$1),FALSE)</f>
        <v>0</v>
      </c>
      <c r="AM759" s="361">
        <f>+VLOOKUP($E759,Emissions!$1:$1048576,MATCH(DATE(AM$2,1,1),Emissions!$A$1:$LI$1),FALSE)</f>
        <v>0</v>
      </c>
      <c r="AN759" s="361">
        <f>+VLOOKUP($E759,Emissions!$1:$1048576,MATCH(DATE(AN$2,1,1),Emissions!$A$1:$LI$1),FALSE)</f>
        <v>0</v>
      </c>
      <c r="AO759" s="361">
        <f>+VLOOKUP($E759,Emissions!$1:$1048576,MATCH(DATE(AO$2,1,1),Emissions!$A$1:$LI$1),FALSE)</f>
        <v>0</v>
      </c>
    </row>
    <row r="760" spans="1:41" ht="15" customHeight="1" x14ac:dyDescent="0.35">
      <c r="A760" s="411"/>
      <c r="B760" s="170"/>
      <c r="C760" s="138" t="s">
        <v>607</v>
      </c>
      <c r="D760" s="114" t="s">
        <v>2746</v>
      </c>
      <c r="E760" s="50" t="s">
        <v>2848</v>
      </c>
      <c r="F760" s="361">
        <f>+VLOOKUP($E760,Emissions!$1:$1048576,MATCH(DATE(F$2,1,1),Emissions!$A$1:$LI$1),FALSE)</f>
        <v>0</v>
      </c>
      <c r="G760" s="361">
        <f>+VLOOKUP($E760,Emissions!$1:$1048576,MATCH(DATE(G$2,1,1),Emissions!$A$1:$LI$1),FALSE)</f>
        <v>0</v>
      </c>
      <c r="H760" s="361">
        <f>+VLOOKUP($E760,Emissions!$1:$1048576,MATCH(DATE(H$2,1,1),Emissions!$A$1:$LI$1),FALSE)</f>
        <v>0</v>
      </c>
      <c r="I760" s="361">
        <f>+VLOOKUP($E760,Emissions!$1:$1048576,MATCH(DATE(I$2,1,1),Emissions!$A$1:$LI$1),FALSE)</f>
        <v>0</v>
      </c>
      <c r="J760" s="361">
        <f>+VLOOKUP($E760,Emissions!$1:$1048576,MATCH(DATE(J$2,1,1),Emissions!$A$1:$LI$1),FALSE)</f>
        <v>0</v>
      </c>
      <c r="K760" s="361">
        <f>+VLOOKUP($E760,Emissions!$1:$1048576,MATCH(DATE(K$2,1,1),Emissions!$A$1:$LI$1),FALSE)</f>
        <v>0</v>
      </c>
      <c r="L760" s="361">
        <f>+VLOOKUP($E760,Emissions!$1:$1048576,MATCH(DATE(L$2,1,1),Emissions!$A$1:$LI$1),FALSE)</f>
        <v>0</v>
      </c>
      <c r="M760" s="361">
        <f>+VLOOKUP($E760,Emissions!$1:$1048576,MATCH(DATE(M$2,1,1),Emissions!$A$1:$LI$1),FALSE)</f>
        <v>0</v>
      </c>
      <c r="N760" s="361">
        <f>+VLOOKUP($E760,Emissions!$1:$1048576,MATCH(DATE(N$2,1,1),Emissions!$A$1:$LI$1),FALSE)</f>
        <v>0</v>
      </c>
      <c r="O760" s="361">
        <f>+VLOOKUP($E760,Emissions!$1:$1048576,MATCH(DATE(O$2,1,1),Emissions!$A$1:$LI$1),FALSE)</f>
        <v>0</v>
      </c>
      <c r="P760" s="361">
        <f>+VLOOKUP($E760,Emissions!$1:$1048576,MATCH(DATE(P$2,1,1),Emissions!$A$1:$LI$1),FALSE)</f>
        <v>0</v>
      </c>
      <c r="Q760" s="361">
        <f>+VLOOKUP($E760,Emissions!$1:$1048576,MATCH(DATE(Q$2,1,1),Emissions!$A$1:$LI$1),FALSE)</f>
        <v>0</v>
      </c>
      <c r="R760" s="361">
        <f>+VLOOKUP($E760,Emissions!$1:$1048576,MATCH(DATE(R$2,1,1),Emissions!$A$1:$LI$1),FALSE)</f>
        <v>0</v>
      </c>
      <c r="S760" s="361">
        <f>+VLOOKUP($E760,Emissions!$1:$1048576,MATCH(DATE(S$2,1,1),Emissions!$A$1:$LI$1),FALSE)</f>
        <v>0</v>
      </c>
      <c r="T760" s="361">
        <f>+VLOOKUP($E760,Emissions!$1:$1048576,MATCH(DATE(T$2,1,1),Emissions!$A$1:$LI$1),FALSE)</f>
        <v>0</v>
      </c>
      <c r="U760" s="361">
        <f>+VLOOKUP($E760,Emissions!$1:$1048576,MATCH(DATE(U$2,1,1),Emissions!$A$1:$LI$1),FALSE)</f>
        <v>0</v>
      </c>
      <c r="V760" s="361">
        <f>+VLOOKUP($E760,Emissions!$1:$1048576,MATCH(DATE(V$2,1,1),Emissions!$A$1:$LI$1),FALSE)</f>
        <v>0</v>
      </c>
      <c r="W760" s="361">
        <f>+VLOOKUP($E760,Emissions!$1:$1048576,MATCH(DATE(W$2,1,1),Emissions!$A$1:$LI$1),FALSE)</f>
        <v>0</v>
      </c>
      <c r="X760" s="361">
        <f>+VLOOKUP($E760,Emissions!$1:$1048576,MATCH(DATE(X$2,1,1),Emissions!$A$1:$LI$1),FALSE)</f>
        <v>0</v>
      </c>
      <c r="Y760" s="361">
        <f>+VLOOKUP($E760,Emissions!$1:$1048576,MATCH(DATE(Y$2,1,1),Emissions!$A$1:$LI$1),FALSE)</f>
        <v>0</v>
      </c>
      <c r="Z760" s="361">
        <f>+VLOOKUP($E760,Emissions!$1:$1048576,MATCH(DATE(Z$2,1,1),Emissions!$A$1:$LI$1),FALSE)</f>
        <v>0</v>
      </c>
      <c r="AA760" s="361">
        <f>+VLOOKUP($E760,Emissions!$1:$1048576,MATCH(DATE(AA$2,1,1),Emissions!$A$1:$LI$1),FALSE)</f>
        <v>0</v>
      </c>
      <c r="AB760" s="361">
        <f>+VLOOKUP($E760,Emissions!$1:$1048576,MATCH(DATE(AB$2,1,1),Emissions!$A$1:$LI$1),FALSE)</f>
        <v>0</v>
      </c>
      <c r="AC760" s="361">
        <f>+VLOOKUP($E760,Emissions!$1:$1048576,MATCH(DATE(AC$2,1,1),Emissions!$A$1:$LI$1),FALSE)</f>
        <v>0</v>
      </c>
      <c r="AD760" s="361">
        <f>+VLOOKUP($E760,Emissions!$1:$1048576,MATCH(DATE(AD$2,1,1),Emissions!$A$1:$LI$1),FALSE)</f>
        <v>0</v>
      </c>
      <c r="AE760" s="361">
        <f>+VLOOKUP($E760,Emissions!$1:$1048576,MATCH(DATE(AE$2,1,1),Emissions!$A$1:$LI$1),FALSE)</f>
        <v>0</v>
      </c>
      <c r="AF760" s="361">
        <f>+VLOOKUP($E760,Emissions!$1:$1048576,MATCH(DATE(AF$2,1,1),Emissions!$A$1:$LI$1),FALSE)</f>
        <v>0</v>
      </c>
      <c r="AG760" s="361">
        <f>+VLOOKUP($E760,Emissions!$1:$1048576,MATCH(DATE(AG$2,1,1),Emissions!$A$1:$LI$1),FALSE)</f>
        <v>0</v>
      </c>
      <c r="AH760" s="361">
        <f>+VLOOKUP($E760,Emissions!$1:$1048576,MATCH(DATE(AH$2,1,1),Emissions!$A$1:$LI$1),FALSE)</f>
        <v>0</v>
      </c>
      <c r="AI760" s="361">
        <f>+VLOOKUP($E760,Emissions!$1:$1048576,MATCH(DATE(AI$2,1,1),Emissions!$A$1:$LI$1),FALSE)</f>
        <v>0</v>
      </c>
      <c r="AJ760" s="361">
        <f>+VLOOKUP($E760,Emissions!$1:$1048576,MATCH(DATE(AJ$2,1,1),Emissions!$A$1:$LI$1),FALSE)</f>
        <v>0</v>
      </c>
      <c r="AK760" s="361">
        <f>+VLOOKUP($E760,Emissions!$1:$1048576,MATCH(DATE(AK$2,1,1),Emissions!$A$1:$LI$1),FALSE)</f>
        <v>0</v>
      </c>
      <c r="AL760" s="361">
        <f>+VLOOKUP($E760,Emissions!$1:$1048576,MATCH(DATE(AL$2,1,1),Emissions!$A$1:$LI$1),FALSE)</f>
        <v>0</v>
      </c>
      <c r="AM760" s="361">
        <f>+VLOOKUP($E760,Emissions!$1:$1048576,MATCH(DATE(AM$2,1,1),Emissions!$A$1:$LI$1),FALSE)</f>
        <v>0</v>
      </c>
      <c r="AN760" s="361">
        <f>+VLOOKUP($E760,Emissions!$1:$1048576,MATCH(DATE(AN$2,1,1),Emissions!$A$1:$LI$1),FALSE)</f>
        <v>0</v>
      </c>
      <c r="AO760" s="361">
        <f>+VLOOKUP($E760,Emissions!$1:$1048576,MATCH(DATE(AO$2,1,1),Emissions!$A$1:$LI$1),FALSE)</f>
        <v>0</v>
      </c>
    </row>
    <row r="761" spans="1:41" s="92" customFormat="1" ht="15" customHeight="1" x14ac:dyDescent="0.35">
      <c r="A761" s="411"/>
      <c r="B761" s="170"/>
      <c r="C761" s="137" t="s">
        <v>1091</v>
      </c>
      <c r="D761" s="147" t="s">
        <v>2746</v>
      </c>
      <c r="E761" s="136" t="s">
        <v>2849</v>
      </c>
      <c r="F761" s="327">
        <f>+VLOOKUP($E761,Emissions!$1:$1048576,MATCH(DATE(F$2,1,1),Emissions!$A$1:$LI$1),FALSE)</f>
        <v>1.6648669780000001</v>
      </c>
      <c r="G761" s="327">
        <f>+VLOOKUP($E761,Emissions!$1:$1048576,MATCH(DATE(G$2,1,1),Emissions!$A$1:$LI$1),FALSE)</f>
        <v>1.6741125589999999</v>
      </c>
      <c r="H761" s="327">
        <f>+VLOOKUP($E761,Emissions!$1:$1048576,MATCH(DATE(H$2,1,1),Emissions!$A$1:$LI$1),FALSE)</f>
        <v>1.6802559800000001</v>
      </c>
      <c r="I761" s="327">
        <f>+VLOOKUP($E761,Emissions!$1:$1048576,MATCH(DATE(I$2,1,1),Emissions!$A$1:$LI$1),FALSE)</f>
        <v>1.686681119</v>
      </c>
      <c r="J761" s="327">
        <f>+VLOOKUP($E761,Emissions!$1:$1048576,MATCH(DATE(J$2,1,1),Emissions!$A$1:$LI$1),FALSE)</f>
        <v>1.694294264</v>
      </c>
      <c r="K761" s="327">
        <f>+VLOOKUP($E761,Emissions!$1:$1048576,MATCH(DATE(K$2,1,1),Emissions!$A$1:$LI$1),FALSE)</f>
        <v>1.7029568129999999</v>
      </c>
      <c r="L761" s="327">
        <f>+VLOOKUP($E761,Emissions!$1:$1048576,MATCH(DATE(L$2,1,1),Emissions!$A$1:$LI$1),FALSE)</f>
        <v>1.712357573</v>
      </c>
      <c r="M761" s="327">
        <f>+VLOOKUP($E761,Emissions!$1:$1048576,MATCH(DATE(M$2,1,1),Emissions!$A$1:$LI$1),FALSE)</f>
        <v>1.722506933</v>
      </c>
      <c r="N761" s="327">
        <f>+VLOOKUP($E761,Emissions!$1:$1048576,MATCH(DATE(N$2,1,1),Emissions!$A$1:$LI$1),FALSE)</f>
        <v>1.7333707119999999</v>
      </c>
      <c r="O761" s="327">
        <f>+VLOOKUP($E761,Emissions!$1:$1048576,MATCH(DATE(O$2,1,1),Emissions!$A$1:$LI$1),FALSE)</f>
        <v>1.7448365100000001</v>
      </c>
      <c r="P761" s="327">
        <f>+VLOOKUP($E761,Emissions!$1:$1048576,MATCH(DATE(P$2,1,1),Emissions!$A$1:$LI$1),FALSE)</f>
        <v>1.756924887</v>
      </c>
      <c r="Q761" s="327">
        <f>+VLOOKUP($E761,Emissions!$1:$1048576,MATCH(DATE(Q$2,1,1),Emissions!$A$1:$LI$1),FALSE)</f>
        <v>1.769214968</v>
      </c>
      <c r="R761" s="327">
        <f>+VLOOKUP($E761,Emissions!$1:$1048576,MATCH(DATE(R$2,1,1),Emissions!$A$1:$LI$1),FALSE)</f>
        <v>1.78147101</v>
      </c>
      <c r="S761" s="327">
        <f>+VLOOKUP($E761,Emissions!$1:$1048576,MATCH(DATE(S$2,1,1),Emissions!$A$1:$LI$1),FALSE)</f>
        <v>1.7934836949999999</v>
      </c>
      <c r="T761" s="327">
        <f>+VLOOKUP($E761,Emissions!$1:$1048576,MATCH(DATE(T$2,1,1),Emissions!$A$1:$LI$1),FALSE)</f>
        <v>1.805049737</v>
      </c>
      <c r="U761" s="327">
        <f>+VLOOKUP($E761,Emissions!$1:$1048576,MATCH(DATE(U$2,1,1),Emissions!$A$1:$LI$1),FALSE)</f>
        <v>1.8159788649999999</v>
      </c>
      <c r="V761" s="327">
        <f>+VLOOKUP($E761,Emissions!$1:$1048576,MATCH(DATE(V$2,1,1),Emissions!$A$1:$LI$1),FALSE)</f>
        <v>1.826270007</v>
      </c>
      <c r="W761" s="327">
        <f>+VLOOKUP($E761,Emissions!$1:$1048576,MATCH(DATE(W$2,1,1),Emissions!$A$1:$LI$1),FALSE)</f>
        <v>1.8361229130000001</v>
      </c>
      <c r="X761" s="327">
        <f>+VLOOKUP($E761,Emissions!$1:$1048576,MATCH(DATE(X$2,1,1),Emissions!$A$1:$LI$1),FALSE)</f>
        <v>1.845735135</v>
      </c>
      <c r="Y761" s="327">
        <f>+VLOOKUP($E761,Emissions!$1:$1048576,MATCH(DATE(Y$2,1,1),Emissions!$A$1:$LI$1),FALSE)</f>
        <v>1.855261152</v>
      </c>
      <c r="Z761" s="327">
        <f>+VLOOKUP($E761,Emissions!$1:$1048576,MATCH(DATE(Z$2,1,1),Emissions!$A$1:$LI$1),FALSE)</f>
        <v>1.8646853590000001</v>
      </c>
      <c r="AA761" s="327">
        <f>+VLOOKUP($E761,Emissions!$1:$1048576,MATCH(DATE(AA$2,1,1),Emissions!$A$1:$LI$1),FALSE)</f>
        <v>1.8742325129999999</v>
      </c>
      <c r="AB761" s="327">
        <f>+VLOOKUP($E761,Emissions!$1:$1048576,MATCH(DATE(AB$2,1,1),Emissions!$A$1:$LI$1),FALSE)</f>
        <v>1.8839672139999999</v>
      </c>
      <c r="AC761" s="327">
        <f>+VLOOKUP($E761,Emissions!$1:$1048576,MATCH(DATE(AC$2,1,1),Emissions!$A$1:$LI$1),FALSE)</f>
        <v>1.8939150250000001</v>
      </c>
      <c r="AD761" s="327">
        <f>+VLOOKUP($E761,Emissions!$1:$1048576,MATCH(DATE(AD$2,1,1),Emissions!$A$1:$LI$1),FALSE)</f>
        <v>1.904089006</v>
      </c>
      <c r="AE761" s="327">
        <f>+VLOOKUP($E761,Emissions!$1:$1048576,MATCH(DATE(AE$2,1,1),Emissions!$A$1:$LI$1),FALSE)</f>
        <v>1.9141449559999999</v>
      </c>
      <c r="AF761" s="327">
        <f>+VLOOKUP($E761,Emissions!$1:$1048576,MATCH(DATE(AF$2,1,1),Emissions!$A$1:$LI$1),FALSE)</f>
        <v>1.9243220940000001</v>
      </c>
      <c r="AG761" s="327">
        <f>+VLOOKUP($E761,Emissions!$1:$1048576,MATCH(DATE(AG$2,1,1),Emissions!$A$1:$LI$1),FALSE)</f>
        <v>1.9346776960000001</v>
      </c>
      <c r="AH761" s="327">
        <f>+VLOOKUP($E761,Emissions!$1:$1048576,MATCH(DATE(AH$2,1,1),Emissions!$A$1:$LI$1),FALSE)</f>
        <v>1.9452270469999999</v>
      </c>
      <c r="AI761" s="327">
        <f>+VLOOKUP($E761,Emissions!$1:$1048576,MATCH(DATE(AI$2,1,1),Emissions!$A$1:$LI$1),FALSE)</f>
        <v>1.9559766810000001</v>
      </c>
      <c r="AJ761" s="327">
        <f>+VLOOKUP($E761,Emissions!$1:$1048576,MATCH(DATE(AJ$2,1,1),Emissions!$A$1:$LI$1),FALSE)</f>
        <v>1.966928926</v>
      </c>
      <c r="AK761" s="327">
        <f>+VLOOKUP($E761,Emissions!$1:$1048576,MATCH(DATE(AK$2,1,1),Emissions!$A$1:$LI$1),FALSE)</f>
        <v>1.9780823729999999</v>
      </c>
      <c r="AL761" s="327">
        <f>+VLOOKUP($E761,Emissions!$1:$1048576,MATCH(DATE(AL$2,1,1),Emissions!$A$1:$LI$1),FALSE)</f>
        <v>1.989432568</v>
      </c>
      <c r="AM761" s="327">
        <f>+VLOOKUP($E761,Emissions!$1:$1048576,MATCH(DATE(AM$2,1,1),Emissions!$A$1:$LI$1),FALSE)</f>
        <v>2.0009729379999999</v>
      </c>
      <c r="AN761" s="327">
        <f>+VLOOKUP($E761,Emissions!$1:$1048576,MATCH(DATE(AN$2,1,1),Emissions!$A$1:$LI$1),FALSE)</f>
        <v>2.012695779</v>
      </c>
      <c r="AO761" s="327">
        <f>+VLOOKUP($E761,Emissions!$1:$1048576,MATCH(DATE(AO$2,1,1),Emissions!$A$1:$LI$1),FALSE)</f>
        <v>2.0245931220000002</v>
      </c>
    </row>
    <row r="762" spans="1:41" ht="15" customHeight="1" x14ac:dyDescent="0.35">
      <c r="A762" s="411"/>
      <c r="B762" s="170"/>
      <c r="C762" s="138" t="s">
        <v>455</v>
      </c>
      <c r="D762" s="114" t="s">
        <v>2746</v>
      </c>
      <c r="E762" s="50" t="s">
        <v>2850</v>
      </c>
      <c r="F762" s="361">
        <f>+VLOOKUP($E762,Emissions!$1:$1048576,MATCH(DATE(F$2,1,1),Emissions!$A$1:$LI$1),FALSE)</f>
        <v>1.6648669780000001</v>
      </c>
      <c r="G762" s="361">
        <f>+VLOOKUP($E762,Emissions!$1:$1048576,MATCH(DATE(G$2,1,1),Emissions!$A$1:$LI$1),FALSE)</f>
        <v>1.6741125589999999</v>
      </c>
      <c r="H762" s="361">
        <f>+VLOOKUP($E762,Emissions!$1:$1048576,MATCH(DATE(H$2,1,1),Emissions!$A$1:$LI$1),FALSE)</f>
        <v>1.6802559800000001</v>
      </c>
      <c r="I762" s="361">
        <f>+VLOOKUP($E762,Emissions!$1:$1048576,MATCH(DATE(I$2,1,1),Emissions!$A$1:$LI$1),FALSE)</f>
        <v>1.686681119</v>
      </c>
      <c r="J762" s="361">
        <f>+VLOOKUP($E762,Emissions!$1:$1048576,MATCH(DATE(J$2,1,1),Emissions!$A$1:$LI$1),FALSE)</f>
        <v>1.694294264</v>
      </c>
      <c r="K762" s="361">
        <f>+VLOOKUP($E762,Emissions!$1:$1048576,MATCH(DATE(K$2,1,1),Emissions!$A$1:$LI$1),FALSE)</f>
        <v>1.7029568129999999</v>
      </c>
      <c r="L762" s="361">
        <f>+VLOOKUP($E762,Emissions!$1:$1048576,MATCH(DATE(L$2,1,1),Emissions!$A$1:$LI$1),FALSE)</f>
        <v>1.712357573</v>
      </c>
      <c r="M762" s="361">
        <f>+VLOOKUP($E762,Emissions!$1:$1048576,MATCH(DATE(M$2,1,1),Emissions!$A$1:$LI$1),FALSE)</f>
        <v>1.722506933</v>
      </c>
      <c r="N762" s="361">
        <f>+VLOOKUP($E762,Emissions!$1:$1048576,MATCH(DATE(N$2,1,1),Emissions!$A$1:$LI$1),FALSE)</f>
        <v>1.7333707119999999</v>
      </c>
      <c r="O762" s="361">
        <f>+VLOOKUP($E762,Emissions!$1:$1048576,MATCH(DATE(O$2,1,1),Emissions!$A$1:$LI$1),FALSE)</f>
        <v>1.7448365100000001</v>
      </c>
      <c r="P762" s="361">
        <f>+VLOOKUP($E762,Emissions!$1:$1048576,MATCH(DATE(P$2,1,1),Emissions!$A$1:$LI$1),FALSE)</f>
        <v>1.756924887</v>
      </c>
      <c r="Q762" s="361">
        <f>+VLOOKUP($E762,Emissions!$1:$1048576,MATCH(DATE(Q$2,1,1),Emissions!$A$1:$LI$1),FALSE)</f>
        <v>1.769214968</v>
      </c>
      <c r="R762" s="361">
        <f>+VLOOKUP($E762,Emissions!$1:$1048576,MATCH(DATE(R$2,1,1),Emissions!$A$1:$LI$1),FALSE)</f>
        <v>1.78147101</v>
      </c>
      <c r="S762" s="361">
        <f>+VLOOKUP($E762,Emissions!$1:$1048576,MATCH(DATE(S$2,1,1),Emissions!$A$1:$LI$1),FALSE)</f>
        <v>1.7934836949999999</v>
      </c>
      <c r="T762" s="361">
        <f>+VLOOKUP($E762,Emissions!$1:$1048576,MATCH(DATE(T$2,1,1),Emissions!$A$1:$LI$1),FALSE)</f>
        <v>1.805049737</v>
      </c>
      <c r="U762" s="361">
        <f>+VLOOKUP($E762,Emissions!$1:$1048576,MATCH(DATE(U$2,1,1),Emissions!$A$1:$LI$1),FALSE)</f>
        <v>1.8159788649999999</v>
      </c>
      <c r="V762" s="361">
        <f>+VLOOKUP($E762,Emissions!$1:$1048576,MATCH(DATE(V$2,1,1),Emissions!$A$1:$LI$1),FALSE)</f>
        <v>1.826270007</v>
      </c>
      <c r="W762" s="361">
        <f>+VLOOKUP($E762,Emissions!$1:$1048576,MATCH(DATE(W$2,1,1),Emissions!$A$1:$LI$1),FALSE)</f>
        <v>1.8361229130000001</v>
      </c>
      <c r="X762" s="361">
        <f>+VLOOKUP($E762,Emissions!$1:$1048576,MATCH(DATE(X$2,1,1),Emissions!$A$1:$LI$1),FALSE)</f>
        <v>1.845735135</v>
      </c>
      <c r="Y762" s="361">
        <f>+VLOOKUP($E762,Emissions!$1:$1048576,MATCH(DATE(Y$2,1,1),Emissions!$A$1:$LI$1),FALSE)</f>
        <v>1.855261152</v>
      </c>
      <c r="Z762" s="361">
        <f>+VLOOKUP($E762,Emissions!$1:$1048576,MATCH(DATE(Z$2,1,1),Emissions!$A$1:$LI$1),FALSE)</f>
        <v>1.8646853590000001</v>
      </c>
      <c r="AA762" s="361">
        <f>+VLOOKUP($E762,Emissions!$1:$1048576,MATCH(DATE(AA$2,1,1),Emissions!$A$1:$LI$1),FALSE)</f>
        <v>1.8742325129999999</v>
      </c>
      <c r="AB762" s="361">
        <f>+VLOOKUP($E762,Emissions!$1:$1048576,MATCH(DATE(AB$2,1,1),Emissions!$A$1:$LI$1),FALSE)</f>
        <v>1.8839672139999999</v>
      </c>
      <c r="AC762" s="361">
        <f>+VLOOKUP($E762,Emissions!$1:$1048576,MATCH(DATE(AC$2,1,1),Emissions!$A$1:$LI$1),FALSE)</f>
        <v>1.8939150250000001</v>
      </c>
      <c r="AD762" s="361">
        <f>+VLOOKUP($E762,Emissions!$1:$1048576,MATCH(DATE(AD$2,1,1),Emissions!$A$1:$LI$1),FALSE)</f>
        <v>1.904089006</v>
      </c>
      <c r="AE762" s="361">
        <f>+VLOOKUP($E762,Emissions!$1:$1048576,MATCH(DATE(AE$2,1,1),Emissions!$A$1:$LI$1),FALSE)</f>
        <v>1.9141449559999999</v>
      </c>
      <c r="AF762" s="361">
        <f>+VLOOKUP($E762,Emissions!$1:$1048576,MATCH(DATE(AF$2,1,1),Emissions!$A$1:$LI$1),FALSE)</f>
        <v>1.9243220940000001</v>
      </c>
      <c r="AG762" s="361">
        <f>+VLOOKUP($E762,Emissions!$1:$1048576,MATCH(DATE(AG$2,1,1),Emissions!$A$1:$LI$1),FALSE)</f>
        <v>1.9346776960000001</v>
      </c>
      <c r="AH762" s="361">
        <f>+VLOOKUP($E762,Emissions!$1:$1048576,MATCH(DATE(AH$2,1,1),Emissions!$A$1:$LI$1),FALSE)</f>
        <v>1.9452270469999999</v>
      </c>
      <c r="AI762" s="361">
        <f>+VLOOKUP($E762,Emissions!$1:$1048576,MATCH(DATE(AI$2,1,1),Emissions!$A$1:$LI$1),FALSE)</f>
        <v>1.9559766810000001</v>
      </c>
      <c r="AJ762" s="361">
        <f>+VLOOKUP($E762,Emissions!$1:$1048576,MATCH(DATE(AJ$2,1,1),Emissions!$A$1:$LI$1),FALSE)</f>
        <v>1.966928926</v>
      </c>
      <c r="AK762" s="361">
        <f>+VLOOKUP($E762,Emissions!$1:$1048576,MATCH(DATE(AK$2,1,1),Emissions!$A$1:$LI$1),FALSE)</f>
        <v>1.9780823729999999</v>
      </c>
      <c r="AL762" s="361">
        <f>+VLOOKUP($E762,Emissions!$1:$1048576,MATCH(DATE(AL$2,1,1),Emissions!$A$1:$LI$1),FALSE)</f>
        <v>1.989432568</v>
      </c>
      <c r="AM762" s="361">
        <f>+VLOOKUP($E762,Emissions!$1:$1048576,MATCH(DATE(AM$2,1,1),Emissions!$A$1:$LI$1),FALSE)</f>
        <v>2.0009729379999999</v>
      </c>
      <c r="AN762" s="361">
        <f>+VLOOKUP($E762,Emissions!$1:$1048576,MATCH(DATE(AN$2,1,1),Emissions!$A$1:$LI$1),FALSE)</f>
        <v>2.012695779</v>
      </c>
      <c r="AO762" s="361">
        <f>+VLOOKUP($E762,Emissions!$1:$1048576,MATCH(DATE(AO$2,1,1),Emissions!$A$1:$LI$1),FALSE)</f>
        <v>2.0245931220000002</v>
      </c>
    </row>
    <row r="763" spans="1:41" ht="15" customHeight="1" x14ac:dyDescent="0.35">
      <c r="A763" s="411"/>
      <c r="B763" s="170"/>
      <c r="C763" s="138" t="s">
        <v>456</v>
      </c>
      <c r="D763" s="114" t="s">
        <v>2746</v>
      </c>
      <c r="E763" s="50" t="s">
        <v>2851</v>
      </c>
      <c r="F763" s="361">
        <f>+VLOOKUP($E763,Emissions!$1:$1048576,MATCH(DATE(F$2,1,1),Emissions!$A$1:$LI$1),FALSE)</f>
        <v>0</v>
      </c>
      <c r="G763" s="361">
        <f>+VLOOKUP($E763,Emissions!$1:$1048576,MATCH(DATE(G$2,1,1),Emissions!$A$1:$LI$1),FALSE)</f>
        <v>0</v>
      </c>
      <c r="H763" s="361">
        <f>+VLOOKUP($E763,Emissions!$1:$1048576,MATCH(DATE(H$2,1,1),Emissions!$A$1:$LI$1),FALSE)</f>
        <v>0</v>
      </c>
      <c r="I763" s="361">
        <f>+VLOOKUP($E763,Emissions!$1:$1048576,MATCH(DATE(I$2,1,1),Emissions!$A$1:$LI$1),FALSE)</f>
        <v>0</v>
      </c>
      <c r="J763" s="361">
        <f>+VLOOKUP($E763,Emissions!$1:$1048576,MATCH(DATE(J$2,1,1),Emissions!$A$1:$LI$1),FALSE)</f>
        <v>0</v>
      </c>
      <c r="K763" s="361">
        <f>+VLOOKUP($E763,Emissions!$1:$1048576,MATCH(DATE(K$2,1,1),Emissions!$A$1:$LI$1),FALSE)</f>
        <v>0</v>
      </c>
      <c r="L763" s="361">
        <f>+VLOOKUP($E763,Emissions!$1:$1048576,MATCH(DATE(L$2,1,1),Emissions!$A$1:$LI$1),FALSE)</f>
        <v>0</v>
      </c>
      <c r="M763" s="361">
        <f>+VLOOKUP($E763,Emissions!$1:$1048576,MATCH(DATE(M$2,1,1),Emissions!$A$1:$LI$1),FALSE)</f>
        <v>0</v>
      </c>
      <c r="N763" s="361">
        <f>+VLOOKUP($E763,Emissions!$1:$1048576,MATCH(DATE(N$2,1,1),Emissions!$A$1:$LI$1),FALSE)</f>
        <v>0</v>
      </c>
      <c r="O763" s="361">
        <f>+VLOOKUP($E763,Emissions!$1:$1048576,MATCH(DATE(O$2,1,1),Emissions!$A$1:$LI$1),FALSE)</f>
        <v>0</v>
      </c>
      <c r="P763" s="361">
        <f>+VLOOKUP($E763,Emissions!$1:$1048576,MATCH(DATE(P$2,1,1),Emissions!$A$1:$LI$1),FALSE)</f>
        <v>0</v>
      </c>
      <c r="Q763" s="361">
        <f>+VLOOKUP($E763,Emissions!$1:$1048576,MATCH(DATE(Q$2,1,1),Emissions!$A$1:$LI$1),FALSE)</f>
        <v>0</v>
      </c>
      <c r="R763" s="361">
        <f>+VLOOKUP($E763,Emissions!$1:$1048576,MATCH(DATE(R$2,1,1),Emissions!$A$1:$LI$1),FALSE)</f>
        <v>0</v>
      </c>
      <c r="S763" s="361">
        <f>+VLOOKUP($E763,Emissions!$1:$1048576,MATCH(DATE(S$2,1,1),Emissions!$A$1:$LI$1),FALSE)</f>
        <v>0</v>
      </c>
      <c r="T763" s="361">
        <f>+VLOOKUP($E763,Emissions!$1:$1048576,MATCH(DATE(T$2,1,1),Emissions!$A$1:$LI$1),FALSE)</f>
        <v>0</v>
      </c>
      <c r="U763" s="361">
        <f>+VLOOKUP($E763,Emissions!$1:$1048576,MATCH(DATE(U$2,1,1),Emissions!$A$1:$LI$1),FALSE)</f>
        <v>0</v>
      </c>
      <c r="V763" s="361">
        <f>+VLOOKUP($E763,Emissions!$1:$1048576,MATCH(DATE(V$2,1,1),Emissions!$A$1:$LI$1),FALSE)</f>
        <v>0</v>
      </c>
      <c r="W763" s="361">
        <f>+VLOOKUP($E763,Emissions!$1:$1048576,MATCH(DATE(W$2,1,1),Emissions!$A$1:$LI$1),FALSE)</f>
        <v>0</v>
      </c>
      <c r="X763" s="361">
        <f>+VLOOKUP($E763,Emissions!$1:$1048576,MATCH(DATE(X$2,1,1),Emissions!$A$1:$LI$1),FALSE)</f>
        <v>0</v>
      </c>
      <c r="Y763" s="361">
        <f>+VLOOKUP($E763,Emissions!$1:$1048576,MATCH(DATE(Y$2,1,1),Emissions!$A$1:$LI$1),FALSE)</f>
        <v>0</v>
      </c>
      <c r="Z763" s="361">
        <f>+VLOOKUP($E763,Emissions!$1:$1048576,MATCH(DATE(Z$2,1,1),Emissions!$A$1:$LI$1),FALSE)</f>
        <v>0</v>
      </c>
      <c r="AA763" s="361">
        <f>+VLOOKUP($E763,Emissions!$1:$1048576,MATCH(DATE(AA$2,1,1),Emissions!$A$1:$LI$1),FALSE)</f>
        <v>0</v>
      </c>
      <c r="AB763" s="361">
        <f>+VLOOKUP($E763,Emissions!$1:$1048576,MATCH(DATE(AB$2,1,1),Emissions!$A$1:$LI$1),FALSE)</f>
        <v>0</v>
      </c>
      <c r="AC763" s="361">
        <f>+VLOOKUP($E763,Emissions!$1:$1048576,MATCH(DATE(AC$2,1,1),Emissions!$A$1:$LI$1),FALSE)</f>
        <v>0</v>
      </c>
      <c r="AD763" s="361">
        <f>+VLOOKUP($E763,Emissions!$1:$1048576,MATCH(DATE(AD$2,1,1),Emissions!$A$1:$LI$1),FALSE)</f>
        <v>0</v>
      </c>
      <c r="AE763" s="361">
        <f>+VLOOKUP($E763,Emissions!$1:$1048576,MATCH(DATE(AE$2,1,1),Emissions!$A$1:$LI$1),FALSE)</f>
        <v>0</v>
      </c>
      <c r="AF763" s="361">
        <f>+VLOOKUP($E763,Emissions!$1:$1048576,MATCH(DATE(AF$2,1,1),Emissions!$A$1:$LI$1),FALSE)</f>
        <v>0</v>
      </c>
      <c r="AG763" s="361">
        <f>+VLOOKUP($E763,Emissions!$1:$1048576,MATCH(DATE(AG$2,1,1),Emissions!$A$1:$LI$1),FALSE)</f>
        <v>0</v>
      </c>
      <c r="AH763" s="361">
        <f>+VLOOKUP($E763,Emissions!$1:$1048576,MATCH(DATE(AH$2,1,1),Emissions!$A$1:$LI$1),FALSE)</f>
        <v>0</v>
      </c>
      <c r="AI763" s="361">
        <f>+VLOOKUP($E763,Emissions!$1:$1048576,MATCH(DATE(AI$2,1,1),Emissions!$A$1:$LI$1),FALSE)</f>
        <v>0</v>
      </c>
      <c r="AJ763" s="361">
        <f>+VLOOKUP($E763,Emissions!$1:$1048576,MATCH(DATE(AJ$2,1,1),Emissions!$A$1:$LI$1),FALSE)</f>
        <v>0</v>
      </c>
      <c r="AK763" s="361">
        <f>+VLOOKUP($E763,Emissions!$1:$1048576,MATCH(DATE(AK$2,1,1),Emissions!$A$1:$LI$1),FALSE)</f>
        <v>0</v>
      </c>
      <c r="AL763" s="361">
        <f>+VLOOKUP($E763,Emissions!$1:$1048576,MATCH(DATE(AL$2,1,1),Emissions!$A$1:$LI$1),FALSE)</f>
        <v>0</v>
      </c>
      <c r="AM763" s="361">
        <f>+VLOOKUP($E763,Emissions!$1:$1048576,MATCH(DATE(AM$2,1,1),Emissions!$A$1:$LI$1),FALSE)</f>
        <v>0</v>
      </c>
      <c r="AN763" s="361">
        <f>+VLOOKUP($E763,Emissions!$1:$1048576,MATCH(DATE(AN$2,1,1),Emissions!$A$1:$LI$1),FALSE)</f>
        <v>0</v>
      </c>
      <c r="AO763" s="361">
        <f>+VLOOKUP($E763,Emissions!$1:$1048576,MATCH(DATE(AO$2,1,1),Emissions!$A$1:$LI$1),FALSE)</f>
        <v>0</v>
      </c>
    </row>
    <row r="764" spans="1:41" ht="15" customHeight="1" x14ac:dyDescent="0.35">
      <c r="A764" s="411"/>
      <c r="B764" s="170"/>
      <c r="C764" s="138" t="s">
        <v>459</v>
      </c>
      <c r="D764" s="114" t="s">
        <v>2746</v>
      </c>
      <c r="E764" s="50" t="s">
        <v>2852</v>
      </c>
      <c r="F764" s="361">
        <f>+VLOOKUP($E764,Emissions!$1:$1048576,MATCH(DATE(F$2,1,1),Emissions!$A$1:$LI$1),FALSE)</f>
        <v>0</v>
      </c>
      <c r="G764" s="361">
        <f>+VLOOKUP($E764,Emissions!$1:$1048576,MATCH(DATE(G$2,1,1),Emissions!$A$1:$LI$1),FALSE)</f>
        <v>0</v>
      </c>
      <c r="H764" s="361">
        <f>+VLOOKUP($E764,Emissions!$1:$1048576,MATCH(DATE(H$2,1,1),Emissions!$A$1:$LI$1),FALSE)</f>
        <v>0</v>
      </c>
      <c r="I764" s="361">
        <f>+VLOOKUP($E764,Emissions!$1:$1048576,MATCH(DATE(I$2,1,1),Emissions!$A$1:$LI$1),FALSE)</f>
        <v>0</v>
      </c>
      <c r="J764" s="361">
        <f>+VLOOKUP($E764,Emissions!$1:$1048576,MATCH(DATE(J$2,1,1),Emissions!$A$1:$LI$1),FALSE)</f>
        <v>0</v>
      </c>
      <c r="K764" s="361">
        <f>+VLOOKUP($E764,Emissions!$1:$1048576,MATCH(DATE(K$2,1,1),Emissions!$A$1:$LI$1),FALSE)</f>
        <v>0</v>
      </c>
      <c r="L764" s="361">
        <f>+VLOOKUP($E764,Emissions!$1:$1048576,MATCH(DATE(L$2,1,1),Emissions!$A$1:$LI$1),FALSE)</f>
        <v>0</v>
      </c>
      <c r="M764" s="361">
        <f>+VLOOKUP($E764,Emissions!$1:$1048576,MATCH(DATE(M$2,1,1),Emissions!$A$1:$LI$1),FALSE)</f>
        <v>0</v>
      </c>
      <c r="N764" s="361">
        <f>+VLOOKUP($E764,Emissions!$1:$1048576,MATCH(DATE(N$2,1,1),Emissions!$A$1:$LI$1),FALSE)</f>
        <v>0</v>
      </c>
      <c r="O764" s="361">
        <f>+VLOOKUP($E764,Emissions!$1:$1048576,MATCH(DATE(O$2,1,1),Emissions!$A$1:$LI$1),FALSE)</f>
        <v>0</v>
      </c>
      <c r="P764" s="361">
        <f>+VLOOKUP($E764,Emissions!$1:$1048576,MATCH(DATE(P$2,1,1),Emissions!$A$1:$LI$1),FALSE)</f>
        <v>0</v>
      </c>
      <c r="Q764" s="361">
        <f>+VLOOKUP($E764,Emissions!$1:$1048576,MATCH(DATE(Q$2,1,1),Emissions!$A$1:$LI$1),FALSE)</f>
        <v>0</v>
      </c>
      <c r="R764" s="361">
        <f>+VLOOKUP($E764,Emissions!$1:$1048576,MATCH(DATE(R$2,1,1),Emissions!$A$1:$LI$1),FALSE)</f>
        <v>0</v>
      </c>
      <c r="S764" s="361">
        <f>+VLOOKUP($E764,Emissions!$1:$1048576,MATCH(DATE(S$2,1,1),Emissions!$A$1:$LI$1),FALSE)</f>
        <v>0</v>
      </c>
      <c r="T764" s="361">
        <f>+VLOOKUP($E764,Emissions!$1:$1048576,MATCH(DATE(T$2,1,1),Emissions!$A$1:$LI$1),FALSE)</f>
        <v>0</v>
      </c>
      <c r="U764" s="361">
        <f>+VLOOKUP($E764,Emissions!$1:$1048576,MATCH(DATE(U$2,1,1),Emissions!$A$1:$LI$1),FALSE)</f>
        <v>0</v>
      </c>
      <c r="V764" s="361">
        <f>+VLOOKUP($E764,Emissions!$1:$1048576,MATCH(DATE(V$2,1,1),Emissions!$A$1:$LI$1),FALSE)</f>
        <v>0</v>
      </c>
      <c r="W764" s="361">
        <f>+VLOOKUP($E764,Emissions!$1:$1048576,MATCH(DATE(W$2,1,1),Emissions!$A$1:$LI$1),FALSE)</f>
        <v>0</v>
      </c>
      <c r="X764" s="361">
        <f>+VLOOKUP($E764,Emissions!$1:$1048576,MATCH(DATE(X$2,1,1),Emissions!$A$1:$LI$1),FALSE)</f>
        <v>0</v>
      </c>
      <c r="Y764" s="361">
        <f>+VLOOKUP($E764,Emissions!$1:$1048576,MATCH(DATE(Y$2,1,1),Emissions!$A$1:$LI$1),FALSE)</f>
        <v>0</v>
      </c>
      <c r="Z764" s="361">
        <f>+VLOOKUP($E764,Emissions!$1:$1048576,MATCH(DATE(Z$2,1,1),Emissions!$A$1:$LI$1),FALSE)</f>
        <v>0</v>
      </c>
      <c r="AA764" s="361">
        <f>+VLOOKUP($E764,Emissions!$1:$1048576,MATCH(DATE(AA$2,1,1),Emissions!$A$1:$LI$1),FALSE)</f>
        <v>0</v>
      </c>
      <c r="AB764" s="361">
        <f>+VLOOKUP($E764,Emissions!$1:$1048576,MATCH(DATE(AB$2,1,1),Emissions!$A$1:$LI$1),FALSE)</f>
        <v>0</v>
      </c>
      <c r="AC764" s="361">
        <f>+VLOOKUP($E764,Emissions!$1:$1048576,MATCH(DATE(AC$2,1,1),Emissions!$A$1:$LI$1),FALSE)</f>
        <v>0</v>
      </c>
      <c r="AD764" s="361">
        <f>+VLOOKUP($E764,Emissions!$1:$1048576,MATCH(DATE(AD$2,1,1),Emissions!$A$1:$LI$1),FALSE)</f>
        <v>0</v>
      </c>
      <c r="AE764" s="361">
        <f>+VLOOKUP($E764,Emissions!$1:$1048576,MATCH(DATE(AE$2,1,1),Emissions!$A$1:$LI$1),FALSE)</f>
        <v>0</v>
      </c>
      <c r="AF764" s="361">
        <f>+VLOOKUP($E764,Emissions!$1:$1048576,MATCH(DATE(AF$2,1,1),Emissions!$A$1:$LI$1),FALSE)</f>
        <v>0</v>
      </c>
      <c r="AG764" s="361">
        <f>+VLOOKUP($E764,Emissions!$1:$1048576,MATCH(DATE(AG$2,1,1),Emissions!$A$1:$LI$1),FALSE)</f>
        <v>0</v>
      </c>
      <c r="AH764" s="361">
        <f>+VLOOKUP($E764,Emissions!$1:$1048576,MATCH(DATE(AH$2,1,1),Emissions!$A$1:$LI$1),FALSE)</f>
        <v>0</v>
      </c>
      <c r="AI764" s="361">
        <f>+VLOOKUP($E764,Emissions!$1:$1048576,MATCH(DATE(AI$2,1,1),Emissions!$A$1:$LI$1),FALSE)</f>
        <v>0</v>
      </c>
      <c r="AJ764" s="361">
        <f>+VLOOKUP($E764,Emissions!$1:$1048576,MATCH(DATE(AJ$2,1,1),Emissions!$A$1:$LI$1),FALSE)</f>
        <v>0</v>
      </c>
      <c r="AK764" s="361">
        <f>+VLOOKUP($E764,Emissions!$1:$1048576,MATCH(DATE(AK$2,1,1),Emissions!$A$1:$LI$1),FALSE)</f>
        <v>0</v>
      </c>
      <c r="AL764" s="361">
        <f>+VLOOKUP($E764,Emissions!$1:$1048576,MATCH(DATE(AL$2,1,1),Emissions!$A$1:$LI$1),FALSE)</f>
        <v>0</v>
      </c>
      <c r="AM764" s="361">
        <f>+VLOOKUP($E764,Emissions!$1:$1048576,MATCH(DATE(AM$2,1,1),Emissions!$A$1:$LI$1),FALSE)</f>
        <v>0</v>
      </c>
      <c r="AN764" s="361">
        <f>+VLOOKUP($E764,Emissions!$1:$1048576,MATCH(DATE(AN$2,1,1),Emissions!$A$1:$LI$1),FALSE)</f>
        <v>0</v>
      </c>
      <c r="AO764" s="361">
        <f>+VLOOKUP($E764,Emissions!$1:$1048576,MATCH(DATE(AO$2,1,1),Emissions!$A$1:$LI$1),FALSE)</f>
        <v>0</v>
      </c>
    </row>
    <row r="765" spans="1:41" ht="15" customHeight="1" x14ac:dyDescent="0.35">
      <c r="A765" s="411"/>
      <c r="B765" s="170"/>
      <c r="C765" s="138" t="s">
        <v>460</v>
      </c>
      <c r="D765" s="114" t="s">
        <v>2746</v>
      </c>
      <c r="E765" s="50" t="s">
        <v>2853</v>
      </c>
      <c r="F765" s="361">
        <f>+VLOOKUP($E765,Emissions!$1:$1048576,MATCH(DATE(F$2,1,1),Emissions!$A$1:$LI$1),FALSE)</f>
        <v>0</v>
      </c>
      <c r="G765" s="361">
        <f>+VLOOKUP($E765,Emissions!$1:$1048576,MATCH(DATE(G$2,1,1),Emissions!$A$1:$LI$1),FALSE)</f>
        <v>0</v>
      </c>
      <c r="H765" s="361">
        <f>+VLOOKUP($E765,Emissions!$1:$1048576,MATCH(DATE(H$2,1,1),Emissions!$A$1:$LI$1),FALSE)</f>
        <v>0</v>
      </c>
      <c r="I765" s="361">
        <f>+VLOOKUP($E765,Emissions!$1:$1048576,MATCH(DATE(I$2,1,1),Emissions!$A$1:$LI$1),FALSE)</f>
        <v>0</v>
      </c>
      <c r="J765" s="361">
        <f>+VLOOKUP($E765,Emissions!$1:$1048576,MATCH(DATE(J$2,1,1),Emissions!$A$1:$LI$1),FALSE)</f>
        <v>0</v>
      </c>
      <c r="K765" s="361">
        <f>+VLOOKUP($E765,Emissions!$1:$1048576,MATCH(DATE(K$2,1,1),Emissions!$A$1:$LI$1),FALSE)</f>
        <v>0</v>
      </c>
      <c r="L765" s="361">
        <f>+VLOOKUP($E765,Emissions!$1:$1048576,MATCH(DATE(L$2,1,1),Emissions!$A$1:$LI$1),FALSE)</f>
        <v>0</v>
      </c>
      <c r="M765" s="361">
        <f>+VLOOKUP($E765,Emissions!$1:$1048576,MATCH(DATE(M$2,1,1),Emissions!$A$1:$LI$1),FALSE)</f>
        <v>0</v>
      </c>
      <c r="N765" s="361">
        <f>+VLOOKUP($E765,Emissions!$1:$1048576,MATCH(DATE(N$2,1,1),Emissions!$A$1:$LI$1),FALSE)</f>
        <v>0</v>
      </c>
      <c r="O765" s="361">
        <f>+VLOOKUP($E765,Emissions!$1:$1048576,MATCH(DATE(O$2,1,1),Emissions!$A$1:$LI$1),FALSE)</f>
        <v>0</v>
      </c>
      <c r="P765" s="361">
        <f>+VLOOKUP($E765,Emissions!$1:$1048576,MATCH(DATE(P$2,1,1),Emissions!$A$1:$LI$1),FALSE)</f>
        <v>0</v>
      </c>
      <c r="Q765" s="361">
        <f>+VLOOKUP($E765,Emissions!$1:$1048576,MATCH(DATE(Q$2,1,1),Emissions!$A$1:$LI$1),FALSE)</f>
        <v>0</v>
      </c>
      <c r="R765" s="361">
        <f>+VLOOKUP($E765,Emissions!$1:$1048576,MATCH(DATE(R$2,1,1),Emissions!$A$1:$LI$1),FALSE)</f>
        <v>0</v>
      </c>
      <c r="S765" s="361">
        <f>+VLOOKUP($E765,Emissions!$1:$1048576,MATCH(DATE(S$2,1,1),Emissions!$A$1:$LI$1),FALSE)</f>
        <v>0</v>
      </c>
      <c r="T765" s="361">
        <f>+VLOOKUP($E765,Emissions!$1:$1048576,MATCH(DATE(T$2,1,1),Emissions!$A$1:$LI$1),FALSE)</f>
        <v>0</v>
      </c>
      <c r="U765" s="361">
        <f>+VLOOKUP($E765,Emissions!$1:$1048576,MATCH(DATE(U$2,1,1),Emissions!$A$1:$LI$1),FALSE)</f>
        <v>0</v>
      </c>
      <c r="V765" s="361">
        <f>+VLOOKUP($E765,Emissions!$1:$1048576,MATCH(DATE(V$2,1,1),Emissions!$A$1:$LI$1),FALSE)</f>
        <v>0</v>
      </c>
      <c r="W765" s="361">
        <f>+VLOOKUP($E765,Emissions!$1:$1048576,MATCH(DATE(W$2,1,1),Emissions!$A$1:$LI$1),FALSE)</f>
        <v>0</v>
      </c>
      <c r="X765" s="361">
        <f>+VLOOKUP($E765,Emissions!$1:$1048576,MATCH(DATE(X$2,1,1),Emissions!$A$1:$LI$1),FALSE)</f>
        <v>0</v>
      </c>
      <c r="Y765" s="361">
        <f>+VLOOKUP($E765,Emissions!$1:$1048576,MATCH(DATE(Y$2,1,1),Emissions!$A$1:$LI$1),FALSE)</f>
        <v>0</v>
      </c>
      <c r="Z765" s="361">
        <f>+VLOOKUP($E765,Emissions!$1:$1048576,MATCH(DATE(Z$2,1,1),Emissions!$A$1:$LI$1),FALSE)</f>
        <v>0</v>
      </c>
      <c r="AA765" s="361">
        <f>+VLOOKUP($E765,Emissions!$1:$1048576,MATCH(DATE(AA$2,1,1),Emissions!$A$1:$LI$1),FALSE)</f>
        <v>0</v>
      </c>
      <c r="AB765" s="361">
        <f>+VLOOKUP($E765,Emissions!$1:$1048576,MATCH(DATE(AB$2,1,1),Emissions!$A$1:$LI$1),FALSE)</f>
        <v>0</v>
      </c>
      <c r="AC765" s="361">
        <f>+VLOOKUP($E765,Emissions!$1:$1048576,MATCH(DATE(AC$2,1,1),Emissions!$A$1:$LI$1),FALSE)</f>
        <v>0</v>
      </c>
      <c r="AD765" s="361">
        <f>+VLOOKUP($E765,Emissions!$1:$1048576,MATCH(DATE(AD$2,1,1),Emissions!$A$1:$LI$1),FALSE)</f>
        <v>0</v>
      </c>
      <c r="AE765" s="361">
        <f>+VLOOKUP($E765,Emissions!$1:$1048576,MATCH(DATE(AE$2,1,1),Emissions!$A$1:$LI$1),FALSE)</f>
        <v>0</v>
      </c>
      <c r="AF765" s="361">
        <f>+VLOOKUP($E765,Emissions!$1:$1048576,MATCH(DATE(AF$2,1,1),Emissions!$A$1:$LI$1),FALSE)</f>
        <v>0</v>
      </c>
      <c r="AG765" s="361">
        <f>+VLOOKUP($E765,Emissions!$1:$1048576,MATCH(DATE(AG$2,1,1),Emissions!$A$1:$LI$1),FALSE)</f>
        <v>0</v>
      </c>
      <c r="AH765" s="361">
        <f>+VLOOKUP($E765,Emissions!$1:$1048576,MATCH(DATE(AH$2,1,1),Emissions!$A$1:$LI$1),FALSE)</f>
        <v>0</v>
      </c>
      <c r="AI765" s="361">
        <f>+VLOOKUP($E765,Emissions!$1:$1048576,MATCH(DATE(AI$2,1,1),Emissions!$A$1:$LI$1),FALSE)</f>
        <v>0</v>
      </c>
      <c r="AJ765" s="361">
        <f>+VLOOKUP($E765,Emissions!$1:$1048576,MATCH(DATE(AJ$2,1,1),Emissions!$A$1:$LI$1),FALSE)</f>
        <v>0</v>
      </c>
      <c r="AK765" s="361">
        <f>+VLOOKUP($E765,Emissions!$1:$1048576,MATCH(DATE(AK$2,1,1),Emissions!$A$1:$LI$1),FALSE)</f>
        <v>0</v>
      </c>
      <c r="AL765" s="361">
        <f>+VLOOKUP($E765,Emissions!$1:$1048576,MATCH(DATE(AL$2,1,1),Emissions!$A$1:$LI$1),FALSE)</f>
        <v>0</v>
      </c>
      <c r="AM765" s="361">
        <f>+VLOOKUP($E765,Emissions!$1:$1048576,MATCH(DATE(AM$2,1,1),Emissions!$A$1:$LI$1),FALSE)</f>
        <v>0</v>
      </c>
      <c r="AN765" s="361">
        <f>+VLOOKUP($E765,Emissions!$1:$1048576,MATCH(DATE(AN$2,1,1),Emissions!$A$1:$LI$1),FALSE)</f>
        <v>0</v>
      </c>
      <c r="AO765" s="361">
        <f>+VLOOKUP($E765,Emissions!$1:$1048576,MATCH(DATE(AO$2,1,1),Emissions!$A$1:$LI$1),FALSE)</f>
        <v>0</v>
      </c>
    </row>
    <row r="766" spans="1:41" s="92" customFormat="1" ht="15" customHeight="1" x14ac:dyDescent="0.35">
      <c r="A766" s="411"/>
      <c r="B766" s="170"/>
      <c r="C766" s="137" t="s">
        <v>1092</v>
      </c>
      <c r="D766" s="147" t="s">
        <v>2746</v>
      </c>
      <c r="E766" s="136" t="s">
        <v>2854</v>
      </c>
      <c r="F766" s="327">
        <f>+VLOOKUP($E766,Emissions!$1:$1048576,MATCH(DATE(F$2,1,1),Emissions!$A$1:$LI$1),FALSE)</f>
        <v>3.2901845189999999</v>
      </c>
      <c r="G766" s="327">
        <f>+VLOOKUP($E766,Emissions!$1:$1048576,MATCH(DATE(G$2,1,1),Emissions!$A$1:$LI$1),FALSE)</f>
        <v>3.3131940640000002</v>
      </c>
      <c r="H766" s="327">
        <f>+VLOOKUP($E766,Emissions!$1:$1048576,MATCH(DATE(H$2,1,1),Emissions!$A$1:$LI$1),FALSE)</f>
        <v>3.3296465720000001</v>
      </c>
      <c r="I766" s="327">
        <f>+VLOOKUP($E766,Emissions!$1:$1048576,MATCH(DATE(I$2,1,1),Emissions!$A$1:$LI$1),FALSE)</f>
        <v>3.3434812589999998</v>
      </c>
      <c r="J766" s="327">
        <f>+VLOOKUP($E766,Emissions!$1:$1048576,MATCH(DATE(J$2,1,1),Emissions!$A$1:$LI$1),FALSE)</f>
        <v>3.3560939759999999</v>
      </c>
      <c r="K766" s="327">
        <f>+VLOOKUP($E766,Emissions!$1:$1048576,MATCH(DATE(K$2,1,1),Emissions!$A$1:$LI$1),FALSE)</f>
        <v>3.3675462060000001</v>
      </c>
      <c r="L766" s="327">
        <f>+VLOOKUP($E766,Emissions!$1:$1048576,MATCH(DATE(L$2,1,1),Emissions!$A$1:$LI$1),FALSE)</f>
        <v>3.377137657</v>
      </c>
      <c r="M766" s="327">
        <f>+VLOOKUP($E766,Emissions!$1:$1048576,MATCH(DATE(M$2,1,1),Emissions!$A$1:$LI$1),FALSE)</f>
        <v>3.3862325420000001</v>
      </c>
      <c r="N766" s="327">
        <f>+VLOOKUP($E766,Emissions!$1:$1048576,MATCH(DATE(N$2,1,1),Emissions!$A$1:$LI$1),FALSE)</f>
        <v>3.3957528969999999</v>
      </c>
      <c r="O766" s="327">
        <f>+VLOOKUP($E766,Emissions!$1:$1048576,MATCH(DATE(O$2,1,1),Emissions!$A$1:$LI$1),FALSE)</f>
        <v>3.406030968</v>
      </c>
      <c r="P766" s="327">
        <f>+VLOOKUP($E766,Emissions!$1:$1048576,MATCH(DATE(P$2,1,1),Emissions!$A$1:$LI$1),FALSE)</f>
        <v>3.4186689989999999</v>
      </c>
      <c r="Q766" s="327">
        <f>+VLOOKUP($E766,Emissions!$1:$1048576,MATCH(DATE(Q$2,1,1),Emissions!$A$1:$LI$1),FALSE)</f>
        <v>3.4308195320000001</v>
      </c>
      <c r="R766" s="327">
        <f>+VLOOKUP($E766,Emissions!$1:$1048576,MATCH(DATE(R$2,1,1),Emissions!$A$1:$LI$1),FALSE)</f>
        <v>3.442149761</v>
      </c>
      <c r="S766" s="327">
        <f>+VLOOKUP($E766,Emissions!$1:$1048576,MATCH(DATE(S$2,1,1),Emissions!$A$1:$LI$1),FALSE)</f>
        <v>3.4523640609999999</v>
      </c>
      <c r="T766" s="327">
        <f>+VLOOKUP($E766,Emissions!$1:$1048576,MATCH(DATE(T$2,1,1),Emissions!$A$1:$LI$1),FALSE)</f>
        <v>3.4610787410000001</v>
      </c>
      <c r="U766" s="327">
        <f>+VLOOKUP($E766,Emissions!$1:$1048576,MATCH(DATE(U$2,1,1),Emissions!$A$1:$LI$1),FALSE)</f>
        <v>3.467917226</v>
      </c>
      <c r="V766" s="327">
        <f>+VLOOKUP($E766,Emissions!$1:$1048576,MATCH(DATE(V$2,1,1),Emissions!$A$1:$LI$1),FALSE)</f>
        <v>3.4730210559999999</v>
      </c>
      <c r="W766" s="327">
        <f>+VLOOKUP($E766,Emissions!$1:$1048576,MATCH(DATE(W$2,1,1),Emissions!$A$1:$LI$1),FALSE)</f>
        <v>3.4770886000000001</v>
      </c>
      <c r="X766" s="327">
        <f>+VLOOKUP($E766,Emissions!$1:$1048576,MATCH(DATE(X$2,1,1),Emissions!$A$1:$LI$1),FALSE)</f>
        <v>3.480840809</v>
      </c>
      <c r="Y766" s="327">
        <f>+VLOOKUP($E766,Emissions!$1:$1048576,MATCH(DATE(Y$2,1,1),Emissions!$A$1:$LI$1),FALSE)</f>
        <v>3.4848601719999999</v>
      </c>
      <c r="Z766" s="327">
        <f>+VLOOKUP($E766,Emissions!$1:$1048576,MATCH(DATE(Z$2,1,1),Emissions!$A$1:$LI$1),FALSE)</f>
        <v>3.4884728730000001</v>
      </c>
      <c r="AA766" s="327">
        <f>+VLOOKUP($E766,Emissions!$1:$1048576,MATCH(DATE(AA$2,1,1),Emissions!$A$1:$LI$1),FALSE)</f>
        <v>3.4935050969999999</v>
      </c>
      <c r="AB766" s="327">
        <f>+VLOOKUP($E766,Emissions!$1:$1048576,MATCH(DATE(AB$2,1,1),Emissions!$A$1:$LI$1),FALSE)</f>
        <v>3.5000025240000001</v>
      </c>
      <c r="AC766" s="327">
        <f>+VLOOKUP($E766,Emissions!$1:$1048576,MATCH(DATE(AC$2,1,1),Emissions!$A$1:$LI$1),FALSE)</f>
        <v>3.5078949879999999</v>
      </c>
      <c r="AD766" s="327">
        <f>+VLOOKUP($E766,Emissions!$1:$1048576,MATCH(DATE(AD$2,1,1),Emissions!$A$1:$LI$1),FALSE)</f>
        <v>3.5171459280000001</v>
      </c>
      <c r="AE766" s="327">
        <f>+VLOOKUP($E766,Emissions!$1:$1048576,MATCH(DATE(AE$2,1,1),Emissions!$A$1:$LI$1),FALSE)</f>
        <v>3.5248331519999998</v>
      </c>
      <c r="AF766" s="327">
        <f>+VLOOKUP($E766,Emissions!$1:$1048576,MATCH(DATE(AF$2,1,1),Emissions!$A$1:$LI$1),FALSE)</f>
        <v>3.5337252659999998</v>
      </c>
      <c r="AG766" s="327">
        <f>+VLOOKUP($E766,Emissions!$1:$1048576,MATCH(DATE(AG$2,1,1),Emissions!$A$1:$LI$1),FALSE)</f>
        <v>3.5440751700000002</v>
      </c>
      <c r="AH766" s="327">
        <f>+VLOOKUP($E766,Emissions!$1:$1048576,MATCH(DATE(AH$2,1,1),Emissions!$A$1:$LI$1),FALSE)</f>
        <v>3.5558556139999999</v>
      </c>
      <c r="AI766" s="327">
        <f>+VLOOKUP($E766,Emissions!$1:$1048576,MATCH(DATE(AI$2,1,1),Emissions!$A$1:$LI$1),FALSE)</f>
        <v>3.569034657</v>
      </c>
      <c r="AJ766" s="327">
        <f>+VLOOKUP($E766,Emissions!$1:$1048576,MATCH(DATE(AJ$2,1,1),Emissions!$A$1:$LI$1),FALSE)</f>
        <v>3.5835948360000001</v>
      </c>
      <c r="AK766" s="327">
        <f>+VLOOKUP($E766,Emissions!$1:$1048576,MATCH(DATE(AK$2,1,1),Emissions!$A$1:$LI$1),FALSE)</f>
        <v>3.5995270779999999</v>
      </c>
      <c r="AL766" s="327">
        <f>+VLOOKUP($E766,Emissions!$1:$1048576,MATCH(DATE(AL$2,1,1),Emissions!$A$1:$LI$1),FALSE)</f>
        <v>3.6168266450000002</v>
      </c>
      <c r="AM766" s="327">
        <f>+VLOOKUP($E766,Emissions!$1:$1048576,MATCH(DATE(AM$2,1,1),Emissions!$A$1:$LI$1),FALSE)</f>
        <v>3.6354915999999999</v>
      </c>
      <c r="AN766" s="327">
        <f>+VLOOKUP($E766,Emissions!$1:$1048576,MATCH(DATE(AN$2,1,1),Emissions!$A$1:$LI$1),FALSE)</f>
        <v>3.655522661</v>
      </c>
      <c r="AO766" s="327">
        <f>+VLOOKUP($E766,Emissions!$1:$1048576,MATCH(DATE(AO$2,1,1),Emissions!$A$1:$LI$1),FALSE)</f>
        <v>3.6769235569999998</v>
      </c>
    </row>
    <row r="767" spans="1:41" ht="15" customHeight="1" x14ac:dyDescent="0.35">
      <c r="A767" s="411"/>
      <c r="B767" s="170"/>
      <c r="C767" s="138" t="s">
        <v>463</v>
      </c>
      <c r="D767" s="114" t="s">
        <v>2746</v>
      </c>
      <c r="E767" s="50" t="s">
        <v>2855</v>
      </c>
      <c r="F767" s="361">
        <f>+VLOOKUP($E767,Emissions!$1:$1048576,MATCH(DATE(F$2,1,1),Emissions!$A$1:$LI$1),FALSE)</f>
        <v>0</v>
      </c>
      <c r="G767" s="361">
        <f>+VLOOKUP($E767,Emissions!$1:$1048576,MATCH(DATE(G$2,1,1),Emissions!$A$1:$LI$1),FALSE)</f>
        <v>0</v>
      </c>
      <c r="H767" s="361">
        <f>+VLOOKUP($E767,Emissions!$1:$1048576,MATCH(DATE(H$2,1,1),Emissions!$A$1:$LI$1),FALSE)</f>
        <v>0</v>
      </c>
      <c r="I767" s="361">
        <f>+VLOOKUP($E767,Emissions!$1:$1048576,MATCH(DATE(I$2,1,1),Emissions!$A$1:$LI$1),FALSE)</f>
        <v>0</v>
      </c>
      <c r="J767" s="361">
        <f>+VLOOKUP($E767,Emissions!$1:$1048576,MATCH(DATE(J$2,1,1),Emissions!$A$1:$LI$1),FALSE)</f>
        <v>0</v>
      </c>
      <c r="K767" s="361">
        <f>+VLOOKUP($E767,Emissions!$1:$1048576,MATCH(DATE(K$2,1,1),Emissions!$A$1:$LI$1),FALSE)</f>
        <v>0</v>
      </c>
      <c r="L767" s="361">
        <f>+VLOOKUP($E767,Emissions!$1:$1048576,MATCH(DATE(L$2,1,1),Emissions!$A$1:$LI$1),FALSE)</f>
        <v>0</v>
      </c>
      <c r="M767" s="361">
        <f>+VLOOKUP($E767,Emissions!$1:$1048576,MATCH(DATE(M$2,1,1),Emissions!$A$1:$LI$1),FALSE)</f>
        <v>0</v>
      </c>
      <c r="N767" s="361">
        <f>+VLOOKUP($E767,Emissions!$1:$1048576,MATCH(DATE(N$2,1,1),Emissions!$A$1:$LI$1),FALSE)</f>
        <v>0</v>
      </c>
      <c r="O767" s="361">
        <f>+VLOOKUP($E767,Emissions!$1:$1048576,MATCH(DATE(O$2,1,1),Emissions!$A$1:$LI$1),FALSE)</f>
        <v>0</v>
      </c>
      <c r="P767" s="361">
        <f>+VLOOKUP($E767,Emissions!$1:$1048576,MATCH(DATE(P$2,1,1),Emissions!$A$1:$LI$1),FALSE)</f>
        <v>0</v>
      </c>
      <c r="Q767" s="361">
        <f>+VLOOKUP($E767,Emissions!$1:$1048576,MATCH(DATE(Q$2,1,1),Emissions!$A$1:$LI$1),FALSE)</f>
        <v>0</v>
      </c>
      <c r="R767" s="361">
        <f>+VLOOKUP($E767,Emissions!$1:$1048576,MATCH(DATE(R$2,1,1),Emissions!$A$1:$LI$1),FALSE)</f>
        <v>0</v>
      </c>
      <c r="S767" s="361">
        <f>+VLOOKUP($E767,Emissions!$1:$1048576,MATCH(DATE(S$2,1,1),Emissions!$A$1:$LI$1),FALSE)</f>
        <v>0</v>
      </c>
      <c r="T767" s="361">
        <f>+VLOOKUP($E767,Emissions!$1:$1048576,MATCH(DATE(T$2,1,1),Emissions!$A$1:$LI$1),FALSE)</f>
        <v>0</v>
      </c>
      <c r="U767" s="361">
        <f>+VLOOKUP($E767,Emissions!$1:$1048576,MATCH(DATE(U$2,1,1),Emissions!$A$1:$LI$1),FALSE)</f>
        <v>0</v>
      </c>
      <c r="V767" s="361">
        <f>+VLOOKUP($E767,Emissions!$1:$1048576,MATCH(DATE(V$2,1,1),Emissions!$A$1:$LI$1),FALSE)</f>
        <v>0</v>
      </c>
      <c r="W767" s="361">
        <f>+VLOOKUP($E767,Emissions!$1:$1048576,MATCH(DATE(W$2,1,1),Emissions!$A$1:$LI$1),FALSE)</f>
        <v>0</v>
      </c>
      <c r="X767" s="361">
        <f>+VLOOKUP($E767,Emissions!$1:$1048576,MATCH(DATE(X$2,1,1),Emissions!$A$1:$LI$1),FALSE)</f>
        <v>0</v>
      </c>
      <c r="Y767" s="361">
        <f>+VLOOKUP($E767,Emissions!$1:$1048576,MATCH(DATE(Y$2,1,1),Emissions!$A$1:$LI$1),FALSE)</f>
        <v>0</v>
      </c>
      <c r="Z767" s="361">
        <f>+VLOOKUP($E767,Emissions!$1:$1048576,MATCH(DATE(Z$2,1,1),Emissions!$A$1:$LI$1),FALSE)</f>
        <v>0</v>
      </c>
      <c r="AA767" s="361">
        <f>+VLOOKUP($E767,Emissions!$1:$1048576,MATCH(DATE(AA$2,1,1),Emissions!$A$1:$LI$1),FALSE)</f>
        <v>0</v>
      </c>
      <c r="AB767" s="361">
        <f>+VLOOKUP($E767,Emissions!$1:$1048576,MATCH(DATE(AB$2,1,1),Emissions!$A$1:$LI$1),FALSE)</f>
        <v>0</v>
      </c>
      <c r="AC767" s="361">
        <f>+VLOOKUP($E767,Emissions!$1:$1048576,MATCH(DATE(AC$2,1,1),Emissions!$A$1:$LI$1),FALSE)</f>
        <v>0</v>
      </c>
      <c r="AD767" s="361">
        <f>+VLOOKUP($E767,Emissions!$1:$1048576,MATCH(DATE(AD$2,1,1),Emissions!$A$1:$LI$1),FALSE)</f>
        <v>0</v>
      </c>
      <c r="AE767" s="361">
        <f>+VLOOKUP($E767,Emissions!$1:$1048576,MATCH(DATE(AE$2,1,1),Emissions!$A$1:$LI$1),FALSE)</f>
        <v>0</v>
      </c>
      <c r="AF767" s="361">
        <f>+VLOOKUP($E767,Emissions!$1:$1048576,MATCH(DATE(AF$2,1,1),Emissions!$A$1:$LI$1),FALSE)</f>
        <v>0</v>
      </c>
      <c r="AG767" s="361">
        <f>+VLOOKUP($E767,Emissions!$1:$1048576,MATCH(DATE(AG$2,1,1),Emissions!$A$1:$LI$1),FALSE)</f>
        <v>0</v>
      </c>
      <c r="AH767" s="361">
        <f>+VLOOKUP($E767,Emissions!$1:$1048576,MATCH(DATE(AH$2,1,1),Emissions!$A$1:$LI$1),FALSE)</f>
        <v>0</v>
      </c>
      <c r="AI767" s="361">
        <f>+VLOOKUP($E767,Emissions!$1:$1048576,MATCH(DATE(AI$2,1,1),Emissions!$A$1:$LI$1),FALSE)</f>
        <v>0</v>
      </c>
      <c r="AJ767" s="361">
        <f>+VLOOKUP($E767,Emissions!$1:$1048576,MATCH(DATE(AJ$2,1,1),Emissions!$A$1:$LI$1),FALSE)</f>
        <v>0</v>
      </c>
      <c r="AK767" s="361">
        <f>+VLOOKUP($E767,Emissions!$1:$1048576,MATCH(DATE(AK$2,1,1),Emissions!$A$1:$LI$1),FALSE)</f>
        <v>0</v>
      </c>
      <c r="AL767" s="361">
        <f>+VLOOKUP($E767,Emissions!$1:$1048576,MATCH(DATE(AL$2,1,1),Emissions!$A$1:$LI$1),FALSE)</f>
        <v>0</v>
      </c>
      <c r="AM767" s="361">
        <f>+VLOOKUP($E767,Emissions!$1:$1048576,MATCH(DATE(AM$2,1,1),Emissions!$A$1:$LI$1),FALSE)</f>
        <v>0</v>
      </c>
      <c r="AN767" s="361">
        <f>+VLOOKUP($E767,Emissions!$1:$1048576,MATCH(DATE(AN$2,1,1),Emissions!$A$1:$LI$1),FALSE)</f>
        <v>0</v>
      </c>
      <c r="AO767" s="361">
        <f>+VLOOKUP($E767,Emissions!$1:$1048576,MATCH(DATE(AO$2,1,1),Emissions!$A$1:$LI$1),FALSE)</f>
        <v>0</v>
      </c>
    </row>
    <row r="768" spans="1:41" ht="15" customHeight="1" x14ac:dyDescent="0.35">
      <c r="A768" s="411"/>
      <c r="B768" s="170"/>
      <c r="C768" s="138" t="s">
        <v>464</v>
      </c>
      <c r="D768" s="114" t="s">
        <v>2746</v>
      </c>
      <c r="E768" s="50" t="s">
        <v>2856</v>
      </c>
      <c r="F768" s="361">
        <f>+VLOOKUP($E768,Emissions!$1:$1048576,MATCH(DATE(F$2,1,1),Emissions!$A$1:$LI$1),FALSE)</f>
        <v>0.14868623780000001</v>
      </c>
      <c r="G768" s="361">
        <f>+VLOOKUP($E768,Emissions!$1:$1048576,MATCH(DATE(G$2,1,1),Emissions!$A$1:$LI$1),FALSE)</f>
        <v>0.1495933978</v>
      </c>
      <c r="H768" s="361">
        <f>+VLOOKUP($E768,Emissions!$1:$1048576,MATCH(DATE(H$2,1,1),Emissions!$A$1:$LI$1),FALSE)</f>
        <v>0.15013115539999999</v>
      </c>
      <c r="I768" s="361">
        <f>+VLOOKUP($E768,Emissions!$1:$1048576,MATCH(DATE(I$2,1,1),Emissions!$A$1:$LI$1),FALSE)</f>
        <v>0.15056001860000001</v>
      </c>
      <c r="J768" s="361">
        <f>+VLOOKUP($E768,Emissions!$1:$1048576,MATCH(DATE(J$2,1,1),Emissions!$A$1:$LI$1),FALSE)</f>
        <v>0.15098715970000001</v>
      </c>
      <c r="K768" s="361">
        <f>+VLOOKUP($E768,Emissions!$1:$1048576,MATCH(DATE(K$2,1,1),Emissions!$A$1:$LI$1),FALSE)</f>
        <v>0.1514396871</v>
      </c>
      <c r="L768" s="361">
        <f>+VLOOKUP($E768,Emissions!$1:$1048576,MATCH(DATE(L$2,1,1),Emissions!$A$1:$LI$1),FALSE)</f>
        <v>0.151899328</v>
      </c>
      <c r="M768" s="361">
        <f>+VLOOKUP($E768,Emissions!$1:$1048576,MATCH(DATE(M$2,1,1),Emissions!$A$1:$LI$1),FALSE)</f>
        <v>0.15237806379999999</v>
      </c>
      <c r="N768" s="361">
        <f>+VLOOKUP($E768,Emissions!$1:$1048576,MATCH(DATE(N$2,1,1),Emissions!$A$1:$LI$1),FALSE)</f>
        <v>0.1528908528</v>
      </c>
      <c r="O768" s="361">
        <f>+VLOOKUP($E768,Emissions!$1:$1048576,MATCH(DATE(O$2,1,1),Emissions!$A$1:$LI$1),FALSE)</f>
        <v>0.1534443835</v>
      </c>
      <c r="P768" s="361">
        <f>+VLOOKUP($E768,Emissions!$1:$1048576,MATCH(DATE(P$2,1,1),Emissions!$A$1:$LI$1),FALSE)</f>
        <v>0.1540708791</v>
      </c>
      <c r="Q768" s="361">
        <f>+VLOOKUP($E768,Emissions!$1:$1048576,MATCH(DATE(Q$2,1,1),Emissions!$A$1:$LI$1),FALSE)</f>
        <v>0.1547195281</v>
      </c>
      <c r="R768" s="361">
        <f>+VLOOKUP($E768,Emissions!$1:$1048576,MATCH(DATE(R$2,1,1),Emissions!$A$1:$LI$1),FALSE)</f>
        <v>0.15537978769999999</v>
      </c>
      <c r="S768" s="361">
        <f>+VLOOKUP($E768,Emissions!$1:$1048576,MATCH(DATE(S$2,1,1),Emissions!$A$1:$LI$1),FALSE)</f>
        <v>0.15604354870000001</v>
      </c>
      <c r="T768" s="361">
        <f>+VLOOKUP($E768,Emissions!$1:$1048576,MATCH(DATE(T$2,1,1),Emissions!$A$1:$LI$1),FALSE)</f>
        <v>0.15670161220000001</v>
      </c>
      <c r="U768" s="361">
        <f>+VLOOKUP($E768,Emissions!$1:$1048576,MATCH(DATE(U$2,1,1),Emissions!$A$1:$LI$1),FALSE)</f>
        <v>0.15734510060000001</v>
      </c>
      <c r="V768" s="361">
        <f>+VLOOKUP($E768,Emissions!$1:$1048576,MATCH(DATE(V$2,1,1),Emissions!$A$1:$LI$1),FALSE)</f>
        <v>0.15797072649999999</v>
      </c>
      <c r="W768" s="361">
        <f>+VLOOKUP($E768,Emissions!$1:$1048576,MATCH(DATE(W$2,1,1),Emissions!$A$1:$LI$1),FALSE)</f>
        <v>0.15858612399999999</v>
      </c>
      <c r="X768" s="361">
        <f>+VLOOKUP($E768,Emissions!$1:$1048576,MATCH(DATE(X$2,1,1),Emissions!$A$1:$LI$1),FALSE)</f>
        <v>0.15920561550000001</v>
      </c>
      <c r="Y768" s="361">
        <f>+VLOOKUP($E768,Emissions!$1:$1048576,MATCH(DATE(Y$2,1,1),Emissions!$A$1:$LI$1),FALSE)</f>
        <v>0.15984291179999999</v>
      </c>
      <c r="Z768" s="361">
        <f>+VLOOKUP($E768,Emissions!$1:$1048576,MATCH(DATE(Z$2,1,1),Emissions!$A$1:$LI$1),FALSE)</f>
        <v>0.16048598419999999</v>
      </c>
      <c r="AA768" s="361">
        <f>+VLOOKUP($E768,Emissions!$1:$1048576,MATCH(DATE(AA$2,1,1),Emissions!$A$1:$LI$1),FALSE)</f>
        <v>0.1611725772</v>
      </c>
      <c r="AB768" s="361">
        <f>+VLOOKUP($E768,Emissions!$1:$1048576,MATCH(DATE(AB$2,1,1),Emissions!$A$1:$LI$1),FALSE)</f>
        <v>0.16190882340000001</v>
      </c>
      <c r="AC768" s="361">
        <f>+VLOOKUP($E768,Emissions!$1:$1048576,MATCH(DATE(AC$2,1,1),Emissions!$A$1:$LI$1),FALSE)</f>
        <v>0.1626965584</v>
      </c>
      <c r="AD768" s="361">
        <f>+VLOOKUP($E768,Emissions!$1:$1048576,MATCH(DATE(AD$2,1,1),Emissions!$A$1:$LI$1),FALSE)</f>
        <v>0.16353734089999999</v>
      </c>
      <c r="AE768" s="361">
        <f>+VLOOKUP($E768,Emissions!$1:$1048576,MATCH(DATE(AE$2,1,1),Emissions!$A$1:$LI$1),FALSE)</f>
        <v>0.16436866110000001</v>
      </c>
      <c r="AF768" s="361">
        <f>+VLOOKUP($E768,Emissions!$1:$1048576,MATCH(DATE(AF$2,1,1),Emissions!$A$1:$LI$1),FALSE)</f>
        <v>0.1652433408</v>
      </c>
      <c r="AG768" s="361">
        <f>+VLOOKUP($E768,Emissions!$1:$1048576,MATCH(DATE(AG$2,1,1),Emissions!$A$1:$LI$1),FALSE)</f>
        <v>0.16617155310000001</v>
      </c>
      <c r="AH768" s="361">
        <f>+VLOOKUP($E768,Emissions!$1:$1048576,MATCH(DATE(AH$2,1,1),Emissions!$A$1:$LI$1),FALSE)</f>
        <v>0.1671563412</v>
      </c>
      <c r="AI768" s="361">
        <f>+VLOOKUP($E768,Emissions!$1:$1048576,MATCH(DATE(AI$2,1,1),Emissions!$A$1:$LI$1),FALSE)</f>
        <v>0.16819995309999999</v>
      </c>
      <c r="AJ768" s="361">
        <f>+VLOOKUP($E768,Emissions!$1:$1048576,MATCH(DATE(AJ$2,1,1),Emissions!$A$1:$LI$1),FALSE)</f>
        <v>0.1693045104</v>
      </c>
      <c r="AK768" s="361">
        <f>+VLOOKUP($E768,Emissions!$1:$1048576,MATCH(DATE(AK$2,1,1),Emissions!$A$1:$LI$1),FALSE)</f>
        <v>0.17047197550000001</v>
      </c>
      <c r="AL768" s="361">
        <f>+VLOOKUP($E768,Emissions!$1:$1048576,MATCH(DATE(AL$2,1,1),Emissions!$A$1:$LI$1),FALSE)</f>
        <v>0.17170415759999999</v>
      </c>
      <c r="AM768" s="361">
        <f>+VLOOKUP($E768,Emissions!$1:$1048576,MATCH(DATE(AM$2,1,1),Emissions!$A$1:$LI$1),FALSE)</f>
        <v>0.17300276749999999</v>
      </c>
      <c r="AN768" s="361">
        <f>+VLOOKUP($E768,Emissions!$1:$1048576,MATCH(DATE(AN$2,1,1),Emissions!$A$1:$LI$1),FALSE)</f>
        <v>0.17436948869999999</v>
      </c>
      <c r="AO768" s="361">
        <f>+VLOOKUP($E768,Emissions!$1:$1048576,MATCH(DATE(AO$2,1,1),Emissions!$A$1:$LI$1),FALSE)</f>
        <v>0.17580603710000001</v>
      </c>
    </row>
    <row r="769" spans="1:41" ht="15" customHeight="1" x14ac:dyDescent="0.35">
      <c r="A769" s="411"/>
      <c r="B769" s="170"/>
      <c r="C769" s="138" t="s">
        <v>465</v>
      </c>
      <c r="D769" s="114" t="s">
        <v>2746</v>
      </c>
      <c r="E769" s="50" t="s">
        <v>2857</v>
      </c>
      <c r="F769" s="361">
        <f>+VLOOKUP($E769,Emissions!$1:$1048576,MATCH(DATE(F$2,1,1),Emissions!$A$1:$LI$1),FALSE)</f>
        <v>0</v>
      </c>
      <c r="G769" s="361">
        <f>+VLOOKUP($E769,Emissions!$1:$1048576,MATCH(DATE(G$2,1,1),Emissions!$A$1:$LI$1),FALSE)</f>
        <v>0</v>
      </c>
      <c r="H769" s="361">
        <f>+VLOOKUP($E769,Emissions!$1:$1048576,MATCH(DATE(H$2,1,1),Emissions!$A$1:$LI$1),FALSE)</f>
        <v>0</v>
      </c>
      <c r="I769" s="361">
        <f>+VLOOKUP($E769,Emissions!$1:$1048576,MATCH(DATE(I$2,1,1),Emissions!$A$1:$LI$1),FALSE)</f>
        <v>0</v>
      </c>
      <c r="J769" s="361">
        <f>+VLOOKUP($E769,Emissions!$1:$1048576,MATCH(DATE(J$2,1,1),Emissions!$A$1:$LI$1),FALSE)</f>
        <v>0</v>
      </c>
      <c r="K769" s="361">
        <f>+VLOOKUP($E769,Emissions!$1:$1048576,MATCH(DATE(K$2,1,1),Emissions!$A$1:$LI$1),FALSE)</f>
        <v>0</v>
      </c>
      <c r="L769" s="361">
        <f>+VLOOKUP($E769,Emissions!$1:$1048576,MATCH(DATE(L$2,1,1),Emissions!$A$1:$LI$1),FALSE)</f>
        <v>0</v>
      </c>
      <c r="M769" s="361">
        <f>+VLOOKUP($E769,Emissions!$1:$1048576,MATCH(DATE(M$2,1,1),Emissions!$A$1:$LI$1),FALSE)</f>
        <v>0</v>
      </c>
      <c r="N769" s="361">
        <f>+VLOOKUP($E769,Emissions!$1:$1048576,MATCH(DATE(N$2,1,1),Emissions!$A$1:$LI$1),FALSE)</f>
        <v>0</v>
      </c>
      <c r="O769" s="361">
        <f>+VLOOKUP($E769,Emissions!$1:$1048576,MATCH(DATE(O$2,1,1),Emissions!$A$1:$LI$1),FALSE)</f>
        <v>0</v>
      </c>
      <c r="P769" s="361">
        <f>+VLOOKUP($E769,Emissions!$1:$1048576,MATCH(DATE(P$2,1,1),Emissions!$A$1:$LI$1),FALSE)</f>
        <v>0</v>
      </c>
      <c r="Q769" s="361">
        <f>+VLOOKUP($E769,Emissions!$1:$1048576,MATCH(DATE(Q$2,1,1),Emissions!$A$1:$LI$1),FALSE)</f>
        <v>0</v>
      </c>
      <c r="R769" s="361">
        <f>+VLOOKUP($E769,Emissions!$1:$1048576,MATCH(DATE(R$2,1,1),Emissions!$A$1:$LI$1),FALSE)</f>
        <v>0</v>
      </c>
      <c r="S769" s="361">
        <f>+VLOOKUP($E769,Emissions!$1:$1048576,MATCH(DATE(S$2,1,1),Emissions!$A$1:$LI$1),FALSE)</f>
        <v>0</v>
      </c>
      <c r="T769" s="361">
        <f>+VLOOKUP($E769,Emissions!$1:$1048576,MATCH(DATE(T$2,1,1),Emissions!$A$1:$LI$1),FALSE)</f>
        <v>0</v>
      </c>
      <c r="U769" s="361">
        <f>+VLOOKUP($E769,Emissions!$1:$1048576,MATCH(DATE(U$2,1,1),Emissions!$A$1:$LI$1),FALSE)</f>
        <v>0</v>
      </c>
      <c r="V769" s="361">
        <f>+VLOOKUP($E769,Emissions!$1:$1048576,MATCH(DATE(V$2,1,1),Emissions!$A$1:$LI$1),FALSE)</f>
        <v>0</v>
      </c>
      <c r="W769" s="361">
        <f>+VLOOKUP($E769,Emissions!$1:$1048576,MATCH(DATE(W$2,1,1),Emissions!$A$1:$LI$1),FALSE)</f>
        <v>0</v>
      </c>
      <c r="X769" s="361">
        <f>+VLOOKUP($E769,Emissions!$1:$1048576,MATCH(DATE(X$2,1,1),Emissions!$A$1:$LI$1),FALSE)</f>
        <v>0</v>
      </c>
      <c r="Y769" s="361">
        <f>+VLOOKUP($E769,Emissions!$1:$1048576,MATCH(DATE(Y$2,1,1),Emissions!$A$1:$LI$1),FALSE)</f>
        <v>0</v>
      </c>
      <c r="Z769" s="361">
        <f>+VLOOKUP($E769,Emissions!$1:$1048576,MATCH(DATE(Z$2,1,1),Emissions!$A$1:$LI$1),FALSE)</f>
        <v>0</v>
      </c>
      <c r="AA769" s="361">
        <f>+VLOOKUP($E769,Emissions!$1:$1048576,MATCH(DATE(AA$2,1,1),Emissions!$A$1:$LI$1),FALSE)</f>
        <v>0</v>
      </c>
      <c r="AB769" s="361">
        <f>+VLOOKUP($E769,Emissions!$1:$1048576,MATCH(DATE(AB$2,1,1),Emissions!$A$1:$LI$1),FALSE)</f>
        <v>0</v>
      </c>
      <c r="AC769" s="361">
        <f>+VLOOKUP($E769,Emissions!$1:$1048576,MATCH(DATE(AC$2,1,1),Emissions!$A$1:$LI$1),FALSE)</f>
        <v>0</v>
      </c>
      <c r="AD769" s="361">
        <f>+VLOOKUP($E769,Emissions!$1:$1048576,MATCH(DATE(AD$2,1,1),Emissions!$A$1:$LI$1),FALSE)</f>
        <v>0</v>
      </c>
      <c r="AE769" s="361">
        <f>+VLOOKUP($E769,Emissions!$1:$1048576,MATCH(DATE(AE$2,1,1),Emissions!$A$1:$LI$1),FALSE)</f>
        <v>0</v>
      </c>
      <c r="AF769" s="361">
        <f>+VLOOKUP($E769,Emissions!$1:$1048576,MATCH(DATE(AF$2,1,1),Emissions!$A$1:$LI$1),FALSE)</f>
        <v>0</v>
      </c>
      <c r="AG769" s="361">
        <f>+VLOOKUP($E769,Emissions!$1:$1048576,MATCH(DATE(AG$2,1,1),Emissions!$A$1:$LI$1),FALSE)</f>
        <v>0</v>
      </c>
      <c r="AH769" s="361">
        <f>+VLOOKUP($E769,Emissions!$1:$1048576,MATCH(DATE(AH$2,1,1),Emissions!$A$1:$LI$1),FALSE)</f>
        <v>0</v>
      </c>
      <c r="AI769" s="361">
        <f>+VLOOKUP($E769,Emissions!$1:$1048576,MATCH(DATE(AI$2,1,1),Emissions!$A$1:$LI$1),FALSE)</f>
        <v>0</v>
      </c>
      <c r="AJ769" s="361">
        <f>+VLOOKUP($E769,Emissions!$1:$1048576,MATCH(DATE(AJ$2,1,1),Emissions!$A$1:$LI$1),FALSE)</f>
        <v>0</v>
      </c>
      <c r="AK769" s="361">
        <f>+VLOOKUP($E769,Emissions!$1:$1048576,MATCH(DATE(AK$2,1,1),Emissions!$A$1:$LI$1),FALSE)</f>
        <v>0</v>
      </c>
      <c r="AL769" s="361">
        <f>+VLOOKUP($E769,Emissions!$1:$1048576,MATCH(DATE(AL$2,1,1),Emissions!$A$1:$LI$1),FALSE)</f>
        <v>0</v>
      </c>
      <c r="AM769" s="361">
        <f>+VLOOKUP($E769,Emissions!$1:$1048576,MATCH(DATE(AM$2,1,1),Emissions!$A$1:$LI$1),FALSE)</f>
        <v>0</v>
      </c>
      <c r="AN769" s="361">
        <f>+VLOOKUP($E769,Emissions!$1:$1048576,MATCH(DATE(AN$2,1,1),Emissions!$A$1:$LI$1),FALSE)</f>
        <v>0</v>
      </c>
      <c r="AO769" s="361">
        <f>+VLOOKUP($E769,Emissions!$1:$1048576,MATCH(DATE(AO$2,1,1),Emissions!$A$1:$LI$1),FALSE)</f>
        <v>0</v>
      </c>
    </row>
    <row r="770" spans="1:41" ht="15" customHeight="1" x14ac:dyDescent="0.35">
      <c r="A770" s="411"/>
      <c r="B770" s="170"/>
      <c r="C770" s="138" t="s">
        <v>466</v>
      </c>
      <c r="D770" s="114" t="s">
        <v>2746</v>
      </c>
      <c r="E770" s="50" t="s">
        <v>2858</v>
      </c>
      <c r="F770" s="361">
        <f>+VLOOKUP($E770,Emissions!$1:$1048576,MATCH(DATE(F$2,1,1),Emissions!$A$1:$LI$1),FALSE)</f>
        <v>0</v>
      </c>
      <c r="G770" s="361">
        <f>+VLOOKUP($E770,Emissions!$1:$1048576,MATCH(DATE(G$2,1,1),Emissions!$A$1:$LI$1),FALSE)</f>
        <v>0</v>
      </c>
      <c r="H770" s="361">
        <f>+VLOOKUP($E770,Emissions!$1:$1048576,MATCH(DATE(H$2,1,1),Emissions!$A$1:$LI$1),FALSE)</f>
        <v>0</v>
      </c>
      <c r="I770" s="361">
        <f>+VLOOKUP($E770,Emissions!$1:$1048576,MATCH(DATE(I$2,1,1),Emissions!$A$1:$LI$1),FALSE)</f>
        <v>0</v>
      </c>
      <c r="J770" s="361">
        <f>+VLOOKUP($E770,Emissions!$1:$1048576,MATCH(DATE(J$2,1,1),Emissions!$A$1:$LI$1),FALSE)</f>
        <v>0</v>
      </c>
      <c r="K770" s="361">
        <f>+VLOOKUP($E770,Emissions!$1:$1048576,MATCH(DATE(K$2,1,1),Emissions!$A$1:$LI$1),FALSE)</f>
        <v>0</v>
      </c>
      <c r="L770" s="361">
        <f>+VLOOKUP($E770,Emissions!$1:$1048576,MATCH(DATE(L$2,1,1),Emissions!$A$1:$LI$1),FALSE)</f>
        <v>0</v>
      </c>
      <c r="M770" s="361">
        <f>+VLOOKUP($E770,Emissions!$1:$1048576,MATCH(DATE(M$2,1,1),Emissions!$A$1:$LI$1),FALSE)</f>
        <v>0</v>
      </c>
      <c r="N770" s="361">
        <f>+VLOOKUP($E770,Emissions!$1:$1048576,MATCH(DATE(N$2,1,1),Emissions!$A$1:$LI$1),FALSE)</f>
        <v>0</v>
      </c>
      <c r="O770" s="361">
        <f>+VLOOKUP($E770,Emissions!$1:$1048576,MATCH(DATE(O$2,1,1),Emissions!$A$1:$LI$1),FALSE)</f>
        <v>0</v>
      </c>
      <c r="P770" s="361">
        <f>+VLOOKUP($E770,Emissions!$1:$1048576,MATCH(DATE(P$2,1,1),Emissions!$A$1:$LI$1),FALSE)</f>
        <v>0</v>
      </c>
      <c r="Q770" s="361">
        <f>+VLOOKUP($E770,Emissions!$1:$1048576,MATCH(DATE(Q$2,1,1),Emissions!$A$1:$LI$1),FALSE)</f>
        <v>0</v>
      </c>
      <c r="R770" s="361">
        <f>+VLOOKUP($E770,Emissions!$1:$1048576,MATCH(DATE(R$2,1,1),Emissions!$A$1:$LI$1),FALSE)</f>
        <v>0</v>
      </c>
      <c r="S770" s="361">
        <f>+VLOOKUP($E770,Emissions!$1:$1048576,MATCH(DATE(S$2,1,1),Emissions!$A$1:$LI$1),FALSE)</f>
        <v>0</v>
      </c>
      <c r="T770" s="361">
        <f>+VLOOKUP($E770,Emissions!$1:$1048576,MATCH(DATE(T$2,1,1),Emissions!$A$1:$LI$1),FALSE)</f>
        <v>0</v>
      </c>
      <c r="U770" s="361">
        <f>+VLOOKUP($E770,Emissions!$1:$1048576,MATCH(DATE(U$2,1,1),Emissions!$A$1:$LI$1),FALSE)</f>
        <v>0</v>
      </c>
      <c r="V770" s="361">
        <f>+VLOOKUP($E770,Emissions!$1:$1048576,MATCH(DATE(V$2,1,1),Emissions!$A$1:$LI$1),FALSE)</f>
        <v>0</v>
      </c>
      <c r="W770" s="361">
        <f>+VLOOKUP($E770,Emissions!$1:$1048576,MATCH(DATE(W$2,1,1),Emissions!$A$1:$LI$1),FALSE)</f>
        <v>0</v>
      </c>
      <c r="X770" s="361">
        <f>+VLOOKUP($E770,Emissions!$1:$1048576,MATCH(DATE(X$2,1,1),Emissions!$A$1:$LI$1),FALSE)</f>
        <v>0</v>
      </c>
      <c r="Y770" s="361">
        <f>+VLOOKUP($E770,Emissions!$1:$1048576,MATCH(DATE(Y$2,1,1),Emissions!$A$1:$LI$1),FALSE)</f>
        <v>0</v>
      </c>
      <c r="Z770" s="361">
        <f>+VLOOKUP($E770,Emissions!$1:$1048576,MATCH(DATE(Z$2,1,1),Emissions!$A$1:$LI$1),FALSE)</f>
        <v>0</v>
      </c>
      <c r="AA770" s="361">
        <f>+VLOOKUP($E770,Emissions!$1:$1048576,MATCH(DATE(AA$2,1,1),Emissions!$A$1:$LI$1),FALSE)</f>
        <v>0</v>
      </c>
      <c r="AB770" s="361">
        <f>+VLOOKUP($E770,Emissions!$1:$1048576,MATCH(DATE(AB$2,1,1),Emissions!$A$1:$LI$1),FALSE)</f>
        <v>0</v>
      </c>
      <c r="AC770" s="361">
        <f>+VLOOKUP($E770,Emissions!$1:$1048576,MATCH(DATE(AC$2,1,1),Emissions!$A$1:$LI$1),FALSE)</f>
        <v>0</v>
      </c>
      <c r="AD770" s="361">
        <f>+VLOOKUP($E770,Emissions!$1:$1048576,MATCH(DATE(AD$2,1,1),Emissions!$A$1:$LI$1),FALSE)</f>
        <v>0</v>
      </c>
      <c r="AE770" s="361">
        <f>+VLOOKUP($E770,Emissions!$1:$1048576,MATCH(DATE(AE$2,1,1),Emissions!$A$1:$LI$1),FALSE)</f>
        <v>0</v>
      </c>
      <c r="AF770" s="361">
        <f>+VLOOKUP($E770,Emissions!$1:$1048576,MATCH(DATE(AF$2,1,1),Emissions!$A$1:$LI$1),FALSE)</f>
        <v>0</v>
      </c>
      <c r="AG770" s="361">
        <f>+VLOOKUP($E770,Emissions!$1:$1048576,MATCH(DATE(AG$2,1,1),Emissions!$A$1:$LI$1),FALSE)</f>
        <v>0</v>
      </c>
      <c r="AH770" s="361">
        <f>+VLOOKUP($E770,Emissions!$1:$1048576,MATCH(DATE(AH$2,1,1),Emissions!$A$1:$LI$1),FALSE)</f>
        <v>0</v>
      </c>
      <c r="AI770" s="361">
        <f>+VLOOKUP($E770,Emissions!$1:$1048576,MATCH(DATE(AI$2,1,1),Emissions!$A$1:$LI$1),FALSE)</f>
        <v>0</v>
      </c>
      <c r="AJ770" s="361">
        <f>+VLOOKUP($E770,Emissions!$1:$1048576,MATCH(DATE(AJ$2,1,1),Emissions!$A$1:$LI$1),FALSE)</f>
        <v>0</v>
      </c>
      <c r="AK770" s="361">
        <f>+VLOOKUP($E770,Emissions!$1:$1048576,MATCH(DATE(AK$2,1,1),Emissions!$A$1:$LI$1),FALSE)</f>
        <v>0</v>
      </c>
      <c r="AL770" s="361">
        <f>+VLOOKUP($E770,Emissions!$1:$1048576,MATCH(DATE(AL$2,1,1),Emissions!$A$1:$LI$1),FALSE)</f>
        <v>0</v>
      </c>
      <c r="AM770" s="361">
        <f>+VLOOKUP($E770,Emissions!$1:$1048576,MATCH(DATE(AM$2,1,1),Emissions!$A$1:$LI$1),FALSE)</f>
        <v>0</v>
      </c>
      <c r="AN770" s="361">
        <f>+VLOOKUP($E770,Emissions!$1:$1048576,MATCH(DATE(AN$2,1,1),Emissions!$A$1:$LI$1),FALSE)</f>
        <v>0</v>
      </c>
      <c r="AO770" s="361">
        <f>+VLOOKUP($E770,Emissions!$1:$1048576,MATCH(DATE(AO$2,1,1),Emissions!$A$1:$LI$1),FALSE)</f>
        <v>0</v>
      </c>
    </row>
    <row r="771" spans="1:41" ht="15" customHeight="1" x14ac:dyDescent="0.35">
      <c r="A771" s="411"/>
      <c r="B771" s="170"/>
      <c r="C771" s="138" t="s">
        <v>467</v>
      </c>
      <c r="D771" s="114" t="s">
        <v>2746</v>
      </c>
      <c r="E771" s="50" t="s">
        <v>2859</v>
      </c>
      <c r="F771" s="361">
        <f>+VLOOKUP($E771,Emissions!$1:$1048576,MATCH(DATE(F$2,1,1),Emissions!$A$1:$LI$1),FALSE)</f>
        <v>0</v>
      </c>
      <c r="G771" s="361">
        <f>+VLOOKUP($E771,Emissions!$1:$1048576,MATCH(DATE(G$2,1,1),Emissions!$A$1:$LI$1),FALSE)</f>
        <v>0</v>
      </c>
      <c r="H771" s="361">
        <f>+VLOOKUP($E771,Emissions!$1:$1048576,MATCH(DATE(H$2,1,1),Emissions!$A$1:$LI$1),FALSE)</f>
        <v>0</v>
      </c>
      <c r="I771" s="361">
        <f>+VLOOKUP($E771,Emissions!$1:$1048576,MATCH(DATE(I$2,1,1),Emissions!$A$1:$LI$1),FALSE)</f>
        <v>0</v>
      </c>
      <c r="J771" s="361">
        <f>+VLOOKUP($E771,Emissions!$1:$1048576,MATCH(DATE(J$2,1,1),Emissions!$A$1:$LI$1),FALSE)</f>
        <v>0</v>
      </c>
      <c r="K771" s="361">
        <f>+VLOOKUP($E771,Emissions!$1:$1048576,MATCH(DATE(K$2,1,1),Emissions!$A$1:$LI$1),FALSE)</f>
        <v>0</v>
      </c>
      <c r="L771" s="361">
        <f>+VLOOKUP($E771,Emissions!$1:$1048576,MATCH(DATE(L$2,1,1),Emissions!$A$1:$LI$1),FALSE)</f>
        <v>0</v>
      </c>
      <c r="M771" s="361">
        <f>+VLOOKUP($E771,Emissions!$1:$1048576,MATCH(DATE(M$2,1,1),Emissions!$A$1:$LI$1),FALSE)</f>
        <v>0</v>
      </c>
      <c r="N771" s="361">
        <f>+VLOOKUP($E771,Emissions!$1:$1048576,MATCH(DATE(N$2,1,1),Emissions!$A$1:$LI$1),FALSE)</f>
        <v>0</v>
      </c>
      <c r="O771" s="361">
        <f>+VLOOKUP($E771,Emissions!$1:$1048576,MATCH(DATE(O$2,1,1),Emissions!$A$1:$LI$1),FALSE)</f>
        <v>0</v>
      </c>
      <c r="P771" s="361">
        <f>+VLOOKUP($E771,Emissions!$1:$1048576,MATCH(DATE(P$2,1,1),Emissions!$A$1:$LI$1),FALSE)</f>
        <v>0</v>
      </c>
      <c r="Q771" s="361">
        <f>+VLOOKUP($E771,Emissions!$1:$1048576,MATCH(DATE(Q$2,1,1),Emissions!$A$1:$LI$1),FALSE)</f>
        <v>0</v>
      </c>
      <c r="R771" s="361">
        <f>+VLOOKUP($E771,Emissions!$1:$1048576,MATCH(DATE(R$2,1,1),Emissions!$A$1:$LI$1),FALSE)</f>
        <v>0</v>
      </c>
      <c r="S771" s="361">
        <f>+VLOOKUP($E771,Emissions!$1:$1048576,MATCH(DATE(S$2,1,1),Emissions!$A$1:$LI$1),FALSE)</f>
        <v>0</v>
      </c>
      <c r="T771" s="361">
        <f>+VLOOKUP($E771,Emissions!$1:$1048576,MATCH(DATE(T$2,1,1),Emissions!$A$1:$LI$1),FALSE)</f>
        <v>0</v>
      </c>
      <c r="U771" s="361">
        <f>+VLOOKUP($E771,Emissions!$1:$1048576,MATCH(DATE(U$2,1,1),Emissions!$A$1:$LI$1),FALSE)</f>
        <v>0</v>
      </c>
      <c r="V771" s="361">
        <f>+VLOOKUP($E771,Emissions!$1:$1048576,MATCH(DATE(V$2,1,1),Emissions!$A$1:$LI$1),FALSE)</f>
        <v>0</v>
      </c>
      <c r="W771" s="361">
        <f>+VLOOKUP($E771,Emissions!$1:$1048576,MATCH(DATE(W$2,1,1),Emissions!$A$1:$LI$1),FALSE)</f>
        <v>0</v>
      </c>
      <c r="X771" s="361">
        <f>+VLOOKUP($E771,Emissions!$1:$1048576,MATCH(DATE(X$2,1,1),Emissions!$A$1:$LI$1),FALSE)</f>
        <v>0</v>
      </c>
      <c r="Y771" s="361">
        <f>+VLOOKUP($E771,Emissions!$1:$1048576,MATCH(DATE(Y$2,1,1),Emissions!$A$1:$LI$1),FALSE)</f>
        <v>0</v>
      </c>
      <c r="Z771" s="361">
        <f>+VLOOKUP($E771,Emissions!$1:$1048576,MATCH(DATE(Z$2,1,1),Emissions!$A$1:$LI$1),FALSE)</f>
        <v>0</v>
      </c>
      <c r="AA771" s="361">
        <f>+VLOOKUP($E771,Emissions!$1:$1048576,MATCH(DATE(AA$2,1,1),Emissions!$A$1:$LI$1),FALSE)</f>
        <v>0</v>
      </c>
      <c r="AB771" s="361">
        <f>+VLOOKUP($E771,Emissions!$1:$1048576,MATCH(DATE(AB$2,1,1),Emissions!$A$1:$LI$1),FALSE)</f>
        <v>0</v>
      </c>
      <c r="AC771" s="361">
        <f>+VLOOKUP($E771,Emissions!$1:$1048576,MATCH(DATE(AC$2,1,1),Emissions!$A$1:$LI$1),FALSE)</f>
        <v>0</v>
      </c>
      <c r="AD771" s="361">
        <f>+VLOOKUP($E771,Emissions!$1:$1048576,MATCH(DATE(AD$2,1,1),Emissions!$A$1:$LI$1),FALSE)</f>
        <v>0</v>
      </c>
      <c r="AE771" s="361">
        <f>+VLOOKUP($E771,Emissions!$1:$1048576,MATCH(DATE(AE$2,1,1),Emissions!$A$1:$LI$1),FALSE)</f>
        <v>0</v>
      </c>
      <c r="AF771" s="361">
        <f>+VLOOKUP($E771,Emissions!$1:$1048576,MATCH(DATE(AF$2,1,1),Emissions!$A$1:$LI$1),FALSE)</f>
        <v>0</v>
      </c>
      <c r="AG771" s="361">
        <f>+VLOOKUP($E771,Emissions!$1:$1048576,MATCH(DATE(AG$2,1,1),Emissions!$A$1:$LI$1),FALSE)</f>
        <v>0</v>
      </c>
      <c r="AH771" s="361">
        <f>+VLOOKUP($E771,Emissions!$1:$1048576,MATCH(DATE(AH$2,1,1),Emissions!$A$1:$LI$1),FALSE)</f>
        <v>0</v>
      </c>
      <c r="AI771" s="361">
        <f>+VLOOKUP($E771,Emissions!$1:$1048576,MATCH(DATE(AI$2,1,1),Emissions!$A$1:$LI$1),FALSE)</f>
        <v>0</v>
      </c>
      <c r="AJ771" s="361">
        <f>+VLOOKUP($E771,Emissions!$1:$1048576,MATCH(DATE(AJ$2,1,1),Emissions!$A$1:$LI$1),FALSE)</f>
        <v>0</v>
      </c>
      <c r="AK771" s="361">
        <f>+VLOOKUP($E771,Emissions!$1:$1048576,MATCH(DATE(AK$2,1,1),Emissions!$A$1:$LI$1),FALSE)</f>
        <v>0</v>
      </c>
      <c r="AL771" s="361">
        <f>+VLOOKUP($E771,Emissions!$1:$1048576,MATCH(DATE(AL$2,1,1),Emissions!$A$1:$LI$1),FALSE)</f>
        <v>0</v>
      </c>
      <c r="AM771" s="361">
        <f>+VLOOKUP($E771,Emissions!$1:$1048576,MATCH(DATE(AM$2,1,1),Emissions!$A$1:$LI$1),FALSE)</f>
        <v>0</v>
      </c>
      <c r="AN771" s="361">
        <f>+VLOOKUP($E771,Emissions!$1:$1048576,MATCH(DATE(AN$2,1,1),Emissions!$A$1:$LI$1),FALSE)</f>
        <v>0</v>
      </c>
      <c r="AO771" s="361">
        <f>+VLOOKUP($E771,Emissions!$1:$1048576,MATCH(DATE(AO$2,1,1),Emissions!$A$1:$LI$1),FALSE)</f>
        <v>0</v>
      </c>
    </row>
    <row r="772" spans="1:41" ht="15" customHeight="1" x14ac:dyDescent="0.35">
      <c r="A772" s="411"/>
      <c r="B772" s="170"/>
      <c r="C772" s="138" t="s">
        <v>468</v>
      </c>
      <c r="D772" s="114" t="s">
        <v>2746</v>
      </c>
      <c r="E772" s="50" t="s">
        <v>2860</v>
      </c>
      <c r="F772" s="361">
        <f>+VLOOKUP($E772,Emissions!$1:$1048576,MATCH(DATE(F$2,1,1),Emissions!$A$1:$LI$1),FALSE)</f>
        <v>0</v>
      </c>
      <c r="G772" s="361">
        <f>+VLOOKUP($E772,Emissions!$1:$1048576,MATCH(DATE(G$2,1,1),Emissions!$A$1:$LI$1),FALSE)</f>
        <v>0</v>
      </c>
      <c r="H772" s="361">
        <f>+VLOOKUP($E772,Emissions!$1:$1048576,MATCH(DATE(H$2,1,1),Emissions!$A$1:$LI$1),FALSE)</f>
        <v>0</v>
      </c>
      <c r="I772" s="361">
        <f>+VLOOKUP($E772,Emissions!$1:$1048576,MATCH(DATE(I$2,1,1),Emissions!$A$1:$LI$1),FALSE)</f>
        <v>0</v>
      </c>
      <c r="J772" s="361">
        <f>+VLOOKUP($E772,Emissions!$1:$1048576,MATCH(DATE(J$2,1,1),Emissions!$A$1:$LI$1),FALSE)</f>
        <v>0</v>
      </c>
      <c r="K772" s="361">
        <f>+VLOOKUP($E772,Emissions!$1:$1048576,MATCH(DATE(K$2,1,1),Emissions!$A$1:$LI$1),FALSE)</f>
        <v>0</v>
      </c>
      <c r="L772" s="361">
        <f>+VLOOKUP($E772,Emissions!$1:$1048576,MATCH(DATE(L$2,1,1),Emissions!$A$1:$LI$1),FALSE)</f>
        <v>0</v>
      </c>
      <c r="M772" s="361">
        <f>+VLOOKUP($E772,Emissions!$1:$1048576,MATCH(DATE(M$2,1,1),Emissions!$A$1:$LI$1),FALSE)</f>
        <v>0</v>
      </c>
      <c r="N772" s="361">
        <f>+VLOOKUP($E772,Emissions!$1:$1048576,MATCH(DATE(N$2,1,1),Emissions!$A$1:$LI$1),FALSE)</f>
        <v>0</v>
      </c>
      <c r="O772" s="361">
        <f>+VLOOKUP($E772,Emissions!$1:$1048576,MATCH(DATE(O$2,1,1),Emissions!$A$1:$LI$1),FALSE)</f>
        <v>0</v>
      </c>
      <c r="P772" s="361">
        <f>+VLOOKUP($E772,Emissions!$1:$1048576,MATCH(DATE(P$2,1,1),Emissions!$A$1:$LI$1),FALSE)</f>
        <v>0</v>
      </c>
      <c r="Q772" s="361">
        <f>+VLOOKUP($E772,Emissions!$1:$1048576,MATCH(DATE(Q$2,1,1),Emissions!$A$1:$LI$1),FALSE)</f>
        <v>0</v>
      </c>
      <c r="R772" s="361">
        <f>+VLOOKUP($E772,Emissions!$1:$1048576,MATCH(DATE(R$2,1,1),Emissions!$A$1:$LI$1),FALSE)</f>
        <v>0</v>
      </c>
      <c r="S772" s="361">
        <f>+VLOOKUP($E772,Emissions!$1:$1048576,MATCH(DATE(S$2,1,1),Emissions!$A$1:$LI$1),FALSE)</f>
        <v>0</v>
      </c>
      <c r="T772" s="361">
        <f>+VLOOKUP($E772,Emissions!$1:$1048576,MATCH(DATE(T$2,1,1),Emissions!$A$1:$LI$1),FALSE)</f>
        <v>0</v>
      </c>
      <c r="U772" s="361">
        <f>+VLOOKUP($E772,Emissions!$1:$1048576,MATCH(DATE(U$2,1,1),Emissions!$A$1:$LI$1),FALSE)</f>
        <v>0</v>
      </c>
      <c r="V772" s="361">
        <f>+VLOOKUP($E772,Emissions!$1:$1048576,MATCH(DATE(V$2,1,1),Emissions!$A$1:$LI$1),FALSE)</f>
        <v>0</v>
      </c>
      <c r="W772" s="361">
        <f>+VLOOKUP($E772,Emissions!$1:$1048576,MATCH(DATE(W$2,1,1),Emissions!$A$1:$LI$1),FALSE)</f>
        <v>0</v>
      </c>
      <c r="X772" s="361">
        <f>+VLOOKUP($E772,Emissions!$1:$1048576,MATCH(DATE(X$2,1,1),Emissions!$A$1:$LI$1),FALSE)</f>
        <v>0</v>
      </c>
      <c r="Y772" s="361">
        <f>+VLOOKUP($E772,Emissions!$1:$1048576,MATCH(DATE(Y$2,1,1),Emissions!$A$1:$LI$1),FALSE)</f>
        <v>0</v>
      </c>
      <c r="Z772" s="361">
        <f>+VLOOKUP($E772,Emissions!$1:$1048576,MATCH(DATE(Z$2,1,1),Emissions!$A$1:$LI$1),FALSE)</f>
        <v>0</v>
      </c>
      <c r="AA772" s="361">
        <f>+VLOOKUP($E772,Emissions!$1:$1048576,MATCH(DATE(AA$2,1,1),Emissions!$A$1:$LI$1),FALSE)</f>
        <v>0</v>
      </c>
      <c r="AB772" s="361">
        <f>+VLOOKUP($E772,Emissions!$1:$1048576,MATCH(DATE(AB$2,1,1),Emissions!$A$1:$LI$1),FALSE)</f>
        <v>0</v>
      </c>
      <c r="AC772" s="361">
        <f>+VLOOKUP($E772,Emissions!$1:$1048576,MATCH(DATE(AC$2,1,1),Emissions!$A$1:$LI$1),FALSE)</f>
        <v>0</v>
      </c>
      <c r="AD772" s="361">
        <f>+VLOOKUP($E772,Emissions!$1:$1048576,MATCH(DATE(AD$2,1,1),Emissions!$A$1:$LI$1),FALSE)</f>
        <v>0</v>
      </c>
      <c r="AE772" s="361">
        <f>+VLOOKUP($E772,Emissions!$1:$1048576,MATCH(DATE(AE$2,1,1),Emissions!$A$1:$LI$1),FALSE)</f>
        <v>0</v>
      </c>
      <c r="AF772" s="361">
        <f>+VLOOKUP($E772,Emissions!$1:$1048576,MATCH(DATE(AF$2,1,1),Emissions!$A$1:$LI$1),FALSE)</f>
        <v>0</v>
      </c>
      <c r="AG772" s="361">
        <f>+VLOOKUP($E772,Emissions!$1:$1048576,MATCH(DATE(AG$2,1,1),Emissions!$A$1:$LI$1),FALSE)</f>
        <v>0</v>
      </c>
      <c r="AH772" s="361">
        <f>+VLOOKUP($E772,Emissions!$1:$1048576,MATCH(DATE(AH$2,1,1),Emissions!$A$1:$LI$1),FALSE)</f>
        <v>0</v>
      </c>
      <c r="AI772" s="361">
        <f>+VLOOKUP($E772,Emissions!$1:$1048576,MATCH(DATE(AI$2,1,1),Emissions!$A$1:$LI$1),FALSE)</f>
        <v>0</v>
      </c>
      <c r="AJ772" s="361">
        <f>+VLOOKUP($E772,Emissions!$1:$1048576,MATCH(DATE(AJ$2,1,1),Emissions!$A$1:$LI$1),FALSE)</f>
        <v>0</v>
      </c>
      <c r="AK772" s="361">
        <f>+VLOOKUP($E772,Emissions!$1:$1048576,MATCH(DATE(AK$2,1,1),Emissions!$A$1:$LI$1),FALSE)</f>
        <v>0</v>
      </c>
      <c r="AL772" s="361">
        <f>+VLOOKUP($E772,Emissions!$1:$1048576,MATCH(DATE(AL$2,1,1),Emissions!$A$1:$LI$1),FALSE)</f>
        <v>0</v>
      </c>
      <c r="AM772" s="361">
        <f>+VLOOKUP($E772,Emissions!$1:$1048576,MATCH(DATE(AM$2,1,1),Emissions!$A$1:$LI$1),FALSE)</f>
        <v>0</v>
      </c>
      <c r="AN772" s="361">
        <f>+VLOOKUP($E772,Emissions!$1:$1048576,MATCH(DATE(AN$2,1,1),Emissions!$A$1:$LI$1),FALSE)</f>
        <v>0</v>
      </c>
      <c r="AO772" s="361">
        <f>+VLOOKUP($E772,Emissions!$1:$1048576,MATCH(DATE(AO$2,1,1),Emissions!$A$1:$LI$1),FALSE)</f>
        <v>0</v>
      </c>
    </row>
    <row r="773" spans="1:41" ht="15" customHeight="1" x14ac:dyDescent="0.35">
      <c r="A773" s="411"/>
      <c r="B773" s="170"/>
      <c r="C773" s="138" t="s">
        <v>469</v>
      </c>
      <c r="D773" s="114" t="s">
        <v>2746</v>
      </c>
      <c r="E773" s="50" t="s">
        <v>2861</v>
      </c>
      <c r="F773" s="361">
        <f>+VLOOKUP($E773,Emissions!$1:$1048576,MATCH(DATE(F$2,1,1),Emissions!$A$1:$LI$1),FALSE)</f>
        <v>0</v>
      </c>
      <c r="G773" s="361">
        <f>+VLOOKUP($E773,Emissions!$1:$1048576,MATCH(DATE(G$2,1,1),Emissions!$A$1:$LI$1),FALSE)</f>
        <v>0</v>
      </c>
      <c r="H773" s="361">
        <f>+VLOOKUP($E773,Emissions!$1:$1048576,MATCH(DATE(H$2,1,1),Emissions!$A$1:$LI$1),FALSE)</f>
        <v>0</v>
      </c>
      <c r="I773" s="361">
        <f>+VLOOKUP($E773,Emissions!$1:$1048576,MATCH(DATE(I$2,1,1),Emissions!$A$1:$LI$1),FALSE)</f>
        <v>0</v>
      </c>
      <c r="J773" s="361">
        <f>+VLOOKUP($E773,Emissions!$1:$1048576,MATCH(DATE(J$2,1,1),Emissions!$A$1:$LI$1),FALSE)</f>
        <v>0</v>
      </c>
      <c r="K773" s="361">
        <f>+VLOOKUP($E773,Emissions!$1:$1048576,MATCH(DATE(K$2,1,1),Emissions!$A$1:$LI$1),FALSE)</f>
        <v>0</v>
      </c>
      <c r="L773" s="361">
        <f>+VLOOKUP($E773,Emissions!$1:$1048576,MATCH(DATE(L$2,1,1),Emissions!$A$1:$LI$1),FALSE)</f>
        <v>0</v>
      </c>
      <c r="M773" s="361">
        <f>+VLOOKUP($E773,Emissions!$1:$1048576,MATCH(DATE(M$2,1,1),Emissions!$A$1:$LI$1),FALSE)</f>
        <v>0</v>
      </c>
      <c r="N773" s="361">
        <f>+VLOOKUP($E773,Emissions!$1:$1048576,MATCH(DATE(N$2,1,1),Emissions!$A$1:$LI$1),FALSE)</f>
        <v>0</v>
      </c>
      <c r="O773" s="361">
        <f>+VLOOKUP($E773,Emissions!$1:$1048576,MATCH(DATE(O$2,1,1),Emissions!$A$1:$LI$1),FALSE)</f>
        <v>0</v>
      </c>
      <c r="P773" s="361">
        <f>+VLOOKUP($E773,Emissions!$1:$1048576,MATCH(DATE(P$2,1,1),Emissions!$A$1:$LI$1),FALSE)</f>
        <v>0</v>
      </c>
      <c r="Q773" s="361">
        <f>+VLOOKUP($E773,Emissions!$1:$1048576,MATCH(DATE(Q$2,1,1),Emissions!$A$1:$LI$1),FALSE)</f>
        <v>0</v>
      </c>
      <c r="R773" s="361">
        <f>+VLOOKUP($E773,Emissions!$1:$1048576,MATCH(DATE(R$2,1,1),Emissions!$A$1:$LI$1),FALSE)</f>
        <v>0</v>
      </c>
      <c r="S773" s="361">
        <f>+VLOOKUP($E773,Emissions!$1:$1048576,MATCH(DATE(S$2,1,1),Emissions!$A$1:$LI$1),FALSE)</f>
        <v>0</v>
      </c>
      <c r="T773" s="361">
        <f>+VLOOKUP($E773,Emissions!$1:$1048576,MATCH(DATE(T$2,1,1),Emissions!$A$1:$LI$1),FALSE)</f>
        <v>0</v>
      </c>
      <c r="U773" s="361">
        <f>+VLOOKUP($E773,Emissions!$1:$1048576,MATCH(DATE(U$2,1,1),Emissions!$A$1:$LI$1),FALSE)</f>
        <v>0</v>
      </c>
      <c r="V773" s="361">
        <f>+VLOOKUP($E773,Emissions!$1:$1048576,MATCH(DATE(V$2,1,1),Emissions!$A$1:$LI$1),FALSE)</f>
        <v>0</v>
      </c>
      <c r="W773" s="361">
        <f>+VLOOKUP($E773,Emissions!$1:$1048576,MATCH(DATE(W$2,1,1),Emissions!$A$1:$LI$1),FALSE)</f>
        <v>0</v>
      </c>
      <c r="X773" s="361">
        <f>+VLOOKUP($E773,Emissions!$1:$1048576,MATCH(DATE(X$2,1,1),Emissions!$A$1:$LI$1),FALSE)</f>
        <v>0</v>
      </c>
      <c r="Y773" s="361">
        <f>+VLOOKUP($E773,Emissions!$1:$1048576,MATCH(DATE(Y$2,1,1),Emissions!$A$1:$LI$1),FALSE)</f>
        <v>0</v>
      </c>
      <c r="Z773" s="361">
        <f>+VLOOKUP($E773,Emissions!$1:$1048576,MATCH(DATE(Z$2,1,1),Emissions!$A$1:$LI$1),FALSE)</f>
        <v>0</v>
      </c>
      <c r="AA773" s="361">
        <f>+VLOOKUP($E773,Emissions!$1:$1048576,MATCH(DATE(AA$2,1,1),Emissions!$A$1:$LI$1),FALSE)</f>
        <v>0</v>
      </c>
      <c r="AB773" s="361">
        <f>+VLOOKUP($E773,Emissions!$1:$1048576,MATCH(DATE(AB$2,1,1),Emissions!$A$1:$LI$1),FALSE)</f>
        <v>0</v>
      </c>
      <c r="AC773" s="361">
        <f>+VLOOKUP($E773,Emissions!$1:$1048576,MATCH(DATE(AC$2,1,1),Emissions!$A$1:$LI$1),FALSE)</f>
        <v>0</v>
      </c>
      <c r="AD773" s="361">
        <f>+VLOOKUP($E773,Emissions!$1:$1048576,MATCH(DATE(AD$2,1,1),Emissions!$A$1:$LI$1),FALSE)</f>
        <v>0</v>
      </c>
      <c r="AE773" s="361">
        <f>+VLOOKUP($E773,Emissions!$1:$1048576,MATCH(DATE(AE$2,1,1),Emissions!$A$1:$LI$1),FALSE)</f>
        <v>0</v>
      </c>
      <c r="AF773" s="361">
        <f>+VLOOKUP($E773,Emissions!$1:$1048576,MATCH(DATE(AF$2,1,1),Emissions!$A$1:$LI$1),FALSE)</f>
        <v>0</v>
      </c>
      <c r="AG773" s="361">
        <f>+VLOOKUP($E773,Emissions!$1:$1048576,MATCH(DATE(AG$2,1,1),Emissions!$A$1:$LI$1),FALSE)</f>
        <v>0</v>
      </c>
      <c r="AH773" s="361">
        <f>+VLOOKUP($E773,Emissions!$1:$1048576,MATCH(DATE(AH$2,1,1),Emissions!$A$1:$LI$1),FALSE)</f>
        <v>0</v>
      </c>
      <c r="AI773" s="361">
        <f>+VLOOKUP($E773,Emissions!$1:$1048576,MATCH(DATE(AI$2,1,1),Emissions!$A$1:$LI$1),FALSE)</f>
        <v>0</v>
      </c>
      <c r="AJ773" s="361">
        <f>+VLOOKUP($E773,Emissions!$1:$1048576,MATCH(DATE(AJ$2,1,1),Emissions!$A$1:$LI$1),FALSE)</f>
        <v>0</v>
      </c>
      <c r="AK773" s="361">
        <f>+VLOOKUP($E773,Emissions!$1:$1048576,MATCH(DATE(AK$2,1,1),Emissions!$A$1:$LI$1),FALSE)</f>
        <v>0</v>
      </c>
      <c r="AL773" s="361">
        <f>+VLOOKUP($E773,Emissions!$1:$1048576,MATCH(DATE(AL$2,1,1),Emissions!$A$1:$LI$1),FALSE)</f>
        <v>0</v>
      </c>
      <c r="AM773" s="361">
        <f>+VLOOKUP($E773,Emissions!$1:$1048576,MATCH(DATE(AM$2,1,1),Emissions!$A$1:$LI$1),FALSE)</f>
        <v>0</v>
      </c>
      <c r="AN773" s="361">
        <f>+VLOOKUP($E773,Emissions!$1:$1048576,MATCH(DATE(AN$2,1,1),Emissions!$A$1:$LI$1),FALSE)</f>
        <v>0</v>
      </c>
      <c r="AO773" s="361">
        <f>+VLOOKUP($E773,Emissions!$1:$1048576,MATCH(DATE(AO$2,1,1),Emissions!$A$1:$LI$1),FALSE)</f>
        <v>0</v>
      </c>
    </row>
    <row r="774" spans="1:41" ht="15" customHeight="1" x14ac:dyDescent="0.35">
      <c r="A774" s="411"/>
      <c r="B774" s="170"/>
      <c r="C774" s="138" t="s">
        <v>470</v>
      </c>
      <c r="D774" s="114" t="s">
        <v>2746</v>
      </c>
      <c r="E774" s="50" t="s">
        <v>2862</v>
      </c>
      <c r="F774" s="361">
        <f>+VLOOKUP($E774,Emissions!$1:$1048576,MATCH(DATE(F$2,1,1),Emissions!$A$1:$LI$1),FALSE)</f>
        <v>1.809472865</v>
      </c>
      <c r="G774" s="361">
        <f>+VLOOKUP($E774,Emissions!$1:$1048576,MATCH(DATE(G$2,1,1),Emissions!$A$1:$LI$1),FALSE)</f>
        <v>1.8239890830000001</v>
      </c>
      <c r="H774" s="361">
        <f>+VLOOKUP($E774,Emissions!$1:$1048576,MATCH(DATE(H$2,1,1),Emissions!$A$1:$LI$1),FALSE)</f>
        <v>1.8358999090000001</v>
      </c>
      <c r="I774" s="361">
        <f>+VLOOKUP($E774,Emissions!$1:$1048576,MATCH(DATE(I$2,1,1),Emissions!$A$1:$LI$1),FALSE)</f>
        <v>1.8465260240000001</v>
      </c>
      <c r="J774" s="361">
        <f>+VLOOKUP($E774,Emissions!$1:$1048576,MATCH(DATE(J$2,1,1),Emissions!$A$1:$LI$1),FALSE)</f>
        <v>1.856231754</v>
      </c>
      <c r="K774" s="361">
        <f>+VLOOKUP($E774,Emissions!$1:$1048576,MATCH(DATE(K$2,1,1),Emissions!$A$1:$LI$1),FALSE)</f>
        <v>1.864871371</v>
      </c>
      <c r="L774" s="361">
        <f>+VLOOKUP($E774,Emissions!$1:$1048576,MATCH(DATE(L$2,1,1),Emissions!$A$1:$LI$1),FALSE)</f>
        <v>1.8717946809999999</v>
      </c>
      <c r="M774" s="361">
        <f>+VLOOKUP($E774,Emissions!$1:$1048576,MATCH(DATE(M$2,1,1),Emissions!$A$1:$LI$1),FALSE)</f>
        <v>1.8780387000000001</v>
      </c>
      <c r="N774" s="361">
        <f>+VLOOKUP($E774,Emissions!$1:$1048576,MATCH(DATE(N$2,1,1),Emissions!$A$1:$LI$1),FALSE)</f>
        <v>1.8843312109999999</v>
      </c>
      <c r="O774" s="361">
        <f>+VLOOKUP($E774,Emissions!$1:$1048576,MATCH(DATE(O$2,1,1),Emissions!$A$1:$LI$1),FALSE)</f>
        <v>1.8909542909999999</v>
      </c>
      <c r="P774" s="361">
        <f>+VLOOKUP($E774,Emissions!$1:$1048576,MATCH(DATE(P$2,1,1),Emissions!$A$1:$LI$1),FALSE)</f>
        <v>1.89923664</v>
      </c>
      <c r="Q774" s="361">
        <f>+VLOOKUP($E774,Emissions!$1:$1048576,MATCH(DATE(Q$2,1,1),Emissions!$A$1:$LI$1),FALSE)</f>
        <v>1.9069041879999999</v>
      </c>
      <c r="R774" s="361">
        <f>+VLOOKUP($E774,Emissions!$1:$1048576,MATCH(DATE(R$2,1,1),Emissions!$A$1:$LI$1),FALSE)</f>
        <v>1.9138013190000001</v>
      </c>
      <c r="S774" s="361">
        <f>+VLOOKUP($E774,Emissions!$1:$1048576,MATCH(DATE(S$2,1,1),Emissions!$A$1:$LI$1),FALSE)</f>
        <v>1.9197829799999999</v>
      </c>
      <c r="T774" s="361">
        <f>+VLOOKUP($E774,Emissions!$1:$1048576,MATCH(DATE(T$2,1,1),Emissions!$A$1:$LI$1),FALSE)</f>
        <v>1.9246204929999999</v>
      </c>
      <c r="U774" s="361">
        <f>+VLOOKUP($E774,Emissions!$1:$1048576,MATCH(DATE(U$2,1,1),Emissions!$A$1:$LI$1),FALSE)</f>
        <v>1.9280790409999999</v>
      </c>
      <c r="V774" s="361">
        <f>+VLOOKUP($E774,Emissions!$1:$1048576,MATCH(DATE(V$2,1,1),Emissions!$A$1:$LI$1),FALSE)</f>
        <v>1.9302586820000001</v>
      </c>
      <c r="W774" s="361">
        <f>+VLOOKUP($E774,Emissions!$1:$1048576,MATCH(DATE(W$2,1,1),Emissions!$A$1:$LI$1),FALSE)</f>
        <v>1.931635961</v>
      </c>
      <c r="X774" s="361">
        <f>+VLOOKUP($E774,Emissions!$1:$1048576,MATCH(DATE(X$2,1,1),Emissions!$A$1:$LI$1),FALSE)</f>
        <v>1.932711595</v>
      </c>
      <c r="Y774" s="361">
        <f>+VLOOKUP($E774,Emissions!$1:$1048576,MATCH(DATE(Y$2,1,1),Emissions!$A$1:$LI$1),FALSE)</f>
        <v>1.933881492</v>
      </c>
      <c r="Z774" s="361">
        <f>+VLOOKUP($E774,Emissions!$1:$1048576,MATCH(DATE(Z$2,1,1),Emissions!$A$1:$LI$1),FALSE)</f>
        <v>1.9345535460000001</v>
      </c>
      <c r="AA774" s="361">
        <f>+VLOOKUP($E774,Emissions!$1:$1048576,MATCH(DATE(AA$2,1,1),Emissions!$A$1:$LI$1),FALSE)</f>
        <v>1.936159693</v>
      </c>
      <c r="AB774" s="361">
        <f>+VLOOKUP($E774,Emissions!$1:$1048576,MATCH(DATE(AB$2,1,1),Emissions!$A$1:$LI$1),FALSE)</f>
        <v>1.938669923</v>
      </c>
      <c r="AC774" s="361">
        <f>+VLOOKUP($E774,Emissions!$1:$1048576,MATCH(DATE(AC$2,1,1),Emissions!$A$1:$LI$1),FALSE)</f>
        <v>1.941987224</v>
      </c>
      <c r="AD774" s="361">
        <f>+VLOOKUP($E774,Emissions!$1:$1048576,MATCH(DATE(AD$2,1,1),Emissions!$A$1:$LI$1),FALSE)</f>
        <v>1.946055426</v>
      </c>
      <c r="AE774" s="361">
        <f>+VLOOKUP($E774,Emissions!$1:$1048576,MATCH(DATE(AE$2,1,1),Emissions!$A$1:$LI$1),FALSE)</f>
        <v>1.9485545179999999</v>
      </c>
      <c r="AF774" s="361">
        <f>+VLOOKUP($E774,Emissions!$1:$1048576,MATCH(DATE(AF$2,1,1),Emissions!$A$1:$LI$1),FALSE)</f>
        <v>1.9517387420000001</v>
      </c>
      <c r="AG774" s="361">
        <f>+VLOOKUP($E774,Emissions!$1:$1048576,MATCH(DATE(AG$2,1,1),Emissions!$A$1:$LI$1),FALSE)</f>
        <v>1.9557622910000001</v>
      </c>
      <c r="AH774" s="361">
        <f>+VLOOKUP($E774,Emissions!$1:$1048576,MATCH(DATE(AH$2,1,1),Emissions!$A$1:$LI$1),FALSE)</f>
        <v>1.960571318</v>
      </c>
      <c r="AI774" s="361">
        <f>+VLOOKUP($E774,Emissions!$1:$1048576,MATCH(DATE(AI$2,1,1),Emissions!$A$1:$LI$1),FALSE)</f>
        <v>1.9661168769999999</v>
      </c>
      <c r="AJ774" s="361">
        <f>+VLOOKUP($E774,Emissions!$1:$1048576,MATCH(DATE(AJ$2,1,1),Emissions!$A$1:$LI$1),FALSE)</f>
        <v>1.9723666529999999</v>
      </c>
      <c r="AK774" s="361">
        <f>+VLOOKUP($E774,Emissions!$1:$1048576,MATCH(DATE(AK$2,1,1),Emissions!$A$1:$LI$1),FALSE)</f>
        <v>1.979298614</v>
      </c>
      <c r="AL774" s="361">
        <f>+VLOOKUP($E774,Emissions!$1:$1048576,MATCH(DATE(AL$2,1,1),Emissions!$A$1:$LI$1),FALSE)</f>
        <v>1.986896583</v>
      </c>
      <c r="AM774" s="361">
        <f>+VLOOKUP($E774,Emissions!$1:$1048576,MATCH(DATE(AM$2,1,1),Emissions!$A$1:$LI$1),FALSE)</f>
        <v>1.9951480070000001</v>
      </c>
      <c r="AN774" s="361">
        <f>+VLOOKUP($E774,Emissions!$1:$1048576,MATCH(DATE(AN$2,1,1),Emissions!$A$1:$LI$1),FALSE)</f>
        <v>2.0040430389999999</v>
      </c>
      <c r="AO774" s="361">
        <f>+VLOOKUP($E774,Emissions!$1:$1048576,MATCH(DATE(AO$2,1,1),Emissions!$A$1:$LI$1),FALSE)</f>
        <v>2.01357432</v>
      </c>
    </row>
    <row r="775" spans="1:41" ht="15" customHeight="1" x14ac:dyDescent="0.35">
      <c r="A775" s="411"/>
      <c r="B775" s="170"/>
      <c r="C775" s="167" t="s">
        <v>471</v>
      </c>
      <c r="D775" s="114" t="s">
        <v>2746</v>
      </c>
      <c r="E775" s="50" t="s">
        <v>2863</v>
      </c>
      <c r="F775" s="361">
        <f>+VLOOKUP($E775,Emissions!$1:$1048576,MATCH(DATE(F$2,1,1),Emissions!$A$1:$LI$1),FALSE)</f>
        <v>1.332025416</v>
      </c>
      <c r="G775" s="361">
        <f>+VLOOKUP($E775,Emissions!$1:$1048576,MATCH(DATE(G$2,1,1),Emissions!$A$1:$LI$1),FALSE)</f>
        <v>1.339611584</v>
      </c>
      <c r="H775" s="361">
        <f>+VLOOKUP($E775,Emissions!$1:$1048576,MATCH(DATE(H$2,1,1),Emissions!$A$1:$LI$1),FALSE)</f>
        <v>1.343615507</v>
      </c>
      <c r="I775" s="361">
        <f>+VLOOKUP($E775,Emissions!$1:$1048576,MATCH(DATE(I$2,1,1),Emissions!$A$1:$LI$1),FALSE)</f>
        <v>1.3463952159999999</v>
      </c>
      <c r="J775" s="361">
        <f>+VLOOKUP($E775,Emissions!$1:$1048576,MATCH(DATE(J$2,1,1),Emissions!$A$1:$LI$1),FALSE)</f>
        <v>1.3488750620000001</v>
      </c>
      <c r="K775" s="361">
        <f>+VLOOKUP($E775,Emissions!$1:$1048576,MATCH(DATE(K$2,1,1),Emissions!$A$1:$LI$1),FALSE)</f>
        <v>1.351235148</v>
      </c>
      <c r="L775" s="361">
        <f>+VLOOKUP($E775,Emissions!$1:$1048576,MATCH(DATE(L$2,1,1),Emissions!$A$1:$LI$1),FALSE)</f>
        <v>1.3534436480000001</v>
      </c>
      <c r="M775" s="361">
        <f>+VLOOKUP($E775,Emissions!$1:$1048576,MATCH(DATE(M$2,1,1),Emissions!$A$1:$LI$1),FALSE)</f>
        <v>1.355815778</v>
      </c>
      <c r="N775" s="361">
        <f>+VLOOKUP($E775,Emissions!$1:$1048576,MATCH(DATE(N$2,1,1),Emissions!$A$1:$LI$1),FALSE)</f>
        <v>1.3585308330000001</v>
      </c>
      <c r="O775" s="361">
        <f>+VLOOKUP($E775,Emissions!$1:$1048576,MATCH(DATE(O$2,1,1),Emissions!$A$1:$LI$1),FALSE)</f>
        <v>1.3616322940000001</v>
      </c>
      <c r="P775" s="361">
        <f>+VLOOKUP($E775,Emissions!$1:$1048576,MATCH(DATE(P$2,1,1),Emissions!$A$1:$LI$1),FALSE)</f>
        <v>1.3653614810000001</v>
      </c>
      <c r="Q775" s="361">
        <f>+VLOOKUP($E775,Emissions!$1:$1048576,MATCH(DATE(Q$2,1,1),Emissions!$A$1:$LI$1),FALSE)</f>
        <v>1.369195816</v>
      </c>
      <c r="R775" s="361">
        <f>+VLOOKUP($E775,Emissions!$1:$1048576,MATCH(DATE(R$2,1,1),Emissions!$A$1:$LI$1),FALSE)</f>
        <v>1.372968655</v>
      </c>
      <c r="S775" s="361">
        <f>+VLOOKUP($E775,Emissions!$1:$1048576,MATCH(DATE(S$2,1,1),Emissions!$A$1:$LI$1),FALSE)</f>
        <v>1.376537532</v>
      </c>
      <c r="T775" s="361">
        <f>+VLOOKUP($E775,Emissions!$1:$1048576,MATCH(DATE(T$2,1,1),Emissions!$A$1:$LI$1),FALSE)</f>
        <v>1.379756636</v>
      </c>
      <c r="U775" s="361">
        <f>+VLOOKUP($E775,Emissions!$1:$1048576,MATCH(DATE(U$2,1,1),Emissions!$A$1:$LI$1),FALSE)</f>
        <v>1.382493084</v>
      </c>
      <c r="V775" s="361">
        <f>+VLOOKUP($E775,Emissions!$1:$1048576,MATCH(DATE(V$2,1,1),Emissions!$A$1:$LI$1),FALSE)</f>
        <v>1.3847916469999999</v>
      </c>
      <c r="W775" s="361">
        <f>+VLOOKUP($E775,Emissions!$1:$1048576,MATCH(DATE(W$2,1,1),Emissions!$A$1:$LI$1),FALSE)</f>
        <v>1.3868665149999999</v>
      </c>
      <c r="X775" s="361">
        <f>+VLOOKUP($E775,Emissions!$1:$1048576,MATCH(DATE(X$2,1,1),Emissions!$A$1:$LI$1),FALSE)</f>
        <v>1.3889235980000001</v>
      </c>
      <c r="Y775" s="361">
        <f>+VLOOKUP($E775,Emissions!$1:$1048576,MATCH(DATE(Y$2,1,1),Emissions!$A$1:$LI$1),FALSE)</f>
        <v>1.3911357680000001</v>
      </c>
      <c r="Z775" s="361">
        <f>+VLOOKUP($E775,Emissions!$1:$1048576,MATCH(DATE(Z$2,1,1),Emissions!$A$1:$LI$1),FALSE)</f>
        <v>1.393433342</v>
      </c>
      <c r="AA775" s="361">
        <f>+VLOOKUP($E775,Emissions!$1:$1048576,MATCH(DATE(AA$2,1,1),Emissions!$A$1:$LI$1),FALSE)</f>
        <v>1.396172827</v>
      </c>
      <c r="AB775" s="361">
        <f>+VLOOKUP($E775,Emissions!$1:$1048576,MATCH(DATE(AB$2,1,1),Emissions!$A$1:$LI$1),FALSE)</f>
        <v>1.3994237780000001</v>
      </c>
      <c r="AC775" s="361">
        <f>+VLOOKUP($E775,Emissions!$1:$1048576,MATCH(DATE(AC$2,1,1),Emissions!$A$1:$LI$1),FALSE)</f>
        <v>1.4032112050000001</v>
      </c>
      <c r="AD775" s="361">
        <f>+VLOOKUP($E775,Emissions!$1:$1048576,MATCH(DATE(AD$2,1,1),Emissions!$A$1:$LI$1),FALSE)</f>
        <v>1.4075531610000001</v>
      </c>
      <c r="AE775" s="361">
        <f>+VLOOKUP($E775,Emissions!$1:$1048576,MATCH(DATE(AE$2,1,1),Emissions!$A$1:$LI$1),FALSE)</f>
        <v>1.4119099740000001</v>
      </c>
      <c r="AF775" s="361">
        <f>+VLOOKUP($E775,Emissions!$1:$1048576,MATCH(DATE(AF$2,1,1),Emissions!$A$1:$LI$1),FALSE)</f>
        <v>1.4167431829999999</v>
      </c>
      <c r="AG775" s="361">
        <f>+VLOOKUP($E775,Emissions!$1:$1048576,MATCH(DATE(AG$2,1,1),Emissions!$A$1:$LI$1),FALSE)</f>
        <v>1.422141326</v>
      </c>
      <c r="AH775" s="361">
        <f>+VLOOKUP($E775,Emissions!$1:$1048576,MATCH(DATE(AH$2,1,1),Emissions!$A$1:$LI$1),FALSE)</f>
        <v>1.428127956</v>
      </c>
      <c r="AI775" s="361">
        <f>+VLOOKUP($E775,Emissions!$1:$1048576,MATCH(DATE(AI$2,1,1),Emissions!$A$1:$LI$1),FALSE)</f>
        <v>1.4347178270000001</v>
      </c>
      <c r="AJ775" s="361">
        <f>+VLOOKUP($E775,Emissions!$1:$1048576,MATCH(DATE(AJ$2,1,1),Emissions!$A$1:$LI$1),FALSE)</f>
        <v>1.441923673</v>
      </c>
      <c r="AK775" s="361">
        <f>+VLOOKUP($E775,Emissions!$1:$1048576,MATCH(DATE(AK$2,1,1),Emissions!$A$1:$LI$1),FALSE)</f>
        <v>1.4497564890000001</v>
      </c>
      <c r="AL775" s="361">
        <f>+VLOOKUP($E775,Emissions!$1:$1048576,MATCH(DATE(AL$2,1,1),Emissions!$A$1:$LI$1),FALSE)</f>
        <v>1.4582259040000001</v>
      </c>
      <c r="AM775" s="361">
        <f>+VLOOKUP($E775,Emissions!$1:$1048576,MATCH(DATE(AM$2,1,1),Emissions!$A$1:$LI$1),FALSE)</f>
        <v>1.467340825</v>
      </c>
      <c r="AN775" s="361">
        <f>+VLOOKUP($E775,Emissions!$1:$1048576,MATCH(DATE(AN$2,1,1),Emissions!$A$1:$LI$1),FALSE)</f>
        <v>1.477110133</v>
      </c>
      <c r="AO775" s="361">
        <f>+VLOOKUP($E775,Emissions!$1:$1048576,MATCH(DATE(AO$2,1,1),Emissions!$A$1:$LI$1),FALSE)</f>
        <v>1.4875432</v>
      </c>
    </row>
    <row r="776" spans="1:41" ht="15" customHeight="1" x14ac:dyDescent="0.35">
      <c r="A776" s="411"/>
      <c r="B776" s="170"/>
      <c r="C776" s="167"/>
      <c r="D776" s="114"/>
      <c r="E776" s="50"/>
      <c r="F776" s="326"/>
      <c r="G776" s="326"/>
      <c r="H776" s="326"/>
      <c r="I776" s="326"/>
      <c r="J776" s="326"/>
      <c r="K776" s="326"/>
      <c r="L776" s="326"/>
      <c r="M776" s="326"/>
      <c r="N776" s="326"/>
      <c r="O776" s="326"/>
      <c r="P776" s="326"/>
      <c r="Q776" s="326"/>
      <c r="R776" s="326"/>
      <c r="S776" s="326"/>
      <c r="T776" s="326"/>
      <c r="U776" s="326"/>
      <c r="V776" s="326"/>
      <c r="W776" s="326"/>
      <c r="X776" s="326"/>
      <c r="Y776" s="326"/>
      <c r="Z776" s="326"/>
      <c r="AA776" s="326"/>
      <c r="AB776" s="326"/>
      <c r="AC776" s="326"/>
      <c r="AD776" s="326"/>
      <c r="AE776" s="326"/>
      <c r="AF776" s="326"/>
      <c r="AG776" s="326"/>
      <c r="AH776" s="326"/>
      <c r="AI776" s="326"/>
      <c r="AJ776" s="326"/>
      <c r="AK776" s="326"/>
      <c r="AL776" s="326"/>
      <c r="AM776" s="326"/>
      <c r="AN776" s="326"/>
      <c r="AO776" s="326"/>
    </row>
    <row r="777" spans="1:41" s="92" customFormat="1" ht="15" customHeight="1" x14ac:dyDescent="0.35">
      <c r="A777" s="411"/>
      <c r="B777" s="170"/>
      <c r="C777" s="147" t="s">
        <v>3087</v>
      </c>
      <c r="D777" s="147"/>
      <c r="E777" s="136" t="s">
        <v>3048</v>
      </c>
      <c r="F777" s="327">
        <f>+VLOOKUP($E777,Emissions!$1:$1048576,MATCH(DATE(F$2,1,1),Emissions!$A$1:$LI$1),FALSE)</f>
        <v>27.951198160000001</v>
      </c>
      <c r="G777" s="327">
        <f>+VLOOKUP($E777,Emissions!$1:$1048576,MATCH(DATE(G$2,1,1),Emissions!$A$1:$LI$1),FALSE)</f>
        <v>28.250594069999998</v>
      </c>
      <c r="H777" s="327">
        <f>+VLOOKUP($E777,Emissions!$1:$1048576,MATCH(DATE(H$2,1,1),Emissions!$A$1:$LI$1),FALSE)</f>
        <v>28.550612489999999</v>
      </c>
      <c r="I777" s="327">
        <f>+VLOOKUP($E777,Emissions!$1:$1048576,MATCH(DATE(I$2,1,1),Emissions!$A$1:$LI$1),FALSE)</f>
        <v>28.857934889999999</v>
      </c>
      <c r="J777" s="327">
        <f>+VLOOKUP($E777,Emissions!$1:$1048576,MATCH(DATE(J$2,1,1),Emissions!$A$1:$LI$1),FALSE)</f>
        <v>29.174745980000001</v>
      </c>
      <c r="K777" s="327">
        <f>+VLOOKUP($E777,Emissions!$1:$1048576,MATCH(DATE(K$2,1,1),Emissions!$A$1:$LI$1),FALSE)</f>
        <v>29.501231780000001</v>
      </c>
      <c r="L777" s="327">
        <f>+VLOOKUP($E777,Emissions!$1:$1048576,MATCH(DATE(L$2,1,1),Emissions!$A$1:$LI$1),FALSE)</f>
        <v>29.83538939</v>
      </c>
      <c r="M777" s="327">
        <f>+VLOOKUP($E777,Emissions!$1:$1048576,MATCH(DATE(M$2,1,1),Emissions!$A$1:$LI$1),FALSE)</f>
        <v>30.177064300000001</v>
      </c>
      <c r="N777" s="327">
        <f>+VLOOKUP($E777,Emissions!$1:$1048576,MATCH(DATE(N$2,1,1),Emissions!$A$1:$LI$1),FALSE)</f>
        <v>30.526294960000001</v>
      </c>
      <c r="O777" s="327">
        <f>+VLOOKUP($E777,Emissions!$1:$1048576,MATCH(DATE(O$2,1,1),Emissions!$A$1:$LI$1),FALSE)</f>
        <v>30.882967019999999</v>
      </c>
      <c r="P777" s="327">
        <f>+VLOOKUP($E777,Emissions!$1:$1048576,MATCH(DATE(P$2,1,1),Emissions!$A$1:$LI$1),FALSE)</f>
        <v>31.249650819999999</v>
      </c>
      <c r="Q777" s="327">
        <f>+VLOOKUP($E777,Emissions!$1:$1048576,MATCH(DATE(Q$2,1,1),Emissions!$A$1:$LI$1),FALSE)</f>
        <v>31.62295039</v>
      </c>
      <c r="R777" s="327">
        <f>+VLOOKUP($E777,Emissions!$1:$1048576,MATCH(DATE(R$2,1,1),Emissions!$A$1:$LI$1),FALSE)</f>
        <v>32.001931720000002</v>
      </c>
      <c r="S777" s="327">
        <f>+VLOOKUP($E777,Emissions!$1:$1048576,MATCH(DATE(S$2,1,1),Emissions!$A$1:$LI$1),FALSE)</f>
        <v>32.38594492</v>
      </c>
      <c r="T777" s="327">
        <f>+VLOOKUP($E777,Emissions!$1:$1048576,MATCH(DATE(T$2,1,1),Emissions!$A$1:$LI$1),FALSE)</f>
        <v>32.774367560000002</v>
      </c>
      <c r="U777" s="327">
        <f>+VLOOKUP($E777,Emissions!$1:$1048576,MATCH(DATE(U$2,1,1),Emissions!$A$1:$LI$1),FALSE)</f>
        <v>33.166600430000003</v>
      </c>
      <c r="V777" s="327">
        <f>+VLOOKUP($E777,Emissions!$1:$1048576,MATCH(DATE(V$2,1,1),Emissions!$A$1:$LI$1),FALSE)</f>
        <v>33.562361129999999</v>
      </c>
      <c r="W777" s="327">
        <f>+VLOOKUP($E777,Emissions!$1:$1048576,MATCH(DATE(W$2,1,1),Emissions!$A$1:$LI$1),FALSE)</f>
        <v>33.961889579999998</v>
      </c>
      <c r="X777" s="327">
        <f>+VLOOKUP($E777,Emissions!$1:$1048576,MATCH(DATE(X$2,1,1),Emissions!$A$1:$LI$1),FALSE)</f>
        <v>34.365709979999998</v>
      </c>
      <c r="Y777" s="327">
        <f>+VLOOKUP($E777,Emissions!$1:$1048576,MATCH(DATE(Y$2,1,1),Emissions!$A$1:$LI$1),FALSE)</f>
        <v>34.774417390000004</v>
      </c>
      <c r="Z777" s="327">
        <f>+VLOOKUP($E777,Emissions!$1:$1048576,MATCH(DATE(Z$2,1,1),Emissions!$A$1:$LI$1),FALSE)</f>
        <v>35.186490460000002</v>
      </c>
      <c r="AA777" s="327">
        <f>+VLOOKUP($E777,Emissions!$1:$1048576,MATCH(DATE(AA$2,1,1),Emissions!$A$1:$LI$1),FALSE)</f>
        <v>35.60459659</v>
      </c>
      <c r="AB777" s="327">
        <f>+VLOOKUP($E777,Emissions!$1:$1048576,MATCH(DATE(AB$2,1,1),Emissions!$A$1:$LI$1),FALSE)</f>
        <v>36.029467799999999</v>
      </c>
      <c r="AC777" s="327">
        <f>+VLOOKUP($E777,Emissions!$1:$1048576,MATCH(DATE(AC$2,1,1),Emissions!$A$1:$LI$1),FALSE)</f>
        <v>36.4615127</v>
      </c>
      <c r="AD777" s="327">
        <f>+VLOOKUP($E777,Emissions!$1:$1048576,MATCH(DATE(AD$2,1,1),Emissions!$A$1:$LI$1),FALSE)</f>
        <v>36.901039339999997</v>
      </c>
      <c r="AE777" s="327">
        <f>+VLOOKUP($E777,Emissions!$1:$1048576,MATCH(DATE(AE$2,1,1),Emissions!$A$1:$LI$1),FALSE)</f>
        <v>37.342254029999999</v>
      </c>
      <c r="AF777" s="327">
        <f>+VLOOKUP($E777,Emissions!$1:$1048576,MATCH(DATE(AF$2,1,1),Emissions!$A$1:$LI$1),FALSE)</f>
        <v>37.788655030000001</v>
      </c>
      <c r="AG777" s="327">
        <f>+VLOOKUP($E777,Emissions!$1:$1048576,MATCH(DATE(AG$2,1,1),Emissions!$A$1:$LI$1),FALSE)</f>
        <v>38.241228309999997</v>
      </c>
      <c r="AH777" s="327">
        <f>+VLOOKUP($E777,Emissions!$1:$1048576,MATCH(DATE(AH$2,1,1),Emissions!$A$1:$LI$1),FALSE)</f>
        <v>38.700569850000001</v>
      </c>
      <c r="AI777" s="327">
        <f>+VLOOKUP($E777,Emissions!$1:$1048576,MATCH(DATE(AI$2,1,1),Emissions!$A$1:$LI$1),FALSE)</f>
        <v>39.167164939999999</v>
      </c>
      <c r="AJ777" s="327">
        <f>+VLOOKUP($E777,Emissions!$1:$1048576,MATCH(DATE(AJ$2,1,1),Emissions!$A$1:$LI$1),FALSE)</f>
        <v>39.641404680000001</v>
      </c>
      <c r="AK777" s="327">
        <f>+VLOOKUP($E777,Emissions!$1:$1048576,MATCH(DATE(AK$2,1,1),Emissions!$A$1:$LI$1),FALSE)</f>
        <v>40.123593280000001</v>
      </c>
      <c r="AL777" s="327">
        <f>+VLOOKUP($E777,Emissions!$1:$1048576,MATCH(DATE(AL$2,1,1),Emissions!$A$1:$LI$1),FALSE)</f>
        <v>40.613965880000002</v>
      </c>
      <c r="AM777" s="327">
        <f>+VLOOKUP($E777,Emissions!$1:$1048576,MATCH(DATE(AM$2,1,1),Emissions!$A$1:$LI$1),FALSE)</f>
        <v>41.112711150000003</v>
      </c>
      <c r="AN777" s="327">
        <f>+VLOOKUP($E777,Emissions!$1:$1048576,MATCH(DATE(AN$2,1,1),Emissions!$A$1:$LI$1),FALSE)</f>
        <v>41.61999205</v>
      </c>
      <c r="AO777" s="327">
        <f>+VLOOKUP($E777,Emissions!$1:$1048576,MATCH(DATE(AO$2,1,1),Emissions!$A$1:$LI$1),FALSE)</f>
        <v>42.135959190000001</v>
      </c>
    </row>
    <row r="778" spans="1:41" s="92" customFormat="1" ht="15" customHeight="1" x14ac:dyDescent="0.35">
      <c r="A778" s="411"/>
      <c r="B778" s="170"/>
      <c r="C778" s="137" t="s">
        <v>1087</v>
      </c>
      <c r="D778" s="147"/>
      <c r="E778" s="136" t="s">
        <v>3049</v>
      </c>
      <c r="F778" s="327">
        <f>+VLOOKUP($E778,Emissions!$1:$1048576,MATCH(DATE(F$2,1,1),Emissions!$A$1:$LI$1),FALSE)</f>
        <v>0</v>
      </c>
      <c r="G778" s="327">
        <f>+VLOOKUP($E778,Emissions!$1:$1048576,MATCH(DATE(G$2,1,1),Emissions!$A$1:$LI$1),FALSE)</f>
        <v>0</v>
      </c>
      <c r="H778" s="327">
        <f>+VLOOKUP($E778,Emissions!$1:$1048576,MATCH(DATE(H$2,1,1),Emissions!$A$1:$LI$1),FALSE)</f>
        <v>0</v>
      </c>
      <c r="I778" s="327">
        <f>+VLOOKUP($E778,Emissions!$1:$1048576,MATCH(DATE(I$2,1,1),Emissions!$A$1:$LI$1),FALSE)</f>
        <v>0</v>
      </c>
      <c r="J778" s="327">
        <f>+VLOOKUP($E778,Emissions!$1:$1048576,MATCH(DATE(J$2,1,1),Emissions!$A$1:$LI$1),FALSE)</f>
        <v>0</v>
      </c>
      <c r="K778" s="327">
        <f>+VLOOKUP($E778,Emissions!$1:$1048576,MATCH(DATE(K$2,1,1),Emissions!$A$1:$LI$1),FALSE)</f>
        <v>0</v>
      </c>
      <c r="L778" s="327">
        <f>+VLOOKUP($E778,Emissions!$1:$1048576,MATCH(DATE(L$2,1,1),Emissions!$A$1:$LI$1),FALSE)</f>
        <v>0</v>
      </c>
      <c r="M778" s="327">
        <f>+VLOOKUP($E778,Emissions!$1:$1048576,MATCH(DATE(M$2,1,1),Emissions!$A$1:$LI$1),FALSE)</f>
        <v>0</v>
      </c>
      <c r="N778" s="327">
        <f>+VLOOKUP($E778,Emissions!$1:$1048576,MATCH(DATE(N$2,1,1),Emissions!$A$1:$LI$1),FALSE)</f>
        <v>0</v>
      </c>
      <c r="O778" s="327">
        <f>+VLOOKUP($E778,Emissions!$1:$1048576,MATCH(DATE(O$2,1,1),Emissions!$A$1:$LI$1),FALSE)</f>
        <v>0</v>
      </c>
      <c r="P778" s="327">
        <f>+VLOOKUP($E778,Emissions!$1:$1048576,MATCH(DATE(P$2,1,1),Emissions!$A$1:$LI$1),FALSE)</f>
        <v>0</v>
      </c>
      <c r="Q778" s="327">
        <f>+VLOOKUP($E778,Emissions!$1:$1048576,MATCH(DATE(Q$2,1,1),Emissions!$A$1:$LI$1),FALSE)</f>
        <v>0</v>
      </c>
      <c r="R778" s="327">
        <f>+VLOOKUP($E778,Emissions!$1:$1048576,MATCH(DATE(R$2,1,1),Emissions!$A$1:$LI$1),FALSE)</f>
        <v>0</v>
      </c>
      <c r="S778" s="327">
        <f>+VLOOKUP($E778,Emissions!$1:$1048576,MATCH(DATE(S$2,1,1),Emissions!$A$1:$LI$1),FALSE)</f>
        <v>0</v>
      </c>
      <c r="T778" s="327">
        <f>+VLOOKUP($E778,Emissions!$1:$1048576,MATCH(DATE(T$2,1,1),Emissions!$A$1:$LI$1),FALSE)</f>
        <v>0</v>
      </c>
      <c r="U778" s="327">
        <f>+VLOOKUP($E778,Emissions!$1:$1048576,MATCH(DATE(U$2,1,1),Emissions!$A$1:$LI$1),FALSE)</f>
        <v>0</v>
      </c>
      <c r="V778" s="327">
        <f>+VLOOKUP($E778,Emissions!$1:$1048576,MATCH(DATE(V$2,1,1),Emissions!$A$1:$LI$1),FALSE)</f>
        <v>0</v>
      </c>
      <c r="W778" s="327">
        <f>+VLOOKUP($E778,Emissions!$1:$1048576,MATCH(DATE(W$2,1,1),Emissions!$A$1:$LI$1),FALSE)</f>
        <v>0</v>
      </c>
      <c r="X778" s="327">
        <f>+VLOOKUP($E778,Emissions!$1:$1048576,MATCH(DATE(X$2,1,1),Emissions!$A$1:$LI$1),FALSE)</f>
        <v>0</v>
      </c>
      <c r="Y778" s="327">
        <f>+VLOOKUP($E778,Emissions!$1:$1048576,MATCH(DATE(Y$2,1,1),Emissions!$A$1:$LI$1),FALSE)</f>
        <v>0</v>
      </c>
      <c r="Z778" s="327">
        <f>+VLOOKUP($E778,Emissions!$1:$1048576,MATCH(DATE(Z$2,1,1),Emissions!$A$1:$LI$1),FALSE)</f>
        <v>0</v>
      </c>
      <c r="AA778" s="327">
        <f>+VLOOKUP($E778,Emissions!$1:$1048576,MATCH(DATE(AA$2,1,1),Emissions!$A$1:$LI$1),FALSE)</f>
        <v>0</v>
      </c>
      <c r="AB778" s="327">
        <f>+VLOOKUP($E778,Emissions!$1:$1048576,MATCH(DATE(AB$2,1,1),Emissions!$A$1:$LI$1),FALSE)</f>
        <v>0</v>
      </c>
      <c r="AC778" s="327">
        <f>+VLOOKUP($E778,Emissions!$1:$1048576,MATCH(DATE(AC$2,1,1),Emissions!$A$1:$LI$1),FALSE)</f>
        <v>0</v>
      </c>
      <c r="AD778" s="327">
        <f>+VLOOKUP($E778,Emissions!$1:$1048576,MATCH(DATE(AD$2,1,1),Emissions!$A$1:$LI$1),FALSE)</f>
        <v>0</v>
      </c>
      <c r="AE778" s="327">
        <f>+VLOOKUP($E778,Emissions!$1:$1048576,MATCH(DATE(AE$2,1,1),Emissions!$A$1:$LI$1),FALSE)</f>
        <v>0</v>
      </c>
      <c r="AF778" s="327">
        <f>+VLOOKUP($E778,Emissions!$1:$1048576,MATCH(DATE(AF$2,1,1),Emissions!$A$1:$LI$1),FALSE)</f>
        <v>0</v>
      </c>
      <c r="AG778" s="327">
        <f>+VLOOKUP($E778,Emissions!$1:$1048576,MATCH(DATE(AG$2,1,1),Emissions!$A$1:$LI$1),FALSE)</f>
        <v>0</v>
      </c>
      <c r="AH778" s="327">
        <f>+VLOOKUP($E778,Emissions!$1:$1048576,MATCH(DATE(AH$2,1,1),Emissions!$A$1:$LI$1),FALSE)</f>
        <v>0</v>
      </c>
      <c r="AI778" s="327">
        <f>+VLOOKUP($E778,Emissions!$1:$1048576,MATCH(DATE(AI$2,1,1),Emissions!$A$1:$LI$1),FALSE)</f>
        <v>0</v>
      </c>
      <c r="AJ778" s="327">
        <f>+VLOOKUP($E778,Emissions!$1:$1048576,MATCH(DATE(AJ$2,1,1),Emissions!$A$1:$LI$1),FALSE)</f>
        <v>0</v>
      </c>
      <c r="AK778" s="327">
        <f>+VLOOKUP($E778,Emissions!$1:$1048576,MATCH(DATE(AK$2,1,1),Emissions!$A$1:$LI$1),FALSE)</f>
        <v>0</v>
      </c>
      <c r="AL778" s="327">
        <f>+VLOOKUP($E778,Emissions!$1:$1048576,MATCH(DATE(AL$2,1,1),Emissions!$A$1:$LI$1),FALSE)</f>
        <v>0</v>
      </c>
      <c r="AM778" s="327">
        <f>+VLOOKUP($E778,Emissions!$1:$1048576,MATCH(DATE(AM$2,1,1),Emissions!$A$1:$LI$1),FALSE)</f>
        <v>0</v>
      </c>
      <c r="AN778" s="327">
        <f>+VLOOKUP($E778,Emissions!$1:$1048576,MATCH(DATE(AN$2,1,1),Emissions!$A$1:$LI$1),FALSE)</f>
        <v>0</v>
      </c>
      <c r="AO778" s="327">
        <f>+VLOOKUP($E778,Emissions!$1:$1048576,MATCH(DATE(AO$2,1,1),Emissions!$A$1:$LI$1),FALSE)</f>
        <v>0</v>
      </c>
    </row>
    <row r="779" spans="1:41" ht="15" customHeight="1" x14ac:dyDescent="0.35">
      <c r="A779" s="411"/>
      <c r="B779" s="170"/>
      <c r="C779" s="138" t="s">
        <v>724</v>
      </c>
      <c r="D779" s="114"/>
      <c r="E779" s="50" t="s">
        <v>3050</v>
      </c>
      <c r="F779" s="361">
        <f>+VLOOKUP($E779,Emissions!$1:$1048576,MATCH(DATE(F$2,1,1),Emissions!$A$1:$LI$1),FALSE)</f>
        <v>0</v>
      </c>
      <c r="G779" s="361">
        <f>+VLOOKUP($E779,Emissions!$1:$1048576,MATCH(DATE(G$2,1,1),Emissions!$A$1:$LI$1),FALSE)</f>
        <v>0</v>
      </c>
      <c r="H779" s="361">
        <f>+VLOOKUP($E779,Emissions!$1:$1048576,MATCH(DATE(H$2,1,1),Emissions!$A$1:$LI$1),FALSE)</f>
        <v>0</v>
      </c>
      <c r="I779" s="361">
        <f>+VLOOKUP($E779,Emissions!$1:$1048576,MATCH(DATE(I$2,1,1),Emissions!$A$1:$LI$1),FALSE)</f>
        <v>0</v>
      </c>
      <c r="J779" s="361">
        <f>+VLOOKUP($E779,Emissions!$1:$1048576,MATCH(DATE(J$2,1,1),Emissions!$A$1:$LI$1),FALSE)</f>
        <v>0</v>
      </c>
      <c r="K779" s="361">
        <f>+VLOOKUP($E779,Emissions!$1:$1048576,MATCH(DATE(K$2,1,1),Emissions!$A$1:$LI$1),FALSE)</f>
        <v>0</v>
      </c>
      <c r="L779" s="361">
        <f>+VLOOKUP($E779,Emissions!$1:$1048576,MATCH(DATE(L$2,1,1),Emissions!$A$1:$LI$1),FALSE)</f>
        <v>0</v>
      </c>
      <c r="M779" s="361">
        <f>+VLOOKUP($E779,Emissions!$1:$1048576,MATCH(DATE(M$2,1,1),Emissions!$A$1:$LI$1),FALSE)</f>
        <v>0</v>
      </c>
      <c r="N779" s="361">
        <f>+VLOOKUP($E779,Emissions!$1:$1048576,MATCH(DATE(N$2,1,1),Emissions!$A$1:$LI$1),FALSE)</f>
        <v>0</v>
      </c>
      <c r="O779" s="361">
        <f>+VLOOKUP($E779,Emissions!$1:$1048576,MATCH(DATE(O$2,1,1),Emissions!$A$1:$LI$1),FALSE)</f>
        <v>0</v>
      </c>
      <c r="P779" s="361">
        <f>+VLOOKUP($E779,Emissions!$1:$1048576,MATCH(DATE(P$2,1,1),Emissions!$A$1:$LI$1),FALSE)</f>
        <v>0</v>
      </c>
      <c r="Q779" s="361">
        <f>+VLOOKUP($E779,Emissions!$1:$1048576,MATCH(DATE(Q$2,1,1),Emissions!$A$1:$LI$1),FALSE)</f>
        <v>0</v>
      </c>
      <c r="R779" s="361">
        <f>+VLOOKUP($E779,Emissions!$1:$1048576,MATCH(DATE(R$2,1,1),Emissions!$A$1:$LI$1),FALSE)</f>
        <v>0</v>
      </c>
      <c r="S779" s="361">
        <f>+VLOOKUP($E779,Emissions!$1:$1048576,MATCH(DATE(S$2,1,1),Emissions!$A$1:$LI$1),FALSE)</f>
        <v>0</v>
      </c>
      <c r="T779" s="361">
        <f>+VLOOKUP($E779,Emissions!$1:$1048576,MATCH(DATE(T$2,1,1),Emissions!$A$1:$LI$1),FALSE)</f>
        <v>0</v>
      </c>
      <c r="U779" s="361">
        <f>+VLOOKUP($E779,Emissions!$1:$1048576,MATCH(DATE(U$2,1,1),Emissions!$A$1:$LI$1),FALSE)</f>
        <v>0</v>
      </c>
      <c r="V779" s="361">
        <f>+VLOOKUP($E779,Emissions!$1:$1048576,MATCH(DATE(V$2,1,1),Emissions!$A$1:$LI$1),FALSE)</f>
        <v>0</v>
      </c>
      <c r="W779" s="361">
        <f>+VLOOKUP($E779,Emissions!$1:$1048576,MATCH(DATE(W$2,1,1),Emissions!$A$1:$LI$1),FALSE)</f>
        <v>0</v>
      </c>
      <c r="X779" s="361">
        <f>+VLOOKUP($E779,Emissions!$1:$1048576,MATCH(DATE(X$2,1,1),Emissions!$A$1:$LI$1),FALSE)</f>
        <v>0</v>
      </c>
      <c r="Y779" s="361">
        <f>+VLOOKUP($E779,Emissions!$1:$1048576,MATCH(DATE(Y$2,1,1),Emissions!$A$1:$LI$1),FALSE)</f>
        <v>0</v>
      </c>
      <c r="Z779" s="361">
        <f>+VLOOKUP($E779,Emissions!$1:$1048576,MATCH(DATE(Z$2,1,1),Emissions!$A$1:$LI$1),FALSE)</f>
        <v>0</v>
      </c>
      <c r="AA779" s="361">
        <f>+VLOOKUP($E779,Emissions!$1:$1048576,MATCH(DATE(AA$2,1,1),Emissions!$A$1:$LI$1),FALSE)</f>
        <v>0</v>
      </c>
      <c r="AB779" s="361">
        <f>+VLOOKUP($E779,Emissions!$1:$1048576,MATCH(DATE(AB$2,1,1),Emissions!$A$1:$LI$1),FALSE)</f>
        <v>0</v>
      </c>
      <c r="AC779" s="361">
        <f>+VLOOKUP($E779,Emissions!$1:$1048576,MATCH(DATE(AC$2,1,1),Emissions!$A$1:$LI$1),FALSE)</f>
        <v>0</v>
      </c>
      <c r="AD779" s="361">
        <f>+VLOOKUP($E779,Emissions!$1:$1048576,MATCH(DATE(AD$2,1,1),Emissions!$A$1:$LI$1),FALSE)</f>
        <v>0</v>
      </c>
      <c r="AE779" s="361">
        <f>+VLOOKUP($E779,Emissions!$1:$1048576,MATCH(DATE(AE$2,1,1),Emissions!$A$1:$LI$1),FALSE)</f>
        <v>0</v>
      </c>
      <c r="AF779" s="361">
        <f>+VLOOKUP($E779,Emissions!$1:$1048576,MATCH(DATE(AF$2,1,1),Emissions!$A$1:$LI$1),FALSE)</f>
        <v>0</v>
      </c>
      <c r="AG779" s="361">
        <f>+VLOOKUP($E779,Emissions!$1:$1048576,MATCH(DATE(AG$2,1,1),Emissions!$A$1:$LI$1),FALSE)</f>
        <v>0</v>
      </c>
      <c r="AH779" s="361">
        <f>+VLOOKUP($E779,Emissions!$1:$1048576,MATCH(DATE(AH$2,1,1),Emissions!$A$1:$LI$1),FALSE)</f>
        <v>0</v>
      </c>
      <c r="AI779" s="361">
        <f>+VLOOKUP($E779,Emissions!$1:$1048576,MATCH(DATE(AI$2,1,1),Emissions!$A$1:$LI$1),FALSE)</f>
        <v>0</v>
      </c>
      <c r="AJ779" s="361">
        <f>+VLOOKUP($E779,Emissions!$1:$1048576,MATCH(DATE(AJ$2,1,1),Emissions!$A$1:$LI$1),FALSE)</f>
        <v>0</v>
      </c>
      <c r="AK779" s="361">
        <f>+VLOOKUP($E779,Emissions!$1:$1048576,MATCH(DATE(AK$2,1,1),Emissions!$A$1:$LI$1),FALSE)</f>
        <v>0</v>
      </c>
      <c r="AL779" s="361">
        <f>+VLOOKUP($E779,Emissions!$1:$1048576,MATCH(DATE(AL$2,1,1),Emissions!$A$1:$LI$1),FALSE)</f>
        <v>0</v>
      </c>
      <c r="AM779" s="361">
        <f>+VLOOKUP($E779,Emissions!$1:$1048576,MATCH(DATE(AM$2,1,1),Emissions!$A$1:$LI$1),FALSE)</f>
        <v>0</v>
      </c>
      <c r="AN779" s="361">
        <f>+VLOOKUP($E779,Emissions!$1:$1048576,MATCH(DATE(AN$2,1,1),Emissions!$A$1:$LI$1),FALSE)</f>
        <v>0</v>
      </c>
      <c r="AO779" s="361">
        <f>+VLOOKUP($E779,Emissions!$1:$1048576,MATCH(DATE(AO$2,1,1),Emissions!$A$1:$LI$1),FALSE)</f>
        <v>0</v>
      </c>
    </row>
    <row r="780" spans="1:41" ht="15" customHeight="1" x14ac:dyDescent="0.35">
      <c r="A780" s="411"/>
      <c r="B780" s="170"/>
      <c r="C780" s="138" t="s">
        <v>725</v>
      </c>
      <c r="D780" s="114"/>
      <c r="E780" s="50" t="s">
        <v>3051</v>
      </c>
      <c r="F780" s="361">
        <f>+VLOOKUP($E780,Emissions!$1:$1048576,MATCH(DATE(F$2,1,1),Emissions!$A$1:$LI$1),FALSE)</f>
        <v>0</v>
      </c>
      <c r="G780" s="361">
        <f>+VLOOKUP($E780,Emissions!$1:$1048576,MATCH(DATE(G$2,1,1),Emissions!$A$1:$LI$1),FALSE)</f>
        <v>0</v>
      </c>
      <c r="H780" s="361">
        <f>+VLOOKUP($E780,Emissions!$1:$1048576,MATCH(DATE(H$2,1,1),Emissions!$A$1:$LI$1),FALSE)</f>
        <v>0</v>
      </c>
      <c r="I780" s="361">
        <f>+VLOOKUP($E780,Emissions!$1:$1048576,MATCH(DATE(I$2,1,1),Emissions!$A$1:$LI$1),FALSE)</f>
        <v>0</v>
      </c>
      <c r="J780" s="361">
        <f>+VLOOKUP($E780,Emissions!$1:$1048576,MATCH(DATE(J$2,1,1),Emissions!$A$1:$LI$1),FALSE)</f>
        <v>0</v>
      </c>
      <c r="K780" s="361">
        <f>+VLOOKUP($E780,Emissions!$1:$1048576,MATCH(DATE(K$2,1,1),Emissions!$A$1:$LI$1),FALSE)</f>
        <v>0</v>
      </c>
      <c r="L780" s="361">
        <f>+VLOOKUP($E780,Emissions!$1:$1048576,MATCH(DATE(L$2,1,1),Emissions!$A$1:$LI$1),FALSE)</f>
        <v>0</v>
      </c>
      <c r="M780" s="361">
        <f>+VLOOKUP($E780,Emissions!$1:$1048576,MATCH(DATE(M$2,1,1),Emissions!$A$1:$LI$1),FALSE)</f>
        <v>0</v>
      </c>
      <c r="N780" s="361">
        <f>+VLOOKUP($E780,Emissions!$1:$1048576,MATCH(DATE(N$2,1,1),Emissions!$A$1:$LI$1),FALSE)</f>
        <v>0</v>
      </c>
      <c r="O780" s="361">
        <f>+VLOOKUP($E780,Emissions!$1:$1048576,MATCH(DATE(O$2,1,1),Emissions!$A$1:$LI$1),FALSE)</f>
        <v>0</v>
      </c>
      <c r="P780" s="361">
        <f>+VLOOKUP($E780,Emissions!$1:$1048576,MATCH(DATE(P$2,1,1),Emissions!$A$1:$LI$1),FALSE)</f>
        <v>0</v>
      </c>
      <c r="Q780" s="361">
        <f>+VLOOKUP($E780,Emissions!$1:$1048576,MATCH(DATE(Q$2,1,1),Emissions!$A$1:$LI$1),FALSE)</f>
        <v>0</v>
      </c>
      <c r="R780" s="361">
        <f>+VLOOKUP($E780,Emissions!$1:$1048576,MATCH(DATE(R$2,1,1),Emissions!$A$1:$LI$1),FALSE)</f>
        <v>0</v>
      </c>
      <c r="S780" s="361">
        <f>+VLOOKUP($E780,Emissions!$1:$1048576,MATCH(DATE(S$2,1,1),Emissions!$A$1:$LI$1),FALSE)</f>
        <v>0</v>
      </c>
      <c r="T780" s="361">
        <f>+VLOOKUP($E780,Emissions!$1:$1048576,MATCH(DATE(T$2,1,1),Emissions!$A$1:$LI$1),FALSE)</f>
        <v>0</v>
      </c>
      <c r="U780" s="361">
        <f>+VLOOKUP($E780,Emissions!$1:$1048576,MATCH(DATE(U$2,1,1),Emissions!$A$1:$LI$1),FALSE)</f>
        <v>0</v>
      </c>
      <c r="V780" s="361">
        <f>+VLOOKUP($E780,Emissions!$1:$1048576,MATCH(DATE(V$2,1,1),Emissions!$A$1:$LI$1),FALSE)</f>
        <v>0</v>
      </c>
      <c r="W780" s="361">
        <f>+VLOOKUP($E780,Emissions!$1:$1048576,MATCH(DATE(W$2,1,1),Emissions!$A$1:$LI$1),FALSE)</f>
        <v>0</v>
      </c>
      <c r="X780" s="361">
        <f>+VLOOKUP($E780,Emissions!$1:$1048576,MATCH(DATE(X$2,1,1),Emissions!$A$1:$LI$1),FALSE)</f>
        <v>0</v>
      </c>
      <c r="Y780" s="361">
        <f>+VLOOKUP($E780,Emissions!$1:$1048576,MATCH(DATE(Y$2,1,1),Emissions!$A$1:$LI$1),FALSE)</f>
        <v>0</v>
      </c>
      <c r="Z780" s="361">
        <f>+VLOOKUP($E780,Emissions!$1:$1048576,MATCH(DATE(Z$2,1,1),Emissions!$A$1:$LI$1),FALSE)</f>
        <v>0</v>
      </c>
      <c r="AA780" s="361">
        <f>+VLOOKUP($E780,Emissions!$1:$1048576,MATCH(DATE(AA$2,1,1),Emissions!$A$1:$LI$1),FALSE)</f>
        <v>0</v>
      </c>
      <c r="AB780" s="361">
        <f>+VLOOKUP($E780,Emissions!$1:$1048576,MATCH(DATE(AB$2,1,1),Emissions!$A$1:$LI$1),FALSE)</f>
        <v>0</v>
      </c>
      <c r="AC780" s="361">
        <f>+VLOOKUP($E780,Emissions!$1:$1048576,MATCH(DATE(AC$2,1,1),Emissions!$A$1:$LI$1),FALSE)</f>
        <v>0</v>
      </c>
      <c r="AD780" s="361">
        <f>+VLOOKUP($E780,Emissions!$1:$1048576,MATCH(DATE(AD$2,1,1),Emissions!$A$1:$LI$1),FALSE)</f>
        <v>0</v>
      </c>
      <c r="AE780" s="361">
        <f>+VLOOKUP($E780,Emissions!$1:$1048576,MATCH(DATE(AE$2,1,1),Emissions!$A$1:$LI$1),FALSE)</f>
        <v>0</v>
      </c>
      <c r="AF780" s="361">
        <f>+VLOOKUP($E780,Emissions!$1:$1048576,MATCH(DATE(AF$2,1,1),Emissions!$A$1:$LI$1),FALSE)</f>
        <v>0</v>
      </c>
      <c r="AG780" s="361">
        <f>+VLOOKUP($E780,Emissions!$1:$1048576,MATCH(DATE(AG$2,1,1),Emissions!$A$1:$LI$1),FALSE)</f>
        <v>0</v>
      </c>
      <c r="AH780" s="361">
        <f>+VLOOKUP($E780,Emissions!$1:$1048576,MATCH(DATE(AH$2,1,1),Emissions!$A$1:$LI$1),FALSE)</f>
        <v>0</v>
      </c>
      <c r="AI780" s="361">
        <f>+VLOOKUP($E780,Emissions!$1:$1048576,MATCH(DATE(AI$2,1,1),Emissions!$A$1:$LI$1),FALSE)</f>
        <v>0</v>
      </c>
      <c r="AJ780" s="361">
        <f>+VLOOKUP($E780,Emissions!$1:$1048576,MATCH(DATE(AJ$2,1,1),Emissions!$A$1:$LI$1),FALSE)</f>
        <v>0</v>
      </c>
      <c r="AK780" s="361">
        <f>+VLOOKUP($E780,Emissions!$1:$1048576,MATCH(DATE(AK$2,1,1),Emissions!$A$1:$LI$1),FALSE)</f>
        <v>0</v>
      </c>
      <c r="AL780" s="361">
        <f>+VLOOKUP($E780,Emissions!$1:$1048576,MATCH(DATE(AL$2,1,1),Emissions!$A$1:$LI$1),FALSE)</f>
        <v>0</v>
      </c>
      <c r="AM780" s="361">
        <f>+VLOOKUP($E780,Emissions!$1:$1048576,MATCH(DATE(AM$2,1,1),Emissions!$A$1:$LI$1),FALSE)</f>
        <v>0</v>
      </c>
      <c r="AN780" s="361">
        <f>+VLOOKUP($E780,Emissions!$1:$1048576,MATCH(DATE(AN$2,1,1),Emissions!$A$1:$LI$1),FALSE)</f>
        <v>0</v>
      </c>
      <c r="AO780" s="361">
        <f>+VLOOKUP($E780,Emissions!$1:$1048576,MATCH(DATE(AO$2,1,1),Emissions!$A$1:$LI$1),FALSE)</f>
        <v>0</v>
      </c>
    </row>
    <row r="781" spans="1:41" s="92" customFormat="1" ht="15" customHeight="1" x14ac:dyDescent="0.35">
      <c r="A781" s="411"/>
      <c r="B781" s="170"/>
      <c r="C781" s="137" t="s">
        <v>1088</v>
      </c>
      <c r="D781" s="147"/>
      <c r="E781" s="136" t="s">
        <v>3052</v>
      </c>
      <c r="F781" s="327">
        <f>+VLOOKUP($E781,Emissions!$1:$1048576,MATCH(DATE(F$2,1,1),Emissions!$A$1:$LI$1),FALSE)</f>
        <v>10.951334579999999</v>
      </c>
      <c r="G781" s="327">
        <f>+VLOOKUP($E781,Emissions!$1:$1048576,MATCH(DATE(G$2,1,1),Emissions!$A$1:$LI$1),FALSE)</f>
        <v>11.06096398</v>
      </c>
      <c r="H781" s="327">
        <f>+VLOOKUP($E781,Emissions!$1:$1048576,MATCH(DATE(H$2,1,1),Emissions!$A$1:$LI$1),FALSE)</f>
        <v>11.16971442</v>
      </c>
      <c r="I781" s="327">
        <f>+VLOOKUP($E781,Emissions!$1:$1048576,MATCH(DATE(I$2,1,1),Emissions!$A$1:$LI$1),FALSE)</f>
        <v>11.2819217</v>
      </c>
      <c r="J781" s="327">
        <f>+VLOOKUP($E781,Emissions!$1:$1048576,MATCH(DATE(J$2,1,1),Emissions!$A$1:$LI$1),FALSE)</f>
        <v>11.39901424</v>
      </c>
      <c r="K781" s="327">
        <f>+VLOOKUP($E781,Emissions!$1:$1048576,MATCH(DATE(K$2,1,1),Emissions!$A$1:$LI$1),FALSE)</f>
        <v>11.52105867</v>
      </c>
      <c r="L781" s="327">
        <f>+VLOOKUP($E781,Emissions!$1:$1048576,MATCH(DATE(L$2,1,1),Emissions!$A$1:$LI$1),FALSE)</f>
        <v>11.646942490000001</v>
      </c>
      <c r="M781" s="327">
        <f>+VLOOKUP($E781,Emissions!$1:$1048576,MATCH(DATE(M$2,1,1),Emissions!$A$1:$LI$1),FALSE)</f>
        <v>11.776693079999999</v>
      </c>
      <c r="N781" s="327">
        <f>+VLOOKUP($E781,Emissions!$1:$1048576,MATCH(DATE(N$2,1,1),Emissions!$A$1:$LI$1),FALSE)</f>
        <v>11.91048168</v>
      </c>
      <c r="O781" s="327">
        <f>+VLOOKUP($E781,Emissions!$1:$1048576,MATCH(DATE(O$2,1,1),Emissions!$A$1:$LI$1),FALSE)</f>
        <v>12.0482966</v>
      </c>
      <c r="P781" s="327">
        <f>+VLOOKUP($E781,Emissions!$1:$1048576,MATCH(DATE(P$2,1,1),Emissions!$A$1:$LI$1),FALSE)</f>
        <v>12.19156866</v>
      </c>
      <c r="Q781" s="327">
        <f>+VLOOKUP($E781,Emissions!$1:$1048576,MATCH(DATE(Q$2,1,1),Emissions!$A$1:$LI$1),FALSE)</f>
        <v>12.33840646</v>
      </c>
      <c r="R781" s="327">
        <f>+VLOOKUP($E781,Emissions!$1:$1048576,MATCH(DATE(R$2,1,1),Emissions!$A$1:$LI$1),FALSE)</f>
        <v>12.48786759</v>
      </c>
      <c r="S781" s="327">
        <f>+VLOOKUP($E781,Emissions!$1:$1048576,MATCH(DATE(S$2,1,1),Emissions!$A$1:$LI$1),FALSE)</f>
        <v>12.63919971</v>
      </c>
      <c r="T781" s="327">
        <f>+VLOOKUP($E781,Emissions!$1:$1048576,MATCH(DATE(T$2,1,1),Emissions!$A$1:$LI$1),FALSE)</f>
        <v>12.79169576</v>
      </c>
      <c r="U781" s="327">
        <f>+VLOOKUP($E781,Emissions!$1:$1048576,MATCH(DATE(U$2,1,1),Emissions!$A$1:$LI$1),FALSE)</f>
        <v>12.94468283</v>
      </c>
      <c r="V781" s="327">
        <f>+VLOOKUP($E781,Emissions!$1:$1048576,MATCH(DATE(V$2,1,1),Emissions!$A$1:$LI$1),FALSE)</f>
        <v>13.09789694</v>
      </c>
      <c r="W781" s="327">
        <f>+VLOOKUP($E781,Emissions!$1:$1048576,MATCH(DATE(W$2,1,1),Emissions!$A$1:$LI$1),FALSE)</f>
        <v>13.251675560000001</v>
      </c>
      <c r="X781" s="327">
        <f>+VLOOKUP($E781,Emissions!$1:$1048576,MATCH(DATE(X$2,1,1),Emissions!$A$1:$LI$1),FALSE)</f>
        <v>13.40660619</v>
      </c>
      <c r="Y781" s="327">
        <f>+VLOOKUP($E781,Emissions!$1:$1048576,MATCH(DATE(Y$2,1,1),Emissions!$A$1:$LI$1),FALSE)</f>
        <v>13.56330898</v>
      </c>
      <c r="Z781" s="327">
        <f>+VLOOKUP($E781,Emissions!$1:$1048576,MATCH(DATE(Z$2,1,1),Emissions!$A$1:$LI$1),FALSE)</f>
        <v>13.72113966</v>
      </c>
      <c r="AA781" s="327">
        <f>+VLOOKUP($E781,Emissions!$1:$1048576,MATCH(DATE(AA$2,1,1),Emissions!$A$1:$LI$1),FALSE)</f>
        <v>13.88164267</v>
      </c>
      <c r="AB781" s="327">
        <f>+VLOOKUP($E781,Emissions!$1:$1048576,MATCH(DATE(AB$2,1,1),Emissions!$A$1:$LI$1),FALSE)</f>
        <v>14.045503099999999</v>
      </c>
      <c r="AC781" s="327">
        <f>+VLOOKUP($E781,Emissions!$1:$1048576,MATCH(DATE(AC$2,1,1),Emissions!$A$1:$LI$1),FALSE)</f>
        <v>14.21313715</v>
      </c>
      <c r="AD781" s="327">
        <f>+VLOOKUP($E781,Emissions!$1:$1048576,MATCH(DATE(AD$2,1,1),Emissions!$A$1:$LI$1),FALSE)</f>
        <v>14.384842069999999</v>
      </c>
      <c r="AE781" s="327">
        <f>+VLOOKUP($E781,Emissions!$1:$1048576,MATCH(DATE(AE$2,1,1),Emissions!$A$1:$LI$1),FALSE)</f>
        <v>14.557367080000001</v>
      </c>
      <c r="AF781" s="327">
        <f>+VLOOKUP($E781,Emissions!$1:$1048576,MATCH(DATE(AF$2,1,1),Emissions!$A$1:$LI$1),FALSE)</f>
        <v>14.73224783</v>
      </c>
      <c r="AG781" s="327">
        <f>+VLOOKUP($E781,Emissions!$1:$1048576,MATCH(DATE(AG$2,1,1),Emissions!$A$1:$LI$1),FALSE)</f>
        <v>14.91016827</v>
      </c>
      <c r="AH781" s="327">
        <f>+VLOOKUP($E781,Emissions!$1:$1048576,MATCH(DATE(AH$2,1,1),Emissions!$A$1:$LI$1),FALSE)</f>
        <v>15.09158654</v>
      </c>
      <c r="AI781" s="327">
        <f>+VLOOKUP($E781,Emissions!$1:$1048576,MATCH(DATE(AI$2,1,1),Emissions!$A$1:$LI$1),FALSE)</f>
        <v>15.27687158</v>
      </c>
      <c r="AJ781" s="327">
        <f>+VLOOKUP($E781,Emissions!$1:$1048576,MATCH(DATE(AJ$2,1,1),Emissions!$A$1:$LI$1),FALSE)</f>
        <v>15.46632095</v>
      </c>
      <c r="AK781" s="327">
        <f>+VLOOKUP($E781,Emissions!$1:$1048576,MATCH(DATE(AK$2,1,1),Emissions!$A$1:$LI$1),FALSE)</f>
        <v>15.66016885</v>
      </c>
      <c r="AL781" s="327">
        <f>+VLOOKUP($E781,Emissions!$1:$1048576,MATCH(DATE(AL$2,1,1),Emissions!$A$1:$LI$1),FALSE)</f>
        <v>15.85859855</v>
      </c>
      <c r="AM781" s="327">
        <f>+VLOOKUP($E781,Emissions!$1:$1048576,MATCH(DATE(AM$2,1,1),Emissions!$A$1:$LI$1),FALSE)</f>
        <v>16.061757289999999</v>
      </c>
      <c r="AN781" s="327">
        <f>+VLOOKUP($E781,Emissions!$1:$1048576,MATCH(DATE(AN$2,1,1),Emissions!$A$1:$LI$1),FALSE)</f>
        <v>16.26977046</v>
      </c>
      <c r="AO781" s="327">
        <f>+VLOOKUP($E781,Emissions!$1:$1048576,MATCH(DATE(AO$2,1,1),Emissions!$A$1:$LI$1),FALSE)</f>
        <v>16.482751369999999</v>
      </c>
    </row>
    <row r="782" spans="1:41" ht="15" customHeight="1" x14ac:dyDescent="0.35">
      <c r="A782" s="411"/>
      <c r="B782" s="170"/>
      <c r="C782" s="138" t="s">
        <v>726</v>
      </c>
      <c r="D782" s="114"/>
      <c r="E782" s="50" t="s">
        <v>3053</v>
      </c>
      <c r="F782" s="361">
        <f>+VLOOKUP($E782,Emissions!$1:$1048576,MATCH(DATE(F$2,1,1),Emissions!$A$1:$LI$1),FALSE)</f>
        <v>0</v>
      </c>
      <c r="G782" s="361">
        <f>+VLOOKUP($E782,Emissions!$1:$1048576,MATCH(DATE(G$2,1,1),Emissions!$A$1:$LI$1),FALSE)</f>
        <v>0</v>
      </c>
      <c r="H782" s="361">
        <f>+VLOOKUP($E782,Emissions!$1:$1048576,MATCH(DATE(H$2,1,1),Emissions!$A$1:$LI$1),FALSE)</f>
        <v>0</v>
      </c>
      <c r="I782" s="361">
        <f>+VLOOKUP($E782,Emissions!$1:$1048576,MATCH(DATE(I$2,1,1),Emissions!$A$1:$LI$1),FALSE)</f>
        <v>0</v>
      </c>
      <c r="J782" s="361">
        <f>+VLOOKUP($E782,Emissions!$1:$1048576,MATCH(DATE(J$2,1,1),Emissions!$A$1:$LI$1),FALSE)</f>
        <v>0</v>
      </c>
      <c r="K782" s="361">
        <f>+VLOOKUP($E782,Emissions!$1:$1048576,MATCH(DATE(K$2,1,1),Emissions!$A$1:$LI$1),FALSE)</f>
        <v>0</v>
      </c>
      <c r="L782" s="361">
        <f>+VLOOKUP($E782,Emissions!$1:$1048576,MATCH(DATE(L$2,1,1),Emissions!$A$1:$LI$1),FALSE)</f>
        <v>0</v>
      </c>
      <c r="M782" s="361">
        <f>+VLOOKUP($E782,Emissions!$1:$1048576,MATCH(DATE(M$2,1,1),Emissions!$A$1:$LI$1),FALSE)</f>
        <v>0</v>
      </c>
      <c r="N782" s="361">
        <f>+VLOOKUP($E782,Emissions!$1:$1048576,MATCH(DATE(N$2,1,1),Emissions!$A$1:$LI$1),FALSE)</f>
        <v>0</v>
      </c>
      <c r="O782" s="361">
        <f>+VLOOKUP($E782,Emissions!$1:$1048576,MATCH(DATE(O$2,1,1),Emissions!$A$1:$LI$1),FALSE)</f>
        <v>0</v>
      </c>
      <c r="P782" s="361">
        <f>+VLOOKUP($E782,Emissions!$1:$1048576,MATCH(DATE(P$2,1,1),Emissions!$A$1:$LI$1),FALSE)</f>
        <v>0</v>
      </c>
      <c r="Q782" s="361">
        <f>+VLOOKUP($E782,Emissions!$1:$1048576,MATCH(DATE(Q$2,1,1),Emissions!$A$1:$LI$1),FALSE)</f>
        <v>0</v>
      </c>
      <c r="R782" s="361">
        <f>+VLOOKUP($E782,Emissions!$1:$1048576,MATCH(DATE(R$2,1,1),Emissions!$A$1:$LI$1),FALSE)</f>
        <v>0</v>
      </c>
      <c r="S782" s="361">
        <f>+VLOOKUP($E782,Emissions!$1:$1048576,MATCH(DATE(S$2,1,1),Emissions!$A$1:$LI$1),FALSE)</f>
        <v>0</v>
      </c>
      <c r="T782" s="361">
        <f>+VLOOKUP($E782,Emissions!$1:$1048576,MATCH(DATE(T$2,1,1),Emissions!$A$1:$LI$1),FALSE)</f>
        <v>0</v>
      </c>
      <c r="U782" s="361">
        <f>+VLOOKUP($E782,Emissions!$1:$1048576,MATCH(DATE(U$2,1,1),Emissions!$A$1:$LI$1),FALSE)</f>
        <v>0</v>
      </c>
      <c r="V782" s="361">
        <f>+VLOOKUP($E782,Emissions!$1:$1048576,MATCH(DATE(V$2,1,1),Emissions!$A$1:$LI$1),FALSE)</f>
        <v>0</v>
      </c>
      <c r="W782" s="361">
        <f>+VLOOKUP($E782,Emissions!$1:$1048576,MATCH(DATE(W$2,1,1),Emissions!$A$1:$LI$1),FALSE)</f>
        <v>0</v>
      </c>
      <c r="X782" s="361">
        <f>+VLOOKUP($E782,Emissions!$1:$1048576,MATCH(DATE(X$2,1,1),Emissions!$A$1:$LI$1),FALSE)</f>
        <v>0</v>
      </c>
      <c r="Y782" s="361">
        <f>+VLOOKUP($E782,Emissions!$1:$1048576,MATCH(DATE(Y$2,1,1),Emissions!$A$1:$LI$1),FALSE)</f>
        <v>0</v>
      </c>
      <c r="Z782" s="361">
        <f>+VLOOKUP($E782,Emissions!$1:$1048576,MATCH(DATE(Z$2,1,1),Emissions!$A$1:$LI$1),FALSE)</f>
        <v>0</v>
      </c>
      <c r="AA782" s="361">
        <f>+VLOOKUP($E782,Emissions!$1:$1048576,MATCH(DATE(AA$2,1,1),Emissions!$A$1:$LI$1),FALSE)</f>
        <v>0</v>
      </c>
      <c r="AB782" s="361">
        <f>+VLOOKUP($E782,Emissions!$1:$1048576,MATCH(DATE(AB$2,1,1),Emissions!$A$1:$LI$1),FALSE)</f>
        <v>0</v>
      </c>
      <c r="AC782" s="361">
        <f>+VLOOKUP($E782,Emissions!$1:$1048576,MATCH(DATE(AC$2,1,1),Emissions!$A$1:$LI$1),FALSE)</f>
        <v>0</v>
      </c>
      <c r="AD782" s="361">
        <f>+VLOOKUP($E782,Emissions!$1:$1048576,MATCH(DATE(AD$2,1,1),Emissions!$A$1:$LI$1),FALSE)</f>
        <v>0</v>
      </c>
      <c r="AE782" s="361">
        <f>+VLOOKUP($E782,Emissions!$1:$1048576,MATCH(DATE(AE$2,1,1),Emissions!$A$1:$LI$1),FALSE)</f>
        <v>0</v>
      </c>
      <c r="AF782" s="361">
        <f>+VLOOKUP($E782,Emissions!$1:$1048576,MATCH(DATE(AF$2,1,1),Emissions!$A$1:$LI$1),FALSE)</f>
        <v>0</v>
      </c>
      <c r="AG782" s="361">
        <f>+VLOOKUP($E782,Emissions!$1:$1048576,MATCH(DATE(AG$2,1,1),Emissions!$A$1:$LI$1),FALSE)</f>
        <v>0</v>
      </c>
      <c r="AH782" s="361">
        <f>+VLOOKUP($E782,Emissions!$1:$1048576,MATCH(DATE(AH$2,1,1),Emissions!$A$1:$LI$1),FALSE)</f>
        <v>0</v>
      </c>
      <c r="AI782" s="361">
        <f>+VLOOKUP($E782,Emissions!$1:$1048576,MATCH(DATE(AI$2,1,1),Emissions!$A$1:$LI$1),FALSE)</f>
        <v>0</v>
      </c>
      <c r="AJ782" s="361">
        <f>+VLOOKUP($E782,Emissions!$1:$1048576,MATCH(DATE(AJ$2,1,1),Emissions!$A$1:$LI$1),FALSE)</f>
        <v>0</v>
      </c>
      <c r="AK782" s="361">
        <f>+VLOOKUP($E782,Emissions!$1:$1048576,MATCH(DATE(AK$2,1,1),Emissions!$A$1:$LI$1),FALSE)</f>
        <v>0</v>
      </c>
      <c r="AL782" s="361">
        <f>+VLOOKUP($E782,Emissions!$1:$1048576,MATCH(DATE(AL$2,1,1),Emissions!$A$1:$LI$1),FALSE)</f>
        <v>0</v>
      </c>
      <c r="AM782" s="361">
        <f>+VLOOKUP($E782,Emissions!$1:$1048576,MATCH(DATE(AM$2,1,1),Emissions!$A$1:$LI$1),FALSE)</f>
        <v>0</v>
      </c>
      <c r="AN782" s="361">
        <f>+VLOOKUP($E782,Emissions!$1:$1048576,MATCH(DATE(AN$2,1,1),Emissions!$A$1:$LI$1),FALSE)</f>
        <v>0</v>
      </c>
      <c r="AO782" s="361">
        <f>+VLOOKUP($E782,Emissions!$1:$1048576,MATCH(DATE(AO$2,1,1),Emissions!$A$1:$LI$1),FALSE)</f>
        <v>0</v>
      </c>
    </row>
    <row r="783" spans="1:41" ht="15" customHeight="1" x14ac:dyDescent="0.35">
      <c r="A783" s="411"/>
      <c r="B783" s="170"/>
      <c r="C783" s="138" t="s">
        <v>727</v>
      </c>
      <c r="D783" s="114"/>
      <c r="E783" s="50" t="s">
        <v>3054</v>
      </c>
      <c r="F783" s="361">
        <f>+VLOOKUP($E783,Emissions!$1:$1048576,MATCH(DATE(F$2,1,1),Emissions!$A$1:$LI$1),FALSE)</f>
        <v>0</v>
      </c>
      <c r="G783" s="361">
        <f>+VLOOKUP($E783,Emissions!$1:$1048576,MATCH(DATE(G$2,1,1),Emissions!$A$1:$LI$1),FALSE)</f>
        <v>0</v>
      </c>
      <c r="H783" s="361">
        <f>+VLOOKUP($E783,Emissions!$1:$1048576,MATCH(DATE(H$2,1,1),Emissions!$A$1:$LI$1),FALSE)</f>
        <v>0</v>
      </c>
      <c r="I783" s="361">
        <f>+VLOOKUP($E783,Emissions!$1:$1048576,MATCH(DATE(I$2,1,1),Emissions!$A$1:$LI$1),FALSE)</f>
        <v>0</v>
      </c>
      <c r="J783" s="361">
        <f>+VLOOKUP($E783,Emissions!$1:$1048576,MATCH(DATE(J$2,1,1),Emissions!$A$1:$LI$1),FALSE)</f>
        <v>0</v>
      </c>
      <c r="K783" s="361">
        <f>+VLOOKUP($E783,Emissions!$1:$1048576,MATCH(DATE(K$2,1,1),Emissions!$A$1:$LI$1),FALSE)</f>
        <v>0</v>
      </c>
      <c r="L783" s="361">
        <f>+VLOOKUP($E783,Emissions!$1:$1048576,MATCH(DATE(L$2,1,1),Emissions!$A$1:$LI$1),FALSE)</f>
        <v>0</v>
      </c>
      <c r="M783" s="361">
        <f>+VLOOKUP($E783,Emissions!$1:$1048576,MATCH(DATE(M$2,1,1),Emissions!$A$1:$LI$1),FALSE)</f>
        <v>0</v>
      </c>
      <c r="N783" s="361">
        <f>+VLOOKUP($E783,Emissions!$1:$1048576,MATCH(DATE(N$2,1,1),Emissions!$A$1:$LI$1),FALSE)</f>
        <v>0</v>
      </c>
      <c r="O783" s="361">
        <f>+VLOOKUP($E783,Emissions!$1:$1048576,MATCH(DATE(O$2,1,1),Emissions!$A$1:$LI$1),FALSE)</f>
        <v>0</v>
      </c>
      <c r="P783" s="361">
        <f>+VLOOKUP($E783,Emissions!$1:$1048576,MATCH(DATE(P$2,1,1),Emissions!$A$1:$LI$1),FALSE)</f>
        <v>0</v>
      </c>
      <c r="Q783" s="361">
        <f>+VLOOKUP($E783,Emissions!$1:$1048576,MATCH(DATE(Q$2,1,1),Emissions!$A$1:$LI$1),FALSE)</f>
        <v>0</v>
      </c>
      <c r="R783" s="361">
        <f>+VLOOKUP($E783,Emissions!$1:$1048576,MATCH(DATE(R$2,1,1),Emissions!$A$1:$LI$1),FALSE)</f>
        <v>0</v>
      </c>
      <c r="S783" s="361">
        <f>+VLOOKUP($E783,Emissions!$1:$1048576,MATCH(DATE(S$2,1,1),Emissions!$A$1:$LI$1),FALSE)</f>
        <v>0</v>
      </c>
      <c r="T783" s="361">
        <f>+VLOOKUP($E783,Emissions!$1:$1048576,MATCH(DATE(T$2,1,1),Emissions!$A$1:$LI$1),FALSE)</f>
        <v>0</v>
      </c>
      <c r="U783" s="361">
        <f>+VLOOKUP($E783,Emissions!$1:$1048576,MATCH(DATE(U$2,1,1),Emissions!$A$1:$LI$1),FALSE)</f>
        <v>0</v>
      </c>
      <c r="V783" s="361">
        <f>+VLOOKUP($E783,Emissions!$1:$1048576,MATCH(DATE(V$2,1,1),Emissions!$A$1:$LI$1),FALSE)</f>
        <v>0</v>
      </c>
      <c r="W783" s="361">
        <f>+VLOOKUP($E783,Emissions!$1:$1048576,MATCH(DATE(W$2,1,1),Emissions!$A$1:$LI$1),FALSE)</f>
        <v>0</v>
      </c>
      <c r="X783" s="361">
        <f>+VLOOKUP($E783,Emissions!$1:$1048576,MATCH(DATE(X$2,1,1),Emissions!$A$1:$LI$1),FALSE)</f>
        <v>0</v>
      </c>
      <c r="Y783" s="361">
        <f>+VLOOKUP($E783,Emissions!$1:$1048576,MATCH(DATE(Y$2,1,1),Emissions!$A$1:$LI$1),FALSE)</f>
        <v>0</v>
      </c>
      <c r="Z783" s="361">
        <f>+VLOOKUP($E783,Emissions!$1:$1048576,MATCH(DATE(Z$2,1,1),Emissions!$A$1:$LI$1),FALSE)</f>
        <v>0</v>
      </c>
      <c r="AA783" s="361">
        <f>+VLOOKUP($E783,Emissions!$1:$1048576,MATCH(DATE(AA$2,1,1),Emissions!$A$1:$LI$1),FALSE)</f>
        <v>0</v>
      </c>
      <c r="AB783" s="361">
        <f>+VLOOKUP($E783,Emissions!$1:$1048576,MATCH(DATE(AB$2,1,1),Emissions!$A$1:$LI$1),FALSE)</f>
        <v>0</v>
      </c>
      <c r="AC783" s="361">
        <f>+VLOOKUP($E783,Emissions!$1:$1048576,MATCH(DATE(AC$2,1,1),Emissions!$A$1:$LI$1),FALSE)</f>
        <v>0</v>
      </c>
      <c r="AD783" s="361">
        <f>+VLOOKUP($E783,Emissions!$1:$1048576,MATCH(DATE(AD$2,1,1),Emissions!$A$1:$LI$1),FALSE)</f>
        <v>0</v>
      </c>
      <c r="AE783" s="361">
        <f>+VLOOKUP($E783,Emissions!$1:$1048576,MATCH(DATE(AE$2,1,1),Emissions!$A$1:$LI$1),FALSE)</f>
        <v>0</v>
      </c>
      <c r="AF783" s="361">
        <f>+VLOOKUP($E783,Emissions!$1:$1048576,MATCH(DATE(AF$2,1,1),Emissions!$A$1:$LI$1),FALSE)</f>
        <v>0</v>
      </c>
      <c r="AG783" s="361">
        <f>+VLOOKUP($E783,Emissions!$1:$1048576,MATCH(DATE(AG$2,1,1),Emissions!$A$1:$LI$1),FALSE)</f>
        <v>0</v>
      </c>
      <c r="AH783" s="361">
        <f>+VLOOKUP($E783,Emissions!$1:$1048576,MATCH(DATE(AH$2,1,1),Emissions!$A$1:$LI$1),FALSE)</f>
        <v>0</v>
      </c>
      <c r="AI783" s="361">
        <f>+VLOOKUP($E783,Emissions!$1:$1048576,MATCH(DATE(AI$2,1,1),Emissions!$A$1:$LI$1),FALSE)</f>
        <v>0</v>
      </c>
      <c r="AJ783" s="361">
        <f>+VLOOKUP($E783,Emissions!$1:$1048576,MATCH(DATE(AJ$2,1,1),Emissions!$A$1:$LI$1),FALSE)</f>
        <v>0</v>
      </c>
      <c r="AK783" s="361">
        <f>+VLOOKUP($E783,Emissions!$1:$1048576,MATCH(DATE(AK$2,1,1),Emissions!$A$1:$LI$1),FALSE)</f>
        <v>0</v>
      </c>
      <c r="AL783" s="361">
        <f>+VLOOKUP($E783,Emissions!$1:$1048576,MATCH(DATE(AL$2,1,1),Emissions!$A$1:$LI$1),FALSE)</f>
        <v>0</v>
      </c>
      <c r="AM783" s="361">
        <f>+VLOOKUP($E783,Emissions!$1:$1048576,MATCH(DATE(AM$2,1,1),Emissions!$A$1:$LI$1),FALSE)</f>
        <v>0</v>
      </c>
      <c r="AN783" s="361">
        <f>+VLOOKUP($E783,Emissions!$1:$1048576,MATCH(DATE(AN$2,1,1),Emissions!$A$1:$LI$1),FALSE)</f>
        <v>0</v>
      </c>
      <c r="AO783" s="361">
        <f>+VLOOKUP($E783,Emissions!$1:$1048576,MATCH(DATE(AO$2,1,1),Emissions!$A$1:$LI$1),FALSE)</f>
        <v>0</v>
      </c>
    </row>
    <row r="784" spans="1:41" ht="15" customHeight="1" x14ac:dyDescent="0.35">
      <c r="A784" s="411"/>
      <c r="B784" s="170"/>
      <c r="C784" s="138" t="s">
        <v>728</v>
      </c>
      <c r="D784" s="114"/>
      <c r="E784" s="50" t="s">
        <v>3055</v>
      </c>
      <c r="F784" s="361">
        <f>+VLOOKUP($E784,Emissions!$1:$1048576,MATCH(DATE(F$2,1,1),Emissions!$A$1:$LI$1),FALSE)</f>
        <v>10.951334579999999</v>
      </c>
      <c r="G784" s="361">
        <f>+VLOOKUP($E784,Emissions!$1:$1048576,MATCH(DATE(G$2,1,1),Emissions!$A$1:$LI$1),FALSE)</f>
        <v>11.06096398</v>
      </c>
      <c r="H784" s="361">
        <f>+VLOOKUP($E784,Emissions!$1:$1048576,MATCH(DATE(H$2,1,1),Emissions!$A$1:$LI$1),FALSE)</f>
        <v>11.16971442</v>
      </c>
      <c r="I784" s="361">
        <f>+VLOOKUP($E784,Emissions!$1:$1048576,MATCH(DATE(I$2,1,1),Emissions!$A$1:$LI$1),FALSE)</f>
        <v>11.2819217</v>
      </c>
      <c r="J784" s="361">
        <f>+VLOOKUP($E784,Emissions!$1:$1048576,MATCH(DATE(J$2,1,1),Emissions!$A$1:$LI$1),FALSE)</f>
        <v>11.39901424</v>
      </c>
      <c r="K784" s="361">
        <f>+VLOOKUP($E784,Emissions!$1:$1048576,MATCH(DATE(K$2,1,1),Emissions!$A$1:$LI$1),FALSE)</f>
        <v>11.52105867</v>
      </c>
      <c r="L784" s="361">
        <f>+VLOOKUP($E784,Emissions!$1:$1048576,MATCH(DATE(L$2,1,1),Emissions!$A$1:$LI$1),FALSE)</f>
        <v>11.646942490000001</v>
      </c>
      <c r="M784" s="361">
        <f>+VLOOKUP($E784,Emissions!$1:$1048576,MATCH(DATE(M$2,1,1),Emissions!$A$1:$LI$1),FALSE)</f>
        <v>11.776693079999999</v>
      </c>
      <c r="N784" s="361">
        <f>+VLOOKUP($E784,Emissions!$1:$1048576,MATCH(DATE(N$2,1,1),Emissions!$A$1:$LI$1),FALSE)</f>
        <v>11.91048168</v>
      </c>
      <c r="O784" s="361">
        <f>+VLOOKUP($E784,Emissions!$1:$1048576,MATCH(DATE(O$2,1,1),Emissions!$A$1:$LI$1),FALSE)</f>
        <v>12.0482966</v>
      </c>
      <c r="P784" s="361">
        <f>+VLOOKUP($E784,Emissions!$1:$1048576,MATCH(DATE(P$2,1,1),Emissions!$A$1:$LI$1),FALSE)</f>
        <v>12.19156866</v>
      </c>
      <c r="Q784" s="361">
        <f>+VLOOKUP($E784,Emissions!$1:$1048576,MATCH(DATE(Q$2,1,1),Emissions!$A$1:$LI$1),FALSE)</f>
        <v>12.33840646</v>
      </c>
      <c r="R784" s="361">
        <f>+VLOOKUP($E784,Emissions!$1:$1048576,MATCH(DATE(R$2,1,1),Emissions!$A$1:$LI$1),FALSE)</f>
        <v>12.48786759</v>
      </c>
      <c r="S784" s="361">
        <f>+VLOOKUP($E784,Emissions!$1:$1048576,MATCH(DATE(S$2,1,1),Emissions!$A$1:$LI$1),FALSE)</f>
        <v>12.63919971</v>
      </c>
      <c r="T784" s="361">
        <f>+VLOOKUP($E784,Emissions!$1:$1048576,MATCH(DATE(T$2,1,1),Emissions!$A$1:$LI$1),FALSE)</f>
        <v>12.79169576</v>
      </c>
      <c r="U784" s="361">
        <f>+VLOOKUP($E784,Emissions!$1:$1048576,MATCH(DATE(U$2,1,1),Emissions!$A$1:$LI$1),FALSE)</f>
        <v>12.94468283</v>
      </c>
      <c r="V784" s="361">
        <f>+VLOOKUP($E784,Emissions!$1:$1048576,MATCH(DATE(V$2,1,1),Emissions!$A$1:$LI$1),FALSE)</f>
        <v>13.09789694</v>
      </c>
      <c r="W784" s="361">
        <f>+VLOOKUP($E784,Emissions!$1:$1048576,MATCH(DATE(W$2,1,1),Emissions!$A$1:$LI$1),FALSE)</f>
        <v>13.251675560000001</v>
      </c>
      <c r="X784" s="361">
        <f>+VLOOKUP($E784,Emissions!$1:$1048576,MATCH(DATE(X$2,1,1),Emissions!$A$1:$LI$1),FALSE)</f>
        <v>13.40660619</v>
      </c>
      <c r="Y784" s="361">
        <f>+VLOOKUP($E784,Emissions!$1:$1048576,MATCH(DATE(Y$2,1,1),Emissions!$A$1:$LI$1),FALSE)</f>
        <v>13.56330898</v>
      </c>
      <c r="Z784" s="361">
        <f>+VLOOKUP($E784,Emissions!$1:$1048576,MATCH(DATE(Z$2,1,1),Emissions!$A$1:$LI$1),FALSE)</f>
        <v>13.72113966</v>
      </c>
      <c r="AA784" s="361">
        <f>+VLOOKUP($E784,Emissions!$1:$1048576,MATCH(DATE(AA$2,1,1),Emissions!$A$1:$LI$1),FALSE)</f>
        <v>13.88164267</v>
      </c>
      <c r="AB784" s="361">
        <f>+VLOOKUP($E784,Emissions!$1:$1048576,MATCH(DATE(AB$2,1,1),Emissions!$A$1:$LI$1),FALSE)</f>
        <v>14.045503099999999</v>
      </c>
      <c r="AC784" s="361">
        <f>+VLOOKUP($E784,Emissions!$1:$1048576,MATCH(DATE(AC$2,1,1),Emissions!$A$1:$LI$1),FALSE)</f>
        <v>14.21313715</v>
      </c>
      <c r="AD784" s="361">
        <f>+VLOOKUP($E784,Emissions!$1:$1048576,MATCH(DATE(AD$2,1,1),Emissions!$A$1:$LI$1),FALSE)</f>
        <v>14.384842069999999</v>
      </c>
      <c r="AE784" s="361">
        <f>+VLOOKUP($E784,Emissions!$1:$1048576,MATCH(DATE(AE$2,1,1),Emissions!$A$1:$LI$1),FALSE)</f>
        <v>14.557367080000001</v>
      </c>
      <c r="AF784" s="361">
        <f>+VLOOKUP($E784,Emissions!$1:$1048576,MATCH(DATE(AF$2,1,1),Emissions!$A$1:$LI$1),FALSE)</f>
        <v>14.73224783</v>
      </c>
      <c r="AG784" s="361">
        <f>+VLOOKUP($E784,Emissions!$1:$1048576,MATCH(DATE(AG$2,1,1),Emissions!$A$1:$LI$1),FALSE)</f>
        <v>14.91016827</v>
      </c>
      <c r="AH784" s="361">
        <f>+VLOOKUP($E784,Emissions!$1:$1048576,MATCH(DATE(AH$2,1,1),Emissions!$A$1:$LI$1),FALSE)</f>
        <v>15.09158654</v>
      </c>
      <c r="AI784" s="361">
        <f>+VLOOKUP($E784,Emissions!$1:$1048576,MATCH(DATE(AI$2,1,1),Emissions!$A$1:$LI$1),FALSE)</f>
        <v>15.27687158</v>
      </c>
      <c r="AJ784" s="361">
        <f>+VLOOKUP($E784,Emissions!$1:$1048576,MATCH(DATE(AJ$2,1,1),Emissions!$A$1:$LI$1),FALSE)</f>
        <v>15.46632095</v>
      </c>
      <c r="AK784" s="361">
        <f>+VLOOKUP($E784,Emissions!$1:$1048576,MATCH(DATE(AK$2,1,1),Emissions!$A$1:$LI$1),FALSE)</f>
        <v>15.66016885</v>
      </c>
      <c r="AL784" s="361">
        <f>+VLOOKUP($E784,Emissions!$1:$1048576,MATCH(DATE(AL$2,1,1),Emissions!$A$1:$LI$1),FALSE)</f>
        <v>15.85859855</v>
      </c>
      <c r="AM784" s="361">
        <f>+VLOOKUP($E784,Emissions!$1:$1048576,MATCH(DATE(AM$2,1,1),Emissions!$A$1:$LI$1),FALSE)</f>
        <v>16.061757289999999</v>
      </c>
      <c r="AN784" s="361">
        <f>+VLOOKUP($E784,Emissions!$1:$1048576,MATCH(DATE(AN$2,1,1),Emissions!$A$1:$LI$1),FALSE)</f>
        <v>16.26977046</v>
      </c>
      <c r="AO784" s="361">
        <f>+VLOOKUP($E784,Emissions!$1:$1048576,MATCH(DATE(AO$2,1,1),Emissions!$A$1:$LI$1),FALSE)</f>
        <v>16.482751369999999</v>
      </c>
    </row>
    <row r="785" spans="1:41" ht="15" customHeight="1" x14ac:dyDescent="0.35">
      <c r="A785" s="411"/>
      <c r="B785" s="170"/>
      <c r="C785" s="138" t="s">
        <v>729</v>
      </c>
      <c r="D785" s="114"/>
      <c r="E785" s="50" t="s">
        <v>3056</v>
      </c>
      <c r="F785" s="361">
        <f>+VLOOKUP($E785,Emissions!$1:$1048576,MATCH(DATE(F$2,1,1),Emissions!$A$1:$LI$1),FALSE)</f>
        <v>0</v>
      </c>
      <c r="G785" s="361">
        <f>+VLOOKUP($E785,Emissions!$1:$1048576,MATCH(DATE(G$2,1,1),Emissions!$A$1:$LI$1),FALSE)</f>
        <v>0</v>
      </c>
      <c r="H785" s="361">
        <f>+VLOOKUP($E785,Emissions!$1:$1048576,MATCH(DATE(H$2,1,1),Emissions!$A$1:$LI$1),FALSE)</f>
        <v>0</v>
      </c>
      <c r="I785" s="361">
        <f>+VLOOKUP($E785,Emissions!$1:$1048576,MATCH(DATE(I$2,1,1),Emissions!$A$1:$LI$1),FALSE)</f>
        <v>0</v>
      </c>
      <c r="J785" s="361">
        <f>+VLOOKUP($E785,Emissions!$1:$1048576,MATCH(DATE(J$2,1,1),Emissions!$A$1:$LI$1),FALSE)</f>
        <v>0</v>
      </c>
      <c r="K785" s="361">
        <f>+VLOOKUP($E785,Emissions!$1:$1048576,MATCH(DATE(K$2,1,1),Emissions!$A$1:$LI$1),FALSE)</f>
        <v>0</v>
      </c>
      <c r="L785" s="361">
        <f>+VLOOKUP($E785,Emissions!$1:$1048576,MATCH(DATE(L$2,1,1),Emissions!$A$1:$LI$1),FALSE)</f>
        <v>0</v>
      </c>
      <c r="M785" s="361">
        <f>+VLOOKUP($E785,Emissions!$1:$1048576,MATCH(DATE(M$2,1,1),Emissions!$A$1:$LI$1),FALSE)</f>
        <v>0</v>
      </c>
      <c r="N785" s="361">
        <f>+VLOOKUP($E785,Emissions!$1:$1048576,MATCH(DATE(N$2,1,1),Emissions!$A$1:$LI$1),FALSE)</f>
        <v>0</v>
      </c>
      <c r="O785" s="361">
        <f>+VLOOKUP($E785,Emissions!$1:$1048576,MATCH(DATE(O$2,1,1),Emissions!$A$1:$LI$1),FALSE)</f>
        <v>0</v>
      </c>
      <c r="P785" s="361">
        <f>+VLOOKUP($E785,Emissions!$1:$1048576,MATCH(DATE(P$2,1,1),Emissions!$A$1:$LI$1),FALSE)</f>
        <v>0</v>
      </c>
      <c r="Q785" s="361">
        <f>+VLOOKUP($E785,Emissions!$1:$1048576,MATCH(DATE(Q$2,1,1),Emissions!$A$1:$LI$1),FALSE)</f>
        <v>0</v>
      </c>
      <c r="R785" s="361">
        <f>+VLOOKUP($E785,Emissions!$1:$1048576,MATCH(DATE(R$2,1,1),Emissions!$A$1:$LI$1),FALSE)</f>
        <v>0</v>
      </c>
      <c r="S785" s="361">
        <f>+VLOOKUP($E785,Emissions!$1:$1048576,MATCH(DATE(S$2,1,1),Emissions!$A$1:$LI$1),FALSE)</f>
        <v>0</v>
      </c>
      <c r="T785" s="361">
        <f>+VLOOKUP($E785,Emissions!$1:$1048576,MATCH(DATE(T$2,1,1),Emissions!$A$1:$LI$1),FALSE)</f>
        <v>0</v>
      </c>
      <c r="U785" s="361">
        <f>+VLOOKUP($E785,Emissions!$1:$1048576,MATCH(DATE(U$2,1,1),Emissions!$A$1:$LI$1),FALSE)</f>
        <v>0</v>
      </c>
      <c r="V785" s="361">
        <f>+VLOOKUP($E785,Emissions!$1:$1048576,MATCH(DATE(V$2,1,1),Emissions!$A$1:$LI$1),FALSE)</f>
        <v>0</v>
      </c>
      <c r="W785" s="361">
        <f>+VLOOKUP($E785,Emissions!$1:$1048576,MATCH(DATE(W$2,1,1),Emissions!$A$1:$LI$1),FALSE)</f>
        <v>0</v>
      </c>
      <c r="X785" s="361">
        <f>+VLOOKUP($E785,Emissions!$1:$1048576,MATCH(DATE(X$2,1,1),Emissions!$A$1:$LI$1),FALSE)</f>
        <v>0</v>
      </c>
      <c r="Y785" s="361">
        <f>+VLOOKUP($E785,Emissions!$1:$1048576,MATCH(DATE(Y$2,1,1),Emissions!$A$1:$LI$1),FALSE)</f>
        <v>0</v>
      </c>
      <c r="Z785" s="361">
        <f>+VLOOKUP($E785,Emissions!$1:$1048576,MATCH(DATE(Z$2,1,1),Emissions!$A$1:$LI$1),FALSE)</f>
        <v>0</v>
      </c>
      <c r="AA785" s="361">
        <f>+VLOOKUP($E785,Emissions!$1:$1048576,MATCH(DATE(AA$2,1,1),Emissions!$A$1:$LI$1),FALSE)</f>
        <v>0</v>
      </c>
      <c r="AB785" s="361">
        <f>+VLOOKUP($E785,Emissions!$1:$1048576,MATCH(DATE(AB$2,1,1),Emissions!$A$1:$LI$1),FALSE)</f>
        <v>0</v>
      </c>
      <c r="AC785" s="361">
        <f>+VLOOKUP($E785,Emissions!$1:$1048576,MATCH(DATE(AC$2,1,1),Emissions!$A$1:$LI$1),FALSE)</f>
        <v>0</v>
      </c>
      <c r="AD785" s="361">
        <f>+VLOOKUP($E785,Emissions!$1:$1048576,MATCH(DATE(AD$2,1,1),Emissions!$A$1:$LI$1),FALSE)</f>
        <v>0</v>
      </c>
      <c r="AE785" s="361">
        <f>+VLOOKUP($E785,Emissions!$1:$1048576,MATCH(DATE(AE$2,1,1),Emissions!$A$1:$LI$1),FALSE)</f>
        <v>0</v>
      </c>
      <c r="AF785" s="361">
        <f>+VLOOKUP($E785,Emissions!$1:$1048576,MATCH(DATE(AF$2,1,1),Emissions!$A$1:$LI$1),FALSE)</f>
        <v>0</v>
      </c>
      <c r="AG785" s="361">
        <f>+VLOOKUP($E785,Emissions!$1:$1048576,MATCH(DATE(AG$2,1,1),Emissions!$A$1:$LI$1),FALSE)</f>
        <v>0</v>
      </c>
      <c r="AH785" s="361">
        <f>+VLOOKUP($E785,Emissions!$1:$1048576,MATCH(DATE(AH$2,1,1),Emissions!$A$1:$LI$1),FALSE)</f>
        <v>0</v>
      </c>
      <c r="AI785" s="361">
        <f>+VLOOKUP($E785,Emissions!$1:$1048576,MATCH(DATE(AI$2,1,1),Emissions!$A$1:$LI$1),FALSE)</f>
        <v>0</v>
      </c>
      <c r="AJ785" s="361">
        <f>+VLOOKUP($E785,Emissions!$1:$1048576,MATCH(DATE(AJ$2,1,1),Emissions!$A$1:$LI$1),FALSE)</f>
        <v>0</v>
      </c>
      <c r="AK785" s="361">
        <f>+VLOOKUP($E785,Emissions!$1:$1048576,MATCH(DATE(AK$2,1,1),Emissions!$A$1:$LI$1),FALSE)</f>
        <v>0</v>
      </c>
      <c r="AL785" s="361">
        <f>+VLOOKUP($E785,Emissions!$1:$1048576,MATCH(DATE(AL$2,1,1),Emissions!$A$1:$LI$1),FALSE)</f>
        <v>0</v>
      </c>
      <c r="AM785" s="361">
        <f>+VLOOKUP($E785,Emissions!$1:$1048576,MATCH(DATE(AM$2,1,1),Emissions!$A$1:$LI$1),FALSE)</f>
        <v>0</v>
      </c>
      <c r="AN785" s="361">
        <f>+VLOOKUP($E785,Emissions!$1:$1048576,MATCH(DATE(AN$2,1,1),Emissions!$A$1:$LI$1),FALSE)</f>
        <v>0</v>
      </c>
      <c r="AO785" s="361">
        <f>+VLOOKUP($E785,Emissions!$1:$1048576,MATCH(DATE(AO$2,1,1),Emissions!$A$1:$LI$1),FALSE)</f>
        <v>0</v>
      </c>
    </row>
    <row r="786" spans="1:41" ht="15" customHeight="1" x14ac:dyDescent="0.35">
      <c r="A786" s="411"/>
      <c r="B786" s="170"/>
      <c r="C786" s="138" t="s">
        <v>730</v>
      </c>
      <c r="D786" s="114"/>
      <c r="E786" s="50" t="s">
        <v>3057</v>
      </c>
      <c r="F786" s="361">
        <f>+VLOOKUP($E786,Emissions!$1:$1048576,MATCH(DATE(F$2,1,1),Emissions!$A$1:$LI$1),FALSE)</f>
        <v>0</v>
      </c>
      <c r="G786" s="361">
        <f>+VLOOKUP($E786,Emissions!$1:$1048576,MATCH(DATE(G$2,1,1),Emissions!$A$1:$LI$1),FALSE)</f>
        <v>0</v>
      </c>
      <c r="H786" s="361">
        <f>+VLOOKUP($E786,Emissions!$1:$1048576,MATCH(DATE(H$2,1,1),Emissions!$A$1:$LI$1),FALSE)</f>
        <v>0</v>
      </c>
      <c r="I786" s="361">
        <f>+VLOOKUP($E786,Emissions!$1:$1048576,MATCH(DATE(I$2,1,1),Emissions!$A$1:$LI$1),FALSE)</f>
        <v>0</v>
      </c>
      <c r="J786" s="361">
        <f>+VLOOKUP($E786,Emissions!$1:$1048576,MATCH(DATE(J$2,1,1),Emissions!$A$1:$LI$1),FALSE)</f>
        <v>0</v>
      </c>
      <c r="K786" s="361">
        <f>+VLOOKUP($E786,Emissions!$1:$1048576,MATCH(DATE(K$2,1,1),Emissions!$A$1:$LI$1),FALSE)</f>
        <v>0</v>
      </c>
      <c r="L786" s="361">
        <f>+VLOOKUP($E786,Emissions!$1:$1048576,MATCH(DATE(L$2,1,1),Emissions!$A$1:$LI$1),FALSE)</f>
        <v>0</v>
      </c>
      <c r="M786" s="361">
        <f>+VLOOKUP($E786,Emissions!$1:$1048576,MATCH(DATE(M$2,1,1),Emissions!$A$1:$LI$1),FALSE)</f>
        <v>0</v>
      </c>
      <c r="N786" s="361">
        <f>+VLOOKUP($E786,Emissions!$1:$1048576,MATCH(DATE(N$2,1,1),Emissions!$A$1:$LI$1),FALSE)</f>
        <v>0</v>
      </c>
      <c r="O786" s="361">
        <f>+VLOOKUP($E786,Emissions!$1:$1048576,MATCH(DATE(O$2,1,1),Emissions!$A$1:$LI$1),FALSE)</f>
        <v>0</v>
      </c>
      <c r="P786" s="361">
        <f>+VLOOKUP($E786,Emissions!$1:$1048576,MATCH(DATE(P$2,1,1),Emissions!$A$1:$LI$1),FALSE)</f>
        <v>0</v>
      </c>
      <c r="Q786" s="361">
        <f>+VLOOKUP($E786,Emissions!$1:$1048576,MATCH(DATE(Q$2,1,1),Emissions!$A$1:$LI$1),FALSE)</f>
        <v>0</v>
      </c>
      <c r="R786" s="361">
        <f>+VLOOKUP($E786,Emissions!$1:$1048576,MATCH(DATE(R$2,1,1),Emissions!$A$1:$LI$1),FALSE)</f>
        <v>0</v>
      </c>
      <c r="S786" s="361">
        <f>+VLOOKUP($E786,Emissions!$1:$1048576,MATCH(DATE(S$2,1,1),Emissions!$A$1:$LI$1),FALSE)</f>
        <v>0</v>
      </c>
      <c r="T786" s="361">
        <f>+VLOOKUP($E786,Emissions!$1:$1048576,MATCH(DATE(T$2,1,1),Emissions!$A$1:$LI$1),FALSE)</f>
        <v>0</v>
      </c>
      <c r="U786" s="361">
        <f>+VLOOKUP($E786,Emissions!$1:$1048576,MATCH(DATE(U$2,1,1),Emissions!$A$1:$LI$1),FALSE)</f>
        <v>0</v>
      </c>
      <c r="V786" s="361">
        <f>+VLOOKUP($E786,Emissions!$1:$1048576,MATCH(DATE(V$2,1,1),Emissions!$A$1:$LI$1),FALSE)</f>
        <v>0</v>
      </c>
      <c r="W786" s="361">
        <f>+VLOOKUP($E786,Emissions!$1:$1048576,MATCH(DATE(W$2,1,1),Emissions!$A$1:$LI$1),FALSE)</f>
        <v>0</v>
      </c>
      <c r="X786" s="361">
        <f>+VLOOKUP($E786,Emissions!$1:$1048576,MATCH(DATE(X$2,1,1),Emissions!$A$1:$LI$1),FALSE)</f>
        <v>0</v>
      </c>
      <c r="Y786" s="361">
        <f>+VLOOKUP($E786,Emissions!$1:$1048576,MATCH(DATE(Y$2,1,1),Emissions!$A$1:$LI$1),FALSE)</f>
        <v>0</v>
      </c>
      <c r="Z786" s="361">
        <f>+VLOOKUP($E786,Emissions!$1:$1048576,MATCH(DATE(Z$2,1,1),Emissions!$A$1:$LI$1),FALSE)</f>
        <v>0</v>
      </c>
      <c r="AA786" s="361">
        <f>+VLOOKUP($E786,Emissions!$1:$1048576,MATCH(DATE(AA$2,1,1),Emissions!$A$1:$LI$1),FALSE)</f>
        <v>0</v>
      </c>
      <c r="AB786" s="361">
        <f>+VLOOKUP($E786,Emissions!$1:$1048576,MATCH(DATE(AB$2,1,1),Emissions!$A$1:$LI$1),FALSE)</f>
        <v>0</v>
      </c>
      <c r="AC786" s="361">
        <f>+VLOOKUP($E786,Emissions!$1:$1048576,MATCH(DATE(AC$2,1,1),Emissions!$A$1:$LI$1),FALSE)</f>
        <v>0</v>
      </c>
      <c r="AD786" s="361">
        <f>+VLOOKUP($E786,Emissions!$1:$1048576,MATCH(DATE(AD$2,1,1),Emissions!$A$1:$LI$1),FALSE)</f>
        <v>0</v>
      </c>
      <c r="AE786" s="361">
        <f>+VLOOKUP($E786,Emissions!$1:$1048576,MATCH(DATE(AE$2,1,1),Emissions!$A$1:$LI$1),FALSE)</f>
        <v>0</v>
      </c>
      <c r="AF786" s="361">
        <f>+VLOOKUP($E786,Emissions!$1:$1048576,MATCH(DATE(AF$2,1,1),Emissions!$A$1:$LI$1),FALSE)</f>
        <v>0</v>
      </c>
      <c r="AG786" s="361">
        <f>+VLOOKUP($E786,Emissions!$1:$1048576,MATCH(DATE(AG$2,1,1),Emissions!$A$1:$LI$1),FALSE)</f>
        <v>0</v>
      </c>
      <c r="AH786" s="361">
        <f>+VLOOKUP($E786,Emissions!$1:$1048576,MATCH(DATE(AH$2,1,1),Emissions!$A$1:$LI$1),FALSE)</f>
        <v>0</v>
      </c>
      <c r="AI786" s="361">
        <f>+VLOOKUP($E786,Emissions!$1:$1048576,MATCH(DATE(AI$2,1,1),Emissions!$A$1:$LI$1),FALSE)</f>
        <v>0</v>
      </c>
      <c r="AJ786" s="361">
        <f>+VLOOKUP($E786,Emissions!$1:$1048576,MATCH(DATE(AJ$2,1,1),Emissions!$A$1:$LI$1),FALSE)</f>
        <v>0</v>
      </c>
      <c r="AK786" s="361">
        <f>+VLOOKUP($E786,Emissions!$1:$1048576,MATCH(DATE(AK$2,1,1),Emissions!$A$1:$LI$1),FALSE)</f>
        <v>0</v>
      </c>
      <c r="AL786" s="361">
        <f>+VLOOKUP($E786,Emissions!$1:$1048576,MATCH(DATE(AL$2,1,1),Emissions!$A$1:$LI$1),FALSE)</f>
        <v>0</v>
      </c>
      <c r="AM786" s="361">
        <f>+VLOOKUP($E786,Emissions!$1:$1048576,MATCH(DATE(AM$2,1,1),Emissions!$A$1:$LI$1),FALSE)</f>
        <v>0</v>
      </c>
      <c r="AN786" s="361">
        <f>+VLOOKUP($E786,Emissions!$1:$1048576,MATCH(DATE(AN$2,1,1),Emissions!$A$1:$LI$1),FALSE)</f>
        <v>0</v>
      </c>
      <c r="AO786" s="361">
        <f>+VLOOKUP($E786,Emissions!$1:$1048576,MATCH(DATE(AO$2,1,1),Emissions!$A$1:$LI$1),FALSE)</f>
        <v>0</v>
      </c>
    </row>
    <row r="787" spans="1:41" ht="15" customHeight="1" x14ac:dyDescent="0.35">
      <c r="A787" s="411"/>
      <c r="B787" s="170"/>
      <c r="C787" s="138" t="s">
        <v>731</v>
      </c>
      <c r="D787" s="114"/>
      <c r="E787" s="50" t="s">
        <v>3058</v>
      </c>
      <c r="F787" s="361">
        <f>+VLOOKUP($E787,Emissions!$1:$1048576,MATCH(DATE(F$2,1,1),Emissions!$A$1:$LI$1),FALSE)</f>
        <v>0</v>
      </c>
      <c r="G787" s="361">
        <f>+VLOOKUP($E787,Emissions!$1:$1048576,MATCH(DATE(G$2,1,1),Emissions!$A$1:$LI$1),FALSE)</f>
        <v>0</v>
      </c>
      <c r="H787" s="361">
        <f>+VLOOKUP($E787,Emissions!$1:$1048576,MATCH(DATE(H$2,1,1),Emissions!$A$1:$LI$1),FALSE)</f>
        <v>0</v>
      </c>
      <c r="I787" s="361">
        <f>+VLOOKUP($E787,Emissions!$1:$1048576,MATCH(DATE(I$2,1,1),Emissions!$A$1:$LI$1),FALSE)</f>
        <v>0</v>
      </c>
      <c r="J787" s="361">
        <f>+VLOOKUP($E787,Emissions!$1:$1048576,MATCH(DATE(J$2,1,1),Emissions!$A$1:$LI$1),FALSE)</f>
        <v>0</v>
      </c>
      <c r="K787" s="361">
        <f>+VLOOKUP($E787,Emissions!$1:$1048576,MATCH(DATE(K$2,1,1),Emissions!$A$1:$LI$1),FALSE)</f>
        <v>0</v>
      </c>
      <c r="L787" s="361">
        <f>+VLOOKUP($E787,Emissions!$1:$1048576,MATCH(DATE(L$2,1,1),Emissions!$A$1:$LI$1),FALSE)</f>
        <v>0</v>
      </c>
      <c r="M787" s="361">
        <f>+VLOOKUP($E787,Emissions!$1:$1048576,MATCH(DATE(M$2,1,1),Emissions!$A$1:$LI$1),FALSE)</f>
        <v>0</v>
      </c>
      <c r="N787" s="361">
        <f>+VLOOKUP($E787,Emissions!$1:$1048576,MATCH(DATE(N$2,1,1),Emissions!$A$1:$LI$1),FALSE)</f>
        <v>0</v>
      </c>
      <c r="O787" s="361">
        <f>+VLOOKUP($E787,Emissions!$1:$1048576,MATCH(DATE(O$2,1,1),Emissions!$A$1:$LI$1),FALSE)</f>
        <v>0</v>
      </c>
      <c r="P787" s="361">
        <f>+VLOOKUP($E787,Emissions!$1:$1048576,MATCH(DATE(P$2,1,1),Emissions!$A$1:$LI$1),FALSE)</f>
        <v>0</v>
      </c>
      <c r="Q787" s="361">
        <f>+VLOOKUP($E787,Emissions!$1:$1048576,MATCH(DATE(Q$2,1,1),Emissions!$A$1:$LI$1),FALSE)</f>
        <v>0</v>
      </c>
      <c r="R787" s="361">
        <f>+VLOOKUP($E787,Emissions!$1:$1048576,MATCH(DATE(R$2,1,1),Emissions!$A$1:$LI$1),FALSE)</f>
        <v>0</v>
      </c>
      <c r="S787" s="361">
        <f>+VLOOKUP($E787,Emissions!$1:$1048576,MATCH(DATE(S$2,1,1),Emissions!$A$1:$LI$1),FALSE)</f>
        <v>0</v>
      </c>
      <c r="T787" s="361">
        <f>+VLOOKUP($E787,Emissions!$1:$1048576,MATCH(DATE(T$2,1,1),Emissions!$A$1:$LI$1),FALSE)</f>
        <v>0</v>
      </c>
      <c r="U787" s="361">
        <f>+VLOOKUP($E787,Emissions!$1:$1048576,MATCH(DATE(U$2,1,1),Emissions!$A$1:$LI$1),FALSE)</f>
        <v>0</v>
      </c>
      <c r="V787" s="361">
        <f>+VLOOKUP($E787,Emissions!$1:$1048576,MATCH(DATE(V$2,1,1),Emissions!$A$1:$LI$1),FALSE)</f>
        <v>0</v>
      </c>
      <c r="W787" s="361">
        <f>+VLOOKUP($E787,Emissions!$1:$1048576,MATCH(DATE(W$2,1,1),Emissions!$A$1:$LI$1),FALSE)</f>
        <v>0</v>
      </c>
      <c r="X787" s="361">
        <f>+VLOOKUP($E787,Emissions!$1:$1048576,MATCH(DATE(X$2,1,1),Emissions!$A$1:$LI$1),FALSE)</f>
        <v>0</v>
      </c>
      <c r="Y787" s="361">
        <f>+VLOOKUP($E787,Emissions!$1:$1048576,MATCH(DATE(Y$2,1,1),Emissions!$A$1:$LI$1),FALSE)</f>
        <v>0</v>
      </c>
      <c r="Z787" s="361">
        <f>+VLOOKUP($E787,Emissions!$1:$1048576,MATCH(DATE(Z$2,1,1),Emissions!$A$1:$LI$1),FALSE)</f>
        <v>0</v>
      </c>
      <c r="AA787" s="361">
        <f>+VLOOKUP($E787,Emissions!$1:$1048576,MATCH(DATE(AA$2,1,1),Emissions!$A$1:$LI$1),FALSE)</f>
        <v>0</v>
      </c>
      <c r="AB787" s="361">
        <f>+VLOOKUP($E787,Emissions!$1:$1048576,MATCH(DATE(AB$2,1,1),Emissions!$A$1:$LI$1),FALSE)</f>
        <v>0</v>
      </c>
      <c r="AC787" s="361">
        <f>+VLOOKUP($E787,Emissions!$1:$1048576,MATCH(DATE(AC$2,1,1),Emissions!$A$1:$LI$1),FALSE)</f>
        <v>0</v>
      </c>
      <c r="AD787" s="361">
        <f>+VLOOKUP($E787,Emissions!$1:$1048576,MATCH(DATE(AD$2,1,1),Emissions!$A$1:$LI$1),FALSE)</f>
        <v>0</v>
      </c>
      <c r="AE787" s="361">
        <f>+VLOOKUP($E787,Emissions!$1:$1048576,MATCH(DATE(AE$2,1,1),Emissions!$A$1:$LI$1),FALSE)</f>
        <v>0</v>
      </c>
      <c r="AF787" s="361">
        <f>+VLOOKUP($E787,Emissions!$1:$1048576,MATCH(DATE(AF$2,1,1),Emissions!$A$1:$LI$1),FALSE)</f>
        <v>0</v>
      </c>
      <c r="AG787" s="361">
        <f>+VLOOKUP($E787,Emissions!$1:$1048576,MATCH(DATE(AG$2,1,1),Emissions!$A$1:$LI$1),FALSE)</f>
        <v>0</v>
      </c>
      <c r="AH787" s="361">
        <f>+VLOOKUP($E787,Emissions!$1:$1048576,MATCH(DATE(AH$2,1,1),Emissions!$A$1:$LI$1),FALSE)</f>
        <v>0</v>
      </c>
      <c r="AI787" s="361">
        <f>+VLOOKUP($E787,Emissions!$1:$1048576,MATCH(DATE(AI$2,1,1),Emissions!$A$1:$LI$1),FALSE)</f>
        <v>0</v>
      </c>
      <c r="AJ787" s="361">
        <f>+VLOOKUP($E787,Emissions!$1:$1048576,MATCH(DATE(AJ$2,1,1),Emissions!$A$1:$LI$1),FALSE)</f>
        <v>0</v>
      </c>
      <c r="AK787" s="361">
        <f>+VLOOKUP($E787,Emissions!$1:$1048576,MATCH(DATE(AK$2,1,1),Emissions!$A$1:$LI$1),FALSE)</f>
        <v>0</v>
      </c>
      <c r="AL787" s="361">
        <f>+VLOOKUP($E787,Emissions!$1:$1048576,MATCH(DATE(AL$2,1,1),Emissions!$A$1:$LI$1),FALSE)</f>
        <v>0</v>
      </c>
      <c r="AM787" s="361">
        <f>+VLOOKUP($E787,Emissions!$1:$1048576,MATCH(DATE(AM$2,1,1),Emissions!$A$1:$LI$1),FALSE)</f>
        <v>0</v>
      </c>
      <c r="AN787" s="361">
        <f>+VLOOKUP($E787,Emissions!$1:$1048576,MATCH(DATE(AN$2,1,1),Emissions!$A$1:$LI$1),FALSE)</f>
        <v>0</v>
      </c>
      <c r="AO787" s="361">
        <f>+VLOOKUP($E787,Emissions!$1:$1048576,MATCH(DATE(AO$2,1,1),Emissions!$A$1:$LI$1),FALSE)</f>
        <v>0</v>
      </c>
    </row>
    <row r="788" spans="1:41" ht="15" customHeight="1" x14ac:dyDescent="0.35">
      <c r="A788" s="411"/>
      <c r="B788" s="170"/>
      <c r="C788" s="138" t="s">
        <v>732</v>
      </c>
      <c r="D788" s="114"/>
      <c r="E788" s="50" t="s">
        <v>3059</v>
      </c>
      <c r="F788" s="327">
        <f>+VLOOKUP($E788,Emissions!$1:$1048576,MATCH(DATE(F$2,1,1),Emissions!$A$1:$LI$1),FALSE)</f>
        <v>0</v>
      </c>
      <c r="G788" s="327">
        <f>+VLOOKUP($E788,Emissions!$1:$1048576,MATCH(DATE(G$2,1,1),Emissions!$A$1:$LI$1),FALSE)</f>
        <v>0</v>
      </c>
      <c r="H788" s="327">
        <f>+VLOOKUP($E788,Emissions!$1:$1048576,MATCH(DATE(H$2,1,1),Emissions!$A$1:$LI$1),FALSE)</f>
        <v>0</v>
      </c>
      <c r="I788" s="327">
        <f>+VLOOKUP($E788,Emissions!$1:$1048576,MATCH(DATE(I$2,1,1),Emissions!$A$1:$LI$1),FALSE)</f>
        <v>0</v>
      </c>
      <c r="J788" s="327">
        <f>+VLOOKUP($E788,Emissions!$1:$1048576,MATCH(DATE(J$2,1,1),Emissions!$A$1:$LI$1),FALSE)</f>
        <v>0</v>
      </c>
      <c r="K788" s="327">
        <f>+VLOOKUP($E788,Emissions!$1:$1048576,MATCH(DATE(K$2,1,1),Emissions!$A$1:$LI$1),FALSE)</f>
        <v>0</v>
      </c>
      <c r="L788" s="327">
        <f>+VLOOKUP($E788,Emissions!$1:$1048576,MATCH(DATE(L$2,1,1),Emissions!$A$1:$LI$1),FALSE)</f>
        <v>0</v>
      </c>
      <c r="M788" s="327">
        <f>+VLOOKUP($E788,Emissions!$1:$1048576,MATCH(DATE(M$2,1,1),Emissions!$A$1:$LI$1),FALSE)</f>
        <v>0</v>
      </c>
      <c r="N788" s="327">
        <f>+VLOOKUP($E788,Emissions!$1:$1048576,MATCH(DATE(N$2,1,1),Emissions!$A$1:$LI$1),FALSE)</f>
        <v>0</v>
      </c>
      <c r="O788" s="327">
        <f>+VLOOKUP($E788,Emissions!$1:$1048576,MATCH(DATE(O$2,1,1),Emissions!$A$1:$LI$1),FALSE)</f>
        <v>0</v>
      </c>
      <c r="P788" s="327">
        <f>+VLOOKUP($E788,Emissions!$1:$1048576,MATCH(DATE(P$2,1,1),Emissions!$A$1:$LI$1),FALSE)</f>
        <v>0</v>
      </c>
      <c r="Q788" s="327">
        <f>+VLOOKUP($E788,Emissions!$1:$1048576,MATCH(DATE(Q$2,1,1),Emissions!$A$1:$LI$1),FALSE)</f>
        <v>0</v>
      </c>
      <c r="R788" s="327">
        <f>+VLOOKUP($E788,Emissions!$1:$1048576,MATCH(DATE(R$2,1,1),Emissions!$A$1:$LI$1),FALSE)</f>
        <v>0</v>
      </c>
      <c r="S788" s="327">
        <f>+VLOOKUP($E788,Emissions!$1:$1048576,MATCH(DATE(S$2,1,1),Emissions!$A$1:$LI$1),FALSE)</f>
        <v>0</v>
      </c>
      <c r="T788" s="327">
        <f>+VLOOKUP($E788,Emissions!$1:$1048576,MATCH(DATE(T$2,1,1),Emissions!$A$1:$LI$1),FALSE)</f>
        <v>0</v>
      </c>
      <c r="U788" s="327">
        <f>+VLOOKUP($E788,Emissions!$1:$1048576,MATCH(DATE(U$2,1,1),Emissions!$A$1:$LI$1),FALSE)</f>
        <v>0</v>
      </c>
      <c r="V788" s="327">
        <f>+VLOOKUP($E788,Emissions!$1:$1048576,MATCH(DATE(V$2,1,1),Emissions!$A$1:$LI$1),FALSE)</f>
        <v>0</v>
      </c>
      <c r="W788" s="327">
        <f>+VLOOKUP($E788,Emissions!$1:$1048576,MATCH(DATE(W$2,1,1),Emissions!$A$1:$LI$1),FALSE)</f>
        <v>0</v>
      </c>
      <c r="X788" s="327">
        <f>+VLOOKUP($E788,Emissions!$1:$1048576,MATCH(DATE(X$2,1,1),Emissions!$A$1:$LI$1),FALSE)</f>
        <v>0</v>
      </c>
      <c r="Y788" s="327">
        <f>+VLOOKUP($E788,Emissions!$1:$1048576,MATCH(DATE(Y$2,1,1),Emissions!$A$1:$LI$1),FALSE)</f>
        <v>0</v>
      </c>
      <c r="Z788" s="327">
        <f>+VLOOKUP($E788,Emissions!$1:$1048576,MATCH(DATE(Z$2,1,1),Emissions!$A$1:$LI$1),FALSE)</f>
        <v>0</v>
      </c>
      <c r="AA788" s="327">
        <f>+VLOOKUP($E788,Emissions!$1:$1048576,MATCH(DATE(AA$2,1,1),Emissions!$A$1:$LI$1),FALSE)</f>
        <v>0</v>
      </c>
      <c r="AB788" s="327">
        <f>+VLOOKUP($E788,Emissions!$1:$1048576,MATCH(DATE(AB$2,1,1),Emissions!$A$1:$LI$1),FALSE)</f>
        <v>0</v>
      </c>
      <c r="AC788" s="327">
        <f>+VLOOKUP($E788,Emissions!$1:$1048576,MATCH(DATE(AC$2,1,1),Emissions!$A$1:$LI$1),FALSE)</f>
        <v>0</v>
      </c>
      <c r="AD788" s="327">
        <f>+VLOOKUP($E788,Emissions!$1:$1048576,MATCH(DATE(AD$2,1,1),Emissions!$A$1:$LI$1),FALSE)</f>
        <v>0</v>
      </c>
      <c r="AE788" s="327">
        <f>+VLOOKUP($E788,Emissions!$1:$1048576,MATCH(DATE(AE$2,1,1),Emissions!$A$1:$LI$1),FALSE)</f>
        <v>0</v>
      </c>
      <c r="AF788" s="327">
        <f>+VLOOKUP($E788,Emissions!$1:$1048576,MATCH(DATE(AF$2,1,1),Emissions!$A$1:$LI$1),FALSE)</f>
        <v>0</v>
      </c>
      <c r="AG788" s="327">
        <f>+VLOOKUP($E788,Emissions!$1:$1048576,MATCH(DATE(AG$2,1,1),Emissions!$A$1:$LI$1),FALSE)</f>
        <v>0</v>
      </c>
      <c r="AH788" s="327">
        <f>+VLOOKUP($E788,Emissions!$1:$1048576,MATCH(DATE(AH$2,1,1),Emissions!$A$1:$LI$1),FALSE)</f>
        <v>0</v>
      </c>
      <c r="AI788" s="327">
        <f>+VLOOKUP($E788,Emissions!$1:$1048576,MATCH(DATE(AI$2,1,1),Emissions!$A$1:$LI$1),FALSE)</f>
        <v>0</v>
      </c>
      <c r="AJ788" s="327">
        <f>+VLOOKUP($E788,Emissions!$1:$1048576,MATCH(DATE(AJ$2,1,1),Emissions!$A$1:$LI$1),FALSE)</f>
        <v>0</v>
      </c>
      <c r="AK788" s="327">
        <f>+VLOOKUP($E788,Emissions!$1:$1048576,MATCH(DATE(AK$2,1,1),Emissions!$A$1:$LI$1),FALSE)</f>
        <v>0</v>
      </c>
      <c r="AL788" s="327">
        <f>+VLOOKUP($E788,Emissions!$1:$1048576,MATCH(DATE(AL$2,1,1),Emissions!$A$1:$LI$1),FALSE)</f>
        <v>0</v>
      </c>
      <c r="AM788" s="327">
        <f>+VLOOKUP($E788,Emissions!$1:$1048576,MATCH(DATE(AM$2,1,1),Emissions!$A$1:$LI$1),FALSE)</f>
        <v>0</v>
      </c>
      <c r="AN788" s="327">
        <f>+VLOOKUP($E788,Emissions!$1:$1048576,MATCH(DATE(AN$2,1,1),Emissions!$A$1:$LI$1),FALSE)</f>
        <v>0</v>
      </c>
      <c r="AO788" s="327">
        <f>+VLOOKUP($E788,Emissions!$1:$1048576,MATCH(DATE(AO$2,1,1),Emissions!$A$1:$LI$1),FALSE)</f>
        <v>0</v>
      </c>
    </row>
    <row r="789" spans="1:41" ht="15" customHeight="1" x14ac:dyDescent="0.35">
      <c r="A789" s="411"/>
      <c r="B789" s="170"/>
      <c r="C789" s="138" t="s">
        <v>733</v>
      </c>
      <c r="D789" s="114"/>
      <c r="E789" s="50" t="s">
        <v>3060</v>
      </c>
      <c r="F789" s="361">
        <f>+VLOOKUP($E789,Emissions!$1:$1048576,MATCH(DATE(F$2,1,1),Emissions!$A$1:$LI$1),FALSE)</f>
        <v>0</v>
      </c>
      <c r="G789" s="361">
        <f>+VLOOKUP($E789,Emissions!$1:$1048576,MATCH(DATE(G$2,1,1),Emissions!$A$1:$LI$1),FALSE)</f>
        <v>0</v>
      </c>
      <c r="H789" s="361">
        <f>+VLOOKUP($E789,Emissions!$1:$1048576,MATCH(DATE(H$2,1,1),Emissions!$A$1:$LI$1),FALSE)</f>
        <v>0</v>
      </c>
      <c r="I789" s="361">
        <f>+VLOOKUP($E789,Emissions!$1:$1048576,MATCH(DATE(I$2,1,1),Emissions!$A$1:$LI$1),FALSE)</f>
        <v>0</v>
      </c>
      <c r="J789" s="361">
        <f>+VLOOKUP($E789,Emissions!$1:$1048576,MATCH(DATE(J$2,1,1),Emissions!$A$1:$LI$1),FALSE)</f>
        <v>0</v>
      </c>
      <c r="K789" s="361">
        <f>+VLOOKUP($E789,Emissions!$1:$1048576,MATCH(DATE(K$2,1,1),Emissions!$A$1:$LI$1),FALSE)</f>
        <v>0</v>
      </c>
      <c r="L789" s="361">
        <f>+VLOOKUP($E789,Emissions!$1:$1048576,MATCH(DATE(L$2,1,1),Emissions!$A$1:$LI$1),FALSE)</f>
        <v>0</v>
      </c>
      <c r="M789" s="361">
        <f>+VLOOKUP($E789,Emissions!$1:$1048576,MATCH(DATE(M$2,1,1),Emissions!$A$1:$LI$1),FALSE)</f>
        <v>0</v>
      </c>
      <c r="N789" s="361">
        <f>+VLOOKUP($E789,Emissions!$1:$1048576,MATCH(DATE(N$2,1,1),Emissions!$A$1:$LI$1),FALSE)</f>
        <v>0</v>
      </c>
      <c r="O789" s="361">
        <f>+VLOOKUP($E789,Emissions!$1:$1048576,MATCH(DATE(O$2,1,1),Emissions!$A$1:$LI$1),FALSE)</f>
        <v>0</v>
      </c>
      <c r="P789" s="361">
        <f>+VLOOKUP($E789,Emissions!$1:$1048576,MATCH(DATE(P$2,1,1),Emissions!$A$1:$LI$1),FALSE)</f>
        <v>0</v>
      </c>
      <c r="Q789" s="361">
        <f>+VLOOKUP($E789,Emissions!$1:$1048576,MATCH(DATE(Q$2,1,1),Emissions!$A$1:$LI$1),FALSE)</f>
        <v>0</v>
      </c>
      <c r="R789" s="361">
        <f>+VLOOKUP($E789,Emissions!$1:$1048576,MATCH(DATE(R$2,1,1),Emissions!$A$1:$LI$1),FALSE)</f>
        <v>0</v>
      </c>
      <c r="S789" s="361">
        <f>+VLOOKUP($E789,Emissions!$1:$1048576,MATCH(DATE(S$2,1,1),Emissions!$A$1:$LI$1),FALSE)</f>
        <v>0</v>
      </c>
      <c r="T789" s="361">
        <f>+VLOOKUP($E789,Emissions!$1:$1048576,MATCH(DATE(T$2,1,1),Emissions!$A$1:$LI$1),FALSE)</f>
        <v>0</v>
      </c>
      <c r="U789" s="361">
        <f>+VLOOKUP($E789,Emissions!$1:$1048576,MATCH(DATE(U$2,1,1),Emissions!$A$1:$LI$1),FALSE)</f>
        <v>0</v>
      </c>
      <c r="V789" s="361">
        <f>+VLOOKUP($E789,Emissions!$1:$1048576,MATCH(DATE(V$2,1,1),Emissions!$A$1:$LI$1),FALSE)</f>
        <v>0</v>
      </c>
      <c r="W789" s="361">
        <f>+VLOOKUP($E789,Emissions!$1:$1048576,MATCH(DATE(W$2,1,1),Emissions!$A$1:$LI$1),FALSE)</f>
        <v>0</v>
      </c>
      <c r="X789" s="361">
        <f>+VLOOKUP($E789,Emissions!$1:$1048576,MATCH(DATE(X$2,1,1),Emissions!$A$1:$LI$1),FALSE)</f>
        <v>0</v>
      </c>
      <c r="Y789" s="361">
        <f>+VLOOKUP($E789,Emissions!$1:$1048576,MATCH(DATE(Y$2,1,1),Emissions!$A$1:$LI$1),FALSE)</f>
        <v>0</v>
      </c>
      <c r="Z789" s="361">
        <f>+VLOOKUP($E789,Emissions!$1:$1048576,MATCH(DATE(Z$2,1,1),Emissions!$A$1:$LI$1),FALSE)</f>
        <v>0</v>
      </c>
      <c r="AA789" s="361">
        <f>+VLOOKUP($E789,Emissions!$1:$1048576,MATCH(DATE(AA$2,1,1),Emissions!$A$1:$LI$1),FALSE)</f>
        <v>0</v>
      </c>
      <c r="AB789" s="361">
        <f>+VLOOKUP($E789,Emissions!$1:$1048576,MATCH(DATE(AB$2,1,1),Emissions!$A$1:$LI$1),FALSE)</f>
        <v>0</v>
      </c>
      <c r="AC789" s="361">
        <f>+VLOOKUP($E789,Emissions!$1:$1048576,MATCH(DATE(AC$2,1,1),Emissions!$A$1:$LI$1),FALSE)</f>
        <v>0</v>
      </c>
      <c r="AD789" s="361">
        <f>+VLOOKUP($E789,Emissions!$1:$1048576,MATCH(DATE(AD$2,1,1),Emissions!$A$1:$LI$1),FALSE)</f>
        <v>0</v>
      </c>
      <c r="AE789" s="361">
        <f>+VLOOKUP($E789,Emissions!$1:$1048576,MATCH(DATE(AE$2,1,1),Emissions!$A$1:$LI$1),FALSE)</f>
        <v>0</v>
      </c>
      <c r="AF789" s="361">
        <f>+VLOOKUP($E789,Emissions!$1:$1048576,MATCH(DATE(AF$2,1,1),Emissions!$A$1:$LI$1),FALSE)</f>
        <v>0</v>
      </c>
      <c r="AG789" s="361">
        <f>+VLOOKUP($E789,Emissions!$1:$1048576,MATCH(DATE(AG$2,1,1),Emissions!$A$1:$LI$1),FALSE)</f>
        <v>0</v>
      </c>
      <c r="AH789" s="361">
        <f>+VLOOKUP($E789,Emissions!$1:$1048576,MATCH(DATE(AH$2,1,1),Emissions!$A$1:$LI$1),FALSE)</f>
        <v>0</v>
      </c>
      <c r="AI789" s="361">
        <f>+VLOOKUP($E789,Emissions!$1:$1048576,MATCH(DATE(AI$2,1,1),Emissions!$A$1:$LI$1),FALSE)</f>
        <v>0</v>
      </c>
      <c r="AJ789" s="361">
        <f>+VLOOKUP($E789,Emissions!$1:$1048576,MATCH(DATE(AJ$2,1,1),Emissions!$A$1:$LI$1),FALSE)</f>
        <v>0</v>
      </c>
      <c r="AK789" s="361">
        <f>+VLOOKUP($E789,Emissions!$1:$1048576,MATCH(DATE(AK$2,1,1),Emissions!$A$1:$LI$1),FALSE)</f>
        <v>0</v>
      </c>
      <c r="AL789" s="361">
        <f>+VLOOKUP($E789,Emissions!$1:$1048576,MATCH(DATE(AL$2,1,1),Emissions!$A$1:$LI$1),FALSE)</f>
        <v>0</v>
      </c>
      <c r="AM789" s="361">
        <f>+VLOOKUP($E789,Emissions!$1:$1048576,MATCH(DATE(AM$2,1,1),Emissions!$A$1:$LI$1),FALSE)</f>
        <v>0</v>
      </c>
      <c r="AN789" s="361">
        <f>+VLOOKUP($E789,Emissions!$1:$1048576,MATCH(DATE(AN$2,1,1),Emissions!$A$1:$LI$1),FALSE)</f>
        <v>0</v>
      </c>
      <c r="AO789" s="361">
        <f>+VLOOKUP($E789,Emissions!$1:$1048576,MATCH(DATE(AO$2,1,1),Emissions!$A$1:$LI$1),FALSE)</f>
        <v>0</v>
      </c>
    </row>
    <row r="790" spans="1:41" ht="15" customHeight="1" x14ac:dyDescent="0.35">
      <c r="A790" s="411"/>
      <c r="B790" s="170"/>
      <c r="C790" s="138" t="s">
        <v>734</v>
      </c>
      <c r="D790" s="114"/>
      <c r="E790" s="50" t="s">
        <v>3061</v>
      </c>
      <c r="F790" s="361">
        <f>+VLOOKUP($E790,Emissions!$1:$1048576,MATCH(DATE(F$2,1,1),Emissions!$A$1:$LI$1),FALSE)</f>
        <v>0</v>
      </c>
      <c r="G790" s="361">
        <f>+VLOOKUP($E790,Emissions!$1:$1048576,MATCH(DATE(G$2,1,1),Emissions!$A$1:$LI$1),FALSE)</f>
        <v>0</v>
      </c>
      <c r="H790" s="361">
        <f>+VLOOKUP($E790,Emissions!$1:$1048576,MATCH(DATE(H$2,1,1),Emissions!$A$1:$LI$1),FALSE)</f>
        <v>0</v>
      </c>
      <c r="I790" s="361">
        <f>+VLOOKUP($E790,Emissions!$1:$1048576,MATCH(DATE(I$2,1,1),Emissions!$A$1:$LI$1),FALSE)</f>
        <v>0</v>
      </c>
      <c r="J790" s="361">
        <f>+VLOOKUP($E790,Emissions!$1:$1048576,MATCH(DATE(J$2,1,1),Emissions!$A$1:$LI$1),FALSE)</f>
        <v>0</v>
      </c>
      <c r="K790" s="361">
        <f>+VLOOKUP($E790,Emissions!$1:$1048576,MATCH(DATE(K$2,1,1),Emissions!$A$1:$LI$1),FALSE)</f>
        <v>0</v>
      </c>
      <c r="L790" s="361">
        <f>+VLOOKUP($E790,Emissions!$1:$1048576,MATCH(DATE(L$2,1,1),Emissions!$A$1:$LI$1),FALSE)</f>
        <v>0</v>
      </c>
      <c r="M790" s="361">
        <f>+VLOOKUP($E790,Emissions!$1:$1048576,MATCH(DATE(M$2,1,1),Emissions!$A$1:$LI$1),FALSE)</f>
        <v>0</v>
      </c>
      <c r="N790" s="361">
        <f>+VLOOKUP($E790,Emissions!$1:$1048576,MATCH(DATE(N$2,1,1),Emissions!$A$1:$LI$1),FALSE)</f>
        <v>0</v>
      </c>
      <c r="O790" s="361">
        <f>+VLOOKUP($E790,Emissions!$1:$1048576,MATCH(DATE(O$2,1,1),Emissions!$A$1:$LI$1),FALSE)</f>
        <v>0</v>
      </c>
      <c r="P790" s="361">
        <f>+VLOOKUP($E790,Emissions!$1:$1048576,MATCH(DATE(P$2,1,1),Emissions!$A$1:$LI$1),FALSE)</f>
        <v>0</v>
      </c>
      <c r="Q790" s="361">
        <f>+VLOOKUP($E790,Emissions!$1:$1048576,MATCH(DATE(Q$2,1,1),Emissions!$A$1:$LI$1),FALSE)</f>
        <v>0</v>
      </c>
      <c r="R790" s="361">
        <f>+VLOOKUP($E790,Emissions!$1:$1048576,MATCH(DATE(R$2,1,1),Emissions!$A$1:$LI$1),FALSE)</f>
        <v>0</v>
      </c>
      <c r="S790" s="361">
        <f>+VLOOKUP($E790,Emissions!$1:$1048576,MATCH(DATE(S$2,1,1),Emissions!$A$1:$LI$1),FALSE)</f>
        <v>0</v>
      </c>
      <c r="T790" s="361">
        <f>+VLOOKUP($E790,Emissions!$1:$1048576,MATCH(DATE(T$2,1,1),Emissions!$A$1:$LI$1),FALSE)</f>
        <v>0</v>
      </c>
      <c r="U790" s="361">
        <f>+VLOOKUP($E790,Emissions!$1:$1048576,MATCH(DATE(U$2,1,1),Emissions!$A$1:$LI$1),FALSE)</f>
        <v>0</v>
      </c>
      <c r="V790" s="361">
        <f>+VLOOKUP($E790,Emissions!$1:$1048576,MATCH(DATE(V$2,1,1),Emissions!$A$1:$LI$1),FALSE)</f>
        <v>0</v>
      </c>
      <c r="W790" s="361">
        <f>+VLOOKUP($E790,Emissions!$1:$1048576,MATCH(DATE(W$2,1,1),Emissions!$A$1:$LI$1),FALSE)</f>
        <v>0</v>
      </c>
      <c r="X790" s="361">
        <f>+VLOOKUP($E790,Emissions!$1:$1048576,MATCH(DATE(X$2,1,1),Emissions!$A$1:$LI$1),FALSE)</f>
        <v>0</v>
      </c>
      <c r="Y790" s="361">
        <f>+VLOOKUP($E790,Emissions!$1:$1048576,MATCH(DATE(Y$2,1,1),Emissions!$A$1:$LI$1),FALSE)</f>
        <v>0</v>
      </c>
      <c r="Z790" s="361">
        <f>+VLOOKUP($E790,Emissions!$1:$1048576,MATCH(DATE(Z$2,1,1),Emissions!$A$1:$LI$1),FALSE)</f>
        <v>0</v>
      </c>
      <c r="AA790" s="361">
        <f>+VLOOKUP($E790,Emissions!$1:$1048576,MATCH(DATE(AA$2,1,1),Emissions!$A$1:$LI$1),FALSE)</f>
        <v>0</v>
      </c>
      <c r="AB790" s="361">
        <f>+VLOOKUP($E790,Emissions!$1:$1048576,MATCH(DATE(AB$2,1,1),Emissions!$A$1:$LI$1),FALSE)</f>
        <v>0</v>
      </c>
      <c r="AC790" s="361">
        <f>+VLOOKUP($E790,Emissions!$1:$1048576,MATCH(DATE(AC$2,1,1),Emissions!$A$1:$LI$1),FALSE)</f>
        <v>0</v>
      </c>
      <c r="AD790" s="361">
        <f>+VLOOKUP($E790,Emissions!$1:$1048576,MATCH(DATE(AD$2,1,1),Emissions!$A$1:$LI$1),FALSE)</f>
        <v>0</v>
      </c>
      <c r="AE790" s="361">
        <f>+VLOOKUP($E790,Emissions!$1:$1048576,MATCH(DATE(AE$2,1,1),Emissions!$A$1:$LI$1),FALSE)</f>
        <v>0</v>
      </c>
      <c r="AF790" s="361">
        <f>+VLOOKUP($E790,Emissions!$1:$1048576,MATCH(DATE(AF$2,1,1),Emissions!$A$1:$LI$1),FALSE)</f>
        <v>0</v>
      </c>
      <c r="AG790" s="361">
        <f>+VLOOKUP($E790,Emissions!$1:$1048576,MATCH(DATE(AG$2,1,1),Emissions!$A$1:$LI$1),FALSE)</f>
        <v>0</v>
      </c>
      <c r="AH790" s="361">
        <f>+VLOOKUP($E790,Emissions!$1:$1048576,MATCH(DATE(AH$2,1,1),Emissions!$A$1:$LI$1),FALSE)</f>
        <v>0</v>
      </c>
      <c r="AI790" s="361">
        <f>+VLOOKUP($E790,Emissions!$1:$1048576,MATCH(DATE(AI$2,1,1),Emissions!$A$1:$LI$1),FALSE)</f>
        <v>0</v>
      </c>
      <c r="AJ790" s="361">
        <f>+VLOOKUP($E790,Emissions!$1:$1048576,MATCH(DATE(AJ$2,1,1),Emissions!$A$1:$LI$1),FALSE)</f>
        <v>0</v>
      </c>
      <c r="AK790" s="361">
        <f>+VLOOKUP($E790,Emissions!$1:$1048576,MATCH(DATE(AK$2,1,1),Emissions!$A$1:$LI$1),FALSE)</f>
        <v>0</v>
      </c>
      <c r="AL790" s="361">
        <f>+VLOOKUP($E790,Emissions!$1:$1048576,MATCH(DATE(AL$2,1,1),Emissions!$A$1:$LI$1),FALSE)</f>
        <v>0</v>
      </c>
      <c r="AM790" s="361">
        <f>+VLOOKUP($E790,Emissions!$1:$1048576,MATCH(DATE(AM$2,1,1),Emissions!$A$1:$LI$1),FALSE)</f>
        <v>0</v>
      </c>
      <c r="AN790" s="361">
        <f>+VLOOKUP($E790,Emissions!$1:$1048576,MATCH(DATE(AN$2,1,1),Emissions!$A$1:$LI$1),FALSE)</f>
        <v>0</v>
      </c>
      <c r="AO790" s="361">
        <f>+VLOOKUP($E790,Emissions!$1:$1048576,MATCH(DATE(AO$2,1,1),Emissions!$A$1:$LI$1),FALSE)</f>
        <v>0</v>
      </c>
    </row>
    <row r="791" spans="1:41" ht="15" customHeight="1" x14ac:dyDescent="0.35">
      <c r="A791" s="411"/>
      <c r="B791" s="170"/>
      <c r="C791" s="138" t="s">
        <v>735</v>
      </c>
      <c r="D791" s="114"/>
      <c r="E791" s="50" t="s">
        <v>3062</v>
      </c>
      <c r="F791" s="361">
        <f>+VLOOKUP($E791,Emissions!$1:$1048576,MATCH(DATE(F$2,1,1),Emissions!$A$1:$LI$1),FALSE)</f>
        <v>0</v>
      </c>
      <c r="G791" s="361">
        <f>+VLOOKUP($E791,Emissions!$1:$1048576,MATCH(DATE(G$2,1,1),Emissions!$A$1:$LI$1),FALSE)</f>
        <v>0</v>
      </c>
      <c r="H791" s="361">
        <f>+VLOOKUP($E791,Emissions!$1:$1048576,MATCH(DATE(H$2,1,1),Emissions!$A$1:$LI$1),FALSE)</f>
        <v>0</v>
      </c>
      <c r="I791" s="361">
        <f>+VLOOKUP($E791,Emissions!$1:$1048576,MATCH(DATE(I$2,1,1),Emissions!$A$1:$LI$1),FALSE)</f>
        <v>0</v>
      </c>
      <c r="J791" s="361">
        <f>+VLOOKUP($E791,Emissions!$1:$1048576,MATCH(DATE(J$2,1,1),Emissions!$A$1:$LI$1),FALSE)</f>
        <v>0</v>
      </c>
      <c r="K791" s="361">
        <f>+VLOOKUP($E791,Emissions!$1:$1048576,MATCH(DATE(K$2,1,1),Emissions!$A$1:$LI$1),FALSE)</f>
        <v>0</v>
      </c>
      <c r="L791" s="361">
        <f>+VLOOKUP($E791,Emissions!$1:$1048576,MATCH(DATE(L$2,1,1),Emissions!$A$1:$LI$1),FALSE)</f>
        <v>0</v>
      </c>
      <c r="M791" s="361">
        <f>+VLOOKUP($E791,Emissions!$1:$1048576,MATCH(DATE(M$2,1,1),Emissions!$A$1:$LI$1),FALSE)</f>
        <v>0</v>
      </c>
      <c r="N791" s="361">
        <f>+VLOOKUP($E791,Emissions!$1:$1048576,MATCH(DATE(N$2,1,1),Emissions!$A$1:$LI$1),FALSE)</f>
        <v>0</v>
      </c>
      <c r="O791" s="361">
        <f>+VLOOKUP($E791,Emissions!$1:$1048576,MATCH(DATE(O$2,1,1),Emissions!$A$1:$LI$1),FALSE)</f>
        <v>0</v>
      </c>
      <c r="P791" s="361">
        <f>+VLOOKUP($E791,Emissions!$1:$1048576,MATCH(DATE(P$2,1,1),Emissions!$A$1:$LI$1),FALSE)</f>
        <v>0</v>
      </c>
      <c r="Q791" s="361">
        <f>+VLOOKUP($E791,Emissions!$1:$1048576,MATCH(DATE(Q$2,1,1),Emissions!$A$1:$LI$1),FALSE)</f>
        <v>0</v>
      </c>
      <c r="R791" s="361">
        <f>+VLOOKUP($E791,Emissions!$1:$1048576,MATCH(DATE(R$2,1,1),Emissions!$A$1:$LI$1),FALSE)</f>
        <v>0</v>
      </c>
      <c r="S791" s="361">
        <f>+VLOOKUP($E791,Emissions!$1:$1048576,MATCH(DATE(S$2,1,1),Emissions!$A$1:$LI$1),FALSE)</f>
        <v>0</v>
      </c>
      <c r="T791" s="361">
        <f>+VLOOKUP($E791,Emissions!$1:$1048576,MATCH(DATE(T$2,1,1),Emissions!$A$1:$LI$1),FALSE)</f>
        <v>0</v>
      </c>
      <c r="U791" s="361">
        <f>+VLOOKUP($E791,Emissions!$1:$1048576,MATCH(DATE(U$2,1,1),Emissions!$A$1:$LI$1),FALSE)</f>
        <v>0</v>
      </c>
      <c r="V791" s="361">
        <f>+VLOOKUP($E791,Emissions!$1:$1048576,MATCH(DATE(V$2,1,1),Emissions!$A$1:$LI$1),FALSE)</f>
        <v>0</v>
      </c>
      <c r="W791" s="361">
        <f>+VLOOKUP($E791,Emissions!$1:$1048576,MATCH(DATE(W$2,1,1),Emissions!$A$1:$LI$1),FALSE)</f>
        <v>0</v>
      </c>
      <c r="X791" s="361">
        <f>+VLOOKUP($E791,Emissions!$1:$1048576,MATCH(DATE(X$2,1,1),Emissions!$A$1:$LI$1),FALSE)</f>
        <v>0</v>
      </c>
      <c r="Y791" s="361">
        <f>+VLOOKUP($E791,Emissions!$1:$1048576,MATCH(DATE(Y$2,1,1),Emissions!$A$1:$LI$1),FALSE)</f>
        <v>0</v>
      </c>
      <c r="Z791" s="361">
        <f>+VLOOKUP($E791,Emissions!$1:$1048576,MATCH(DATE(Z$2,1,1),Emissions!$A$1:$LI$1),FALSE)</f>
        <v>0</v>
      </c>
      <c r="AA791" s="361">
        <f>+VLOOKUP($E791,Emissions!$1:$1048576,MATCH(DATE(AA$2,1,1),Emissions!$A$1:$LI$1),FALSE)</f>
        <v>0</v>
      </c>
      <c r="AB791" s="361">
        <f>+VLOOKUP($E791,Emissions!$1:$1048576,MATCH(DATE(AB$2,1,1),Emissions!$A$1:$LI$1),FALSE)</f>
        <v>0</v>
      </c>
      <c r="AC791" s="361">
        <f>+VLOOKUP($E791,Emissions!$1:$1048576,MATCH(DATE(AC$2,1,1),Emissions!$A$1:$LI$1),FALSE)</f>
        <v>0</v>
      </c>
      <c r="AD791" s="361">
        <f>+VLOOKUP($E791,Emissions!$1:$1048576,MATCH(DATE(AD$2,1,1),Emissions!$A$1:$LI$1),FALSE)</f>
        <v>0</v>
      </c>
      <c r="AE791" s="361">
        <f>+VLOOKUP($E791,Emissions!$1:$1048576,MATCH(DATE(AE$2,1,1),Emissions!$A$1:$LI$1),FALSE)</f>
        <v>0</v>
      </c>
      <c r="AF791" s="361">
        <f>+VLOOKUP($E791,Emissions!$1:$1048576,MATCH(DATE(AF$2,1,1),Emissions!$A$1:$LI$1),FALSE)</f>
        <v>0</v>
      </c>
      <c r="AG791" s="361">
        <f>+VLOOKUP($E791,Emissions!$1:$1048576,MATCH(DATE(AG$2,1,1),Emissions!$A$1:$LI$1),FALSE)</f>
        <v>0</v>
      </c>
      <c r="AH791" s="361">
        <f>+VLOOKUP($E791,Emissions!$1:$1048576,MATCH(DATE(AH$2,1,1),Emissions!$A$1:$LI$1),FALSE)</f>
        <v>0</v>
      </c>
      <c r="AI791" s="361">
        <f>+VLOOKUP($E791,Emissions!$1:$1048576,MATCH(DATE(AI$2,1,1),Emissions!$A$1:$LI$1),FALSE)</f>
        <v>0</v>
      </c>
      <c r="AJ791" s="361">
        <f>+VLOOKUP($E791,Emissions!$1:$1048576,MATCH(DATE(AJ$2,1,1),Emissions!$A$1:$LI$1),FALSE)</f>
        <v>0</v>
      </c>
      <c r="AK791" s="361">
        <f>+VLOOKUP($E791,Emissions!$1:$1048576,MATCH(DATE(AK$2,1,1),Emissions!$A$1:$LI$1),FALSE)</f>
        <v>0</v>
      </c>
      <c r="AL791" s="361">
        <f>+VLOOKUP($E791,Emissions!$1:$1048576,MATCH(DATE(AL$2,1,1),Emissions!$A$1:$LI$1),FALSE)</f>
        <v>0</v>
      </c>
      <c r="AM791" s="361">
        <f>+VLOOKUP($E791,Emissions!$1:$1048576,MATCH(DATE(AM$2,1,1),Emissions!$A$1:$LI$1),FALSE)</f>
        <v>0</v>
      </c>
      <c r="AN791" s="361">
        <f>+VLOOKUP($E791,Emissions!$1:$1048576,MATCH(DATE(AN$2,1,1),Emissions!$A$1:$LI$1),FALSE)</f>
        <v>0</v>
      </c>
      <c r="AO791" s="361">
        <f>+VLOOKUP($E791,Emissions!$1:$1048576,MATCH(DATE(AO$2,1,1),Emissions!$A$1:$LI$1),FALSE)</f>
        <v>0</v>
      </c>
    </row>
    <row r="792" spans="1:41" ht="15" customHeight="1" x14ac:dyDescent="0.35">
      <c r="A792" s="411"/>
      <c r="B792" s="170"/>
      <c r="C792" s="138" t="s">
        <v>736</v>
      </c>
      <c r="D792" s="114"/>
      <c r="E792" s="50" t="s">
        <v>3063</v>
      </c>
      <c r="F792" s="361">
        <f>+VLOOKUP($E792,Emissions!$1:$1048576,MATCH(DATE(F$2,1,1),Emissions!$A$1:$LI$1),FALSE)</f>
        <v>0</v>
      </c>
      <c r="G792" s="361">
        <f>+VLOOKUP($E792,Emissions!$1:$1048576,MATCH(DATE(G$2,1,1),Emissions!$A$1:$LI$1),FALSE)</f>
        <v>0</v>
      </c>
      <c r="H792" s="361">
        <f>+VLOOKUP($E792,Emissions!$1:$1048576,MATCH(DATE(H$2,1,1),Emissions!$A$1:$LI$1),FALSE)</f>
        <v>0</v>
      </c>
      <c r="I792" s="361">
        <f>+VLOOKUP($E792,Emissions!$1:$1048576,MATCH(DATE(I$2,1,1),Emissions!$A$1:$LI$1),FALSE)</f>
        <v>0</v>
      </c>
      <c r="J792" s="361">
        <f>+VLOOKUP($E792,Emissions!$1:$1048576,MATCH(DATE(J$2,1,1),Emissions!$A$1:$LI$1),FALSE)</f>
        <v>0</v>
      </c>
      <c r="K792" s="361">
        <f>+VLOOKUP($E792,Emissions!$1:$1048576,MATCH(DATE(K$2,1,1),Emissions!$A$1:$LI$1),FALSE)</f>
        <v>0</v>
      </c>
      <c r="L792" s="361">
        <f>+VLOOKUP($E792,Emissions!$1:$1048576,MATCH(DATE(L$2,1,1),Emissions!$A$1:$LI$1),FALSE)</f>
        <v>0</v>
      </c>
      <c r="M792" s="361">
        <f>+VLOOKUP($E792,Emissions!$1:$1048576,MATCH(DATE(M$2,1,1),Emissions!$A$1:$LI$1),FALSE)</f>
        <v>0</v>
      </c>
      <c r="N792" s="361">
        <f>+VLOOKUP($E792,Emissions!$1:$1048576,MATCH(DATE(N$2,1,1),Emissions!$A$1:$LI$1),FALSE)</f>
        <v>0</v>
      </c>
      <c r="O792" s="361">
        <f>+VLOOKUP($E792,Emissions!$1:$1048576,MATCH(DATE(O$2,1,1),Emissions!$A$1:$LI$1),FALSE)</f>
        <v>0</v>
      </c>
      <c r="P792" s="361">
        <f>+VLOOKUP($E792,Emissions!$1:$1048576,MATCH(DATE(P$2,1,1),Emissions!$A$1:$LI$1),FALSE)</f>
        <v>0</v>
      </c>
      <c r="Q792" s="361">
        <f>+VLOOKUP($E792,Emissions!$1:$1048576,MATCH(DATE(Q$2,1,1),Emissions!$A$1:$LI$1),FALSE)</f>
        <v>0</v>
      </c>
      <c r="R792" s="361">
        <f>+VLOOKUP($E792,Emissions!$1:$1048576,MATCH(DATE(R$2,1,1),Emissions!$A$1:$LI$1),FALSE)</f>
        <v>0</v>
      </c>
      <c r="S792" s="361">
        <f>+VLOOKUP($E792,Emissions!$1:$1048576,MATCH(DATE(S$2,1,1),Emissions!$A$1:$LI$1),FALSE)</f>
        <v>0</v>
      </c>
      <c r="T792" s="361">
        <f>+VLOOKUP($E792,Emissions!$1:$1048576,MATCH(DATE(T$2,1,1),Emissions!$A$1:$LI$1),FALSE)</f>
        <v>0</v>
      </c>
      <c r="U792" s="361">
        <f>+VLOOKUP($E792,Emissions!$1:$1048576,MATCH(DATE(U$2,1,1),Emissions!$A$1:$LI$1),FALSE)</f>
        <v>0</v>
      </c>
      <c r="V792" s="361">
        <f>+VLOOKUP($E792,Emissions!$1:$1048576,MATCH(DATE(V$2,1,1),Emissions!$A$1:$LI$1),FALSE)</f>
        <v>0</v>
      </c>
      <c r="W792" s="361">
        <f>+VLOOKUP($E792,Emissions!$1:$1048576,MATCH(DATE(W$2,1,1),Emissions!$A$1:$LI$1),FALSE)</f>
        <v>0</v>
      </c>
      <c r="X792" s="361">
        <f>+VLOOKUP($E792,Emissions!$1:$1048576,MATCH(DATE(X$2,1,1),Emissions!$A$1:$LI$1),FALSE)</f>
        <v>0</v>
      </c>
      <c r="Y792" s="361">
        <f>+VLOOKUP($E792,Emissions!$1:$1048576,MATCH(DATE(Y$2,1,1),Emissions!$A$1:$LI$1),FALSE)</f>
        <v>0</v>
      </c>
      <c r="Z792" s="361">
        <f>+VLOOKUP($E792,Emissions!$1:$1048576,MATCH(DATE(Z$2,1,1),Emissions!$A$1:$LI$1),FALSE)</f>
        <v>0</v>
      </c>
      <c r="AA792" s="361">
        <f>+VLOOKUP($E792,Emissions!$1:$1048576,MATCH(DATE(AA$2,1,1),Emissions!$A$1:$LI$1),FALSE)</f>
        <v>0</v>
      </c>
      <c r="AB792" s="361">
        <f>+VLOOKUP($E792,Emissions!$1:$1048576,MATCH(DATE(AB$2,1,1),Emissions!$A$1:$LI$1),FALSE)</f>
        <v>0</v>
      </c>
      <c r="AC792" s="361">
        <f>+VLOOKUP($E792,Emissions!$1:$1048576,MATCH(DATE(AC$2,1,1),Emissions!$A$1:$LI$1),FALSE)</f>
        <v>0</v>
      </c>
      <c r="AD792" s="361">
        <f>+VLOOKUP($E792,Emissions!$1:$1048576,MATCH(DATE(AD$2,1,1),Emissions!$A$1:$LI$1),FALSE)</f>
        <v>0</v>
      </c>
      <c r="AE792" s="361">
        <f>+VLOOKUP($E792,Emissions!$1:$1048576,MATCH(DATE(AE$2,1,1),Emissions!$A$1:$LI$1),FALSE)</f>
        <v>0</v>
      </c>
      <c r="AF792" s="361">
        <f>+VLOOKUP($E792,Emissions!$1:$1048576,MATCH(DATE(AF$2,1,1),Emissions!$A$1:$LI$1),FALSE)</f>
        <v>0</v>
      </c>
      <c r="AG792" s="361">
        <f>+VLOOKUP($E792,Emissions!$1:$1048576,MATCH(DATE(AG$2,1,1),Emissions!$A$1:$LI$1),FALSE)</f>
        <v>0</v>
      </c>
      <c r="AH792" s="361">
        <f>+VLOOKUP($E792,Emissions!$1:$1048576,MATCH(DATE(AH$2,1,1),Emissions!$A$1:$LI$1),FALSE)</f>
        <v>0</v>
      </c>
      <c r="AI792" s="361">
        <f>+VLOOKUP($E792,Emissions!$1:$1048576,MATCH(DATE(AI$2,1,1),Emissions!$A$1:$LI$1),FALSE)</f>
        <v>0</v>
      </c>
      <c r="AJ792" s="361">
        <f>+VLOOKUP($E792,Emissions!$1:$1048576,MATCH(DATE(AJ$2,1,1),Emissions!$A$1:$LI$1),FALSE)</f>
        <v>0</v>
      </c>
      <c r="AK792" s="361">
        <f>+VLOOKUP($E792,Emissions!$1:$1048576,MATCH(DATE(AK$2,1,1),Emissions!$A$1:$LI$1),FALSE)</f>
        <v>0</v>
      </c>
      <c r="AL792" s="361">
        <f>+VLOOKUP($E792,Emissions!$1:$1048576,MATCH(DATE(AL$2,1,1),Emissions!$A$1:$LI$1),FALSE)</f>
        <v>0</v>
      </c>
      <c r="AM792" s="361">
        <f>+VLOOKUP($E792,Emissions!$1:$1048576,MATCH(DATE(AM$2,1,1),Emissions!$A$1:$LI$1),FALSE)</f>
        <v>0</v>
      </c>
      <c r="AN792" s="361">
        <f>+VLOOKUP($E792,Emissions!$1:$1048576,MATCH(DATE(AN$2,1,1),Emissions!$A$1:$LI$1),FALSE)</f>
        <v>0</v>
      </c>
      <c r="AO792" s="361">
        <f>+VLOOKUP($E792,Emissions!$1:$1048576,MATCH(DATE(AO$2,1,1),Emissions!$A$1:$LI$1),FALSE)</f>
        <v>0</v>
      </c>
    </row>
    <row r="793" spans="1:41" s="92" customFormat="1" ht="15" customHeight="1" x14ac:dyDescent="0.35">
      <c r="A793" s="411"/>
      <c r="B793" s="170"/>
      <c r="C793" s="137" t="s">
        <v>1089</v>
      </c>
      <c r="D793" s="147"/>
      <c r="E793" s="136" t="s">
        <v>3064</v>
      </c>
      <c r="F793" s="327">
        <f>+VLOOKUP($E793,Emissions!$1:$1048576,MATCH(DATE(F$2,1,1),Emissions!$A$1:$LI$1),FALSE)</f>
        <v>0</v>
      </c>
      <c r="G793" s="327">
        <f>+VLOOKUP($E793,Emissions!$1:$1048576,MATCH(DATE(G$2,1,1),Emissions!$A$1:$LI$1),FALSE)</f>
        <v>0</v>
      </c>
      <c r="H793" s="327">
        <f>+VLOOKUP($E793,Emissions!$1:$1048576,MATCH(DATE(H$2,1,1),Emissions!$A$1:$LI$1),FALSE)</f>
        <v>0</v>
      </c>
      <c r="I793" s="327">
        <f>+VLOOKUP($E793,Emissions!$1:$1048576,MATCH(DATE(I$2,1,1),Emissions!$A$1:$LI$1),FALSE)</f>
        <v>0</v>
      </c>
      <c r="J793" s="327">
        <f>+VLOOKUP($E793,Emissions!$1:$1048576,MATCH(DATE(J$2,1,1),Emissions!$A$1:$LI$1),FALSE)</f>
        <v>0</v>
      </c>
      <c r="K793" s="327">
        <f>+VLOOKUP($E793,Emissions!$1:$1048576,MATCH(DATE(K$2,1,1),Emissions!$A$1:$LI$1),FALSE)</f>
        <v>0</v>
      </c>
      <c r="L793" s="327">
        <f>+VLOOKUP($E793,Emissions!$1:$1048576,MATCH(DATE(L$2,1,1),Emissions!$A$1:$LI$1),FALSE)</f>
        <v>0</v>
      </c>
      <c r="M793" s="327">
        <f>+VLOOKUP($E793,Emissions!$1:$1048576,MATCH(DATE(M$2,1,1),Emissions!$A$1:$LI$1),FALSE)</f>
        <v>0</v>
      </c>
      <c r="N793" s="327">
        <f>+VLOOKUP($E793,Emissions!$1:$1048576,MATCH(DATE(N$2,1,1),Emissions!$A$1:$LI$1),FALSE)</f>
        <v>0</v>
      </c>
      <c r="O793" s="327">
        <f>+VLOOKUP($E793,Emissions!$1:$1048576,MATCH(DATE(O$2,1,1),Emissions!$A$1:$LI$1),FALSE)</f>
        <v>0</v>
      </c>
      <c r="P793" s="327">
        <f>+VLOOKUP($E793,Emissions!$1:$1048576,MATCH(DATE(P$2,1,1),Emissions!$A$1:$LI$1),FALSE)</f>
        <v>0</v>
      </c>
      <c r="Q793" s="327">
        <f>+VLOOKUP($E793,Emissions!$1:$1048576,MATCH(DATE(Q$2,1,1),Emissions!$A$1:$LI$1),FALSE)</f>
        <v>0</v>
      </c>
      <c r="R793" s="327">
        <f>+VLOOKUP($E793,Emissions!$1:$1048576,MATCH(DATE(R$2,1,1),Emissions!$A$1:$LI$1),FALSE)</f>
        <v>0</v>
      </c>
      <c r="S793" s="327">
        <f>+VLOOKUP($E793,Emissions!$1:$1048576,MATCH(DATE(S$2,1,1),Emissions!$A$1:$LI$1),FALSE)</f>
        <v>0</v>
      </c>
      <c r="T793" s="327">
        <f>+VLOOKUP($E793,Emissions!$1:$1048576,MATCH(DATE(T$2,1,1),Emissions!$A$1:$LI$1),FALSE)</f>
        <v>0</v>
      </c>
      <c r="U793" s="327">
        <f>+VLOOKUP($E793,Emissions!$1:$1048576,MATCH(DATE(U$2,1,1),Emissions!$A$1:$LI$1),FALSE)</f>
        <v>0</v>
      </c>
      <c r="V793" s="327">
        <f>+VLOOKUP($E793,Emissions!$1:$1048576,MATCH(DATE(V$2,1,1),Emissions!$A$1:$LI$1),FALSE)</f>
        <v>0</v>
      </c>
      <c r="W793" s="327">
        <f>+VLOOKUP($E793,Emissions!$1:$1048576,MATCH(DATE(W$2,1,1),Emissions!$A$1:$LI$1),FALSE)</f>
        <v>0</v>
      </c>
      <c r="X793" s="327">
        <f>+VLOOKUP($E793,Emissions!$1:$1048576,MATCH(DATE(X$2,1,1),Emissions!$A$1:$LI$1),FALSE)</f>
        <v>0</v>
      </c>
      <c r="Y793" s="327">
        <f>+VLOOKUP($E793,Emissions!$1:$1048576,MATCH(DATE(Y$2,1,1),Emissions!$A$1:$LI$1),FALSE)</f>
        <v>0</v>
      </c>
      <c r="Z793" s="327">
        <f>+VLOOKUP($E793,Emissions!$1:$1048576,MATCH(DATE(Z$2,1,1),Emissions!$A$1:$LI$1),FALSE)</f>
        <v>0</v>
      </c>
      <c r="AA793" s="327">
        <f>+VLOOKUP($E793,Emissions!$1:$1048576,MATCH(DATE(AA$2,1,1),Emissions!$A$1:$LI$1),FALSE)</f>
        <v>0</v>
      </c>
      <c r="AB793" s="327">
        <f>+VLOOKUP($E793,Emissions!$1:$1048576,MATCH(DATE(AB$2,1,1),Emissions!$A$1:$LI$1),FALSE)</f>
        <v>0</v>
      </c>
      <c r="AC793" s="327">
        <f>+VLOOKUP($E793,Emissions!$1:$1048576,MATCH(DATE(AC$2,1,1),Emissions!$A$1:$LI$1),FALSE)</f>
        <v>0</v>
      </c>
      <c r="AD793" s="327">
        <f>+VLOOKUP($E793,Emissions!$1:$1048576,MATCH(DATE(AD$2,1,1),Emissions!$A$1:$LI$1),FALSE)</f>
        <v>0</v>
      </c>
      <c r="AE793" s="327">
        <f>+VLOOKUP($E793,Emissions!$1:$1048576,MATCH(DATE(AE$2,1,1),Emissions!$A$1:$LI$1),FALSE)</f>
        <v>0</v>
      </c>
      <c r="AF793" s="327">
        <f>+VLOOKUP($E793,Emissions!$1:$1048576,MATCH(DATE(AF$2,1,1),Emissions!$A$1:$LI$1),FALSE)</f>
        <v>0</v>
      </c>
      <c r="AG793" s="327">
        <f>+VLOOKUP($E793,Emissions!$1:$1048576,MATCH(DATE(AG$2,1,1),Emissions!$A$1:$LI$1),FALSE)</f>
        <v>0</v>
      </c>
      <c r="AH793" s="327">
        <f>+VLOOKUP($E793,Emissions!$1:$1048576,MATCH(DATE(AH$2,1,1),Emissions!$A$1:$LI$1),FALSE)</f>
        <v>0</v>
      </c>
      <c r="AI793" s="327">
        <f>+VLOOKUP($E793,Emissions!$1:$1048576,MATCH(DATE(AI$2,1,1),Emissions!$A$1:$LI$1),FALSE)</f>
        <v>0</v>
      </c>
      <c r="AJ793" s="327">
        <f>+VLOOKUP($E793,Emissions!$1:$1048576,MATCH(DATE(AJ$2,1,1),Emissions!$A$1:$LI$1),FALSE)</f>
        <v>0</v>
      </c>
      <c r="AK793" s="327">
        <f>+VLOOKUP($E793,Emissions!$1:$1048576,MATCH(DATE(AK$2,1,1),Emissions!$A$1:$LI$1),FALSE)</f>
        <v>0</v>
      </c>
      <c r="AL793" s="327">
        <f>+VLOOKUP($E793,Emissions!$1:$1048576,MATCH(DATE(AL$2,1,1),Emissions!$A$1:$LI$1),FALSE)</f>
        <v>0</v>
      </c>
      <c r="AM793" s="327">
        <f>+VLOOKUP($E793,Emissions!$1:$1048576,MATCH(DATE(AM$2,1,1),Emissions!$A$1:$LI$1),FALSE)</f>
        <v>0</v>
      </c>
      <c r="AN793" s="327">
        <f>+VLOOKUP($E793,Emissions!$1:$1048576,MATCH(DATE(AN$2,1,1),Emissions!$A$1:$LI$1),FALSE)</f>
        <v>0</v>
      </c>
      <c r="AO793" s="327">
        <f>+VLOOKUP($E793,Emissions!$1:$1048576,MATCH(DATE(AO$2,1,1),Emissions!$A$1:$LI$1),FALSE)</f>
        <v>0</v>
      </c>
    </row>
    <row r="794" spans="1:41" ht="15" customHeight="1" x14ac:dyDescent="0.35">
      <c r="A794" s="411"/>
      <c r="B794" s="170"/>
      <c r="C794" s="138" t="s">
        <v>602</v>
      </c>
      <c r="D794" s="114"/>
      <c r="E794" s="50" t="s">
        <v>3065</v>
      </c>
      <c r="F794" s="361">
        <f>+VLOOKUP($E794,Emissions!$1:$1048576,MATCH(DATE(F$2,1,1),Emissions!$A$1:$LI$1),FALSE)</f>
        <v>0</v>
      </c>
      <c r="G794" s="361">
        <f>+VLOOKUP($E794,Emissions!$1:$1048576,MATCH(DATE(G$2,1,1),Emissions!$A$1:$LI$1),FALSE)</f>
        <v>0</v>
      </c>
      <c r="H794" s="361">
        <f>+VLOOKUP($E794,Emissions!$1:$1048576,MATCH(DATE(H$2,1,1),Emissions!$A$1:$LI$1),FALSE)</f>
        <v>0</v>
      </c>
      <c r="I794" s="361">
        <f>+VLOOKUP($E794,Emissions!$1:$1048576,MATCH(DATE(I$2,1,1),Emissions!$A$1:$LI$1),FALSE)</f>
        <v>0</v>
      </c>
      <c r="J794" s="361">
        <f>+VLOOKUP($E794,Emissions!$1:$1048576,MATCH(DATE(J$2,1,1),Emissions!$A$1:$LI$1),FALSE)</f>
        <v>0</v>
      </c>
      <c r="K794" s="361">
        <f>+VLOOKUP($E794,Emissions!$1:$1048576,MATCH(DATE(K$2,1,1),Emissions!$A$1:$LI$1),FALSE)</f>
        <v>0</v>
      </c>
      <c r="L794" s="361">
        <f>+VLOOKUP($E794,Emissions!$1:$1048576,MATCH(DATE(L$2,1,1),Emissions!$A$1:$LI$1),FALSE)</f>
        <v>0</v>
      </c>
      <c r="M794" s="361">
        <f>+VLOOKUP($E794,Emissions!$1:$1048576,MATCH(DATE(M$2,1,1),Emissions!$A$1:$LI$1),FALSE)</f>
        <v>0</v>
      </c>
      <c r="N794" s="361">
        <f>+VLOOKUP($E794,Emissions!$1:$1048576,MATCH(DATE(N$2,1,1),Emissions!$A$1:$LI$1),FALSE)</f>
        <v>0</v>
      </c>
      <c r="O794" s="361">
        <f>+VLOOKUP($E794,Emissions!$1:$1048576,MATCH(DATE(O$2,1,1),Emissions!$A$1:$LI$1),FALSE)</f>
        <v>0</v>
      </c>
      <c r="P794" s="361">
        <f>+VLOOKUP($E794,Emissions!$1:$1048576,MATCH(DATE(P$2,1,1),Emissions!$A$1:$LI$1),FALSE)</f>
        <v>0</v>
      </c>
      <c r="Q794" s="361">
        <f>+VLOOKUP($E794,Emissions!$1:$1048576,MATCH(DATE(Q$2,1,1),Emissions!$A$1:$LI$1),FALSE)</f>
        <v>0</v>
      </c>
      <c r="R794" s="361">
        <f>+VLOOKUP($E794,Emissions!$1:$1048576,MATCH(DATE(R$2,1,1),Emissions!$A$1:$LI$1),FALSE)</f>
        <v>0</v>
      </c>
      <c r="S794" s="361">
        <f>+VLOOKUP($E794,Emissions!$1:$1048576,MATCH(DATE(S$2,1,1),Emissions!$A$1:$LI$1),FALSE)</f>
        <v>0</v>
      </c>
      <c r="T794" s="361">
        <f>+VLOOKUP($E794,Emissions!$1:$1048576,MATCH(DATE(T$2,1,1),Emissions!$A$1:$LI$1),FALSE)</f>
        <v>0</v>
      </c>
      <c r="U794" s="361">
        <f>+VLOOKUP($E794,Emissions!$1:$1048576,MATCH(DATE(U$2,1,1),Emissions!$A$1:$LI$1),FALSE)</f>
        <v>0</v>
      </c>
      <c r="V794" s="361">
        <f>+VLOOKUP($E794,Emissions!$1:$1048576,MATCH(DATE(V$2,1,1),Emissions!$A$1:$LI$1),FALSE)</f>
        <v>0</v>
      </c>
      <c r="W794" s="361">
        <f>+VLOOKUP($E794,Emissions!$1:$1048576,MATCH(DATE(W$2,1,1),Emissions!$A$1:$LI$1),FALSE)</f>
        <v>0</v>
      </c>
      <c r="X794" s="361">
        <f>+VLOOKUP($E794,Emissions!$1:$1048576,MATCH(DATE(X$2,1,1),Emissions!$A$1:$LI$1),FALSE)</f>
        <v>0</v>
      </c>
      <c r="Y794" s="361">
        <f>+VLOOKUP($E794,Emissions!$1:$1048576,MATCH(DATE(Y$2,1,1),Emissions!$A$1:$LI$1),FALSE)</f>
        <v>0</v>
      </c>
      <c r="Z794" s="361">
        <f>+VLOOKUP($E794,Emissions!$1:$1048576,MATCH(DATE(Z$2,1,1),Emissions!$A$1:$LI$1),FALSE)</f>
        <v>0</v>
      </c>
      <c r="AA794" s="361">
        <f>+VLOOKUP($E794,Emissions!$1:$1048576,MATCH(DATE(AA$2,1,1),Emissions!$A$1:$LI$1),FALSE)</f>
        <v>0</v>
      </c>
      <c r="AB794" s="361">
        <f>+VLOOKUP($E794,Emissions!$1:$1048576,MATCH(DATE(AB$2,1,1),Emissions!$A$1:$LI$1),FALSE)</f>
        <v>0</v>
      </c>
      <c r="AC794" s="361">
        <f>+VLOOKUP($E794,Emissions!$1:$1048576,MATCH(DATE(AC$2,1,1),Emissions!$A$1:$LI$1),FALSE)</f>
        <v>0</v>
      </c>
      <c r="AD794" s="361">
        <f>+VLOOKUP($E794,Emissions!$1:$1048576,MATCH(DATE(AD$2,1,1),Emissions!$A$1:$LI$1),FALSE)</f>
        <v>0</v>
      </c>
      <c r="AE794" s="361">
        <f>+VLOOKUP($E794,Emissions!$1:$1048576,MATCH(DATE(AE$2,1,1),Emissions!$A$1:$LI$1),FALSE)</f>
        <v>0</v>
      </c>
      <c r="AF794" s="361">
        <f>+VLOOKUP($E794,Emissions!$1:$1048576,MATCH(DATE(AF$2,1,1),Emissions!$A$1:$LI$1),FALSE)</f>
        <v>0</v>
      </c>
      <c r="AG794" s="361">
        <f>+VLOOKUP($E794,Emissions!$1:$1048576,MATCH(DATE(AG$2,1,1),Emissions!$A$1:$LI$1),FALSE)</f>
        <v>0</v>
      </c>
      <c r="AH794" s="361">
        <f>+VLOOKUP($E794,Emissions!$1:$1048576,MATCH(DATE(AH$2,1,1),Emissions!$A$1:$LI$1),FALSE)</f>
        <v>0</v>
      </c>
      <c r="AI794" s="361">
        <f>+VLOOKUP($E794,Emissions!$1:$1048576,MATCH(DATE(AI$2,1,1),Emissions!$A$1:$LI$1),FALSE)</f>
        <v>0</v>
      </c>
      <c r="AJ794" s="361">
        <f>+VLOOKUP($E794,Emissions!$1:$1048576,MATCH(DATE(AJ$2,1,1),Emissions!$A$1:$LI$1),FALSE)</f>
        <v>0</v>
      </c>
      <c r="AK794" s="361">
        <f>+VLOOKUP($E794,Emissions!$1:$1048576,MATCH(DATE(AK$2,1,1),Emissions!$A$1:$LI$1),FALSE)</f>
        <v>0</v>
      </c>
      <c r="AL794" s="361">
        <f>+VLOOKUP($E794,Emissions!$1:$1048576,MATCH(DATE(AL$2,1,1),Emissions!$A$1:$LI$1),FALSE)</f>
        <v>0</v>
      </c>
      <c r="AM794" s="361">
        <f>+VLOOKUP($E794,Emissions!$1:$1048576,MATCH(DATE(AM$2,1,1),Emissions!$A$1:$LI$1),FALSE)</f>
        <v>0</v>
      </c>
      <c r="AN794" s="361">
        <f>+VLOOKUP($E794,Emissions!$1:$1048576,MATCH(DATE(AN$2,1,1),Emissions!$A$1:$LI$1),FALSE)</f>
        <v>0</v>
      </c>
      <c r="AO794" s="361">
        <f>+VLOOKUP($E794,Emissions!$1:$1048576,MATCH(DATE(AO$2,1,1),Emissions!$A$1:$LI$1),FALSE)</f>
        <v>0</v>
      </c>
    </row>
    <row r="795" spans="1:41" ht="15" customHeight="1" x14ac:dyDescent="0.35">
      <c r="A795" s="411"/>
      <c r="B795" s="170"/>
      <c r="C795" s="138" t="s">
        <v>603</v>
      </c>
      <c r="D795" s="114"/>
      <c r="E795" s="50" t="s">
        <v>3066</v>
      </c>
      <c r="F795" s="361">
        <f>+VLOOKUP($E795,Emissions!$1:$1048576,MATCH(DATE(F$2,1,1),Emissions!$A$1:$LI$1),FALSE)</f>
        <v>0</v>
      </c>
      <c r="G795" s="361">
        <f>+VLOOKUP($E795,Emissions!$1:$1048576,MATCH(DATE(G$2,1,1),Emissions!$A$1:$LI$1),FALSE)</f>
        <v>0</v>
      </c>
      <c r="H795" s="361">
        <f>+VLOOKUP($E795,Emissions!$1:$1048576,MATCH(DATE(H$2,1,1),Emissions!$A$1:$LI$1),FALSE)</f>
        <v>0</v>
      </c>
      <c r="I795" s="361">
        <f>+VLOOKUP($E795,Emissions!$1:$1048576,MATCH(DATE(I$2,1,1),Emissions!$A$1:$LI$1),FALSE)</f>
        <v>0</v>
      </c>
      <c r="J795" s="361">
        <f>+VLOOKUP($E795,Emissions!$1:$1048576,MATCH(DATE(J$2,1,1),Emissions!$A$1:$LI$1),FALSE)</f>
        <v>0</v>
      </c>
      <c r="K795" s="361">
        <f>+VLOOKUP($E795,Emissions!$1:$1048576,MATCH(DATE(K$2,1,1),Emissions!$A$1:$LI$1),FALSE)</f>
        <v>0</v>
      </c>
      <c r="L795" s="361">
        <f>+VLOOKUP($E795,Emissions!$1:$1048576,MATCH(DATE(L$2,1,1),Emissions!$A$1:$LI$1),FALSE)</f>
        <v>0</v>
      </c>
      <c r="M795" s="361">
        <f>+VLOOKUP($E795,Emissions!$1:$1048576,MATCH(DATE(M$2,1,1),Emissions!$A$1:$LI$1),FALSE)</f>
        <v>0</v>
      </c>
      <c r="N795" s="361">
        <f>+VLOOKUP($E795,Emissions!$1:$1048576,MATCH(DATE(N$2,1,1),Emissions!$A$1:$LI$1),FALSE)</f>
        <v>0</v>
      </c>
      <c r="O795" s="361">
        <f>+VLOOKUP($E795,Emissions!$1:$1048576,MATCH(DATE(O$2,1,1),Emissions!$A$1:$LI$1),FALSE)</f>
        <v>0</v>
      </c>
      <c r="P795" s="361">
        <f>+VLOOKUP($E795,Emissions!$1:$1048576,MATCH(DATE(P$2,1,1),Emissions!$A$1:$LI$1),FALSE)</f>
        <v>0</v>
      </c>
      <c r="Q795" s="361">
        <f>+VLOOKUP($E795,Emissions!$1:$1048576,MATCH(DATE(Q$2,1,1),Emissions!$A$1:$LI$1),FALSE)</f>
        <v>0</v>
      </c>
      <c r="R795" s="361">
        <f>+VLOOKUP($E795,Emissions!$1:$1048576,MATCH(DATE(R$2,1,1),Emissions!$A$1:$LI$1),FALSE)</f>
        <v>0</v>
      </c>
      <c r="S795" s="361">
        <f>+VLOOKUP($E795,Emissions!$1:$1048576,MATCH(DATE(S$2,1,1),Emissions!$A$1:$LI$1),FALSE)</f>
        <v>0</v>
      </c>
      <c r="T795" s="361">
        <f>+VLOOKUP($E795,Emissions!$1:$1048576,MATCH(DATE(T$2,1,1),Emissions!$A$1:$LI$1),FALSE)</f>
        <v>0</v>
      </c>
      <c r="U795" s="361">
        <f>+VLOOKUP($E795,Emissions!$1:$1048576,MATCH(DATE(U$2,1,1),Emissions!$A$1:$LI$1),FALSE)</f>
        <v>0</v>
      </c>
      <c r="V795" s="361">
        <f>+VLOOKUP($E795,Emissions!$1:$1048576,MATCH(DATE(V$2,1,1),Emissions!$A$1:$LI$1),FALSE)</f>
        <v>0</v>
      </c>
      <c r="W795" s="361">
        <f>+VLOOKUP($E795,Emissions!$1:$1048576,MATCH(DATE(W$2,1,1),Emissions!$A$1:$LI$1),FALSE)</f>
        <v>0</v>
      </c>
      <c r="X795" s="361">
        <f>+VLOOKUP($E795,Emissions!$1:$1048576,MATCH(DATE(X$2,1,1),Emissions!$A$1:$LI$1),FALSE)</f>
        <v>0</v>
      </c>
      <c r="Y795" s="361">
        <f>+VLOOKUP($E795,Emissions!$1:$1048576,MATCH(DATE(Y$2,1,1),Emissions!$A$1:$LI$1),FALSE)</f>
        <v>0</v>
      </c>
      <c r="Z795" s="361">
        <f>+VLOOKUP($E795,Emissions!$1:$1048576,MATCH(DATE(Z$2,1,1),Emissions!$A$1:$LI$1),FALSE)</f>
        <v>0</v>
      </c>
      <c r="AA795" s="361">
        <f>+VLOOKUP($E795,Emissions!$1:$1048576,MATCH(DATE(AA$2,1,1),Emissions!$A$1:$LI$1),FALSE)</f>
        <v>0</v>
      </c>
      <c r="AB795" s="361">
        <f>+VLOOKUP($E795,Emissions!$1:$1048576,MATCH(DATE(AB$2,1,1),Emissions!$A$1:$LI$1),FALSE)</f>
        <v>0</v>
      </c>
      <c r="AC795" s="361">
        <f>+VLOOKUP($E795,Emissions!$1:$1048576,MATCH(DATE(AC$2,1,1),Emissions!$A$1:$LI$1),FALSE)</f>
        <v>0</v>
      </c>
      <c r="AD795" s="361">
        <f>+VLOOKUP($E795,Emissions!$1:$1048576,MATCH(DATE(AD$2,1,1),Emissions!$A$1:$LI$1),FALSE)</f>
        <v>0</v>
      </c>
      <c r="AE795" s="361">
        <f>+VLOOKUP($E795,Emissions!$1:$1048576,MATCH(DATE(AE$2,1,1),Emissions!$A$1:$LI$1),FALSE)</f>
        <v>0</v>
      </c>
      <c r="AF795" s="361">
        <f>+VLOOKUP($E795,Emissions!$1:$1048576,MATCH(DATE(AF$2,1,1),Emissions!$A$1:$LI$1),FALSE)</f>
        <v>0</v>
      </c>
      <c r="AG795" s="361">
        <f>+VLOOKUP($E795,Emissions!$1:$1048576,MATCH(DATE(AG$2,1,1),Emissions!$A$1:$LI$1),FALSE)</f>
        <v>0</v>
      </c>
      <c r="AH795" s="361">
        <f>+VLOOKUP($E795,Emissions!$1:$1048576,MATCH(DATE(AH$2,1,1),Emissions!$A$1:$LI$1),FALSE)</f>
        <v>0</v>
      </c>
      <c r="AI795" s="361">
        <f>+VLOOKUP($E795,Emissions!$1:$1048576,MATCH(DATE(AI$2,1,1),Emissions!$A$1:$LI$1),FALSE)</f>
        <v>0</v>
      </c>
      <c r="AJ795" s="361">
        <f>+VLOOKUP($E795,Emissions!$1:$1048576,MATCH(DATE(AJ$2,1,1),Emissions!$A$1:$LI$1),FALSE)</f>
        <v>0</v>
      </c>
      <c r="AK795" s="361">
        <f>+VLOOKUP($E795,Emissions!$1:$1048576,MATCH(DATE(AK$2,1,1),Emissions!$A$1:$LI$1),FALSE)</f>
        <v>0</v>
      </c>
      <c r="AL795" s="361">
        <f>+VLOOKUP($E795,Emissions!$1:$1048576,MATCH(DATE(AL$2,1,1),Emissions!$A$1:$LI$1),FALSE)</f>
        <v>0</v>
      </c>
      <c r="AM795" s="361">
        <f>+VLOOKUP($E795,Emissions!$1:$1048576,MATCH(DATE(AM$2,1,1),Emissions!$A$1:$LI$1),FALSE)</f>
        <v>0</v>
      </c>
      <c r="AN795" s="361">
        <f>+VLOOKUP($E795,Emissions!$1:$1048576,MATCH(DATE(AN$2,1,1),Emissions!$A$1:$LI$1),FALSE)</f>
        <v>0</v>
      </c>
      <c r="AO795" s="361">
        <f>+VLOOKUP($E795,Emissions!$1:$1048576,MATCH(DATE(AO$2,1,1),Emissions!$A$1:$LI$1),FALSE)</f>
        <v>0</v>
      </c>
    </row>
    <row r="796" spans="1:41" ht="15" customHeight="1" x14ac:dyDescent="0.35">
      <c r="A796" s="411"/>
      <c r="B796" s="170"/>
      <c r="C796" s="138" t="s">
        <v>604</v>
      </c>
      <c r="D796" s="114"/>
      <c r="E796" s="50" t="s">
        <v>3067</v>
      </c>
      <c r="F796" s="361">
        <f>+VLOOKUP($E796,Emissions!$1:$1048576,MATCH(DATE(F$2,1,1),Emissions!$A$1:$LI$1),FALSE)</f>
        <v>0</v>
      </c>
      <c r="G796" s="361">
        <f>+VLOOKUP($E796,Emissions!$1:$1048576,MATCH(DATE(G$2,1,1),Emissions!$A$1:$LI$1),FALSE)</f>
        <v>0</v>
      </c>
      <c r="H796" s="361">
        <f>+VLOOKUP($E796,Emissions!$1:$1048576,MATCH(DATE(H$2,1,1),Emissions!$A$1:$LI$1),FALSE)</f>
        <v>0</v>
      </c>
      <c r="I796" s="361">
        <f>+VLOOKUP($E796,Emissions!$1:$1048576,MATCH(DATE(I$2,1,1),Emissions!$A$1:$LI$1),FALSE)</f>
        <v>0</v>
      </c>
      <c r="J796" s="361">
        <f>+VLOOKUP($E796,Emissions!$1:$1048576,MATCH(DATE(J$2,1,1),Emissions!$A$1:$LI$1),FALSE)</f>
        <v>0</v>
      </c>
      <c r="K796" s="361">
        <f>+VLOOKUP($E796,Emissions!$1:$1048576,MATCH(DATE(K$2,1,1),Emissions!$A$1:$LI$1),FALSE)</f>
        <v>0</v>
      </c>
      <c r="L796" s="361">
        <f>+VLOOKUP($E796,Emissions!$1:$1048576,MATCH(DATE(L$2,1,1),Emissions!$A$1:$LI$1),FALSE)</f>
        <v>0</v>
      </c>
      <c r="M796" s="361">
        <f>+VLOOKUP($E796,Emissions!$1:$1048576,MATCH(DATE(M$2,1,1),Emissions!$A$1:$LI$1),FALSE)</f>
        <v>0</v>
      </c>
      <c r="N796" s="361">
        <f>+VLOOKUP($E796,Emissions!$1:$1048576,MATCH(DATE(N$2,1,1),Emissions!$A$1:$LI$1),FALSE)</f>
        <v>0</v>
      </c>
      <c r="O796" s="361">
        <f>+VLOOKUP($E796,Emissions!$1:$1048576,MATCH(DATE(O$2,1,1),Emissions!$A$1:$LI$1),FALSE)</f>
        <v>0</v>
      </c>
      <c r="P796" s="361">
        <f>+VLOOKUP($E796,Emissions!$1:$1048576,MATCH(DATE(P$2,1,1),Emissions!$A$1:$LI$1),FALSE)</f>
        <v>0</v>
      </c>
      <c r="Q796" s="361">
        <f>+VLOOKUP($E796,Emissions!$1:$1048576,MATCH(DATE(Q$2,1,1),Emissions!$A$1:$LI$1),FALSE)</f>
        <v>0</v>
      </c>
      <c r="R796" s="361">
        <f>+VLOOKUP($E796,Emissions!$1:$1048576,MATCH(DATE(R$2,1,1),Emissions!$A$1:$LI$1),FALSE)</f>
        <v>0</v>
      </c>
      <c r="S796" s="361">
        <f>+VLOOKUP($E796,Emissions!$1:$1048576,MATCH(DATE(S$2,1,1),Emissions!$A$1:$LI$1),FALSE)</f>
        <v>0</v>
      </c>
      <c r="T796" s="361">
        <f>+VLOOKUP($E796,Emissions!$1:$1048576,MATCH(DATE(T$2,1,1),Emissions!$A$1:$LI$1),FALSE)</f>
        <v>0</v>
      </c>
      <c r="U796" s="361">
        <f>+VLOOKUP($E796,Emissions!$1:$1048576,MATCH(DATE(U$2,1,1),Emissions!$A$1:$LI$1),FALSE)</f>
        <v>0</v>
      </c>
      <c r="V796" s="361">
        <f>+VLOOKUP($E796,Emissions!$1:$1048576,MATCH(DATE(V$2,1,1),Emissions!$A$1:$LI$1),FALSE)</f>
        <v>0</v>
      </c>
      <c r="W796" s="361">
        <f>+VLOOKUP($E796,Emissions!$1:$1048576,MATCH(DATE(W$2,1,1),Emissions!$A$1:$LI$1),FALSE)</f>
        <v>0</v>
      </c>
      <c r="X796" s="361">
        <f>+VLOOKUP($E796,Emissions!$1:$1048576,MATCH(DATE(X$2,1,1),Emissions!$A$1:$LI$1),FALSE)</f>
        <v>0</v>
      </c>
      <c r="Y796" s="361">
        <f>+VLOOKUP($E796,Emissions!$1:$1048576,MATCH(DATE(Y$2,1,1),Emissions!$A$1:$LI$1),FALSE)</f>
        <v>0</v>
      </c>
      <c r="Z796" s="361">
        <f>+VLOOKUP($E796,Emissions!$1:$1048576,MATCH(DATE(Z$2,1,1),Emissions!$A$1:$LI$1),FALSE)</f>
        <v>0</v>
      </c>
      <c r="AA796" s="361">
        <f>+VLOOKUP($E796,Emissions!$1:$1048576,MATCH(DATE(AA$2,1,1),Emissions!$A$1:$LI$1),FALSE)</f>
        <v>0</v>
      </c>
      <c r="AB796" s="361">
        <f>+VLOOKUP($E796,Emissions!$1:$1048576,MATCH(DATE(AB$2,1,1),Emissions!$A$1:$LI$1),FALSE)</f>
        <v>0</v>
      </c>
      <c r="AC796" s="361">
        <f>+VLOOKUP($E796,Emissions!$1:$1048576,MATCH(DATE(AC$2,1,1),Emissions!$A$1:$LI$1),FALSE)</f>
        <v>0</v>
      </c>
      <c r="AD796" s="361">
        <f>+VLOOKUP($E796,Emissions!$1:$1048576,MATCH(DATE(AD$2,1,1),Emissions!$A$1:$LI$1),FALSE)</f>
        <v>0</v>
      </c>
      <c r="AE796" s="361">
        <f>+VLOOKUP($E796,Emissions!$1:$1048576,MATCH(DATE(AE$2,1,1),Emissions!$A$1:$LI$1),FALSE)</f>
        <v>0</v>
      </c>
      <c r="AF796" s="361">
        <f>+VLOOKUP($E796,Emissions!$1:$1048576,MATCH(DATE(AF$2,1,1),Emissions!$A$1:$LI$1),FALSE)</f>
        <v>0</v>
      </c>
      <c r="AG796" s="361">
        <f>+VLOOKUP($E796,Emissions!$1:$1048576,MATCH(DATE(AG$2,1,1),Emissions!$A$1:$LI$1),FALSE)</f>
        <v>0</v>
      </c>
      <c r="AH796" s="361">
        <f>+VLOOKUP($E796,Emissions!$1:$1048576,MATCH(DATE(AH$2,1,1),Emissions!$A$1:$LI$1),FALSE)</f>
        <v>0</v>
      </c>
      <c r="AI796" s="361">
        <f>+VLOOKUP($E796,Emissions!$1:$1048576,MATCH(DATE(AI$2,1,1),Emissions!$A$1:$LI$1),FALSE)</f>
        <v>0</v>
      </c>
      <c r="AJ796" s="361">
        <f>+VLOOKUP($E796,Emissions!$1:$1048576,MATCH(DATE(AJ$2,1,1),Emissions!$A$1:$LI$1),FALSE)</f>
        <v>0</v>
      </c>
      <c r="AK796" s="361">
        <f>+VLOOKUP($E796,Emissions!$1:$1048576,MATCH(DATE(AK$2,1,1),Emissions!$A$1:$LI$1),FALSE)</f>
        <v>0</v>
      </c>
      <c r="AL796" s="361">
        <f>+VLOOKUP($E796,Emissions!$1:$1048576,MATCH(DATE(AL$2,1,1),Emissions!$A$1:$LI$1),FALSE)</f>
        <v>0</v>
      </c>
      <c r="AM796" s="361">
        <f>+VLOOKUP($E796,Emissions!$1:$1048576,MATCH(DATE(AM$2,1,1),Emissions!$A$1:$LI$1),FALSE)</f>
        <v>0</v>
      </c>
      <c r="AN796" s="361">
        <f>+VLOOKUP($E796,Emissions!$1:$1048576,MATCH(DATE(AN$2,1,1),Emissions!$A$1:$LI$1),FALSE)</f>
        <v>0</v>
      </c>
      <c r="AO796" s="361">
        <f>+VLOOKUP($E796,Emissions!$1:$1048576,MATCH(DATE(AO$2,1,1),Emissions!$A$1:$LI$1),FALSE)</f>
        <v>0</v>
      </c>
    </row>
    <row r="797" spans="1:41" ht="15" customHeight="1" x14ac:dyDescent="0.35">
      <c r="A797" s="411"/>
      <c r="B797" s="170"/>
      <c r="C797" s="138" t="s">
        <v>605</v>
      </c>
      <c r="D797" s="114"/>
      <c r="E797" s="50" t="s">
        <v>3068</v>
      </c>
      <c r="F797" s="361">
        <f>+VLOOKUP($E797,Emissions!$1:$1048576,MATCH(DATE(F$2,1,1),Emissions!$A$1:$LI$1),FALSE)</f>
        <v>0</v>
      </c>
      <c r="G797" s="361">
        <f>+VLOOKUP($E797,Emissions!$1:$1048576,MATCH(DATE(G$2,1,1),Emissions!$A$1:$LI$1),FALSE)</f>
        <v>0</v>
      </c>
      <c r="H797" s="361">
        <f>+VLOOKUP($E797,Emissions!$1:$1048576,MATCH(DATE(H$2,1,1),Emissions!$A$1:$LI$1),FALSE)</f>
        <v>0</v>
      </c>
      <c r="I797" s="361">
        <f>+VLOOKUP($E797,Emissions!$1:$1048576,MATCH(DATE(I$2,1,1),Emissions!$A$1:$LI$1),FALSE)</f>
        <v>0</v>
      </c>
      <c r="J797" s="361">
        <f>+VLOOKUP($E797,Emissions!$1:$1048576,MATCH(DATE(J$2,1,1),Emissions!$A$1:$LI$1),FALSE)</f>
        <v>0</v>
      </c>
      <c r="K797" s="361">
        <f>+VLOOKUP($E797,Emissions!$1:$1048576,MATCH(DATE(K$2,1,1),Emissions!$A$1:$LI$1),FALSE)</f>
        <v>0</v>
      </c>
      <c r="L797" s="361">
        <f>+VLOOKUP($E797,Emissions!$1:$1048576,MATCH(DATE(L$2,1,1),Emissions!$A$1:$LI$1),FALSE)</f>
        <v>0</v>
      </c>
      <c r="M797" s="361">
        <f>+VLOOKUP($E797,Emissions!$1:$1048576,MATCH(DATE(M$2,1,1),Emissions!$A$1:$LI$1),FALSE)</f>
        <v>0</v>
      </c>
      <c r="N797" s="361">
        <f>+VLOOKUP($E797,Emissions!$1:$1048576,MATCH(DATE(N$2,1,1),Emissions!$A$1:$LI$1),FALSE)</f>
        <v>0</v>
      </c>
      <c r="O797" s="361">
        <f>+VLOOKUP($E797,Emissions!$1:$1048576,MATCH(DATE(O$2,1,1),Emissions!$A$1:$LI$1),FALSE)</f>
        <v>0</v>
      </c>
      <c r="P797" s="361">
        <f>+VLOOKUP($E797,Emissions!$1:$1048576,MATCH(DATE(P$2,1,1),Emissions!$A$1:$LI$1),FALSE)</f>
        <v>0</v>
      </c>
      <c r="Q797" s="361">
        <f>+VLOOKUP($E797,Emissions!$1:$1048576,MATCH(DATE(Q$2,1,1),Emissions!$A$1:$LI$1),FALSE)</f>
        <v>0</v>
      </c>
      <c r="R797" s="361">
        <f>+VLOOKUP($E797,Emissions!$1:$1048576,MATCH(DATE(R$2,1,1),Emissions!$A$1:$LI$1),FALSE)</f>
        <v>0</v>
      </c>
      <c r="S797" s="361">
        <f>+VLOOKUP($E797,Emissions!$1:$1048576,MATCH(DATE(S$2,1,1),Emissions!$A$1:$LI$1),FALSE)</f>
        <v>0</v>
      </c>
      <c r="T797" s="361">
        <f>+VLOOKUP($E797,Emissions!$1:$1048576,MATCH(DATE(T$2,1,1),Emissions!$A$1:$LI$1),FALSE)</f>
        <v>0</v>
      </c>
      <c r="U797" s="361">
        <f>+VLOOKUP($E797,Emissions!$1:$1048576,MATCH(DATE(U$2,1,1),Emissions!$A$1:$LI$1),FALSE)</f>
        <v>0</v>
      </c>
      <c r="V797" s="361">
        <f>+VLOOKUP($E797,Emissions!$1:$1048576,MATCH(DATE(V$2,1,1),Emissions!$A$1:$LI$1),FALSE)</f>
        <v>0</v>
      </c>
      <c r="W797" s="361">
        <f>+VLOOKUP($E797,Emissions!$1:$1048576,MATCH(DATE(W$2,1,1),Emissions!$A$1:$LI$1),FALSE)</f>
        <v>0</v>
      </c>
      <c r="X797" s="361">
        <f>+VLOOKUP($E797,Emissions!$1:$1048576,MATCH(DATE(X$2,1,1),Emissions!$A$1:$LI$1),FALSE)</f>
        <v>0</v>
      </c>
      <c r="Y797" s="361">
        <f>+VLOOKUP($E797,Emissions!$1:$1048576,MATCH(DATE(Y$2,1,1),Emissions!$A$1:$LI$1),FALSE)</f>
        <v>0</v>
      </c>
      <c r="Z797" s="361">
        <f>+VLOOKUP($E797,Emissions!$1:$1048576,MATCH(DATE(Z$2,1,1),Emissions!$A$1:$LI$1),FALSE)</f>
        <v>0</v>
      </c>
      <c r="AA797" s="361">
        <f>+VLOOKUP($E797,Emissions!$1:$1048576,MATCH(DATE(AA$2,1,1),Emissions!$A$1:$LI$1),FALSE)</f>
        <v>0</v>
      </c>
      <c r="AB797" s="361">
        <f>+VLOOKUP($E797,Emissions!$1:$1048576,MATCH(DATE(AB$2,1,1),Emissions!$A$1:$LI$1),FALSE)</f>
        <v>0</v>
      </c>
      <c r="AC797" s="361">
        <f>+VLOOKUP($E797,Emissions!$1:$1048576,MATCH(DATE(AC$2,1,1),Emissions!$A$1:$LI$1),FALSE)</f>
        <v>0</v>
      </c>
      <c r="AD797" s="361">
        <f>+VLOOKUP($E797,Emissions!$1:$1048576,MATCH(DATE(AD$2,1,1),Emissions!$A$1:$LI$1),FALSE)</f>
        <v>0</v>
      </c>
      <c r="AE797" s="361">
        <f>+VLOOKUP($E797,Emissions!$1:$1048576,MATCH(DATE(AE$2,1,1),Emissions!$A$1:$LI$1),FALSE)</f>
        <v>0</v>
      </c>
      <c r="AF797" s="361">
        <f>+VLOOKUP($E797,Emissions!$1:$1048576,MATCH(DATE(AF$2,1,1),Emissions!$A$1:$LI$1),FALSE)</f>
        <v>0</v>
      </c>
      <c r="AG797" s="361">
        <f>+VLOOKUP($E797,Emissions!$1:$1048576,MATCH(DATE(AG$2,1,1),Emissions!$A$1:$LI$1),FALSE)</f>
        <v>0</v>
      </c>
      <c r="AH797" s="361">
        <f>+VLOOKUP($E797,Emissions!$1:$1048576,MATCH(DATE(AH$2,1,1),Emissions!$A$1:$LI$1),FALSE)</f>
        <v>0</v>
      </c>
      <c r="AI797" s="361">
        <f>+VLOOKUP($E797,Emissions!$1:$1048576,MATCH(DATE(AI$2,1,1),Emissions!$A$1:$LI$1),FALSE)</f>
        <v>0</v>
      </c>
      <c r="AJ797" s="361">
        <f>+VLOOKUP($E797,Emissions!$1:$1048576,MATCH(DATE(AJ$2,1,1),Emissions!$A$1:$LI$1),FALSE)</f>
        <v>0</v>
      </c>
      <c r="AK797" s="361">
        <f>+VLOOKUP($E797,Emissions!$1:$1048576,MATCH(DATE(AK$2,1,1),Emissions!$A$1:$LI$1),FALSE)</f>
        <v>0</v>
      </c>
      <c r="AL797" s="361">
        <f>+VLOOKUP($E797,Emissions!$1:$1048576,MATCH(DATE(AL$2,1,1),Emissions!$A$1:$LI$1),FALSE)</f>
        <v>0</v>
      </c>
      <c r="AM797" s="361">
        <f>+VLOOKUP($E797,Emissions!$1:$1048576,MATCH(DATE(AM$2,1,1),Emissions!$A$1:$LI$1),FALSE)</f>
        <v>0</v>
      </c>
      <c r="AN797" s="361">
        <f>+VLOOKUP($E797,Emissions!$1:$1048576,MATCH(DATE(AN$2,1,1),Emissions!$A$1:$LI$1),FALSE)</f>
        <v>0</v>
      </c>
      <c r="AO797" s="361">
        <f>+VLOOKUP($E797,Emissions!$1:$1048576,MATCH(DATE(AO$2,1,1),Emissions!$A$1:$LI$1),FALSE)</f>
        <v>0</v>
      </c>
    </row>
    <row r="798" spans="1:41" s="92" customFormat="1" ht="15" customHeight="1" x14ac:dyDescent="0.35">
      <c r="A798" s="411"/>
      <c r="B798" s="170"/>
      <c r="C798" s="137" t="s">
        <v>1090</v>
      </c>
      <c r="D798" s="147"/>
      <c r="E798" s="136" t="s">
        <v>3069</v>
      </c>
      <c r="F798" s="327">
        <f>+VLOOKUP($E798,Emissions!$1:$1048576,MATCH(DATE(F$2,1,1),Emissions!$A$1:$LI$1),FALSE)</f>
        <v>16.99986358</v>
      </c>
      <c r="G798" s="327">
        <f>+VLOOKUP($E798,Emissions!$1:$1048576,MATCH(DATE(G$2,1,1),Emissions!$A$1:$LI$1),FALSE)</f>
        <v>17.189630090000001</v>
      </c>
      <c r="H798" s="327">
        <f>+VLOOKUP($E798,Emissions!$1:$1048576,MATCH(DATE(H$2,1,1),Emissions!$A$1:$LI$1),FALSE)</f>
        <v>17.380898070000001</v>
      </c>
      <c r="I798" s="327">
        <f>+VLOOKUP($E798,Emissions!$1:$1048576,MATCH(DATE(I$2,1,1),Emissions!$A$1:$LI$1),FALSE)</f>
        <v>17.576013190000001</v>
      </c>
      <c r="J798" s="327">
        <f>+VLOOKUP($E798,Emissions!$1:$1048576,MATCH(DATE(J$2,1,1),Emissions!$A$1:$LI$1),FALSE)</f>
        <v>17.77573173</v>
      </c>
      <c r="K798" s="327">
        <f>+VLOOKUP($E798,Emissions!$1:$1048576,MATCH(DATE(K$2,1,1),Emissions!$A$1:$LI$1),FALSE)</f>
        <v>17.980173099999998</v>
      </c>
      <c r="L798" s="327">
        <f>+VLOOKUP($E798,Emissions!$1:$1048576,MATCH(DATE(L$2,1,1),Emissions!$A$1:$LI$1),FALSE)</f>
        <v>18.188446890000002</v>
      </c>
      <c r="M798" s="327">
        <f>+VLOOKUP($E798,Emissions!$1:$1048576,MATCH(DATE(M$2,1,1),Emissions!$A$1:$LI$1),FALSE)</f>
        <v>18.40037122</v>
      </c>
      <c r="N798" s="327">
        <f>+VLOOKUP($E798,Emissions!$1:$1048576,MATCH(DATE(N$2,1,1),Emissions!$A$1:$LI$1),FALSE)</f>
        <v>18.615813280000001</v>
      </c>
      <c r="O798" s="327">
        <f>+VLOOKUP($E798,Emissions!$1:$1048576,MATCH(DATE(O$2,1,1),Emissions!$A$1:$LI$1),FALSE)</f>
        <v>18.834670410000001</v>
      </c>
      <c r="P798" s="327">
        <f>+VLOOKUP($E798,Emissions!$1:$1048576,MATCH(DATE(P$2,1,1),Emissions!$A$1:$LI$1),FALSE)</f>
        <v>19.058082169999999</v>
      </c>
      <c r="Q798" s="327">
        <f>+VLOOKUP($E798,Emissions!$1:$1048576,MATCH(DATE(Q$2,1,1),Emissions!$A$1:$LI$1),FALSE)</f>
        <v>19.284543930000002</v>
      </c>
      <c r="R798" s="327">
        <f>+VLOOKUP($E798,Emissions!$1:$1048576,MATCH(DATE(R$2,1,1),Emissions!$A$1:$LI$1),FALSE)</f>
        <v>19.51406412</v>
      </c>
      <c r="S798" s="327">
        <f>+VLOOKUP($E798,Emissions!$1:$1048576,MATCH(DATE(S$2,1,1),Emissions!$A$1:$LI$1),FALSE)</f>
        <v>19.746745199999999</v>
      </c>
      <c r="T798" s="327">
        <f>+VLOOKUP($E798,Emissions!$1:$1048576,MATCH(DATE(T$2,1,1),Emissions!$A$1:$LI$1),FALSE)</f>
        <v>19.982671809999999</v>
      </c>
      <c r="U798" s="327">
        <f>+VLOOKUP($E798,Emissions!$1:$1048576,MATCH(DATE(U$2,1,1),Emissions!$A$1:$LI$1),FALSE)</f>
        <v>20.221917600000001</v>
      </c>
      <c r="V798" s="327">
        <f>+VLOOKUP($E798,Emissions!$1:$1048576,MATCH(DATE(V$2,1,1),Emissions!$A$1:$LI$1),FALSE)</f>
        <v>20.464464199999998</v>
      </c>
      <c r="W798" s="327">
        <f>+VLOOKUP($E798,Emissions!$1:$1048576,MATCH(DATE(W$2,1,1),Emissions!$A$1:$LI$1),FALSE)</f>
        <v>20.710214010000001</v>
      </c>
      <c r="X798" s="327">
        <f>+VLOOKUP($E798,Emissions!$1:$1048576,MATCH(DATE(X$2,1,1),Emissions!$A$1:$LI$1),FALSE)</f>
        <v>20.95910379</v>
      </c>
      <c r="Y798" s="327">
        <f>+VLOOKUP($E798,Emissions!$1:$1048576,MATCH(DATE(Y$2,1,1),Emissions!$A$1:$LI$1),FALSE)</f>
        <v>21.211108410000001</v>
      </c>
      <c r="Z798" s="327">
        <f>+VLOOKUP($E798,Emissions!$1:$1048576,MATCH(DATE(Z$2,1,1),Emissions!$A$1:$LI$1),FALSE)</f>
        <v>21.4653508</v>
      </c>
      <c r="AA798" s="327">
        <f>+VLOOKUP($E798,Emissions!$1:$1048576,MATCH(DATE(AA$2,1,1),Emissions!$A$1:$LI$1),FALSE)</f>
        <v>21.722953919999998</v>
      </c>
      <c r="AB798" s="327">
        <f>+VLOOKUP($E798,Emissions!$1:$1048576,MATCH(DATE(AB$2,1,1),Emissions!$A$1:$LI$1),FALSE)</f>
        <v>21.983964700000001</v>
      </c>
      <c r="AC798" s="327">
        <f>+VLOOKUP($E798,Emissions!$1:$1048576,MATCH(DATE(AC$2,1,1),Emissions!$A$1:$LI$1),FALSE)</f>
        <v>22.248375559999999</v>
      </c>
      <c r="AD798" s="327">
        <f>+VLOOKUP($E798,Emissions!$1:$1048576,MATCH(DATE(AD$2,1,1),Emissions!$A$1:$LI$1),FALSE)</f>
        <v>22.516197269999999</v>
      </c>
      <c r="AE798" s="327">
        <f>+VLOOKUP($E798,Emissions!$1:$1048576,MATCH(DATE(AE$2,1,1),Emissions!$A$1:$LI$1),FALSE)</f>
        <v>22.784886950000001</v>
      </c>
      <c r="AF798" s="327">
        <f>+VLOOKUP($E798,Emissions!$1:$1048576,MATCH(DATE(AF$2,1,1),Emissions!$A$1:$LI$1),FALSE)</f>
        <v>23.056407190000002</v>
      </c>
      <c r="AG798" s="327">
        <f>+VLOOKUP($E798,Emissions!$1:$1048576,MATCH(DATE(AG$2,1,1),Emissions!$A$1:$LI$1),FALSE)</f>
        <v>23.331060040000001</v>
      </c>
      <c r="AH798" s="327">
        <f>+VLOOKUP($E798,Emissions!$1:$1048576,MATCH(DATE(AH$2,1,1),Emissions!$A$1:$LI$1),FALSE)</f>
        <v>23.608983309999999</v>
      </c>
      <c r="AI798" s="327">
        <f>+VLOOKUP($E798,Emissions!$1:$1048576,MATCH(DATE(AI$2,1,1),Emissions!$A$1:$LI$1),FALSE)</f>
        <v>23.890293369999998</v>
      </c>
      <c r="AJ798" s="327">
        <f>+VLOOKUP($E798,Emissions!$1:$1048576,MATCH(DATE(AJ$2,1,1),Emissions!$A$1:$LI$1),FALSE)</f>
        <v>24.175083740000002</v>
      </c>
      <c r="AK798" s="327">
        <f>+VLOOKUP($E798,Emissions!$1:$1048576,MATCH(DATE(AK$2,1,1),Emissions!$A$1:$LI$1),FALSE)</f>
        <v>24.463424419999999</v>
      </c>
      <c r="AL798" s="327">
        <f>+VLOOKUP($E798,Emissions!$1:$1048576,MATCH(DATE(AL$2,1,1),Emissions!$A$1:$LI$1),FALSE)</f>
        <v>24.755367329999999</v>
      </c>
      <c r="AM798" s="327">
        <f>+VLOOKUP($E798,Emissions!$1:$1048576,MATCH(DATE(AM$2,1,1),Emissions!$A$1:$LI$1),FALSE)</f>
        <v>25.05095386</v>
      </c>
      <c r="AN798" s="327">
        <f>+VLOOKUP($E798,Emissions!$1:$1048576,MATCH(DATE(AN$2,1,1),Emissions!$A$1:$LI$1),FALSE)</f>
        <v>25.350221600000001</v>
      </c>
      <c r="AO798" s="327">
        <f>+VLOOKUP($E798,Emissions!$1:$1048576,MATCH(DATE(AO$2,1,1),Emissions!$A$1:$LI$1),FALSE)</f>
        <v>25.653207819999999</v>
      </c>
    </row>
    <row r="799" spans="1:41" ht="15" customHeight="1" x14ac:dyDescent="0.35">
      <c r="A799" s="411"/>
      <c r="B799" s="170"/>
      <c r="C799" s="138" t="s">
        <v>606</v>
      </c>
      <c r="D799" s="114"/>
      <c r="E799" s="50" t="s">
        <v>3070</v>
      </c>
      <c r="F799" s="361">
        <f>+VLOOKUP($E799,Emissions!$1:$1048576,MATCH(DATE(F$2,1,1),Emissions!$A$1:$LI$1),FALSE)</f>
        <v>0</v>
      </c>
      <c r="G799" s="361">
        <f>+VLOOKUP($E799,Emissions!$1:$1048576,MATCH(DATE(G$2,1,1),Emissions!$A$1:$LI$1),FALSE)</f>
        <v>0</v>
      </c>
      <c r="H799" s="361">
        <f>+VLOOKUP($E799,Emissions!$1:$1048576,MATCH(DATE(H$2,1,1),Emissions!$A$1:$LI$1),FALSE)</f>
        <v>0</v>
      </c>
      <c r="I799" s="361">
        <f>+VLOOKUP($E799,Emissions!$1:$1048576,MATCH(DATE(I$2,1,1),Emissions!$A$1:$LI$1),FALSE)</f>
        <v>0</v>
      </c>
      <c r="J799" s="361">
        <f>+VLOOKUP($E799,Emissions!$1:$1048576,MATCH(DATE(J$2,1,1),Emissions!$A$1:$LI$1),FALSE)</f>
        <v>0</v>
      </c>
      <c r="K799" s="361">
        <f>+VLOOKUP($E799,Emissions!$1:$1048576,MATCH(DATE(K$2,1,1),Emissions!$A$1:$LI$1),FALSE)</f>
        <v>0</v>
      </c>
      <c r="L799" s="361">
        <f>+VLOOKUP($E799,Emissions!$1:$1048576,MATCH(DATE(L$2,1,1),Emissions!$A$1:$LI$1),FALSE)</f>
        <v>0</v>
      </c>
      <c r="M799" s="361">
        <f>+VLOOKUP($E799,Emissions!$1:$1048576,MATCH(DATE(M$2,1,1),Emissions!$A$1:$LI$1),FALSE)</f>
        <v>0</v>
      </c>
      <c r="N799" s="361">
        <f>+VLOOKUP($E799,Emissions!$1:$1048576,MATCH(DATE(N$2,1,1),Emissions!$A$1:$LI$1),FALSE)</f>
        <v>0</v>
      </c>
      <c r="O799" s="361">
        <f>+VLOOKUP($E799,Emissions!$1:$1048576,MATCH(DATE(O$2,1,1),Emissions!$A$1:$LI$1),FALSE)</f>
        <v>0</v>
      </c>
      <c r="P799" s="361">
        <f>+VLOOKUP($E799,Emissions!$1:$1048576,MATCH(DATE(P$2,1,1),Emissions!$A$1:$LI$1),FALSE)</f>
        <v>0</v>
      </c>
      <c r="Q799" s="361">
        <f>+VLOOKUP($E799,Emissions!$1:$1048576,MATCH(DATE(Q$2,1,1),Emissions!$A$1:$LI$1),FALSE)</f>
        <v>0</v>
      </c>
      <c r="R799" s="361">
        <f>+VLOOKUP($E799,Emissions!$1:$1048576,MATCH(DATE(R$2,1,1),Emissions!$A$1:$LI$1),FALSE)</f>
        <v>0</v>
      </c>
      <c r="S799" s="361">
        <f>+VLOOKUP($E799,Emissions!$1:$1048576,MATCH(DATE(S$2,1,1),Emissions!$A$1:$LI$1),FALSE)</f>
        <v>0</v>
      </c>
      <c r="T799" s="361">
        <f>+VLOOKUP($E799,Emissions!$1:$1048576,MATCH(DATE(T$2,1,1),Emissions!$A$1:$LI$1),FALSE)</f>
        <v>0</v>
      </c>
      <c r="U799" s="361">
        <f>+VLOOKUP($E799,Emissions!$1:$1048576,MATCH(DATE(U$2,1,1),Emissions!$A$1:$LI$1),FALSE)</f>
        <v>0</v>
      </c>
      <c r="V799" s="361">
        <f>+VLOOKUP($E799,Emissions!$1:$1048576,MATCH(DATE(V$2,1,1),Emissions!$A$1:$LI$1),FALSE)</f>
        <v>0</v>
      </c>
      <c r="W799" s="361">
        <f>+VLOOKUP($E799,Emissions!$1:$1048576,MATCH(DATE(W$2,1,1),Emissions!$A$1:$LI$1),FALSE)</f>
        <v>0</v>
      </c>
      <c r="X799" s="361">
        <f>+VLOOKUP($E799,Emissions!$1:$1048576,MATCH(DATE(X$2,1,1),Emissions!$A$1:$LI$1),FALSE)</f>
        <v>0</v>
      </c>
      <c r="Y799" s="361">
        <f>+VLOOKUP($E799,Emissions!$1:$1048576,MATCH(DATE(Y$2,1,1),Emissions!$A$1:$LI$1),FALSE)</f>
        <v>0</v>
      </c>
      <c r="Z799" s="361">
        <f>+VLOOKUP($E799,Emissions!$1:$1048576,MATCH(DATE(Z$2,1,1),Emissions!$A$1:$LI$1),FALSE)</f>
        <v>0</v>
      </c>
      <c r="AA799" s="361">
        <f>+VLOOKUP($E799,Emissions!$1:$1048576,MATCH(DATE(AA$2,1,1),Emissions!$A$1:$LI$1),FALSE)</f>
        <v>0</v>
      </c>
      <c r="AB799" s="361">
        <f>+VLOOKUP($E799,Emissions!$1:$1048576,MATCH(DATE(AB$2,1,1),Emissions!$A$1:$LI$1),FALSE)</f>
        <v>0</v>
      </c>
      <c r="AC799" s="361">
        <f>+VLOOKUP($E799,Emissions!$1:$1048576,MATCH(DATE(AC$2,1,1),Emissions!$A$1:$LI$1),FALSE)</f>
        <v>0</v>
      </c>
      <c r="AD799" s="361">
        <f>+VLOOKUP($E799,Emissions!$1:$1048576,MATCH(DATE(AD$2,1,1),Emissions!$A$1:$LI$1),FALSE)</f>
        <v>0</v>
      </c>
      <c r="AE799" s="361">
        <f>+VLOOKUP($E799,Emissions!$1:$1048576,MATCH(DATE(AE$2,1,1),Emissions!$A$1:$LI$1),FALSE)</f>
        <v>0</v>
      </c>
      <c r="AF799" s="361">
        <f>+VLOOKUP($E799,Emissions!$1:$1048576,MATCH(DATE(AF$2,1,1),Emissions!$A$1:$LI$1),FALSE)</f>
        <v>0</v>
      </c>
      <c r="AG799" s="361">
        <f>+VLOOKUP($E799,Emissions!$1:$1048576,MATCH(DATE(AG$2,1,1),Emissions!$A$1:$LI$1),FALSE)</f>
        <v>0</v>
      </c>
      <c r="AH799" s="361">
        <f>+VLOOKUP($E799,Emissions!$1:$1048576,MATCH(DATE(AH$2,1,1),Emissions!$A$1:$LI$1),FALSE)</f>
        <v>0</v>
      </c>
      <c r="AI799" s="361">
        <f>+VLOOKUP($E799,Emissions!$1:$1048576,MATCH(DATE(AI$2,1,1),Emissions!$A$1:$LI$1),FALSE)</f>
        <v>0</v>
      </c>
      <c r="AJ799" s="361">
        <f>+VLOOKUP($E799,Emissions!$1:$1048576,MATCH(DATE(AJ$2,1,1),Emissions!$A$1:$LI$1),FALSE)</f>
        <v>0</v>
      </c>
      <c r="AK799" s="361">
        <f>+VLOOKUP($E799,Emissions!$1:$1048576,MATCH(DATE(AK$2,1,1),Emissions!$A$1:$LI$1),FALSE)</f>
        <v>0</v>
      </c>
      <c r="AL799" s="361">
        <f>+VLOOKUP($E799,Emissions!$1:$1048576,MATCH(DATE(AL$2,1,1),Emissions!$A$1:$LI$1),FALSE)</f>
        <v>0</v>
      </c>
      <c r="AM799" s="361">
        <f>+VLOOKUP($E799,Emissions!$1:$1048576,MATCH(DATE(AM$2,1,1),Emissions!$A$1:$LI$1),FALSE)</f>
        <v>0</v>
      </c>
      <c r="AN799" s="361">
        <f>+VLOOKUP($E799,Emissions!$1:$1048576,MATCH(DATE(AN$2,1,1),Emissions!$A$1:$LI$1),FALSE)</f>
        <v>0</v>
      </c>
      <c r="AO799" s="361">
        <f>+VLOOKUP($E799,Emissions!$1:$1048576,MATCH(DATE(AO$2,1,1),Emissions!$A$1:$LI$1),FALSE)</f>
        <v>0</v>
      </c>
    </row>
    <row r="800" spans="1:41" ht="15" customHeight="1" x14ac:dyDescent="0.35">
      <c r="A800" s="411"/>
      <c r="B800" s="170"/>
      <c r="C800" s="138" t="s">
        <v>607</v>
      </c>
      <c r="D800" s="114"/>
      <c r="E800" s="50" t="s">
        <v>3071</v>
      </c>
      <c r="F800" s="361">
        <f>+VLOOKUP($E800,Emissions!$1:$1048576,MATCH(DATE(F$2,1,1),Emissions!$A$1:$LI$1),FALSE)</f>
        <v>16.99986358</v>
      </c>
      <c r="G800" s="361">
        <f>+VLOOKUP($E800,Emissions!$1:$1048576,MATCH(DATE(G$2,1,1),Emissions!$A$1:$LI$1),FALSE)</f>
        <v>17.189630090000001</v>
      </c>
      <c r="H800" s="361">
        <f>+VLOOKUP($E800,Emissions!$1:$1048576,MATCH(DATE(H$2,1,1),Emissions!$A$1:$LI$1),FALSE)</f>
        <v>17.380898070000001</v>
      </c>
      <c r="I800" s="361">
        <f>+VLOOKUP($E800,Emissions!$1:$1048576,MATCH(DATE(I$2,1,1),Emissions!$A$1:$LI$1),FALSE)</f>
        <v>17.576013190000001</v>
      </c>
      <c r="J800" s="361">
        <f>+VLOOKUP($E800,Emissions!$1:$1048576,MATCH(DATE(J$2,1,1),Emissions!$A$1:$LI$1),FALSE)</f>
        <v>17.77573173</v>
      </c>
      <c r="K800" s="361">
        <f>+VLOOKUP($E800,Emissions!$1:$1048576,MATCH(DATE(K$2,1,1),Emissions!$A$1:$LI$1),FALSE)</f>
        <v>17.980173099999998</v>
      </c>
      <c r="L800" s="361">
        <f>+VLOOKUP($E800,Emissions!$1:$1048576,MATCH(DATE(L$2,1,1),Emissions!$A$1:$LI$1),FALSE)</f>
        <v>18.188446890000002</v>
      </c>
      <c r="M800" s="361">
        <f>+VLOOKUP($E800,Emissions!$1:$1048576,MATCH(DATE(M$2,1,1),Emissions!$A$1:$LI$1),FALSE)</f>
        <v>18.40037122</v>
      </c>
      <c r="N800" s="361">
        <f>+VLOOKUP($E800,Emissions!$1:$1048576,MATCH(DATE(N$2,1,1),Emissions!$A$1:$LI$1),FALSE)</f>
        <v>18.615813280000001</v>
      </c>
      <c r="O800" s="361">
        <f>+VLOOKUP($E800,Emissions!$1:$1048576,MATCH(DATE(O$2,1,1),Emissions!$A$1:$LI$1),FALSE)</f>
        <v>18.834670410000001</v>
      </c>
      <c r="P800" s="361">
        <f>+VLOOKUP($E800,Emissions!$1:$1048576,MATCH(DATE(P$2,1,1),Emissions!$A$1:$LI$1),FALSE)</f>
        <v>19.058082169999999</v>
      </c>
      <c r="Q800" s="361">
        <f>+VLOOKUP($E800,Emissions!$1:$1048576,MATCH(DATE(Q$2,1,1),Emissions!$A$1:$LI$1),FALSE)</f>
        <v>19.284543930000002</v>
      </c>
      <c r="R800" s="361">
        <f>+VLOOKUP($E800,Emissions!$1:$1048576,MATCH(DATE(R$2,1,1),Emissions!$A$1:$LI$1),FALSE)</f>
        <v>19.51406412</v>
      </c>
      <c r="S800" s="361">
        <f>+VLOOKUP($E800,Emissions!$1:$1048576,MATCH(DATE(S$2,1,1),Emissions!$A$1:$LI$1),FALSE)</f>
        <v>19.746745199999999</v>
      </c>
      <c r="T800" s="361">
        <f>+VLOOKUP($E800,Emissions!$1:$1048576,MATCH(DATE(T$2,1,1),Emissions!$A$1:$LI$1),FALSE)</f>
        <v>19.982671809999999</v>
      </c>
      <c r="U800" s="361">
        <f>+VLOOKUP($E800,Emissions!$1:$1048576,MATCH(DATE(U$2,1,1),Emissions!$A$1:$LI$1),FALSE)</f>
        <v>20.221917600000001</v>
      </c>
      <c r="V800" s="361">
        <f>+VLOOKUP($E800,Emissions!$1:$1048576,MATCH(DATE(V$2,1,1),Emissions!$A$1:$LI$1),FALSE)</f>
        <v>20.464464199999998</v>
      </c>
      <c r="W800" s="361">
        <f>+VLOOKUP($E800,Emissions!$1:$1048576,MATCH(DATE(W$2,1,1),Emissions!$A$1:$LI$1),FALSE)</f>
        <v>20.710214010000001</v>
      </c>
      <c r="X800" s="361">
        <f>+VLOOKUP($E800,Emissions!$1:$1048576,MATCH(DATE(X$2,1,1),Emissions!$A$1:$LI$1),FALSE)</f>
        <v>20.95910379</v>
      </c>
      <c r="Y800" s="361">
        <f>+VLOOKUP($E800,Emissions!$1:$1048576,MATCH(DATE(Y$2,1,1),Emissions!$A$1:$LI$1),FALSE)</f>
        <v>21.211108410000001</v>
      </c>
      <c r="Z800" s="361">
        <f>+VLOOKUP($E800,Emissions!$1:$1048576,MATCH(DATE(Z$2,1,1),Emissions!$A$1:$LI$1),FALSE)</f>
        <v>21.4653508</v>
      </c>
      <c r="AA800" s="361">
        <f>+VLOOKUP($E800,Emissions!$1:$1048576,MATCH(DATE(AA$2,1,1),Emissions!$A$1:$LI$1),FALSE)</f>
        <v>21.722953919999998</v>
      </c>
      <c r="AB800" s="361">
        <f>+VLOOKUP($E800,Emissions!$1:$1048576,MATCH(DATE(AB$2,1,1),Emissions!$A$1:$LI$1),FALSE)</f>
        <v>21.983964700000001</v>
      </c>
      <c r="AC800" s="361">
        <f>+VLOOKUP($E800,Emissions!$1:$1048576,MATCH(DATE(AC$2,1,1),Emissions!$A$1:$LI$1),FALSE)</f>
        <v>22.248375559999999</v>
      </c>
      <c r="AD800" s="361">
        <f>+VLOOKUP($E800,Emissions!$1:$1048576,MATCH(DATE(AD$2,1,1),Emissions!$A$1:$LI$1),FALSE)</f>
        <v>22.516197269999999</v>
      </c>
      <c r="AE800" s="361">
        <f>+VLOOKUP($E800,Emissions!$1:$1048576,MATCH(DATE(AE$2,1,1),Emissions!$A$1:$LI$1),FALSE)</f>
        <v>22.784886950000001</v>
      </c>
      <c r="AF800" s="361">
        <f>+VLOOKUP($E800,Emissions!$1:$1048576,MATCH(DATE(AF$2,1,1),Emissions!$A$1:$LI$1),FALSE)</f>
        <v>23.056407190000002</v>
      </c>
      <c r="AG800" s="361">
        <f>+VLOOKUP($E800,Emissions!$1:$1048576,MATCH(DATE(AG$2,1,1),Emissions!$A$1:$LI$1),FALSE)</f>
        <v>23.331060040000001</v>
      </c>
      <c r="AH800" s="361">
        <f>+VLOOKUP($E800,Emissions!$1:$1048576,MATCH(DATE(AH$2,1,1),Emissions!$A$1:$LI$1),FALSE)</f>
        <v>23.608983309999999</v>
      </c>
      <c r="AI800" s="361">
        <f>+VLOOKUP($E800,Emissions!$1:$1048576,MATCH(DATE(AI$2,1,1),Emissions!$A$1:$LI$1),FALSE)</f>
        <v>23.890293369999998</v>
      </c>
      <c r="AJ800" s="361">
        <f>+VLOOKUP($E800,Emissions!$1:$1048576,MATCH(DATE(AJ$2,1,1),Emissions!$A$1:$LI$1),FALSE)</f>
        <v>24.175083740000002</v>
      </c>
      <c r="AK800" s="361">
        <f>+VLOOKUP($E800,Emissions!$1:$1048576,MATCH(DATE(AK$2,1,1),Emissions!$A$1:$LI$1),FALSE)</f>
        <v>24.463424419999999</v>
      </c>
      <c r="AL800" s="361">
        <f>+VLOOKUP($E800,Emissions!$1:$1048576,MATCH(DATE(AL$2,1,1),Emissions!$A$1:$LI$1),FALSE)</f>
        <v>24.755367329999999</v>
      </c>
      <c r="AM800" s="361">
        <f>+VLOOKUP($E800,Emissions!$1:$1048576,MATCH(DATE(AM$2,1,1),Emissions!$A$1:$LI$1),FALSE)</f>
        <v>25.05095386</v>
      </c>
      <c r="AN800" s="361">
        <f>+VLOOKUP($E800,Emissions!$1:$1048576,MATCH(DATE(AN$2,1,1),Emissions!$A$1:$LI$1),FALSE)</f>
        <v>25.350221600000001</v>
      </c>
      <c r="AO800" s="361">
        <f>+VLOOKUP($E800,Emissions!$1:$1048576,MATCH(DATE(AO$2,1,1),Emissions!$A$1:$LI$1),FALSE)</f>
        <v>25.653207819999999</v>
      </c>
    </row>
    <row r="801" spans="1:41" s="92" customFormat="1" ht="15" customHeight="1" x14ac:dyDescent="0.35">
      <c r="A801" s="411"/>
      <c r="B801" s="170"/>
      <c r="C801" s="137" t="s">
        <v>1091</v>
      </c>
      <c r="D801" s="147"/>
      <c r="E801" s="136" t="s">
        <v>3072</v>
      </c>
      <c r="F801" s="327">
        <f>+VLOOKUP($E801,Emissions!$1:$1048576,MATCH(DATE(F$2,1,1),Emissions!$A$1:$LI$1),FALSE)</f>
        <v>0</v>
      </c>
      <c r="G801" s="327">
        <f>+VLOOKUP($E801,Emissions!$1:$1048576,MATCH(DATE(G$2,1,1),Emissions!$A$1:$LI$1),FALSE)</f>
        <v>0</v>
      </c>
      <c r="H801" s="327">
        <f>+VLOOKUP($E801,Emissions!$1:$1048576,MATCH(DATE(H$2,1,1),Emissions!$A$1:$LI$1),FALSE)</f>
        <v>0</v>
      </c>
      <c r="I801" s="327">
        <f>+VLOOKUP($E801,Emissions!$1:$1048576,MATCH(DATE(I$2,1,1),Emissions!$A$1:$LI$1),FALSE)</f>
        <v>0</v>
      </c>
      <c r="J801" s="327">
        <f>+VLOOKUP($E801,Emissions!$1:$1048576,MATCH(DATE(J$2,1,1),Emissions!$A$1:$LI$1),FALSE)</f>
        <v>0</v>
      </c>
      <c r="K801" s="327">
        <f>+VLOOKUP($E801,Emissions!$1:$1048576,MATCH(DATE(K$2,1,1),Emissions!$A$1:$LI$1),FALSE)</f>
        <v>0</v>
      </c>
      <c r="L801" s="327">
        <f>+VLOOKUP($E801,Emissions!$1:$1048576,MATCH(DATE(L$2,1,1),Emissions!$A$1:$LI$1),FALSE)</f>
        <v>0</v>
      </c>
      <c r="M801" s="327">
        <f>+VLOOKUP($E801,Emissions!$1:$1048576,MATCH(DATE(M$2,1,1),Emissions!$A$1:$LI$1),FALSE)</f>
        <v>0</v>
      </c>
      <c r="N801" s="327">
        <f>+VLOOKUP($E801,Emissions!$1:$1048576,MATCH(DATE(N$2,1,1),Emissions!$A$1:$LI$1),FALSE)</f>
        <v>0</v>
      </c>
      <c r="O801" s="327">
        <f>+VLOOKUP($E801,Emissions!$1:$1048576,MATCH(DATE(O$2,1,1),Emissions!$A$1:$LI$1),FALSE)</f>
        <v>0</v>
      </c>
      <c r="P801" s="327">
        <f>+VLOOKUP($E801,Emissions!$1:$1048576,MATCH(DATE(P$2,1,1),Emissions!$A$1:$LI$1),FALSE)</f>
        <v>0</v>
      </c>
      <c r="Q801" s="327">
        <f>+VLOOKUP($E801,Emissions!$1:$1048576,MATCH(DATE(Q$2,1,1),Emissions!$A$1:$LI$1),FALSE)</f>
        <v>0</v>
      </c>
      <c r="R801" s="327">
        <f>+VLOOKUP($E801,Emissions!$1:$1048576,MATCH(DATE(R$2,1,1),Emissions!$A$1:$LI$1),FALSE)</f>
        <v>0</v>
      </c>
      <c r="S801" s="327">
        <f>+VLOOKUP($E801,Emissions!$1:$1048576,MATCH(DATE(S$2,1,1),Emissions!$A$1:$LI$1),FALSE)</f>
        <v>0</v>
      </c>
      <c r="T801" s="327">
        <f>+VLOOKUP($E801,Emissions!$1:$1048576,MATCH(DATE(T$2,1,1),Emissions!$A$1:$LI$1),FALSE)</f>
        <v>0</v>
      </c>
      <c r="U801" s="327">
        <f>+VLOOKUP($E801,Emissions!$1:$1048576,MATCH(DATE(U$2,1,1),Emissions!$A$1:$LI$1),FALSE)</f>
        <v>0</v>
      </c>
      <c r="V801" s="327">
        <f>+VLOOKUP($E801,Emissions!$1:$1048576,MATCH(DATE(V$2,1,1),Emissions!$A$1:$LI$1),FALSE)</f>
        <v>0</v>
      </c>
      <c r="W801" s="327">
        <f>+VLOOKUP($E801,Emissions!$1:$1048576,MATCH(DATE(W$2,1,1),Emissions!$A$1:$LI$1),FALSE)</f>
        <v>0</v>
      </c>
      <c r="X801" s="327">
        <f>+VLOOKUP($E801,Emissions!$1:$1048576,MATCH(DATE(X$2,1,1),Emissions!$A$1:$LI$1),FALSE)</f>
        <v>0</v>
      </c>
      <c r="Y801" s="327">
        <f>+VLOOKUP($E801,Emissions!$1:$1048576,MATCH(DATE(Y$2,1,1),Emissions!$A$1:$LI$1),FALSE)</f>
        <v>0</v>
      </c>
      <c r="Z801" s="327">
        <f>+VLOOKUP($E801,Emissions!$1:$1048576,MATCH(DATE(Z$2,1,1),Emissions!$A$1:$LI$1),FALSE)</f>
        <v>0</v>
      </c>
      <c r="AA801" s="327">
        <f>+VLOOKUP($E801,Emissions!$1:$1048576,MATCH(DATE(AA$2,1,1),Emissions!$A$1:$LI$1),FALSE)</f>
        <v>0</v>
      </c>
      <c r="AB801" s="327">
        <f>+VLOOKUP($E801,Emissions!$1:$1048576,MATCH(DATE(AB$2,1,1),Emissions!$A$1:$LI$1),FALSE)</f>
        <v>0</v>
      </c>
      <c r="AC801" s="327">
        <f>+VLOOKUP($E801,Emissions!$1:$1048576,MATCH(DATE(AC$2,1,1),Emissions!$A$1:$LI$1),FALSE)</f>
        <v>0</v>
      </c>
      <c r="AD801" s="327">
        <f>+VLOOKUP($E801,Emissions!$1:$1048576,MATCH(DATE(AD$2,1,1),Emissions!$A$1:$LI$1),FALSE)</f>
        <v>0</v>
      </c>
      <c r="AE801" s="327">
        <f>+VLOOKUP($E801,Emissions!$1:$1048576,MATCH(DATE(AE$2,1,1),Emissions!$A$1:$LI$1),FALSE)</f>
        <v>0</v>
      </c>
      <c r="AF801" s="327">
        <f>+VLOOKUP($E801,Emissions!$1:$1048576,MATCH(DATE(AF$2,1,1),Emissions!$A$1:$LI$1),FALSE)</f>
        <v>0</v>
      </c>
      <c r="AG801" s="327">
        <f>+VLOOKUP($E801,Emissions!$1:$1048576,MATCH(DATE(AG$2,1,1),Emissions!$A$1:$LI$1),FALSE)</f>
        <v>0</v>
      </c>
      <c r="AH801" s="327">
        <f>+VLOOKUP($E801,Emissions!$1:$1048576,MATCH(DATE(AH$2,1,1),Emissions!$A$1:$LI$1),FALSE)</f>
        <v>0</v>
      </c>
      <c r="AI801" s="327">
        <f>+VLOOKUP($E801,Emissions!$1:$1048576,MATCH(DATE(AI$2,1,1),Emissions!$A$1:$LI$1),FALSE)</f>
        <v>0</v>
      </c>
      <c r="AJ801" s="327">
        <f>+VLOOKUP($E801,Emissions!$1:$1048576,MATCH(DATE(AJ$2,1,1),Emissions!$A$1:$LI$1),FALSE)</f>
        <v>0</v>
      </c>
      <c r="AK801" s="327">
        <f>+VLOOKUP($E801,Emissions!$1:$1048576,MATCH(DATE(AK$2,1,1),Emissions!$A$1:$LI$1),FALSE)</f>
        <v>0</v>
      </c>
      <c r="AL801" s="327">
        <f>+VLOOKUP($E801,Emissions!$1:$1048576,MATCH(DATE(AL$2,1,1),Emissions!$A$1:$LI$1),FALSE)</f>
        <v>0</v>
      </c>
      <c r="AM801" s="327">
        <f>+VLOOKUP($E801,Emissions!$1:$1048576,MATCH(DATE(AM$2,1,1),Emissions!$A$1:$LI$1),FALSE)</f>
        <v>0</v>
      </c>
      <c r="AN801" s="327">
        <f>+VLOOKUP($E801,Emissions!$1:$1048576,MATCH(DATE(AN$2,1,1),Emissions!$A$1:$LI$1),FALSE)</f>
        <v>0</v>
      </c>
      <c r="AO801" s="327">
        <f>+VLOOKUP($E801,Emissions!$1:$1048576,MATCH(DATE(AO$2,1,1),Emissions!$A$1:$LI$1),FALSE)</f>
        <v>0</v>
      </c>
    </row>
    <row r="802" spans="1:41" ht="15" customHeight="1" x14ac:dyDescent="0.35">
      <c r="A802" s="411"/>
      <c r="B802" s="170"/>
      <c r="C802" s="138" t="s">
        <v>455</v>
      </c>
      <c r="D802" s="114"/>
      <c r="E802" s="50" t="s">
        <v>3073</v>
      </c>
      <c r="F802" s="361">
        <f>+VLOOKUP($E802,Emissions!$1:$1048576,MATCH(DATE(F$2,1,1),Emissions!$A$1:$LI$1),FALSE)</f>
        <v>0</v>
      </c>
      <c r="G802" s="361">
        <f>+VLOOKUP($E802,Emissions!$1:$1048576,MATCH(DATE(G$2,1,1),Emissions!$A$1:$LI$1),FALSE)</f>
        <v>0</v>
      </c>
      <c r="H802" s="361">
        <f>+VLOOKUP($E802,Emissions!$1:$1048576,MATCH(DATE(H$2,1,1),Emissions!$A$1:$LI$1),FALSE)</f>
        <v>0</v>
      </c>
      <c r="I802" s="361">
        <f>+VLOOKUP($E802,Emissions!$1:$1048576,MATCH(DATE(I$2,1,1),Emissions!$A$1:$LI$1),FALSE)</f>
        <v>0</v>
      </c>
      <c r="J802" s="361">
        <f>+VLOOKUP($E802,Emissions!$1:$1048576,MATCH(DATE(J$2,1,1),Emissions!$A$1:$LI$1),FALSE)</f>
        <v>0</v>
      </c>
      <c r="K802" s="361">
        <f>+VLOOKUP($E802,Emissions!$1:$1048576,MATCH(DATE(K$2,1,1),Emissions!$A$1:$LI$1),FALSE)</f>
        <v>0</v>
      </c>
      <c r="L802" s="361">
        <f>+VLOOKUP($E802,Emissions!$1:$1048576,MATCH(DATE(L$2,1,1),Emissions!$A$1:$LI$1),FALSE)</f>
        <v>0</v>
      </c>
      <c r="M802" s="361">
        <f>+VLOOKUP($E802,Emissions!$1:$1048576,MATCH(DATE(M$2,1,1),Emissions!$A$1:$LI$1),FALSE)</f>
        <v>0</v>
      </c>
      <c r="N802" s="361">
        <f>+VLOOKUP($E802,Emissions!$1:$1048576,MATCH(DATE(N$2,1,1),Emissions!$A$1:$LI$1),FALSE)</f>
        <v>0</v>
      </c>
      <c r="O802" s="361">
        <f>+VLOOKUP($E802,Emissions!$1:$1048576,MATCH(DATE(O$2,1,1),Emissions!$A$1:$LI$1),FALSE)</f>
        <v>0</v>
      </c>
      <c r="P802" s="361">
        <f>+VLOOKUP($E802,Emissions!$1:$1048576,MATCH(DATE(P$2,1,1),Emissions!$A$1:$LI$1),FALSE)</f>
        <v>0</v>
      </c>
      <c r="Q802" s="361">
        <f>+VLOOKUP($E802,Emissions!$1:$1048576,MATCH(DATE(Q$2,1,1),Emissions!$A$1:$LI$1),FALSE)</f>
        <v>0</v>
      </c>
      <c r="R802" s="361">
        <f>+VLOOKUP($E802,Emissions!$1:$1048576,MATCH(DATE(R$2,1,1),Emissions!$A$1:$LI$1),FALSE)</f>
        <v>0</v>
      </c>
      <c r="S802" s="361">
        <f>+VLOOKUP($E802,Emissions!$1:$1048576,MATCH(DATE(S$2,1,1),Emissions!$A$1:$LI$1),FALSE)</f>
        <v>0</v>
      </c>
      <c r="T802" s="361">
        <f>+VLOOKUP($E802,Emissions!$1:$1048576,MATCH(DATE(T$2,1,1),Emissions!$A$1:$LI$1),FALSE)</f>
        <v>0</v>
      </c>
      <c r="U802" s="361">
        <f>+VLOOKUP($E802,Emissions!$1:$1048576,MATCH(DATE(U$2,1,1),Emissions!$A$1:$LI$1),FALSE)</f>
        <v>0</v>
      </c>
      <c r="V802" s="361">
        <f>+VLOOKUP($E802,Emissions!$1:$1048576,MATCH(DATE(V$2,1,1),Emissions!$A$1:$LI$1),FALSE)</f>
        <v>0</v>
      </c>
      <c r="W802" s="361">
        <f>+VLOOKUP($E802,Emissions!$1:$1048576,MATCH(DATE(W$2,1,1),Emissions!$A$1:$LI$1),FALSE)</f>
        <v>0</v>
      </c>
      <c r="X802" s="361">
        <f>+VLOOKUP($E802,Emissions!$1:$1048576,MATCH(DATE(X$2,1,1),Emissions!$A$1:$LI$1),FALSE)</f>
        <v>0</v>
      </c>
      <c r="Y802" s="361">
        <f>+VLOOKUP($E802,Emissions!$1:$1048576,MATCH(DATE(Y$2,1,1),Emissions!$A$1:$LI$1),FALSE)</f>
        <v>0</v>
      </c>
      <c r="Z802" s="361">
        <f>+VLOOKUP($E802,Emissions!$1:$1048576,MATCH(DATE(Z$2,1,1),Emissions!$A$1:$LI$1),FALSE)</f>
        <v>0</v>
      </c>
      <c r="AA802" s="361">
        <f>+VLOOKUP($E802,Emissions!$1:$1048576,MATCH(DATE(AA$2,1,1),Emissions!$A$1:$LI$1),FALSE)</f>
        <v>0</v>
      </c>
      <c r="AB802" s="361">
        <f>+VLOOKUP($E802,Emissions!$1:$1048576,MATCH(DATE(AB$2,1,1),Emissions!$A$1:$LI$1),FALSE)</f>
        <v>0</v>
      </c>
      <c r="AC802" s="361">
        <f>+VLOOKUP($E802,Emissions!$1:$1048576,MATCH(DATE(AC$2,1,1),Emissions!$A$1:$LI$1),FALSE)</f>
        <v>0</v>
      </c>
      <c r="AD802" s="361">
        <f>+VLOOKUP($E802,Emissions!$1:$1048576,MATCH(DATE(AD$2,1,1),Emissions!$A$1:$LI$1),FALSE)</f>
        <v>0</v>
      </c>
      <c r="AE802" s="361">
        <f>+VLOOKUP($E802,Emissions!$1:$1048576,MATCH(DATE(AE$2,1,1),Emissions!$A$1:$LI$1),FALSE)</f>
        <v>0</v>
      </c>
      <c r="AF802" s="361">
        <f>+VLOOKUP($E802,Emissions!$1:$1048576,MATCH(DATE(AF$2,1,1),Emissions!$A$1:$LI$1),FALSE)</f>
        <v>0</v>
      </c>
      <c r="AG802" s="361">
        <f>+VLOOKUP($E802,Emissions!$1:$1048576,MATCH(DATE(AG$2,1,1),Emissions!$A$1:$LI$1),FALSE)</f>
        <v>0</v>
      </c>
      <c r="AH802" s="361">
        <f>+VLOOKUP($E802,Emissions!$1:$1048576,MATCH(DATE(AH$2,1,1),Emissions!$A$1:$LI$1),FALSE)</f>
        <v>0</v>
      </c>
      <c r="AI802" s="361">
        <f>+VLOOKUP($E802,Emissions!$1:$1048576,MATCH(DATE(AI$2,1,1),Emissions!$A$1:$LI$1),FALSE)</f>
        <v>0</v>
      </c>
      <c r="AJ802" s="361">
        <f>+VLOOKUP($E802,Emissions!$1:$1048576,MATCH(DATE(AJ$2,1,1),Emissions!$A$1:$LI$1),FALSE)</f>
        <v>0</v>
      </c>
      <c r="AK802" s="361">
        <f>+VLOOKUP($E802,Emissions!$1:$1048576,MATCH(DATE(AK$2,1,1),Emissions!$A$1:$LI$1),FALSE)</f>
        <v>0</v>
      </c>
      <c r="AL802" s="361">
        <f>+VLOOKUP($E802,Emissions!$1:$1048576,MATCH(DATE(AL$2,1,1),Emissions!$A$1:$LI$1),FALSE)</f>
        <v>0</v>
      </c>
      <c r="AM802" s="361">
        <f>+VLOOKUP($E802,Emissions!$1:$1048576,MATCH(DATE(AM$2,1,1),Emissions!$A$1:$LI$1),FALSE)</f>
        <v>0</v>
      </c>
      <c r="AN802" s="361">
        <f>+VLOOKUP($E802,Emissions!$1:$1048576,MATCH(DATE(AN$2,1,1),Emissions!$A$1:$LI$1),FALSE)</f>
        <v>0</v>
      </c>
      <c r="AO802" s="361">
        <f>+VLOOKUP($E802,Emissions!$1:$1048576,MATCH(DATE(AO$2,1,1),Emissions!$A$1:$LI$1),FALSE)</f>
        <v>0</v>
      </c>
    </row>
    <row r="803" spans="1:41" ht="15" customHeight="1" x14ac:dyDescent="0.35">
      <c r="A803" s="411"/>
      <c r="B803" s="170"/>
      <c r="C803" s="138" t="s">
        <v>456</v>
      </c>
      <c r="D803" s="114"/>
      <c r="E803" s="50" t="s">
        <v>3074</v>
      </c>
      <c r="F803" s="361">
        <f>+VLOOKUP($E803,Emissions!$1:$1048576,MATCH(DATE(F$2,1,1),Emissions!$A$1:$LI$1),FALSE)</f>
        <v>0</v>
      </c>
      <c r="G803" s="361">
        <f>+VLOOKUP($E803,Emissions!$1:$1048576,MATCH(DATE(G$2,1,1),Emissions!$A$1:$LI$1),FALSE)</f>
        <v>0</v>
      </c>
      <c r="H803" s="361">
        <f>+VLOOKUP($E803,Emissions!$1:$1048576,MATCH(DATE(H$2,1,1),Emissions!$A$1:$LI$1),FALSE)</f>
        <v>0</v>
      </c>
      <c r="I803" s="361">
        <f>+VLOOKUP($E803,Emissions!$1:$1048576,MATCH(DATE(I$2,1,1),Emissions!$A$1:$LI$1),FALSE)</f>
        <v>0</v>
      </c>
      <c r="J803" s="361">
        <f>+VLOOKUP($E803,Emissions!$1:$1048576,MATCH(DATE(J$2,1,1),Emissions!$A$1:$LI$1),FALSE)</f>
        <v>0</v>
      </c>
      <c r="K803" s="361">
        <f>+VLOOKUP($E803,Emissions!$1:$1048576,MATCH(DATE(K$2,1,1),Emissions!$A$1:$LI$1),FALSE)</f>
        <v>0</v>
      </c>
      <c r="L803" s="361">
        <f>+VLOOKUP($E803,Emissions!$1:$1048576,MATCH(DATE(L$2,1,1),Emissions!$A$1:$LI$1),FALSE)</f>
        <v>0</v>
      </c>
      <c r="M803" s="361">
        <f>+VLOOKUP($E803,Emissions!$1:$1048576,MATCH(DATE(M$2,1,1),Emissions!$A$1:$LI$1),FALSE)</f>
        <v>0</v>
      </c>
      <c r="N803" s="361">
        <f>+VLOOKUP($E803,Emissions!$1:$1048576,MATCH(DATE(N$2,1,1),Emissions!$A$1:$LI$1),FALSE)</f>
        <v>0</v>
      </c>
      <c r="O803" s="361">
        <f>+VLOOKUP($E803,Emissions!$1:$1048576,MATCH(DATE(O$2,1,1),Emissions!$A$1:$LI$1),FALSE)</f>
        <v>0</v>
      </c>
      <c r="P803" s="361">
        <f>+VLOOKUP($E803,Emissions!$1:$1048576,MATCH(DATE(P$2,1,1),Emissions!$A$1:$LI$1),FALSE)</f>
        <v>0</v>
      </c>
      <c r="Q803" s="361">
        <f>+VLOOKUP($E803,Emissions!$1:$1048576,MATCH(DATE(Q$2,1,1),Emissions!$A$1:$LI$1),FALSE)</f>
        <v>0</v>
      </c>
      <c r="R803" s="361">
        <f>+VLOOKUP($E803,Emissions!$1:$1048576,MATCH(DATE(R$2,1,1),Emissions!$A$1:$LI$1),FALSE)</f>
        <v>0</v>
      </c>
      <c r="S803" s="361">
        <f>+VLOOKUP($E803,Emissions!$1:$1048576,MATCH(DATE(S$2,1,1),Emissions!$A$1:$LI$1),FALSE)</f>
        <v>0</v>
      </c>
      <c r="T803" s="361">
        <f>+VLOOKUP($E803,Emissions!$1:$1048576,MATCH(DATE(T$2,1,1),Emissions!$A$1:$LI$1),FALSE)</f>
        <v>0</v>
      </c>
      <c r="U803" s="361">
        <f>+VLOOKUP($E803,Emissions!$1:$1048576,MATCH(DATE(U$2,1,1),Emissions!$A$1:$LI$1),FALSE)</f>
        <v>0</v>
      </c>
      <c r="V803" s="361">
        <f>+VLOOKUP($E803,Emissions!$1:$1048576,MATCH(DATE(V$2,1,1),Emissions!$A$1:$LI$1),FALSE)</f>
        <v>0</v>
      </c>
      <c r="W803" s="361">
        <f>+VLOOKUP($E803,Emissions!$1:$1048576,MATCH(DATE(W$2,1,1),Emissions!$A$1:$LI$1),FALSE)</f>
        <v>0</v>
      </c>
      <c r="X803" s="361">
        <f>+VLOOKUP($E803,Emissions!$1:$1048576,MATCH(DATE(X$2,1,1),Emissions!$A$1:$LI$1),FALSE)</f>
        <v>0</v>
      </c>
      <c r="Y803" s="361">
        <f>+VLOOKUP($E803,Emissions!$1:$1048576,MATCH(DATE(Y$2,1,1),Emissions!$A$1:$LI$1),FALSE)</f>
        <v>0</v>
      </c>
      <c r="Z803" s="361">
        <f>+VLOOKUP($E803,Emissions!$1:$1048576,MATCH(DATE(Z$2,1,1),Emissions!$A$1:$LI$1),FALSE)</f>
        <v>0</v>
      </c>
      <c r="AA803" s="361">
        <f>+VLOOKUP($E803,Emissions!$1:$1048576,MATCH(DATE(AA$2,1,1),Emissions!$A$1:$LI$1),FALSE)</f>
        <v>0</v>
      </c>
      <c r="AB803" s="361">
        <f>+VLOOKUP($E803,Emissions!$1:$1048576,MATCH(DATE(AB$2,1,1),Emissions!$A$1:$LI$1),FALSE)</f>
        <v>0</v>
      </c>
      <c r="AC803" s="361">
        <f>+VLOOKUP($E803,Emissions!$1:$1048576,MATCH(DATE(AC$2,1,1),Emissions!$A$1:$LI$1),FALSE)</f>
        <v>0</v>
      </c>
      <c r="AD803" s="361">
        <f>+VLOOKUP($E803,Emissions!$1:$1048576,MATCH(DATE(AD$2,1,1),Emissions!$A$1:$LI$1),FALSE)</f>
        <v>0</v>
      </c>
      <c r="AE803" s="361">
        <f>+VLOOKUP($E803,Emissions!$1:$1048576,MATCH(DATE(AE$2,1,1),Emissions!$A$1:$LI$1),FALSE)</f>
        <v>0</v>
      </c>
      <c r="AF803" s="361">
        <f>+VLOOKUP($E803,Emissions!$1:$1048576,MATCH(DATE(AF$2,1,1),Emissions!$A$1:$LI$1),FALSE)</f>
        <v>0</v>
      </c>
      <c r="AG803" s="361">
        <f>+VLOOKUP($E803,Emissions!$1:$1048576,MATCH(DATE(AG$2,1,1),Emissions!$A$1:$LI$1),FALSE)</f>
        <v>0</v>
      </c>
      <c r="AH803" s="361">
        <f>+VLOOKUP($E803,Emissions!$1:$1048576,MATCH(DATE(AH$2,1,1),Emissions!$A$1:$LI$1),FALSE)</f>
        <v>0</v>
      </c>
      <c r="AI803" s="361">
        <f>+VLOOKUP($E803,Emissions!$1:$1048576,MATCH(DATE(AI$2,1,1),Emissions!$A$1:$LI$1),FALSE)</f>
        <v>0</v>
      </c>
      <c r="AJ803" s="361">
        <f>+VLOOKUP($E803,Emissions!$1:$1048576,MATCH(DATE(AJ$2,1,1),Emissions!$A$1:$LI$1),FALSE)</f>
        <v>0</v>
      </c>
      <c r="AK803" s="361">
        <f>+VLOOKUP($E803,Emissions!$1:$1048576,MATCH(DATE(AK$2,1,1),Emissions!$A$1:$LI$1),FALSE)</f>
        <v>0</v>
      </c>
      <c r="AL803" s="361">
        <f>+VLOOKUP($E803,Emissions!$1:$1048576,MATCH(DATE(AL$2,1,1),Emissions!$A$1:$LI$1),FALSE)</f>
        <v>0</v>
      </c>
      <c r="AM803" s="361">
        <f>+VLOOKUP($E803,Emissions!$1:$1048576,MATCH(DATE(AM$2,1,1),Emissions!$A$1:$LI$1),FALSE)</f>
        <v>0</v>
      </c>
      <c r="AN803" s="361">
        <f>+VLOOKUP($E803,Emissions!$1:$1048576,MATCH(DATE(AN$2,1,1),Emissions!$A$1:$LI$1),FALSE)</f>
        <v>0</v>
      </c>
      <c r="AO803" s="361">
        <f>+VLOOKUP($E803,Emissions!$1:$1048576,MATCH(DATE(AO$2,1,1),Emissions!$A$1:$LI$1),FALSE)</f>
        <v>0</v>
      </c>
    </row>
    <row r="804" spans="1:41" ht="15" customHeight="1" x14ac:dyDescent="0.35">
      <c r="A804" s="411"/>
      <c r="B804" s="170"/>
      <c r="C804" s="138" t="s">
        <v>459</v>
      </c>
      <c r="D804" s="114"/>
      <c r="E804" s="50" t="s">
        <v>3075</v>
      </c>
      <c r="F804" s="361">
        <f>+VLOOKUP($E804,Emissions!$1:$1048576,MATCH(DATE(F$2,1,1),Emissions!$A$1:$LI$1),FALSE)</f>
        <v>0</v>
      </c>
      <c r="G804" s="361">
        <f>+VLOOKUP($E804,Emissions!$1:$1048576,MATCH(DATE(G$2,1,1),Emissions!$A$1:$LI$1),FALSE)</f>
        <v>0</v>
      </c>
      <c r="H804" s="361">
        <f>+VLOOKUP($E804,Emissions!$1:$1048576,MATCH(DATE(H$2,1,1),Emissions!$A$1:$LI$1),FALSE)</f>
        <v>0</v>
      </c>
      <c r="I804" s="361">
        <f>+VLOOKUP($E804,Emissions!$1:$1048576,MATCH(DATE(I$2,1,1),Emissions!$A$1:$LI$1),FALSE)</f>
        <v>0</v>
      </c>
      <c r="J804" s="361">
        <f>+VLOOKUP($E804,Emissions!$1:$1048576,MATCH(DATE(J$2,1,1),Emissions!$A$1:$LI$1),FALSE)</f>
        <v>0</v>
      </c>
      <c r="K804" s="361">
        <f>+VLOOKUP($E804,Emissions!$1:$1048576,MATCH(DATE(K$2,1,1),Emissions!$A$1:$LI$1),FALSE)</f>
        <v>0</v>
      </c>
      <c r="L804" s="361">
        <f>+VLOOKUP($E804,Emissions!$1:$1048576,MATCH(DATE(L$2,1,1),Emissions!$A$1:$LI$1),FALSE)</f>
        <v>0</v>
      </c>
      <c r="M804" s="361">
        <f>+VLOOKUP($E804,Emissions!$1:$1048576,MATCH(DATE(M$2,1,1),Emissions!$A$1:$LI$1),FALSE)</f>
        <v>0</v>
      </c>
      <c r="N804" s="361">
        <f>+VLOOKUP($E804,Emissions!$1:$1048576,MATCH(DATE(N$2,1,1),Emissions!$A$1:$LI$1),FALSE)</f>
        <v>0</v>
      </c>
      <c r="O804" s="361">
        <f>+VLOOKUP($E804,Emissions!$1:$1048576,MATCH(DATE(O$2,1,1),Emissions!$A$1:$LI$1),FALSE)</f>
        <v>0</v>
      </c>
      <c r="P804" s="361">
        <f>+VLOOKUP($E804,Emissions!$1:$1048576,MATCH(DATE(P$2,1,1),Emissions!$A$1:$LI$1),FALSE)</f>
        <v>0</v>
      </c>
      <c r="Q804" s="361">
        <f>+VLOOKUP($E804,Emissions!$1:$1048576,MATCH(DATE(Q$2,1,1),Emissions!$A$1:$LI$1),FALSE)</f>
        <v>0</v>
      </c>
      <c r="R804" s="361">
        <f>+VLOOKUP($E804,Emissions!$1:$1048576,MATCH(DATE(R$2,1,1),Emissions!$A$1:$LI$1),FALSE)</f>
        <v>0</v>
      </c>
      <c r="S804" s="361">
        <f>+VLOOKUP($E804,Emissions!$1:$1048576,MATCH(DATE(S$2,1,1),Emissions!$A$1:$LI$1),FALSE)</f>
        <v>0</v>
      </c>
      <c r="T804" s="361">
        <f>+VLOOKUP($E804,Emissions!$1:$1048576,MATCH(DATE(T$2,1,1),Emissions!$A$1:$LI$1),FALSE)</f>
        <v>0</v>
      </c>
      <c r="U804" s="361">
        <f>+VLOOKUP($E804,Emissions!$1:$1048576,MATCH(DATE(U$2,1,1),Emissions!$A$1:$LI$1),FALSE)</f>
        <v>0</v>
      </c>
      <c r="V804" s="361">
        <f>+VLOOKUP($E804,Emissions!$1:$1048576,MATCH(DATE(V$2,1,1),Emissions!$A$1:$LI$1),FALSE)</f>
        <v>0</v>
      </c>
      <c r="W804" s="361">
        <f>+VLOOKUP($E804,Emissions!$1:$1048576,MATCH(DATE(W$2,1,1),Emissions!$A$1:$LI$1),FALSE)</f>
        <v>0</v>
      </c>
      <c r="X804" s="361">
        <f>+VLOOKUP($E804,Emissions!$1:$1048576,MATCH(DATE(X$2,1,1),Emissions!$A$1:$LI$1),FALSE)</f>
        <v>0</v>
      </c>
      <c r="Y804" s="361">
        <f>+VLOOKUP($E804,Emissions!$1:$1048576,MATCH(DATE(Y$2,1,1),Emissions!$A$1:$LI$1),FALSE)</f>
        <v>0</v>
      </c>
      <c r="Z804" s="361">
        <f>+VLOOKUP($E804,Emissions!$1:$1048576,MATCH(DATE(Z$2,1,1),Emissions!$A$1:$LI$1),FALSE)</f>
        <v>0</v>
      </c>
      <c r="AA804" s="361">
        <f>+VLOOKUP($E804,Emissions!$1:$1048576,MATCH(DATE(AA$2,1,1),Emissions!$A$1:$LI$1),FALSE)</f>
        <v>0</v>
      </c>
      <c r="AB804" s="361">
        <f>+VLOOKUP($E804,Emissions!$1:$1048576,MATCH(DATE(AB$2,1,1),Emissions!$A$1:$LI$1),FALSE)</f>
        <v>0</v>
      </c>
      <c r="AC804" s="361">
        <f>+VLOOKUP($E804,Emissions!$1:$1048576,MATCH(DATE(AC$2,1,1),Emissions!$A$1:$LI$1),FALSE)</f>
        <v>0</v>
      </c>
      <c r="AD804" s="361">
        <f>+VLOOKUP($E804,Emissions!$1:$1048576,MATCH(DATE(AD$2,1,1),Emissions!$A$1:$LI$1),FALSE)</f>
        <v>0</v>
      </c>
      <c r="AE804" s="361">
        <f>+VLOOKUP($E804,Emissions!$1:$1048576,MATCH(DATE(AE$2,1,1),Emissions!$A$1:$LI$1),FALSE)</f>
        <v>0</v>
      </c>
      <c r="AF804" s="361">
        <f>+VLOOKUP($E804,Emissions!$1:$1048576,MATCH(DATE(AF$2,1,1),Emissions!$A$1:$LI$1),FALSE)</f>
        <v>0</v>
      </c>
      <c r="AG804" s="361">
        <f>+VLOOKUP($E804,Emissions!$1:$1048576,MATCH(DATE(AG$2,1,1),Emissions!$A$1:$LI$1),FALSE)</f>
        <v>0</v>
      </c>
      <c r="AH804" s="361">
        <f>+VLOOKUP($E804,Emissions!$1:$1048576,MATCH(DATE(AH$2,1,1),Emissions!$A$1:$LI$1),FALSE)</f>
        <v>0</v>
      </c>
      <c r="AI804" s="361">
        <f>+VLOOKUP($E804,Emissions!$1:$1048576,MATCH(DATE(AI$2,1,1),Emissions!$A$1:$LI$1),FALSE)</f>
        <v>0</v>
      </c>
      <c r="AJ804" s="361">
        <f>+VLOOKUP($E804,Emissions!$1:$1048576,MATCH(DATE(AJ$2,1,1),Emissions!$A$1:$LI$1),FALSE)</f>
        <v>0</v>
      </c>
      <c r="AK804" s="361">
        <f>+VLOOKUP($E804,Emissions!$1:$1048576,MATCH(DATE(AK$2,1,1),Emissions!$A$1:$LI$1),FALSE)</f>
        <v>0</v>
      </c>
      <c r="AL804" s="361">
        <f>+VLOOKUP($E804,Emissions!$1:$1048576,MATCH(DATE(AL$2,1,1),Emissions!$A$1:$LI$1),FALSE)</f>
        <v>0</v>
      </c>
      <c r="AM804" s="361">
        <f>+VLOOKUP($E804,Emissions!$1:$1048576,MATCH(DATE(AM$2,1,1),Emissions!$A$1:$LI$1),FALSE)</f>
        <v>0</v>
      </c>
      <c r="AN804" s="361">
        <f>+VLOOKUP($E804,Emissions!$1:$1048576,MATCH(DATE(AN$2,1,1),Emissions!$A$1:$LI$1),FALSE)</f>
        <v>0</v>
      </c>
      <c r="AO804" s="361">
        <f>+VLOOKUP($E804,Emissions!$1:$1048576,MATCH(DATE(AO$2,1,1),Emissions!$A$1:$LI$1),FALSE)</f>
        <v>0</v>
      </c>
    </row>
    <row r="805" spans="1:41" ht="15" customHeight="1" x14ac:dyDescent="0.35">
      <c r="A805" s="411"/>
      <c r="B805" s="170"/>
      <c r="C805" s="138" t="s">
        <v>460</v>
      </c>
      <c r="D805" s="114"/>
      <c r="E805" s="50" t="s">
        <v>3076</v>
      </c>
      <c r="F805" s="361">
        <f>+VLOOKUP($E805,Emissions!$1:$1048576,MATCH(DATE(F$2,1,1),Emissions!$A$1:$LI$1),FALSE)</f>
        <v>0</v>
      </c>
      <c r="G805" s="361">
        <f>+VLOOKUP($E805,Emissions!$1:$1048576,MATCH(DATE(G$2,1,1),Emissions!$A$1:$LI$1),FALSE)</f>
        <v>0</v>
      </c>
      <c r="H805" s="361">
        <f>+VLOOKUP($E805,Emissions!$1:$1048576,MATCH(DATE(H$2,1,1),Emissions!$A$1:$LI$1),FALSE)</f>
        <v>0</v>
      </c>
      <c r="I805" s="361">
        <f>+VLOOKUP($E805,Emissions!$1:$1048576,MATCH(DATE(I$2,1,1),Emissions!$A$1:$LI$1),FALSE)</f>
        <v>0</v>
      </c>
      <c r="J805" s="361">
        <f>+VLOOKUP($E805,Emissions!$1:$1048576,MATCH(DATE(J$2,1,1),Emissions!$A$1:$LI$1),FALSE)</f>
        <v>0</v>
      </c>
      <c r="K805" s="361">
        <f>+VLOOKUP($E805,Emissions!$1:$1048576,MATCH(DATE(K$2,1,1),Emissions!$A$1:$LI$1),FALSE)</f>
        <v>0</v>
      </c>
      <c r="L805" s="361">
        <f>+VLOOKUP($E805,Emissions!$1:$1048576,MATCH(DATE(L$2,1,1),Emissions!$A$1:$LI$1),FALSE)</f>
        <v>0</v>
      </c>
      <c r="M805" s="361">
        <f>+VLOOKUP($E805,Emissions!$1:$1048576,MATCH(DATE(M$2,1,1),Emissions!$A$1:$LI$1),FALSE)</f>
        <v>0</v>
      </c>
      <c r="N805" s="361">
        <f>+VLOOKUP($E805,Emissions!$1:$1048576,MATCH(DATE(N$2,1,1),Emissions!$A$1:$LI$1),FALSE)</f>
        <v>0</v>
      </c>
      <c r="O805" s="361">
        <f>+VLOOKUP($E805,Emissions!$1:$1048576,MATCH(DATE(O$2,1,1),Emissions!$A$1:$LI$1),FALSE)</f>
        <v>0</v>
      </c>
      <c r="P805" s="361">
        <f>+VLOOKUP($E805,Emissions!$1:$1048576,MATCH(DATE(P$2,1,1),Emissions!$A$1:$LI$1),FALSE)</f>
        <v>0</v>
      </c>
      <c r="Q805" s="361">
        <f>+VLOOKUP($E805,Emissions!$1:$1048576,MATCH(DATE(Q$2,1,1),Emissions!$A$1:$LI$1),FALSE)</f>
        <v>0</v>
      </c>
      <c r="R805" s="361">
        <f>+VLOOKUP($E805,Emissions!$1:$1048576,MATCH(DATE(R$2,1,1),Emissions!$A$1:$LI$1),FALSE)</f>
        <v>0</v>
      </c>
      <c r="S805" s="361">
        <f>+VLOOKUP($E805,Emissions!$1:$1048576,MATCH(DATE(S$2,1,1),Emissions!$A$1:$LI$1),FALSE)</f>
        <v>0</v>
      </c>
      <c r="T805" s="361">
        <f>+VLOOKUP($E805,Emissions!$1:$1048576,MATCH(DATE(T$2,1,1),Emissions!$A$1:$LI$1),FALSE)</f>
        <v>0</v>
      </c>
      <c r="U805" s="361">
        <f>+VLOOKUP($E805,Emissions!$1:$1048576,MATCH(DATE(U$2,1,1),Emissions!$A$1:$LI$1),FALSE)</f>
        <v>0</v>
      </c>
      <c r="V805" s="361">
        <f>+VLOOKUP($E805,Emissions!$1:$1048576,MATCH(DATE(V$2,1,1),Emissions!$A$1:$LI$1),FALSE)</f>
        <v>0</v>
      </c>
      <c r="W805" s="361">
        <f>+VLOOKUP($E805,Emissions!$1:$1048576,MATCH(DATE(W$2,1,1),Emissions!$A$1:$LI$1),FALSE)</f>
        <v>0</v>
      </c>
      <c r="X805" s="361">
        <f>+VLOOKUP($E805,Emissions!$1:$1048576,MATCH(DATE(X$2,1,1),Emissions!$A$1:$LI$1),FALSE)</f>
        <v>0</v>
      </c>
      <c r="Y805" s="361">
        <f>+VLOOKUP($E805,Emissions!$1:$1048576,MATCH(DATE(Y$2,1,1),Emissions!$A$1:$LI$1),FALSE)</f>
        <v>0</v>
      </c>
      <c r="Z805" s="361">
        <f>+VLOOKUP($E805,Emissions!$1:$1048576,MATCH(DATE(Z$2,1,1),Emissions!$A$1:$LI$1),FALSE)</f>
        <v>0</v>
      </c>
      <c r="AA805" s="361">
        <f>+VLOOKUP($E805,Emissions!$1:$1048576,MATCH(DATE(AA$2,1,1),Emissions!$A$1:$LI$1),FALSE)</f>
        <v>0</v>
      </c>
      <c r="AB805" s="361">
        <f>+VLOOKUP($E805,Emissions!$1:$1048576,MATCH(DATE(AB$2,1,1),Emissions!$A$1:$LI$1),FALSE)</f>
        <v>0</v>
      </c>
      <c r="AC805" s="361">
        <f>+VLOOKUP($E805,Emissions!$1:$1048576,MATCH(DATE(AC$2,1,1),Emissions!$A$1:$LI$1),FALSE)</f>
        <v>0</v>
      </c>
      <c r="AD805" s="361">
        <f>+VLOOKUP($E805,Emissions!$1:$1048576,MATCH(DATE(AD$2,1,1),Emissions!$A$1:$LI$1),FALSE)</f>
        <v>0</v>
      </c>
      <c r="AE805" s="361">
        <f>+VLOOKUP($E805,Emissions!$1:$1048576,MATCH(DATE(AE$2,1,1),Emissions!$A$1:$LI$1),FALSE)</f>
        <v>0</v>
      </c>
      <c r="AF805" s="361">
        <f>+VLOOKUP($E805,Emissions!$1:$1048576,MATCH(DATE(AF$2,1,1),Emissions!$A$1:$LI$1),FALSE)</f>
        <v>0</v>
      </c>
      <c r="AG805" s="361">
        <f>+VLOOKUP($E805,Emissions!$1:$1048576,MATCH(DATE(AG$2,1,1),Emissions!$A$1:$LI$1),FALSE)</f>
        <v>0</v>
      </c>
      <c r="AH805" s="361">
        <f>+VLOOKUP($E805,Emissions!$1:$1048576,MATCH(DATE(AH$2,1,1),Emissions!$A$1:$LI$1),FALSE)</f>
        <v>0</v>
      </c>
      <c r="AI805" s="361">
        <f>+VLOOKUP($E805,Emissions!$1:$1048576,MATCH(DATE(AI$2,1,1),Emissions!$A$1:$LI$1),FALSE)</f>
        <v>0</v>
      </c>
      <c r="AJ805" s="361">
        <f>+VLOOKUP($E805,Emissions!$1:$1048576,MATCH(DATE(AJ$2,1,1),Emissions!$A$1:$LI$1),FALSE)</f>
        <v>0</v>
      </c>
      <c r="AK805" s="361">
        <f>+VLOOKUP($E805,Emissions!$1:$1048576,MATCH(DATE(AK$2,1,1),Emissions!$A$1:$LI$1),FALSE)</f>
        <v>0</v>
      </c>
      <c r="AL805" s="361">
        <f>+VLOOKUP($E805,Emissions!$1:$1048576,MATCH(DATE(AL$2,1,1),Emissions!$A$1:$LI$1),FALSE)</f>
        <v>0</v>
      </c>
      <c r="AM805" s="361">
        <f>+VLOOKUP($E805,Emissions!$1:$1048576,MATCH(DATE(AM$2,1,1),Emissions!$A$1:$LI$1),FALSE)</f>
        <v>0</v>
      </c>
      <c r="AN805" s="361">
        <f>+VLOOKUP($E805,Emissions!$1:$1048576,MATCH(DATE(AN$2,1,1),Emissions!$A$1:$LI$1),FALSE)</f>
        <v>0</v>
      </c>
      <c r="AO805" s="361">
        <f>+VLOOKUP($E805,Emissions!$1:$1048576,MATCH(DATE(AO$2,1,1),Emissions!$A$1:$LI$1),FALSE)</f>
        <v>0</v>
      </c>
    </row>
    <row r="806" spans="1:41" s="92" customFormat="1" ht="15" customHeight="1" x14ac:dyDescent="0.35">
      <c r="A806" s="411"/>
      <c r="B806" s="170"/>
      <c r="C806" s="137" t="s">
        <v>1092</v>
      </c>
      <c r="D806" s="147"/>
      <c r="E806" s="136" t="s">
        <v>3077</v>
      </c>
      <c r="F806" s="327">
        <f>+VLOOKUP($E806,Emissions!$1:$1048576,MATCH(DATE(F$2,1,1),Emissions!$A$1:$LI$1),FALSE)</f>
        <v>0</v>
      </c>
      <c r="G806" s="327">
        <f>+VLOOKUP($E806,Emissions!$1:$1048576,MATCH(DATE(G$2,1,1),Emissions!$A$1:$LI$1),FALSE)</f>
        <v>0</v>
      </c>
      <c r="H806" s="327">
        <f>+VLOOKUP($E806,Emissions!$1:$1048576,MATCH(DATE(H$2,1,1),Emissions!$A$1:$LI$1),FALSE)</f>
        <v>0</v>
      </c>
      <c r="I806" s="327">
        <f>+VLOOKUP($E806,Emissions!$1:$1048576,MATCH(DATE(I$2,1,1),Emissions!$A$1:$LI$1),FALSE)</f>
        <v>0</v>
      </c>
      <c r="J806" s="327">
        <f>+VLOOKUP($E806,Emissions!$1:$1048576,MATCH(DATE(J$2,1,1),Emissions!$A$1:$LI$1),FALSE)</f>
        <v>0</v>
      </c>
      <c r="K806" s="327">
        <f>+VLOOKUP($E806,Emissions!$1:$1048576,MATCH(DATE(K$2,1,1),Emissions!$A$1:$LI$1),FALSE)</f>
        <v>0</v>
      </c>
      <c r="L806" s="327">
        <f>+VLOOKUP($E806,Emissions!$1:$1048576,MATCH(DATE(L$2,1,1),Emissions!$A$1:$LI$1),FALSE)</f>
        <v>0</v>
      </c>
      <c r="M806" s="327">
        <f>+VLOOKUP($E806,Emissions!$1:$1048576,MATCH(DATE(M$2,1,1),Emissions!$A$1:$LI$1),FALSE)</f>
        <v>0</v>
      </c>
      <c r="N806" s="327">
        <f>+VLOOKUP($E806,Emissions!$1:$1048576,MATCH(DATE(N$2,1,1),Emissions!$A$1:$LI$1),FALSE)</f>
        <v>0</v>
      </c>
      <c r="O806" s="327">
        <f>+VLOOKUP($E806,Emissions!$1:$1048576,MATCH(DATE(O$2,1,1),Emissions!$A$1:$LI$1),FALSE)</f>
        <v>0</v>
      </c>
      <c r="P806" s="327">
        <f>+VLOOKUP($E806,Emissions!$1:$1048576,MATCH(DATE(P$2,1,1),Emissions!$A$1:$LI$1),FALSE)</f>
        <v>0</v>
      </c>
      <c r="Q806" s="327">
        <f>+VLOOKUP($E806,Emissions!$1:$1048576,MATCH(DATE(Q$2,1,1),Emissions!$A$1:$LI$1),FALSE)</f>
        <v>0</v>
      </c>
      <c r="R806" s="327">
        <f>+VLOOKUP($E806,Emissions!$1:$1048576,MATCH(DATE(R$2,1,1),Emissions!$A$1:$LI$1),FALSE)</f>
        <v>0</v>
      </c>
      <c r="S806" s="327">
        <f>+VLOOKUP($E806,Emissions!$1:$1048576,MATCH(DATE(S$2,1,1),Emissions!$A$1:$LI$1),FALSE)</f>
        <v>0</v>
      </c>
      <c r="T806" s="327">
        <f>+VLOOKUP($E806,Emissions!$1:$1048576,MATCH(DATE(T$2,1,1),Emissions!$A$1:$LI$1),FALSE)</f>
        <v>0</v>
      </c>
      <c r="U806" s="327">
        <f>+VLOOKUP($E806,Emissions!$1:$1048576,MATCH(DATE(U$2,1,1),Emissions!$A$1:$LI$1),FALSE)</f>
        <v>0</v>
      </c>
      <c r="V806" s="327">
        <f>+VLOOKUP($E806,Emissions!$1:$1048576,MATCH(DATE(V$2,1,1),Emissions!$A$1:$LI$1),FALSE)</f>
        <v>0</v>
      </c>
      <c r="W806" s="327">
        <f>+VLOOKUP($E806,Emissions!$1:$1048576,MATCH(DATE(W$2,1,1),Emissions!$A$1:$LI$1),FALSE)</f>
        <v>0</v>
      </c>
      <c r="X806" s="327">
        <f>+VLOOKUP($E806,Emissions!$1:$1048576,MATCH(DATE(X$2,1,1),Emissions!$A$1:$LI$1),FALSE)</f>
        <v>0</v>
      </c>
      <c r="Y806" s="327">
        <f>+VLOOKUP($E806,Emissions!$1:$1048576,MATCH(DATE(Y$2,1,1),Emissions!$A$1:$LI$1),FALSE)</f>
        <v>0</v>
      </c>
      <c r="Z806" s="327">
        <f>+VLOOKUP($E806,Emissions!$1:$1048576,MATCH(DATE(Z$2,1,1),Emissions!$A$1:$LI$1),FALSE)</f>
        <v>0</v>
      </c>
      <c r="AA806" s="327">
        <f>+VLOOKUP($E806,Emissions!$1:$1048576,MATCH(DATE(AA$2,1,1),Emissions!$A$1:$LI$1),FALSE)</f>
        <v>0</v>
      </c>
      <c r="AB806" s="327">
        <f>+VLOOKUP($E806,Emissions!$1:$1048576,MATCH(DATE(AB$2,1,1),Emissions!$A$1:$LI$1),FALSE)</f>
        <v>0</v>
      </c>
      <c r="AC806" s="327">
        <f>+VLOOKUP($E806,Emissions!$1:$1048576,MATCH(DATE(AC$2,1,1),Emissions!$A$1:$LI$1),FALSE)</f>
        <v>0</v>
      </c>
      <c r="AD806" s="327">
        <f>+VLOOKUP($E806,Emissions!$1:$1048576,MATCH(DATE(AD$2,1,1),Emissions!$A$1:$LI$1),FALSE)</f>
        <v>0</v>
      </c>
      <c r="AE806" s="327">
        <f>+VLOOKUP($E806,Emissions!$1:$1048576,MATCH(DATE(AE$2,1,1),Emissions!$A$1:$LI$1),FALSE)</f>
        <v>0</v>
      </c>
      <c r="AF806" s="327">
        <f>+VLOOKUP($E806,Emissions!$1:$1048576,MATCH(DATE(AF$2,1,1),Emissions!$A$1:$LI$1),FALSE)</f>
        <v>0</v>
      </c>
      <c r="AG806" s="327">
        <f>+VLOOKUP($E806,Emissions!$1:$1048576,MATCH(DATE(AG$2,1,1),Emissions!$A$1:$LI$1),FALSE)</f>
        <v>0</v>
      </c>
      <c r="AH806" s="327">
        <f>+VLOOKUP($E806,Emissions!$1:$1048576,MATCH(DATE(AH$2,1,1),Emissions!$A$1:$LI$1),FALSE)</f>
        <v>0</v>
      </c>
      <c r="AI806" s="327">
        <f>+VLOOKUP($E806,Emissions!$1:$1048576,MATCH(DATE(AI$2,1,1),Emissions!$A$1:$LI$1),FALSE)</f>
        <v>0</v>
      </c>
      <c r="AJ806" s="327">
        <f>+VLOOKUP($E806,Emissions!$1:$1048576,MATCH(DATE(AJ$2,1,1),Emissions!$A$1:$LI$1),FALSE)</f>
        <v>0</v>
      </c>
      <c r="AK806" s="327">
        <f>+VLOOKUP($E806,Emissions!$1:$1048576,MATCH(DATE(AK$2,1,1),Emissions!$A$1:$LI$1),FALSE)</f>
        <v>0</v>
      </c>
      <c r="AL806" s="327">
        <f>+VLOOKUP($E806,Emissions!$1:$1048576,MATCH(DATE(AL$2,1,1),Emissions!$A$1:$LI$1),FALSE)</f>
        <v>0</v>
      </c>
      <c r="AM806" s="327">
        <f>+VLOOKUP($E806,Emissions!$1:$1048576,MATCH(DATE(AM$2,1,1),Emissions!$A$1:$LI$1),FALSE)</f>
        <v>0</v>
      </c>
      <c r="AN806" s="327">
        <f>+VLOOKUP($E806,Emissions!$1:$1048576,MATCH(DATE(AN$2,1,1),Emissions!$A$1:$LI$1),FALSE)</f>
        <v>0</v>
      </c>
      <c r="AO806" s="327">
        <f>+VLOOKUP($E806,Emissions!$1:$1048576,MATCH(DATE(AO$2,1,1),Emissions!$A$1:$LI$1),FALSE)</f>
        <v>0</v>
      </c>
    </row>
    <row r="807" spans="1:41" ht="15" customHeight="1" x14ac:dyDescent="0.35">
      <c r="A807" s="411"/>
      <c r="B807" s="170"/>
      <c r="C807" s="138" t="s">
        <v>463</v>
      </c>
      <c r="D807" s="114"/>
      <c r="E807" s="50" t="s">
        <v>3078</v>
      </c>
      <c r="F807" s="361">
        <f>+VLOOKUP($E807,Emissions!$1:$1048576,MATCH(DATE(F$2,1,1),Emissions!$A$1:$LI$1),FALSE)</f>
        <v>0</v>
      </c>
      <c r="G807" s="361">
        <f>+VLOOKUP($E807,Emissions!$1:$1048576,MATCH(DATE(G$2,1,1),Emissions!$A$1:$LI$1),FALSE)</f>
        <v>0</v>
      </c>
      <c r="H807" s="361">
        <f>+VLOOKUP($E807,Emissions!$1:$1048576,MATCH(DATE(H$2,1,1),Emissions!$A$1:$LI$1),FALSE)</f>
        <v>0</v>
      </c>
      <c r="I807" s="361">
        <f>+VLOOKUP($E807,Emissions!$1:$1048576,MATCH(DATE(I$2,1,1),Emissions!$A$1:$LI$1),FALSE)</f>
        <v>0</v>
      </c>
      <c r="J807" s="361">
        <f>+VLOOKUP($E807,Emissions!$1:$1048576,MATCH(DATE(J$2,1,1),Emissions!$A$1:$LI$1),FALSE)</f>
        <v>0</v>
      </c>
      <c r="K807" s="361">
        <f>+VLOOKUP($E807,Emissions!$1:$1048576,MATCH(DATE(K$2,1,1),Emissions!$A$1:$LI$1),FALSE)</f>
        <v>0</v>
      </c>
      <c r="L807" s="361">
        <f>+VLOOKUP($E807,Emissions!$1:$1048576,MATCH(DATE(L$2,1,1),Emissions!$A$1:$LI$1),FALSE)</f>
        <v>0</v>
      </c>
      <c r="M807" s="361">
        <f>+VLOOKUP($E807,Emissions!$1:$1048576,MATCH(DATE(M$2,1,1),Emissions!$A$1:$LI$1),FALSE)</f>
        <v>0</v>
      </c>
      <c r="N807" s="361">
        <f>+VLOOKUP($E807,Emissions!$1:$1048576,MATCH(DATE(N$2,1,1),Emissions!$A$1:$LI$1),FALSE)</f>
        <v>0</v>
      </c>
      <c r="O807" s="361">
        <f>+VLOOKUP($E807,Emissions!$1:$1048576,MATCH(DATE(O$2,1,1),Emissions!$A$1:$LI$1),FALSE)</f>
        <v>0</v>
      </c>
      <c r="P807" s="361">
        <f>+VLOOKUP($E807,Emissions!$1:$1048576,MATCH(DATE(P$2,1,1),Emissions!$A$1:$LI$1),FALSE)</f>
        <v>0</v>
      </c>
      <c r="Q807" s="361">
        <f>+VLOOKUP($E807,Emissions!$1:$1048576,MATCH(DATE(Q$2,1,1),Emissions!$A$1:$LI$1),FALSE)</f>
        <v>0</v>
      </c>
      <c r="R807" s="361">
        <f>+VLOOKUP($E807,Emissions!$1:$1048576,MATCH(DATE(R$2,1,1),Emissions!$A$1:$LI$1),FALSE)</f>
        <v>0</v>
      </c>
      <c r="S807" s="361">
        <f>+VLOOKUP($E807,Emissions!$1:$1048576,MATCH(DATE(S$2,1,1),Emissions!$A$1:$LI$1),FALSE)</f>
        <v>0</v>
      </c>
      <c r="T807" s="361">
        <f>+VLOOKUP($E807,Emissions!$1:$1048576,MATCH(DATE(T$2,1,1),Emissions!$A$1:$LI$1),FALSE)</f>
        <v>0</v>
      </c>
      <c r="U807" s="361">
        <f>+VLOOKUP($E807,Emissions!$1:$1048576,MATCH(DATE(U$2,1,1),Emissions!$A$1:$LI$1),FALSE)</f>
        <v>0</v>
      </c>
      <c r="V807" s="361">
        <f>+VLOOKUP($E807,Emissions!$1:$1048576,MATCH(DATE(V$2,1,1),Emissions!$A$1:$LI$1),FALSE)</f>
        <v>0</v>
      </c>
      <c r="W807" s="361">
        <f>+VLOOKUP($E807,Emissions!$1:$1048576,MATCH(DATE(W$2,1,1),Emissions!$A$1:$LI$1),FALSE)</f>
        <v>0</v>
      </c>
      <c r="X807" s="361">
        <f>+VLOOKUP($E807,Emissions!$1:$1048576,MATCH(DATE(X$2,1,1),Emissions!$A$1:$LI$1),FALSE)</f>
        <v>0</v>
      </c>
      <c r="Y807" s="361">
        <f>+VLOOKUP($E807,Emissions!$1:$1048576,MATCH(DATE(Y$2,1,1),Emissions!$A$1:$LI$1),FALSE)</f>
        <v>0</v>
      </c>
      <c r="Z807" s="361">
        <f>+VLOOKUP($E807,Emissions!$1:$1048576,MATCH(DATE(Z$2,1,1),Emissions!$A$1:$LI$1),FALSE)</f>
        <v>0</v>
      </c>
      <c r="AA807" s="361">
        <f>+VLOOKUP($E807,Emissions!$1:$1048576,MATCH(DATE(AA$2,1,1),Emissions!$A$1:$LI$1),FALSE)</f>
        <v>0</v>
      </c>
      <c r="AB807" s="361">
        <f>+VLOOKUP($E807,Emissions!$1:$1048576,MATCH(DATE(AB$2,1,1),Emissions!$A$1:$LI$1),FALSE)</f>
        <v>0</v>
      </c>
      <c r="AC807" s="361">
        <f>+VLOOKUP($E807,Emissions!$1:$1048576,MATCH(DATE(AC$2,1,1),Emissions!$A$1:$LI$1),FALSE)</f>
        <v>0</v>
      </c>
      <c r="AD807" s="361">
        <f>+VLOOKUP($E807,Emissions!$1:$1048576,MATCH(DATE(AD$2,1,1),Emissions!$A$1:$LI$1),FALSE)</f>
        <v>0</v>
      </c>
      <c r="AE807" s="361">
        <f>+VLOOKUP($E807,Emissions!$1:$1048576,MATCH(DATE(AE$2,1,1),Emissions!$A$1:$LI$1),FALSE)</f>
        <v>0</v>
      </c>
      <c r="AF807" s="361">
        <f>+VLOOKUP($E807,Emissions!$1:$1048576,MATCH(DATE(AF$2,1,1),Emissions!$A$1:$LI$1),FALSE)</f>
        <v>0</v>
      </c>
      <c r="AG807" s="361">
        <f>+VLOOKUP($E807,Emissions!$1:$1048576,MATCH(DATE(AG$2,1,1),Emissions!$A$1:$LI$1),FALSE)</f>
        <v>0</v>
      </c>
      <c r="AH807" s="361">
        <f>+VLOOKUP($E807,Emissions!$1:$1048576,MATCH(DATE(AH$2,1,1),Emissions!$A$1:$LI$1),FALSE)</f>
        <v>0</v>
      </c>
      <c r="AI807" s="361">
        <f>+VLOOKUP($E807,Emissions!$1:$1048576,MATCH(DATE(AI$2,1,1),Emissions!$A$1:$LI$1),FALSE)</f>
        <v>0</v>
      </c>
      <c r="AJ807" s="361">
        <f>+VLOOKUP($E807,Emissions!$1:$1048576,MATCH(DATE(AJ$2,1,1),Emissions!$A$1:$LI$1),FALSE)</f>
        <v>0</v>
      </c>
      <c r="AK807" s="361">
        <f>+VLOOKUP($E807,Emissions!$1:$1048576,MATCH(DATE(AK$2,1,1),Emissions!$A$1:$LI$1),FALSE)</f>
        <v>0</v>
      </c>
      <c r="AL807" s="361">
        <f>+VLOOKUP($E807,Emissions!$1:$1048576,MATCH(DATE(AL$2,1,1),Emissions!$A$1:$LI$1),FALSE)</f>
        <v>0</v>
      </c>
      <c r="AM807" s="361">
        <f>+VLOOKUP($E807,Emissions!$1:$1048576,MATCH(DATE(AM$2,1,1),Emissions!$A$1:$LI$1),FALSE)</f>
        <v>0</v>
      </c>
      <c r="AN807" s="361">
        <f>+VLOOKUP($E807,Emissions!$1:$1048576,MATCH(DATE(AN$2,1,1),Emissions!$A$1:$LI$1),FALSE)</f>
        <v>0</v>
      </c>
      <c r="AO807" s="361">
        <f>+VLOOKUP($E807,Emissions!$1:$1048576,MATCH(DATE(AO$2,1,1),Emissions!$A$1:$LI$1),FALSE)</f>
        <v>0</v>
      </c>
    </row>
    <row r="808" spans="1:41" ht="15" customHeight="1" x14ac:dyDescent="0.35">
      <c r="A808" s="411"/>
      <c r="B808" s="170"/>
      <c r="C808" s="138" t="s">
        <v>464</v>
      </c>
      <c r="D808" s="114"/>
      <c r="E808" s="50" t="s">
        <v>3079</v>
      </c>
      <c r="F808" s="361">
        <f>+VLOOKUP($E808,Emissions!$1:$1048576,MATCH(DATE(F$2,1,1),Emissions!$A$1:$LI$1),FALSE)</f>
        <v>0</v>
      </c>
      <c r="G808" s="361">
        <f>+VLOOKUP($E808,Emissions!$1:$1048576,MATCH(DATE(G$2,1,1),Emissions!$A$1:$LI$1),FALSE)</f>
        <v>0</v>
      </c>
      <c r="H808" s="361">
        <f>+VLOOKUP($E808,Emissions!$1:$1048576,MATCH(DATE(H$2,1,1),Emissions!$A$1:$LI$1),FALSE)</f>
        <v>0</v>
      </c>
      <c r="I808" s="361">
        <f>+VLOOKUP($E808,Emissions!$1:$1048576,MATCH(DATE(I$2,1,1),Emissions!$A$1:$LI$1),FALSE)</f>
        <v>0</v>
      </c>
      <c r="J808" s="361">
        <f>+VLOOKUP($E808,Emissions!$1:$1048576,MATCH(DATE(J$2,1,1),Emissions!$A$1:$LI$1),FALSE)</f>
        <v>0</v>
      </c>
      <c r="K808" s="361">
        <f>+VLOOKUP($E808,Emissions!$1:$1048576,MATCH(DATE(K$2,1,1),Emissions!$A$1:$LI$1),FALSE)</f>
        <v>0</v>
      </c>
      <c r="L808" s="361">
        <f>+VLOOKUP($E808,Emissions!$1:$1048576,MATCH(DATE(L$2,1,1),Emissions!$A$1:$LI$1),FALSE)</f>
        <v>0</v>
      </c>
      <c r="M808" s="361">
        <f>+VLOOKUP($E808,Emissions!$1:$1048576,MATCH(DATE(M$2,1,1),Emissions!$A$1:$LI$1),FALSE)</f>
        <v>0</v>
      </c>
      <c r="N808" s="361">
        <f>+VLOOKUP($E808,Emissions!$1:$1048576,MATCH(DATE(N$2,1,1),Emissions!$A$1:$LI$1),FALSE)</f>
        <v>0</v>
      </c>
      <c r="O808" s="361">
        <f>+VLOOKUP($E808,Emissions!$1:$1048576,MATCH(DATE(O$2,1,1),Emissions!$A$1:$LI$1),FALSE)</f>
        <v>0</v>
      </c>
      <c r="P808" s="361">
        <f>+VLOOKUP($E808,Emissions!$1:$1048576,MATCH(DATE(P$2,1,1),Emissions!$A$1:$LI$1),FALSE)</f>
        <v>0</v>
      </c>
      <c r="Q808" s="361">
        <f>+VLOOKUP($E808,Emissions!$1:$1048576,MATCH(DATE(Q$2,1,1),Emissions!$A$1:$LI$1),FALSE)</f>
        <v>0</v>
      </c>
      <c r="R808" s="361">
        <f>+VLOOKUP($E808,Emissions!$1:$1048576,MATCH(DATE(R$2,1,1),Emissions!$A$1:$LI$1),FALSE)</f>
        <v>0</v>
      </c>
      <c r="S808" s="361">
        <f>+VLOOKUP($E808,Emissions!$1:$1048576,MATCH(DATE(S$2,1,1),Emissions!$A$1:$LI$1),FALSE)</f>
        <v>0</v>
      </c>
      <c r="T808" s="361">
        <f>+VLOOKUP($E808,Emissions!$1:$1048576,MATCH(DATE(T$2,1,1),Emissions!$A$1:$LI$1),FALSE)</f>
        <v>0</v>
      </c>
      <c r="U808" s="361">
        <f>+VLOOKUP($E808,Emissions!$1:$1048576,MATCH(DATE(U$2,1,1),Emissions!$A$1:$LI$1),FALSE)</f>
        <v>0</v>
      </c>
      <c r="V808" s="361">
        <f>+VLOOKUP($E808,Emissions!$1:$1048576,MATCH(DATE(V$2,1,1),Emissions!$A$1:$LI$1),FALSE)</f>
        <v>0</v>
      </c>
      <c r="W808" s="361">
        <f>+VLOOKUP($E808,Emissions!$1:$1048576,MATCH(DATE(W$2,1,1),Emissions!$A$1:$LI$1),FALSE)</f>
        <v>0</v>
      </c>
      <c r="X808" s="361">
        <f>+VLOOKUP($E808,Emissions!$1:$1048576,MATCH(DATE(X$2,1,1),Emissions!$A$1:$LI$1),FALSE)</f>
        <v>0</v>
      </c>
      <c r="Y808" s="361">
        <f>+VLOOKUP($E808,Emissions!$1:$1048576,MATCH(DATE(Y$2,1,1),Emissions!$A$1:$LI$1),FALSE)</f>
        <v>0</v>
      </c>
      <c r="Z808" s="361">
        <f>+VLOOKUP($E808,Emissions!$1:$1048576,MATCH(DATE(Z$2,1,1),Emissions!$A$1:$LI$1),FALSE)</f>
        <v>0</v>
      </c>
      <c r="AA808" s="361">
        <f>+VLOOKUP($E808,Emissions!$1:$1048576,MATCH(DATE(AA$2,1,1),Emissions!$A$1:$LI$1),FALSE)</f>
        <v>0</v>
      </c>
      <c r="AB808" s="361">
        <f>+VLOOKUP($E808,Emissions!$1:$1048576,MATCH(DATE(AB$2,1,1),Emissions!$A$1:$LI$1),FALSE)</f>
        <v>0</v>
      </c>
      <c r="AC808" s="361">
        <f>+VLOOKUP($E808,Emissions!$1:$1048576,MATCH(DATE(AC$2,1,1),Emissions!$A$1:$LI$1),FALSE)</f>
        <v>0</v>
      </c>
      <c r="AD808" s="361">
        <f>+VLOOKUP($E808,Emissions!$1:$1048576,MATCH(DATE(AD$2,1,1),Emissions!$A$1:$LI$1),FALSE)</f>
        <v>0</v>
      </c>
      <c r="AE808" s="361">
        <f>+VLOOKUP($E808,Emissions!$1:$1048576,MATCH(DATE(AE$2,1,1),Emissions!$A$1:$LI$1),FALSE)</f>
        <v>0</v>
      </c>
      <c r="AF808" s="361">
        <f>+VLOOKUP($E808,Emissions!$1:$1048576,MATCH(DATE(AF$2,1,1),Emissions!$A$1:$LI$1),FALSE)</f>
        <v>0</v>
      </c>
      <c r="AG808" s="361">
        <f>+VLOOKUP($E808,Emissions!$1:$1048576,MATCH(DATE(AG$2,1,1),Emissions!$A$1:$LI$1),FALSE)</f>
        <v>0</v>
      </c>
      <c r="AH808" s="361">
        <f>+VLOOKUP($E808,Emissions!$1:$1048576,MATCH(DATE(AH$2,1,1),Emissions!$A$1:$LI$1),FALSE)</f>
        <v>0</v>
      </c>
      <c r="AI808" s="361">
        <f>+VLOOKUP($E808,Emissions!$1:$1048576,MATCH(DATE(AI$2,1,1),Emissions!$A$1:$LI$1),FALSE)</f>
        <v>0</v>
      </c>
      <c r="AJ808" s="361">
        <f>+VLOOKUP($E808,Emissions!$1:$1048576,MATCH(DATE(AJ$2,1,1),Emissions!$A$1:$LI$1),FALSE)</f>
        <v>0</v>
      </c>
      <c r="AK808" s="361">
        <f>+VLOOKUP($E808,Emissions!$1:$1048576,MATCH(DATE(AK$2,1,1),Emissions!$A$1:$LI$1),FALSE)</f>
        <v>0</v>
      </c>
      <c r="AL808" s="361">
        <f>+VLOOKUP($E808,Emissions!$1:$1048576,MATCH(DATE(AL$2,1,1),Emissions!$A$1:$LI$1),FALSE)</f>
        <v>0</v>
      </c>
      <c r="AM808" s="361">
        <f>+VLOOKUP($E808,Emissions!$1:$1048576,MATCH(DATE(AM$2,1,1),Emissions!$A$1:$LI$1),FALSE)</f>
        <v>0</v>
      </c>
      <c r="AN808" s="361">
        <f>+VLOOKUP($E808,Emissions!$1:$1048576,MATCH(DATE(AN$2,1,1),Emissions!$A$1:$LI$1),FALSE)</f>
        <v>0</v>
      </c>
      <c r="AO808" s="361">
        <f>+VLOOKUP($E808,Emissions!$1:$1048576,MATCH(DATE(AO$2,1,1),Emissions!$A$1:$LI$1),FALSE)</f>
        <v>0</v>
      </c>
    </row>
    <row r="809" spans="1:41" ht="15" customHeight="1" x14ac:dyDescent="0.35">
      <c r="A809" s="411"/>
      <c r="B809" s="170"/>
      <c r="C809" s="138" t="s">
        <v>465</v>
      </c>
      <c r="D809" s="114"/>
      <c r="E809" s="50" t="s">
        <v>3080</v>
      </c>
      <c r="F809" s="361">
        <f>+VLOOKUP($E809,Emissions!$1:$1048576,MATCH(DATE(F$2,1,1),Emissions!$A$1:$LI$1),FALSE)</f>
        <v>0</v>
      </c>
      <c r="G809" s="361">
        <f>+VLOOKUP($E809,Emissions!$1:$1048576,MATCH(DATE(G$2,1,1),Emissions!$A$1:$LI$1),FALSE)</f>
        <v>0</v>
      </c>
      <c r="H809" s="361">
        <f>+VLOOKUP($E809,Emissions!$1:$1048576,MATCH(DATE(H$2,1,1),Emissions!$A$1:$LI$1),FALSE)</f>
        <v>0</v>
      </c>
      <c r="I809" s="361">
        <f>+VLOOKUP($E809,Emissions!$1:$1048576,MATCH(DATE(I$2,1,1),Emissions!$A$1:$LI$1),FALSE)</f>
        <v>0</v>
      </c>
      <c r="J809" s="361">
        <f>+VLOOKUP($E809,Emissions!$1:$1048576,MATCH(DATE(J$2,1,1),Emissions!$A$1:$LI$1),FALSE)</f>
        <v>0</v>
      </c>
      <c r="K809" s="361">
        <f>+VLOOKUP($E809,Emissions!$1:$1048576,MATCH(DATE(K$2,1,1),Emissions!$A$1:$LI$1),FALSE)</f>
        <v>0</v>
      </c>
      <c r="L809" s="361">
        <f>+VLOOKUP($E809,Emissions!$1:$1048576,MATCH(DATE(L$2,1,1),Emissions!$A$1:$LI$1),FALSE)</f>
        <v>0</v>
      </c>
      <c r="M809" s="361">
        <f>+VLOOKUP($E809,Emissions!$1:$1048576,MATCH(DATE(M$2,1,1),Emissions!$A$1:$LI$1),FALSE)</f>
        <v>0</v>
      </c>
      <c r="N809" s="361">
        <f>+VLOOKUP($E809,Emissions!$1:$1048576,MATCH(DATE(N$2,1,1),Emissions!$A$1:$LI$1),FALSE)</f>
        <v>0</v>
      </c>
      <c r="O809" s="361">
        <f>+VLOOKUP($E809,Emissions!$1:$1048576,MATCH(DATE(O$2,1,1),Emissions!$A$1:$LI$1),FALSE)</f>
        <v>0</v>
      </c>
      <c r="P809" s="361">
        <f>+VLOOKUP($E809,Emissions!$1:$1048576,MATCH(DATE(P$2,1,1),Emissions!$A$1:$LI$1),FALSE)</f>
        <v>0</v>
      </c>
      <c r="Q809" s="361">
        <f>+VLOOKUP($E809,Emissions!$1:$1048576,MATCH(DATE(Q$2,1,1),Emissions!$A$1:$LI$1),FALSE)</f>
        <v>0</v>
      </c>
      <c r="R809" s="361">
        <f>+VLOOKUP($E809,Emissions!$1:$1048576,MATCH(DATE(R$2,1,1),Emissions!$A$1:$LI$1),FALSE)</f>
        <v>0</v>
      </c>
      <c r="S809" s="361">
        <f>+VLOOKUP($E809,Emissions!$1:$1048576,MATCH(DATE(S$2,1,1),Emissions!$A$1:$LI$1),FALSE)</f>
        <v>0</v>
      </c>
      <c r="T809" s="361">
        <f>+VLOOKUP($E809,Emissions!$1:$1048576,MATCH(DATE(T$2,1,1),Emissions!$A$1:$LI$1),FALSE)</f>
        <v>0</v>
      </c>
      <c r="U809" s="361">
        <f>+VLOOKUP($E809,Emissions!$1:$1048576,MATCH(DATE(U$2,1,1),Emissions!$A$1:$LI$1),FALSE)</f>
        <v>0</v>
      </c>
      <c r="V809" s="361">
        <f>+VLOOKUP($E809,Emissions!$1:$1048576,MATCH(DATE(V$2,1,1),Emissions!$A$1:$LI$1),FALSE)</f>
        <v>0</v>
      </c>
      <c r="W809" s="361">
        <f>+VLOOKUP($E809,Emissions!$1:$1048576,MATCH(DATE(W$2,1,1),Emissions!$A$1:$LI$1),FALSE)</f>
        <v>0</v>
      </c>
      <c r="X809" s="361">
        <f>+VLOOKUP($E809,Emissions!$1:$1048576,MATCH(DATE(X$2,1,1),Emissions!$A$1:$LI$1),FALSE)</f>
        <v>0</v>
      </c>
      <c r="Y809" s="361">
        <f>+VLOOKUP($E809,Emissions!$1:$1048576,MATCH(DATE(Y$2,1,1),Emissions!$A$1:$LI$1),FALSE)</f>
        <v>0</v>
      </c>
      <c r="Z809" s="361">
        <f>+VLOOKUP($E809,Emissions!$1:$1048576,MATCH(DATE(Z$2,1,1),Emissions!$A$1:$LI$1),FALSE)</f>
        <v>0</v>
      </c>
      <c r="AA809" s="361">
        <f>+VLOOKUP($E809,Emissions!$1:$1048576,MATCH(DATE(AA$2,1,1),Emissions!$A$1:$LI$1),FALSE)</f>
        <v>0</v>
      </c>
      <c r="AB809" s="361">
        <f>+VLOOKUP($E809,Emissions!$1:$1048576,MATCH(DATE(AB$2,1,1),Emissions!$A$1:$LI$1),FALSE)</f>
        <v>0</v>
      </c>
      <c r="AC809" s="361">
        <f>+VLOOKUP($E809,Emissions!$1:$1048576,MATCH(DATE(AC$2,1,1),Emissions!$A$1:$LI$1),FALSE)</f>
        <v>0</v>
      </c>
      <c r="AD809" s="361">
        <f>+VLOOKUP($E809,Emissions!$1:$1048576,MATCH(DATE(AD$2,1,1),Emissions!$A$1:$LI$1),FALSE)</f>
        <v>0</v>
      </c>
      <c r="AE809" s="361">
        <f>+VLOOKUP($E809,Emissions!$1:$1048576,MATCH(DATE(AE$2,1,1),Emissions!$A$1:$LI$1),FALSE)</f>
        <v>0</v>
      </c>
      <c r="AF809" s="361">
        <f>+VLOOKUP($E809,Emissions!$1:$1048576,MATCH(DATE(AF$2,1,1),Emissions!$A$1:$LI$1),FALSE)</f>
        <v>0</v>
      </c>
      <c r="AG809" s="361">
        <f>+VLOOKUP($E809,Emissions!$1:$1048576,MATCH(DATE(AG$2,1,1),Emissions!$A$1:$LI$1),FALSE)</f>
        <v>0</v>
      </c>
      <c r="AH809" s="361">
        <f>+VLOOKUP($E809,Emissions!$1:$1048576,MATCH(DATE(AH$2,1,1),Emissions!$A$1:$LI$1),FALSE)</f>
        <v>0</v>
      </c>
      <c r="AI809" s="361">
        <f>+VLOOKUP($E809,Emissions!$1:$1048576,MATCH(DATE(AI$2,1,1),Emissions!$A$1:$LI$1),FALSE)</f>
        <v>0</v>
      </c>
      <c r="AJ809" s="361">
        <f>+VLOOKUP($E809,Emissions!$1:$1048576,MATCH(DATE(AJ$2,1,1),Emissions!$A$1:$LI$1),FALSE)</f>
        <v>0</v>
      </c>
      <c r="AK809" s="361">
        <f>+VLOOKUP($E809,Emissions!$1:$1048576,MATCH(DATE(AK$2,1,1),Emissions!$A$1:$LI$1),FALSE)</f>
        <v>0</v>
      </c>
      <c r="AL809" s="361">
        <f>+VLOOKUP($E809,Emissions!$1:$1048576,MATCH(DATE(AL$2,1,1),Emissions!$A$1:$LI$1),FALSE)</f>
        <v>0</v>
      </c>
      <c r="AM809" s="361">
        <f>+VLOOKUP($E809,Emissions!$1:$1048576,MATCH(DATE(AM$2,1,1),Emissions!$A$1:$LI$1),FALSE)</f>
        <v>0</v>
      </c>
      <c r="AN809" s="361">
        <f>+VLOOKUP($E809,Emissions!$1:$1048576,MATCH(DATE(AN$2,1,1),Emissions!$A$1:$LI$1),FALSE)</f>
        <v>0</v>
      </c>
      <c r="AO809" s="361">
        <f>+VLOOKUP($E809,Emissions!$1:$1048576,MATCH(DATE(AO$2,1,1),Emissions!$A$1:$LI$1),FALSE)</f>
        <v>0</v>
      </c>
    </row>
    <row r="810" spans="1:41" ht="15" customHeight="1" x14ac:dyDescent="0.35">
      <c r="A810" s="411"/>
      <c r="B810" s="170"/>
      <c r="C810" s="138" t="s">
        <v>466</v>
      </c>
      <c r="D810" s="114"/>
      <c r="E810" s="50" t="s">
        <v>3081</v>
      </c>
      <c r="F810" s="361">
        <f>+VLOOKUP($E810,Emissions!$1:$1048576,MATCH(DATE(F$2,1,1),Emissions!$A$1:$LI$1),FALSE)</f>
        <v>0</v>
      </c>
      <c r="G810" s="361">
        <f>+VLOOKUP($E810,Emissions!$1:$1048576,MATCH(DATE(G$2,1,1),Emissions!$A$1:$LI$1),FALSE)</f>
        <v>0</v>
      </c>
      <c r="H810" s="361">
        <f>+VLOOKUP($E810,Emissions!$1:$1048576,MATCH(DATE(H$2,1,1),Emissions!$A$1:$LI$1),FALSE)</f>
        <v>0</v>
      </c>
      <c r="I810" s="361">
        <f>+VLOOKUP($E810,Emissions!$1:$1048576,MATCH(DATE(I$2,1,1),Emissions!$A$1:$LI$1),FALSE)</f>
        <v>0</v>
      </c>
      <c r="J810" s="361">
        <f>+VLOOKUP($E810,Emissions!$1:$1048576,MATCH(DATE(J$2,1,1),Emissions!$A$1:$LI$1),FALSE)</f>
        <v>0</v>
      </c>
      <c r="K810" s="361">
        <f>+VLOOKUP($E810,Emissions!$1:$1048576,MATCH(DATE(K$2,1,1),Emissions!$A$1:$LI$1),FALSE)</f>
        <v>0</v>
      </c>
      <c r="L810" s="361">
        <f>+VLOOKUP($E810,Emissions!$1:$1048576,MATCH(DATE(L$2,1,1),Emissions!$A$1:$LI$1),FALSE)</f>
        <v>0</v>
      </c>
      <c r="M810" s="361">
        <f>+VLOOKUP($E810,Emissions!$1:$1048576,MATCH(DATE(M$2,1,1),Emissions!$A$1:$LI$1),FALSE)</f>
        <v>0</v>
      </c>
      <c r="N810" s="361">
        <f>+VLOOKUP($E810,Emissions!$1:$1048576,MATCH(DATE(N$2,1,1),Emissions!$A$1:$LI$1),FALSE)</f>
        <v>0</v>
      </c>
      <c r="O810" s="361">
        <f>+VLOOKUP($E810,Emissions!$1:$1048576,MATCH(DATE(O$2,1,1),Emissions!$A$1:$LI$1),FALSE)</f>
        <v>0</v>
      </c>
      <c r="P810" s="361">
        <f>+VLOOKUP($E810,Emissions!$1:$1048576,MATCH(DATE(P$2,1,1),Emissions!$A$1:$LI$1),FALSE)</f>
        <v>0</v>
      </c>
      <c r="Q810" s="361">
        <f>+VLOOKUP($E810,Emissions!$1:$1048576,MATCH(DATE(Q$2,1,1),Emissions!$A$1:$LI$1),FALSE)</f>
        <v>0</v>
      </c>
      <c r="R810" s="361">
        <f>+VLOOKUP($E810,Emissions!$1:$1048576,MATCH(DATE(R$2,1,1),Emissions!$A$1:$LI$1),FALSE)</f>
        <v>0</v>
      </c>
      <c r="S810" s="361">
        <f>+VLOOKUP($E810,Emissions!$1:$1048576,MATCH(DATE(S$2,1,1),Emissions!$A$1:$LI$1),FALSE)</f>
        <v>0</v>
      </c>
      <c r="T810" s="361">
        <f>+VLOOKUP($E810,Emissions!$1:$1048576,MATCH(DATE(T$2,1,1),Emissions!$A$1:$LI$1),FALSE)</f>
        <v>0</v>
      </c>
      <c r="U810" s="361">
        <f>+VLOOKUP($E810,Emissions!$1:$1048576,MATCH(DATE(U$2,1,1),Emissions!$A$1:$LI$1),FALSE)</f>
        <v>0</v>
      </c>
      <c r="V810" s="361">
        <f>+VLOOKUP($E810,Emissions!$1:$1048576,MATCH(DATE(V$2,1,1),Emissions!$A$1:$LI$1),FALSE)</f>
        <v>0</v>
      </c>
      <c r="W810" s="361">
        <f>+VLOOKUP($E810,Emissions!$1:$1048576,MATCH(DATE(W$2,1,1),Emissions!$A$1:$LI$1),FALSE)</f>
        <v>0</v>
      </c>
      <c r="X810" s="361">
        <f>+VLOOKUP($E810,Emissions!$1:$1048576,MATCH(DATE(X$2,1,1),Emissions!$A$1:$LI$1),FALSE)</f>
        <v>0</v>
      </c>
      <c r="Y810" s="361">
        <f>+VLOOKUP($E810,Emissions!$1:$1048576,MATCH(DATE(Y$2,1,1),Emissions!$A$1:$LI$1),FALSE)</f>
        <v>0</v>
      </c>
      <c r="Z810" s="361">
        <f>+VLOOKUP($E810,Emissions!$1:$1048576,MATCH(DATE(Z$2,1,1),Emissions!$A$1:$LI$1),FALSE)</f>
        <v>0</v>
      </c>
      <c r="AA810" s="361">
        <f>+VLOOKUP($E810,Emissions!$1:$1048576,MATCH(DATE(AA$2,1,1),Emissions!$A$1:$LI$1),FALSE)</f>
        <v>0</v>
      </c>
      <c r="AB810" s="361">
        <f>+VLOOKUP($E810,Emissions!$1:$1048576,MATCH(DATE(AB$2,1,1),Emissions!$A$1:$LI$1),FALSE)</f>
        <v>0</v>
      </c>
      <c r="AC810" s="361">
        <f>+VLOOKUP($E810,Emissions!$1:$1048576,MATCH(DATE(AC$2,1,1),Emissions!$A$1:$LI$1),FALSE)</f>
        <v>0</v>
      </c>
      <c r="AD810" s="361">
        <f>+VLOOKUP($E810,Emissions!$1:$1048576,MATCH(DATE(AD$2,1,1),Emissions!$A$1:$LI$1),FALSE)</f>
        <v>0</v>
      </c>
      <c r="AE810" s="361">
        <f>+VLOOKUP($E810,Emissions!$1:$1048576,MATCH(DATE(AE$2,1,1),Emissions!$A$1:$LI$1),FALSE)</f>
        <v>0</v>
      </c>
      <c r="AF810" s="361">
        <f>+VLOOKUP($E810,Emissions!$1:$1048576,MATCH(DATE(AF$2,1,1),Emissions!$A$1:$LI$1),FALSE)</f>
        <v>0</v>
      </c>
      <c r="AG810" s="361">
        <f>+VLOOKUP($E810,Emissions!$1:$1048576,MATCH(DATE(AG$2,1,1),Emissions!$A$1:$LI$1),FALSE)</f>
        <v>0</v>
      </c>
      <c r="AH810" s="361">
        <f>+VLOOKUP($E810,Emissions!$1:$1048576,MATCH(DATE(AH$2,1,1),Emissions!$A$1:$LI$1),FALSE)</f>
        <v>0</v>
      </c>
      <c r="AI810" s="361">
        <f>+VLOOKUP($E810,Emissions!$1:$1048576,MATCH(DATE(AI$2,1,1),Emissions!$A$1:$LI$1),FALSE)</f>
        <v>0</v>
      </c>
      <c r="AJ810" s="361">
        <f>+VLOOKUP($E810,Emissions!$1:$1048576,MATCH(DATE(AJ$2,1,1),Emissions!$A$1:$LI$1),FALSE)</f>
        <v>0</v>
      </c>
      <c r="AK810" s="361">
        <f>+VLOOKUP($E810,Emissions!$1:$1048576,MATCH(DATE(AK$2,1,1),Emissions!$A$1:$LI$1),FALSE)</f>
        <v>0</v>
      </c>
      <c r="AL810" s="361">
        <f>+VLOOKUP($E810,Emissions!$1:$1048576,MATCH(DATE(AL$2,1,1),Emissions!$A$1:$LI$1),FALSE)</f>
        <v>0</v>
      </c>
      <c r="AM810" s="361">
        <f>+VLOOKUP($E810,Emissions!$1:$1048576,MATCH(DATE(AM$2,1,1),Emissions!$A$1:$LI$1),FALSE)</f>
        <v>0</v>
      </c>
      <c r="AN810" s="361">
        <f>+VLOOKUP($E810,Emissions!$1:$1048576,MATCH(DATE(AN$2,1,1),Emissions!$A$1:$LI$1),FALSE)</f>
        <v>0</v>
      </c>
      <c r="AO810" s="361">
        <f>+VLOOKUP($E810,Emissions!$1:$1048576,MATCH(DATE(AO$2,1,1),Emissions!$A$1:$LI$1),FALSE)</f>
        <v>0</v>
      </c>
    </row>
    <row r="811" spans="1:41" ht="15" customHeight="1" x14ac:dyDescent="0.35">
      <c r="A811" s="411"/>
      <c r="B811" s="170"/>
      <c r="C811" s="138" t="s">
        <v>467</v>
      </c>
      <c r="D811" s="114"/>
      <c r="E811" s="50" t="s">
        <v>3082</v>
      </c>
      <c r="F811" s="361">
        <f>+VLOOKUP($E811,Emissions!$1:$1048576,MATCH(DATE(F$2,1,1),Emissions!$A$1:$LI$1),FALSE)</f>
        <v>0</v>
      </c>
      <c r="G811" s="361">
        <f>+VLOOKUP($E811,Emissions!$1:$1048576,MATCH(DATE(G$2,1,1),Emissions!$A$1:$LI$1),FALSE)</f>
        <v>0</v>
      </c>
      <c r="H811" s="361">
        <f>+VLOOKUP($E811,Emissions!$1:$1048576,MATCH(DATE(H$2,1,1),Emissions!$A$1:$LI$1),FALSE)</f>
        <v>0</v>
      </c>
      <c r="I811" s="361">
        <f>+VLOOKUP($E811,Emissions!$1:$1048576,MATCH(DATE(I$2,1,1),Emissions!$A$1:$LI$1),FALSE)</f>
        <v>0</v>
      </c>
      <c r="J811" s="361">
        <f>+VLOOKUP($E811,Emissions!$1:$1048576,MATCH(DATE(J$2,1,1),Emissions!$A$1:$LI$1),FALSE)</f>
        <v>0</v>
      </c>
      <c r="K811" s="361">
        <f>+VLOOKUP($E811,Emissions!$1:$1048576,MATCH(DATE(K$2,1,1),Emissions!$A$1:$LI$1),FALSE)</f>
        <v>0</v>
      </c>
      <c r="L811" s="361">
        <f>+VLOOKUP($E811,Emissions!$1:$1048576,MATCH(DATE(L$2,1,1),Emissions!$A$1:$LI$1),FALSE)</f>
        <v>0</v>
      </c>
      <c r="M811" s="361">
        <f>+VLOOKUP($E811,Emissions!$1:$1048576,MATCH(DATE(M$2,1,1),Emissions!$A$1:$LI$1),FALSE)</f>
        <v>0</v>
      </c>
      <c r="N811" s="361">
        <f>+VLOOKUP($E811,Emissions!$1:$1048576,MATCH(DATE(N$2,1,1),Emissions!$A$1:$LI$1),FALSE)</f>
        <v>0</v>
      </c>
      <c r="O811" s="361">
        <f>+VLOOKUP($E811,Emissions!$1:$1048576,MATCH(DATE(O$2,1,1),Emissions!$A$1:$LI$1),FALSE)</f>
        <v>0</v>
      </c>
      <c r="P811" s="361">
        <f>+VLOOKUP($E811,Emissions!$1:$1048576,MATCH(DATE(P$2,1,1),Emissions!$A$1:$LI$1),FALSE)</f>
        <v>0</v>
      </c>
      <c r="Q811" s="361">
        <f>+VLOOKUP($E811,Emissions!$1:$1048576,MATCH(DATE(Q$2,1,1),Emissions!$A$1:$LI$1),FALSE)</f>
        <v>0</v>
      </c>
      <c r="R811" s="361">
        <f>+VLOOKUP($E811,Emissions!$1:$1048576,MATCH(DATE(R$2,1,1),Emissions!$A$1:$LI$1),FALSE)</f>
        <v>0</v>
      </c>
      <c r="S811" s="361">
        <f>+VLOOKUP($E811,Emissions!$1:$1048576,MATCH(DATE(S$2,1,1),Emissions!$A$1:$LI$1),FALSE)</f>
        <v>0</v>
      </c>
      <c r="T811" s="361">
        <f>+VLOOKUP($E811,Emissions!$1:$1048576,MATCH(DATE(T$2,1,1),Emissions!$A$1:$LI$1),FALSE)</f>
        <v>0</v>
      </c>
      <c r="U811" s="361">
        <f>+VLOOKUP($E811,Emissions!$1:$1048576,MATCH(DATE(U$2,1,1),Emissions!$A$1:$LI$1),FALSE)</f>
        <v>0</v>
      </c>
      <c r="V811" s="361">
        <f>+VLOOKUP($E811,Emissions!$1:$1048576,MATCH(DATE(V$2,1,1),Emissions!$A$1:$LI$1),FALSE)</f>
        <v>0</v>
      </c>
      <c r="W811" s="361">
        <f>+VLOOKUP($E811,Emissions!$1:$1048576,MATCH(DATE(W$2,1,1),Emissions!$A$1:$LI$1),FALSE)</f>
        <v>0</v>
      </c>
      <c r="X811" s="361">
        <f>+VLOOKUP($E811,Emissions!$1:$1048576,MATCH(DATE(X$2,1,1),Emissions!$A$1:$LI$1),FALSE)</f>
        <v>0</v>
      </c>
      <c r="Y811" s="361">
        <f>+VLOOKUP($E811,Emissions!$1:$1048576,MATCH(DATE(Y$2,1,1),Emissions!$A$1:$LI$1),FALSE)</f>
        <v>0</v>
      </c>
      <c r="Z811" s="361">
        <f>+VLOOKUP($E811,Emissions!$1:$1048576,MATCH(DATE(Z$2,1,1),Emissions!$A$1:$LI$1),FALSE)</f>
        <v>0</v>
      </c>
      <c r="AA811" s="361">
        <f>+VLOOKUP($E811,Emissions!$1:$1048576,MATCH(DATE(AA$2,1,1),Emissions!$A$1:$LI$1),FALSE)</f>
        <v>0</v>
      </c>
      <c r="AB811" s="361">
        <f>+VLOOKUP($E811,Emissions!$1:$1048576,MATCH(DATE(AB$2,1,1),Emissions!$A$1:$LI$1),FALSE)</f>
        <v>0</v>
      </c>
      <c r="AC811" s="361">
        <f>+VLOOKUP($E811,Emissions!$1:$1048576,MATCH(DATE(AC$2,1,1),Emissions!$A$1:$LI$1),FALSE)</f>
        <v>0</v>
      </c>
      <c r="AD811" s="361">
        <f>+VLOOKUP($E811,Emissions!$1:$1048576,MATCH(DATE(AD$2,1,1),Emissions!$A$1:$LI$1),FALSE)</f>
        <v>0</v>
      </c>
      <c r="AE811" s="361">
        <f>+VLOOKUP($E811,Emissions!$1:$1048576,MATCH(DATE(AE$2,1,1),Emissions!$A$1:$LI$1),FALSE)</f>
        <v>0</v>
      </c>
      <c r="AF811" s="361">
        <f>+VLOOKUP($E811,Emissions!$1:$1048576,MATCH(DATE(AF$2,1,1),Emissions!$A$1:$LI$1),FALSE)</f>
        <v>0</v>
      </c>
      <c r="AG811" s="361">
        <f>+VLOOKUP($E811,Emissions!$1:$1048576,MATCH(DATE(AG$2,1,1),Emissions!$A$1:$LI$1),FALSE)</f>
        <v>0</v>
      </c>
      <c r="AH811" s="361">
        <f>+VLOOKUP($E811,Emissions!$1:$1048576,MATCH(DATE(AH$2,1,1),Emissions!$A$1:$LI$1),FALSE)</f>
        <v>0</v>
      </c>
      <c r="AI811" s="361">
        <f>+VLOOKUP($E811,Emissions!$1:$1048576,MATCH(DATE(AI$2,1,1),Emissions!$A$1:$LI$1),FALSE)</f>
        <v>0</v>
      </c>
      <c r="AJ811" s="361">
        <f>+VLOOKUP($E811,Emissions!$1:$1048576,MATCH(DATE(AJ$2,1,1),Emissions!$A$1:$LI$1),FALSE)</f>
        <v>0</v>
      </c>
      <c r="AK811" s="361">
        <f>+VLOOKUP($E811,Emissions!$1:$1048576,MATCH(DATE(AK$2,1,1),Emissions!$A$1:$LI$1),FALSE)</f>
        <v>0</v>
      </c>
      <c r="AL811" s="361">
        <f>+VLOOKUP($E811,Emissions!$1:$1048576,MATCH(DATE(AL$2,1,1),Emissions!$A$1:$LI$1),FALSE)</f>
        <v>0</v>
      </c>
      <c r="AM811" s="361">
        <f>+VLOOKUP($E811,Emissions!$1:$1048576,MATCH(DATE(AM$2,1,1),Emissions!$A$1:$LI$1),FALSE)</f>
        <v>0</v>
      </c>
      <c r="AN811" s="361">
        <f>+VLOOKUP($E811,Emissions!$1:$1048576,MATCH(DATE(AN$2,1,1),Emissions!$A$1:$LI$1),FALSE)</f>
        <v>0</v>
      </c>
      <c r="AO811" s="361">
        <f>+VLOOKUP($E811,Emissions!$1:$1048576,MATCH(DATE(AO$2,1,1),Emissions!$A$1:$LI$1),FALSE)</f>
        <v>0</v>
      </c>
    </row>
    <row r="812" spans="1:41" ht="15" customHeight="1" x14ac:dyDescent="0.35">
      <c r="A812" s="411"/>
      <c r="B812" s="170"/>
      <c r="C812" s="138" t="s">
        <v>468</v>
      </c>
      <c r="D812" s="114"/>
      <c r="E812" s="50" t="s">
        <v>3083</v>
      </c>
      <c r="F812" s="361">
        <f>+VLOOKUP($E812,Emissions!$1:$1048576,MATCH(DATE(F$2,1,1),Emissions!$A$1:$LI$1),FALSE)</f>
        <v>0</v>
      </c>
      <c r="G812" s="361">
        <f>+VLOOKUP($E812,Emissions!$1:$1048576,MATCH(DATE(G$2,1,1),Emissions!$A$1:$LI$1),FALSE)</f>
        <v>0</v>
      </c>
      <c r="H812" s="361">
        <f>+VLOOKUP($E812,Emissions!$1:$1048576,MATCH(DATE(H$2,1,1),Emissions!$A$1:$LI$1),FALSE)</f>
        <v>0</v>
      </c>
      <c r="I812" s="361">
        <f>+VLOOKUP($E812,Emissions!$1:$1048576,MATCH(DATE(I$2,1,1),Emissions!$A$1:$LI$1),FALSE)</f>
        <v>0</v>
      </c>
      <c r="J812" s="361">
        <f>+VLOOKUP($E812,Emissions!$1:$1048576,MATCH(DATE(J$2,1,1),Emissions!$A$1:$LI$1),FALSE)</f>
        <v>0</v>
      </c>
      <c r="K812" s="361">
        <f>+VLOOKUP($E812,Emissions!$1:$1048576,MATCH(DATE(K$2,1,1),Emissions!$A$1:$LI$1),FALSE)</f>
        <v>0</v>
      </c>
      <c r="L812" s="361">
        <f>+VLOOKUP($E812,Emissions!$1:$1048576,MATCH(DATE(L$2,1,1),Emissions!$A$1:$LI$1),FALSE)</f>
        <v>0</v>
      </c>
      <c r="M812" s="361">
        <f>+VLOOKUP($E812,Emissions!$1:$1048576,MATCH(DATE(M$2,1,1),Emissions!$A$1:$LI$1),FALSE)</f>
        <v>0</v>
      </c>
      <c r="N812" s="361">
        <f>+VLOOKUP($E812,Emissions!$1:$1048576,MATCH(DATE(N$2,1,1),Emissions!$A$1:$LI$1),FALSE)</f>
        <v>0</v>
      </c>
      <c r="O812" s="361">
        <f>+VLOOKUP($E812,Emissions!$1:$1048576,MATCH(DATE(O$2,1,1),Emissions!$A$1:$LI$1),FALSE)</f>
        <v>0</v>
      </c>
      <c r="P812" s="361">
        <f>+VLOOKUP($E812,Emissions!$1:$1048576,MATCH(DATE(P$2,1,1),Emissions!$A$1:$LI$1),FALSE)</f>
        <v>0</v>
      </c>
      <c r="Q812" s="361">
        <f>+VLOOKUP($E812,Emissions!$1:$1048576,MATCH(DATE(Q$2,1,1),Emissions!$A$1:$LI$1),FALSE)</f>
        <v>0</v>
      </c>
      <c r="R812" s="361">
        <f>+VLOOKUP($E812,Emissions!$1:$1048576,MATCH(DATE(R$2,1,1),Emissions!$A$1:$LI$1),FALSE)</f>
        <v>0</v>
      </c>
      <c r="S812" s="361">
        <f>+VLOOKUP($E812,Emissions!$1:$1048576,MATCH(DATE(S$2,1,1),Emissions!$A$1:$LI$1),FALSE)</f>
        <v>0</v>
      </c>
      <c r="T812" s="361">
        <f>+VLOOKUP($E812,Emissions!$1:$1048576,MATCH(DATE(T$2,1,1),Emissions!$A$1:$LI$1),FALSE)</f>
        <v>0</v>
      </c>
      <c r="U812" s="361">
        <f>+VLOOKUP($E812,Emissions!$1:$1048576,MATCH(DATE(U$2,1,1),Emissions!$A$1:$LI$1),FALSE)</f>
        <v>0</v>
      </c>
      <c r="V812" s="361">
        <f>+VLOOKUP($E812,Emissions!$1:$1048576,MATCH(DATE(V$2,1,1),Emissions!$A$1:$LI$1),FALSE)</f>
        <v>0</v>
      </c>
      <c r="W812" s="361">
        <f>+VLOOKUP($E812,Emissions!$1:$1048576,MATCH(DATE(W$2,1,1),Emissions!$A$1:$LI$1),FALSE)</f>
        <v>0</v>
      </c>
      <c r="X812" s="361">
        <f>+VLOOKUP($E812,Emissions!$1:$1048576,MATCH(DATE(X$2,1,1),Emissions!$A$1:$LI$1),FALSE)</f>
        <v>0</v>
      </c>
      <c r="Y812" s="361">
        <f>+VLOOKUP($E812,Emissions!$1:$1048576,MATCH(DATE(Y$2,1,1),Emissions!$A$1:$LI$1),FALSE)</f>
        <v>0</v>
      </c>
      <c r="Z812" s="361">
        <f>+VLOOKUP($E812,Emissions!$1:$1048576,MATCH(DATE(Z$2,1,1),Emissions!$A$1:$LI$1),FALSE)</f>
        <v>0</v>
      </c>
      <c r="AA812" s="361">
        <f>+VLOOKUP($E812,Emissions!$1:$1048576,MATCH(DATE(AA$2,1,1),Emissions!$A$1:$LI$1),FALSE)</f>
        <v>0</v>
      </c>
      <c r="AB812" s="361">
        <f>+VLOOKUP($E812,Emissions!$1:$1048576,MATCH(DATE(AB$2,1,1),Emissions!$A$1:$LI$1),FALSE)</f>
        <v>0</v>
      </c>
      <c r="AC812" s="361">
        <f>+VLOOKUP($E812,Emissions!$1:$1048576,MATCH(DATE(AC$2,1,1),Emissions!$A$1:$LI$1),FALSE)</f>
        <v>0</v>
      </c>
      <c r="AD812" s="361">
        <f>+VLOOKUP($E812,Emissions!$1:$1048576,MATCH(DATE(AD$2,1,1),Emissions!$A$1:$LI$1),FALSE)</f>
        <v>0</v>
      </c>
      <c r="AE812" s="361">
        <f>+VLOOKUP($E812,Emissions!$1:$1048576,MATCH(DATE(AE$2,1,1),Emissions!$A$1:$LI$1),FALSE)</f>
        <v>0</v>
      </c>
      <c r="AF812" s="361">
        <f>+VLOOKUP($E812,Emissions!$1:$1048576,MATCH(DATE(AF$2,1,1),Emissions!$A$1:$LI$1),FALSE)</f>
        <v>0</v>
      </c>
      <c r="AG812" s="361">
        <f>+VLOOKUP($E812,Emissions!$1:$1048576,MATCH(DATE(AG$2,1,1),Emissions!$A$1:$LI$1),FALSE)</f>
        <v>0</v>
      </c>
      <c r="AH812" s="361">
        <f>+VLOOKUP($E812,Emissions!$1:$1048576,MATCH(DATE(AH$2,1,1),Emissions!$A$1:$LI$1),FALSE)</f>
        <v>0</v>
      </c>
      <c r="AI812" s="361">
        <f>+VLOOKUP($E812,Emissions!$1:$1048576,MATCH(DATE(AI$2,1,1),Emissions!$A$1:$LI$1),FALSE)</f>
        <v>0</v>
      </c>
      <c r="AJ812" s="361">
        <f>+VLOOKUP($E812,Emissions!$1:$1048576,MATCH(DATE(AJ$2,1,1),Emissions!$A$1:$LI$1),FALSE)</f>
        <v>0</v>
      </c>
      <c r="AK812" s="361">
        <f>+VLOOKUP($E812,Emissions!$1:$1048576,MATCH(DATE(AK$2,1,1),Emissions!$A$1:$LI$1),FALSE)</f>
        <v>0</v>
      </c>
      <c r="AL812" s="361">
        <f>+VLOOKUP($E812,Emissions!$1:$1048576,MATCH(DATE(AL$2,1,1),Emissions!$A$1:$LI$1),FALSE)</f>
        <v>0</v>
      </c>
      <c r="AM812" s="361">
        <f>+VLOOKUP($E812,Emissions!$1:$1048576,MATCH(DATE(AM$2,1,1),Emissions!$A$1:$LI$1),FALSE)</f>
        <v>0</v>
      </c>
      <c r="AN812" s="361">
        <f>+VLOOKUP($E812,Emissions!$1:$1048576,MATCH(DATE(AN$2,1,1),Emissions!$A$1:$LI$1),FALSE)</f>
        <v>0</v>
      </c>
      <c r="AO812" s="361">
        <f>+VLOOKUP($E812,Emissions!$1:$1048576,MATCH(DATE(AO$2,1,1),Emissions!$A$1:$LI$1),FALSE)</f>
        <v>0</v>
      </c>
    </row>
    <row r="813" spans="1:41" ht="15" customHeight="1" x14ac:dyDescent="0.35">
      <c r="A813" s="411"/>
      <c r="B813" s="170"/>
      <c r="C813" s="138" t="s">
        <v>469</v>
      </c>
      <c r="D813" s="114"/>
      <c r="E813" s="50" t="s">
        <v>3084</v>
      </c>
      <c r="F813" s="361">
        <f>+VLOOKUP($E813,Emissions!$1:$1048576,MATCH(DATE(F$2,1,1),Emissions!$A$1:$LI$1),FALSE)</f>
        <v>0</v>
      </c>
      <c r="G813" s="361">
        <f>+VLOOKUP($E813,Emissions!$1:$1048576,MATCH(DATE(G$2,1,1),Emissions!$A$1:$LI$1),FALSE)</f>
        <v>0</v>
      </c>
      <c r="H813" s="361">
        <f>+VLOOKUP($E813,Emissions!$1:$1048576,MATCH(DATE(H$2,1,1),Emissions!$A$1:$LI$1),FALSE)</f>
        <v>0</v>
      </c>
      <c r="I813" s="361">
        <f>+VLOOKUP($E813,Emissions!$1:$1048576,MATCH(DATE(I$2,1,1),Emissions!$A$1:$LI$1),FALSE)</f>
        <v>0</v>
      </c>
      <c r="J813" s="361">
        <f>+VLOOKUP($E813,Emissions!$1:$1048576,MATCH(DATE(J$2,1,1),Emissions!$A$1:$LI$1),FALSE)</f>
        <v>0</v>
      </c>
      <c r="K813" s="361">
        <f>+VLOOKUP($E813,Emissions!$1:$1048576,MATCH(DATE(K$2,1,1),Emissions!$A$1:$LI$1),FALSE)</f>
        <v>0</v>
      </c>
      <c r="L813" s="361">
        <f>+VLOOKUP($E813,Emissions!$1:$1048576,MATCH(DATE(L$2,1,1),Emissions!$A$1:$LI$1),FALSE)</f>
        <v>0</v>
      </c>
      <c r="M813" s="361">
        <f>+VLOOKUP($E813,Emissions!$1:$1048576,MATCH(DATE(M$2,1,1),Emissions!$A$1:$LI$1),FALSE)</f>
        <v>0</v>
      </c>
      <c r="N813" s="361">
        <f>+VLOOKUP($E813,Emissions!$1:$1048576,MATCH(DATE(N$2,1,1),Emissions!$A$1:$LI$1),FALSE)</f>
        <v>0</v>
      </c>
      <c r="O813" s="361">
        <f>+VLOOKUP($E813,Emissions!$1:$1048576,MATCH(DATE(O$2,1,1),Emissions!$A$1:$LI$1),FALSE)</f>
        <v>0</v>
      </c>
      <c r="P813" s="361">
        <f>+VLOOKUP($E813,Emissions!$1:$1048576,MATCH(DATE(P$2,1,1),Emissions!$A$1:$LI$1),FALSE)</f>
        <v>0</v>
      </c>
      <c r="Q813" s="361">
        <f>+VLOOKUP($E813,Emissions!$1:$1048576,MATCH(DATE(Q$2,1,1),Emissions!$A$1:$LI$1),FALSE)</f>
        <v>0</v>
      </c>
      <c r="R813" s="361">
        <f>+VLOOKUP($E813,Emissions!$1:$1048576,MATCH(DATE(R$2,1,1),Emissions!$A$1:$LI$1),FALSE)</f>
        <v>0</v>
      </c>
      <c r="S813" s="361">
        <f>+VLOOKUP($E813,Emissions!$1:$1048576,MATCH(DATE(S$2,1,1),Emissions!$A$1:$LI$1),FALSE)</f>
        <v>0</v>
      </c>
      <c r="T813" s="361">
        <f>+VLOOKUP($E813,Emissions!$1:$1048576,MATCH(DATE(T$2,1,1),Emissions!$A$1:$LI$1),FALSE)</f>
        <v>0</v>
      </c>
      <c r="U813" s="361">
        <f>+VLOOKUP($E813,Emissions!$1:$1048576,MATCH(DATE(U$2,1,1),Emissions!$A$1:$LI$1),FALSE)</f>
        <v>0</v>
      </c>
      <c r="V813" s="361">
        <f>+VLOOKUP($E813,Emissions!$1:$1048576,MATCH(DATE(V$2,1,1),Emissions!$A$1:$LI$1),FALSE)</f>
        <v>0</v>
      </c>
      <c r="W813" s="361">
        <f>+VLOOKUP($E813,Emissions!$1:$1048576,MATCH(DATE(W$2,1,1),Emissions!$A$1:$LI$1),FALSE)</f>
        <v>0</v>
      </c>
      <c r="X813" s="361">
        <f>+VLOOKUP($E813,Emissions!$1:$1048576,MATCH(DATE(X$2,1,1),Emissions!$A$1:$LI$1),FALSE)</f>
        <v>0</v>
      </c>
      <c r="Y813" s="361">
        <f>+VLOOKUP($E813,Emissions!$1:$1048576,MATCH(DATE(Y$2,1,1),Emissions!$A$1:$LI$1),FALSE)</f>
        <v>0</v>
      </c>
      <c r="Z813" s="361">
        <f>+VLOOKUP($E813,Emissions!$1:$1048576,MATCH(DATE(Z$2,1,1),Emissions!$A$1:$LI$1),FALSE)</f>
        <v>0</v>
      </c>
      <c r="AA813" s="361">
        <f>+VLOOKUP($E813,Emissions!$1:$1048576,MATCH(DATE(AA$2,1,1),Emissions!$A$1:$LI$1),FALSE)</f>
        <v>0</v>
      </c>
      <c r="AB813" s="361">
        <f>+VLOOKUP($E813,Emissions!$1:$1048576,MATCH(DATE(AB$2,1,1),Emissions!$A$1:$LI$1),FALSE)</f>
        <v>0</v>
      </c>
      <c r="AC813" s="361">
        <f>+VLOOKUP($E813,Emissions!$1:$1048576,MATCH(DATE(AC$2,1,1),Emissions!$A$1:$LI$1),FALSE)</f>
        <v>0</v>
      </c>
      <c r="AD813" s="361">
        <f>+VLOOKUP($E813,Emissions!$1:$1048576,MATCH(DATE(AD$2,1,1),Emissions!$A$1:$LI$1),FALSE)</f>
        <v>0</v>
      </c>
      <c r="AE813" s="361">
        <f>+VLOOKUP($E813,Emissions!$1:$1048576,MATCH(DATE(AE$2,1,1),Emissions!$A$1:$LI$1),FALSE)</f>
        <v>0</v>
      </c>
      <c r="AF813" s="361">
        <f>+VLOOKUP($E813,Emissions!$1:$1048576,MATCH(DATE(AF$2,1,1),Emissions!$A$1:$LI$1),FALSE)</f>
        <v>0</v>
      </c>
      <c r="AG813" s="361">
        <f>+VLOOKUP($E813,Emissions!$1:$1048576,MATCH(DATE(AG$2,1,1),Emissions!$A$1:$LI$1),FALSE)</f>
        <v>0</v>
      </c>
      <c r="AH813" s="361">
        <f>+VLOOKUP($E813,Emissions!$1:$1048576,MATCH(DATE(AH$2,1,1),Emissions!$A$1:$LI$1),FALSE)</f>
        <v>0</v>
      </c>
      <c r="AI813" s="361">
        <f>+VLOOKUP($E813,Emissions!$1:$1048576,MATCH(DATE(AI$2,1,1),Emissions!$A$1:$LI$1),FALSE)</f>
        <v>0</v>
      </c>
      <c r="AJ813" s="361">
        <f>+VLOOKUP($E813,Emissions!$1:$1048576,MATCH(DATE(AJ$2,1,1),Emissions!$A$1:$LI$1),FALSE)</f>
        <v>0</v>
      </c>
      <c r="AK813" s="361">
        <f>+VLOOKUP($E813,Emissions!$1:$1048576,MATCH(DATE(AK$2,1,1),Emissions!$A$1:$LI$1),FALSE)</f>
        <v>0</v>
      </c>
      <c r="AL813" s="361">
        <f>+VLOOKUP($E813,Emissions!$1:$1048576,MATCH(DATE(AL$2,1,1),Emissions!$A$1:$LI$1),FALSE)</f>
        <v>0</v>
      </c>
      <c r="AM813" s="361">
        <f>+VLOOKUP($E813,Emissions!$1:$1048576,MATCH(DATE(AM$2,1,1),Emissions!$A$1:$LI$1),FALSE)</f>
        <v>0</v>
      </c>
      <c r="AN813" s="361">
        <f>+VLOOKUP($E813,Emissions!$1:$1048576,MATCH(DATE(AN$2,1,1),Emissions!$A$1:$LI$1),FALSE)</f>
        <v>0</v>
      </c>
      <c r="AO813" s="361">
        <f>+VLOOKUP($E813,Emissions!$1:$1048576,MATCH(DATE(AO$2,1,1),Emissions!$A$1:$LI$1),FALSE)</f>
        <v>0</v>
      </c>
    </row>
    <row r="814" spans="1:41" ht="15" customHeight="1" x14ac:dyDescent="0.35">
      <c r="A814" s="411"/>
      <c r="B814" s="170"/>
      <c r="C814" s="138" t="s">
        <v>470</v>
      </c>
      <c r="D814" s="114"/>
      <c r="E814" s="50" t="s">
        <v>3085</v>
      </c>
      <c r="F814" s="361">
        <f>+VLOOKUP($E814,Emissions!$1:$1048576,MATCH(DATE(F$2,1,1),Emissions!$A$1:$LI$1),FALSE)</f>
        <v>0</v>
      </c>
      <c r="G814" s="361">
        <f>+VLOOKUP($E814,Emissions!$1:$1048576,MATCH(DATE(G$2,1,1),Emissions!$A$1:$LI$1),FALSE)</f>
        <v>0</v>
      </c>
      <c r="H814" s="361">
        <f>+VLOOKUP($E814,Emissions!$1:$1048576,MATCH(DATE(H$2,1,1),Emissions!$A$1:$LI$1),FALSE)</f>
        <v>0</v>
      </c>
      <c r="I814" s="361">
        <f>+VLOOKUP($E814,Emissions!$1:$1048576,MATCH(DATE(I$2,1,1),Emissions!$A$1:$LI$1),FALSE)</f>
        <v>0</v>
      </c>
      <c r="J814" s="361">
        <f>+VLOOKUP($E814,Emissions!$1:$1048576,MATCH(DATE(J$2,1,1),Emissions!$A$1:$LI$1),FALSE)</f>
        <v>0</v>
      </c>
      <c r="K814" s="361">
        <f>+VLOOKUP($E814,Emissions!$1:$1048576,MATCH(DATE(K$2,1,1),Emissions!$A$1:$LI$1),FALSE)</f>
        <v>0</v>
      </c>
      <c r="L814" s="361">
        <f>+VLOOKUP($E814,Emissions!$1:$1048576,MATCH(DATE(L$2,1,1),Emissions!$A$1:$LI$1),FALSE)</f>
        <v>0</v>
      </c>
      <c r="M814" s="361">
        <f>+VLOOKUP($E814,Emissions!$1:$1048576,MATCH(DATE(M$2,1,1),Emissions!$A$1:$LI$1),FALSE)</f>
        <v>0</v>
      </c>
      <c r="N814" s="361">
        <f>+VLOOKUP($E814,Emissions!$1:$1048576,MATCH(DATE(N$2,1,1),Emissions!$A$1:$LI$1),FALSE)</f>
        <v>0</v>
      </c>
      <c r="O814" s="361">
        <f>+VLOOKUP($E814,Emissions!$1:$1048576,MATCH(DATE(O$2,1,1),Emissions!$A$1:$LI$1),FALSE)</f>
        <v>0</v>
      </c>
      <c r="P814" s="361">
        <f>+VLOOKUP($E814,Emissions!$1:$1048576,MATCH(DATE(P$2,1,1),Emissions!$A$1:$LI$1),FALSE)</f>
        <v>0</v>
      </c>
      <c r="Q814" s="361">
        <f>+VLOOKUP($E814,Emissions!$1:$1048576,MATCH(DATE(Q$2,1,1),Emissions!$A$1:$LI$1),FALSE)</f>
        <v>0</v>
      </c>
      <c r="R814" s="361">
        <f>+VLOOKUP($E814,Emissions!$1:$1048576,MATCH(DATE(R$2,1,1),Emissions!$A$1:$LI$1),FALSE)</f>
        <v>0</v>
      </c>
      <c r="S814" s="361">
        <f>+VLOOKUP($E814,Emissions!$1:$1048576,MATCH(DATE(S$2,1,1),Emissions!$A$1:$LI$1),FALSE)</f>
        <v>0</v>
      </c>
      <c r="T814" s="361">
        <f>+VLOOKUP($E814,Emissions!$1:$1048576,MATCH(DATE(T$2,1,1),Emissions!$A$1:$LI$1),FALSE)</f>
        <v>0</v>
      </c>
      <c r="U814" s="361">
        <f>+VLOOKUP($E814,Emissions!$1:$1048576,MATCH(DATE(U$2,1,1),Emissions!$A$1:$LI$1),FALSE)</f>
        <v>0</v>
      </c>
      <c r="V814" s="361">
        <f>+VLOOKUP($E814,Emissions!$1:$1048576,MATCH(DATE(V$2,1,1),Emissions!$A$1:$LI$1),FALSE)</f>
        <v>0</v>
      </c>
      <c r="W814" s="361">
        <f>+VLOOKUP($E814,Emissions!$1:$1048576,MATCH(DATE(W$2,1,1),Emissions!$A$1:$LI$1),FALSE)</f>
        <v>0</v>
      </c>
      <c r="X814" s="361">
        <f>+VLOOKUP($E814,Emissions!$1:$1048576,MATCH(DATE(X$2,1,1),Emissions!$A$1:$LI$1),FALSE)</f>
        <v>0</v>
      </c>
      <c r="Y814" s="361">
        <f>+VLOOKUP($E814,Emissions!$1:$1048576,MATCH(DATE(Y$2,1,1),Emissions!$A$1:$LI$1),FALSE)</f>
        <v>0</v>
      </c>
      <c r="Z814" s="361">
        <f>+VLOOKUP($E814,Emissions!$1:$1048576,MATCH(DATE(Z$2,1,1),Emissions!$A$1:$LI$1),FALSE)</f>
        <v>0</v>
      </c>
      <c r="AA814" s="361">
        <f>+VLOOKUP($E814,Emissions!$1:$1048576,MATCH(DATE(AA$2,1,1),Emissions!$A$1:$LI$1),FALSE)</f>
        <v>0</v>
      </c>
      <c r="AB814" s="361">
        <f>+VLOOKUP($E814,Emissions!$1:$1048576,MATCH(DATE(AB$2,1,1),Emissions!$A$1:$LI$1),FALSE)</f>
        <v>0</v>
      </c>
      <c r="AC814" s="361">
        <f>+VLOOKUP($E814,Emissions!$1:$1048576,MATCH(DATE(AC$2,1,1),Emissions!$A$1:$LI$1),FALSE)</f>
        <v>0</v>
      </c>
      <c r="AD814" s="361">
        <f>+VLOOKUP($E814,Emissions!$1:$1048576,MATCH(DATE(AD$2,1,1),Emissions!$A$1:$LI$1),FALSE)</f>
        <v>0</v>
      </c>
      <c r="AE814" s="361">
        <f>+VLOOKUP($E814,Emissions!$1:$1048576,MATCH(DATE(AE$2,1,1),Emissions!$A$1:$LI$1),FALSE)</f>
        <v>0</v>
      </c>
      <c r="AF814" s="361">
        <f>+VLOOKUP($E814,Emissions!$1:$1048576,MATCH(DATE(AF$2,1,1),Emissions!$A$1:$LI$1),FALSE)</f>
        <v>0</v>
      </c>
      <c r="AG814" s="361">
        <f>+VLOOKUP($E814,Emissions!$1:$1048576,MATCH(DATE(AG$2,1,1),Emissions!$A$1:$LI$1),FALSE)</f>
        <v>0</v>
      </c>
      <c r="AH814" s="361">
        <f>+VLOOKUP($E814,Emissions!$1:$1048576,MATCH(DATE(AH$2,1,1),Emissions!$A$1:$LI$1),FALSE)</f>
        <v>0</v>
      </c>
      <c r="AI814" s="361">
        <f>+VLOOKUP($E814,Emissions!$1:$1048576,MATCH(DATE(AI$2,1,1),Emissions!$A$1:$LI$1),FALSE)</f>
        <v>0</v>
      </c>
      <c r="AJ814" s="361">
        <f>+VLOOKUP($E814,Emissions!$1:$1048576,MATCH(DATE(AJ$2,1,1),Emissions!$A$1:$LI$1),FALSE)</f>
        <v>0</v>
      </c>
      <c r="AK814" s="361">
        <f>+VLOOKUP($E814,Emissions!$1:$1048576,MATCH(DATE(AK$2,1,1),Emissions!$A$1:$LI$1),FALSE)</f>
        <v>0</v>
      </c>
      <c r="AL814" s="361">
        <f>+VLOOKUP($E814,Emissions!$1:$1048576,MATCH(DATE(AL$2,1,1),Emissions!$A$1:$LI$1),FALSE)</f>
        <v>0</v>
      </c>
      <c r="AM814" s="361">
        <f>+VLOOKUP($E814,Emissions!$1:$1048576,MATCH(DATE(AM$2,1,1),Emissions!$A$1:$LI$1),FALSE)</f>
        <v>0</v>
      </c>
      <c r="AN814" s="361">
        <f>+VLOOKUP($E814,Emissions!$1:$1048576,MATCH(DATE(AN$2,1,1),Emissions!$A$1:$LI$1),FALSE)</f>
        <v>0</v>
      </c>
      <c r="AO814" s="361">
        <f>+VLOOKUP($E814,Emissions!$1:$1048576,MATCH(DATE(AO$2,1,1),Emissions!$A$1:$LI$1),FALSE)</f>
        <v>0</v>
      </c>
    </row>
    <row r="815" spans="1:41" ht="15" customHeight="1" x14ac:dyDescent="0.35">
      <c r="A815" s="411"/>
      <c r="B815" s="170"/>
      <c r="C815" s="167" t="s">
        <v>471</v>
      </c>
      <c r="D815" s="114"/>
      <c r="E815" s="50" t="s">
        <v>3086</v>
      </c>
      <c r="F815" s="361">
        <f>+VLOOKUP($E815,Emissions!$1:$1048576,MATCH(DATE(F$2,1,1),Emissions!$A$1:$LI$1),FALSE)</f>
        <v>0</v>
      </c>
      <c r="G815" s="361">
        <f>+VLOOKUP($E815,Emissions!$1:$1048576,MATCH(DATE(G$2,1,1),Emissions!$A$1:$LI$1),FALSE)</f>
        <v>0</v>
      </c>
      <c r="H815" s="361">
        <f>+VLOOKUP($E815,Emissions!$1:$1048576,MATCH(DATE(H$2,1,1),Emissions!$A$1:$LI$1),FALSE)</f>
        <v>0</v>
      </c>
      <c r="I815" s="361">
        <f>+VLOOKUP($E815,Emissions!$1:$1048576,MATCH(DATE(I$2,1,1),Emissions!$A$1:$LI$1),FALSE)</f>
        <v>0</v>
      </c>
      <c r="J815" s="361">
        <f>+VLOOKUP($E815,Emissions!$1:$1048576,MATCH(DATE(J$2,1,1),Emissions!$A$1:$LI$1),FALSE)</f>
        <v>0</v>
      </c>
      <c r="K815" s="361">
        <f>+VLOOKUP($E815,Emissions!$1:$1048576,MATCH(DATE(K$2,1,1),Emissions!$A$1:$LI$1),FALSE)</f>
        <v>0</v>
      </c>
      <c r="L815" s="361">
        <f>+VLOOKUP($E815,Emissions!$1:$1048576,MATCH(DATE(L$2,1,1),Emissions!$A$1:$LI$1),FALSE)</f>
        <v>0</v>
      </c>
      <c r="M815" s="361">
        <f>+VLOOKUP($E815,Emissions!$1:$1048576,MATCH(DATE(M$2,1,1),Emissions!$A$1:$LI$1),FALSE)</f>
        <v>0</v>
      </c>
      <c r="N815" s="361">
        <f>+VLOOKUP($E815,Emissions!$1:$1048576,MATCH(DATE(N$2,1,1),Emissions!$A$1:$LI$1),FALSE)</f>
        <v>0</v>
      </c>
      <c r="O815" s="361">
        <f>+VLOOKUP($E815,Emissions!$1:$1048576,MATCH(DATE(O$2,1,1),Emissions!$A$1:$LI$1),FALSE)</f>
        <v>0</v>
      </c>
      <c r="P815" s="361">
        <f>+VLOOKUP($E815,Emissions!$1:$1048576,MATCH(DATE(P$2,1,1),Emissions!$A$1:$LI$1),FALSE)</f>
        <v>0</v>
      </c>
      <c r="Q815" s="361">
        <f>+VLOOKUP($E815,Emissions!$1:$1048576,MATCH(DATE(Q$2,1,1),Emissions!$A$1:$LI$1),FALSE)</f>
        <v>0</v>
      </c>
      <c r="R815" s="361">
        <f>+VLOOKUP($E815,Emissions!$1:$1048576,MATCH(DATE(R$2,1,1),Emissions!$A$1:$LI$1),FALSE)</f>
        <v>0</v>
      </c>
      <c r="S815" s="361">
        <f>+VLOOKUP($E815,Emissions!$1:$1048576,MATCH(DATE(S$2,1,1),Emissions!$A$1:$LI$1),FALSE)</f>
        <v>0</v>
      </c>
      <c r="T815" s="361">
        <f>+VLOOKUP($E815,Emissions!$1:$1048576,MATCH(DATE(T$2,1,1),Emissions!$A$1:$LI$1),FALSE)</f>
        <v>0</v>
      </c>
      <c r="U815" s="361">
        <f>+VLOOKUP($E815,Emissions!$1:$1048576,MATCH(DATE(U$2,1,1),Emissions!$A$1:$LI$1),FALSE)</f>
        <v>0</v>
      </c>
      <c r="V815" s="361">
        <f>+VLOOKUP($E815,Emissions!$1:$1048576,MATCH(DATE(V$2,1,1),Emissions!$A$1:$LI$1),FALSE)</f>
        <v>0</v>
      </c>
      <c r="W815" s="361">
        <f>+VLOOKUP($E815,Emissions!$1:$1048576,MATCH(DATE(W$2,1,1),Emissions!$A$1:$LI$1),FALSE)</f>
        <v>0</v>
      </c>
      <c r="X815" s="361">
        <f>+VLOOKUP($E815,Emissions!$1:$1048576,MATCH(DATE(X$2,1,1),Emissions!$A$1:$LI$1),FALSE)</f>
        <v>0</v>
      </c>
      <c r="Y815" s="361">
        <f>+VLOOKUP($E815,Emissions!$1:$1048576,MATCH(DATE(Y$2,1,1),Emissions!$A$1:$LI$1),FALSE)</f>
        <v>0</v>
      </c>
      <c r="Z815" s="361">
        <f>+VLOOKUP($E815,Emissions!$1:$1048576,MATCH(DATE(Z$2,1,1),Emissions!$A$1:$LI$1),FALSE)</f>
        <v>0</v>
      </c>
      <c r="AA815" s="361">
        <f>+VLOOKUP($E815,Emissions!$1:$1048576,MATCH(DATE(AA$2,1,1),Emissions!$A$1:$LI$1),FALSE)</f>
        <v>0</v>
      </c>
      <c r="AB815" s="361">
        <f>+VLOOKUP($E815,Emissions!$1:$1048576,MATCH(DATE(AB$2,1,1),Emissions!$A$1:$LI$1),FALSE)</f>
        <v>0</v>
      </c>
      <c r="AC815" s="361">
        <f>+VLOOKUP($E815,Emissions!$1:$1048576,MATCH(DATE(AC$2,1,1),Emissions!$A$1:$LI$1),FALSE)</f>
        <v>0</v>
      </c>
      <c r="AD815" s="361">
        <f>+VLOOKUP($E815,Emissions!$1:$1048576,MATCH(DATE(AD$2,1,1),Emissions!$A$1:$LI$1),FALSE)</f>
        <v>0</v>
      </c>
      <c r="AE815" s="361">
        <f>+VLOOKUP($E815,Emissions!$1:$1048576,MATCH(DATE(AE$2,1,1),Emissions!$A$1:$LI$1),FALSE)</f>
        <v>0</v>
      </c>
      <c r="AF815" s="361">
        <f>+VLOOKUP($E815,Emissions!$1:$1048576,MATCH(DATE(AF$2,1,1),Emissions!$A$1:$LI$1),FALSE)</f>
        <v>0</v>
      </c>
      <c r="AG815" s="361">
        <f>+VLOOKUP($E815,Emissions!$1:$1048576,MATCH(DATE(AG$2,1,1),Emissions!$A$1:$LI$1),FALSE)</f>
        <v>0</v>
      </c>
      <c r="AH815" s="361">
        <f>+VLOOKUP($E815,Emissions!$1:$1048576,MATCH(DATE(AH$2,1,1),Emissions!$A$1:$LI$1),FALSE)</f>
        <v>0</v>
      </c>
      <c r="AI815" s="361">
        <f>+VLOOKUP($E815,Emissions!$1:$1048576,MATCH(DATE(AI$2,1,1),Emissions!$A$1:$LI$1),FALSE)</f>
        <v>0</v>
      </c>
      <c r="AJ815" s="361">
        <f>+VLOOKUP($E815,Emissions!$1:$1048576,MATCH(DATE(AJ$2,1,1),Emissions!$A$1:$LI$1),FALSE)</f>
        <v>0</v>
      </c>
      <c r="AK815" s="361">
        <f>+VLOOKUP($E815,Emissions!$1:$1048576,MATCH(DATE(AK$2,1,1),Emissions!$A$1:$LI$1),FALSE)</f>
        <v>0</v>
      </c>
      <c r="AL815" s="361">
        <f>+VLOOKUP($E815,Emissions!$1:$1048576,MATCH(DATE(AL$2,1,1),Emissions!$A$1:$LI$1),FALSE)</f>
        <v>0</v>
      </c>
      <c r="AM815" s="361">
        <f>+VLOOKUP($E815,Emissions!$1:$1048576,MATCH(DATE(AM$2,1,1),Emissions!$A$1:$LI$1),FALSE)</f>
        <v>0</v>
      </c>
      <c r="AN815" s="361">
        <f>+VLOOKUP($E815,Emissions!$1:$1048576,MATCH(DATE(AN$2,1,1),Emissions!$A$1:$LI$1),FALSE)</f>
        <v>0</v>
      </c>
      <c r="AO815" s="361">
        <f>+VLOOKUP($E815,Emissions!$1:$1048576,MATCH(DATE(AO$2,1,1),Emissions!$A$1:$LI$1),FALSE)</f>
        <v>0</v>
      </c>
    </row>
    <row r="816" spans="1:41" ht="15" customHeight="1" x14ac:dyDescent="0.35">
      <c r="A816" s="411"/>
      <c r="B816" s="170"/>
      <c r="C816" s="167"/>
      <c r="D816" s="114"/>
      <c r="E816" s="50"/>
      <c r="F816" s="307"/>
      <c r="G816" s="307"/>
      <c r="H816" s="307"/>
      <c r="I816" s="307"/>
      <c r="J816" s="307"/>
      <c r="K816" s="307"/>
      <c r="L816" s="307"/>
      <c r="M816" s="307"/>
      <c r="N816" s="307"/>
      <c r="O816" s="307"/>
      <c r="P816" s="307"/>
      <c r="Q816" s="307"/>
      <c r="R816" s="307"/>
      <c r="S816" s="307"/>
      <c r="T816" s="307"/>
      <c r="U816" s="307"/>
      <c r="V816" s="307"/>
      <c r="W816" s="307"/>
      <c r="X816" s="307"/>
      <c r="Y816" s="307"/>
      <c r="Z816" s="307"/>
      <c r="AA816" s="307"/>
      <c r="AB816" s="307"/>
      <c r="AC816" s="307"/>
      <c r="AD816" s="307"/>
      <c r="AE816" s="307"/>
      <c r="AF816" s="307"/>
      <c r="AG816" s="307"/>
      <c r="AH816" s="307"/>
      <c r="AI816" s="307"/>
      <c r="AJ816" s="307"/>
      <c r="AK816" s="307"/>
      <c r="AL816" s="307"/>
      <c r="AM816" s="307"/>
      <c r="AN816" s="307"/>
      <c r="AO816" s="307"/>
    </row>
    <row r="817" spans="1:41" s="92" customFormat="1" ht="15" customHeight="1" x14ac:dyDescent="0.35">
      <c r="A817" s="411"/>
      <c r="B817" s="170"/>
      <c r="C817" s="147" t="s">
        <v>3088</v>
      </c>
      <c r="D817" s="147"/>
      <c r="E817" s="136" t="s">
        <v>3047</v>
      </c>
      <c r="F817" s="327">
        <f>+VLOOKUP($E817,Emissions!$1:$1048576,MATCH(DATE(F$2,1,1),Emissions!$A$1:$LI$1),FALSE)</f>
        <v>92.19846751</v>
      </c>
      <c r="G817" s="327">
        <f>+VLOOKUP($E817,Emissions!$1:$1048576,MATCH(DATE(G$2,1,1),Emissions!$A$1:$LI$1),FALSE)</f>
        <v>92.82123473</v>
      </c>
      <c r="H817" s="327">
        <f>+VLOOKUP($E817,Emissions!$1:$1048576,MATCH(DATE(H$2,1,1),Emissions!$A$1:$LI$1),FALSE)</f>
        <v>93.496186159999993</v>
      </c>
      <c r="I817" s="327">
        <f>+VLOOKUP($E817,Emissions!$1:$1048576,MATCH(DATE(I$2,1,1),Emissions!$A$1:$LI$1),FALSE)</f>
        <v>94.267146409999995</v>
      </c>
      <c r="J817" s="327">
        <f>+VLOOKUP($E817,Emissions!$1:$1048576,MATCH(DATE(J$2,1,1),Emissions!$A$1:$LI$1),FALSE)</f>
        <v>95.138744930000001</v>
      </c>
      <c r="K817" s="327">
        <f>+VLOOKUP($E817,Emissions!$1:$1048576,MATCH(DATE(K$2,1,1),Emissions!$A$1:$LI$1),FALSE)</f>
        <v>96.10308071</v>
      </c>
      <c r="L817" s="327">
        <f>+VLOOKUP($E817,Emissions!$1:$1048576,MATCH(DATE(L$2,1,1),Emissions!$A$1:$LI$1),FALSE)</f>
        <v>97.132684089999998</v>
      </c>
      <c r="M817" s="327">
        <f>+VLOOKUP($E817,Emissions!$1:$1048576,MATCH(DATE(M$2,1,1),Emissions!$A$1:$LI$1),FALSE)</f>
        <v>98.220781909999999</v>
      </c>
      <c r="N817" s="327">
        <f>+VLOOKUP($E817,Emissions!$1:$1048576,MATCH(DATE(N$2,1,1),Emissions!$A$1:$LI$1),FALSE)</f>
        <v>99.361331419999999</v>
      </c>
      <c r="O817" s="327">
        <f>+VLOOKUP($E817,Emissions!$1:$1048576,MATCH(DATE(O$2,1,1),Emissions!$A$1:$LI$1),FALSE)</f>
        <v>100.5489915</v>
      </c>
      <c r="P817" s="327">
        <f>+VLOOKUP($E817,Emissions!$1:$1048576,MATCH(DATE(P$2,1,1),Emissions!$A$1:$LI$1),FALSE)</f>
        <v>101.80602810000001</v>
      </c>
      <c r="Q817" s="327">
        <f>+VLOOKUP($E817,Emissions!$1:$1048576,MATCH(DATE(Q$2,1,1),Emissions!$A$1:$LI$1),FALSE)</f>
        <v>103.0929021</v>
      </c>
      <c r="R817" s="327">
        <f>+VLOOKUP($E817,Emissions!$1:$1048576,MATCH(DATE(R$2,1,1),Emissions!$A$1:$LI$1),FALSE)</f>
        <v>104.40952969999999</v>
      </c>
      <c r="S817" s="327">
        <f>+VLOOKUP($E817,Emissions!$1:$1048576,MATCH(DATE(S$2,1,1),Emissions!$A$1:$LI$1),FALSE)</f>
        <v>105.7549502</v>
      </c>
      <c r="T817" s="327">
        <f>+VLOOKUP($E817,Emissions!$1:$1048576,MATCH(DATE(T$2,1,1),Emissions!$A$1:$LI$1),FALSE)</f>
        <v>107.1275016</v>
      </c>
      <c r="U817" s="327">
        <f>+VLOOKUP($E817,Emissions!$1:$1048576,MATCH(DATE(U$2,1,1),Emissions!$A$1:$LI$1),FALSE)</f>
        <v>108.5254216</v>
      </c>
      <c r="V817" s="327">
        <f>+VLOOKUP($E817,Emissions!$1:$1048576,MATCH(DATE(V$2,1,1),Emissions!$A$1:$LI$1),FALSE)</f>
        <v>109.946169</v>
      </c>
      <c r="W817" s="327">
        <f>+VLOOKUP($E817,Emissions!$1:$1048576,MATCH(DATE(W$2,1,1),Emissions!$A$1:$LI$1),FALSE)</f>
        <v>111.3873384</v>
      </c>
      <c r="X817" s="327">
        <f>+VLOOKUP($E817,Emissions!$1:$1048576,MATCH(DATE(X$2,1,1),Emissions!$A$1:$LI$1),FALSE)</f>
        <v>112.8481135</v>
      </c>
      <c r="Y817" s="327">
        <f>+VLOOKUP($E817,Emissions!$1:$1048576,MATCH(DATE(Y$2,1,1),Emissions!$A$1:$LI$1),FALSE)</f>
        <v>114.3285329</v>
      </c>
      <c r="Z817" s="327">
        <f>+VLOOKUP($E817,Emissions!$1:$1048576,MATCH(DATE(Z$2,1,1),Emissions!$A$1:$LI$1),FALSE)</f>
        <v>115.8094595</v>
      </c>
      <c r="AA817" s="327">
        <f>+VLOOKUP($E817,Emissions!$1:$1048576,MATCH(DATE(AA$2,1,1),Emissions!$A$1:$LI$1),FALSE)</f>
        <v>117.3177857</v>
      </c>
      <c r="AB817" s="327">
        <f>+VLOOKUP($E817,Emissions!$1:$1048576,MATCH(DATE(AB$2,1,1),Emissions!$A$1:$LI$1),FALSE)</f>
        <v>118.8520754</v>
      </c>
      <c r="AC817" s="327">
        <f>+VLOOKUP($E817,Emissions!$1:$1048576,MATCH(DATE(AC$2,1,1),Emissions!$A$1:$LI$1),FALSE)</f>
        <v>120.4117171</v>
      </c>
      <c r="AD817" s="327">
        <f>+VLOOKUP($E817,Emissions!$1:$1048576,MATCH(DATE(AD$2,1,1),Emissions!$A$1:$LI$1),FALSE)</f>
        <v>121.99674109999999</v>
      </c>
      <c r="AE817" s="327">
        <f>+VLOOKUP($E817,Emissions!$1:$1048576,MATCH(DATE(AE$2,1,1),Emissions!$A$1:$LI$1),FALSE)</f>
        <v>123.5506216</v>
      </c>
      <c r="AF817" s="327">
        <f>+VLOOKUP($E817,Emissions!$1:$1048576,MATCH(DATE(AF$2,1,1),Emissions!$A$1:$LI$1),FALSE)</f>
        <v>125.1219538</v>
      </c>
      <c r="AG817" s="327">
        <f>+VLOOKUP($E817,Emissions!$1:$1048576,MATCH(DATE(AG$2,1,1),Emissions!$A$1:$LI$1),FALSE)</f>
        <v>126.7129284</v>
      </c>
      <c r="AH817" s="327">
        <f>+VLOOKUP($E817,Emissions!$1:$1048576,MATCH(DATE(AH$2,1,1),Emissions!$A$1:$LI$1),FALSE)</f>
        <v>128.3251325</v>
      </c>
      <c r="AI817" s="327">
        <f>+VLOOKUP($E817,Emissions!$1:$1048576,MATCH(DATE(AI$2,1,1),Emissions!$A$1:$LI$1),FALSE)</f>
        <v>129.96031909999999</v>
      </c>
      <c r="AJ817" s="327">
        <f>+VLOOKUP($E817,Emissions!$1:$1048576,MATCH(DATE(AJ$2,1,1),Emissions!$A$1:$LI$1),FALSE)</f>
        <v>131.62001470000001</v>
      </c>
      <c r="AK817" s="327">
        <f>+VLOOKUP($E817,Emissions!$1:$1048576,MATCH(DATE(AK$2,1,1),Emissions!$A$1:$LI$1),FALSE)</f>
        <v>133.3053864</v>
      </c>
      <c r="AL817" s="327">
        <f>+VLOOKUP($E817,Emissions!$1:$1048576,MATCH(DATE(AL$2,1,1),Emissions!$A$1:$LI$1),FALSE)</f>
        <v>135.0172838</v>
      </c>
      <c r="AM817" s="327">
        <f>+VLOOKUP($E817,Emissions!$1:$1048576,MATCH(DATE(AM$2,1,1),Emissions!$A$1:$LI$1),FALSE)</f>
        <v>136.75634890000001</v>
      </c>
      <c r="AN817" s="327">
        <f>+VLOOKUP($E817,Emissions!$1:$1048576,MATCH(DATE(AN$2,1,1),Emissions!$A$1:$LI$1),FALSE)</f>
        <v>138.52312420000001</v>
      </c>
      <c r="AO817" s="327">
        <f>+VLOOKUP($E817,Emissions!$1:$1048576,MATCH(DATE(AO$2,1,1),Emissions!$A$1:$LI$1),FALSE)</f>
        <v>140.31811909999999</v>
      </c>
    </row>
    <row r="818" spans="1:41" s="92" customFormat="1" ht="15" customHeight="1" x14ac:dyDescent="0.35">
      <c r="A818" s="411"/>
      <c r="B818" s="170"/>
      <c r="C818" s="137" t="s">
        <v>1087</v>
      </c>
      <c r="D818" s="147"/>
      <c r="E818" s="136" t="s">
        <v>3009</v>
      </c>
      <c r="F818" s="327">
        <f>+VLOOKUP($E818,Emissions!$1:$1048576,MATCH(DATE(F$2,1,1),Emissions!$A$1:$LI$1),FALSE)</f>
        <v>76.782399789999999</v>
      </c>
      <c r="G818" s="327">
        <f>+VLOOKUP($E818,Emissions!$1:$1048576,MATCH(DATE(G$2,1,1),Emissions!$A$1:$LI$1),FALSE)</f>
        <v>77.257491380000005</v>
      </c>
      <c r="H818" s="327">
        <f>+VLOOKUP($E818,Emissions!$1:$1048576,MATCH(DATE(H$2,1,1),Emissions!$A$1:$LI$1),FALSE)</f>
        <v>77.780590290000006</v>
      </c>
      <c r="I818" s="327">
        <f>+VLOOKUP($E818,Emissions!$1:$1048576,MATCH(DATE(I$2,1,1),Emissions!$A$1:$LI$1),FALSE)</f>
        <v>78.391261819999997</v>
      </c>
      <c r="J818" s="327">
        <f>+VLOOKUP($E818,Emissions!$1:$1048576,MATCH(DATE(J$2,1,1),Emissions!$A$1:$LI$1),FALSE)</f>
        <v>79.093112360000006</v>
      </c>
      <c r="K818" s="327">
        <f>+VLOOKUP($E818,Emissions!$1:$1048576,MATCH(DATE(K$2,1,1),Emissions!$A$1:$LI$1),FALSE)</f>
        <v>79.878390530000004</v>
      </c>
      <c r="L818" s="327">
        <f>+VLOOKUP($E818,Emissions!$1:$1048576,MATCH(DATE(L$2,1,1),Emissions!$A$1:$LI$1),FALSE)</f>
        <v>80.722377719999997</v>
      </c>
      <c r="M818" s="327">
        <f>+VLOOKUP($E818,Emissions!$1:$1048576,MATCH(DATE(M$2,1,1),Emissions!$A$1:$LI$1),FALSE)</f>
        <v>81.618424450000006</v>
      </c>
      <c r="N818" s="327">
        <f>+VLOOKUP($E818,Emissions!$1:$1048576,MATCH(DATE(N$2,1,1),Emissions!$A$1:$LI$1),FALSE)</f>
        <v>82.560813539999998</v>
      </c>
      <c r="O818" s="327">
        <f>+VLOOKUP($E818,Emissions!$1:$1048576,MATCH(DATE(O$2,1,1),Emissions!$A$1:$LI$1),FALSE)</f>
        <v>83.544593710000001</v>
      </c>
      <c r="P818" s="327">
        <f>+VLOOKUP($E818,Emissions!$1:$1048576,MATCH(DATE(P$2,1,1),Emissions!$A$1:$LI$1),FALSE)</f>
        <v>84.588701630000003</v>
      </c>
      <c r="Q818" s="327">
        <f>+VLOOKUP($E818,Emissions!$1:$1048576,MATCH(DATE(Q$2,1,1),Emissions!$A$1:$LI$1),FALSE)</f>
        <v>85.658754810000005</v>
      </c>
      <c r="R818" s="327">
        <f>+VLOOKUP($E818,Emissions!$1:$1048576,MATCH(DATE(R$2,1,1),Emissions!$A$1:$LI$1),FALSE)</f>
        <v>86.754516499999994</v>
      </c>
      <c r="S818" s="327">
        <f>+VLOOKUP($E818,Emissions!$1:$1048576,MATCH(DATE(S$2,1,1),Emissions!$A$1:$LI$1),FALSE)</f>
        <v>87.875062920000005</v>
      </c>
      <c r="T818" s="327">
        <f>+VLOOKUP($E818,Emissions!$1:$1048576,MATCH(DATE(T$2,1,1),Emissions!$A$1:$LI$1),FALSE)</f>
        <v>89.018847500000007</v>
      </c>
      <c r="U818" s="327">
        <f>+VLOOKUP($E818,Emissions!$1:$1048576,MATCH(DATE(U$2,1,1),Emissions!$A$1:$LI$1),FALSE)</f>
        <v>90.184234950000004</v>
      </c>
      <c r="V818" s="327">
        <f>+VLOOKUP($E818,Emissions!$1:$1048576,MATCH(DATE(V$2,1,1),Emissions!$A$1:$LI$1),FALSE)</f>
        <v>91.36887179</v>
      </c>
      <c r="W818" s="327">
        <f>+VLOOKUP($E818,Emissions!$1:$1048576,MATCH(DATE(W$2,1,1),Emissions!$A$1:$LI$1),FALSE)</f>
        <v>92.570537880000003</v>
      </c>
      <c r="X818" s="327">
        <f>+VLOOKUP($E818,Emissions!$1:$1048576,MATCH(DATE(X$2,1,1),Emissions!$A$1:$LI$1),FALSE)</f>
        <v>93.788487410000002</v>
      </c>
      <c r="Y818" s="327">
        <f>+VLOOKUP($E818,Emissions!$1:$1048576,MATCH(DATE(Y$2,1,1),Emissions!$A$1:$LI$1),FALSE)</f>
        <v>95.022752650000001</v>
      </c>
      <c r="Z818" s="327">
        <f>+VLOOKUP($E818,Emissions!$1:$1048576,MATCH(DATE(Z$2,1,1),Emissions!$A$1:$LI$1),FALSE)</f>
        <v>96.25683798</v>
      </c>
      <c r="AA818" s="327">
        <f>+VLOOKUP($E818,Emissions!$1:$1048576,MATCH(DATE(AA$2,1,1),Emissions!$A$1:$LI$1),FALSE)</f>
        <v>97.513974039999994</v>
      </c>
      <c r="AB818" s="327">
        <f>+VLOOKUP($E818,Emissions!$1:$1048576,MATCH(DATE(AB$2,1,1),Emissions!$A$1:$LI$1),FALSE)</f>
        <v>98.792887989999997</v>
      </c>
      <c r="AC818" s="327">
        <f>+VLOOKUP($E818,Emissions!$1:$1048576,MATCH(DATE(AC$2,1,1),Emissions!$A$1:$LI$1),FALSE)</f>
        <v>100.092969</v>
      </c>
      <c r="AD818" s="327">
        <f>+VLOOKUP($E818,Emissions!$1:$1048576,MATCH(DATE(AD$2,1,1),Emissions!$A$1:$LI$1),FALSE)</f>
        <v>101.4141769</v>
      </c>
      <c r="AE818" s="327">
        <f>+VLOOKUP($E818,Emissions!$1:$1048576,MATCH(DATE(AE$2,1,1),Emissions!$A$1:$LI$1),FALSE)</f>
        <v>102.70773699999999</v>
      </c>
      <c r="AF818" s="327">
        <f>+VLOOKUP($E818,Emissions!$1:$1048576,MATCH(DATE(AF$2,1,1),Emissions!$A$1:$LI$1),FALSE)</f>
        <v>104.0156662</v>
      </c>
      <c r="AG818" s="327">
        <f>+VLOOKUP($E818,Emissions!$1:$1048576,MATCH(DATE(AG$2,1,1),Emissions!$A$1:$LI$1),FALSE)</f>
        <v>105.339876</v>
      </c>
      <c r="AH818" s="327">
        <f>+VLOOKUP($E818,Emissions!$1:$1048576,MATCH(DATE(AH$2,1,1),Emissions!$A$1:$LI$1),FALSE)</f>
        <v>106.6816407</v>
      </c>
      <c r="AI818" s="327">
        <f>+VLOOKUP($E818,Emissions!$1:$1048576,MATCH(DATE(AI$2,1,1),Emissions!$A$1:$LI$1),FALSE)</f>
        <v>108.0423942</v>
      </c>
      <c r="AJ818" s="327">
        <f>+VLOOKUP($E818,Emissions!$1:$1048576,MATCH(DATE(AJ$2,1,1),Emissions!$A$1:$LI$1),FALSE)</f>
        <v>109.4233929</v>
      </c>
      <c r="AK818" s="327">
        <f>+VLOOKUP($E818,Emissions!$1:$1048576,MATCH(DATE(AK$2,1,1),Emissions!$A$1:$LI$1),FALSE)</f>
        <v>110.8255935</v>
      </c>
      <c r="AL818" s="327">
        <f>+VLOOKUP($E818,Emissions!$1:$1048576,MATCH(DATE(AL$2,1,1),Emissions!$A$1:$LI$1),FALSE)</f>
        <v>112.2496855</v>
      </c>
      <c r="AM818" s="327">
        <f>+VLOOKUP($E818,Emissions!$1:$1048576,MATCH(DATE(AM$2,1,1),Emissions!$A$1:$LI$1),FALSE)</f>
        <v>113.6961823</v>
      </c>
      <c r="AN818" s="327">
        <f>+VLOOKUP($E818,Emissions!$1:$1048576,MATCH(DATE(AN$2,1,1),Emissions!$A$1:$LI$1),FALSE)</f>
        <v>115.1655131</v>
      </c>
      <c r="AO818" s="327">
        <f>+VLOOKUP($E818,Emissions!$1:$1048576,MATCH(DATE(AO$2,1,1),Emissions!$A$1:$LI$1),FALSE)</f>
        <v>116.65808010000001</v>
      </c>
    </row>
    <row r="819" spans="1:41" ht="15" customHeight="1" x14ac:dyDescent="0.35">
      <c r="A819" s="411"/>
      <c r="B819" s="170"/>
      <c r="C819" s="138" t="s">
        <v>724</v>
      </c>
      <c r="D819" s="114"/>
      <c r="E819" s="50" t="s">
        <v>3010</v>
      </c>
      <c r="F819" s="361">
        <f>+VLOOKUP($E819,Emissions!$1:$1048576,MATCH(DATE(F$2,1,1),Emissions!$A$1:$LI$1),FALSE)</f>
        <v>76.78233066</v>
      </c>
      <c r="G819" s="361">
        <f>+VLOOKUP($E819,Emissions!$1:$1048576,MATCH(DATE(G$2,1,1),Emissions!$A$1:$LI$1),FALSE)</f>
        <v>77.257422550000001</v>
      </c>
      <c r="H819" s="361">
        <f>+VLOOKUP($E819,Emissions!$1:$1048576,MATCH(DATE(H$2,1,1),Emissions!$A$1:$LI$1),FALSE)</f>
        <v>77.780521910000004</v>
      </c>
      <c r="I819" s="361">
        <f>+VLOOKUP($E819,Emissions!$1:$1048576,MATCH(DATE(I$2,1,1),Emissions!$A$1:$LI$1),FALSE)</f>
        <v>78.391193909999998</v>
      </c>
      <c r="J819" s="361">
        <f>+VLOOKUP($E819,Emissions!$1:$1048576,MATCH(DATE(J$2,1,1),Emissions!$A$1:$LI$1),FALSE)</f>
        <v>79.093044879999994</v>
      </c>
      <c r="K819" s="361">
        <f>+VLOOKUP($E819,Emissions!$1:$1048576,MATCH(DATE(K$2,1,1),Emissions!$A$1:$LI$1),FALSE)</f>
        <v>79.878323460000004</v>
      </c>
      <c r="L819" s="361">
        <f>+VLOOKUP($E819,Emissions!$1:$1048576,MATCH(DATE(L$2,1,1),Emissions!$A$1:$LI$1),FALSE)</f>
        <v>80.722311039999994</v>
      </c>
      <c r="M819" s="361">
        <f>+VLOOKUP($E819,Emissions!$1:$1048576,MATCH(DATE(M$2,1,1),Emissions!$A$1:$LI$1),FALSE)</f>
        <v>81.618358110000003</v>
      </c>
      <c r="N819" s="361">
        <f>+VLOOKUP($E819,Emissions!$1:$1048576,MATCH(DATE(N$2,1,1),Emissions!$A$1:$LI$1),FALSE)</f>
        <v>82.560747469999995</v>
      </c>
      <c r="O819" s="361">
        <f>+VLOOKUP($E819,Emissions!$1:$1048576,MATCH(DATE(O$2,1,1),Emissions!$A$1:$LI$1),FALSE)</f>
        <v>83.544527880000004</v>
      </c>
      <c r="P819" s="361">
        <f>+VLOOKUP($E819,Emissions!$1:$1048576,MATCH(DATE(P$2,1,1),Emissions!$A$1:$LI$1),FALSE)</f>
        <v>84.588635980000006</v>
      </c>
      <c r="Q819" s="361">
        <f>+VLOOKUP($E819,Emissions!$1:$1048576,MATCH(DATE(Q$2,1,1),Emissions!$A$1:$LI$1),FALSE)</f>
        <v>85.658689330000001</v>
      </c>
      <c r="R819" s="361">
        <f>+VLOOKUP($E819,Emissions!$1:$1048576,MATCH(DATE(R$2,1,1),Emissions!$A$1:$LI$1),FALSE)</f>
        <v>86.754451209999999</v>
      </c>
      <c r="S819" s="361">
        <f>+VLOOKUP($E819,Emissions!$1:$1048576,MATCH(DATE(S$2,1,1),Emissions!$A$1:$LI$1),FALSE)</f>
        <v>87.874997829999998</v>
      </c>
      <c r="T819" s="361">
        <f>+VLOOKUP($E819,Emissions!$1:$1048576,MATCH(DATE(T$2,1,1),Emissions!$A$1:$LI$1),FALSE)</f>
        <v>89.018782639999998</v>
      </c>
      <c r="U819" s="361">
        <f>+VLOOKUP($E819,Emissions!$1:$1048576,MATCH(DATE(U$2,1,1),Emissions!$A$1:$LI$1),FALSE)</f>
        <v>90.184170339999994</v>
      </c>
      <c r="V819" s="361">
        <f>+VLOOKUP($E819,Emissions!$1:$1048576,MATCH(DATE(V$2,1,1),Emissions!$A$1:$LI$1),FALSE)</f>
        <v>91.368807439999998</v>
      </c>
      <c r="W819" s="361">
        <f>+VLOOKUP($E819,Emissions!$1:$1048576,MATCH(DATE(W$2,1,1),Emissions!$A$1:$LI$1),FALSE)</f>
        <v>92.57047378</v>
      </c>
      <c r="X819" s="361">
        <f>+VLOOKUP($E819,Emissions!$1:$1048576,MATCH(DATE(X$2,1,1),Emissions!$A$1:$LI$1),FALSE)</f>
        <v>93.788423550000005</v>
      </c>
      <c r="Y819" s="361">
        <f>+VLOOKUP($E819,Emissions!$1:$1048576,MATCH(DATE(Y$2,1,1),Emissions!$A$1:$LI$1),FALSE)</f>
        <v>95.022689</v>
      </c>
      <c r="Z819" s="361">
        <f>+VLOOKUP($E819,Emissions!$1:$1048576,MATCH(DATE(Z$2,1,1),Emissions!$A$1:$LI$1),FALSE)</f>
        <v>96.256774530000001</v>
      </c>
      <c r="AA819" s="361">
        <f>+VLOOKUP($E819,Emissions!$1:$1048576,MATCH(DATE(AA$2,1,1),Emissions!$A$1:$LI$1),FALSE)</f>
        <v>97.513910769999995</v>
      </c>
      <c r="AB819" s="361">
        <f>+VLOOKUP($E819,Emissions!$1:$1048576,MATCH(DATE(AB$2,1,1),Emissions!$A$1:$LI$1),FALSE)</f>
        <v>98.792824870000004</v>
      </c>
      <c r="AC819" s="361">
        <f>+VLOOKUP($E819,Emissions!$1:$1048576,MATCH(DATE(AC$2,1,1),Emissions!$A$1:$LI$1),FALSE)</f>
        <v>100.092906</v>
      </c>
      <c r="AD819" s="361">
        <f>+VLOOKUP($E819,Emissions!$1:$1048576,MATCH(DATE(AD$2,1,1),Emissions!$A$1:$LI$1),FALSE)</f>
        <v>101.41411410000001</v>
      </c>
      <c r="AE819" s="361">
        <f>+VLOOKUP($E819,Emissions!$1:$1048576,MATCH(DATE(AE$2,1,1),Emissions!$A$1:$LI$1),FALSE)</f>
        <v>102.70767429999999</v>
      </c>
      <c r="AF819" s="361">
        <f>+VLOOKUP($E819,Emissions!$1:$1048576,MATCH(DATE(AF$2,1,1),Emissions!$A$1:$LI$1),FALSE)</f>
        <v>104.01560360000001</v>
      </c>
      <c r="AG819" s="361">
        <f>+VLOOKUP($E819,Emissions!$1:$1048576,MATCH(DATE(AG$2,1,1),Emissions!$A$1:$LI$1),FALSE)</f>
        <v>105.3398134</v>
      </c>
      <c r="AH819" s="361">
        <f>+VLOOKUP($E819,Emissions!$1:$1048576,MATCH(DATE(AH$2,1,1),Emissions!$A$1:$LI$1),FALSE)</f>
        <v>106.6815783</v>
      </c>
      <c r="AI819" s="361">
        <f>+VLOOKUP($E819,Emissions!$1:$1048576,MATCH(DATE(AI$2,1,1),Emissions!$A$1:$LI$1),FALSE)</f>
        <v>108.0423318</v>
      </c>
      <c r="AJ819" s="361">
        <f>+VLOOKUP($E819,Emissions!$1:$1048576,MATCH(DATE(AJ$2,1,1),Emissions!$A$1:$LI$1),FALSE)</f>
        <v>109.42333050000001</v>
      </c>
      <c r="AK819" s="361">
        <f>+VLOOKUP($E819,Emissions!$1:$1048576,MATCH(DATE(AK$2,1,1),Emissions!$A$1:$LI$1),FALSE)</f>
        <v>110.82553110000001</v>
      </c>
      <c r="AL819" s="361">
        <f>+VLOOKUP($E819,Emissions!$1:$1048576,MATCH(DATE(AL$2,1,1),Emissions!$A$1:$LI$1),FALSE)</f>
        <v>112.24962309999999</v>
      </c>
      <c r="AM819" s="361">
        <f>+VLOOKUP($E819,Emissions!$1:$1048576,MATCH(DATE(AM$2,1,1),Emissions!$A$1:$LI$1),FALSE)</f>
        <v>113.6961199</v>
      </c>
      <c r="AN819" s="361">
        <f>+VLOOKUP($E819,Emissions!$1:$1048576,MATCH(DATE(AN$2,1,1),Emissions!$A$1:$LI$1),FALSE)</f>
        <v>115.16545069999999</v>
      </c>
      <c r="AO819" s="361">
        <f>+VLOOKUP($E819,Emissions!$1:$1048576,MATCH(DATE(AO$2,1,1),Emissions!$A$1:$LI$1),FALSE)</f>
        <v>116.65801759999999</v>
      </c>
    </row>
    <row r="820" spans="1:41" ht="15" customHeight="1" x14ac:dyDescent="0.35">
      <c r="A820" s="411"/>
      <c r="B820" s="170"/>
      <c r="C820" s="138" t="s">
        <v>725</v>
      </c>
      <c r="D820" s="114"/>
      <c r="E820" s="50" t="s">
        <v>3011</v>
      </c>
      <c r="F820" s="361">
        <f>+VLOOKUP($E820,Emissions!$1:$1048576,MATCH(DATE(F$2,1,1),Emissions!$A$1:$LI$1),FALSE)</f>
        <v>6.9131728099999996E-5</v>
      </c>
      <c r="G820" s="361">
        <f>+VLOOKUP($E820,Emissions!$1:$1048576,MATCH(DATE(G$2,1,1),Emissions!$A$1:$LI$1),FALSE)</f>
        <v>6.8832887199999997E-5</v>
      </c>
      <c r="H820" s="361">
        <f>+VLOOKUP($E820,Emissions!$1:$1048576,MATCH(DATE(H$2,1,1),Emissions!$A$1:$LI$1),FALSE)</f>
        <v>6.8380280999999994E-5</v>
      </c>
      <c r="I820" s="361">
        <f>+VLOOKUP($E820,Emissions!$1:$1048576,MATCH(DATE(I$2,1,1),Emissions!$A$1:$LI$1),FALSE)</f>
        <v>6.7916455699999997E-5</v>
      </c>
      <c r="J820" s="361">
        <f>+VLOOKUP($E820,Emissions!$1:$1048576,MATCH(DATE(J$2,1,1),Emissions!$A$1:$LI$1),FALSE)</f>
        <v>6.7479605899999995E-5</v>
      </c>
      <c r="K820" s="361">
        <f>+VLOOKUP($E820,Emissions!$1:$1048576,MATCH(DATE(K$2,1,1),Emissions!$A$1:$LI$1),FALSE)</f>
        <v>6.7067049200000004E-5</v>
      </c>
      <c r="L820" s="361">
        <f>+VLOOKUP($E820,Emissions!$1:$1048576,MATCH(DATE(L$2,1,1),Emissions!$A$1:$LI$1),FALSE)</f>
        <v>6.6677183799999999E-5</v>
      </c>
      <c r="M820" s="361">
        <f>+VLOOKUP($E820,Emissions!$1:$1048576,MATCH(DATE(M$2,1,1),Emissions!$A$1:$LI$1),FALSE)</f>
        <v>6.6343421700000005E-5</v>
      </c>
      <c r="N820" s="361">
        <f>+VLOOKUP($E820,Emissions!$1:$1048576,MATCH(DATE(N$2,1,1),Emissions!$A$1:$LI$1),FALSE)</f>
        <v>6.6066088600000004E-5</v>
      </c>
      <c r="O820" s="361">
        <f>+VLOOKUP($E820,Emissions!$1:$1048576,MATCH(DATE(O$2,1,1),Emissions!$A$1:$LI$1),FALSE)</f>
        <v>6.5832805799999997E-5</v>
      </c>
      <c r="P820" s="361">
        <f>+VLOOKUP($E820,Emissions!$1:$1048576,MATCH(DATE(P$2,1,1),Emissions!$A$1:$LI$1),FALSE)</f>
        <v>6.56570443E-5</v>
      </c>
      <c r="Q820" s="361">
        <f>+VLOOKUP($E820,Emissions!$1:$1048576,MATCH(DATE(Q$2,1,1),Emissions!$A$1:$LI$1),FALSE)</f>
        <v>6.5478101099999993E-5</v>
      </c>
      <c r="R820" s="361">
        <f>+VLOOKUP($E820,Emissions!$1:$1048576,MATCH(DATE(R$2,1,1),Emissions!$A$1:$LI$1),FALSE)</f>
        <v>6.5290873600000004E-5</v>
      </c>
      <c r="S820" s="361">
        <f>+VLOOKUP($E820,Emissions!$1:$1048576,MATCH(DATE(S$2,1,1),Emissions!$A$1:$LI$1),FALSE)</f>
        <v>6.5088736700000006E-5</v>
      </c>
      <c r="T820" s="361">
        <f>+VLOOKUP($E820,Emissions!$1:$1048576,MATCH(DATE(T$2,1,1),Emissions!$A$1:$LI$1),FALSE)</f>
        <v>6.4865321600000004E-5</v>
      </c>
      <c r="U820" s="361">
        <f>+VLOOKUP($E820,Emissions!$1:$1048576,MATCH(DATE(U$2,1,1),Emissions!$A$1:$LI$1),FALSE)</f>
        <v>6.4615740699999996E-5</v>
      </c>
      <c r="V820" s="361">
        <f>+VLOOKUP($E820,Emissions!$1:$1048576,MATCH(DATE(V$2,1,1),Emissions!$A$1:$LI$1),FALSE)</f>
        <v>6.4353380199999995E-5</v>
      </c>
      <c r="W820" s="361">
        <f>+VLOOKUP($E820,Emissions!$1:$1048576,MATCH(DATE(W$2,1,1),Emissions!$A$1:$LI$1),FALSE)</f>
        <v>6.4100192099999996E-5</v>
      </c>
      <c r="X820" s="361">
        <f>+VLOOKUP($E820,Emissions!$1:$1048576,MATCH(DATE(X$2,1,1),Emissions!$A$1:$LI$1),FALSE)</f>
        <v>6.3865363100000004E-5</v>
      </c>
      <c r="Y820" s="361">
        <f>+VLOOKUP($E820,Emissions!$1:$1048576,MATCH(DATE(Y$2,1,1),Emissions!$A$1:$LI$1),FALSE)</f>
        <v>6.3652209100000003E-5</v>
      </c>
      <c r="Z820" s="361">
        <f>+VLOOKUP($E820,Emissions!$1:$1048576,MATCH(DATE(Z$2,1,1),Emissions!$A$1:$LI$1),FALSE)</f>
        <v>6.3442928400000005E-5</v>
      </c>
      <c r="AA820" s="361">
        <f>+VLOOKUP($E820,Emissions!$1:$1048576,MATCH(DATE(AA$2,1,1),Emissions!$A$1:$LI$1),FALSE)</f>
        <v>6.3266055999999993E-5</v>
      </c>
      <c r="AB820" s="361">
        <f>+VLOOKUP($E820,Emissions!$1:$1048576,MATCH(DATE(AB$2,1,1),Emissions!$A$1:$LI$1),FALSE)</f>
        <v>6.3115673300000004E-5</v>
      </c>
      <c r="AC820" s="361">
        <f>+VLOOKUP($E820,Emissions!$1:$1048576,MATCH(DATE(AC$2,1,1),Emissions!$A$1:$LI$1),FALSE)</f>
        <v>6.2988304299999994E-5</v>
      </c>
      <c r="AD820" s="361">
        <f>+VLOOKUP($E820,Emissions!$1:$1048576,MATCH(DATE(AD$2,1,1),Emissions!$A$1:$LI$1),FALSE)</f>
        <v>6.2882009800000003E-5</v>
      </c>
      <c r="AE820" s="361">
        <f>+VLOOKUP($E820,Emissions!$1:$1048576,MATCH(DATE(AE$2,1,1),Emissions!$A$1:$LI$1),FALSE)</f>
        <v>6.27458667E-5</v>
      </c>
      <c r="AF820" s="361">
        <f>+VLOOKUP($E820,Emissions!$1:$1048576,MATCH(DATE(AF$2,1,1),Emissions!$A$1:$LI$1),FALSE)</f>
        <v>6.2632785300000002E-5</v>
      </c>
      <c r="AG820" s="361">
        <f>+VLOOKUP($E820,Emissions!$1:$1048576,MATCH(DATE(AG$2,1,1),Emissions!$A$1:$LI$1),FALSE)</f>
        <v>6.2540847799999997E-5</v>
      </c>
      <c r="AH820" s="361">
        <f>+VLOOKUP($E820,Emissions!$1:$1048576,MATCH(DATE(AH$2,1,1),Emissions!$A$1:$LI$1),FALSE)</f>
        <v>6.2468295400000006E-5</v>
      </c>
      <c r="AI820" s="361">
        <f>+VLOOKUP($E820,Emissions!$1:$1048576,MATCH(DATE(AI$2,1,1),Emissions!$A$1:$LI$1),FALSE)</f>
        <v>6.2414003099999995E-5</v>
      </c>
      <c r="AJ820" s="361">
        <f>+VLOOKUP($E820,Emissions!$1:$1048576,MATCH(DATE(AJ$2,1,1),Emissions!$A$1:$LI$1),FALSE)</f>
        <v>6.2377262400000006E-5</v>
      </c>
      <c r="AK820" s="361">
        <f>+VLOOKUP($E820,Emissions!$1:$1048576,MATCH(DATE(AK$2,1,1),Emissions!$A$1:$LI$1),FALSE)</f>
        <v>6.2357597199999996E-5</v>
      </c>
      <c r="AL820" s="361">
        <f>+VLOOKUP($E820,Emissions!$1:$1048576,MATCH(DATE(AL$2,1,1),Emissions!$A$1:$LI$1),FALSE)</f>
        <v>6.2354659199999999E-5</v>
      </c>
      <c r="AM820" s="361">
        <f>+VLOOKUP($E820,Emissions!$1:$1048576,MATCH(DATE(AM$2,1,1),Emissions!$A$1:$LI$1),FALSE)</f>
        <v>6.2368174899999997E-5</v>
      </c>
      <c r="AN820" s="361">
        <f>+VLOOKUP($E820,Emissions!$1:$1048576,MATCH(DATE(AN$2,1,1),Emissions!$A$1:$LI$1),FALSE)</f>
        <v>6.2397922700000002E-5</v>
      </c>
      <c r="AO820" s="361">
        <f>+VLOOKUP($E820,Emissions!$1:$1048576,MATCH(DATE(AO$2,1,1),Emissions!$A$1:$LI$1),FALSE)</f>
        <v>6.2443721399999997E-5</v>
      </c>
    </row>
    <row r="821" spans="1:41" s="92" customFormat="1" ht="15" customHeight="1" x14ac:dyDescent="0.35">
      <c r="A821" s="411"/>
      <c r="B821" s="170"/>
      <c r="C821" s="137" t="s">
        <v>1088</v>
      </c>
      <c r="D821" s="147"/>
      <c r="E821" s="136" t="s">
        <v>3012</v>
      </c>
      <c r="F821" s="327">
        <f>+VLOOKUP($E821,Emissions!$1:$1048576,MATCH(DATE(F$2,1,1),Emissions!$A$1:$LI$1),FALSE)</f>
        <v>6.0674713139999996</v>
      </c>
      <c r="G821" s="327">
        <f>+VLOOKUP($E821,Emissions!$1:$1048576,MATCH(DATE(G$2,1,1),Emissions!$A$1:$LI$1),FALSE)</f>
        <v>6.1237939609999996</v>
      </c>
      <c r="H821" s="327">
        <f>+VLOOKUP($E821,Emissions!$1:$1048576,MATCH(DATE(H$2,1,1),Emissions!$A$1:$LI$1),FALSE)</f>
        <v>6.1830272339999999</v>
      </c>
      <c r="I821" s="327">
        <f>+VLOOKUP($E821,Emissions!$1:$1048576,MATCH(DATE(I$2,1,1),Emissions!$A$1:$LI$1),FALSE)</f>
        <v>6.2461400789999999</v>
      </c>
      <c r="J821" s="327">
        <f>+VLOOKUP($E821,Emissions!$1:$1048576,MATCH(DATE(J$2,1,1),Emissions!$A$1:$LI$1),FALSE)</f>
        <v>6.3132409689999998</v>
      </c>
      <c r="K821" s="327">
        <f>+VLOOKUP($E821,Emissions!$1:$1048576,MATCH(DATE(K$2,1,1),Emissions!$A$1:$LI$1),FALSE)</f>
        <v>6.3841541609999997</v>
      </c>
      <c r="L821" s="327">
        <f>+VLOOKUP($E821,Emissions!$1:$1048576,MATCH(DATE(L$2,1,1),Emissions!$A$1:$LI$1),FALSE)</f>
        <v>6.4578240009999996</v>
      </c>
      <c r="M821" s="327">
        <f>+VLOOKUP($E821,Emissions!$1:$1048576,MATCH(DATE(M$2,1,1),Emissions!$A$1:$LI$1),FALSE)</f>
        <v>6.534193739</v>
      </c>
      <c r="N821" s="327">
        <f>+VLOOKUP($E821,Emissions!$1:$1048576,MATCH(DATE(N$2,1,1),Emissions!$A$1:$LI$1),FALSE)</f>
        <v>6.6131184770000004</v>
      </c>
      <c r="O821" s="327">
        <f>+VLOOKUP($E821,Emissions!$1:$1048576,MATCH(DATE(O$2,1,1),Emissions!$A$1:$LI$1),FALSE)</f>
        <v>6.6944219020000002</v>
      </c>
      <c r="P821" s="327">
        <f>+VLOOKUP($E821,Emissions!$1:$1048576,MATCH(DATE(P$2,1,1),Emissions!$A$1:$LI$1),FALSE)</f>
        <v>6.7792771759999999</v>
      </c>
      <c r="Q821" s="327">
        <f>+VLOOKUP($E821,Emissions!$1:$1048576,MATCH(DATE(Q$2,1,1),Emissions!$A$1:$LI$1),FALSE)</f>
        <v>6.8657489820000004</v>
      </c>
      <c r="R821" s="327">
        <f>+VLOOKUP($E821,Emissions!$1:$1048576,MATCH(DATE(R$2,1,1),Emissions!$A$1:$LI$1),FALSE)</f>
        <v>6.9538670050000002</v>
      </c>
      <c r="S821" s="327">
        <f>+VLOOKUP($E821,Emissions!$1:$1048576,MATCH(DATE(S$2,1,1),Emissions!$A$1:$LI$1),FALSE)</f>
        <v>7.0435572759999996</v>
      </c>
      <c r="T821" s="327">
        <f>+VLOOKUP($E821,Emissions!$1:$1048576,MATCH(DATE(T$2,1,1),Emissions!$A$1:$LI$1),FALSE)</f>
        <v>7.1347133210000004</v>
      </c>
      <c r="U821" s="327">
        <f>+VLOOKUP($E821,Emissions!$1:$1048576,MATCH(DATE(U$2,1,1),Emissions!$A$1:$LI$1),FALSE)</f>
        <v>7.2272273340000002</v>
      </c>
      <c r="V821" s="327">
        <f>+VLOOKUP($E821,Emissions!$1:$1048576,MATCH(DATE(V$2,1,1),Emissions!$A$1:$LI$1),FALSE)</f>
        <v>7.3209940769999999</v>
      </c>
      <c r="W821" s="327">
        <f>+VLOOKUP($E821,Emissions!$1:$1048576,MATCH(DATE(W$2,1,1),Emissions!$A$1:$LI$1),FALSE)</f>
        <v>7.4159450409999996</v>
      </c>
      <c r="X821" s="327">
        <f>+VLOOKUP($E821,Emissions!$1:$1048576,MATCH(DATE(X$2,1,1),Emissions!$A$1:$LI$1),FALSE)</f>
        <v>7.512071003</v>
      </c>
      <c r="Y821" s="327">
        <f>+VLOOKUP($E821,Emissions!$1:$1048576,MATCH(DATE(Y$2,1,1),Emissions!$A$1:$LI$1),FALSE)</f>
        <v>7.6093988650000002</v>
      </c>
      <c r="Z821" s="327">
        <f>+VLOOKUP($E821,Emissions!$1:$1048576,MATCH(DATE(Z$2,1,1),Emissions!$A$1:$LI$1),FALSE)</f>
        <v>7.7069922030000004</v>
      </c>
      <c r="AA821" s="327">
        <f>+VLOOKUP($E821,Emissions!$1:$1048576,MATCH(DATE(AA$2,1,1),Emissions!$A$1:$LI$1),FALSE)</f>
        <v>7.8062182670000002</v>
      </c>
      <c r="AB821" s="327">
        <f>+VLOOKUP($E821,Emissions!$1:$1048576,MATCH(DATE(AB$2,1,1),Emissions!$A$1:$LI$1),FALSE)</f>
        <v>7.9070226730000002</v>
      </c>
      <c r="AC821" s="327">
        <f>+VLOOKUP($E821,Emissions!$1:$1048576,MATCH(DATE(AC$2,1,1),Emissions!$A$1:$LI$1),FALSE)</f>
        <v>8.0094327409999995</v>
      </c>
      <c r="AD821" s="327">
        <f>+VLOOKUP($E821,Emissions!$1:$1048576,MATCH(DATE(AD$2,1,1),Emissions!$A$1:$LI$1),FALSE)</f>
        <v>8.1135030280000002</v>
      </c>
      <c r="AE821" s="327">
        <f>+VLOOKUP($E821,Emissions!$1:$1048576,MATCH(DATE(AE$2,1,1),Emissions!$A$1:$LI$1),FALSE)</f>
        <v>8.2164347299999996</v>
      </c>
      <c r="AF821" s="327">
        <f>+VLOOKUP($E821,Emissions!$1:$1048576,MATCH(DATE(AF$2,1,1),Emissions!$A$1:$LI$1),FALSE)</f>
        <v>8.3206644319999992</v>
      </c>
      <c r="AG821" s="327">
        <f>+VLOOKUP($E821,Emissions!$1:$1048576,MATCH(DATE(AG$2,1,1),Emissions!$A$1:$LI$1),FALSE)</f>
        <v>8.4262630380000001</v>
      </c>
      <c r="AH821" s="327">
        <f>+VLOOKUP($E821,Emissions!$1:$1048576,MATCH(DATE(AH$2,1,1),Emissions!$A$1:$LI$1),FALSE)</f>
        <v>8.5333518660000003</v>
      </c>
      <c r="AI821" s="327">
        <f>+VLOOKUP($E821,Emissions!$1:$1048576,MATCH(DATE(AI$2,1,1),Emissions!$A$1:$LI$1),FALSE)</f>
        <v>8.642065315</v>
      </c>
      <c r="AJ821" s="327">
        <f>+VLOOKUP($E821,Emissions!$1:$1048576,MATCH(DATE(AJ$2,1,1),Emissions!$A$1:$LI$1),FALSE)</f>
        <v>8.7525234810000008</v>
      </c>
      <c r="AK821" s="327">
        <f>+VLOOKUP($E821,Emissions!$1:$1048576,MATCH(DATE(AK$2,1,1),Emissions!$A$1:$LI$1),FALSE)</f>
        <v>8.8648256439999997</v>
      </c>
      <c r="AL821" s="327">
        <f>+VLOOKUP($E821,Emissions!$1:$1048576,MATCH(DATE(AL$2,1,1),Emissions!$A$1:$LI$1),FALSE)</f>
        <v>8.9790528989999991</v>
      </c>
      <c r="AM821" s="327">
        <f>+VLOOKUP($E821,Emissions!$1:$1048576,MATCH(DATE(AM$2,1,1),Emissions!$A$1:$LI$1),FALSE)</f>
        <v>9.0952740779999992</v>
      </c>
      <c r="AN821" s="327">
        <f>+VLOOKUP($E821,Emissions!$1:$1048576,MATCH(DATE(AN$2,1,1),Emissions!$A$1:$LI$1),FALSE)</f>
        <v>9.2135515750000003</v>
      </c>
      <c r="AO821" s="327">
        <f>+VLOOKUP($E821,Emissions!$1:$1048576,MATCH(DATE(AO$2,1,1),Emissions!$A$1:$LI$1),FALSE)</f>
        <v>9.333944679</v>
      </c>
    </row>
    <row r="822" spans="1:41" ht="15" customHeight="1" x14ac:dyDescent="0.35">
      <c r="A822" s="411"/>
      <c r="B822" s="170"/>
      <c r="C822" s="138" t="s">
        <v>726</v>
      </c>
      <c r="D822" s="114"/>
      <c r="E822" s="50" t="s">
        <v>3013</v>
      </c>
      <c r="F822" s="361">
        <f>+VLOOKUP($E822,Emissions!$1:$1048576,MATCH(DATE(F$2,1,1),Emissions!$A$1:$LI$1),FALSE)</f>
        <v>2.4685648850000002</v>
      </c>
      <c r="G822" s="361">
        <f>+VLOOKUP($E822,Emissions!$1:$1048576,MATCH(DATE(G$2,1,1),Emissions!$A$1:$LI$1),FALSE)</f>
        <v>2.4889006440000001</v>
      </c>
      <c r="H822" s="361">
        <f>+VLOOKUP($E822,Emissions!$1:$1048576,MATCH(DATE(H$2,1,1),Emissions!$A$1:$LI$1),FALSE)</f>
        <v>2.5101519209999998</v>
      </c>
      <c r="I822" s="361">
        <f>+VLOOKUP($E822,Emissions!$1:$1048576,MATCH(DATE(I$2,1,1),Emissions!$A$1:$LI$1),FALSE)</f>
        <v>2.5335019729999999</v>
      </c>
      <c r="J822" s="361">
        <f>+VLOOKUP($E822,Emissions!$1:$1048576,MATCH(DATE(J$2,1,1),Emissions!$A$1:$LI$1),FALSE)</f>
        <v>2.5591956499999999</v>
      </c>
      <c r="K822" s="361">
        <f>+VLOOKUP($E822,Emissions!$1:$1048576,MATCH(DATE(K$2,1,1),Emissions!$A$1:$LI$1),FALSE)</f>
        <v>2.5871322050000001</v>
      </c>
      <c r="L822" s="361">
        <f>+VLOOKUP($E822,Emissions!$1:$1048576,MATCH(DATE(L$2,1,1),Emissions!$A$1:$LI$1),FALSE)</f>
        <v>2.6165486200000001</v>
      </c>
      <c r="M822" s="361">
        <f>+VLOOKUP($E822,Emissions!$1:$1048576,MATCH(DATE(M$2,1,1),Emissions!$A$1:$LI$1),FALSE)</f>
        <v>2.6473429820000001</v>
      </c>
      <c r="N822" s="361">
        <f>+VLOOKUP($E822,Emissions!$1:$1048576,MATCH(DATE(N$2,1,1),Emissions!$A$1:$LI$1),FALSE)</f>
        <v>2.679391597</v>
      </c>
      <c r="O822" s="361">
        <f>+VLOOKUP($E822,Emissions!$1:$1048576,MATCH(DATE(O$2,1,1),Emissions!$A$1:$LI$1),FALSE)</f>
        <v>2.71258657</v>
      </c>
      <c r="P822" s="361">
        <f>+VLOOKUP($E822,Emissions!$1:$1048576,MATCH(DATE(P$2,1,1),Emissions!$A$1:$LI$1),FALSE)</f>
        <v>2.7477129100000002</v>
      </c>
      <c r="Q822" s="361">
        <f>+VLOOKUP($E822,Emissions!$1:$1048576,MATCH(DATE(Q$2,1,1),Emissions!$A$1:$LI$1),FALSE)</f>
        <v>2.7834958909999998</v>
      </c>
      <c r="R822" s="361">
        <f>+VLOOKUP($E822,Emissions!$1:$1048576,MATCH(DATE(R$2,1,1),Emissions!$A$1:$LI$1),FALSE)</f>
        <v>2.8200546119999998</v>
      </c>
      <c r="S822" s="361">
        <f>+VLOOKUP($E822,Emissions!$1:$1048576,MATCH(DATE(S$2,1,1),Emissions!$A$1:$LI$1),FALSE)</f>
        <v>2.857416164</v>
      </c>
      <c r="T822" s="361">
        <f>+VLOOKUP($E822,Emissions!$1:$1048576,MATCH(DATE(T$2,1,1),Emissions!$A$1:$LI$1),FALSE)</f>
        <v>2.8955782399999999</v>
      </c>
      <c r="U822" s="361">
        <f>+VLOOKUP($E822,Emissions!$1:$1048576,MATCH(DATE(U$2,1,1),Emissions!$A$1:$LI$1),FALSE)</f>
        <v>2.9345327220000001</v>
      </c>
      <c r="V822" s="361">
        <f>+VLOOKUP($E822,Emissions!$1:$1048576,MATCH(DATE(V$2,1,1),Emissions!$A$1:$LI$1),FALSE)</f>
        <v>2.974219926</v>
      </c>
      <c r="W822" s="361">
        <f>+VLOOKUP($E822,Emissions!$1:$1048576,MATCH(DATE(W$2,1,1),Emissions!$A$1:$LI$1),FALSE)</f>
        <v>3.0145551959999999</v>
      </c>
      <c r="X822" s="361">
        <f>+VLOOKUP($E822,Emissions!$1:$1048576,MATCH(DATE(X$2,1,1),Emissions!$A$1:$LI$1),FALSE)</f>
        <v>3.0554989180000001</v>
      </c>
      <c r="Y822" s="361">
        <f>+VLOOKUP($E822,Emissions!$1:$1048576,MATCH(DATE(Y$2,1,1),Emissions!$A$1:$LI$1),FALSE)</f>
        <v>3.0970354850000001</v>
      </c>
      <c r="Z822" s="361">
        <f>+VLOOKUP($E822,Emissions!$1:$1048576,MATCH(DATE(Z$2,1,1),Emissions!$A$1:$LI$1),FALSE)</f>
        <v>3.1385257750000002</v>
      </c>
      <c r="AA822" s="361">
        <f>+VLOOKUP($E822,Emissions!$1:$1048576,MATCH(DATE(AA$2,1,1),Emissions!$A$1:$LI$1),FALSE)</f>
        <v>3.1808669530000002</v>
      </c>
      <c r="AB822" s="361">
        <f>+VLOOKUP($E822,Emissions!$1:$1048576,MATCH(DATE(AB$2,1,1),Emissions!$A$1:$LI$1),FALSE)</f>
        <v>3.2239518290000002</v>
      </c>
      <c r="AC822" s="361">
        <f>+VLOOKUP($E822,Emissions!$1:$1048576,MATCH(DATE(AC$2,1,1),Emissions!$A$1:$LI$1),FALSE)</f>
        <v>3.2677457890000001</v>
      </c>
      <c r="AD822" s="361">
        <f>+VLOOKUP($E822,Emissions!$1:$1048576,MATCH(DATE(AD$2,1,1),Emissions!$A$1:$LI$1),FALSE)</f>
        <v>3.3122387739999999</v>
      </c>
      <c r="AE822" s="361">
        <f>+VLOOKUP($E822,Emissions!$1:$1048576,MATCH(DATE(AE$2,1,1),Emissions!$A$1:$LI$1),FALSE)</f>
        <v>3.3555808580000002</v>
      </c>
      <c r="AF822" s="361">
        <f>+VLOOKUP($E822,Emissions!$1:$1048576,MATCH(DATE(AF$2,1,1),Emissions!$A$1:$LI$1),FALSE)</f>
        <v>3.3994577929999998</v>
      </c>
      <c r="AG822" s="361">
        <f>+VLOOKUP($E822,Emissions!$1:$1048576,MATCH(DATE(AG$2,1,1),Emissions!$A$1:$LI$1),FALSE)</f>
        <v>3.443854956</v>
      </c>
      <c r="AH822" s="361">
        <f>+VLOOKUP($E822,Emissions!$1:$1048576,MATCH(DATE(AH$2,1,1),Emissions!$A$1:$LI$1),FALSE)</f>
        <v>3.4888052520000001</v>
      </c>
      <c r="AI822" s="361">
        <f>+VLOOKUP($E822,Emissions!$1:$1048576,MATCH(DATE(AI$2,1,1),Emissions!$A$1:$LI$1),FALSE)</f>
        <v>3.5343534779999999</v>
      </c>
      <c r="AJ822" s="361">
        <f>+VLOOKUP($E822,Emissions!$1:$1048576,MATCH(DATE(AJ$2,1,1),Emissions!$A$1:$LI$1),FALSE)</f>
        <v>3.5805372750000002</v>
      </c>
      <c r="AK822" s="361">
        <f>+VLOOKUP($E822,Emissions!$1:$1048576,MATCH(DATE(AK$2,1,1),Emissions!$A$1:$LI$1),FALSE)</f>
        <v>3.627382952</v>
      </c>
      <c r="AL822" s="361">
        <f>+VLOOKUP($E822,Emissions!$1:$1048576,MATCH(DATE(AL$2,1,1),Emissions!$A$1:$LI$1),FALSE)</f>
        <v>3.6749071529999999</v>
      </c>
      <c r="AM822" s="361">
        <f>+VLOOKUP($E822,Emissions!$1:$1048576,MATCH(DATE(AM$2,1,1),Emissions!$A$1:$LI$1),FALSE)</f>
        <v>3.7231203919999998</v>
      </c>
      <c r="AN822" s="361">
        <f>+VLOOKUP($E822,Emissions!$1:$1048576,MATCH(DATE(AN$2,1,1),Emissions!$A$1:$LI$1),FALSE)</f>
        <v>3.772030408</v>
      </c>
      <c r="AO822" s="361">
        <f>+VLOOKUP($E822,Emissions!$1:$1048576,MATCH(DATE(AO$2,1,1),Emissions!$A$1:$LI$1),FALSE)</f>
        <v>3.8216442000000002</v>
      </c>
    </row>
    <row r="823" spans="1:41" ht="15" customHeight="1" x14ac:dyDescent="0.35">
      <c r="A823" s="411"/>
      <c r="B823" s="170"/>
      <c r="C823" s="138" t="s">
        <v>727</v>
      </c>
      <c r="D823" s="114"/>
      <c r="E823" s="50" t="s">
        <v>3014</v>
      </c>
      <c r="F823" s="361">
        <f>+VLOOKUP($E823,Emissions!$1:$1048576,MATCH(DATE(F$2,1,1),Emissions!$A$1:$LI$1),FALSE)</f>
        <v>0.3542351218</v>
      </c>
      <c r="G823" s="361">
        <f>+VLOOKUP($E823,Emissions!$1:$1048576,MATCH(DATE(G$2,1,1),Emissions!$A$1:$LI$1),FALSE)</f>
        <v>0.3596100679</v>
      </c>
      <c r="H823" s="361">
        <f>+VLOOKUP($E823,Emissions!$1:$1048576,MATCH(DATE(H$2,1,1),Emissions!$A$1:$LI$1),FALSE)</f>
        <v>0.36540980379999999</v>
      </c>
      <c r="I823" s="361">
        <f>+VLOOKUP($E823,Emissions!$1:$1048576,MATCH(DATE(I$2,1,1),Emissions!$A$1:$LI$1),FALSE)</f>
        <v>0.37098093609999999</v>
      </c>
      <c r="J823" s="361">
        <f>+VLOOKUP($E823,Emissions!$1:$1048576,MATCH(DATE(J$2,1,1),Emissions!$A$1:$LI$1),FALSE)</f>
        <v>0.37618592490000002</v>
      </c>
      <c r="K823" s="361">
        <f>+VLOOKUP($E823,Emissions!$1:$1048576,MATCH(DATE(K$2,1,1),Emissions!$A$1:$LI$1),FALSE)</f>
        <v>0.38109289219999998</v>
      </c>
      <c r="L823" s="361">
        <f>+VLOOKUP($E823,Emissions!$1:$1048576,MATCH(DATE(L$2,1,1),Emissions!$A$1:$LI$1),FALSE)</f>
        <v>0.38581073040000002</v>
      </c>
      <c r="M823" s="361">
        <f>+VLOOKUP($E823,Emissions!$1:$1048576,MATCH(DATE(M$2,1,1),Emissions!$A$1:$LI$1),FALSE)</f>
        <v>0.39048274020000001</v>
      </c>
      <c r="N823" s="361">
        <f>+VLOOKUP($E823,Emissions!$1:$1048576,MATCH(DATE(N$2,1,1),Emissions!$A$1:$LI$1),FALSE)</f>
        <v>0.3951786162</v>
      </c>
      <c r="O823" s="361">
        <f>+VLOOKUP($E823,Emissions!$1:$1048576,MATCH(DATE(O$2,1,1),Emissions!$A$1:$LI$1),FALSE)</f>
        <v>0.39992624339999999</v>
      </c>
      <c r="P823" s="361">
        <f>+VLOOKUP($E823,Emissions!$1:$1048576,MATCH(DATE(P$2,1,1),Emissions!$A$1:$LI$1),FALSE)</f>
        <v>0.40478891280000001</v>
      </c>
      <c r="Q823" s="361">
        <f>+VLOOKUP($E823,Emissions!$1:$1048576,MATCH(DATE(Q$2,1,1),Emissions!$A$1:$LI$1),FALSE)</f>
        <v>0.40967936919999998</v>
      </c>
      <c r="R823" s="361">
        <f>+VLOOKUP($E823,Emissions!$1:$1048576,MATCH(DATE(R$2,1,1),Emissions!$A$1:$LI$1),FALSE)</f>
        <v>0.41461035390000001</v>
      </c>
      <c r="S823" s="361">
        <f>+VLOOKUP($E823,Emissions!$1:$1048576,MATCH(DATE(S$2,1,1),Emissions!$A$1:$LI$1),FALSE)</f>
        <v>0.41958018380000001</v>
      </c>
      <c r="T823" s="361">
        <f>+VLOOKUP($E823,Emissions!$1:$1048576,MATCH(DATE(T$2,1,1),Emissions!$A$1:$LI$1),FALSE)</f>
        <v>0.42458352490000001</v>
      </c>
      <c r="U823" s="361">
        <f>+VLOOKUP($E823,Emissions!$1:$1048576,MATCH(DATE(U$2,1,1),Emissions!$A$1:$LI$1),FALSE)</f>
        <v>0.42961478930000002</v>
      </c>
      <c r="V823" s="361">
        <f>+VLOOKUP($E823,Emissions!$1:$1048576,MATCH(DATE(V$2,1,1),Emissions!$A$1:$LI$1),FALSE)</f>
        <v>0.43468924370000001</v>
      </c>
      <c r="W823" s="361">
        <f>+VLOOKUP($E823,Emissions!$1:$1048576,MATCH(DATE(W$2,1,1),Emissions!$A$1:$LI$1),FALSE)</f>
        <v>0.43982994669999997</v>
      </c>
      <c r="X823" s="361">
        <f>+VLOOKUP($E823,Emissions!$1:$1048576,MATCH(DATE(X$2,1,1),Emissions!$A$1:$LI$1),FALSE)</f>
        <v>0.44503990719999997</v>
      </c>
      <c r="Y823" s="361">
        <f>+VLOOKUP($E823,Emissions!$1:$1048576,MATCH(DATE(Y$2,1,1),Emissions!$A$1:$LI$1),FALSE)</f>
        <v>0.45031608849999999</v>
      </c>
      <c r="Z823" s="361">
        <f>+VLOOKUP($E823,Emissions!$1:$1048576,MATCH(DATE(Z$2,1,1),Emissions!$A$1:$LI$1),FALSE)</f>
        <v>0.45561509900000002</v>
      </c>
      <c r="AA823" s="361">
        <f>+VLOOKUP($E823,Emissions!$1:$1048576,MATCH(DATE(AA$2,1,1),Emissions!$A$1:$LI$1),FALSE)</f>
        <v>0.46099873460000002</v>
      </c>
      <c r="AB823" s="361">
        <f>+VLOOKUP($E823,Emissions!$1:$1048576,MATCH(DATE(AB$2,1,1),Emissions!$A$1:$LI$1),FALSE)</f>
        <v>0.46645416649999999</v>
      </c>
      <c r="AC823" s="361">
        <f>+VLOOKUP($E823,Emissions!$1:$1048576,MATCH(DATE(AC$2,1,1),Emissions!$A$1:$LI$1),FALSE)</f>
        <v>0.47198064649999999</v>
      </c>
      <c r="AD823" s="361">
        <f>+VLOOKUP($E823,Emissions!$1:$1048576,MATCH(DATE(AD$2,1,1),Emissions!$A$1:$LI$1),FALSE)</f>
        <v>0.47758134740000002</v>
      </c>
      <c r="AE823" s="361">
        <f>+VLOOKUP($E823,Emissions!$1:$1048576,MATCH(DATE(AE$2,1,1),Emissions!$A$1:$LI$1),FALSE)</f>
        <v>0.48314460190000003</v>
      </c>
      <c r="AF823" s="361">
        <f>+VLOOKUP($E823,Emissions!$1:$1048576,MATCH(DATE(AF$2,1,1),Emissions!$A$1:$LI$1),FALSE)</f>
        <v>0.48879743479999999</v>
      </c>
      <c r="AG823" s="361">
        <f>+VLOOKUP($E823,Emissions!$1:$1048576,MATCH(DATE(AG$2,1,1),Emissions!$A$1:$LI$1),FALSE)</f>
        <v>0.49453061409999999</v>
      </c>
      <c r="AH823" s="361">
        <f>+VLOOKUP($E823,Emissions!$1:$1048576,MATCH(DATE(AH$2,1,1),Emissions!$A$1:$LI$1),FALSE)</f>
        <v>0.50034605639999996</v>
      </c>
      <c r="AI823" s="361">
        <f>+VLOOKUP($E823,Emissions!$1:$1048576,MATCH(DATE(AI$2,1,1),Emissions!$A$1:$LI$1),FALSE)</f>
        <v>0.50624889210000001</v>
      </c>
      <c r="AJ823" s="361">
        <f>+VLOOKUP($E823,Emissions!$1:$1048576,MATCH(DATE(AJ$2,1,1),Emissions!$A$1:$LI$1),FALSE)</f>
        <v>0.51224463629999994</v>
      </c>
      <c r="AK823" s="361">
        <f>+VLOOKUP($E823,Emissions!$1:$1048576,MATCH(DATE(AK$2,1,1),Emissions!$A$1:$LI$1),FALSE)</f>
        <v>0.51833848579999997</v>
      </c>
      <c r="AL823" s="361">
        <f>+VLOOKUP($E823,Emissions!$1:$1048576,MATCH(DATE(AL$2,1,1),Emissions!$A$1:$LI$1),FALSE)</f>
        <v>0.52453529239999996</v>
      </c>
      <c r="AM823" s="361">
        <f>+VLOOKUP($E823,Emissions!$1:$1048576,MATCH(DATE(AM$2,1,1),Emissions!$A$1:$LI$1),FALSE)</f>
        <v>0.53083972030000004</v>
      </c>
      <c r="AN823" s="361">
        <f>+VLOOKUP($E823,Emissions!$1:$1048576,MATCH(DATE(AN$2,1,1),Emissions!$A$1:$LI$1),FALSE)</f>
        <v>0.53725640880000003</v>
      </c>
      <c r="AO823" s="361">
        <f>+VLOOKUP($E823,Emissions!$1:$1048576,MATCH(DATE(AO$2,1,1),Emissions!$A$1:$LI$1),FALSE)</f>
        <v>0.54379002679999999</v>
      </c>
    </row>
    <row r="824" spans="1:41" ht="15" customHeight="1" x14ac:dyDescent="0.35">
      <c r="A824" s="411"/>
      <c r="B824" s="170"/>
      <c r="C824" s="138" t="s">
        <v>728</v>
      </c>
      <c r="D824" s="114"/>
      <c r="E824" s="50" t="s">
        <v>3015</v>
      </c>
      <c r="F824" s="361">
        <f>+VLOOKUP($E824,Emissions!$1:$1048576,MATCH(DATE(F$2,1,1),Emissions!$A$1:$LI$1),FALSE)</f>
        <v>0.1227510481</v>
      </c>
      <c r="G824" s="361">
        <f>+VLOOKUP($E824,Emissions!$1:$1048576,MATCH(DATE(G$2,1,1),Emissions!$A$1:$LI$1),FALSE)</f>
        <v>0.12396302519999999</v>
      </c>
      <c r="H824" s="361">
        <f>+VLOOKUP($E824,Emissions!$1:$1048576,MATCH(DATE(H$2,1,1),Emissions!$A$1:$LI$1),FALSE)</f>
        <v>0.12518471919999999</v>
      </c>
      <c r="I824" s="361">
        <f>+VLOOKUP($E824,Emissions!$1:$1048576,MATCH(DATE(I$2,1,1),Emissions!$A$1:$LI$1),FALSE)</f>
        <v>0.12644862609999999</v>
      </c>
      <c r="J824" s="361">
        <f>+VLOOKUP($E824,Emissions!$1:$1048576,MATCH(DATE(J$2,1,1),Emissions!$A$1:$LI$1),FALSE)</f>
        <v>0.1277668478</v>
      </c>
      <c r="K824" s="361">
        <f>+VLOOKUP($E824,Emissions!$1:$1048576,MATCH(DATE(K$2,1,1),Emissions!$A$1:$LI$1),FALSE)</f>
        <v>0.12913890350000001</v>
      </c>
      <c r="L824" s="361">
        <f>+VLOOKUP($E824,Emissions!$1:$1048576,MATCH(DATE(L$2,1,1),Emissions!$A$1:$LI$1),FALSE)</f>
        <v>0.13055165020000001</v>
      </c>
      <c r="M824" s="361">
        <f>+VLOOKUP($E824,Emissions!$1:$1048576,MATCH(DATE(M$2,1,1),Emissions!$A$1:$LI$1),FALSE)</f>
        <v>0.1320071988</v>
      </c>
      <c r="N824" s="361">
        <f>+VLOOKUP($E824,Emissions!$1:$1048576,MATCH(DATE(N$2,1,1),Emissions!$A$1:$LI$1),FALSE)</f>
        <v>0.13350776249999999</v>
      </c>
      <c r="O824" s="361">
        <f>+VLOOKUP($E824,Emissions!$1:$1048576,MATCH(DATE(O$2,1,1),Emissions!$A$1:$LI$1),FALSE)</f>
        <v>0.1350530979</v>
      </c>
      <c r="P824" s="361">
        <f>+VLOOKUP($E824,Emissions!$1:$1048576,MATCH(DATE(P$2,1,1),Emissions!$A$1:$LI$1),FALSE)</f>
        <v>0.1366607517</v>
      </c>
      <c r="Q824" s="361">
        <f>+VLOOKUP($E824,Emissions!$1:$1048576,MATCH(DATE(Q$2,1,1),Emissions!$A$1:$LI$1),FALSE)</f>
        <v>0.13830592280000001</v>
      </c>
      <c r="R824" s="361">
        <f>+VLOOKUP($E824,Emissions!$1:$1048576,MATCH(DATE(R$2,1,1),Emissions!$A$1:$LI$1),FALSE)</f>
        <v>0.13997971419999999</v>
      </c>
      <c r="S824" s="361">
        <f>+VLOOKUP($E824,Emissions!$1:$1048576,MATCH(DATE(S$2,1,1),Emissions!$A$1:$LI$1),FALSE)</f>
        <v>0.1416741238</v>
      </c>
      <c r="T824" s="361">
        <f>+VLOOKUP($E824,Emissions!$1:$1048576,MATCH(DATE(T$2,1,1),Emissions!$A$1:$LI$1),FALSE)</f>
        <v>0.14338138889999999</v>
      </c>
      <c r="U824" s="361">
        <f>+VLOOKUP($E824,Emissions!$1:$1048576,MATCH(DATE(U$2,1,1),Emissions!$A$1:$LI$1),FALSE)</f>
        <v>0.14509407190000001</v>
      </c>
      <c r="V824" s="361">
        <f>+VLOOKUP($E824,Emissions!$1:$1048576,MATCH(DATE(V$2,1,1),Emissions!$A$1:$LI$1),FALSE)</f>
        <v>0.14680965300000001</v>
      </c>
      <c r="W824" s="361">
        <f>+VLOOKUP($E824,Emissions!$1:$1048576,MATCH(DATE(W$2,1,1),Emissions!$A$1:$LI$1),FALSE)</f>
        <v>0.14853240640000001</v>
      </c>
      <c r="X824" s="361">
        <f>+VLOOKUP($E824,Emissions!$1:$1048576,MATCH(DATE(X$2,1,1),Emissions!$A$1:$LI$1),FALSE)</f>
        <v>0.150268912</v>
      </c>
      <c r="Y824" s="361">
        <f>+VLOOKUP($E824,Emissions!$1:$1048576,MATCH(DATE(Y$2,1,1),Emissions!$A$1:$LI$1),FALSE)</f>
        <v>0.15202589969999999</v>
      </c>
      <c r="Z824" s="361">
        <f>+VLOOKUP($E824,Emissions!$1:$1048576,MATCH(DATE(Z$2,1,1),Emissions!$A$1:$LI$1),FALSE)</f>
        <v>0.15379472529999999</v>
      </c>
      <c r="AA824" s="361">
        <f>+VLOOKUP($E824,Emissions!$1:$1048576,MATCH(DATE(AA$2,1,1),Emissions!$A$1:$LI$1),FALSE)</f>
        <v>0.15559507759999999</v>
      </c>
      <c r="AB824" s="361">
        <f>+VLOOKUP($E824,Emissions!$1:$1048576,MATCH(DATE(AB$2,1,1),Emissions!$A$1:$LI$1),FALSE)</f>
        <v>0.1574333141</v>
      </c>
      <c r="AC824" s="361">
        <f>+VLOOKUP($E824,Emissions!$1:$1048576,MATCH(DATE(AC$2,1,1),Emissions!$A$1:$LI$1),FALSE)</f>
        <v>0.15931375110000001</v>
      </c>
      <c r="AD824" s="361">
        <f>+VLOOKUP($E824,Emissions!$1:$1048576,MATCH(DATE(AD$2,1,1),Emissions!$A$1:$LI$1),FALSE)</f>
        <v>0.1612396227</v>
      </c>
      <c r="AE824" s="361">
        <f>+VLOOKUP($E824,Emissions!$1:$1048576,MATCH(DATE(AE$2,1,1),Emissions!$A$1:$LI$1),FALSE)</f>
        <v>0.1631710817</v>
      </c>
      <c r="AF824" s="361">
        <f>+VLOOKUP($E824,Emissions!$1:$1048576,MATCH(DATE(AF$2,1,1),Emissions!$A$1:$LI$1),FALSE)</f>
        <v>0.1651311104</v>
      </c>
      <c r="AG824" s="361">
        <f>+VLOOKUP($E824,Emissions!$1:$1048576,MATCH(DATE(AG$2,1,1),Emissions!$A$1:$LI$1),FALSE)</f>
        <v>0.16712589189999999</v>
      </c>
      <c r="AH824" s="361">
        <f>+VLOOKUP($E824,Emissions!$1:$1048576,MATCH(DATE(AH$2,1,1),Emissions!$A$1:$LI$1),FALSE)</f>
        <v>0.16916013160000001</v>
      </c>
      <c r="AI824" s="361">
        <f>+VLOOKUP($E824,Emissions!$1:$1048576,MATCH(DATE(AI$2,1,1),Emissions!$A$1:$LI$1),FALSE)</f>
        <v>0.17123779550000001</v>
      </c>
      <c r="AJ824" s="361">
        <f>+VLOOKUP($E824,Emissions!$1:$1048576,MATCH(DATE(AJ$2,1,1),Emissions!$A$1:$LI$1),FALSE)</f>
        <v>0.1733621175</v>
      </c>
      <c r="AK824" s="361">
        <f>+VLOOKUP($E824,Emissions!$1:$1048576,MATCH(DATE(AK$2,1,1),Emissions!$A$1:$LI$1),FALSE)</f>
        <v>0.1755356595</v>
      </c>
      <c r="AL824" s="361">
        <f>+VLOOKUP($E824,Emissions!$1:$1048576,MATCH(DATE(AL$2,1,1),Emissions!$A$1:$LI$1),FALSE)</f>
        <v>0.1777604438</v>
      </c>
      <c r="AM824" s="361">
        <f>+VLOOKUP($E824,Emissions!$1:$1048576,MATCH(DATE(AM$2,1,1),Emissions!$A$1:$LI$1),FALSE)</f>
        <v>0.18003811410000001</v>
      </c>
      <c r="AN824" s="361">
        <f>+VLOOKUP($E824,Emissions!$1:$1048576,MATCH(DATE(AN$2,1,1),Emissions!$A$1:$LI$1),FALSE)</f>
        <v>0.18237008530000001</v>
      </c>
      <c r="AO824" s="361">
        <f>+VLOOKUP($E824,Emissions!$1:$1048576,MATCH(DATE(AO$2,1,1),Emissions!$A$1:$LI$1),FALSE)</f>
        <v>0.18475764450000001</v>
      </c>
    </row>
    <row r="825" spans="1:41" ht="15" customHeight="1" x14ac:dyDescent="0.35">
      <c r="A825" s="411"/>
      <c r="B825" s="170"/>
      <c r="C825" s="138" t="s">
        <v>729</v>
      </c>
      <c r="D825" s="114"/>
      <c r="E825" s="50" t="s">
        <v>3016</v>
      </c>
      <c r="F825" s="361">
        <f>+VLOOKUP($E825,Emissions!$1:$1048576,MATCH(DATE(F$2,1,1),Emissions!$A$1:$LI$1),FALSE)</f>
        <v>1.01267756E-2</v>
      </c>
      <c r="G825" s="361">
        <f>+VLOOKUP($E825,Emissions!$1:$1048576,MATCH(DATE(G$2,1,1),Emissions!$A$1:$LI$1),FALSE)</f>
        <v>1.021466E-2</v>
      </c>
      <c r="H825" s="361">
        <f>+VLOOKUP($E825,Emissions!$1:$1048576,MATCH(DATE(H$2,1,1),Emissions!$A$1:$LI$1),FALSE)</f>
        <v>1.03074415E-2</v>
      </c>
      <c r="I825" s="361">
        <f>+VLOOKUP($E825,Emissions!$1:$1048576,MATCH(DATE(I$2,1,1),Emissions!$A$1:$LI$1),FALSE)</f>
        <v>1.0408076299999999E-2</v>
      </c>
      <c r="J825" s="361">
        <f>+VLOOKUP($E825,Emissions!$1:$1048576,MATCH(DATE(J$2,1,1),Emissions!$A$1:$LI$1),FALSE)</f>
        <v>1.05168503E-2</v>
      </c>
      <c r="K825" s="361">
        <f>+VLOOKUP($E825,Emissions!$1:$1048576,MATCH(DATE(K$2,1,1),Emissions!$A$1:$LI$1),FALSE)</f>
        <v>1.06331559E-2</v>
      </c>
      <c r="L825" s="361">
        <f>+VLOOKUP($E825,Emissions!$1:$1048576,MATCH(DATE(L$2,1,1),Emissions!$A$1:$LI$1),FALSE)</f>
        <v>1.0755051099999999E-2</v>
      </c>
      <c r="M825" s="361">
        <f>+VLOOKUP($E825,Emissions!$1:$1048576,MATCH(DATE(M$2,1,1),Emissions!$A$1:$LI$1),FALSE)</f>
        <v>1.08820389E-2</v>
      </c>
      <c r="N825" s="361">
        <f>+VLOOKUP($E825,Emissions!$1:$1048576,MATCH(DATE(N$2,1,1),Emissions!$A$1:$LI$1),FALSE)</f>
        <v>1.10136842E-2</v>
      </c>
      <c r="O825" s="361">
        <f>+VLOOKUP($E825,Emissions!$1:$1048576,MATCH(DATE(O$2,1,1),Emissions!$A$1:$LI$1),FALSE)</f>
        <v>1.1149567000000001E-2</v>
      </c>
      <c r="P825" s="361">
        <f>+VLOOKUP($E825,Emissions!$1:$1048576,MATCH(DATE(P$2,1,1),Emissions!$A$1:$LI$1),FALSE)</f>
        <v>1.12912325E-2</v>
      </c>
      <c r="Q825" s="361">
        <f>+VLOOKUP($E825,Emissions!$1:$1048576,MATCH(DATE(Q$2,1,1),Emissions!$A$1:$LI$1),FALSE)</f>
        <v>1.14359271E-2</v>
      </c>
      <c r="R825" s="361">
        <f>+VLOOKUP($E825,Emissions!$1:$1048576,MATCH(DATE(R$2,1,1),Emissions!$A$1:$LI$1),FALSE)</f>
        <v>1.15834059E-2</v>
      </c>
      <c r="S825" s="361">
        <f>+VLOOKUP($E825,Emissions!$1:$1048576,MATCH(DATE(S$2,1,1),Emissions!$A$1:$LI$1),FALSE)</f>
        <v>1.1733420200000001E-2</v>
      </c>
      <c r="T825" s="361">
        <f>+VLOOKUP($E825,Emissions!$1:$1048576,MATCH(DATE(T$2,1,1),Emissions!$A$1:$LI$1),FALSE)</f>
        <v>1.18856945E-2</v>
      </c>
      <c r="U825" s="361">
        <f>+VLOOKUP($E825,Emissions!$1:$1048576,MATCH(DATE(U$2,1,1),Emissions!$A$1:$LI$1),FALSE)</f>
        <v>1.20399583E-2</v>
      </c>
      <c r="V825" s="361">
        <f>+VLOOKUP($E825,Emissions!$1:$1048576,MATCH(DATE(V$2,1,1),Emissions!$A$1:$LI$1),FALSE)</f>
        <v>1.21959783E-2</v>
      </c>
      <c r="W825" s="361">
        <f>+VLOOKUP($E825,Emissions!$1:$1048576,MATCH(DATE(W$2,1,1),Emissions!$A$1:$LI$1),FALSE)</f>
        <v>1.2353640799999999E-2</v>
      </c>
      <c r="X825" s="361">
        <f>+VLOOKUP($E825,Emissions!$1:$1048576,MATCH(DATE(X$2,1,1),Emissions!$A$1:$LI$1),FALSE)</f>
        <v>1.25129699E-2</v>
      </c>
      <c r="Y825" s="361">
        <f>+VLOOKUP($E825,Emissions!$1:$1048576,MATCH(DATE(Y$2,1,1),Emissions!$A$1:$LI$1),FALSE)</f>
        <v>1.26740606E-2</v>
      </c>
      <c r="Z825" s="361">
        <f>+VLOOKUP($E825,Emissions!$1:$1048576,MATCH(DATE(Z$2,1,1),Emissions!$A$1:$LI$1),FALSE)</f>
        <v>1.2835625E-2</v>
      </c>
      <c r="AA825" s="361">
        <f>+VLOOKUP($E825,Emissions!$1:$1048576,MATCH(DATE(AA$2,1,1),Emissions!$A$1:$LI$1),FALSE)</f>
        <v>1.29995709E-2</v>
      </c>
      <c r="AB825" s="361">
        <f>+VLOOKUP($E825,Emissions!$1:$1048576,MATCH(DATE(AB$2,1,1),Emissions!$A$1:$LI$1),FALSE)</f>
        <v>1.3165995600000001E-2</v>
      </c>
      <c r="AC825" s="361">
        <f>+VLOOKUP($E825,Emissions!$1:$1048576,MATCH(DATE(AC$2,1,1),Emissions!$A$1:$LI$1),FALSE)</f>
        <v>1.3335008000000001E-2</v>
      </c>
      <c r="AD825" s="361">
        <f>+VLOOKUP($E825,Emissions!$1:$1048576,MATCH(DATE(AD$2,1,1),Emissions!$A$1:$LI$1),FALSE)</f>
        <v>1.35067435E-2</v>
      </c>
      <c r="AE825" s="361">
        <f>+VLOOKUP($E825,Emissions!$1:$1048576,MATCH(DATE(AE$2,1,1),Emissions!$A$1:$LI$1),FALSE)</f>
        <v>1.3677226299999999E-2</v>
      </c>
      <c r="AF825" s="361">
        <f>+VLOOKUP($E825,Emissions!$1:$1048576,MATCH(DATE(AF$2,1,1),Emissions!$A$1:$LI$1),FALSE)</f>
        <v>1.38496734E-2</v>
      </c>
      <c r="AG825" s="361">
        <f>+VLOOKUP($E825,Emissions!$1:$1048576,MATCH(DATE(AG$2,1,1),Emissions!$A$1:$LI$1),FALSE)</f>
        <v>1.40244151E-2</v>
      </c>
      <c r="AH825" s="361">
        <f>+VLOOKUP($E825,Emissions!$1:$1048576,MATCH(DATE(AH$2,1,1),Emissions!$A$1:$LI$1),FALSE)</f>
        <v>1.4201709599999999E-2</v>
      </c>
      <c r="AI825" s="361">
        <f>+VLOOKUP($E825,Emissions!$1:$1048576,MATCH(DATE(AI$2,1,1),Emissions!$A$1:$LI$1),FALSE)</f>
        <v>1.4381815100000001E-2</v>
      </c>
      <c r="AJ825" s="361">
        <f>+VLOOKUP($E825,Emissions!$1:$1048576,MATCH(DATE(AJ$2,1,1),Emissions!$A$1:$LI$1),FALSE)</f>
        <v>1.4564966699999999E-2</v>
      </c>
      <c r="AK825" s="361">
        <f>+VLOOKUP($E825,Emissions!$1:$1048576,MATCH(DATE(AK$2,1,1),Emissions!$A$1:$LI$1),FALSE)</f>
        <v>1.47513669E-2</v>
      </c>
      <c r="AL825" s="361">
        <f>+VLOOKUP($E825,Emissions!$1:$1048576,MATCH(DATE(AL$2,1,1),Emissions!$A$1:$LI$1),FALSE)</f>
        <v>1.4941189699999999E-2</v>
      </c>
      <c r="AM825" s="361">
        <f>+VLOOKUP($E825,Emissions!$1:$1048576,MATCH(DATE(AM$2,1,1),Emissions!$A$1:$LI$1),FALSE)</f>
        <v>1.5134588799999999E-2</v>
      </c>
      <c r="AN825" s="361">
        <f>+VLOOKUP($E825,Emissions!$1:$1048576,MATCH(DATE(AN$2,1,1),Emissions!$A$1:$LI$1),FALSE)</f>
        <v>1.5331706699999999E-2</v>
      </c>
      <c r="AO825" s="361">
        <f>+VLOOKUP($E825,Emissions!$1:$1048576,MATCH(DATE(AO$2,1,1),Emissions!$A$1:$LI$1),FALSE)</f>
        <v>1.55326797E-2</v>
      </c>
    </row>
    <row r="826" spans="1:41" ht="15" customHeight="1" x14ac:dyDescent="0.35">
      <c r="A826" s="411"/>
      <c r="B826" s="170"/>
      <c r="C826" s="138" t="s">
        <v>730</v>
      </c>
      <c r="D826" s="114"/>
      <c r="E826" s="50" t="s">
        <v>3017</v>
      </c>
      <c r="F826" s="361">
        <f>+VLOOKUP($E826,Emissions!$1:$1048576,MATCH(DATE(F$2,1,1),Emissions!$A$1:$LI$1),FALSE)</f>
        <v>1.523949292</v>
      </c>
      <c r="G826" s="361">
        <f>+VLOOKUP($E826,Emissions!$1:$1048576,MATCH(DATE(G$2,1,1),Emissions!$A$1:$LI$1),FALSE)</f>
        <v>1.537555416</v>
      </c>
      <c r="H826" s="361">
        <f>+VLOOKUP($E826,Emissions!$1:$1048576,MATCH(DATE(H$2,1,1),Emissions!$A$1:$LI$1),FALSE)</f>
        <v>1.551989963</v>
      </c>
      <c r="I826" s="361">
        <f>+VLOOKUP($E826,Emissions!$1:$1048576,MATCH(DATE(I$2,1,1),Emissions!$A$1:$LI$1),FALSE)</f>
        <v>1.567490152</v>
      </c>
      <c r="J826" s="361">
        <f>+VLOOKUP($E826,Emissions!$1:$1048576,MATCH(DATE(J$2,1,1),Emissions!$A$1:$LI$1),FALSE)</f>
        <v>1.5840365999999999</v>
      </c>
      <c r="K826" s="361">
        <f>+VLOOKUP($E826,Emissions!$1:$1048576,MATCH(DATE(K$2,1,1),Emissions!$A$1:$LI$1),FALSE)</f>
        <v>1.601527031</v>
      </c>
      <c r="L826" s="361">
        <f>+VLOOKUP($E826,Emissions!$1:$1048576,MATCH(DATE(L$2,1,1),Emissions!$A$1:$LI$1),FALSE)</f>
        <v>1.6197469769999999</v>
      </c>
      <c r="M826" s="361">
        <f>+VLOOKUP($E826,Emissions!$1:$1048576,MATCH(DATE(M$2,1,1),Emissions!$A$1:$LI$1),FALSE)</f>
        <v>1.638637463</v>
      </c>
      <c r="N826" s="361">
        <f>+VLOOKUP($E826,Emissions!$1:$1048576,MATCH(DATE(N$2,1,1),Emissions!$A$1:$LI$1),FALSE)</f>
        <v>1.658148108</v>
      </c>
      <c r="O826" s="361">
        <f>+VLOOKUP($E826,Emissions!$1:$1048576,MATCH(DATE(O$2,1,1),Emissions!$A$1:$LI$1),FALSE)</f>
        <v>1.6782272810000001</v>
      </c>
      <c r="P826" s="361">
        <f>+VLOOKUP($E826,Emissions!$1:$1048576,MATCH(DATE(P$2,1,1),Emissions!$A$1:$LI$1),FALSE)</f>
        <v>1.699005331</v>
      </c>
      <c r="Q826" s="361">
        <f>+VLOOKUP($E826,Emissions!$1:$1048576,MATCH(DATE(Q$2,1,1),Emissions!$A$1:$LI$1),FALSE)</f>
        <v>1.7202017599999999</v>
      </c>
      <c r="R826" s="361">
        <f>+VLOOKUP($E826,Emissions!$1:$1048576,MATCH(DATE(R$2,1,1),Emissions!$A$1:$LI$1),FALSE)</f>
        <v>1.7417671910000001</v>
      </c>
      <c r="S826" s="361">
        <f>+VLOOKUP($E826,Emissions!$1:$1048576,MATCH(DATE(S$2,1,1),Emissions!$A$1:$LI$1),FALSE)</f>
        <v>1.7636422519999999</v>
      </c>
      <c r="T826" s="361">
        <f>+VLOOKUP($E826,Emissions!$1:$1048576,MATCH(DATE(T$2,1,1),Emissions!$A$1:$LI$1),FALSE)</f>
        <v>1.785762775</v>
      </c>
      <c r="U826" s="361">
        <f>+VLOOKUP($E826,Emissions!$1:$1048576,MATCH(DATE(U$2,1,1),Emissions!$A$1:$LI$1),FALSE)</f>
        <v>1.808064661</v>
      </c>
      <c r="V826" s="361">
        <f>+VLOOKUP($E826,Emissions!$1:$1048576,MATCH(DATE(V$2,1,1),Emissions!$A$1:$LI$1),FALSE)</f>
        <v>1.830501937</v>
      </c>
      <c r="W826" s="361">
        <f>+VLOOKUP($E826,Emissions!$1:$1048576,MATCH(DATE(W$2,1,1),Emissions!$A$1:$LI$1),FALSE)</f>
        <v>1.8530639929999999</v>
      </c>
      <c r="X826" s="361">
        <f>+VLOOKUP($E826,Emissions!$1:$1048576,MATCH(DATE(X$2,1,1),Emissions!$A$1:$LI$1),FALSE)</f>
        <v>1.8757666529999999</v>
      </c>
      <c r="Y826" s="361">
        <f>+VLOOKUP($E826,Emissions!$1:$1048576,MATCH(DATE(Y$2,1,1),Emissions!$A$1:$LI$1),FALSE)</f>
        <v>1.898638568</v>
      </c>
      <c r="Z826" s="361">
        <f>+VLOOKUP($E826,Emissions!$1:$1048576,MATCH(DATE(Z$2,1,1),Emissions!$A$1:$LI$1),FALSE)</f>
        <v>1.9215788220000001</v>
      </c>
      <c r="AA826" s="361">
        <f>+VLOOKUP($E826,Emissions!$1:$1048576,MATCH(DATE(AA$2,1,1),Emissions!$A$1:$LI$1),FALSE)</f>
        <v>1.9447855540000001</v>
      </c>
      <c r="AB826" s="361">
        <f>+VLOOKUP($E826,Emissions!$1:$1048576,MATCH(DATE(AB$2,1,1),Emissions!$A$1:$LI$1),FALSE)</f>
        <v>1.9682854169999999</v>
      </c>
      <c r="AC826" s="361">
        <f>+VLOOKUP($E826,Emissions!$1:$1048576,MATCH(DATE(AC$2,1,1),Emissions!$A$1:$LI$1),FALSE)</f>
        <v>1.992108754</v>
      </c>
      <c r="AD826" s="361">
        <f>+VLOOKUP($E826,Emissions!$1:$1048576,MATCH(DATE(AD$2,1,1),Emissions!$A$1:$LI$1),FALSE)</f>
        <v>2.0162869489999999</v>
      </c>
      <c r="AE826" s="361">
        <f>+VLOOKUP($E826,Emissions!$1:$1048576,MATCH(DATE(AE$2,1,1),Emissions!$A$1:$LI$1),FALSE)</f>
        <v>2.0404604970000002</v>
      </c>
      <c r="AF826" s="361">
        <f>+VLOOKUP($E826,Emissions!$1:$1048576,MATCH(DATE(AF$2,1,1),Emissions!$A$1:$LI$1),FALSE)</f>
        <v>2.0649380420000001</v>
      </c>
      <c r="AG826" s="361">
        <f>+VLOOKUP($E826,Emissions!$1:$1048576,MATCH(DATE(AG$2,1,1),Emissions!$A$1:$LI$1),FALSE)</f>
        <v>2.0897530830000002</v>
      </c>
      <c r="AH826" s="361">
        <f>+VLOOKUP($E826,Emissions!$1:$1048576,MATCH(DATE(AH$2,1,1),Emissions!$A$1:$LI$1),FALSE)</f>
        <v>2.114940222</v>
      </c>
      <c r="AI826" s="361">
        <f>+VLOOKUP($E826,Emissions!$1:$1048576,MATCH(DATE(AI$2,1,1),Emissions!$A$1:$LI$1),FALSE)</f>
        <v>2.1405358290000001</v>
      </c>
      <c r="AJ826" s="361">
        <f>+VLOOKUP($E826,Emissions!$1:$1048576,MATCH(DATE(AJ$2,1,1),Emissions!$A$1:$LI$1),FALSE)</f>
        <v>2.166574673</v>
      </c>
      <c r="AK826" s="361">
        <f>+VLOOKUP($E826,Emissions!$1:$1048576,MATCH(DATE(AK$2,1,1),Emissions!$A$1:$LI$1),FALSE)</f>
        <v>2.1930886470000002</v>
      </c>
      <c r="AL826" s="361">
        <f>+VLOOKUP($E826,Emissions!$1:$1048576,MATCH(DATE(AL$2,1,1),Emissions!$A$1:$LI$1),FALSE)</f>
        <v>2.2201067729999999</v>
      </c>
      <c r="AM826" s="361">
        <f>+VLOOKUP($E826,Emissions!$1:$1048576,MATCH(DATE(AM$2,1,1),Emissions!$A$1:$LI$1),FALSE)</f>
        <v>2.2476558519999998</v>
      </c>
      <c r="AN826" s="361">
        <f>+VLOOKUP($E826,Emissions!$1:$1048576,MATCH(DATE(AN$2,1,1),Emissions!$A$1:$LI$1),FALSE)</f>
        <v>2.2757612200000001</v>
      </c>
      <c r="AO826" s="361">
        <f>+VLOOKUP($E826,Emissions!$1:$1048576,MATCH(DATE(AO$2,1,1),Emissions!$A$1:$LI$1),FALSE)</f>
        <v>2.3044471130000002</v>
      </c>
    </row>
    <row r="827" spans="1:41" ht="15" customHeight="1" x14ac:dyDescent="0.35">
      <c r="A827" s="411"/>
      <c r="B827" s="170"/>
      <c r="C827" s="138" t="s">
        <v>731</v>
      </c>
      <c r="D827" s="114"/>
      <c r="E827" s="50" t="s">
        <v>3018</v>
      </c>
      <c r="F827" s="361">
        <f>+VLOOKUP($E827,Emissions!$1:$1048576,MATCH(DATE(F$2,1,1),Emissions!$A$1:$LI$1),FALSE)</f>
        <v>7.3359208600000003E-2</v>
      </c>
      <c r="G827" s="361">
        <f>+VLOOKUP($E827,Emissions!$1:$1048576,MATCH(DATE(G$2,1,1),Emissions!$A$1:$LI$1),FALSE)</f>
        <v>7.40501519E-2</v>
      </c>
      <c r="H827" s="361">
        <f>+VLOOKUP($E827,Emissions!$1:$1048576,MATCH(DATE(H$2,1,1),Emissions!$A$1:$LI$1),FALSE)</f>
        <v>7.4779925499999997E-2</v>
      </c>
      <c r="I827" s="361">
        <f>+VLOOKUP($E827,Emissions!$1:$1048576,MATCH(DATE(I$2,1,1),Emissions!$A$1:$LI$1),FALSE)</f>
        <v>7.5556087199999997E-2</v>
      </c>
      <c r="J827" s="361">
        <f>+VLOOKUP($E827,Emissions!$1:$1048576,MATCH(DATE(J$2,1,1),Emissions!$A$1:$LI$1),FALSE)</f>
        <v>7.6378161200000003E-2</v>
      </c>
      <c r="K827" s="361">
        <f>+VLOOKUP($E827,Emissions!$1:$1048576,MATCH(DATE(K$2,1,1),Emissions!$A$1:$LI$1),FALSE)</f>
        <v>7.7243795099999998E-2</v>
      </c>
      <c r="L827" s="361">
        <f>+VLOOKUP($E827,Emissions!$1:$1048576,MATCH(DATE(L$2,1,1),Emissions!$A$1:$LI$1),FALSE)</f>
        <v>7.8144604399999998E-2</v>
      </c>
      <c r="M827" s="361">
        <f>+VLOOKUP($E827,Emissions!$1:$1048576,MATCH(DATE(M$2,1,1),Emissions!$A$1:$LI$1),FALSE)</f>
        <v>7.9078594000000002E-2</v>
      </c>
      <c r="N827" s="361">
        <f>+VLOOKUP($E827,Emissions!$1:$1048576,MATCH(DATE(N$2,1,1),Emissions!$A$1:$LI$1),FALSE)</f>
        <v>8.0043559799999997E-2</v>
      </c>
      <c r="O827" s="361">
        <f>+VLOOKUP($E827,Emissions!$1:$1048576,MATCH(DATE(O$2,1,1),Emissions!$A$1:$LI$1),FALSE)</f>
        <v>8.1037020099999996E-2</v>
      </c>
      <c r="P827" s="361">
        <f>+VLOOKUP($E827,Emissions!$1:$1048576,MATCH(DATE(P$2,1,1),Emissions!$A$1:$LI$1),FALSE)</f>
        <v>8.2066643999999994E-2</v>
      </c>
      <c r="Q827" s="361">
        <f>+VLOOKUP($E827,Emissions!$1:$1048576,MATCH(DATE(Q$2,1,1),Emissions!$A$1:$LI$1),FALSE)</f>
        <v>8.3118997799999997E-2</v>
      </c>
      <c r="R827" s="361">
        <f>+VLOOKUP($E827,Emissions!$1:$1048576,MATCH(DATE(R$2,1,1),Emissions!$A$1:$LI$1),FALSE)</f>
        <v>8.4191672199999998E-2</v>
      </c>
      <c r="S827" s="361">
        <f>+VLOOKUP($E827,Emissions!$1:$1048576,MATCH(DATE(S$2,1,1),Emissions!$A$1:$LI$1),FALSE)</f>
        <v>8.5282803399999996E-2</v>
      </c>
      <c r="T827" s="361">
        <f>+VLOOKUP($E827,Emissions!$1:$1048576,MATCH(DATE(T$2,1,1),Emissions!$A$1:$LI$1),FALSE)</f>
        <v>8.6390590200000006E-2</v>
      </c>
      <c r="U827" s="361">
        <f>+VLOOKUP($E827,Emissions!$1:$1048576,MATCH(DATE(U$2,1,1),Emissions!$A$1:$LI$1),FALSE)</f>
        <v>8.7513360999999998E-2</v>
      </c>
      <c r="V827" s="361">
        <f>+VLOOKUP($E827,Emissions!$1:$1048576,MATCH(DATE(V$2,1,1),Emissions!$A$1:$LI$1),FALSE)</f>
        <v>8.8649922500000006E-2</v>
      </c>
      <c r="W827" s="361">
        <f>+VLOOKUP($E827,Emissions!$1:$1048576,MATCH(DATE(W$2,1,1),Emissions!$A$1:$LI$1),FALSE)</f>
        <v>8.9799748799999995E-2</v>
      </c>
      <c r="X827" s="361">
        <f>+VLOOKUP($E827,Emissions!$1:$1048576,MATCH(DATE(X$2,1,1),Emissions!$A$1:$LI$1),FALSE)</f>
        <v>9.0962778600000002E-2</v>
      </c>
      <c r="Y827" s="361">
        <f>+VLOOKUP($E827,Emissions!$1:$1048576,MATCH(DATE(Y$2,1,1),Emissions!$A$1:$LI$1),FALSE)</f>
        <v>9.2139370999999998E-2</v>
      </c>
      <c r="Z827" s="361">
        <f>+VLOOKUP($E827,Emissions!$1:$1048576,MATCH(DATE(Z$2,1,1),Emissions!$A$1:$LI$1),FALSE)</f>
        <v>9.3322850999999998E-2</v>
      </c>
      <c r="AA827" s="361">
        <f>+VLOOKUP($E827,Emissions!$1:$1048576,MATCH(DATE(AA$2,1,1),Emissions!$A$1:$LI$1),FALSE)</f>
        <v>9.45224499E-2</v>
      </c>
      <c r="AB827" s="361">
        <f>+VLOOKUP($E827,Emissions!$1:$1048576,MATCH(DATE(AB$2,1,1),Emissions!$A$1:$LI$1),FALSE)</f>
        <v>9.5739638299999999E-2</v>
      </c>
      <c r="AC827" s="361">
        <f>+VLOOKUP($E827,Emissions!$1:$1048576,MATCH(DATE(AC$2,1,1),Emissions!$A$1:$LI$1),FALSE)</f>
        <v>9.6975697099999994E-2</v>
      </c>
      <c r="AD827" s="361">
        <f>+VLOOKUP($E827,Emissions!$1:$1048576,MATCH(DATE(AD$2,1,1),Emissions!$A$1:$LI$1),FALSE)</f>
        <v>9.8232002799999996E-2</v>
      </c>
      <c r="AE827" s="361">
        <f>+VLOOKUP($E827,Emissions!$1:$1048576,MATCH(DATE(AE$2,1,1),Emissions!$A$1:$LI$1),FALSE)</f>
        <v>9.9488490400000004E-2</v>
      </c>
      <c r="AF827" s="361">
        <f>+VLOOKUP($E827,Emissions!$1:$1048576,MATCH(DATE(AF$2,1,1),Emissions!$A$1:$LI$1),FALSE)</f>
        <v>0.10075981220000001</v>
      </c>
      <c r="AG827" s="361">
        <f>+VLOOKUP($E827,Emissions!$1:$1048576,MATCH(DATE(AG$2,1,1),Emissions!$A$1:$LI$1),FALSE)</f>
        <v>0.1020486411</v>
      </c>
      <c r="AH827" s="361">
        <f>+VLOOKUP($E827,Emissions!$1:$1048576,MATCH(DATE(AH$2,1,1),Emissions!$A$1:$LI$1),FALSE)</f>
        <v>0.1033570156</v>
      </c>
      <c r="AI827" s="361">
        <f>+VLOOKUP($E827,Emissions!$1:$1048576,MATCH(DATE(AI$2,1,1),Emissions!$A$1:$LI$1),FALSE)</f>
        <v>0.1046869473</v>
      </c>
      <c r="AJ827" s="361">
        <f>+VLOOKUP($E827,Emissions!$1:$1048576,MATCH(DATE(AJ$2,1,1),Emissions!$A$1:$LI$1),FALSE)</f>
        <v>0.10604031360000001</v>
      </c>
      <c r="AK827" s="361">
        <f>+VLOOKUP($E827,Emissions!$1:$1048576,MATCH(DATE(AK$2,1,1),Emissions!$A$1:$LI$1),FALSE)</f>
        <v>0.10741880299999999</v>
      </c>
      <c r="AL827" s="361">
        <f>+VLOOKUP($E827,Emissions!$1:$1048576,MATCH(DATE(AL$2,1,1),Emissions!$A$1:$LI$1),FALSE)</f>
        <v>0.10882392489999999</v>
      </c>
      <c r="AM827" s="361">
        <f>+VLOOKUP($E827,Emissions!$1:$1048576,MATCH(DATE(AM$2,1,1),Emissions!$A$1:$LI$1),FALSE)</f>
        <v>0.11025705500000001</v>
      </c>
      <c r="AN827" s="361">
        <f>+VLOOKUP($E827,Emissions!$1:$1048576,MATCH(DATE(AN$2,1,1),Emissions!$A$1:$LI$1),FALSE)</f>
        <v>0.1117194846</v>
      </c>
      <c r="AO827" s="361">
        <f>+VLOOKUP($E827,Emissions!$1:$1048576,MATCH(DATE(AO$2,1,1),Emissions!$A$1:$LI$1),FALSE)</f>
        <v>0.1132124456</v>
      </c>
    </row>
    <row r="828" spans="1:41" ht="15" customHeight="1" x14ac:dyDescent="0.35">
      <c r="A828" s="411"/>
      <c r="B828" s="170"/>
      <c r="C828" s="138" t="s">
        <v>732</v>
      </c>
      <c r="D828" s="114"/>
      <c r="E828" s="50" t="s">
        <v>3019</v>
      </c>
      <c r="F828" s="327">
        <f>+VLOOKUP($E828,Emissions!$1:$1048576,MATCH(DATE(F$2,1,1),Emissions!$A$1:$LI$1),FALSE)</f>
        <v>0.26649674020000003</v>
      </c>
      <c r="G828" s="327">
        <f>+VLOOKUP($E828,Emissions!$1:$1048576,MATCH(DATE(G$2,1,1),Emissions!$A$1:$LI$1),FALSE)</f>
        <v>0.26897635809999998</v>
      </c>
      <c r="H828" s="327">
        <f>+VLOOKUP($E828,Emissions!$1:$1048576,MATCH(DATE(H$2,1,1),Emissions!$A$1:$LI$1),FALSE)</f>
        <v>0.27161507709999999</v>
      </c>
      <c r="I828" s="327">
        <f>+VLOOKUP($E828,Emissions!$1:$1048576,MATCH(DATE(I$2,1,1),Emissions!$A$1:$LI$1),FALSE)</f>
        <v>0.27441313280000001</v>
      </c>
      <c r="J828" s="327">
        <f>+VLOOKUP($E828,Emissions!$1:$1048576,MATCH(DATE(J$2,1,1),Emissions!$A$1:$LI$1),FALSE)</f>
        <v>0.27735840690000002</v>
      </c>
      <c r="K828" s="327">
        <f>+VLOOKUP($E828,Emissions!$1:$1048576,MATCH(DATE(K$2,1,1),Emissions!$A$1:$LI$1),FALSE)</f>
        <v>0.28043839510000002</v>
      </c>
      <c r="L828" s="327">
        <f>+VLOOKUP($E828,Emissions!$1:$1048576,MATCH(DATE(L$2,1,1),Emissions!$A$1:$LI$1),FALSE)</f>
        <v>0.28362983359999999</v>
      </c>
      <c r="M828" s="327">
        <f>+VLOOKUP($E828,Emissions!$1:$1048576,MATCH(DATE(M$2,1,1),Emissions!$A$1:$LI$1),FALSE)</f>
        <v>0.28693085969999998</v>
      </c>
      <c r="N828" s="327">
        <f>+VLOOKUP($E828,Emissions!$1:$1048576,MATCH(DATE(N$2,1,1),Emissions!$A$1:$LI$1),FALSE)</f>
        <v>0.2903384946</v>
      </c>
      <c r="O828" s="327">
        <f>+VLOOKUP($E828,Emissions!$1:$1048576,MATCH(DATE(O$2,1,1),Emissions!$A$1:$LI$1),FALSE)</f>
        <v>0.2938464173</v>
      </c>
      <c r="P828" s="327">
        <f>+VLOOKUP($E828,Emissions!$1:$1048576,MATCH(DATE(P$2,1,1),Emissions!$A$1:$LI$1),FALSE)</f>
        <v>0.29747524069999998</v>
      </c>
      <c r="Q828" s="327">
        <f>+VLOOKUP($E828,Emissions!$1:$1048576,MATCH(DATE(Q$2,1,1),Emissions!$A$1:$LI$1),FALSE)</f>
        <v>0.30118679259999998</v>
      </c>
      <c r="R828" s="327">
        <f>+VLOOKUP($E828,Emissions!$1:$1048576,MATCH(DATE(R$2,1,1),Emissions!$A$1:$LI$1),FALSE)</f>
        <v>0.30496597130000003</v>
      </c>
      <c r="S828" s="327">
        <f>+VLOOKUP($E828,Emissions!$1:$1048576,MATCH(DATE(S$2,1,1),Emissions!$A$1:$LI$1),FALSE)</f>
        <v>0.30879977829999999</v>
      </c>
      <c r="T828" s="327">
        <f>+VLOOKUP($E828,Emissions!$1:$1048576,MATCH(DATE(T$2,1,1),Emissions!$A$1:$LI$1),FALSE)</f>
        <v>0.31267595329999998</v>
      </c>
      <c r="U828" s="327">
        <f>+VLOOKUP($E828,Emissions!$1:$1048576,MATCH(DATE(U$2,1,1),Emissions!$A$1:$LI$1),FALSE)</f>
        <v>0.31658309470000001</v>
      </c>
      <c r="V828" s="327">
        <f>+VLOOKUP($E828,Emissions!$1:$1048576,MATCH(DATE(V$2,1,1),Emissions!$A$1:$LI$1),FALSE)</f>
        <v>0.32051644969999998</v>
      </c>
      <c r="W828" s="327">
        <f>+VLOOKUP($E828,Emissions!$1:$1048576,MATCH(DATE(W$2,1,1),Emissions!$A$1:$LI$1),FALSE)</f>
        <v>0.32447947840000002</v>
      </c>
      <c r="X828" s="327">
        <f>+VLOOKUP($E828,Emissions!$1:$1048576,MATCH(DATE(X$2,1,1),Emissions!$A$1:$LI$1),FALSE)</f>
        <v>0.32847805349999998</v>
      </c>
      <c r="Y828" s="327">
        <f>+VLOOKUP($E828,Emissions!$1:$1048576,MATCH(DATE(Y$2,1,1),Emissions!$A$1:$LI$1),FALSE)</f>
        <v>0.33251890839999998</v>
      </c>
      <c r="Z828" s="327">
        <f>+VLOOKUP($E828,Emissions!$1:$1048576,MATCH(DATE(Z$2,1,1),Emissions!$A$1:$LI$1),FALSE)</f>
        <v>0.33658763990000001</v>
      </c>
      <c r="AA828" s="327">
        <f>+VLOOKUP($E828,Emissions!$1:$1048576,MATCH(DATE(AA$2,1,1),Emissions!$A$1:$LI$1),FALSE)</f>
        <v>0.34071162570000002</v>
      </c>
      <c r="AB828" s="327">
        <f>+VLOOKUP($E828,Emissions!$1:$1048576,MATCH(DATE(AB$2,1,1),Emissions!$A$1:$LI$1),FALSE)</f>
        <v>0.34490051379999997</v>
      </c>
      <c r="AC828" s="327">
        <f>+VLOOKUP($E828,Emissions!$1:$1048576,MATCH(DATE(AC$2,1,1),Emissions!$A$1:$LI$1),FALSE)</f>
        <v>0.34916186399999999</v>
      </c>
      <c r="AD828" s="327">
        <f>+VLOOKUP($E828,Emissions!$1:$1048576,MATCH(DATE(AD$2,1,1),Emissions!$A$1:$LI$1),FALSE)</f>
        <v>0.3535024141</v>
      </c>
      <c r="AE828" s="327">
        <f>+VLOOKUP($E828,Emissions!$1:$1048576,MATCH(DATE(AE$2,1,1),Emissions!$A$1:$LI$1),FALSE)</f>
        <v>0.3578664077</v>
      </c>
      <c r="AF828" s="327">
        <f>+VLOOKUP($E828,Emissions!$1:$1048576,MATCH(DATE(AF$2,1,1),Emissions!$A$1:$LI$1),FALSE)</f>
        <v>0.36228800049999998</v>
      </c>
      <c r="AG828" s="327">
        <f>+VLOOKUP($E828,Emissions!$1:$1048576,MATCH(DATE(AG$2,1,1),Emissions!$A$1:$LI$1),FALSE)</f>
        <v>0.36677760329999998</v>
      </c>
      <c r="AH828" s="327">
        <f>+VLOOKUP($E828,Emissions!$1:$1048576,MATCH(DATE(AH$2,1,1),Emissions!$A$1:$LI$1),FALSE)</f>
        <v>0.37134374219999999</v>
      </c>
      <c r="AI828" s="327">
        <f>+VLOOKUP($E828,Emissions!$1:$1048576,MATCH(DATE(AI$2,1,1),Emissions!$A$1:$LI$1),FALSE)</f>
        <v>0.3759944885</v>
      </c>
      <c r="AJ828" s="327">
        <f>+VLOOKUP($E828,Emissions!$1:$1048576,MATCH(DATE(AJ$2,1,1),Emissions!$A$1:$LI$1),FALSE)</f>
        <v>0.380737194</v>
      </c>
      <c r="AK828" s="327">
        <f>+VLOOKUP($E828,Emissions!$1:$1048576,MATCH(DATE(AK$2,1,1),Emissions!$A$1:$LI$1),FALSE)</f>
        <v>0.3855783874</v>
      </c>
      <c r="AL828" s="327">
        <f>+VLOOKUP($E828,Emissions!$1:$1048576,MATCH(DATE(AL$2,1,1),Emissions!$A$1:$LI$1),FALSE)</f>
        <v>0.39052385969999998</v>
      </c>
      <c r="AM828" s="327">
        <f>+VLOOKUP($E828,Emissions!$1:$1048576,MATCH(DATE(AM$2,1,1),Emissions!$A$1:$LI$1),FALSE)</f>
        <v>0.39557885120000003</v>
      </c>
      <c r="AN828" s="327">
        <f>+VLOOKUP($E828,Emissions!$1:$1048576,MATCH(DATE(AN$2,1,1),Emissions!$A$1:$LI$1),FALSE)</f>
        <v>0.40074824939999998</v>
      </c>
      <c r="AO828" s="327">
        <f>+VLOOKUP($E828,Emissions!$1:$1048576,MATCH(DATE(AO$2,1,1),Emissions!$A$1:$LI$1),FALSE)</f>
        <v>0.40603669990000002</v>
      </c>
    </row>
    <row r="829" spans="1:41" ht="15" customHeight="1" x14ac:dyDescent="0.35">
      <c r="A829" s="411"/>
      <c r="B829" s="170"/>
      <c r="C829" s="138" t="s">
        <v>733</v>
      </c>
      <c r="D829" s="114"/>
      <c r="E829" s="50" t="s">
        <v>3020</v>
      </c>
      <c r="F829" s="361">
        <f>+VLOOKUP($E829,Emissions!$1:$1048576,MATCH(DATE(F$2,1,1),Emissions!$A$1:$LI$1),FALSE)</f>
        <v>0.53386809280000003</v>
      </c>
      <c r="G829" s="361">
        <f>+VLOOKUP($E829,Emissions!$1:$1048576,MATCH(DATE(G$2,1,1),Emissions!$A$1:$LI$1),FALSE)</f>
        <v>0.53999102880000005</v>
      </c>
      <c r="H829" s="361">
        <f>+VLOOKUP($E829,Emissions!$1:$1048576,MATCH(DATE(H$2,1,1),Emissions!$A$1:$LI$1),FALSE)</f>
        <v>0.5462903616</v>
      </c>
      <c r="I829" s="361">
        <f>+VLOOKUP($E829,Emissions!$1:$1048576,MATCH(DATE(I$2,1,1),Emissions!$A$1:$LI$1),FALSE)</f>
        <v>0.5528010579</v>
      </c>
      <c r="J829" s="361">
        <f>+VLOOKUP($E829,Emissions!$1:$1048576,MATCH(DATE(J$2,1,1),Emissions!$A$1:$LI$1),FALSE)</f>
        <v>0.55953081169999996</v>
      </c>
      <c r="K829" s="361">
        <f>+VLOOKUP($E829,Emissions!$1:$1048576,MATCH(DATE(K$2,1,1),Emissions!$A$1:$LI$1),FALSE)</f>
        <v>0.56647458490000002</v>
      </c>
      <c r="L829" s="361">
        <f>+VLOOKUP($E829,Emissions!$1:$1048576,MATCH(DATE(L$2,1,1),Emissions!$A$1:$LI$1),FALSE)</f>
        <v>0.57360071229999998</v>
      </c>
      <c r="M829" s="361">
        <f>+VLOOKUP($E829,Emissions!$1:$1048576,MATCH(DATE(M$2,1,1),Emissions!$A$1:$LI$1),FALSE)</f>
        <v>0.58089492499999995</v>
      </c>
      <c r="N829" s="361">
        <f>+VLOOKUP($E829,Emissions!$1:$1048576,MATCH(DATE(N$2,1,1),Emissions!$A$1:$LI$1),FALSE)</f>
        <v>0.58834333510000003</v>
      </c>
      <c r="O829" s="361">
        <f>+VLOOKUP($E829,Emissions!$1:$1048576,MATCH(DATE(O$2,1,1),Emissions!$A$1:$LI$1),FALSE)</f>
        <v>0.59593353940000005</v>
      </c>
      <c r="P829" s="361">
        <f>+VLOOKUP($E829,Emissions!$1:$1048576,MATCH(DATE(P$2,1,1),Emissions!$A$1:$LI$1),FALSE)</f>
        <v>0.60369397420000004</v>
      </c>
      <c r="Q829" s="361">
        <f>+VLOOKUP($E829,Emissions!$1:$1048576,MATCH(DATE(Q$2,1,1),Emissions!$A$1:$LI$1),FALSE)</f>
        <v>0.61158257969999996</v>
      </c>
      <c r="R829" s="361">
        <f>+VLOOKUP($E829,Emissions!$1:$1048576,MATCH(DATE(R$2,1,1),Emissions!$A$1:$LI$1),FALSE)</f>
        <v>0.61958849839999997</v>
      </c>
      <c r="S829" s="361">
        <f>+VLOOKUP($E829,Emissions!$1:$1048576,MATCH(DATE(S$2,1,1),Emissions!$A$1:$LI$1),FALSE)</f>
        <v>0.62770313109999998</v>
      </c>
      <c r="T829" s="361">
        <f>+VLOOKUP($E829,Emissions!$1:$1048576,MATCH(DATE(T$2,1,1),Emissions!$A$1:$LI$1),FALSE)</f>
        <v>0.63591960719999996</v>
      </c>
      <c r="U829" s="361">
        <f>+VLOOKUP($E829,Emissions!$1:$1048576,MATCH(DATE(U$2,1,1),Emissions!$A$1:$LI$1),FALSE)</f>
        <v>0.64423235980000004</v>
      </c>
      <c r="V829" s="361">
        <f>+VLOOKUP($E829,Emissions!$1:$1048576,MATCH(DATE(V$2,1,1),Emissions!$A$1:$LI$1),FALSE)</f>
        <v>0.6526377283</v>
      </c>
      <c r="W829" s="361">
        <f>+VLOOKUP($E829,Emissions!$1:$1048576,MATCH(DATE(W$2,1,1),Emissions!$A$1:$LI$1),FALSE)</f>
        <v>0.66113431</v>
      </c>
      <c r="X829" s="361">
        <f>+VLOOKUP($E829,Emissions!$1:$1048576,MATCH(DATE(X$2,1,1),Emissions!$A$1:$LI$1),FALSE)</f>
        <v>0.66972248759999997</v>
      </c>
      <c r="Y829" s="361">
        <f>+VLOOKUP($E829,Emissions!$1:$1048576,MATCH(DATE(Y$2,1,1),Emissions!$A$1:$LI$1),FALSE)</f>
        <v>0.67840484459999995</v>
      </c>
      <c r="Z829" s="361">
        <f>+VLOOKUP($E829,Emissions!$1:$1048576,MATCH(DATE(Z$2,1,1),Emissions!$A$1:$LI$1),FALSE)</f>
        <v>0.6871581793</v>
      </c>
      <c r="AA829" s="361">
        <f>+VLOOKUP($E829,Emissions!$1:$1048576,MATCH(DATE(AA$2,1,1),Emissions!$A$1:$LI$1),FALSE)</f>
        <v>0.69601456520000005</v>
      </c>
      <c r="AB829" s="361">
        <f>+VLOOKUP($E829,Emissions!$1:$1048576,MATCH(DATE(AB$2,1,1),Emissions!$A$1:$LI$1),FALSE)</f>
        <v>0.70498580860000004</v>
      </c>
      <c r="AC829" s="361">
        <f>+VLOOKUP($E829,Emissions!$1:$1048576,MATCH(DATE(AC$2,1,1),Emissions!$A$1:$LI$1),FALSE)</f>
        <v>0.71408375079999997</v>
      </c>
      <c r="AD829" s="361">
        <f>+VLOOKUP($E829,Emissions!$1:$1048576,MATCH(DATE(AD$2,1,1),Emissions!$A$1:$LI$1),FALSE)</f>
        <v>0.72331997069999998</v>
      </c>
      <c r="AE829" s="361">
        <f>+VLOOKUP($E829,Emissions!$1:$1048576,MATCH(DATE(AE$2,1,1),Emissions!$A$1:$LI$1),FALSE)</f>
        <v>0.73262431549999996</v>
      </c>
      <c r="AF829" s="361">
        <f>+VLOOKUP($E829,Emissions!$1:$1048576,MATCH(DATE(AF$2,1,1),Emissions!$A$1:$LI$1),FALSE)</f>
        <v>0.74204065689999998</v>
      </c>
      <c r="AG829" s="361">
        <f>+VLOOKUP($E829,Emissions!$1:$1048576,MATCH(DATE(AG$2,1,1),Emissions!$A$1:$LI$1),FALSE)</f>
        <v>0.75158302939999999</v>
      </c>
      <c r="AH829" s="361">
        <f>+VLOOKUP($E829,Emissions!$1:$1048576,MATCH(DATE(AH$2,1,1),Emissions!$A$1:$LI$1),FALSE)</f>
        <v>0.76126644850000003</v>
      </c>
      <c r="AI829" s="361">
        <f>+VLOOKUP($E829,Emissions!$1:$1048576,MATCH(DATE(AI$2,1,1),Emissions!$A$1:$LI$1),FALSE)</f>
        <v>0.77110594259999998</v>
      </c>
      <c r="AJ829" s="361">
        <f>+VLOOKUP($E829,Emissions!$1:$1048576,MATCH(DATE(AJ$2,1,1),Emissions!$A$1:$LI$1),FALSE)</f>
        <v>0.78111556339999999</v>
      </c>
      <c r="AK829" s="361">
        <f>+VLOOKUP($E829,Emissions!$1:$1048576,MATCH(DATE(AK$2,1,1),Emissions!$A$1:$LI$1),FALSE)</f>
        <v>0.79130813010000001</v>
      </c>
      <c r="AL829" s="361">
        <f>+VLOOKUP($E829,Emissions!$1:$1048576,MATCH(DATE(AL$2,1,1),Emissions!$A$1:$LI$1),FALSE)</f>
        <v>0.80169534060000003</v>
      </c>
      <c r="AM829" s="361">
        <f>+VLOOKUP($E829,Emissions!$1:$1048576,MATCH(DATE(AM$2,1,1),Emissions!$A$1:$LI$1),FALSE)</f>
        <v>0.81228806570000001</v>
      </c>
      <c r="AN829" s="361">
        <f>+VLOOKUP($E829,Emissions!$1:$1048576,MATCH(DATE(AN$2,1,1),Emissions!$A$1:$LI$1),FALSE)</f>
        <v>0.82309665620000005</v>
      </c>
      <c r="AO829" s="361">
        <f>+VLOOKUP($E829,Emissions!$1:$1048576,MATCH(DATE(AO$2,1,1),Emissions!$A$1:$LI$1),FALSE)</f>
        <v>0.83413106820000005</v>
      </c>
    </row>
    <row r="830" spans="1:41" ht="15" customHeight="1" x14ac:dyDescent="0.35">
      <c r="A830" s="411"/>
      <c r="B830" s="170"/>
      <c r="C830" s="138" t="s">
        <v>734</v>
      </c>
      <c r="D830" s="114"/>
      <c r="E830" s="50" t="s">
        <v>3021</v>
      </c>
      <c r="F830" s="361">
        <f>+VLOOKUP($E830,Emissions!$1:$1048576,MATCH(DATE(F$2,1,1),Emissions!$A$1:$LI$1),FALSE)</f>
        <v>0.57530597439999998</v>
      </c>
      <c r="G830" s="361">
        <f>+VLOOKUP($E830,Emissions!$1:$1048576,MATCH(DATE(G$2,1,1),Emissions!$A$1:$LI$1),FALSE)</f>
        <v>0.58018563570000004</v>
      </c>
      <c r="H830" s="361">
        <f>+VLOOKUP($E830,Emissions!$1:$1048576,MATCH(DATE(H$2,1,1),Emissions!$A$1:$LI$1),FALSE)</f>
        <v>0.58543896920000005</v>
      </c>
      <c r="I830" s="361">
        <f>+VLOOKUP($E830,Emissions!$1:$1048576,MATCH(DATE(I$2,1,1),Emissions!$A$1:$LI$1),FALSE)</f>
        <v>0.59114298529999998</v>
      </c>
      <c r="J830" s="361">
        <f>+VLOOKUP($E830,Emissions!$1:$1048576,MATCH(DATE(J$2,1,1),Emissions!$A$1:$LI$1),FALSE)</f>
        <v>0.59728574020000003</v>
      </c>
      <c r="K830" s="361">
        <f>+VLOOKUP($E830,Emissions!$1:$1048576,MATCH(DATE(K$2,1,1),Emissions!$A$1:$LI$1),FALSE)</f>
        <v>0.60383737930000003</v>
      </c>
      <c r="L830" s="361">
        <f>+VLOOKUP($E830,Emissions!$1:$1048576,MATCH(DATE(L$2,1,1),Emissions!$A$1:$LI$1),FALSE)</f>
        <v>0.61070029349999999</v>
      </c>
      <c r="M830" s="361">
        <f>+VLOOKUP($E830,Emissions!$1:$1048576,MATCH(DATE(M$2,1,1),Emissions!$A$1:$LI$1),FALSE)</f>
        <v>0.61785325719999995</v>
      </c>
      <c r="N830" s="361">
        <f>+VLOOKUP($E830,Emissions!$1:$1048576,MATCH(DATE(N$2,1,1),Emissions!$A$1:$LI$1),FALSE)</f>
        <v>0.62527381039999996</v>
      </c>
      <c r="O830" s="361">
        <f>+VLOOKUP($E830,Emissions!$1:$1048576,MATCH(DATE(O$2,1,1),Emissions!$A$1:$LI$1),FALSE)</f>
        <v>0.6329396759</v>
      </c>
      <c r="P830" s="361">
        <f>+VLOOKUP($E830,Emissions!$1:$1048576,MATCH(DATE(P$2,1,1),Emissions!$A$1:$LI$1),FALSE)</f>
        <v>0.64094487789999999</v>
      </c>
      <c r="Q830" s="361">
        <f>+VLOOKUP($E830,Emissions!$1:$1048576,MATCH(DATE(Q$2,1,1),Emissions!$A$1:$LI$1),FALSE)</f>
        <v>0.64913908259999997</v>
      </c>
      <c r="R830" s="361">
        <f>+VLOOKUP($E830,Emissions!$1:$1048576,MATCH(DATE(R$2,1,1),Emissions!$A$1:$LI$1),FALSE)</f>
        <v>0.65751179260000003</v>
      </c>
      <c r="S830" s="361">
        <f>+VLOOKUP($E830,Emissions!$1:$1048576,MATCH(DATE(S$2,1,1),Emissions!$A$1:$LI$1),FALSE)</f>
        <v>0.666056078</v>
      </c>
      <c r="T830" s="361">
        <f>+VLOOKUP($E830,Emissions!$1:$1048576,MATCH(DATE(T$2,1,1),Emissions!$A$1:$LI$1),FALSE)</f>
        <v>0.6747659882</v>
      </c>
      <c r="U830" s="361">
        <f>+VLOOKUP($E830,Emissions!$1:$1048576,MATCH(DATE(U$2,1,1),Emissions!$A$1:$LI$1),FALSE)</f>
        <v>0.68363678849999998</v>
      </c>
      <c r="V830" s="361">
        <f>+VLOOKUP($E830,Emissions!$1:$1048576,MATCH(DATE(V$2,1,1),Emissions!$A$1:$LI$1),FALSE)</f>
        <v>0.69266367910000004</v>
      </c>
      <c r="W830" s="361">
        <f>+VLOOKUP($E830,Emissions!$1:$1048576,MATCH(DATE(W$2,1,1),Emissions!$A$1:$LI$1),FALSE)</f>
        <v>0.70184158760000004</v>
      </c>
      <c r="X830" s="361">
        <f>+VLOOKUP($E830,Emissions!$1:$1048576,MATCH(DATE(X$2,1,1),Emissions!$A$1:$LI$1),FALSE)</f>
        <v>0.71116659029999996</v>
      </c>
      <c r="Y830" s="361">
        <f>+VLOOKUP($E830,Emissions!$1:$1048576,MATCH(DATE(Y$2,1,1),Emissions!$A$1:$LI$1),FALSE)</f>
        <v>0.72063667129999998</v>
      </c>
      <c r="Z830" s="361">
        <f>+VLOOKUP($E830,Emissions!$1:$1048576,MATCH(DATE(Z$2,1,1),Emissions!$A$1:$LI$1),FALSE)</f>
        <v>0.73016902500000003</v>
      </c>
      <c r="AA830" s="361">
        <f>+VLOOKUP($E830,Emissions!$1:$1048576,MATCH(DATE(AA$2,1,1),Emissions!$A$1:$LI$1),FALSE)</f>
        <v>0.73986564160000001</v>
      </c>
      <c r="AB830" s="361">
        <f>+VLOOKUP($E830,Emissions!$1:$1048576,MATCH(DATE(AB$2,1,1),Emissions!$A$1:$LI$1),FALSE)</f>
        <v>0.74973010600000001</v>
      </c>
      <c r="AC830" s="361">
        <f>+VLOOKUP($E830,Emissions!$1:$1048576,MATCH(DATE(AC$2,1,1),Emissions!$A$1:$LI$1),FALSE)</f>
        <v>0.75976613309999996</v>
      </c>
      <c r="AD830" s="361">
        <f>+VLOOKUP($E830,Emissions!$1:$1048576,MATCH(DATE(AD$2,1,1),Emissions!$A$1:$LI$1),FALSE)</f>
        <v>0.76997852590000004</v>
      </c>
      <c r="AE830" s="361">
        <f>+VLOOKUP($E830,Emissions!$1:$1048576,MATCH(DATE(AE$2,1,1),Emissions!$A$1:$LI$1),FALSE)</f>
        <v>0.78013095050000003</v>
      </c>
      <c r="AF830" s="361">
        <f>+VLOOKUP($E830,Emissions!$1:$1048576,MATCH(DATE(AF$2,1,1),Emissions!$A$1:$LI$1),FALSE)</f>
        <v>0.79039899650000001</v>
      </c>
      <c r="AG830" s="361">
        <f>+VLOOKUP($E830,Emissions!$1:$1048576,MATCH(DATE(AG$2,1,1),Emissions!$A$1:$LI$1),FALSE)</f>
        <v>0.80080282530000002</v>
      </c>
      <c r="AH830" s="361">
        <f>+VLOOKUP($E830,Emissions!$1:$1048576,MATCH(DATE(AH$2,1,1),Emissions!$A$1:$LI$1),FALSE)</f>
        <v>0.81135813170000004</v>
      </c>
      <c r="AI830" s="361">
        <f>+VLOOKUP($E830,Emissions!$1:$1048576,MATCH(DATE(AI$2,1,1),Emissions!$A$1:$LI$1),FALSE)</f>
        <v>0.82207931840000004</v>
      </c>
      <c r="AJ830" s="361">
        <f>+VLOOKUP($E830,Emissions!$1:$1048576,MATCH(DATE(AJ$2,1,1),Emissions!$A$1:$LI$1),FALSE)</f>
        <v>0.83297861289999997</v>
      </c>
      <c r="AK830" s="361">
        <f>+VLOOKUP($E830,Emissions!$1:$1048576,MATCH(DATE(AK$2,1,1),Emissions!$A$1:$LI$1),FALSE)</f>
        <v>0.84406591509999995</v>
      </c>
      <c r="AL830" s="361">
        <f>+VLOOKUP($E830,Emissions!$1:$1048576,MATCH(DATE(AL$2,1,1),Emissions!$A$1:$LI$1),FALSE)</f>
        <v>0.85534921760000004</v>
      </c>
      <c r="AM830" s="361">
        <f>+VLOOKUP($E830,Emissions!$1:$1048576,MATCH(DATE(AM$2,1,1),Emissions!$A$1:$LI$1),FALSE)</f>
        <v>0.866835256</v>
      </c>
      <c r="AN830" s="361">
        <f>+VLOOKUP($E830,Emissions!$1:$1048576,MATCH(DATE(AN$2,1,1),Emissions!$A$1:$LI$1),FALSE)</f>
        <v>0.87853012539999997</v>
      </c>
      <c r="AO830" s="361">
        <f>+VLOOKUP($E830,Emissions!$1:$1048576,MATCH(DATE(AO$2,1,1),Emissions!$A$1:$LI$1),FALSE)</f>
        <v>0.89043963550000005</v>
      </c>
    </row>
    <row r="831" spans="1:41" ht="15" customHeight="1" x14ac:dyDescent="0.35">
      <c r="A831" s="411"/>
      <c r="B831" s="170"/>
      <c r="C831" s="138" t="s">
        <v>735</v>
      </c>
      <c r="D831" s="114"/>
      <c r="E831" s="50" t="s">
        <v>3022</v>
      </c>
      <c r="F831" s="361">
        <f>+VLOOKUP($E831,Emissions!$1:$1048576,MATCH(DATE(F$2,1,1),Emissions!$A$1:$LI$1),FALSE)</f>
        <v>0.13647524029999999</v>
      </c>
      <c r="G831" s="361">
        <f>+VLOOKUP($E831,Emissions!$1:$1048576,MATCH(DATE(G$2,1,1),Emissions!$A$1:$LI$1),FALSE)</f>
        <v>0.13798994470000001</v>
      </c>
      <c r="H831" s="361">
        <f>+VLOOKUP($E831,Emissions!$1:$1048576,MATCH(DATE(H$2,1,1),Emissions!$A$1:$LI$1),FALSE)</f>
        <v>0.13948344509999999</v>
      </c>
      <c r="I831" s="361">
        <f>+VLOOKUP($E831,Emissions!$1:$1048576,MATCH(DATE(I$2,1,1),Emissions!$A$1:$LI$1),FALSE)</f>
        <v>0.1410012101</v>
      </c>
      <c r="J831" s="361">
        <f>+VLOOKUP($E831,Emissions!$1:$1048576,MATCH(DATE(J$2,1,1),Emissions!$A$1:$LI$1),FALSE)</f>
        <v>0.14256807499999999</v>
      </c>
      <c r="K831" s="361">
        <f>+VLOOKUP($E831,Emissions!$1:$1048576,MATCH(DATE(K$2,1,1),Emissions!$A$1:$LI$1),FALSE)</f>
        <v>0.14419423810000001</v>
      </c>
      <c r="L831" s="361">
        <f>+VLOOKUP($E831,Emissions!$1:$1048576,MATCH(DATE(L$2,1,1),Emissions!$A$1:$LI$1),FALSE)</f>
        <v>0.1458690524</v>
      </c>
      <c r="M831" s="361">
        <f>+VLOOKUP($E831,Emissions!$1:$1048576,MATCH(DATE(M$2,1,1),Emissions!$A$1:$LI$1),FALSE)</f>
        <v>0.1475911254</v>
      </c>
      <c r="N831" s="361">
        <f>+VLOOKUP($E831,Emissions!$1:$1048576,MATCH(DATE(N$2,1,1),Emissions!$A$1:$LI$1),FALSE)</f>
        <v>0.1493597452</v>
      </c>
      <c r="O831" s="361">
        <f>+VLOOKUP($E831,Emissions!$1:$1048576,MATCH(DATE(O$2,1,1),Emissions!$A$1:$LI$1),FALSE)</f>
        <v>0.15117449199999999</v>
      </c>
      <c r="P831" s="361">
        <f>+VLOOKUP($E831,Emissions!$1:$1048576,MATCH(DATE(P$2,1,1),Emissions!$A$1:$LI$1),FALSE)</f>
        <v>0.15305975990000001</v>
      </c>
      <c r="Q831" s="361">
        <f>+VLOOKUP($E831,Emissions!$1:$1048576,MATCH(DATE(Q$2,1,1),Emissions!$A$1:$LI$1),FALSE)</f>
        <v>0.1549948736</v>
      </c>
      <c r="R831" s="361">
        <f>+VLOOKUP($E831,Emissions!$1:$1048576,MATCH(DATE(R$2,1,1),Emissions!$A$1:$LI$1),FALSE)</f>
        <v>0.15697525139999999</v>
      </c>
      <c r="S831" s="361">
        <f>+VLOOKUP($E831,Emissions!$1:$1048576,MATCH(DATE(S$2,1,1),Emissions!$A$1:$LI$1),FALSE)</f>
        <v>0.1589996799</v>
      </c>
      <c r="T831" s="361">
        <f>+VLOOKUP($E831,Emissions!$1:$1048576,MATCH(DATE(T$2,1,1),Emissions!$A$1:$LI$1),FALSE)</f>
        <v>0.16106855980000001</v>
      </c>
      <c r="U831" s="361">
        <f>+VLOOKUP($E831,Emissions!$1:$1048576,MATCH(DATE(U$2,1,1),Emissions!$A$1:$LI$1),FALSE)</f>
        <v>0.1631831057</v>
      </c>
      <c r="V831" s="361">
        <f>+VLOOKUP($E831,Emissions!$1:$1048576,MATCH(DATE(V$2,1,1),Emissions!$A$1:$LI$1),FALSE)</f>
        <v>0.1653456549</v>
      </c>
      <c r="W831" s="361">
        <f>+VLOOKUP($E831,Emissions!$1:$1048576,MATCH(DATE(W$2,1,1),Emissions!$A$1:$LI$1),FALSE)</f>
        <v>0.16755919869999999</v>
      </c>
      <c r="X831" s="361">
        <f>+VLOOKUP($E831,Emissions!$1:$1048576,MATCH(DATE(X$2,1,1),Emissions!$A$1:$LI$1),FALSE)</f>
        <v>0.1698263236</v>
      </c>
      <c r="Y831" s="361">
        <f>+VLOOKUP($E831,Emissions!$1:$1048576,MATCH(DATE(Y$2,1,1),Emissions!$A$1:$LI$1),FALSE)</f>
        <v>0.1721493442</v>
      </c>
      <c r="Z831" s="361">
        <f>+VLOOKUP($E831,Emissions!$1:$1048576,MATCH(DATE(Z$2,1,1),Emissions!$A$1:$LI$1),FALSE)</f>
        <v>0.17451250569999999</v>
      </c>
      <c r="AA831" s="361">
        <f>+VLOOKUP($E831,Emissions!$1:$1048576,MATCH(DATE(AA$2,1,1),Emissions!$A$1:$LI$1),FALSE)</f>
        <v>0.17693328529999999</v>
      </c>
      <c r="AB831" s="361">
        <f>+VLOOKUP($E831,Emissions!$1:$1048576,MATCH(DATE(AB$2,1,1),Emissions!$A$1:$LI$1),FALSE)</f>
        <v>0.1794176109</v>
      </c>
      <c r="AC831" s="361">
        <f>+VLOOKUP($E831,Emissions!$1:$1048576,MATCH(DATE(AC$2,1,1),Emissions!$A$1:$LI$1),FALSE)</f>
        <v>0.18196894799999999</v>
      </c>
      <c r="AD831" s="361">
        <f>+VLOOKUP($E831,Emissions!$1:$1048576,MATCH(DATE(AD$2,1,1),Emissions!$A$1:$LI$1),FALSE)</f>
        <v>0.18458945199999999</v>
      </c>
      <c r="AE831" s="361">
        <f>+VLOOKUP($E831,Emissions!$1:$1048576,MATCH(DATE(AE$2,1,1),Emissions!$A$1:$LI$1),FALSE)</f>
        <v>0.1872283743</v>
      </c>
      <c r="AF831" s="361">
        <f>+VLOOKUP($E831,Emissions!$1:$1048576,MATCH(DATE(AF$2,1,1),Emissions!$A$1:$LI$1),FALSE)</f>
        <v>0.18990584229999999</v>
      </c>
      <c r="AG831" s="361">
        <f>+VLOOKUP($E831,Emissions!$1:$1048576,MATCH(DATE(AG$2,1,1),Emissions!$A$1:$LI$1),FALSE)</f>
        <v>0.19262918979999999</v>
      </c>
      <c r="AH831" s="361">
        <f>+VLOOKUP($E831,Emissions!$1:$1048576,MATCH(DATE(AH$2,1,1),Emissions!$A$1:$LI$1),FALSE)</f>
        <v>0.19540400129999999</v>
      </c>
      <c r="AI831" s="361">
        <f>+VLOOKUP($E831,Emissions!$1:$1048576,MATCH(DATE(AI$2,1,1),Emissions!$A$1:$LI$1),FALSE)</f>
        <v>0.1982345774</v>
      </c>
      <c r="AJ831" s="361">
        <f>+VLOOKUP($E831,Emissions!$1:$1048576,MATCH(DATE(AJ$2,1,1),Emissions!$A$1:$LI$1),FALSE)</f>
        <v>0.201124054</v>
      </c>
      <c r="AK831" s="361">
        <f>+VLOOKUP($E831,Emissions!$1:$1048576,MATCH(DATE(AK$2,1,1),Emissions!$A$1:$LI$1),FALSE)</f>
        <v>0.20407456560000001</v>
      </c>
      <c r="AL831" s="361">
        <f>+VLOOKUP($E831,Emissions!$1:$1048576,MATCH(DATE(AL$2,1,1),Emissions!$A$1:$LI$1),FALSE)</f>
        <v>0.2070874644</v>
      </c>
      <c r="AM831" s="361">
        <f>+VLOOKUP($E831,Emissions!$1:$1048576,MATCH(DATE(AM$2,1,1),Emissions!$A$1:$LI$1),FALSE)</f>
        <v>0.21016355140000001</v>
      </c>
      <c r="AN831" s="361">
        <f>+VLOOKUP($E831,Emissions!$1:$1048576,MATCH(DATE(AN$2,1,1),Emissions!$A$1:$LI$1),FALSE)</f>
        <v>0.21330329279999999</v>
      </c>
      <c r="AO831" s="361">
        <f>+VLOOKUP($E831,Emissions!$1:$1048576,MATCH(DATE(AO$2,1,1),Emissions!$A$1:$LI$1),FALSE)</f>
        <v>0.21650698060000001</v>
      </c>
    </row>
    <row r="832" spans="1:41" ht="15" customHeight="1" x14ac:dyDescent="0.35">
      <c r="A832" s="411"/>
      <c r="B832" s="170"/>
      <c r="C832" s="138" t="s">
        <v>736</v>
      </c>
      <c r="D832" s="114"/>
      <c r="E832" s="50" t="s">
        <v>3023</v>
      </c>
      <c r="F832" s="361">
        <f>+VLOOKUP($E832,Emissions!$1:$1048576,MATCH(DATE(F$2,1,1),Emissions!$A$1:$LI$1),FALSE)</f>
        <v>2.3389350199999998E-3</v>
      </c>
      <c r="G832" s="361">
        <f>+VLOOKUP($E832,Emissions!$1:$1048576,MATCH(DATE(G$2,1,1),Emissions!$A$1:$LI$1),FALSE)</f>
        <v>2.3570279599999999E-3</v>
      </c>
      <c r="H832" s="361">
        <f>+VLOOKUP($E832,Emissions!$1:$1048576,MATCH(DATE(H$2,1,1),Emissions!$A$1:$LI$1),FALSE)</f>
        <v>2.3756077099999998E-3</v>
      </c>
      <c r="I832" s="361">
        <f>+VLOOKUP($E832,Emissions!$1:$1048576,MATCH(DATE(I$2,1,1),Emissions!$A$1:$LI$1),FALSE)</f>
        <v>2.3958427500000001E-3</v>
      </c>
      <c r="J832" s="361">
        <f>+VLOOKUP($E832,Emissions!$1:$1048576,MATCH(DATE(J$2,1,1),Emissions!$A$1:$LI$1),FALSE)</f>
        <v>2.4179017400000002E-3</v>
      </c>
      <c r="K832" s="361">
        <f>+VLOOKUP($E832,Emissions!$1:$1048576,MATCH(DATE(K$2,1,1),Emissions!$A$1:$LI$1),FALSE)</f>
        <v>2.4415812900000001E-3</v>
      </c>
      <c r="L832" s="361">
        <f>+VLOOKUP($E832,Emissions!$1:$1048576,MATCH(DATE(L$2,1,1),Emissions!$A$1:$LI$1),FALSE)</f>
        <v>2.4664762900000001E-3</v>
      </c>
      <c r="M832" s="361">
        <f>+VLOOKUP($E832,Emissions!$1:$1048576,MATCH(DATE(M$2,1,1),Emissions!$A$1:$LI$1),FALSE)</f>
        <v>2.4925555999999998E-3</v>
      </c>
      <c r="N832" s="361">
        <f>+VLOOKUP($E832,Emissions!$1:$1048576,MATCH(DATE(N$2,1,1),Emissions!$A$1:$LI$1),FALSE)</f>
        <v>2.5197637699999999E-3</v>
      </c>
      <c r="O832" s="361">
        <f>+VLOOKUP($E832,Emissions!$1:$1048576,MATCH(DATE(O$2,1,1),Emissions!$A$1:$LI$1),FALSE)</f>
        <v>2.5479981200000001E-3</v>
      </c>
      <c r="P832" s="361">
        <f>+VLOOKUP($E832,Emissions!$1:$1048576,MATCH(DATE(P$2,1,1),Emissions!$A$1:$LI$1),FALSE)</f>
        <v>2.5775412399999999E-3</v>
      </c>
      <c r="Q832" s="361">
        <f>+VLOOKUP($E832,Emissions!$1:$1048576,MATCH(DATE(Q$2,1,1),Emissions!$A$1:$LI$1),FALSE)</f>
        <v>2.6077860399999998E-3</v>
      </c>
      <c r="R832" s="361">
        <f>+VLOOKUP($E832,Emissions!$1:$1048576,MATCH(DATE(R$2,1,1),Emissions!$A$1:$LI$1),FALSE)</f>
        <v>2.6385426900000001E-3</v>
      </c>
      <c r="S832" s="361">
        <f>+VLOOKUP($E832,Emissions!$1:$1048576,MATCH(DATE(S$2,1,1),Emissions!$A$1:$LI$1),FALSE)</f>
        <v>2.6696617399999999E-3</v>
      </c>
      <c r="T832" s="361">
        <f>+VLOOKUP($E832,Emissions!$1:$1048576,MATCH(DATE(T$2,1,1),Emissions!$A$1:$LI$1),FALSE)</f>
        <v>2.70099932E-3</v>
      </c>
      <c r="U832" s="361">
        <f>+VLOOKUP($E832,Emissions!$1:$1048576,MATCH(DATE(U$2,1,1),Emissions!$A$1:$LI$1),FALSE)</f>
        <v>2.7324221800000001E-3</v>
      </c>
      <c r="V832" s="361">
        <f>+VLOOKUP($E832,Emissions!$1:$1048576,MATCH(DATE(V$2,1,1),Emissions!$A$1:$LI$1),FALSE)</f>
        <v>2.7639043099999998E-3</v>
      </c>
      <c r="W832" s="361">
        <f>+VLOOKUP($E832,Emissions!$1:$1048576,MATCH(DATE(W$2,1,1),Emissions!$A$1:$LI$1),FALSE)</f>
        <v>2.7955338599999998E-3</v>
      </c>
      <c r="X832" s="361">
        <f>+VLOOKUP($E832,Emissions!$1:$1048576,MATCH(DATE(X$2,1,1),Emissions!$A$1:$LI$1),FALSE)</f>
        <v>2.8274097200000001E-3</v>
      </c>
      <c r="Y832" s="361">
        <f>+VLOOKUP($E832,Emissions!$1:$1048576,MATCH(DATE(Y$2,1,1),Emissions!$A$1:$LI$1),FALSE)</f>
        <v>2.8596236899999998E-3</v>
      </c>
      <c r="Z832" s="361">
        <f>+VLOOKUP($E832,Emissions!$1:$1048576,MATCH(DATE(Z$2,1,1),Emissions!$A$1:$LI$1),FALSE)</f>
        <v>2.8919553199999999E-3</v>
      </c>
      <c r="AA832" s="361">
        <f>+VLOOKUP($E832,Emissions!$1:$1048576,MATCH(DATE(AA$2,1,1),Emissions!$A$1:$LI$1),FALSE)</f>
        <v>2.9248095599999999E-3</v>
      </c>
      <c r="AB832" s="361">
        <f>+VLOOKUP($E832,Emissions!$1:$1048576,MATCH(DATE(AB$2,1,1),Emissions!$A$1:$LI$1),FALSE)</f>
        <v>2.95827408E-3</v>
      </c>
      <c r="AC832" s="361">
        <f>+VLOOKUP($E832,Emissions!$1:$1048576,MATCH(DATE(AC$2,1,1),Emissions!$A$1:$LI$1),FALSE)</f>
        <v>2.9923986700000002E-3</v>
      </c>
      <c r="AD832" s="361">
        <f>+VLOOKUP($E832,Emissions!$1:$1048576,MATCH(DATE(AD$2,1,1),Emissions!$A$1:$LI$1),FALSE)</f>
        <v>3.02722656E-3</v>
      </c>
      <c r="AE832" s="361">
        <f>+VLOOKUP($E832,Emissions!$1:$1048576,MATCH(DATE(AE$2,1,1),Emissions!$A$1:$LI$1),FALSE)</f>
        <v>3.0619264499999999E-3</v>
      </c>
      <c r="AF832" s="361">
        <f>+VLOOKUP($E832,Emissions!$1:$1048576,MATCH(DATE(AF$2,1,1),Emissions!$A$1:$LI$1),FALSE)</f>
        <v>3.0970705000000001E-3</v>
      </c>
      <c r="AG832" s="361">
        <f>+VLOOKUP($E832,Emissions!$1:$1048576,MATCH(DATE(AG$2,1,1),Emissions!$A$1:$LI$1),FALSE)</f>
        <v>3.1327886300000002E-3</v>
      </c>
      <c r="AH832" s="361">
        <f>+VLOOKUP($E832,Emissions!$1:$1048576,MATCH(DATE(AH$2,1,1),Emissions!$A$1:$LI$1),FALSE)</f>
        <v>3.1691541499999998E-3</v>
      </c>
      <c r="AI832" s="361">
        <f>+VLOOKUP($E832,Emissions!$1:$1048576,MATCH(DATE(AI$2,1,1),Emissions!$A$1:$LI$1),FALSE)</f>
        <v>3.2062311099999999E-3</v>
      </c>
      <c r="AJ832" s="361">
        <f>+VLOOKUP($E832,Emissions!$1:$1048576,MATCH(DATE(AJ$2,1,1),Emissions!$A$1:$LI$1),FALSE)</f>
        <v>3.2440749300000002E-3</v>
      </c>
      <c r="AK832" s="361">
        <f>+VLOOKUP($E832,Emissions!$1:$1048576,MATCH(DATE(AK$2,1,1),Emissions!$A$1:$LI$1),FALSE)</f>
        <v>3.2827317299999998E-3</v>
      </c>
      <c r="AL832" s="361">
        <f>+VLOOKUP($E832,Emissions!$1:$1048576,MATCH(DATE(AL$2,1,1),Emissions!$A$1:$LI$1),FALSE)</f>
        <v>3.3222397599999998E-3</v>
      </c>
      <c r="AM832" s="361">
        <f>+VLOOKUP($E832,Emissions!$1:$1048576,MATCH(DATE(AM$2,1,1),Emissions!$A$1:$LI$1),FALSE)</f>
        <v>3.3626317899999999E-3</v>
      </c>
      <c r="AN832" s="361">
        <f>+VLOOKUP($E832,Emissions!$1:$1048576,MATCH(DATE(AN$2,1,1),Emissions!$A$1:$LI$1),FALSE)</f>
        <v>3.4039376300000002E-3</v>
      </c>
      <c r="AO832" s="361">
        <f>+VLOOKUP($E832,Emissions!$1:$1048576,MATCH(DATE(AO$2,1,1),Emissions!$A$1:$LI$1),FALSE)</f>
        <v>3.4461854799999999E-3</v>
      </c>
    </row>
    <row r="833" spans="1:41" s="92" customFormat="1" ht="15" customHeight="1" x14ac:dyDescent="0.35">
      <c r="A833" s="411"/>
      <c r="B833" s="170"/>
      <c r="C833" s="137" t="s">
        <v>1089</v>
      </c>
      <c r="D833" s="147"/>
      <c r="E833" s="136" t="s">
        <v>3024</v>
      </c>
      <c r="F833" s="327">
        <f>+VLOOKUP($E833,Emissions!$1:$1048576,MATCH(DATE(F$2,1,1),Emissions!$A$1:$LI$1),FALSE)</f>
        <v>1.334822167</v>
      </c>
      <c r="G833" s="327">
        <f>+VLOOKUP($E833,Emissions!$1:$1048576,MATCH(DATE(G$2,1,1),Emissions!$A$1:$LI$1),FALSE)</f>
        <v>1.347976552</v>
      </c>
      <c r="H833" s="327">
        <f>+VLOOKUP($E833,Emissions!$1:$1048576,MATCH(DATE(H$2,1,1),Emissions!$A$1:$LI$1),FALSE)</f>
        <v>1.361115732</v>
      </c>
      <c r="I833" s="327">
        <f>+VLOOKUP($E833,Emissions!$1:$1048576,MATCH(DATE(I$2,1,1),Emissions!$A$1:$LI$1),FALSE)</f>
        <v>1.3746679719999999</v>
      </c>
      <c r="J833" s="327">
        <f>+VLOOKUP($E833,Emissions!$1:$1048576,MATCH(DATE(J$2,1,1),Emissions!$A$1:$LI$1),FALSE)</f>
        <v>1.388759209</v>
      </c>
      <c r="K833" s="327">
        <f>+VLOOKUP($E833,Emissions!$1:$1048576,MATCH(DATE(K$2,1,1),Emissions!$A$1:$LI$1),FALSE)</f>
        <v>1.403384202</v>
      </c>
      <c r="L833" s="327">
        <f>+VLOOKUP($E833,Emissions!$1:$1048576,MATCH(DATE(L$2,1,1),Emissions!$A$1:$LI$1),FALSE)</f>
        <v>1.418408822</v>
      </c>
      <c r="M833" s="327">
        <f>+VLOOKUP($E833,Emissions!$1:$1048576,MATCH(DATE(M$2,1,1),Emissions!$A$1:$LI$1),FALSE)</f>
        <v>1.4338620289999999</v>
      </c>
      <c r="N833" s="327">
        <f>+VLOOKUP($E833,Emissions!$1:$1048576,MATCH(DATE(N$2,1,1),Emissions!$A$1:$LI$1),FALSE)</f>
        <v>1.4497474349999999</v>
      </c>
      <c r="O833" s="327">
        <f>+VLOOKUP($E833,Emissions!$1:$1048576,MATCH(DATE(O$2,1,1),Emissions!$A$1:$LI$1),FALSE)</f>
        <v>1.466042815</v>
      </c>
      <c r="P833" s="327">
        <f>+VLOOKUP($E833,Emissions!$1:$1048576,MATCH(DATE(P$2,1,1),Emissions!$A$1:$LI$1),FALSE)</f>
        <v>1.4829058850000001</v>
      </c>
      <c r="Q833" s="327">
        <f>+VLOOKUP($E833,Emissions!$1:$1048576,MATCH(DATE(Q$2,1,1),Emissions!$A$1:$LI$1),FALSE)</f>
        <v>1.500038239</v>
      </c>
      <c r="R833" s="327">
        <f>+VLOOKUP($E833,Emissions!$1:$1048576,MATCH(DATE(R$2,1,1),Emissions!$A$1:$LI$1),FALSE)</f>
        <v>1.5174004679999999</v>
      </c>
      <c r="S833" s="327">
        <f>+VLOOKUP($E833,Emissions!$1:$1048576,MATCH(DATE(S$2,1,1),Emissions!$A$1:$LI$1),FALSE)</f>
        <v>1.534942308</v>
      </c>
      <c r="T833" s="327">
        <f>+VLOOKUP($E833,Emissions!$1:$1048576,MATCH(DATE(T$2,1,1),Emissions!$A$1:$LI$1),FALSE)</f>
        <v>1.552608684</v>
      </c>
      <c r="U833" s="327">
        <f>+VLOOKUP($E833,Emissions!$1:$1048576,MATCH(DATE(U$2,1,1),Emissions!$A$1:$LI$1),FALSE)</f>
        <v>1.5703453590000001</v>
      </c>
      <c r="V833" s="327">
        <f>+VLOOKUP($E833,Emissions!$1:$1048576,MATCH(DATE(V$2,1,1),Emissions!$A$1:$LI$1),FALSE)</f>
        <v>1.5881325319999999</v>
      </c>
      <c r="W833" s="327">
        <f>+VLOOKUP($E833,Emissions!$1:$1048576,MATCH(DATE(W$2,1,1),Emissions!$A$1:$LI$1),FALSE)</f>
        <v>1.605995171</v>
      </c>
      <c r="X833" s="327">
        <f>+VLOOKUP($E833,Emissions!$1:$1048576,MATCH(DATE(X$2,1,1),Emissions!$A$1:$LI$1),FALSE)</f>
        <v>1.623969993</v>
      </c>
      <c r="Y833" s="327">
        <f>+VLOOKUP($E833,Emissions!$1:$1048576,MATCH(DATE(Y$2,1,1),Emissions!$A$1:$LI$1),FALSE)</f>
        <v>1.642093647</v>
      </c>
      <c r="Z833" s="327">
        <f>+VLOOKUP($E833,Emissions!$1:$1048576,MATCH(DATE(Z$2,1,1),Emissions!$A$1:$LI$1),FALSE)</f>
        <v>1.6602565279999999</v>
      </c>
      <c r="AA833" s="327">
        <f>+VLOOKUP($E833,Emissions!$1:$1048576,MATCH(DATE(AA$2,1,1),Emissions!$A$1:$LI$1),FALSE)</f>
        <v>1.6786683659999999</v>
      </c>
      <c r="AB833" s="327">
        <f>+VLOOKUP($E833,Emissions!$1:$1048576,MATCH(DATE(AB$2,1,1),Emissions!$A$1:$LI$1),FALSE)</f>
        <v>1.6973436639999999</v>
      </c>
      <c r="AC833" s="327">
        <f>+VLOOKUP($E833,Emissions!$1:$1048576,MATCH(DATE(AC$2,1,1),Emissions!$A$1:$LI$1),FALSE)</f>
        <v>1.716299934</v>
      </c>
      <c r="AD833" s="327">
        <f>+VLOOKUP($E833,Emissions!$1:$1048576,MATCH(DATE(AD$2,1,1),Emissions!$A$1:$LI$1),FALSE)</f>
        <v>1.7355559949999999</v>
      </c>
      <c r="AE833" s="327">
        <f>+VLOOKUP($E833,Emissions!$1:$1048576,MATCH(DATE(AE$2,1,1),Emissions!$A$1:$LI$1),FALSE)</f>
        <v>1.754719425</v>
      </c>
      <c r="AF833" s="327">
        <f>+VLOOKUP($E833,Emissions!$1:$1048576,MATCH(DATE(AF$2,1,1),Emissions!$A$1:$LI$1),FALSE)</f>
        <v>1.7741263759999999</v>
      </c>
      <c r="AG833" s="327">
        <f>+VLOOKUP($E833,Emissions!$1:$1048576,MATCH(DATE(AG$2,1,1),Emissions!$A$1:$LI$1),FALSE)</f>
        <v>1.7938040559999999</v>
      </c>
      <c r="AH833" s="327">
        <f>+VLOOKUP($E833,Emissions!$1:$1048576,MATCH(DATE(AH$2,1,1),Emissions!$A$1:$LI$1),FALSE)</f>
        <v>1.8137790659999999</v>
      </c>
      <c r="AI833" s="327">
        <f>+VLOOKUP($E833,Emissions!$1:$1048576,MATCH(DATE(AI$2,1,1),Emissions!$A$1:$LI$1),FALSE)</f>
        <v>1.834079054</v>
      </c>
      <c r="AJ833" s="327">
        <f>+VLOOKUP($E833,Emissions!$1:$1048576,MATCH(DATE(AJ$2,1,1),Emissions!$A$1:$LI$1),FALSE)</f>
        <v>1.854729474</v>
      </c>
      <c r="AK833" s="327">
        <f>+VLOOKUP($E833,Emissions!$1:$1048576,MATCH(DATE(AK$2,1,1),Emissions!$A$1:$LI$1),FALSE)</f>
        <v>1.875752581</v>
      </c>
      <c r="AL833" s="327">
        <f>+VLOOKUP($E833,Emissions!$1:$1048576,MATCH(DATE(AL$2,1,1),Emissions!$A$1:$LI$1),FALSE)</f>
        <v>1.8971677490000001</v>
      </c>
      <c r="AM833" s="327">
        <f>+VLOOKUP($E833,Emissions!$1:$1048576,MATCH(DATE(AM$2,1,1),Emissions!$A$1:$LI$1),FALSE)</f>
        <v>1.91899233</v>
      </c>
      <c r="AN833" s="327">
        <f>+VLOOKUP($E833,Emissions!$1:$1048576,MATCH(DATE(AN$2,1,1),Emissions!$A$1:$LI$1),FALSE)</f>
        <v>1.9412425369999999</v>
      </c>
      <c r="AO833" s="327">
        <f>+VLOOKUP($E833,Emissions!$1:$1048576,MATCH(DATE(AO$2,1,1),Emissions!$A$1:$LI$1),FALSE)</f>
        <v>1.963933921</v>
      </c>
    </row>
    <row r="834" spans="1:41" ht="15" customHeight="1" x14ac:dyDescent="0.35">
      <c r="A834" s="411"/>
      <c r="B834" s="170"/>
      <c r="C834" s="138" t="s">
        <v>602</v>
      </c>
      <c r="D834" s="114"/>
      <c r="E834" s="50" t="s">
        <v>3025</v>
      </c>
      <c r="F834" s="361">
        <f>+VLOOKUP($E834,Emissions!$1:$1048576,MATCH(DATE(F$2,1,1),Emissions!$A$1:$LI$1),FALSE)</f>
        <v>6.4322831799999994E-2</v>
      </c>
      <c r="G834" s="361">
        <f>+VLOOKUP($E834,Emissions!$1:$1048576,MATCH(DATE(G$2,1,1),Emissions!$A$1:$LI$1),FALSE)</f>
        <v>6.4878920699999995E-2</v>
      </c>
      <c r="H834" s="361">
        <f>+VLOOKUP($E834,Emissions!$1:$1048576,MATCH(DATE(H$2,1,1),Emissions!$A$1:$LI$1),FALSE)</f>
        <v>6.5423793800000005E-2</v>
      </c>
      <c r="I834" s="361">
        <f>+VLOOKUP($E834,Emissions!$1:$1048576,MATCH(DATE(I$2,1,1),Emissions!$A$1:$LI$1),FALSE)</f>
        <v>6.5991525499999995E-2</v>
      </c>
      <c r="J834" s="361">
        <f>+VLOOKUP($E834,Emissions!$1:$1048576,MATCH(DATE(J$2,1,1),Emissions!$A$1:$LI$1),FALSE)</f>
        <v>6.65921664E-2</v>
      </c>
      <c r="K834" s="361">
        <f>+VLOOKUP($E834,Emissions!$1:$1048576,MATCH(DATE(K$2,1,1),Emissions!$A$1:$LI$1),FALSE)</f>
        <v>6.7226786499999996E-2</v>
      </c>
      <c r="L834" s="361">
        <f>+VLOOKUP($E834,Emissions!$1:$1048576,MATCH(DATE(L$2,1,1),Emissions!$A$1:$LI$1),FALSE)</f>
        <v>6.7886836699999994E-2</v>
      </c>
      <c r="M834" s="361">
        <f>+VLOOKUP($E834,Emissions!$1:$1048576,MATCH(DATE(M$2,1,1),Emissions!$A$1:$LI$1),FALSE)</f>
        <v>6.8572332400000005E-2</v>
      </c>
      <c r="N834" s="361">
        <f>+VLOOKUP($E834,Emissions!$1:$1048576,MATCH(DATE(N$2,1,1),Emissions!$A$1:$LI$1),FALSE)</f>
        <v>6.9282001400000001E-2</v>
      </c>
      <c r="O834" s="361">
        <f>+VLOOKUP($E834,Emissions!$1:$1048576,MATCH(DATE(O$2,1,1),Emissions!$A$1:$LI$1),FALSE)</f>
        <v>7.0013853400000006E-2</v>
      </c>
      <c r="P834" s="361">
        <f>+VLOOKUP($E834,Emissions!$1:$1048576,MATCH(DATE(P$2,1,1),Emissions!$A$1:$LI$1),FALSE)</f>
        <v>7.0778026499999994E-2</v>
      </c>
      <c r="Q834" s="361">
        <f>+VLOOKUP($E834,Emissions!$1:$1048576,MATCH(DATE(Q$2,1,1),Emissions!$A$1:$LI$1),FALSE)</f>
        <v>7.1556606199999997E-2</v>
      </c>
      <c r="R834" s="361">
        <f>+VLOOKUP($E834,Emissions!$1:$1048576,MATCH(DATE(R$2,1,1),Emissions!$A$1:$LI$1),FALSE)</f>
        <v>7.2348655299999995E-2</v>
      </c>
      <c r="S834" s="361">
        <f>+VLOOKUP($E834,Emissions!$1:$1048576,MATCH(DATE(S$2,1,1),Emissions!$A$1:$LI$1),FALSE)</f>
        <v>7.3153105100000004E-2</v>
      </c>
      <c r="T834" s="361">
        <f>+VLOOKUP($E834,Emissions!$1:$1048576,MATCH(DATE(T$2,1,1),Emissions!$A$1:$LI$1),FALSE)</f>
        <v>7.3968693099999996E-2</v>
      </c>
      <c r="U834" s="361">
        <f>+VLOOKUP($E834,Emissions!$1:$1048576,MATCH(DATE(U$2,1,1),Emissions!$A$1:$LI$1),FALSE)</f>
        <v>7.4794169199999996E-2</v>
      </c>
      <c r="V834" s="361">
        <f>+VLOOKUP($E834,Emissions!$1:$1048576,MATCH(DATE(V$2,1,1),Emissions!$A$1:$LI$1),FALSE)</f>
        <v>7.5628926700000002E-2</v>
      </c>
      <c r="W834" s="361">
        <f>+VLOOKUP($E834,Emissions!$1:$1048576,MATCH(DATE(W$2,1,1),Emissions!$A$1:$LI$1),FALSE)</f>
        <v>7.64730874E-2</v>
      </c>
      <c r="X834" s="361">
        <f>+VLOOKUP($E834,Emissions!$1:$1048576,MATCH(DATE(X$2,1,1),Emissions!$A$1:$LI$1),FALSE)</f>
        <v>7.7326891800000006E-2</v>
      </c>
      <c r="Y834" s="361">
        <f>+VLOOKUP($E834,Emissions!$1:$1048576,MATCH(DATE(Y$2,1,1),Emissions!$A$1:$LI$1),FALSE)</f>
        <v>7.8190656999999997E-2</v>
      </c>
      <c r="Z834" s="361">
        <f>+VLOOKUP($E834,Emissions!$1:$1048576,MATCH(DATE(Z$2,1,1),Emissions!$A$1:$LI$1),FALSE)</f>
        <v>7.9055907800000005E-2</v>
      </c>
      <c r="AA834" s="361">
        <f>+VLOOKUP($E834,Emissions!$1:$1048576,MATCH(DATE(AA$2,1,1),Emissions!$A$1:$LI$1),FALSE)</f>
        <v>7.9934564200000002E-2</v>
      </c>
      <c r="AB834" s="361">
        <f>+VLOOKUP($E834,Emissions!$1:$1048576,MATCH(DATE(AB$2,1,1),Emissions!$A$1:$LI$1),FALSE)</f>
        <v>8.0826489900000006E-2</v>
      </c>
      <c r="AC834" s="361">
        <f>+VLOOKUP($E834,Emissions!$1:$1048576,MATCH(DATE(AC$2,1,1),Emissions!$A$1:$LI$1),FALSE)</f>
        <v>8.1731742699999999E-2</v>
      </c>
      <c r="AD834" s="361">
        <f>+VLOOKUP($E834,Emissions!$1:$1048576,MATCH(DATE(AD$2,1,1),Emissions!$A$1:$LI$1),FALSE)</f>
        <v>8.2650617499999995E-2</v>
      </c>
      <c r="AE834" s="361">
        <f>+VLOOKUP($E834,Emissions!$1:$1048576,MATCH(DATE(AE$2,1,1),Emissions!$A$1:$LI$1),FALSE)</f>
        <v>8.3558005000000005E-2</v>
      </c>
      <c r="AF834" s="361">
        <f>+VLOOKUP($E834,Emissions!$1:$1048576,MATCH(DATE(AF$2,1,1),Emissions!$A$1:$LI$1),FALSE)</f>
        <v>8.4474777700000003E-2</v>
      </c>
      <c r="AG834" s="361">
        <f>+VLOOKUP($E834,Emissions!$1:$1048576,MATCH(DATE(AG$2,1,1),Emissions!$A$1:$LI$1),FALSE)</f>
        <v>8.5402541200000001E-2</v>
      </c>
      <c r="AH834" s="361">
        <f>+VLOOKUP($E834,Emissions!$1:$1048576,MATCH(DATE(AH$2,1,1),Emissions!$A$1:$LI$1),FALSE)</f>
        <v>8.6342454999999999E-2</v>
      </c>
      <c r="AI834" s="361">
        <f>+VLOOKUP($E834,Emissions!$1:$1048576,MATCH(DATE(AI$2,1,1),Emissions!$A$1:$LI$1),FALSE)</f>
        <v>8.7295663699999998E-2</v>
      </c>
      <c r="AJ834" s="361">
        <f>+VLOOKUP($E834,Emissions!$1:$1048576,MATCH(DATE(AJ$2,1,1),Emissions!$A$1:$LI$1),FALSE)</f>
        <v>8.8263171700000004E-2</v>
      </c>
      <c r="AK834" s="361">
        <f>+VLOOKUP($E834,Emissions!$1:$1048576,MATCH(DATE(AK$2,1,1),Emissions!$A$1:$LI$1),FALSE)</f>
        <v>8.9245802400000004E-2</v>
      </c>
      <c r="AL834" s="361">
        <f>+VLOOKUP($E834,Emissions!$1:$1048576,MATCH(DATE(AL$2,1,1),Emissions!$A$1:$LI$1),FALSE)</f>
        <v>9.0244223200000001E-2</v>
      </c>
      <c r="AM834" s="361">
        <f>+VLOOKUP($E834,Emissions!$1:$1048576,MATCH(DATE(AM$2,1,1),Emissions!$A$1:$LI$1),FALSE)</f>
        <v>9.1258999800000004E-2</v>
      </c>
      <c r="AN834" s="361">
        <f>+VLOOKUP($E834,Emissions!$1:$1048576,MATCH(DATE(AN$2,1,1),Emissions!$A$1:$LI$1),FALSE)</f>
        <v>9.2290646599999998E-2</v>
      </c>
      <c r="AO834" s="361">
        <f>+VLOOKUP($E834,Emissions!$1:$1048576,MATCH(DATE(AO$2,1,1),Emissions!$A$1:$LI$1),FALSE)</f>
        <v>9.3339655999999993E-2</v>
      </c>
    </row>
    <row r="835" spans="1:41" ht="15" customHeight="1" x14ac:dyDescent="0.35">
      <c r="A835" s="411"/>
      <c r="B835" s="170"/>
      <c r="C835" s="138" t="s">
        <v>603</v>
      </c>
      <c r="D835" s="114"/>
      <c r="E835" s="50" t="s">
        <v>3026</v>
      </c>
      <c r="F835" s="361">
        <f>+VLOOKUP($E835,Emissions!$1:$1048576,MATCH(DATE(F$2,1,1),Emissions!$A$1:$LI$1),FALSE)</f>
        <v>0.73998612630000005</v>
      </c>
      <c r="G835" s="361">
        <f>+VLOOKUP($E835,Emissions!$1:$1048576,MATCH(DATE(G$2,1,1),Emissions!$A$1:$LI$1),FALSE)</f>
        <v>0.74638351339999998</v>
      </c>
      <c r="H835" s="361">
        <f>+VLOOKUP($E835,Emissions!$1:$1048576,MATCH(DATE(H$2,1,1),Emissions!$A$1:$LI$1),FALSE)</f>
        <v>0.75265187119999999</v>
      </c>
      <c r="I835" s="361">
        <f>+VLOOKUP($E835,Emissions!$1:$1048576,MATCH(DATE(I$2,1,1),Emissions!$A$1:$LI$1),FALSE)</f>
        <v>0.75918319999999995</v>
      </c>
      <c r="J835" s="361">
        <f>+VLOOKUP($E835,Emissions!$1:$1048576,MATCH(DATE(J$2,1,1),Emissions!$A$1:$LI$1),FALSE)</f>
        <v>0.76609312510000005</v>
      </c>
      <c r="K835" s="361">
        <f>+VLOOKUP($E835,Emissions!$1:$1048576,MATCH(DATE(K$2,1,1),Emissions!$A$1:$LI$1),FALSE)</f>
        <v>0.77339395509999997</v>
      </c>
      <c r="L835" s="361">
        <f>+VLOOKUP($E835,Emissions!$1:$1048576,MATCH(DATE(L$2,1,1),Emissions!$A$1:$LI$1),FALSE)</f>
        <v>0.7809873396</v>
      </c>
      <c r="M835" s="361">
        <f>+VLOOKUP($E835,Emissions!$1:$1048576,MATCH(DATE(M$2,1,1),Emissions!$A$1:$LI$1),FALSE)</f>
        <v>0.78887345610000004</v>
      </c>
      <c r="N835" s="361">
        <f>+VLOOKUP($E835,Emissions!$1:$1048576,MATCH(DATE(N$2,1,1),Emissions!$A$1:$LI$1),FALSE)</f>
        <v>0.79703766750000005</v>
      </c>
      <c r="O835" s="361">
        <f>+VLOOKUP($E835,Emissions!$1:$1048576,MATCH(DATE(O$2,1,1),Emissions!$A$1:$LI$1),FALSE)</f>
        <v>0.8054570781</v>
      </c>
      <c r="P835" s="361">
        <f>+VLOOKUP($E835,Emissions!$1:$1048576,MATCH(DATE(P$2,1,1),Emissions!$A$1:$LI$1),FALSE)</f>
        <v>0.81424831880000004</v>
      </c>
      <c r="Q835" s="361">
        <f>+VLOOKUP($E835,Emissions!$1:$1048576,MATCH(DATE(Q$2,1,1),Emissions!$A$1:$LI$1),FALSE)</f>
        <v>0.82320529679999999</v>
      </c>
      <c r="R835" s="361">
        <f>+VLOOKUP($E835,Emissions!$1:$1048576,MATCH(DATE(R$2,1,1),Emissions!$A$1:$LI$1),FALSE)</f>
        <v>0.83231722929999996</v>
      </c>
      <c r="S835" s="361">
        <f>+VLOOKUP($E835,Emissions!$1:$1048576,MATCH(DATE(S$2,1,1),Emissions!$A$1:$LI$1),FALSE)</f>
        <v>0.84157182330000002</v>
      </c>
      <c r="T835" s="361">
        <f>+VLOOKUP($E835,Emissions!$1:$1048576,MATCH(DATE(T$2,1,1),Emissions!$A$1:$LI$1),FALSE)</f>
        <v>0.85095455460000002</v>
      </c>
      <c r="U835" s="361">
        <f>+VLOOKUP($E835,Emissions!$1:$1048576,MATCH(DATE(U$2,1,1),Emissions!$A$1:$LI$1),FALSE)</f>
        <v>0.86045103970000003</v>
      </c>
      <c r="V835" s="361">
        <f>+VLOOKUP($E835,Emissions!$1:$1048576,MATCH(DATE(V$2,1,1),Emissions!$A$1:$LI$1),FALSE)</f>
        <v>0.87005430179999999</v>
      </c>
      <c r="W835" s="361">
        <f>+VLOOKUP($E835,Emissions!$1:$1048576,MATCH(DATE(W$2,1,1),Emissions!$A$1:$LI$1),FALSE)</f>
        <v>0.87976573930000002</v>
      </c>
      <c r="X835" s="361">
        <f>+VLOOKUP($E835,Emissions!$1:$1048576,MATCH(DATE(X$2,1,1),Emissions!$A$1:$LI$1),FALSE)</f>
        <v>0.88958812200000004</v>
      </c>
      <c r="Y835" s="361">
        <f>+VLOOKUP($E835,Emissions!$1:$1048576,MATCH(DATE(Y$2,1,1),Emissions!$A$1:$LI$1),FALSE)</f>
        <v>0.89952509449999996</v>
      </c>
      <c r="Z835" s="361">
        <f>+VLOOKUP($E835,Emissions!$1:$1048576,MATCH(DATE(Z$2,1,1),Emissions!$A$1:$LI$1),FALSE)</f>
        <v>0.90947915909999999</v>
      </c>
      <c r="AA835" s="361">
        <f>+VLOOKUP($E835,Emissions!$1:$1048576,MATCH(DATE(AA$2,1,1),Emissions!$A$1:$LI$1),FALSE)</f>
        <v>0.91958744420000005</v>
      </c>
      <c r="AB835" s="361">
        <f>+VLOOKUP($E835,Emissions!$1:$1048576,MATCH(DATE(AB$2,1,1),Emissions!$A$1:$LI$1),FALSE)</f>
        <v>0.92984838319999996</v>
      </c>
      <c r="AC835" s="361">
        <f>+VLOOKUP($E835,Emissions!$1:$1048576,MATCH(DATE(AC$2,1,1),Emissions!$A$1:$LI$1),FALSE)</f>
        <v>0.94026264069999999</v>
      </c>
      <c r="AD835" s="361">
        <f>+VLOOKUP($E835,Emissions!$1:$1048576,MATCH(DATE(AD$2,1,1),Emissions!$A$1:$LI$1),FALSE)</f>
        <v>0.9508336087</v>
      </c>
      <c r="AE835" s="361">
        <f>+VLOOKUP($E835,Emissions!$1:$1048576,MATCH(DATE(AE$2,1,1),Emissions!$A$1:$LI$1),FALSE)</f>
        <v>0.96127242339999996</v>
      </c>
      <c r="AF835" s="361">
        <f>+VLOOKUP($E835,Emissions!$1:$1048576,MATCH(DATE(AF$2,1,1),Emissions!$A$1:$LI$1),FALSE)</f>
        <v>0.97181920820000001</v>
      </c>
      <c r="AG835" s="361">
        <f>+VLOOKUP($E835,Emissions!$1:$1048576,MATCH(DATE(AG$2,1,1),Emissions!$A$1:$LI$1),FALSE)</f>
        <v>0.98249243529999997</v>
      </c>
      <c r="AH835" s="361">
        <f>+VLOOKUP($E835,Emissions!$1:$1048576,MATCH(DATE(AH$2,1,1),Emissions!$A$1:$LI$1),FALSE)</f>
        <v>0.99330544119999997</v>
      </c>
      <c r="AI835" s="361">
        <f>+VLOOKUP($E835,Emissions!$1:$1048576,MATCH(DATE(AI$2,1,1),Emissions!$A$1:$LI$1),FALSE)</f>
        <v>1.0042713940000001</v>
      </c>
      <c r="AJ835" s="361">
        <f>+VLOOKUP($E835,Emissions!$1:$1048576,MATCH(DATE(AJ$2,1,1),Emissions!$A$1:$LI$1),FALSE)</f>
        <v>1.0154018520000001</v>
      </c>
      <c r="AK835" s="361">
        <f>+VLOOKUP($E835,Emissions!$1:$1048576,MATCH(DATE(AK$2,1,1),Emissions!$A$1:$LI$1),FALSE)</f>
        <v>1.026706283</v>
      </c>
      <c r="AL835" s="361">
        <f>+VLOOKUP($E835,Emissions!$1:$1048576,MATCH(DATE(AL$2,1,1),Emissions!$A$1:$LI$1),FALSE)</f>
        <v>1.03819237</v>
      </c>
      <c r="AM835" s="361">
        <f>+VLOOKUP($E835,Emissions!$1:$1048576,MATCH(DATE(AM$2,1,1),Emissions!$A$1:$LI$1),FALSE)</f>
        <v>1.049866615</v>
      </c>
      <c r="AN835" s="361">
        <f>+VLOOKUP($E835,Emissions!$1:$1048576,MATCH(DATE(AN$2,1,1),Emissions!$A$1:$LI$1),FALSE)</f>
        <v>1.0617349410000001</v>
      </c>
      <c r="AO835" s="361">
        <f>+VLOOKUP($E835,Emissions!$1:$1048576,MATCH(DATE(AO$2,1,1),Emissions!$A$1:$LI$1),FALSE)</f>
        <v>1.0738030110000001</v>
      </c>
    </row>
    <row r="836" spans="1:41" ht="15" customHeight="1" x14ac:dyDescent="0.35">
      <c r="A836" s="411"/>
      <c r="B836" s="170"/>
      <c r="C836" s="138" t="s">
        <v>604</v>
      </c>
      <c r="D836" s="114"/>
      <c r="E836" s="50" t="s">
        <v>3027</v>
      </c>
      <c r="F836" s="361">
        <f>+VLOOKUP($E836,Emissions!$1:$1048576,MATCH(DATE(F$2,1,1),Emissions!$A$1:$LI$1),FALSE)</f>
        <v>0.42598372950000002</v>
      </c>
      <c r="G836" s="361">
        <f>+VLOOKUP($E836,Emissions!$1:$1048576,MATCH(DATE(G$2,1,1),Emissions!$A$1:$LI$1),FALSE)</f>
        <v>0.43092314529999998</v>
      </c>
      <c r="H836" s="361">
        <f>+VLOOKUP($E836,Emissions!$1:$1048576,MATCH(DATE(H$2,1,1),Emissions!$A$1:$LI$1),FALSE)</f>
        <v>0.4359640964</v>
      </c>
      <c r="I836" s="361">
        <f>+VLOOKUP($E836,Emissions!$1:$1048576,MATCH(DATE(I$2,1,1),Emissions!$A$1:$LI$1),FALSE)</f>
        <v>0.44112843499999999</v>
      </c>
      <c r="J836" s="361">
        <f>+VLOOKUP($E836,Emissions!$1:$1048576,MATCH(DATE(J$2,1,1),Emissions!$A$1:$LI$1),FALSE)</f>
        <v>0.44641889029999998</v>
      </c>
      <c r="K836" s="361">
        <f>+VLOOKUP($E836,Emissions!$1:$1048576,MATCH(DATE(K$2,1,1),Emissions!$A$1:$LI$1),FALSE)</f>
        <v>0.45182038369999999</v>
      </c>
      <c r="L836" s="361">
        <f>+VLOOKUP($E836,Emissions!$1:$1048576,MATCH(DATE(L$2,1,1),Emissions!$A$1:$LI$1),FALSE)</f>
        <v>0.45731661070000001</v>
      </c>
      <c r="M836" s="361">
        <f>+VLOOKUP($E836,Emissions!$1:$1048576,MATCH(DATE(M$2,1,1),Emissions!$A$1:$LI$1),FALSE)</f>
        <v>0.46290693910000003</v>
      </c>
      <c r="N836" s="361">
        <f>+VLOOKUP($E836,Emissions!$1:$1048576,MATCH(DATE(N$2,1,1),Emissions!$A$1:$LI$1),FALSE)</f>
        <v>0.46859144679999998</v>
      </c>
      <c r="O836" s="361">
        <f>+VLOOKUP($E836,Emissions!$1:$1048576,MATCH(DATE(O$2,1,1),Emissions!$A$1:$LI$1),FALSE)</f>
        <v>0.47436612480000001</v>
      </c>
      <c r="P836" s="361">
        <f>+VLOOKUP($E836,Emissions!$1:$1048576,MATCH(DATE(P$2,1,1),Emissions!$A$1:$LI$1),FALSE)</f>
        <v>0.48023259099999999</v>
      </c>
      <c r="Q836" s="361">
        <f>+VLOOKUP($E836,Emissions!$1:$1048576,MATCH(DATE(Q$2,1,1),Emissions!$A$1:$LI$1),FALSE)</f>
        <v>0.48617406219999998</v>
      </c>
      <c r="R836" s="361">
        <f>+VLOOKUP($E836,Emissions!$1:$1048576,MATCH(DATE(R$2,1,1),Emissions!$A$1:$LI$1),FALSE)</f>
        <v>0.49217058920000001</v>
      </c>
      <c r="S836" s="361">
        <f>+VLOOKUP($E836,Emissions!$1:$1048576,MATCH(DATE(S$2,1,1),Emissions!$A$1:$LI$1),FALSE)</f>
        <v>0.498199477</v>
      </c>
      <c r="T836" s="361">
        <f>+VLOOKUP($E836,Emissions!$1:$1048576,MATCH(DATE(T$2,1,1),Emissions!$A$1:$LI$1),FALSE)</f>
        <v>0.5042374234</v>
      </c>
      <c r="U836" s="361">
        <f>+VLOOKUP($E836,Emissions!$1:$1048576,MATCH(DATE(U$2,1,1),Emissions!$A$1:$LI$1),FALSE)</f>
        <v>0.51026139579999996</v>
      </c>
      <c r="V836" s="361">
        <f>+VLOOKUP($E836,Emissions!$1:$1048576,MATCH(DATE(V$2,1,1),Emissions!$A$1:$LI$1),FALSE)</f>
        <v>0.51626159680000006</v>
      </c>
      <c r="W836" s="361">
        <f>+VLOOKUP($E836,Emissions!$1:$1048576,MATCH(DATE(W$2,1,1),Emissions!$A$1:$LI$1),FALSE)</f>
        <v>0.522247087</v>
      </c>
      <c r="X836" s="361">
        <f>+VLOOKUP($E836,Emissions!$1:$1048576,MATCH(DATE(X$2,1,1),Emissions!$A$1:$LI$1),FALSE)</f>
        <v>0.52823389870000004</v>
      </c>
      <c r="Y836" s="361">
        <f>+VLOOKUP($E836,Emissions!$1:$1048576,MATCH(DATE(Y$2,1,1),Emissions!$A$1:$LI$1),FALSE)</f>
        <v>0.53423954569999998</v>
      </c>
      <c r="Z836" s="361">
        <f>+VLOOKUP($E836,Emissions!$1:$1048576,MATCH(DATE(Z$2,1,1),Emissions!$A$1:$LI$1),FALSE)</f>
        <v>0.54027332029999997</v>
      </c>
      <c r="AA836" s="361">
        <f>+VLOOKUP($E836,Emissions!$1:$1048576,MATCH(DATE(AA$2,1,1),Emissions!$A$1:$LI$1),FALSE)</f>
        <v>0.54635299039999996</v>
      </c>
      <c r="AB836" s="361">
        <f>+VLOOKUP($E836,Emissions!$1:$1048576,MATCH(DATE(AB$2,1,1),Emissions!$A$1:$LI$1),FALSE)</f>
        <v>0.55249454809999998</v>
      </c>
      <c r="AC836" s="361">
        <f>+VLOOKUP($E836,Emissions!$1:$1048576,MATCH(DATE(AC$2,1,1),Emissions!$A$1:$LI$1),FALSE)</f>
        <v>0.55871292890000002</v>
      </c>
      <c r="AD836" s="361">
        <f>+VLOOKUP($E836,Emissions!$1:$1048576,MATCH(DATE(AD$2,1,1),Emissions!$A$1:$LI$1),FALSE)</f>
        <v>0.56502145309999996</v>
      </c>
      <c r="AE836" s="361">
        <f>+VLOOKUP($E836,Emissions!$1:$1048576,MATCH(DATE(AE$2,1,1),Emissions!$A$1:$LI$1),FALSE)</f>
        <v>0.57141076889999998</v>
      </c>
      <c r="AF836" s="361">
        <f>+VLOOKUP($E836,Emissions!$1:$1048576,MATCH(DATE(AF$2,1,1),Emissions!$A$1:$LI$1),FALSE)</f>
        <v>0.57788807610000004</v>
      </c>
      <c r="AG836" s="361">
        <f>+VLOOKUP($E836,Emissions!$1:$1048576,MATCH(DATE(AG$2,1,1),Emissions!$A$1:$LI$1),FALSE)</f>
        <v>0.58446157860000003</v>
      </c>
      <c r="AH836" s="361">
        <f>+VLOOKUP($E836,Emissions!$1:$1048576,MATCH(DATE(AH$2,1,1),Emissions!$A$1:$LI$1),FALSE)</f>
        <v>0.59114193999999998</v>
      </c>
      <c r="AI836" s="361">
        <f>+VLOOKUP($E836,Emissions!$1:$1048576,MATCH(DATE(AI$2,1,1),Emissions!$A$1:$LI$1),FALSE)</f>
        <v>0.59794044889999998</v>
      </c>
      <c r="AJ836" s="361">
        <f>+VLOOKUP($E836,Emissions!$1:$1048576,MATCH(DATE(AJ$2,1,1),Emissions!$A$1:$LI$1),FALSE)</f>
        <v>0.60486814069999995</v>
      </c>
      <c r="AK836" s="361">
        <f>+VLOOKUP($E836,Emissions!$1:$1048576,MATCH(DATE(AK$2,1,1),Emissions!$A$1:$LI$1),FALSE)</f>
        <v>0.61193547640000001</v>
      </c>
      <c r="AL836" s="361">
        <f>+VLOOKUP($E836,Emissions!$1:$1048576,MATCH(DATE(AL$2,1,1),Emissions!$A$1:$LI$1),FALSE)</f>
        <v>0.61915228229999997</v>
      </c>
      <c r="AM836" s="361">
        <f>+VLOOKUP($E836,Emissions!$1:$1048576,MATCH(DATE(AM$2,1,1),Emissions!$A$1:$LI$1),FALSE)</f>
        <v>0.62652782900000004</v>
      </c>
      <c r="AN836" s="361">
        <f>+VLOOKUP($E836,Emissions!$1:$1048576,MATCH(DATE(AN$2,1,1),Emissions!$A$1:$LI$1),FALSE)</f>
        <v>0.63407095940000002</v>
      </c>
      <c r="AO836" s="361">
        <f>+VLOOKUP($E836,Emissions!$1:$1048576,MATCH(DATE(AO$2,1,1),Emissions!$A$1:$LI$1),FALSE)</f>
        <v>0.64179014810000001</v>
      </c>
    </row>
    <row r="837" spans="1:41" ht="15" customHeight="1" x14ac:dyDescent="0.35">
      <c r="A837" s="411"/>
      <c r="B837" s="170"/>
      <c r="C837" s="138" t="s">
        <v>605</v>
      </c>
      <c r="D837" s="114"/>
      <c r="E837" s="50" t="s">
        <v>3028</v>
      </c>
      <c r="F837" s="361">
        <f>+VLOOKUP($E837,Emissions!$1:$1048576,MATCH(DATE(F$2,1,1),Emissions!$A$1:$LI$1),FALSE)</f>
        <v>0.1045294794</v>
      </c>
      <c r="G837" s="361">
        <f>+VLOOKUP($E837,Emissions!$1:$1048576,MATCH(DATE(G$2,1,1),Emissions!$A$1:$LI$1),FALSE)</f>
        <v>0.10579097279999999</v>
      </c>
      <c r="H837" s="361">
        <f>+VLOOKUP($E837,Emissions!$1:$1048576,MATCH(DATE(H$2,1,1),Emissions!$A$1:$LI$1),FALSE)</f>
        <v>0.10707597050000001</v>
      </c>
      <c r="I837" s="361">
        <f>+VLOOKUP($E837,Emissions!$1:$1048576,MATCH(DATE(I$2,1,1),Emissions!$A$1:$LI$1),FALSE)</f>
        <v>0.108364812</v>
      </c>
      <c r="J837" s="361">
        <f>+VLOOKUP($E837,Emissions!$1:$1048576,MATCH(DATE(J$2,1,1),Emissions!$A$1:$LI$1),FALSE)</f>
        <v>0.1096550273</v>
      </c>
      <c r="K837" s="361">
        <f>+VLOOKUP($E837,Emissions!$1:$1048576,MATCH(DATE(K$2,1,1),Emissions!$A$1:$LI$1),FALSE)</f>
        <v>0.1109430766</v>
      </c>
      <c r="L837" s="361">
        <f>+VLOOKUP($E837,Emissions!$1:$1048576,MATCH(DATE(L$2,1,1),Emissions!$A$1:$LI$1),FALSE)</f>
        <v>0.11221803499999999</v>
      </c>
      <c r="M837" s="361">
        <f>+VLOOKUP($E837,Emissions!$1:$1048576,MATCH(DATE(M$2,1,1),Emissions!$A$1:$LI$1),FALSE)</f>
        <v>0.1135093013</v>
      </c>
      <c r="N837" s="361">
        <f>+VLOOKUP($E837,Emissions!$1:$1048576,MATCH(DATE(N$2,1,1),Emissions!$A$1:$LI$1),FALSE)</f>
        <v>0.1148363189</v>
      </c>
      <c r="O837" s="361">
        <f>+VLOOKUP($E837,Emissions!$1:$1048576,MATCH(DATE(O$2,1,1),Emissions!$A$1:$LI$1),FALSE)</f>
        <v>0.11620575850000001</v>
      </c>
      <c r="P837" s="361">
        <f>+VLOOKUP($E837,Emissions!$1:$1048576,MATCH(DATE(P$2,1,1),Emissions!$A$1:$LI$1),FALSE)</f>
        <v>0.11764694840000001</v>
      </c>
      <c r="Q837" s="361">
        <f>+VLOOKUP($E837,Emissions!$1:$1048576,MATCH(DATE(Q$2,1,1),Emissions!$A$1:$LI$1),FALSE)</f>
        <v>0.11910227399999999</v>
      </c>
      <c r="R837" s="361">
        <f>+VLOOKUP($E837,Emissions!$1:$1048576,MATCH(DATE(R$2,1,1),Emissions!$A$1:$LI$1),FALSE)</f>
        <v>0.1205639944</v>
      </c>
      <c r="S837" s="361">
        <f>+VLOOKUP($E837,Emissions!$1:$1048576,MATCH(DATE(S$2,1,1),Emissions!$A$1:$LI$1),FALSE)</f>
        <v>0.12201790310000001</v>
      </c>
      <c r="T837" s="361">
        <f>+VLOOKUP($E837,Emissions!$1:$1048576,MATCH(DATE(T$2,1,1),Emissions!$A$1:$LI$1),FALSE)</f>
        <v>0.12344801330000001</v>
      </c>
      <c r="U837" s="361">
        <f>+VLOOKUP($E837,Emissions!$1:$1048576,MATCH(DATE(U$2,1,1),Emissions!$A$1:$LI$1),FALSE)</f>
        <v>0.1248387546</v>
      </c>
      <c r="V837" s="361">
        <f>+VLOOKUP($E837,Emissions!$1:$1048576,MATCH(DATE(V$2,1,1),Emissions!$A$1:$LI$1),FALSE)</f>
        <v>0.1261877069</v>
      </c>
      <c r="W837" s="361">
        <f>+VLOOKUP($E837,Emissions!$1:$1048576,MATCH(DATE(W$2,1,1),Emissions!$A$1:$LI$1),FALSE)</f>
        <v>0.12750925760000001</v>
      </c>
      <c r="X837" s="361">
        <f>+VLOOKUP($E837,Emissions!$1:$1048576,MATCH(DATE(X$2,1,1),Emissions!$A$1:$LI$1),FALSE)</f>
        <v>0.12882108010000001</v>
      </c>
      <c r="Y837" s="361">
        <f>+VLOOKUP($E837,Emissions!$1:$1048576,MATCH(DATE(Y$2,1,1),Emissions!$A$1:$LI$1),FALSE)</f>
        <v>0.13013834960000001</v>
      </c>
      <c r="Z837" s="361">
        <f>+VLOOKUP($E837,Emissions!$1:$1048576,MATCH(DATE(Z$2,1,1),Emissions!$A$1:$LI$1),FALSE)</f>
        <v>0.13144814099999999</v>
      </c>
      <c r="AA837" s="361">
        <f>+VLOOKUP($E837,Emissions!$1:$1048576,MATCH(DATE(AA$2,1,1),Emissions!$A$1:$LI$1),FALSE)</f>
        <v>0.13279336759999999</v>
      </c>
      <c r="AB837" s="361">
        <f>+VLOOKUP($E837,Emissions!$1:$1048576,MATCH(DATE(AB$2,1,1),Emissions!$A$1:$LI$1),FALSE)</f>
        <v>0.1341742433</v>
      </c>
      <c r="AC837" s="361">
        <f>+VLOOKUP($E837,Emissions!$1:$1048576,MATCH(DATE(AC$2,1,1),Emissions!$A$1:$LI$1),FALSE)</f>
        <v>0.1355926221</v>
      </c>
      <c r="AD837" s="361">
        <f>+VLOOKUP($E837,Emissions!$1:$1048576,MATCH(DATE(AD$2,1,1),Emissions!$A$1:$LI$1),FALSE)</f>
        <v>0.13705031570000001</v>
      </c>
      <c r="AE837" s="361">
        <f>+VLOOKUP($E837,Emissions!$1:$1048576,MATCH(DATE(AE$2,1,1),Emissions!$A$1:$LI$1),FALSE)</f>
        <v>0.13847822730000001</v>
      </c>
      <c r="AF837" s="361">
        <f>+VLOOKUP($E837,Emissions!$1:$1048576,MATCH(DATE(AF$2,1,1),Emissions!$A$1:$LI$1),FALSE)</f>
        <v>0.13994431399999999</v>
      </c>
      <c r="AG837" s="361">
        <f>+VLOOKUP($E837,Emissions!$1:$1048576,MATCH(DATE(AG$2,1,1),Emissions!$A$1:$LI$1),FALSE)</f>
        <v>0.141447501</v>
      </c>
      <c r="AH837" s="361">
        <f>+VLOOKUP($E837,Emissions!$1:$1048576,MATCH(DATE(AH$2,1,1),Emissions!$A$1:$LI$1),FALSE)</f>
        <v>0.14298923020000001</v>
      </c>
      <c r="AI837" s="361">
        <f>+VLOOKUP($E837,Emissions!$1:$1048576,MATCH(DATE(AI$2,1,1),Emissions!$A$1:$LI$1),FALSE)</f>
        <v>0.1445715474</v>
      </c>
      <c r="AJ837" s="361">
        <f>+VLOOKUP($E837,Emissions!$1:$1048576,MATCH(DATE(AJ$2,1,1),Emissions!$A$1:$LI$1),FALSE)</f>
        <v>0.1461963097</v>
      </c>
      <c r="AK837" s="361">
        <f>+VLOOKUP($E837,Emissions!$1:$1048576,MATCH(DATE(AK$2,1,1),Emissions!$A$1:$LI$1),FALSE)</f>
        <v>0.14786501890000001</v>
      </c>
      <c r="AL837" s="361">
        <f>+VLOOKUP($E837,Emissions!$1:$1048576,MATCH(DATE(AL$2,1,1),Emissions!$A$1:$LI$1),FALSE)</f>
        <v>0.14957887349999999</v>
      </c>
      <c r="AM837" s="361">
        <f>+VLOOKUP($E837,Emissions!$1:$1048576,MATCH(DATE(AM$2,1,1),Emissions!$A$1:$LI$1),FALSE)</f>
        <v>0.15133888540000001</v>
      </c>
      <c r="AN837" s="361">
        <f>+VLOOKUP($E837,Emissions!$1:$1048576,MATCH(DATE(AN$2,1,1),Emissions!$A$1:$LI$1),FALSE)</f>
        <v>0.1531459899</v>
      </c>
      <c r="AO837" s="361">
        <f>+VLOOKUP($E837,Emissions!$1:$1048576,MATCH(DATE(AO$2,1,1),Emissions!$A$1:$LI$1),FALSE)</f>
        <v>0.155001106</v>
      </c>
    </row>
    <row r="838" spans="1:41" s="92" customFormat="1" ht="15" customHeight="1" x14ac:dyDescent="0.35">
      <c r="A838" s="411"/>
      <c r="B838" s="170"/>
      <c r="C838" s="137" t="s">
        <v>1090</v>
      </c>
      <c r="D838" s="147"/>
      <c r="E838" s="136" t="s">
        <v>3029</v>
      </c>
      <c r="F838" s="327">
        <f>+VLOOKUP($E838,Emissions!$1:$1048576,MATCH(DATE(F$2,1,1),Emissions!$A$1:$LI$1),FALSE)</f>
        <v>7.7462143040000004</v>
      </c>
      <c r="G838" s="327">
        <f>+VLOOKUP($E838,Emissions!$1:$1048576,MATCH(DATE(G$2,1,1),Emissions!$A$1:$LI$1),FALSE)</f>
        <v>7.8229956759999997</v>
      </c>
      <c r="H838" s="327">
        <f>+VLOOKUP($E838,Emissions!$1:$1048576,MATCH(DATE(H$2,1,1),Emissions!$A$1:$LI$1),FALSE)</f>
        <v>7.9014697390000004</v>
      </c>
      <c r="I838" s="327">
        <f>+VLOOKUP($E838,Emissions!$1:$1048576,MATCH(DATE(I$2,1,1),Emissions!$A$1:$LI$1),FALSE)</f>
        <v>7.9840470400000001</v>
      </c>
      <c r="J838" s="327">
        <f>+VLOOKUP($E838,Emissions!$1:$1048576,MATCH(DATE(J$2,1,1),Emissions!$A$1:$LI$1),FALSE)</f>
        <v>8.0713867750000006</v>
      </c>
      <c r="K838" s="327">
        <f>+VLOOKUP($E838,Emissions!$1:$1048576,MATCH(DATE(K$2,1,1),Emissions!$A$1:$LI$1),FALSE)</f>
        <v>8.1635194789999996</v>
      </c>
      <c r="L838" s="327">
        <f>+VLOOKUP($E838,Emissions!$1:$1048576,MATCH(DATE(L$2,1,1),Emissions!$A$1:$LI$1),FALSE)</f>
        <v>8.2589535539999996</v>
      </c>
      <c r="M838" s="327">
        <f>+VLOOKUP($E838,Emissions!$1:$1048576,MATCH(DATE(M$2,1,1),Emissions!$A$1:$LI$1),FALSE)</f>
        <v>8.3576045019999992</v>
      </c>
      <c r="N838" s="327">
        <f>+VLOOKUP($E838,Emissions!$1:$1048576,MATCH(DATE(N$2,1,1),Emissions!$A$1:$LI$1),FALSE)</f>
        <v>8.4592916870000003</v>
      </c>
      <c r="O838" s="327">
        <f>+VLOOKUP($E838,Emissions!$1:$1048576,MATCH(DATE(O$2,1,1),Emissions!$A$1:$LI$1),FALSE)</f>
        <v>8.5638306899999996</v>
      </c>
      <c r="P838" s="327">
        <f>+VLOOKUP($E838,Emissions!$1:$1048576,MATCH(DATE(P$2,1,1),Emissions!$A$1:$LI$1),FALSE)</f>
        <v>8.6731711629999992</v>
      </c>
      <c r="Q838" s="327">
        <f>+VLOOKUP($E838,Emissions!$1:$1048576,MATCH(DATE(Q$2,1,1),Emissions!$A$1:$LI$1),FALSE)</f>
        <v>8.7844868189999996</v>
      </c>
      <c r="R838" s="327">
        <f>+VLOOKUP($E838,Emissions!$1:$1048576,MATCH(DATE(R$2,1,1),Emissions!$A$1:$LI$1),FALSE)</f>
        <v>8.8979493779999999</v>
      </c>
      <c r="S838" s="327">
        <f>+VLOOKUP($E838,Emissions!$1:$1048576,MATCH(DATE(S$2,1,1),Emissions!$A$1:$LI$1),FALSE)</f>
        <v>9.0136578089999997</v>
      </c>
      <c r="T838" s="327">
        <f>+VLOOKUP($E838,Emissions!$1:$1048576,MATCH(DATE(T$2,1,1),Emissions!$A$1:$LI$1),FALSE)</f>
        <v>9.1316722479999992</v>
      </c>
      <c r="U838" s="327">
        <f>+VLOOKUP($E838,Emissions!$1:$1048576,MATCH(DATE(U$2,1,1),Emissions!$A$1:$LI$1),FALSE)</f>
        <v>9.2520426960000002</v>
      </c>
      <c r="V838" s="327">
        <f>+VLOOKUP($E838,Emissions!$1:$1048576,MATCH(DATE(V$2,1,1),Emissions!$A$1:$LI$1),FALSE)</f>
        <v>9.3747146820000005</v>
      </c>
      <c r="W838" s="327">
        <f>+VLOOKUP($E838,Emissions!$1:$1048576,MATCH(DATE(W$2,1,1),Emissions!$A$1:$LI$1),FALSE)</f>
        <v>9.4995407529999998</v>
      </c>
      <c r="X838" s="327">
        <f>+VLOOKUP($E838,Emissions!$1:$1048576,MATCH(DATE(X$2,1,1),Emissions!$A$1:$LI$1),FALSE)</f>
        <v>9.6264077799999992</v>
      </c>
      <c r="Y838" s="327">
        <f>+VLOOKUP($E838,Emissions!$1:$1048576,MATCH(DATE(Y$2,1,1),Emissions!$A$1:$LI$1),FALSE)</f>
        <v>9.755243922</v>
      </c>
      <c r="Z838" s="327">
        <f>+VLOOKUP($E838,Emissions!$1:$1048576,MATCH(DATE(Z$2,1,1),Emissions!$A$1:$LI$1),FALSE)</f>
        <v>9.8844827859999995</v>
      </c>
      <c r="AA838" s="327">
        <f>+VLOOKUP($E838,Emissions!$1:$1048576,MATCH(DATE(AA$2,1,1),Emissions!$A$1:$LI$1),FALSE)</f>
        <v>10.0161444</v>
      </c>
      <c r="AB838" s="327">
        <f>+VLOOKUP($E838,Emissions!$1:$1048576,MATCH(DATE(AB$2,1,1),Emissions!$A$1:$LI$1),FALSE)</f>
        <v>10.1501035</v>
      </c>
      <c r="AC838" s="327">
        <f>+VLOOKUP($E838,Emissions!$1:$1048576,MATCH(DATE(AC$2,1,1),Emissions!$A$1:$LI$1),FALSE)</f>
        <v>10.286314089999999</v>
      </c>
      <c r="AD838" s="327">
        <f>+VLOOKUP($E838,Emissions!$1:$1048576,MATCH(DATE(AD$2,1,1),Emissions!$A$1:$LI$1),FALSE)</f>
        <v>10.424771639999999</v>
      </c>
      <c r="AE838" s="327">
        <f>+VLOOKUP($E838,Emissions!$1:$1048576,MATCH(DATE(AE$2,1,1),Emissions!$A$1:$LI$1),FALSE)</f>
        <v>10.561029059999999</v>
      </c>
      <c r="AF838" s="327">
        <f>+VLOOKUP($E838,Emissions!$1:$1048576,MATCH(DATE(AF$2,1,1),Emissions!$A$1:$LI$1),FALSE)</f>
        <v>10.69878937</v>
      </c>
      <c r="AG838" s="327">
        <f>+VLOOKUP($E838,Emissions!$1:$1048576,MATCH(DATE(AG$2,1,1),Emissions!$A$1:$LI$1),FALSE)</f>
        <v>10.838226799999999</v>
      </c>
      <c r="AH838" s="327">
        <f>+VLOOKUP($E838,Emissions!$1:$1048576,MATCH(DATE(AH$2,1,1),Emissions!$A$1:$LI$1),FALSE)</f>
        <v>10.979502889999999</v>
      </c>
      <c r="AI838" s="327">
        <f>+VLOOKUP($E838,Emissions!$1:$1048576,MATCH(DATE(AI$2,1,1),Emissions!$A$1:$LI$1),FALSE)</f>
        <v>11.122772080000001</v>
      </c>
      <c r="AJ838" s="327">
        <f>+VLOOKUP($E838,Emissions!$1:$1048576,MATCH(DATE(AJ$2,1,1),Emissions!$A$1:$LI$1),FALSE)</f>
        <v>11.268156579999999</v>
      </c>
      <c r="AK838" s="327">
        <f>+VLOOKUP($E838,Emissions!$1:$1048576,MATCH(DATE(AK$2,1,1),Emissions!$A$1:$LI$1),FALSE)</f>
        <v>11.41574292</v>
      </c>
      <c r="AL838" s="327">
        <f>+VLOOKUP($E838,Emissions!$1:$1048576,MATCH(DATE(AL$2,1,1),Emissions!$A$1:$LI$1),FALSE)</f>
        <v>11.56558937</v>
      </c>
      <c r="AM838" s="327">
        <f>+VLOOKUP($E838,Emissions!$1:$1048576,MATCH(DATE(AM$2,1,1),Emissions!$A$1:$LI$1),FALSE)</f>
        <v>11.71773686</v>
      </c>
      <c r="AN838" s="327">
        <f>+VLOOKUP($E838,Emissions!$1:$1048576,MATCH(DATE(AN$2,1,1),Emissions!$A$1:$LI$1),FALSE)</f>
        <v>11.87221875</v>
      </c>
      <c r="AO838" s="327">
        <f>+VLOOKUP($E838,Emissions!$1:$1048576,MATCH(DATE(AO$2,1,1),Emissions!$A$1:$LI$1),FALSE)</f>
        <v>12.029066289999999</v>
      </c>
    </row>
    <row r="839" spans="1:41" ht="15" customHeight="1" x14ac:dyDescent="0.35">
      <c r="A839" s="411"/>
      <c r="B839" s="170"/>
      <c r="C839" s="138" t="s">
        <v>606</v>
      </c>
      <c r="D839" s="114"/>
      <c r="E839" s="50" t="s">
        <v>3030</v>
      </c>
      <c r="F839" s="361">
        <f>+VLOOKUP($E839,Emissions!$1:$1048576,MATCH(DATE(F$2,1,1),Emissions!$A$1:$LI$1),FALSE)</f>
        <v>7.2492154849999997</v>
      </c>
      <c r="G839" s="361">
        <f>+VLOOKUP($E839,Emissions!$1:$1048576,MATCH(DATE(G$2,1,1),Emissions!$A$1:$LI$1),FALSE)</f>
        <v>7.3204656420000003</v>
      </c>
      <c r="H839" s="361">
        <f>+VLOOKUP($E839,Emissions!$1:$1048576,MATCH(DATE(H$2,1,1),Emissions!$A$1:$LI$1),FALSE)</f>
        <v>7.3933449619999996</v>
      </c>
      <c r="I839" s="361">
        <f>+VLOOKUP($E839,Emissions!$1:$1048576,MATCH(DATE(I$2,1,1),Emissions!$A$1:$LI$1),FALSE)</f>
        <v>7.4702099510000002</v>
      </c>
      <c r="J839" s="361">
        <f>+VLOOKUP($E839,Emissions!$1:$1048576,MATCH(DATE(J$2,1,1),Emissions!$A$1:$LI$1),FALSE)</f>
        <v>7.5517033229999999</v>
      </c>
      <c r="K839" s="361">
        <f>+VLOOKUP($E839,Emissions!$1:$1048576,MATCH(DATE(K$2,1,1),Emissions!$A$1:$LI$1),FALSE)</f>
        <v>7.6378536319999997</v>
      </c>
      <c r="L839" s="361">
        <f>+VLOOKUP($E839,Emissions!$1:$1048576,MATCH(DATE(L$2,1,1),Emissions!$A$1:$LI$1),FALSE)</f>
        <v>7.7271973010000004</v>
      </c>
      <c r="M839" s="361">
        <f>+VLOOKUP($E839,Emissions!$1:$1048576,MATCH(DATE(M$2,1,1),Emissions!$A$1:$LI$1),FALSE)</f>
        <v>7.8196521460000001</v>
      </c>
      <c r="N839" s="361">
        <f>+VLOOKUP($E839,Emissions!$1:$1048576,MATCH(DATE(N$2,1,1),Emissions!$A$1:$LI$1),FALSE)</f>
        <v>7.915040984</v>
      </c>
      <c r="O839" s="361">
        <f>+VLOOKUP($E839,Emissions!$1:$1048576,MATCH(DATE(O$2,1,1),Emissions!$A$1:$LI$1),FALSE)</f>
        <v>8.0131821399999996</v>
      </c>
      <c r="P839" s="361">
        <f>+VLOOKUP($E839,Emissions!$1:$1048576,MATCH(DATE(P$2,1,1),Emissions!$A$1:$LI$1),FALSE)</f>
        <v>8.1159886889999999</v>
      </c>
      <c r="Q839" s="361">
        <f>+VLOOKUP($E839,Emissions!$1:$1048576,MATCH(DATE(Q$2,1,1),Emissions!$A$1:$LI$1),FALSE)</f>
        <v>8.2206859560000005</v>
      </c>
      <c r="R839" s="361">
        <f>+VLOOKUP($E839,Emissions!$1:$1048576,MATCH(DATE(R$2,1,1),Emissions!$A$1:$LI$1),FALSE)</f>
        <v>8.3274401339999997</v>
      </c>
      <c r="S839" s="361">
        <f>+VLOOKUP($E839,Emissions!$1:$1048576,MATCH(DATE(S$2,1,1),Emissions!$A$1:$LI$1),FALSE)</f>
        <v>8.4363471239999992</v>
      </c>
      <c r="T839" s="361">
        <f>+VLOOKUP($E839,Emissions!$1:$1048576,MATCH(DATE(T$2,1,1),Emissions!$A$1:$LI$1),FALSE)</f>
        <v>8.5474648200000001</v>
      </c>
      <c r="U839" s="361">
        <f>+VLOOKUP($E839,Emissions!$1:$1048576,MATCH(DATE(U$2,1,1),Emissions!$A$1:$LI$1),FALSE)</f>
        <v>8.6608412230000003</v>
      </c>
      <c r="V839" s="361">
        <f>+VLOOKUP($E839,Emissions!$1:$1048576,MATCH(DATE(V$2,1,1),Emissions!$A$1:$LI$1),FALSE)</f>
        <v>8.7764227110000004</v>
      </c>
      <c r="W839" s="361">
        <f>+VLOOKUP($E839,Emissions!$1:$1048576,MATCH(DATE(W$2,1,1),Emissions!$A$1:$LI$1),FALSE)</f>
        <v>8.8940648709999994</v>
      </c>
      <c r="X839" s="361">
        <f>+VLOOKUP($E839,Emissions!$1:$1048576,MATCH(DATE(X$2,1,1),Emissions!$A$1:$LI$1),FALSE)</f>
        <v>9.0136562609999995</v>
      </c>
      <c r="Y839" s="361">
        <f>+VLOOKUP($E839,Emissions!$1:$1048576,MATCH(DATE(Y$2,1,1),Emissions!$A$1:$LI$1),FALSE)</f>
        <v>9.1351256509999992</v>
      </c>
      <c r="Z839" s="361">
        <f>+VLOOKUP($E839,Emissions!$1:$1048576,MATCH(DATE(Z$2,1,1),Emissions!$A$1:$LI$1),FALSE)</f>
        <v>9.2569344690000008</v>
      </c>
      <c r="AA839" s="361">
        <f>+VLOOKUP($E839,Emissions!$1:$1048576,MATCH(DATE(AA$2,1,1),Emissions!$A$1:$LI$1),FALSE)</f>
        <v>9.3810641700000001</v>
      </c>
      <c r="AB839" s="361">
        <f>+VLOOKUP($E839,Emissions!$1:$1048576,MATCH(DATE(AB$2,1,1),Emissions!$A$1:$LI$1),FALSE)</f>
        <v>9.5073919399999998</v>
      </c>
      <c r="AC839" s="361">
        <f>+VLOOKUP($E839,Emissions!$1:$1048576,MATCH(DATE(AC$2,1,1),Emissions!$A$1:$LI$1),FALSE)</f>
        <v>9.6358720959999999</v>
      </c>
      <c r="AD839" s="361">
        <f>+VLOOKUP($E839,Emissions!$1:$1048576,MATCH(DATE(AD$2,1,1),Emissions!$A$1:$LI$1),FALSE)</f>
        <v>9.7664996629999994</v>
      </c>
      <c r="AE839" s="361">
        <f>+VLOOKUP($E839,Emissions!$1:$1048576,MATCH(DATE(AE$2,1,1),Emissions!$A$1:$LI$1),FALSE)</f>
        <v>9.8949083289999997</v>
      </c>
      <c r="AF839" s="361">
        <f>+VLOOKUP($E839,Emissions!$1:$1048576,MATCH(DATE(AF$2,1,1),Emissions!$A$1:$LI$1),FALSE)</f>
        <v>10.024730249999999</v>
      </c>
      <c r="AG839" s="361">
        <f>+VLOOKUP($E839,Emissions!$1:$1048576,MATCH(DATE(AG$2,1,1),Emissions!$A$1:$LI$1),FALSE)</f>
        <v>10.15613712</v>
      </c>
      <c r="AH839" s="361">
        <f>+VLOOKUP($E839,Emissions!$1:$1048576,MATCH(DATE(AH$2,1,1),Emissions!$A$1:$LI$1),FALSE)</f>
        <v>10.28928705</v>
      </c>
      <c r="AI839" s="361">
        <f>+VLOOKUP($E839,Emissions!$1:$1048576,MATCH(DATE(AI$2,1,1),Emissions!$A$1:$LI$1),FALSE)</f>
        <v>10.42433115</v>
      </c>
      <c r="AJ839" s="361">
        <f>+VLOOKUP($E839,Emissions!$1:$1048576,MATCH(DATE(AJ$2,1,1),Emissions!$A$1:$LI$1),FALSE)</f>
        <v>10.56138893</v>
      </c>
      <c r="AK839" s="361">
        <f>+VLOOKUP($E839,Emissions!$1:$1048576,MATCH(DATE(AK$2,1,1),Emissions!$A$1:$LI$1),FALSE)</f>
        <v>10.700544900000001</v>
      </c>
      <c r="AL839" s="361">
        <f>+VLOOKUP($E839,Emissions!$1:$1048576,MATCH(DATE(AL$2,1,1),Emissions!$A$1:$LI$1),FALSE)</f>
        <v>10.841855819999999</v>
      </c>
      <c r="AM839" s="361">
        <f>+VLOOKUP($E839,Emissions!$1:$1048576,MATCH(DATE(AM$2,1,1),Emissions!$A$1:$LI$1),FALSE)</f>
        <v>10.98536139</v>
      </c>
      <c r="AN839" s="361">
        <f>+VLOOKUP($E839,Emissions!$1:$1048576,MATCH(DATE(AN$2,1,1),Emissions!$A$1:$LI$1),FALSE)</f>
        <v>11.13109386</v>
      </c>
      <c r="AO839" s="361">
        <f>+VLOOKUP($E839,Emissions!$1:$1048576,MATCH(DATE(AO$2,1,1),Emissions!$A$1:$LI$1),FALSE)</f>
        <v>11.279083350000001</v>
      </c>
    </row>
    <row r="840" spans="1:41" ht="15" customHeight="1" x14ac:dyDescent="0.35">
      <c r="A840" s="411"/>
      <c r="B840" s="170"/>
      <c r="C840" s="138" t="s">
        <v>607</v>
      </c>
      <c r="D840" s="114"/>
      <c r="E840" s="50" t="s">
        <v>3031</v>
      </c>
      <c r="F840" s="361">
        <f>+VLOOKUP($E840,Emissions!$1:$1048576,MATCH(DATE(F$2,1,1),Emissions!$A$1:$LI$1),FALSE)</f>
        <v>0.49699881930000001</v>
      </c>
      <c r="G840" s="361">
        <f>+VLOOKUP($E840,Emissions!$1:$1048576,MATCH(DATE(G$2,1,1),Emissions!$A$1:$LI$1),FALSE)</f>
        <v>0.50253003460000001</v>
      </c>
      <c r="H840" s="361">
        <f>+VLOOKUP($E840,Emissions!$1:$1048576,MATCH(DATE(H$2,1,1),Emissions!$A$1:$LI$1),FALSE)</f>
        <v>0.50812477739999995</v>
      </c>
      <c r="I840" s="361">
        <f>+VLOOKUP($E840,Emissions!$1:$1048576,MATCH(DATE(I$2,1,1),Emissions!$A$1:$LI$1),FALSE)</f>
        <v>0.51383708880000001</v>
      </c>
      <c r="J840" s="361">
        <f>+VLOOKUP($E840,Emissions!$1:$1048576,MATCH(DATE(J$2,1,1),Emissions!$A$1:$LI$1),FALSE)</f>
        <v>0.51968345149999995</v>
      </c>
      <c r="K840" s="361">
        <f>+VLOOKUP($E840,Emissions!$1:$1048576,MATCH(DATE(K$2,1,1),Emissions!$A$1:$LI$1),FALSE)</f>
        <v>0.52566584719999998</v>
      </c>
      <c r="L840" s="361">
        <f>+VLOOKUP($E840,Emissions!$1:$1048576,MATCH(DATE(L$2,1,1),Emissions!$A$1:$LI$1),FALSE)</f>
        <v>0.53175625299999996</v>
      </c>
      <c r="M840" s="361">
        <f>+VLOOKUP($E840,Emissions!$1:$1048576,MATCH(DATE(M$2,1,1),Emissions!$A$1:$LI$1),FALSE)</f>
        <v>0.53795235620000004</v>
      </c>
      <c r="N840" s="361">
        <f>+VLOOKUP($E840,Emissions!$1:$1048576,MATCH(DATE(N$2,1,1),Emissions!$A$1:$LI$1),FALSE)</f>
        <v>0.54425070369999995</v>
      </c>
      <c r="O840" s="361">
        <f>+VLOOKUP($E840,Emissions!$1:$1048576,MATCH(DATE(O$2,1,1),Emissions!$A$1:$LI$1),FALSE)</f>
        <v>0.55064854990000001</v>
      </c>
      <c r="P840" s="361">
        <f>+VLOOKUP($E840,Emissions!$1:$1048576,MATCH(DATE(P$2,1,1),Emissions!$A$1:$LI$1),FALSE)</f>
        <v>0.55718247350000005</v>
      </c>
      <c r="Q840" s="361">
        <f>+VLOOKUP($E840,Emissions!$1:$1048576,MATCH(DATE(Q$2,1,1),Emissions!$A$1:$LI$1),FALSE)</f>
        <v>0.56380086279999997</v>
      </c>
      <c r="R840" s="361">
        <f>+VLOOKUP($E840,Emissions!$1:$1048576,MATCH(DATE(R$2,1,1),Emissions!$A$1:$LI$1),FALSE)</f>
        <v>0.57050924349999999</v>
      </c>
      <c r="S840" s="361">
        <f>+VLOOKUP($E840,Emissions!$1:$1048576,MATCH(DATE(S$2,1,1),Emissions!$A$1:$LI$1),FALSE)</f>
        <v>0.5773106858</v>
      </c>
      <c r="T840" s="361">
        <f>+VLOOKUP($E840,Emissions!$1:$1048576,MATCH(DATE(T$2,1,1),Emissions!$A$1:$LI$1),FALSE)</f>
        <v>0.58420742790000002</v>
      </c>
      <c r="U840" s="361">
        <f>+VLOOKUP($E840,Emissions!$1:$1048576,MATCH(DATE(U$2,1,1),Emissions!$A$1:$LI$1),FALSE)</f>
        <v>0.59120147300000003</v>
      </c>
      <c r="V840" s="361">
        <f>+VLOOKUP($E840,Emissions!$1:$1048576,MATCH(DATE(V$2,1,1),Emissions!$A$1:$LI$1),FALSE)</f>
        <v>0.59829197059999994</v>
      </c>
      <c r="W840" s="361">
        <f>+VLOOKUP($E840,Emissions!$1:$1048576,MATCH(DATE(W$2,1,1),Emissions!$A$1:$LI$1),FALSE)</f>
        <v>0.60547588240000005</v>
      </c>
      <c r="X840" s="361">
        <f>+VLOOKUP($E840,Emissions!$1:$1048576,MATCH(DATE(X$2,1,1),Emissions!$A$1:$LI$1),FALSE)</f>
        <v>0.61275151959999996</v>
      </c>
      <c r="Y840" s="361">
        <f>+VLOOKUP($E840,Emissions!$1:$1048576,MATCH(DATE(Y$2,1,1),Emissions!$A$1:$LI$1),FALSE)</f>
        <v>0.62011827090000005</v>
      </c>
      <c r="Z840" s="361">
        <f>+VLOOKUP($E840,Emissions!$1:$1048576,MATCH(DATE(Z$2,1,1),Emissions!$A$1:$LI$1),FALSE)</f>
        <v>0.62754831700000002</v>
      </c>
      <c r="AA840" s="361">
        <f>+VLOOKUP($E840,Emissions!$1:$1048576,MATCH(DATE(AA$2,1,1),Emissions!$A$1:$LI$1),FALSE)</f>
        <v>0.63508023339999997</v>
      </c>
      <c r="AB840" s="361">
        <f>+VLOOKUP($E840,Emissions!$1:$1048576,MATCH(DATE(AB$2,1,1),Emissions!$A$1:$LI$1),FALSE)</f>
        <v>0.64271155800000002</v>
      </c>
      <c r="AC840" s="361">
        <f>+VLOOKUP($E840,Emissions!$1:$1048576,MATCH(DATE(AC$2,1,1),Emissions!$A$1:$LI$1),FALSE)</f>
        <v>0.65044199049999996</v>
      </c>
      <c r="AD840" s="361">
        <f>+VLOOKUP($E840,Emissions!$1:$1048576,MATCH(DATE(AD$2,1,1),Emissions!$A$1:$LI$1),FALSE)</f>
        <v>0.65827197820000005</v>
      </c>
      <c r="AE840" s="361">
        <f>+VLOOKUP($E840,Emissions!$1:$1048576,MATCH(DATE(AE$2,1,1),Emissions!$A$1:$LI$1),FALSE)</f>
        <v>0.66612073409999994</v>
      </c>
      <c r="AF840" s="361">
        <f>+VLOOKUP($E840,Emissions!$1:$1048576,MATCH(DATE(AF$2,1,1),Emissions!$A$1:$LI$1),FALSE)</f>
        <v>0.67405912850000005</v>
      </c>
      <c r="AG840" s="361">
        <f>+VLOOKUP($E840,Emissions!$1:$1048576,MATCH(DATE(AG$2,1,1),Emissions!$A$1:$LI$1),FALSE)</f>
        <v>0.68208968800000003</v>
      </c>
      <c r="AH840" s="361">
        <f>+VLOOKUP($E840,Emissions!$1:$1048576,MATCH(DATE(AH$2,1,1),Emissions!$A$1:$LI$1),FALSE)</f>
        <v>0.69021584150000004</v>
      </c>
      <c r="AI840" s="361">
        <f>+VLOOKUP($E840,Emissions!$1:$1048576,MATCH(DATE(AI$2,1,1),Emissions!$A$1:$LI$1),FALSE)</f>
        <v>0.69844093389999995</v>
      </c>
      <c r="AJ840" s="361">
        <f>+VLOOKUP($E840,Emissions!$1:$1048576,MATCH(DATE(AJ$2,1,1),Emissions!$A$1:$LI$1),FALSE)</f>
        <v>0.70676765720000001</v>
      </c>
      <c r="AK840" s="361">
        <f>+VLOOKUP($E840,Emissions!$1:$1048576,MATCH(DATE(AK$2,1,1),Emissions!$A$1:$LI$1),FALSE)</f>
        <v>0.71519802730000004</v>
      </c>
      <c r="AL840" s="361">
        <f>+VLOOKUP($E840,Emissions!$1:$1048576,MATCH(DATE(AL$2,1,1),Emissions!$A$1:$LI$1),FALSE)</f>
        <v>0.7237335546</v>
      </c>
      <c r="AM840" s="361">
        <f>+VLOOKUP($E840,Emissions!$1:$1048576,MATCH(DATE(AM$2,1,1),Emissions!$A$1:$LI$1),FALSE)</f>
        <v>0.73237546549999999</v>
      </c>
      <c r="AN840" s="361">
        <f>+VLOOKUP($E840,Emissions!$1:$1048576,MATCH(DATE(AN$2,1,1),Emissions!$A$1:$LI$1),FALSE)</f>
        <v>0.74112488740000004</v>
      </c>
      <c r="AO840" s="361">
        <f>+VLOOKUP($E840,Emissions!$1:$1048576,MATCH(DATE(AO$2,1,1),Emissions!$A$1:$LI$1),FALSE)</f>
        <v>0.7499829401</v>
      </c>
    </row>
    <row r="841" spans="1:41" s="92" customFormat="1" ht="15" customHeight="1" x14ac:dyDescent="0.35">
      <c r="A841" s="411"/>
      <c r="B841" s="170"/>
      <c r="C841" s="137" t="s">
        <v>1091</v>
      </c>
      <c r="D841" s="147"/>
      <c r="E841" s="136" t="s">
        <v>3032</v>
      </c>
      <c r="F841" s="327">
        <f>+VLOOKUP($E841,Emissions!$1:$1048576,MATCH(DATE(F$2,1,1),Emissions!$A$1:$LI$1),FALSE)</f>
        <v>0.125554217</v>
      </c>
      <c r="G841" s="327">
        <f>+VLOOKUP($E841,Emissions!$1:$1048576,MATCH(DATE(G$2,1,1),Emissions!$A$1:$LI$1),FALSE)</f>
        <v>0.1260631673</v>
      </c>
      <c r="H841" s="327">
        <f>+VLOOKUP($E841,Emissions!$1:$1048576,MATCH(DATE(H$2,1,1),Emissions!$A$1:$LI$1),FALSE)</f>
        <v>0.126392478</v>
      </c>
      <c r="I841" s="327">
        <f>+VLOOKUP($E841,Emissions!$1:$1048576,MATCH(DATE(I$2,1,1),Emissions!$A$1:$LI$1),FALSE)</f>
        <v>0.1267995126</v>
      </c>
      <c r="J841" s="327">
        <f>+VLOOKUP($E841,Emissions!$1:$1048576,MATCH(DATE(J$2,1,1),Emissions!$A$1:$LI$1),FALSE)</f>
        <v>0.1273365132</v>
      </c>
      <c r="K841" s="327">
        <f>+VLOOKUP($E841,Emissions!$1:$1048576,MATCH(DATE(K$2,1,1),Emissions!$A$1:$LI$1),FALSE)</f>
        <v>0.1279820223</v>
      </c>
      <c r="L841" s="327">
        <f>+VLOOKUP($E841,Emissions!$1:$1048576,MATCH(DATE(L$2,1,1),Emissions!$A$1:$LI$1),FALSE)</f>
        <v>0.12870491580000001</v>
      </c>
      <c r="M841" s="327">
        <f>+VLOOKUP($E841,Emissions!$1:$1048576,MATCH(DATE(M$2,1,1),Emissions!$A$1:$LI$1),FALSE)</f>
        <v>0.12949693309999999</v>
      </c>
      <c r="N841" s="327">
        <f>+VLOOKUP($E841,Emissions!$1:$1048576,MATCH(DATE(N$2,1,1),Emissions!$A$1:$LI$1),FALSE)</f>
        <v>0.13034801139999999</v>
      </c>
      <c r="O841" s="327">
        <f>+VLOOKUP($E841,Emissions!$1:$1048576,MATCH(DATE(O$2,1,1),Emissions!$A$1:$LI$1),FALSE)</f>
        <v>0.1312458276</v>
      </c>
      <c r="P841" s="327">
        <f>+VLOOKUP($E841,Emissions!$1:$1048576,MATCH(DATE(P$2,1,1),Emissions!$A$1:$LI$1),FALSE)</f>
        <v>0.13218968219999999</v>
      </c>
      <c r="Q841" s="327">
        <f>+VLOOKUP($E841,Emissions!$1:$1048576,MATCH(DATE(Q$2,1,1),Emissions!$A$1:$LI$1),FALSE)</f>
        <v>0.1331499736</v>
      </c>
      <c r="R841" s="327">
        <f>+VLOOKUP($E841,Emissions!$1:$1048576,MATCH(DATE(R$2,1,1),Emissions!$A$1:$LI$1),FALSE)</f>
        <v>0.13411138859999999</v>
      </c>
      <c r="S841" s="327">
        <f>+VLOOKUP($E841,Emissions!$1:$1048576,MATCH(DATE(S$2,1,1),Emissions!$A$1:$LI$1),FALSE)</f>
        <v>0.1350601689</v>
      </c>
      <c r="T841" s="327">
        <f>+VLOOKUP($E841,Emissions!$1:$1048576,MATCH(DATE(T$2,1,1),Emissions!$A$1:$LI$1),FALSE)</f>
        <v>0.13598324989999999</v>
      </c>
      <c r="U841" s="327">
        <f>+VLOOKUP($E841,Emissions!$1:$1048576,MATCH(DATE(U$2,1,1),Emissions!$A$1:$LI$1),FALSE)</f>
        <v>0.13686854649999999</v>
      </c>
      <c r="V841" s="327">
        <f>+VLOOKUP($E841,Emissions!$1:$1048576,MATCH(DATE(V$2,1,1),Emissions!$A$1:$LI$1),FALSE)</f>
        <v>0.1377163696</v>
      </c>
      <c r="W841" s="327">
        <f>+VLOOKUP($E841,Emissions!$1:$1048576,MATCH(DATE(W$2,1,1),Emissions!$A$1:$LI$1),FALSE)</f>
        <v>0.13853911529999999</v>
      </c>
      <c r="X841" s="327">
        <f>+VLOOKUP($E841,Emissions!$1:$1048576,MATCH(DATE(X$2,1,1),Emissions!$A$1:$LI$1),FALSE)</f>
        <v>0.13934783940000001</v>
      </c>
      <c r="Y841" s="327">
        <f>+VLOOKUP($E841,Emissions!$1:$1048576,MATCH(DATE(Y$2,1,1),Emissions!$A$1:$LI$1),FALSE)</f>
        <v>0.14015083189999999</v>
      </c>
      <c r="Z841" s="327">
        <f>+VLOOKUP($E841,Emissions!$1:$1048576,MATCH(DATE(Z$2,1,1),Emissions!$A$1:$LI$1),FALSE)</f>
        <v>0.14094497289999999</v>
      </c>
      <c r="AA841" s="327">
        <f>+VLOOKUP($E841,Emissions!$1:$1048576,MATCH(DATE(AA$2,1,1),Emissions!$A$1:$LI$1),FALSE)</f>
        <v>0.14174451669999999</v>
      </c>
      <c r="AB841" s="327">
        <f>+VLOOKUP($E841,Emissions!$1:$1048576,MATCH(DATE(AB$2,1,1),Emissions!$A$1:$LI$1),FALSE)</f>
        <v>0.14255238510000001</v>
      </c>
      <c r="AC841" s="327">
        <f>+VLOOKUP($E841,Emissions!$1:$1048576,MATCH(DATE(AC$2,1,1),Emissions!$A$1:$LI$1),FALSE)</f>
        <v>0.14336952550000001</v>
      </c>
      <c r="AD841" s="327">
        <f>+VLOOKUP($E841,Emissions!$1:$1048576,MATCH(DATE(AD$2,1,1),Emissions!$A$1:$LI$1),FALSE)</f>
        <v>0.14419610969999999</v>
      </c>
      <c r="AE841" s="327">
        <f>+VLOOKUP($E841,Emissions!$1:$1048576,MATCH(DATE(AE$2,1,1),Emissions!$A$1:$LI$1),FALSE)</f>
        <v>0.14500719910000001</v>
      </c>
      <c r="AF841" s="327">
        <f>+VLOOKUP($E841,Emissions!$1:$1048576,MATCH(DATE(AF$2,1,1),Emissions!$A$1:$LI$1),FALSE)</f>
        <v>0.1458193565</v>
      </c>
      <c r="AG841" s="327">
        <f>+VLOOKUP($E841,Emissions!$1:$1048576,MATCH(DATE(AG$2,1,1),Emissions!$A$1:$LI$1),FALSE)</f>
        <v>0.14663519620000001</v>
      </c>
      <c r="AH841" s="327">
        <f>+VLOOKUP($E841,Emissions!$1:$1048576,MATCH(DATE(AH$2,1,1),Emissions!$A$1:$LI$1),FALSE)</f>
        <v>0.1474553958</v>
      </c>
      <c r="AI841" s="327">
        <f>+VLOOKUP($E841,Emissions!$1:$1048576,MATCH(DATE(AI$2,1,1),Emissions!$A$1:$LI$1),FALSE)</f>
        <v>0.14828009380000001</v>
      </c>
      <c r="AJ841" s="327">
        <f>+VLOOKUP($E841,Emissions!$1:$1048576,MATCH(DATE(AJ$2,1,1),Emissions!$A$1:$LI$1),FALSE)</f>
        <v>0.14910903880000001</v>
      </c>
      <c r="AK841" s="327">
        <f>+VLOOKUP($E841,Emissions!$1:$1048576,MATCH(DATE(AK$2,1,1),Emissions!$A$1:$LI$1),FALSE)</f>
        <v>0.14994164260000001</v>
      </c>
      <c r="AL841" s="327">
        <f>+VLOOKUP($E841,Emissions!$1:$1048576,MATCH(DATE(AL$2,1,1),Emissions!$A$1:$LI$1),FALSE)</f>
        <v>0.1507770635</v>
      </c>
      <c r="AM841" s="327">
        <f>+VLOOKUP($E841,Emissions!$1:$1048576,MATCH(DATE(AM$2,1,1),Emissions!$A$1:$LI$1),FALSE)</f>
        <v>0.1516142966</v>
      </c>
      <c r="AN841" s="327">
        <f>+VLOOKUP($E841,Emissions!$1:$1048576,MATCH(DATE(AN$2,1,1),Emissions!$A$1:$LI$1),FALSE)</f>
        <v>0.15245225800000001</v>
      </c>
      <c r="AO841" s="327">
        <f>+VLOOKUP($E841,Emissions!$1:$1048576,MATCH(DATE(AO$2,1,1),Emissions!$A$1:$LI$1),FALSE)</f>
        <v>0.153289854</v>
      </c>
    </row>
    <row r="842" spans="1:41" ht="15" customHeight="1" x14ac:dyDescent="0.35">
      <c r="A842" s="411"/>
      <c r="B842" s="170"/>
      <c r="C842" s="138" t="s">
        <v>455</v>
      </c>
      <c r="D842" s="114"/>
      <c r="E842" s="50" t="s">
        <v>3033</v>
      </c>
      <c r="F842" s="361">
        <f>+VLOOKUP($E842,Emissions!$1:$1048576,MATCH(DATE(F$2,1,1),Emissions!$A$1:$LI$1),FALSE)</f>
        <v>4.3378630699999997E-2</v>
      </c>
      <c r="G842" s="361">
        <f>+VLOOKUP($E842,Emissions!$1:$1048576,MATCH(DATE(G$2,1,1),Emissions!$A$1:$LI$1),FALSE)</f>
        <v>4.3598411099999998E-2</v>
      </c>
      <c r="H842" s="361">
        <f>+VLOOKUP($E842,Emissions!$1:$1048576,MATCH(DATE(H$2,1,1),Emissions!$A$1:$LI$1),FALSE)</f>
        <v>4.3760384100000001E-2</v>
      </c>
      <c r="I842" s="361">
        <f>+VLOOKUP($E842,Emissions!$1:$1048576,MATCH(DATE(I$2,1,1),Emissions!$A$1:$LI$1),FALSE)</f>
        <v>4.3938763300000003E-2</v>
      </c>
      <c r="J842" s="361">
        <f>+VLOOKUP($E842,Emissions!$1:$1048576,MATCH(DATE(J$2,1,1),Emissions!$A$1:$LI$1),FALSE)</f>
        <v>4.4149316899999999E-2</v>
      </c>
      <c r="K842" s="361">
        <f>+VLOOKUP($E842,Emissions!$1:$1048576,MATCH(DATE(K$2,1,1),Emissions!$A$1:$LI$1),FALSE)</f>
        <v>4.4386381000000003E-2</v>
      </c>
      <c r="L842" s="361">
        <f>+VLOOKUP($E842,Emissions!$1:$1048576,MATCH(DATE(L$2,1,1),Emissions!$A$1:$LI$1),FALSE)</f>
        <v>4.4642004200000002E-2</v>
      </c>
      <c r="M842" s="361">
        <f>+VLOOKUP($E842,Emissions!$1:$1048576,MATCH(DATE(M$2,1,1),Emissions!$A$1:$LI$1),FALSE)</f>
        <v>4.4917195799999997E-2</v>
      </c>
      <c r="N842" s="361">
        <f>+VLOOKUP($E842,Emissions!$1:$1048576,MATCH(DATE(N$2,1,1),Emissions!$A$1:$LI$1),FALSE)</f>
        <v>4.5210693500000003E-2</v>
      </c>
      <c r="O842" s="361">
        <f>+VLOOKUP($E842,Emissions!$1:$1048576,MATCH(DATE(O$2,1,1),Emissions!$A$1:$LI$1),FALSE)</f>
        <v>4.5519356400000002E-2</v>
      </c>
      <c r="P842" s="361">
        <f>+VLOOKUP($E842,Emissions!$1:$1048576,MATCH(DATE(P$2,1,1),Emissions!$A$1:$LI$1),FALSE)</f>
        <v>4.5844357000000002E-2</v>
      </c>
      <c r="Q842" s="361">
        <f>+VLOOKUP($E842,Emissions!$1:$1048576,MATCH(DATE(Q$2,1,1),Emissions!$A$1:$LI$1),FALSE)</f>
        <v>4.6173901699999999E-2</v>
      </c>
      <c r="R842" s="361">
        <f>+VLOOKUP($E842,Emissions!$1:$1048576,MATCH(DATE(R$2,1,1),Emissions!$A$1:$LI$1),FALSE)</f>
        <v>4.6502981700000001E-2</v>
      </c>
      <c r="S842" s="361">
        <f>+VLOOKUP($E842,Emissions!$1:$1048576,MATCH(DATE(S$2,1,1),Emissions!$A$1:$LI$1),FALSE)</f>
        <v>4.6826821099999999E-2</v>
      </c>
      <c r="T842" s="361">
        <f>+VLOOKUP($E842,Emissions!$1:$1048576,MATCH(DATE(T$2,1,1),Emissions!$A$1:$LI$1),FALSE)</f>
        <v>4.7140754700000002E-2</v>
      </c>
      <c r="U842" s="361">
        <f>+VLOOKUP($E842,Emissions!$1:$1048576,MATCH(DATE(U$2,1,1),Emissions!$A$1:$LI$1),FALSE)</f>
        <v>4.7440447599999998E-2</v>
      </c>
      <c r="V842" s="361">
        <f>+VLOOKUP($E842,Emissions!$1:$1048576,MATCH(DATE(V$2,1,1),Emissions!$A$1:$LI$1),FALSE)</f>
        <v>4.7726461999999997E-2</v>
      </c>
      <c r="W842" s="361">
        <f>+VLOOKUP($E842,Emissions!$1:$1048576,MATCH(DATE(W$2,1,1),Emissions!$A$1:$LI$1),FALSE)</f>
        <v>4.8003953000000002E-2</v>
      </c>
      <c r="X842" s="361">
        <f>+VLOOKUP($E842,Emissions!$1:$1048576,MATCH(DATE(X$2,1,1),Emissions!$A$1:$LI$1),FALSE)</f>
        <v>4.82773269E-2</v>
      </c>
      <c r="Y842" s="361">
        <f>+VLOOKUP($E842,Emissions!$1:$1048576,MATCH(DATE(Y$2,1,1),Emissions!$A$1:$LI$1),FALSE)</f>
        <v>4.8549870600000003E-2</v>
      </c>
      <c r="Z842" s="361">
        <f>+VLOOKUP($E842,Emissions!$1:$1048576,MATCH(DATE(Z$2,1,1),Emissions!$A$1:$LI$1),FALSE)</f>
        <v>4.8820223199999999E-2</v>
      </c>
      <c r="AA842" s="361">
        <f>+VLOOKUP($E842,Emissions!$1:$1048576,MATCH(DATE(AA$2,1,1),Emissions!$A$1:$LI$1),FALSE)</f>
        <v>4.9094617799999997E-2</v>
      </c>
      <c r="AB842" s="361">
        <f>+VLOOKUP($E842,Emissions!$1:$1048576,MATCH(DATE(AB$2,1,1),Emissions!$A$1:$LI$1),FALSE)</f>
        <v>4.9374026199999997E-2</v>
      </c>
      <c r="AC842" s="361">
        <f>+VLOOKUP($E842,Emissions!$1:$1048576,MATCH(DATE(AC$2,1,1),Emissions!$A$1:$LI$1),FALSE)</f>
        <v>4.9658859299999997E-2</v>
      </c>
      <c r="AD842" s="361">
        <f>+VLOOKUP($E842,Emissions!$1:$1048576,MATCH(DATE(AD$2,1,1),Emissions!$A$1:$LI$1),FALSE)</f>
        <v>4.9949323300000001E-2</v>
      </c>
      <c r="AE842" s="361">
        <f>+VLOOKUP($E842,Emissions!$1:$1048576,MATCH(DATE(AE$2,1,1),Emissions!$A$1:$LI$1),FALSE)</f>
        <v>5.0235321700000002E-2</v>
      </c>
      <c r="AF842" s="361">
        <f>+VLOOKUP($E842,Emissions!$1:$1048576,MATCH(DATE(AF$2,1,1),Emissions!$A$1:$LI$1),FALSE)</f>
        <v>5.0524764299999997E-2</v>
      </c>
      <c r="AG842" s="361">
        <f>+VLOOKUP($E842,Emissions!$1:$1048576,MATCH(DATE(AG$2,1,1),Emissions!$A$1:$LI$1),FALSE)</f>
        <v>5.08185305E-2</v>
      </c>
      <c r="AH842" s="361">
        <f>+VLOOKUP($E842,Emissions!$1:$1048576,MATCH(DATE(AH$2,1,1),Emissions!$A$1:$LI$1),FALSE)</f>
        <v>5.1116879900000002E-2</v>
      </c>
      <c r="AI842" s="361">
        <f>+VLOOKUP($E842,Emissions!$1:$1048576,MATCH(DATE(AI$2,1,1),Emissions!$A$1:$LI$1),FALSE)</f>
        <v>5.1419943900000001E-2</v>
      </c>
      <c r="AJ842" s="361">
        <f>+VLOOKUP($E842,Emissions!$1:$1048576,MATCH(DATE(AJ$2,1,1),Emissions!$A$1:$LI$1),FALSE)</f>
        <v>5.1727754200000003E-2</v>
      </c>
      <c r="AK842" s="361">
        <f>+VLOOKUP($E842,Emissions!$1:$1048576,MATCH(DATE(AK$2,1,1),Emissions!$A$1:$LI$1),FALSE)</f>
        <v>5.2040245899999997E-2</v>
      </c>
      <c r="AL842" s="361">
        <f>+VLOOKUP($E842,Emissions!$1:$1048576,MATCH(DATE(AL$2,1,1),Emissions!$A$1:$LI$1),FALSE)</f>
        <v>5.2357277399999999E-2</v>
      </c>
      <c r="AM842" s="361">
        <f>+VLOOKUP($E842,Emissions!$1:$1048576,MATCH(DATE(AM$2,1,1),Emissions!$A$1:$LI$1),FALSE)</f>
        <v>5.26786562E-2</v>
      </c>
      <c r="AN842" s="361">
        <f>+VLOOKUP($E842,Emissions!$1:$1048576,MATCH(DATE(AN$2,1,1),Emissions!$A$1:$LI$1),FALSE)</f>
        <v>5.3004164300000003E-2</v>
      </c>
      <c r="AO842" s="361">
        <f>+VLOOKUP($E842,Emissions!$1:$1048576,MATCH(DATE(AO$2,1,1),Emissions!$A$1:$LI$1),FALSE)</f>
        <v>5.3333579999999998E-2</v>
      </c>
    </row>
    <row r="843" spans="1:41" ht="15" customHeight="1" x14ac:dyDescent="0.35">
      <c r="A843" s="411"/>
      <c r="B843" s="170"/>
      <c r="C843" s="138" t="s">
        <v>456</v>
      </c>
      <c r="D843" s="114"/>
      <c r="E843" s="50" t="s">
        <v>3034</v>
      </c>
      <c r="F843" s="361">
        <f>+VLOOKUP($E843,Emissions!$1:$1048576,MATCH(DATE(F$2,1,1),Emissions!$A$1:$LI$1),FALSE)</f>
        <v>8.0778299200000001E-2</v>
      </c>
      <c r="G843" s="361">
        <f>+VLOOKUP($E843,Emissions!$1:$1048576,MATCH(DATE(G$2,1,1),Emissions!$A$1:$LI$1),FALSE)</f>
        <v>8.1057972199999995E-2</v>
      </c>
      <c r="H843" s="361">
        <f>+VLOOKUP($E843,Emissions!$1:$1048576,MATCH(DATE(H$2,1,1),Emissions!$A$1:$LI$1),FALSE)</f>
        <v>8.1217606600000006E-2</v>
      </c>
      <c r="I843" s="361">
        <f>+VLOOKUP($E843,Emissions!$1:$1048576,MATCH(DATE(I$2,1,1),Emissions!$A$1:$LI$1),FALSE)</f>
        <v>8.1438914200000004E-2</v>
      </c>
      <c r="J843" s="361">
        <f>+VLOOKUP($E843,Emissions!$1:$1048576,MATCH(DATE(J$2,1,1),Emissions!$A$1:$LI$1),FALSE)</f>
        <v>8.1758057699999998E-2</v>
      </c>
      <c r="K843" s="361">
        <f>+VLOOKUP($E843,Emissions!$1:$1048576,MATCH(DATE(K$2,1,1),Emissions!$A$1:$LI$1),FALSE)</f>
        <v>8.2159375199999995E-2</v>
      </c>
      <c r="L843" s="361">
        <f>+VLOOKUP($E843,Emissions!$1:$1048576,MATCH(DATE(L$2,1,1),Emissions!$A$1:$LI$1),FALSE)</f>
        <v>8.2619666800000005E-2</v>
      </c>
      <c r="M843" s="361">
        <f>+VLOOKUP($E843,Emissions!$1:$1048576,MATCH(DATE(M$2,1,1),Emissions!$A$1:$LI$1),FALSE)</f>
        <v>8.3129093099999996E-2</v>
      </c>
      <c r="N843" s="361">
        <f>+VLOOKUP($E843,Emissions!$1:$1048576,MATCH(DATE(N$2,1,1),Emissions!$A$1:$LI$1),FALSE)</f>
        <v>8.3678704699999995E-2</v>
      </c>
      <c r="O843" s="361">
        <f>+VLOOKUP($E843,Emissions!$1:$1048576,MATCH(DATE(O$2,1,1),Emissions!$A$1:$LI$1),FALSE)</f>
        <v>8.4259393700000004E-2</v>
      </c>
      <c r="P843" s="361">
        <f>+VLOOKUP($E843,Emissions!$1:$1048576,MATCH(DATE(P$2,1,1),Emissions!$A$1:$LI$1),FALSE)</f>
        <v>8.4869101200000005E-2</v>
      </c>
      <c r="Q843" s="361">
        <f>+VLOOKUP($E843,Emissions!$1:$1048576,MATCH(DATE(Q$2,1,1),Emissions!$A$1:$LI$1),FALSE)</f>
        <v>8.5490769300000005E-2</v>
      </c>
      <c r="R843" s="361">
        <f>+VLOOKUP($E843,Emissions!$1:$1048576,MATCH(DATE(R$2,1,1),Emissions!$A$1:$LI$1),FALSE)</f>
        <v>8.6114263499999996E-2</v>
      </c>
      <c r="S843" s="361">
        <f>+VLOOKUP($E843,Emissions!$1:$1048576,MATCH(DATE(S$2,1,1),Emissions!$A$1:$LI$1),FALSE)</f>
        <v>8.6730771400000004E-2</v>
      </c>
      <c r="T843" s="361">
        <f>+VLOOKUP($E843,Emissions!$1:$1048576,MATCH(DATE(T$2,1,1),Emissions!$A$1:$LI$1),FALSE)</f>
        <v>8.7332059700000006E-2</v>
      </c>
      <c r="U843" s="361">
        <f>+VLOOKUP($E843,Emissions!$1:$1048576,MATCH(DATE(U$2,1,1),Emissions!$A$1:$LI$1),FALSE)</f>
        <v>8.7910519600000001E-2</v>
      </c>
      <c r="V843" s="361">
        <f>+VLOOKUP($E843,Emissions!$1:$1048576,MATCH(DATE(V$2,1,1),Emissions!$A$1:$LI$1),FALSE)</f>
        <v>8.8465733300000002E-2</v>
      </c>
      <c r="W843" s="361">
        <f>+VLOOKUP($E843,Emissions!$1:$1048576,MATCH(DATE(W$2,1,1),Emissions!$A$1:$LI$1),FALSE)</f>
        <v>8.9004569699999994E-2</v>
      </c>
      <c r="X843" s="361">
        <f>+VLOOKUP($E843,Emissions!$1:$1048576,MATCH(DATE(X$2,1,1),Emissions!$A$1:$LI$1),FALSE)</f>
        <v>8.9533444899999995E-2</v>
      </c>
      <c r="Y843" s="361">
        <f>+VLOOKUP($E843,Emissions!$1:$1048576,MATCH(DATE(Y$2,1,1),Emissions!$A$1:$LI$1),FALSE)</f>
        <v>9.0057216699999998E-2</v>
      </c>
      <c r="Z843" s="361">
        <f>+VLOOKUP($E843,Emissions!$1:$1048576,MATCH(DATE(Z$2,1,1),Emissions!$A$1:$LI$1),FALSE)</f>
        <v>9.05742727E-2</v>
      </c>
      <c r="AA843" s="361">
        <f>+VLOOKUP($E843,Emissions!$1:$1048576,MATCH(DATE(AA$2,1,1),Emissions!$A$1:$LI$1),FALSE)</f>
        <v>9.1092239500000005E-2</v>
      </c>
      <c r="AB843" s="361">
        <f>+VLOOKUP($E843,Emissions!$1:$1048576,MATCH(DATE(AB$2,1,1),Emissions!$A$1:$LI$1),FALSE)</f>
        <v>9.1613068199999995E-2</v>
      </c>
      <c r="AC843" s="361">
        <f>+VLOOKUP($E843,Emissions!$1:$1048576,MATCH(DATE(AC$2,1,1),Emissions!$A$1:$LI$1),FALSE)</f>
        <v>9.2137302200000007E-2</v>
      </c>
      <c r="AD843" s="361">
        <f>+VLOOKUP($E843,Emissions!$1:$1048576,MATCH(DATE(AD$2,1,1),Emissions!$A$1:$LI$1),FALSE)</f>
        <v>9.2664908099999999E-2</v>
      </c>
      <c r="AE843" s="361">
        <f>+VLOOKUP($E843,Emissions!$1:$1048576,MATCH(DATE(AE$2,1,1),Emissions!$A$1:$LI$1),FALSE)</f>
        <v>9.3181684299999998E-2</v>
      </c>
      <c r="AF843" s="361">
        <f>+VLOOKUP($E843,Emissions!$1:$1048576,MATCH(DATE(AF$2,1,1),Emissions!$A$1:$LI$1),FALSE)</f>
        <v>9.3695677699999994E-2</v>
      </c>
      <c r="AG843" s="361">
        <f>+VLOOKUP($E843,Emissions!$1:$1048576,MATCH(DATE(AG$2,1,1),Emissions!$A$1:$LI$1),FALSE)</f>
        <v>9.4208596199999994E-2</v>
      </c>
      <c r="AH843" s="361">
        <f>+VLOOKUP($E843,Emissions!$1:$1048576,MATCH(DATE(AH$2,1,1),Emissions!$A$1:$LI$1),FALSE)</f>
        <v>9.4720857800000002E-2</v>
      </c>
      <c r="AI843" s="361">
        <f>+VLOOKUP($E843,Emissions!$1:$1048576,MATCH(DATE(AI$2,1,1),Emissions!$A$1:$LI$1),FALSE)</f>
        <v>9.52324685E-2</v>
      </c>
      <c r="AJ843" s="361">
        <f>+VLOOKUP($E843,Emissions!$1:$1048576,MATCH(DATE(AJ$2,1,1),Emissions!$A$1:$LI$1),FALSE)</f>
        <v>9.57431433E-2</v>
      </c>
      <c r="AK843" s="361">
        <f>+VLOOKUP($E843,Emissions!$1:$1048576,MATCH(DATE(AK$2,1,1),Emissions!$A$1:$LI$1),FALSE)</f>
        <v>9.6252357699999999E-2</v>
      </c>
      <c r="AL843" s="361">
        <f>+VLOOKUP($E843,Emissions!$1:$1048576,MATCH(DATE(AL$2,1,1),Emissions!$A$1:$LI$1),FALSE)</f>
        <v>9.6759411099999998E-2</v>
      </c>
      <c r="AM843" s="361">
        <f>+VLOOKUP($E843,Emissions!$1:$1048576,MATCH(DATE(AM$2,1,1),Emissions!$A$1:$LI$1),FALSE)</f>
        <v>9.7263491399999999E-2</v>
      </c>
      <c r="AN843" s="361">
        <f>+VLOOKUP($E843,Emissions!$1:$1048576,MATCH(DATE(AN$2,1,1),Emissions!$A$1:$LI$1),FALSE)</f>
        <v>9.7763732899999997E-2</v>
      </c>
      <c r="AO843" s="361">
        <f>+VLOOKUP($E843,Emissions!$1:$1048576,MATCH(DATE(AO$2,1,1),Emissions!$A$1:$LI$1),FALSE)</f>
        <v>9.8259263599999994E-2</v>
      </c>
    </row>
    <row r="844" spans="1:41" ht="15" customHeight="1" x14ac:dyDescent="0.35">
      <c r="A844" s="411"/>
      <c r="B844" s="170"/>
      <c r="C844" s="138" t="s">
        <v>459</v>
      </c>
      <c r="D844" s="114"/>
      <c r="E844" s="50" t="s">
        <v>3035</v>
      </c>
      <c r="F844" s="361">
        <f>+VLOOKUP($E844,Emissions!$1:$1048576,MATCH(DATE(F$2,1,1),Emissions!$A$1:$LI$1),FALSE)</f>
        <v>2.2174611600000001E-4</v>
      </c>
      <c r="G844" s="361">
        <f>+VLOOKUP($E844,Emissions!$1:$1048576,MATCH(DATE(G$2,1,1),Emissions!$A$1:$LI$1),FALSE)</f>
        <v>2.23253236E-4</v>
      </c>
      <c r="H844" s="361">
        <f>+VLOOKUP($E844,Emissions!$1:$1048576,MATCH(DATE(H$2,1,1),Emissions!$A$1:$LI$1),FALSE)</f>
        <v>2.2447573600000001E-4</v>
      </c>
      <c r="I844" s="361">
        <f>+VLOOKUP($E844,Emissions!$1:$1048576,MATCH(DATE(I$2,1,1),Emissions!$A$1:$LI$1),FALSE)</f>
        <v>2.25641814E-4</v>
      </c>
      <c r="J844" s="361">
        <f>+VLOOKUP($E844,Emissions!$1:$1048576,MATCH(DATE(J$2,1,1),Emissions!$A$1:$LI$1),FALSE)</f>
        <v>2.26800871E-4</v>
      </c>
      <c r="K844" s="361">
        <f>+VLOOKUP($E844,Emissions!$1:$1048576,MATCH(DATE(K$2,1,1),Emissions!$A$1:$LI$1),FALSE)</f>
        <v>2.2793197499999999E-4</v>
      </c>
      <c r="L844" s="361">
        <f>+VLOOKUP($E844,Emissions!$1:$1048576,MATCH(DATE(L$2,1,1),Emissions!$A$1:$LI$1),FALSE)</f>
        <v>2.2903948299999999E-4</v>
      </c>
      <c r="M844" s="361">
        <f>+VLOOKUP($E844,Emissions!$1:$1048576,MATCH(DATE(M$2,1,1),Emissions!$A$1:$LI$1),FALSE)</f>
        <v>2.3021374099999999E-4</v>
      </c>
      <c r="N844" s="361">
        <f>+VLOOKUP($E844,Emissions!$1:$1048576,MATCH(DATE(N$2,1,1),Emissions!$A$1:$LI$1),FALSE)</f>
        <v>2.31478412E-4</v>
      </c>
      <c r="O844" s="361">
        <f>+VLOOKUP($E844,Emissions!$1:$1048576,MATCH(DATE(O$2,1,1),Emissions!$A$1:$LI$1),FALSE)</f>
        <v>2.3282165600000001E-4</v>
      </c>
      <c r="P844" s="361">
        <f>+VLOOKUP($E844,Emissions!$1:$1048576,MATCH(DATE(P$2,1,1),Emissions!$A$1:$LI$1),FALSE)</f>
        <v>2.3427320199999999E-4</v>
      </c>
      <c r="Q844" s="361">
        <f>+VLOOKUP($E844,Emissions!$1:$1048576,MATCH(DATE(Q$2,1,1),Emissions!$A$1:$LI$1),FALSE)</f>
        <v>2.35713942E-4</v>
      </c>
      <c r="R844" s="361">
        <f>+VLOOKUP($E844,Emissions!$1:$1048576,MATCH(DATE(R$2,1,1),Emissions!$A$1:$LI$1),FALSE)</f>
        <v>2.37116962E-4</v>
      </c>
      <c r="S844" s="361">
        <f>+VLOOKUP($E844,Emissions!$1:$1048576,MATCH(DATE(S$2,1,1),Emissions!$A$1:$LI$1),FALSE)</f>
        <v>2.38455242E-4</v>
      </c>
      <c r="T844" s="361">
        <f>+VLOOKUP($E844,Emissions!$1:$1048576,MATCH(DATE(T$2,1,1),Emissions!$A$1:$LI$1),FALSE)</f>
        <v>2.3970248700000001E-4</v>
      </c>
      <c r="U844" s="361">
        <f>+VLOOKUP($E844,Emissions!$1:$1048576,MATCH(DATE(U$2,1,1),Emissions!$A$1:$LI$1),FALSE)</f>
        <v>2.4083619400000001E-4</v>
      </c>
      <c r="V844" s="361">
        <f>+VLOOKUP($E844,Emissions!$1:$1048576,MATCH(DATE(V$2,1,1),Emissions!$A$1:$LI$1),FALSE)</f>
        <v>2.41882784E-4</v>
      </c>
      <c r="W844" s="361">
        <f>+VLOOKUP($E844,Emissions!$1:$1048576,MATCH(DATE(W$2,1,1),Emissions!$A$1:$LI$1),FALSE)</f>
        <v>2.4290135199999999E-4</v>
      </c>
      <c r="X844" s="361">
        <f>+VLOOKUP($E844,Emissions!$1:$1048576,MATCH(DATE(X$2,1,1),Emissions!$A$1:$LI$1),FALSE)</f>
        <v>2.43928937E-4</v>
      </c>
      <c r="Y844" s="361">
        <f>+VLOOKUP($E844,Emissions!$1:$1048576,MATCH(DATE(Y$2,1,1),Emissions!$A$1:$LI$1),FALSE)</f>
        <v>2.4498854100000003E-4</v>
      </c>
      <c r="Z844" s="361">
        <f>+VLOOKUP($E844,Emissions!$1:$1048576,MATCH(DATE(Z$2,1,1),Emissions!$A$1:$LI$1),FALSE)</f>
        <v>2.4605696900000001E-4</v>
      </c>
      <c r="AA844" s="361">
        <f>+VLOOKUP($E844,Emissions!$1:$1048576,MATCH(DATE(AA$2,1,1),Emissions!$A$1:$LI$1),FALSE)</f>
        <v>2.4719679999999998E-4</v>
      </c>
      <c r="AB844" s="361">
        <f>+VLOOKUP($E844,Emissions!$1:$1048576,MATCH(DATE(AB$2,1,1),Emissions!$A$1:$LI$1),FALSE)</f>
        <v>2.4840786199999999E-4</v>
      </c>
      <c r="AC844" s="361">
        <f>+VLOOKUP($E844,Emissions!$1:$1048576,MATCH(DATE(AC$2,1,1),Emissions!$A$1:$LI$1),FALSE)</f>
        <v>2.49689093E-4</v>
      </c>
      <c r="AD844" s="361">
        <f>+VLOOKUP($E844,Emissions!$1:$1048576,MATCH(DATE(AD$2,1,1),Emissions!$A$1:$LI$1),FALSE)</f>
        <v>2.5104027499999999E-4</v>
      </c>
      <c r="AE844" s="361">
        <f>+VLOOKUP($E844,Emissions!$1:$1048576,MATCH(DATE(AE$2,1,1),Emissions!$A$1:$LI$1),FALSE)</f>
        <v>2.52359817E-4</v>
      </c>
      <c r="AF844" s="361">
        <f>+VLOOKUP($E844,Emissions!$1:$1048576,MATCH(DATE(AF$2,1,1),Emissions!$A$1:$LI$1),FALSE)</f>
        <v>2.5374388100000002E-4</v>
      </c>
      <c r="AG844" s="361">
        <f>+VLOOKUP($E844,Emissions!$1:$1048576,MATCH(DATE(AG$2,1,1),Emissions!$A$1:$LI$1),FALSE)</f>
        <v>2.5519675499999998E-4</v>
      </c>
      <c r="AH844" s="361">
        <f>+VLOOKUP($E844,Emissions!$1:$1048576,MATCH(DATE(AH$2,1,1),Emissions!$A$1:$LI$1),FALSE)</f>
        <v>2.5671844399999998E-4</v>
      </c>
      <c r="AI844" s="361">
        <f>+VLOOKUP($E844,Emissions!$1:$1048576,MATCH(DATE(AI$2,1,1),Emissions!$A$1:$LI$1),FALSE)</f>
        <v>2.5830911999999998E-4</v>
      </c>
      <c r="AJ844" s="361">
        <f>+VLOOKUP($E844,Emissions!$1:$1048576,MATCH(DATE(AJ$2,1,1),Emissions!$A$1:$LI$1),FALSE)</f>
        <v>2.5996908099999998E-4</v>
      </c>
      <c r="AK844" s="361">
        <f>+VLOOKUP($E844,Emissions!$1:$1048576,MATCH(DATE(AK$2,1,1),Emissions!$A$1:$LI$1),FALSE)</f>
        <v>2.6169852400000001E-4</v>
      </c>
      <c r="AL844" s="361">
        <f>+VLOOKUP($E844,Emissions!$1:$1048576,MATCH(DATE(AL$2,1,1),Emissions!$A$1:$LI$1),FALSE)</f>
        <v>2.6349750999999998E-4</v>
      </c>
      <c r="AM844" s="361">
        <f>+VLOOKUP($E844,Emissions!$1:$1048576,MATCH(DATE(AM$2,1,1),Emissions!$A$1:$LI$1),FALSE)</f>
        <v>2.6536601200000001E-4</v>
      </c>
      <c r="AN844" s="361">
        <f>+VLOOKUP($E844,Emissions!$1:$1048576,MATCH(DATE(AN$2,1,1),Emissions!$A$1:$LI$1),FALSE)</f>
        <v>2.6730398899999999E-4</v>
      </c>
      <c r="AO844" s="361">
        <f>+VLOOKUP($E844,Emissions!$1:$1048576,MATCH(DATE(AO$2,1,1),Emissions!$A$1:$LI$1),FALSE)</f>
        <v>2.6931146299999999E-4</v>
      </c>
    </row>
    <row r="845" spans="1:41" ht="15" customHeight="1" x14ac:dyDescent="0.35">
      <c r="A845" s="411"/>
      <c r="B845" s="170"/>
      <c r="C845" s="138" t="s">
        <v>460</v>
      </c>
      <c r="D845" s="114"/>
      <c r="E845" s="50" t="s">
        <v>3036</v>
      </c>
      <c r="F845" s="361">
        <f>+VLOOKUP($E845,Emissions!$1:$1048576,MATCH(DATE(F$2,1,1),Emissions!$A$1:$LI$1),FALSE)</f>
        <v>1.1755410699999999E-3</v>
      </c>
      <c r="G845" s="361">
        <f>+VLOOKUP($E845,Emissions!$1:$1048576,MATCH(DATE(G$2,1,1),Emissions!$A$1:$LI$1),FALSE)</f>
        <v>1.1835307599999999E-3</v>
      </c>
      <c r="H845" s="361">
        <f>+VLOOKUP($E845,Emissions!$1:$1048576,MATCH(DATE(H$2,1,1),Emissions!$A$1:$LI$1),FALSE)</f>
        <v>1.19001158E-3</v>
      </c>
      <c r="I845" s="361">
        <f>+VLOOKUP($E845,Emissions!$1:$1048576,MATCH(DATE(I$2,1,1),Emissions!$A$1:$LI$1),FALSE)</f>
        <v>1.19619331E-3</v>
      </c>
      <c r="J845" s="361">
        <f>+VLOOKUP($E845,Emissions!$1:$1048576,MATCH(DATE(J$2,1,1),Emissions!$A$1:$LI$1),FALSE)</f>
        <v>1.20233781E-3</v>
      </c>
      <c r="K845" s="361">
        <f>+VLOOKUP($E845,Emissions!$1:$1048576,MATCH(DATE(K$2,1,1),Emissions!$A$1:$LI$1),FALSE)</f>
        <v>1.2083341200000001E-3</v>
      </c>
      <c r="L845" s="361">
        <f>+VLOOKUP($E845,Emissions!$1:$1048576,MATCH(DATE(L$2,1,1),Emissions!$A$1:$LI$1),FALSE)</f>
        <v>1.21420534E-3</v>
      </c>
      <c r="M845" s="361">
        <f>+VLOOKUP($E845,Emissions!$1:$1048576,MATCH(DATE(M$2,1,1),Emissions!$A$1:$LI$1),FALSE)</f>
        <v>1.22043043E-3</v>
      </c>
      <c r="N845" s="361">
        <f>+VLOOKUP($E845,Emissions!$1:$1048576,MATCH(DATE(N$2,1,1),Emissions!$A$1:$LI$1),FALSE)</f>
        <v>1.2271348199999999E-3</v>
      </c>
      <c r="O845" s="361">
        <f>+VLOOKUP($E845,Emissions!$1:$1048576,MATCH(DATE(O$2,1,1),Emissions!$A$1:$LI$1),FALSE)</f>
        <v>1.2342557499999999E-3</v>
      </c>
      <c r="P845" s="361">
        <f>+VLOOKUP($E845,Emissions!$1:$1048576,MATCH(DATE(P$2,1,1),Emissions!$A$1:$LI$1),FALSE)</f>
        <v>1.2419508200000001E-3</v>
      </c>
      <c r="Q845" s="361">
        <f>+VLOOKUP($E845,Emissions!$1:$1048576,MATCH(DATE(Q$2,1,1),Emissions!$A$1:$LI$1),FALSE)</f>
        <v>1.24958861E-3</v>
      </c>
      <c r="R845" s="361">
        <f>+VLOOKUP($E845,Emissions!$1:$1048576,MATCH(DATE(R$2,1,1),Emissions!$A$1:$LI$1),FALSE)</f>
        <v>1.2570264300000001E-3</v>
      </c>
      <c r="S845" s="361">
        <f>+VLOOKUP($E845,Emissions!$1:$1048576,MATCH(DATE(S$2,1,1),Emissions!$A$1:$LI$1),FALSE)</f>
        <v>1.2641210400000001E-3</v>
      </c>
      <c r="T845" s="361">
        <f>+VLOOKUP($E845,Emissions!$1:$1048576,MATCH(DATE(T$2,1,1),Emissions!$A$1:$LI$1),FALSE)</f>
        <v>1.27073305E-3</v>
      </c>
      <c r="U845" s="361">
        <f>+VLOOKUP($E845,Emissions!$1:$1048576,MATCH(DATE(U$2,1,1),Emissions!$A$1:$LI$1),FALSE)</f>
        <v>1.2767431599999999E-3</v>
      </c>
      <c r="V845" s="361">
        <f>+VLOOKUP($E845,Emissions!$1:$1048576,MATCH(DATE(V$2,1,1),Emissions!$A$1:$LI$1),FALSE)</f>
        <v>1.28229144E-3</v>
      </c>
      <c r="W845" s="361">
        <f>+VLOOKUP($E845,Emissions!$1:$1048576,MATCH(DATE(W$2,1,1),Emissions!$A$1:$LI$1),FALSE)</f>
        <v>1.2876911700000001E-3</v>
      </c>
      <c r="X845" s="361">
        <f>+VLOOKUP($E845,Emissions!$1:$1048576,MATCH(DATE(X$2,1,1),Emissions!$A$1:$LI$1),FALSE)</f>
        <v>1.2931386999999999E-3</v>
      </c>
      <c r="Y845" s="361">
        <f>+VLOOKUP($E845,Emissions!$1:$1048576,MATCH(DATE(Y$2,1,1),Emissions!$A$1:$LI$1),FALSE)</f>
        <v>1.29875597E-3</v>
      </c>
      <c r="Z845" s="361">
        <f>+VLOOKUP($E845,Emissions!$1:$1048576,MATCH(DATE(Z$2,1,1),Emissions!$A$1:$LI$1),FALSE)</f>
        <v>1.3044200200000001E-3</v>
      </c>
      <c r="AA845" s="361">
        <f>+VLOOKUP($E845,Emissions!$1:$1048576,MATCH(DATE(AA$2,1,1),Emissions!$A$1:$LI$1),FALSE)</f>
        <v>1.3104626000000001E-3</v>
      </c>
      <c r="AB845" s="361">
        <f>+VLOOKUP($E845,Emissions!$1:$1048576,MATCH(DATE(AB$2,1,1),Emissions!$A$1:$LI$1),FALSE)</f>
        <v>1.31688279E-3</v>
      </c>
      <c r="AC845" s="361">
        <f>+VLOOKUP($E845,Emissions!$1:$1048576,MATCH(DATE(AC$2,1,1),Emissions!$A$1:$LI$1),FALSE)</f>
        <v>1.32367497E-3</v>
      </c>
      <c r="AD845" s="361">
        <f>+VLOOKUP($E845,Emissions!$1:$1048576,MATCH(DATE(AD$2,1,1),Emissions!$A$1:$LI$1),FALSE)</f>
        <v>1.3308379800000001E-3</v>
      </c>
      <c r="AE845" s="361">
        <f>+VLOOKUP($E845,Emissions!$1:$1048576,MATCH(DATE(AE$2,1,1),Emissions!$A$1:$LI$1),FALSE)</f>
        <v>1.3378332599999999E-3</v>
      </c>
      <c r="AF845" s="361">
        <f>+VLOOKUP($E845,Emissions!$1:$1048576,MATCH(DATE(AF$2,1,1),Emissions!$A$1:$LI$1),FALSE)</f>
        <v>1.3451705899999999E-3</v>
      </c>
      <c r="AG845" s="361">
        <f>+VLOOKUP($E845,Emissions!$1:$1048576,MATCH(DATE(AG$2,1,1),Emissions!$A$1:$LI$1),FALSE)</f>
        <v>1.3528727E-3</v>
      </c>
      <c r="AH845" s="361">
        <f>+VLOOKUP($E845,Emissions!$1:$1048576,MATCH(DATE(AH$2,1,1),Emissions!$A$1:$LI$1),FALSE)</f>
        <v>1.3609396199999999E-3</v>
      </c>
      <c r="AI845" s="361">
        <f>+VLOOKUP($E845,Emissions!$1:$1048576,MATCH(DATE(AI$2,1,1),Emissions!$A$1:$LI$1),FALSE)</f>
        <v>1.36937226E-3</v>
      </c>
      <c r="AJ845" s="361">
        <f>+VLOOKUP($E845,Emissions!$1:$1048576,MATCH(DATE(AJ$2,1,1),Emissions!$A$1:$LI$1),FALSE)</f>
        <v>1.3781722000000001E-3</v>
      </c>
      <c r="AK845" s="361">
        <f>+VLOOKUP($E845,Emissions!$1:$1048576,MATCH(DATE(AK$2,1,1),Emissions!$A$1:$LI$1),FALSE)</f>
        <v>1.38734048E-3</v>
      </c>
      <c r="AL845" s="361">
        <f>+VLOOKUP($E845,Emissions!$1:$1048576,MATCH(DATE(AL$2,1,1),Emissions!$A$1:$LI$1),FALSE)</f>
        <v>1.3968774299999999E-3</v>
      </c>
      <c r="AM845" s="361">
        <f>+VLOOKUP($E845,Emissions!$1:$1048576,MATCH(DATE(AM$2,1,1),Emissions!$A$1:$LI$1),FALSE)</f>
        <v>1.4067829099999999E-3</v>
      </c>
      <c r="AN845" s="361">
        <f>+VLOOKUP($E845,Emissions!$1:$1048576,MATCH(DATE(AN$2,1,1),Emissions!$A$1:$LI$1),FALSE)</f>
        <v>1.4170566899999999E-3</v>
      </c>
      <c r="AO845" s="361">
        <f>+VLOOKUP($E845,Emissions!$1:$1048576,MATCH(DATE(AO$2,1,1),Emissions!$A$1:$LI$1),FALSE)</f>
        <v>1.4276988999999999E-3</v>
      </c>
    </row>
    <row r="846" spans="1:41" s="92" customFormat="1" ht="15" customHeight="1" x14ac:dyDescent="0.35">
      <c r="A846" s="411"/>
      <c r="B846" s="170"/>
      <c r="C846" s="137" t="s">
        <v>1092</v>
      </c>
      <c r="D846" s="147"/>
      <c r="E846" s="136" t="s">
        <v>3037</v>
      </c>
      <c r="F846" s="327">
        <f>+VLOOKUP($E846,Emissions!$1:$1048576,MATCH(DATE(F$2,1,1),Emissions!$A$1:$LI$1),FALSE)</f>
        <v>0.14200571579999999</v>
      </c>
      <c r="G846" s="327">
        <f>+VLOOKUP($E846,Emissions!$1:$1048576,MATCH(DATE(G$2,1,1),Emissions!$A$1:$LI$1),FALSE)</f>
        <v>0.14291399499999999</v>
      </c>
      <c r="H846" s="327">
        <f>+VLOOKUP($E846,Emissions!$1:$1048576,MATCH(DATE(H$2,1,1),Emissions!$A$1:$LI$1),FALSE)</f>
        <v>0.1435906857</v>
      </c>
      <c r="I846" s="327">
        <f>+VLOOKUP($E846,Emissions!$1:$1048576,MATCH(DATE(I$2,1,1),Emissions!$A$1:$LI$1),FALSE)</f>
        <v>0.144229987</v>
      </c>
      <c r="J846" s="327">
        <f>+VLOOKUP($E846,Emissions!$1:$1048576,MATCH(DATE(J$2,1,1),Emissions!$A$1:$LI$1),FALSE)</f>
        <v>0.14490910779999999</v>
      </c>
      <c r="K846" s="327">
        <f>+VLOOKUP($E846,Emissions!$1:$1048576,MATCH(DATE(K$2,1,1),Emissions!$A$1:$LI$1),FALSE)</f>
        <v>0.14565031640000001</v>
      </c>
      <c r="L846" s="327">
        <f>+VLOOKUP($E846,Emissions!$1:$1048576,MATCH(DATE(L$2,1,1),Emissions!$A$1:$LI$1),FALSE)</f>
        <v>0.14641507679999999</v>
      </c>
      <c r="M846" s="327">
        <f>+VLOOKUP($E846,Emissions!$1:$1048576,MATCH(DATE(M$2,1,1),Emissions!$A$1:$LI$1),FALSE)</f>
        <v>0.1472002567</v>
      </c>
      <c r="N846" s="327">
        <f>+VLOOKUP($E846,Emissions!$1:$1048576,MATCH(DATE(N$2,1,1),Emissions!$A$1:$LI$1),FALSE)</f>
        <v>0.14801226689999999</v>
      </c>
      <c r="O846" s="327">
        <f>+VLOOKUP($E846,Emissions!$1:$1048576,MATCH(DATE(O$2,1,1),Emissions!$A$1:$LI$1),FALSE)</f>
        <v>0.14885659139999999</v>
      </c>
      <c r="P846" s="327">
        <f>+VLOOKUP($E846,Emissions!$1:$1048576,MATCH(DATE(P$2,1,1),Emissions!$A$1:$LI$1),FALSE)</f>
        <v>0.14978257549999999</v>
      </c>
      <c r="Q846" s="327">
        <f>+VLOOKUP($E846,Emissions!$1:$1048576,MATCH(DATE(Q$2,1,1),Emissions!$A$1:$LI$1),FALSE)</f>
        <v>0.1507232631</v>
      </c>
      <c r="R846" s="327">
        <f>+VLOOKUP($E846,Emissions!$1:$1048576,MATCH(DATE(R$2,1,1),Emissions!$A$1:$LI$1),FALSE)</f>
        <v>0.15168493299999999</v>
      </c>
      <c r="S846" s="327">
        <f>+VLOOKUP($E846,Emissions!$1:$1048576,MATCH(DATE(S$2,1,1),Emissions!$A$1:$LI$1),FALSE)</f>
        <v>0.152669733</v>
      </c>
      <c r="T846" s="327">
        <f>+VLOOKUP($E846,Emissions!$1:$1048576,MATCH(DATE(T$2,1,1),Emissions!$A$1:$LI$1),FALSE)</f>
        <v>0.1536765615</v>
      </c>
      <c r="U846" s="327">
        <f>+VLOOKUP($E846,Emissions!$1:$1048576,MATCH(DATE(U$2,1,1),Emissions!$A$1:$LI$1),FALSE)</f>
        <v>0.15470274389999999</v>
      </c>
      <c r="V846" s="327">
        <f>+VLOOKUP($E846,Emissions!$1:$1048576,MATCH(DATE(V$2,1,1),Emissions!$A$1:$LI$1),FALSE)</f>
        <v>0.1557395087</v>
      </c>
      <c r="W846" s="327">
        <f>+VLOOKUP($E846,Emissions!$1:$1048576,MATCH(DATE(W$2,1,1),Emissions!$A$1:$LI$1),FALSE)</f>
        <v>0.1567804334</v>
      </c>
      <c r="X846" s="327">
        <f>+VLOOKUP($E846,Emissions!$1:$1048576,MATCH(DATE(X$2,1,1),Emissions!$A$1:$LI$1),FALSE)</f>
        <v>0.15782947310000001</v>
      </c>
      <c r="Y846" s="327">
        <f>+VLOOKUP($E846,Emissions!$1:$1048576,MATCH(DATE(Y$2,1,1),Emissions!$A$1:$LI$1),FALSE)</f>
        <v>0.15889298939999999</v>
      </c>
      <c r="Z846" s="327">
        <f>+VLOOKUP($E846,Emissions!$1:$1048576,MATCH(DATE(Z$2,1,1),Emissions!$A$1:$LI$1),FALSE)</f>
        <v>0.159945003</v>
      </c>
      <c r="AA846" s="327">
        <f>+VLOOKUP($E846,Emissions!$1:$1048576,MATCH(DATE(AA$2,1,1),Emissions!$A$1:$LI$1),FALSE)</f>
        <v>0.16103614920000001</v>
      </c>
      <c r="AB846" s="327">
        <f>+VLOOKUP($E846,Emissions!$1:$1048576,MATCH(DATE(AB$2,1,1),Emissions!$A$1:$LI$1),FALSE)</f>
        <v>0.16216515819999999</v>
      </c>
      <c r="AC846" s="327">
        <f>+VLOOKUP($E846,Emissions!$1:$1048576,MATCH(DATE(AC$2,1,1),Emissions!$A$1:$LI$1),FALSE)</f>
        <v>0.16333188309999999</v>
      </c>
      <c r="AD846" s="327">
        <f>+VLOOKUP($E846,Emissions!$1:$1048576,MATCH(DATE(AD$2,1,1),Emissions!$A$1:$LI$1),FALSE)</f>
        <v>0.16453740150000001</v>
      </c>
      <c r="AE846" s="327">
        <f>+VLOOKUP($E846,Emissions!$1:$1048576,MATCH(DATE(AE$2,1,1),Emissions!$A$1:$LI$1),FALSE)</f>
        <v>0.1656941425</v>
      </c>
      <c r="AF846" s="327">
        <f>+VLOOKUP($E846,Emissions!$1:$1048576,MATCH(DATE(AF$2,1,1),Emissions!$A$1:$LI$1),FALSE)</f>
        <v>0.16688803129999999</v>
      </c>
      <c r="AG846" s="327">
        <f>+VLOOKUP($E846,Emissions!$1:$1048576,MATCH(DATE(AG$2,1,1),Emissions!$A$1:$LI$1),FALSE)</f>
        <v>0.1681233744</v>
      </c>
      <c r="AH846" s="327">
        <f>+VLOOKUP($E846,Emissions!$1:$1048576,MATCH(DATE(AH$2,1,1),Emissions!$A$1:$LI$1),FALSE)</f>
        <v>0.16940258529999999</v>
      </c>
      <c r="AI846" s="327">
        <f>+VLOOKUP($E846,Emissions!$1:$1048576,MATCH(DATE(AI$2,1,1),Emissions!$A$1:$LI$1),FALSE)</f>
        <v>0.17072831320000001</v>
      </c>
      <c r="AJ846" s="327">
        <f>+VLOOKUP($E846,Emissions!$1:$1048576,MATCH(DATE(AJ$2,1,1),Emissions!$A$1:$LI$1),FALSE)</f>
        <v>0.1721032797</v>
      </c>
      <c r="AK846" s="327">
        <f>+VLOOKUP($E846,Emissions!$1:$1048576,MATCH(DATE(AK$2,1,1),Emissions!$A$1:$LI$1),FALSE)</f>
        <v>0.1735300997</v>
      </c>
      <c r="AL846" s="327">
        <f>+VLOOKUP($E846,Emissions!$1:$1048576,MATCH(DATE(AL$2,1,1),Emissions!$A$1:$LI$1),FALSE)</f>
        <v>0.17501124949999999</v>
      </c>
      <c r="AM846" s="327">
        <f>+VLOOKUP($E846,Emissions!$1:$1048576,MATCH(DATE(AM$2,1,1),Emissions!$A$1:$LI$1),FALSE)</f>
        <v>0.1765491035</v>
      </c>
      <c r="AN846" s="327">
        <f>+VLOOKUP($E846,Emissions!$1:$1048576,MATCH(DATE(AN$2,1,1),Emissions!$A$1:$LI$1),FALSE)</f>
        <v>0.178145993</v>
      </c>
      <c r="AO846" s="327">
        <f>+VLOOKUP($E846,Emissions!$1:$1048576,MATCH(DATE(AO$2,1,1),Emissions!$A$1:$LI$1),FALSE)</f>
        <v>0.17980424819999999</v>
      </c>
    </row>
    <row r="847" spans="1:41" ht="15" customHeight="1" x14ac:dyDescent="0.35">
      <c r="A847" s="411"/>
      <c r="B847" s="170"/>
      <c r="C847" s="138" t="s">
        <v>463</v>
      </c>
      <c r="D847" s="114"/>
      <c r="E847" s="50" t="s">
        <v>3038</v>
      </c>
      <c r="F847" s="361">
        <f>+VLOOKUP($E847,Emissions!$1:$1048576,MATCH(DATE(F$2,1,1),Emissions!$A$1:$LI$1),FALSE)</f>
        <v>9.6997465699999993E-2</v>
      </c>
      <c r="G847" s="361">
        <f>+VLOOKUP($E847,Emissions!$1:$1048576,MATCH(DATE(G$2,1,1),Emissions!$A$1:$LI$1),FALSE)</f>
        <v>9.7586739500000005E-2</v>
      </c>
      <c r="H847" s="361">
        <f>+VLOOKUP($E847,Emissions!$1:$1048576,MATCH(DATE(H$2,1,1),Emissions!$A$1:$LI$1),FALSE)</f>
        <v>9.8003590099999996E-2</v>
      </c>
      <c r="I847" s="361">
        <f>+VLOOKUP($E847,Emissions!$1:$1048576,MATCH(DATE(I$2,1,1),Emissions!$A$1:$LI$1),FALSE)</f>
        <v>9.8392179900000001E-2</v>
      </c>
      <c r="J847" s="361">
        <f>+VLOOKUP($E847,Emissions!$1:$1048576,MATCH(DATE(J$2,1,1),Emissions!$A$1:$LI$1),FALSE)</f>
        <v>9.8809744599999999E-2</v>
      </c>
      <c r="K847" s="361">
        <f>+VLOOKUP($E847,Emissions!$1:$1048576,MATCH(DATE(K$2,1,1),Emissions!$A$1:$LI$1),FALSE)</f>
        <v>9.9273133299999997E-2</v>
      </c>
      <c r="L847" s="361">
        <f>+VLOOKUP($E847,Emissions!$1:$1048576,MATCH(DATE(L$2,1,1),Emissions!$A$1:$LI$1),FALSE)</f>
        <v>9.9760403100000006E-2</v>
      </c>
      <c r="M847" s="361">
        <f>+VLOOKUP($E847,Emissions!$1:$1048576,MATCH(DATE(M$2,1,1),Emissions!$A$1:$LI$1),FALSE)</f>
        <v>0.1002659513</v>
      </c>
      <c r="N847" s="361">
        <f>+VLOOKUP($E847,Emissions!$1:$1048576,MATCH(DATE(N$2,1,1),Emissions!$A$1:$LI$1),FALSE)</f>
        <v>0.1007919926</v>
      </c>
      <c r="O847" s="361">
        <f>+VLOOKUP($E847,Emissions!$1:$1048576,MATCH(DATE(O$2,1,1),Emissions!$A$1:$LI$1),FALSE)</f>
        <v>0.1013412814</v>
      </c>
      <c r="P847" s="361">
        <f>+VLOOKUP($E847,Emissions!$1:$1048576,MATCH(DATE(P$2,1,1),Emissions!$A$1:$LI$1),FALSE)</f>
        <v>0.1019404332</v>
      </c>
      <c r="Q847" s="361">
        <f>+VLOOKUP($E847,Emissions!$1:$1048576,MATCH(DATE(Q$2,1,1),Emissions!$A$1:$LI$1),FALSE)</f>
        <v>0.10255516570000001</v>
      </c>
      <c r="R847" s="361">
        <f>+VLOOKUP($E847,Emissions!$1:$1048576,MATCH(DATE(R$2,1,1),Emissions!$A$1:$LI$1),FALSE)</f>
        <v>0.1031877377</v>
      </c>
      <c r="S847" s="361">
        <f>+VLOOKUP($E847,Emissions!$1:$1048576,MATCH(DATE(S$2,1,1),Emissions!$A$1:$LI$1),FALSE)</f>
        <v>0.10383899169999999</v>
      </c>
      <c r="T847" s="361">
        <f>+VLOOKUP($E847,Emissions!$1:$1048576,MATCH(DATE(T$2,1,1),Emissions!$A$1:$LI$1),FALSE)</f>
        <v>0.1045081363</v>
      </c>
      <c r="U847" s="361">
        <f>+VLOOKUP($E847,Emissions!$1:$1048576,MATCH(DATE(U$2,1,1),Emissions!$A$1:$LI$1),FALSE)</f>
        <v>0.1051935199</v>
      </c>
      <c r="V847" s="361">
        <f>+VLOOKUP($E847,Emissions!$1:$1048576,MATCH(DATE(V$2,1,1),Emissions!$A$1:$LI$1),FALSE)</f>
        <v>0.10588913480000001</v>
      </c>
      <c r="W847" s="361">
        <f>+VLOOKUP($E847,Emissions!$1:$1048576,MATCH(DATE(W$2,1,1),Emissions!$A$1:$LI$1),FALSE)</f>
        <v>0.10659002519999999</v>
      </c>
      <c r="X847" s="361">
        <f>+VLOOKUP($E847,Emissions!$1:$1048576,MATCH(DATE(X$2,1,1),Emissions!$A$1:$LI$1),FALSE)</f>
        <v>0.1072980748</v>
      </c>
      <c r="Y847" s="361">
        <f>+VLOOKUP($E847,Emissions!$1:$1048576,MATCH(DATE(Y$2,1,1),Emissions!$A$1:$LI$1),FALSE)</f>
        <v>0.1080170376</v>
      </c>
      <c r="Z847" s="361">
        <f>+VLOOKUP($E847,Emissions!$1:$1048576,MATCH(DATE(Z$2,1,1),Emissions!$A$1:$LI$1),FALSE)</f>
        <v>0.1087333155</v>
      </c>
      <c r="AA847" s="361">
        <f>+VLOOKUP($E847,Emissions!$1:$1048576,MATCH(DATE(AA$2,1,1),Emissions!$A$1:$LI$1),FALSE)</f>
        <v>0.1094741437</v>
      </c>
      <c r="AB847" s="361">
        <f>+VLOOKUP($E847,Emissions!$1:$1048576,MATCH(DATE(AB$2,1,1),Emissions!$A$1:$LI$1),FALSE)</f>
        <v>0.11024034019999999</v>
      </c>
      <c r="AC847" s="361">
        <f>+VLOOKUP($E847,Emissions!$1:$1048576,MATCH(DATE(AC$2,1,1),Emissions!$A$1:$LI$1),FALSE)</f>
        <v>0.1110326534</v>
      </c>
      <c r="AD847" s="361">
        <f>+VLOOKUP($E847,Emissions!$1:$1048576,MATCH(DATE(AD$2,1,1),Emissions!$A$1:$LI$1),FALSE)</f>
        <v>0.11185228699999999</v>
      </c>
      <c r="AE847" s="361">
        <f>+VLOOKUP($E847,Emissions!$1:$1048576,MATCH(DATE(AE$2,1,1),Emissions!$A$1:$LI$1),FALSE)</f>
        <v>0.1126516801</v>
      </c>
      <c r="AF847" s="361">
        <f>+VLOOKUP($E847,Emissions!$1:$1048576,MATCH(DATE(AF$2,1,1),Emissions!$A$1:$LI$1),FALSE)</f>
        <v>0.1134757322</v>
      </c>
      <c r="AG847" s="361">
        <f>+VLOOKUP($E847,Emissions!$1:$1048576,MATCH(DATE(AG$2,1,1),Emissions!$A$1:$LI$1),FALSE)</f>
        <v>0.1143283772</v>
      </c>
      <c r="AH847" s="361">
        <f>+VLOOKUP($E847,Emissions!$1:$1048576,MATCH(DATE(AH$2,1,1),Emissions!$A$1:$LI$1),FALSE)</f>
        <v>0.11521184299999999</v>
      </c>
      <c r="AI847" s="361">
        <f>+VLOOKUP($E847,Emissions!$1:$1048576,MATCH(DATE(AI$2,1,1),Emissions!$A$1:$LI$1),FALSE)</f>
        <v>0.1161283199</v>
      </c>
      <c r="AJ847" s="361">
        <f>+VLOOKUP($E847,Emissions!$1:$1048576,MATCH(DATE(AJ$2,1,1),Emissions!$A$1:$LI$1),FALSE)</f>
        <v>0.1170799332</v>
      </c>
      <c r="AK847" s="361">
        <f>+VLOOKUP($E847,Emissions!$1:$1048576,MATCH(DATE(AK$2,1,1),Emissions!$A$1:$LI$1),FALSE)</f>
        <v>0.1180686671</v>
      </c>
      <c r="AL847" s="361">
        <f>+VLOOKUP($E847,Emissions!$1:$1048576,MATCH(DATE(AL$2,1,1),Emissions!$A$1:$LI$1),FALSE)</f>
        <v>0.1190963703</v>
      </c>
      <c r="AM847" s="361">
        <f>+VLOOKUP($E847,Emissions!$1:$1048576,MATCH(DATE(AM$2,1,1),Emissions!$A$1:$LI$1),FALSE)</f>
        <v>0.12016479820000001</v>
      </c>
      <c r="AN847" s="361">
        <f>+VLOOKUP($E847,Emissions!$1:$1048576,MATCH(DATE(AN$2,1,1),Emissions!$A$1:$LI$1),FALSE)</f>
        <v>0.12127566369999999</v>
      </c>
      <c r="AO847" s="361">
        <f>+VLOOKUP($E847,Emissions!$1:$1048576,MATCH(DATE(AO$2,1,1),Emissions!$A$1:$LI$1),FALSE)</f>
        <v>0.122430671</v>
      </c>
    </row>
    <row r="848" spans="1:41" ht="15" customHeight="1" x14ac:dyDescent="0.35">
      <c r="A848" s="411"/>
      <c r="B848" s="170"/>
      <c r="C848" s="138" t="s">
        <v>464</v>
      </c>
      <c r="D848" s="114"/>
      <c r="E848" s="50" t="s">
        <v>3039</v>
      </c>
      <c r="F848" s="361">
        <f>+VLOOKUP($E848,Emissions!$1:$1048576,MATCH(DATE(F$2,1,1),Emissions!$A$1:$LI$1),FALSE)</f>
        <v>1.9514801E-3</v>
      </c>
      <c r="G848" s="361">
        <f>+VLOOKUP($E848,Emissions!$1:$1048576,MATCH(DATE(G$2,1,1),Emissions!$A$1:$LI$1),FALSE)</f>
        <v>1.9633356200000002E-3</v>
      </c>
      <c r="H848" s="361">
        <f>+VLOOKUP($E848,Emissions!$1:$1048576,MATCH(DATE(H$2,1,1),Emissions!$A$1:$LI$1),FALSE)</f>
        <v>1.9717221900000001E-3</v>
      </c>
      <c r="I848" s="361">
        <f>+VLOOKUP($E848,Emissions!$1:$1048576,MATCH(DATE(I$2,1,1),Emissions!$A$1:$LI$1),FALSE)</f>
        <v>1.9795401799999998E-3</v>
      </c>
      <c r="J848" s="361">
        <f>+VLOOKUP($E848,Emissions!$1:$1048576,MATCH(DATE(J$2,1,1),Emissions!$A$1:$LI$1),FALSE)</f>
        <v>1.98794111E-3</v>
      </c>
      <c r="K848" s="361">
        <f>+VLOOKUP($E848,Emissions!$1:$1048576,MATCH(DATE(K$2,1,1),Emissions!$A$1:$LI$1),FALSE)</f>
        <v>1.99726397E-3</v>
      </c>
      <c r="L848" s="361">
        <f>+VLOOKUP($E848,Emissions!$1:$1048576,MATCH(DATE(L$2,1,1),Emissions!$A$1:$LI$1),FALSE)</f>
        <v>2.0070673000000001E-3</v>
      </c>
      <c r="M848" s="361">
        <f>+VLOOKUP($E848,Emissions!$1:$1048576,MATCH(DATE(M$2,1,1),Emissions!$A$1:$LI$1),FALSE)</f>
        <v>2.0172383600000001E-3</v>
      </c>
      <c r="N848" s="361">
        <f>+VLOOKUP($E848,Emissions!$1:$1048576,MATCH(DATE(N$2,1,1),Emissions!$A$1:$LI$1),FALSE)</f>
        <v>2.0278217200000001E-3</v>
      </c>
      <c r="O848" s="361">
        <f>+VLOOKUP($E848,Emissions!$1:$1048576,MATCH(DATE(O$2,1,1),Emissions!$A$1:$LI$1),FALSE)</f>
        <v>2.03887279E-3</v>
      </c>
      <c r="P848" s="361">
        <f>+VLOOKUP($E848,Emissions!$1:$1048576,MATCH(DATE(P$2,1,1),Emissions!$A$1:$LI$1),FALSE)</f>
        <v>2.0509270499999999E-3</v>
      </c>
      <c r="Q848" s="361">
        <f>+VLOOKUP($E848,Emissions!$1:$1048576,MATCH(DATE(Q$2,1,1),Emissions!$A$1:$LI$1),FALSE)</f>
        <v>2.0632947800000002E-3</v>
      </c>
      <c r="R848" s="361">
        <f>+VLOOKUP($E848,Emissions!$1:$1048576,MATCH(DATE(R$2,1,1),Emissions!$A$1:$LI$1),FALSE)</f>
        <v>2.07602142E-3</v>
      </c>
      <c r="S848" s="361">
        <f>+VLOOKUP($E848,Emissions!$1:$1048576,MATCH(DATE(S$2,1,1),Emissions!$A$1:$LI$1),FALSE)</f>
        <v>2.0891239199999998E-3</v>
      </c>
      <c r="T848" s="361">
        <f>+VLOOKUP($E848,Emissions!$1:$1048576,MATCH(DATE(T$2,1,1),Emissions!$A$1:$LI$1),FALSE)</f>
        <v>2.1025863499999999E-3</v>
      </c>
      <c r="U848" s="361">
        <f>+VLOOKUP($E848,Emissions!$1:$1048576,MATCH(DATE(U$2,1,1),Emissions!$A$1:$LI$1),FALSE)</f>
        <v>2.1163754999999999E-3</v>
      </c>
      <c r="V848" s="361">
        <f>+VLOOKUP($E848,Emissions!$1:$1048576,MATCH(DATE(V$2,1,1),Emissions!$A$1:$LI$1),FALSE)</f>
        <v>2.1303704900000001E-3</v>
      </c>
      <c r="W848" s="361">
        <f>+VLOOKUP($E848,Emissions!$1:$1048576,MATCH(DATE(W$2,1,1),Emissions!$A$1:$LI$1),FALSE)</f>
        <v>2.1444716199999999E-3</v>
      </c>
      <c r="X848" s="361">
        <f>+VLOOKUP($E848,Emissions!$1:$1048576,MATCH(DATE(X$2,1,1),Emissions!$A$1:$LI$1),FALSE)</f>
        <v>2.1587167900000001E-3</v>
      </c>
      <c r="Y848" s="361">
        <f>+VLOOKUP($E848,Emissions!$1:$1048576,MATCH(DATE(Y$2,1,1),Emissions!$A$1:$LI$1),FALSE)</f>
        <v>2.1731815099999999E-3</v>
      </c>
      <c r="Z848" s="361">
        <f>+VLOOKUP($E848,Emissions!$1:$1048576,MATCH(DATE(Z$2,1,1),Emissions!$A$1:$LI$1),FALSE)</f>
        <v>2.1875922199999999E-3</v>
      </c>
      <c r="AA848" s="361">
        <f>+VLOOKUP($E848,Emissions!$1:$1048576,MATCH(DATE(AA$2,1,1),Emissions!$A$1:$LI$1),FALSE)</f>
        <v>2.20249685E-3</v>
      </c>
      <c r="AB848" s="361">
        <f>+VLOOKUP($E848,Emissions!$1:$1048576,MATCH(DATE(AB$2,1,1),Emissions!$A$1:$LI$1),FALSE)</f>
        <v>2.21791186E-3</v>
      </c>
      <c r="AC848" s="361">
        <f>+VLOOKUP($E848,Emissions!$1:$1048576,MATCH(DATE(AC$2,1,1),Emissions!$A$1:$LI$1),FALSE)</f>
        <v>2.2338523100000002E-3</v>
      </c>
      <c r="AD848" s="361">
        <f>+VLOOKUP($E848,Emissions!$1:$1048576,MATCH(DATE(AD$2,1,1),Emissions!$A$1:$LI$1),FALSE)</f>
        <v>2.2503424199999999E-3</v>
      </c>
      <c r="AE848" s="361">
        <f>+VLOOKUP($E848,Emissions!$1:$1048576,MATCH(DATE(AE$2,1,1),Emissions!$A$1:$LI$1),FALSE)</f>
        <v>2.2664253099999999E-3</v>
      </c>
      <c r="AF848" s="361">
        <f>+VLOOKUP($E848,Emissions!$1:$1048576,MATCH(DATE(AF$2,1,1),Emissions!$A$1:$LI$1),FALSE)</f>
        <v>2.28300432E-3</v>
      </c>
      <c r="AG848" s="361">
        <f>+VLOOKUP($E848,Emissions!$1:$1048576,MATCH(DATE(AG$2,1,1),Emissions!$A$1:$LI$1),FALSE)</f>
        <v>2.3001585799999999E-3</v>
      </c>
      <c r="AH848" s="361">
        <f>+VLOOKUP($E848,Emissions!$1:$1048576,MATCH(DATE(AH$2,1,1),Emissions!$A$1:$LI$1),FALSE)</f>
        <v>2.3179329200000002E-3</v>
      </c>
      <c r="AI848" s="361">
        <f>+VLOOKUP($E848,Emissions!$1:$1048576,MATCH(DATE(AI$2,1,1),Emissions!$A$1:$LI$1),FALSE)</f>
        <v>2.3363714E-3</v>
      </c>
      <c r="AJ848" s="361">
        <f>+VLOOKUP($E848,Emissions!$1:$1048576,MATCH(DATE(AJ$2,1,1),Emissions!$A$1:$LI$1),FALSE)</f>
        <v>2.3555167900000001E-3</v>
      </c>
      <c r="AK848" s="361">
        <f>+VLOOKUP($E848,Emissions!$1:$1048576,MATCH(DATE(AK$2,1,1),Emissions!$A$1:$LI$1),FALSE)</f>
        <v>2.3754090100000002E-3</v>
      </c>
      <c r="AL848" s="361">
        <f>+VLOOKUP($E848,Emissions!$1:$1048576,MATCH(DATE(AL$2,1,1),Emissions!$A$1:$LI$1),FALSE)</f>
        <v>2.39608524E-3</v>
      </c>
      <c r="AM848" s="361">
        <f>+VLOOKUP($E848,Emissions!$1:$1048576,MATCH(DATE(AM$2,1,1),Emissions!$A$1:$LI$1),FALSE)</f>
        <v>2.4175808100000001E-3</v>
      </c>
      <c r="AN848" s="361">
        <f>+VLOOKUP($E848,Emissions!$1:$1048576,MATCH(DATE(AN$2,1,1),Emissions!$A$1:$LI$1),FALSE)</f>
        <v>2.43993018E-3</v>
      </c>
      <c r="AO848" s="361">
        <f>+VLOOKUP($E848,Emissions!$1:$1048576,MATCH(DATE(AO$2,1,1),Emissions!$A$1:$LI$1),FALSE)</f>
        <v>2.4631676300000001E-3</v>
      </c>
    </row>
    <row r="849" spans="1:41" ht="15" customHeight="1" x14ac:dyDescent="0.35">
      <c r="A849" s="411"/>
      <c r="B849" s="170"/>
      <c r="C849" s="138" t="s">
        <v>465</v>
      </c>
      <c r="D849" s="114"/>
      <c r="E849" s="50" t="s">
        <v>3040</v>
      </c>
      <c r="F849" s="361">
        <f>+VLOOKUP($E849,Emissions!$1:$1048576,MATCH(DATE(F$2,1,1),Emissions!$A$1:$LI$1),FALSE)</f>
        <v>2.8092300400000001E-3</v>
      </c>
      <c r="G849" s="361">
        <f>+VLOOKUP($E849,Emissions!$1:$1048576,MATCH(DATE(G$2,1,1),Emissions!$A$1:$LI$1),FALSE)</f>
        <v>2.8262965199999999E-3</v>
      </c>
      <c r="H849" s="361">
        <f>+VLOOKUP($E849,Emissions!$1:$1048576,MATCH(DATE(H$2,1,1),Emissions!$A$1:$LI$1),FALSE)</f>
        <v>2.8383693099999999E-3</v>
      </c>
      <c r="I849" s="361">
        <f>+VLOOKUP($E849,Emissions!$1:$1048576,MATCH(DATE(I$2,1,1),Emissions!$A$1:$LI$1),FALSE)</f>
        <v>2.8496236000000001E-3</v>
      </c>
      <c r="J849" s="361">
        <f>+VLOOKUP($E849,Emissions!$1:$1048576,MATCH(DATE(J$2,1,1),Emissions!$A$1:$LI$1),FALSE)</f>
        <v>2.8617170599999999E-3</v>
      </c>
      <c r="K849" s="361">
        <f>+VLOOKUP($E849,Emissions!$1:$1048576,MATCH(DATE(K$2,1,1),Emissions!$A$1:$LI$1),FALSE)</f>
        <v>2.8751376800000002E-3</v>
      </c>
      <c r="L849" s="361">
        <f>+VLOOKUP($E849,Emissions!$1:$1048576,MATCH(DATE(L$2,1,1),Emissions!$A$1:$LI$1),FALSE)</f>
        <v>2.8892499300000002E-3</v>
      </c>
      <c r="M849" s="361">
        <f>+VLOOKUP($E849,Emissions!$1:$1048576,MATCH(DATE(M$2,1,1),Emissions!$A$1:$LI$1),FALSE)</f>
        <v>2.90389156E-3</v>
      </c>
      <c r="N849" s="361">
        <f>+VLOOKUP($E849,Emissions!$1:$1048576,MATCH(DATE(N$2,1,1),Emissions!$A$1:$LI$1),FALSE)</f>
        <v>2.9191267199999999E-3</v>
      </c>
      <c r="O849" s="361">
        <f>+VLOOKUP($E849,Emissions!$1:$1048576,MATCH(DATE(O$2,1,1),Emissions!$A$1:$LI$1),FALSE)</f>
        <v>2.9350351600000001E-3</v>
      </c>
      <c r="P849" s="361">
        <f>+VLOOKUP($E849,Emissions!$1:$1048576,MATCH(DATE(P$2,1,1),Emissions!$A$1:$LI$1),FALSE)</f>
        <v>2.95238773E-3</v>
      </c>
      <c r="Q849" s="361">
        <f>+VLOOKUP($E849,Emissions!$1:$1048576,MATCH(DATE(Q$2,1,1),Emissions!$A$1:$LI$1),FALSE)</f>
        <v>2.9701915400000001E-3</v>
      </c>
      <c r="R849" s="361">
        <f>+VLOOKUP($E849,Emissions!$1:$1048576,MATCH(DATE(R$2,1,1),Emissions!$A$1:$LI$1),FALSE)</f>
        <v>2.9885120199999999E-3</v>
      </c>
      <c r="S849" s="361">
        <f>+VLOOKUP($E849,Emissions!$1:$1048576,MATCH(DATE(S$2,1,1),Emissions!$A$1:$LI$1),FALSE)</f>
        <v>3.0073735700000001E-3</v>
      </c>
      <c r="T849" s="361">
        <f>+VLOOKUP($E849,Emissions!$1:$1048576,MATCH(DATE(T$2,1,1),Emissions!$A$1:$LI$1),FALSE)</f>
        <v>3.0267532599999999E-3</v>
      </c>
      <c r="U849" s="361">
        <f>+VLOOKUP($E849,Emissions!$1:$1048576,MATCH(DATE(U$2,1,1),Emissions!$A$1:$LI$1),FALSE)</f>
        <v>3.0466032699999999E-3</v>
      </c>
      <c r="V849" s="361">
        <f>+VLOOKUP($E849,Emissions!$1:$1048576,MATCH(DATE(V$2,1,1),Emissions!$A$1:$LI$1),FALSE)</f>
        <v>3.0667495899999999E-3</v>
      </c>
      <c r="W849" s="361">
        <f>+VLOOKUP($E849,Emissions!$1:$1048576,MATCH(DATE(W$2,1,1),Emissions!$A$1:$LI$1),FALSE)</f>
        <v>3.0870487E-3</v>
      </c>
      <c r="X849" s="361">
        <f>+VLOOKUP($E849,Emissions!$1:$1048576,MATCH(DATE(X$2,1,1),Emissions!$A$1:$LI$1),FALSE)</f>
        <v>3.1075551599999999E-3</v>
      </c>
      <c r="Y849" s="361">
        <f>+VLOOKUP($E849,Emissions!$1:$1048576,MATCH(DATE(Y$2,1,1),Emissions!$A$1:$LI$1),FALSE)</f>
        <v>3.1283776800000002E-3</v>
      </c>
      <c r="Z849" s="361">
        <f>+VLOOKUP($E849,Emissions!$1:$1048576,MATCH(DATE(Z$2,1,1),Emissions!$A$1:$LI$1),FALSE)</f>
        <v>3.1491224399999998E-3</v>
      </c>
      <c r="AA849" s="361">
        <f>+VLOOKUP($E849,Emissions!$1:$1048576,MATCH(DATE(AA$2,1,1),Emissions!$A$1:$LI$1),FALSE)</f>
        <v>3.1705782299999998E-3</v>
      </c>
      <c r="AB849" s="361">
        <f>+VLOOKUP($E849,Emissions!$1:$1048576,MATCH(DATE(AB$2,1,1),Emissions!$A$1:$LI$1),FALSE)</f>
        <v>3.19276873E-3</v>
      </c>
      <c r="AC849" s="361">
        <f>+VLOOKUP($E849,Emissions!$1:$1048576,MATCH(DATE(AC$2,1,1),Emissions!$A$1:$LI$1),FALSE)</f>
        <v>3.2157156200000002E-3</v>
      </c>
      <c r="AD849" s="361">
        <f>+VLOOKUP($E849,Emissions!$1:$1048576,MATCH(DATE(AD$2,1,1),Emissions!$A$1:$LI$1),FALSE)</f>
        <v>3.2394537600000002E-3</v>
      </c>
      <c r="AE849" s="361">
        <f>+VLOOKUP($E849,Emissions!$1:$1048576,MATCH(DATE(AE$2,1,1),Emissions!$A$1:$LI$1),FALSE)</f>
        <v>3.2626056899999999E-3</v>
      </c>
      <c r="AF849" s="361">
        <f>+VLOOKUP($E849,Emissions!$1:$1048576,MATCH(DATE(AF$2,1,1),Emissions!$A$1:$LI$1),FALSE)</f>
        <v>3.2864717999999998E-3</v>
      </c>
      <c r="AG849" s="361">
        <f>+VLOOKUP($E849,Emissions!$1:$1048576,MATCH(DATE(AG$2,1,1),Emissions!$A$1:$LI$1),FALSE)</f>
        <v>3.3111660099999999E-3</v>
      </c>
      <c r="AH849" s="361">
        <f>+VLOOKUP($E849,Emissions!$1:$1048576,MATCH(DATE(AH$2,1,1),Emissions!$A$1:$LI$1),FALSE)</f>
        <v>3.3367528500000002E-3</v>
      </c>
      <c r="AI849" s="361">
        <f>+VLOOKUP($E849,Emissions!$1:$1048576,MATCH(DATE(AI$2,1,1),Emissions!$A$1:$LI$1),FALSE)</f>
        <v>3.3632957600000001E-3</v>
      </c>
      <c r="AJ849" s="361">
        <f>+VLOOKUP($E849,Emissions!$1:$1048576,MATCH(DATE(AJ$2,1,1),Emissions!$A$1:$LI$1),FALSE)</f>
        <v>3.39085628E-3</v>
      </c>
      <c r="AK849" s="361">
        <f>+VLOOKUP($E849,Emissions!$1:$1048576,MATCH(DATE(AK$2,1,1),Emissions!$A$1:$LI$1),FALSE)</f>
        <v>3.4194918800000002E-3</v>
      </c>
      <c r="AL849" s="361">
        <f>+VLOOKUP($E849,Emissions!$1:$1048576,MATCH(DATE(AL$2,1,1),Emissions!$A$1:$LI$1),FALSE)</f>
        <v>3.4492561099999999E-3</v>
      </c>
      <c r="AM849" s="361">
        <f>+VLOOKUP($E849,Emissions!$1:$1048576,MATCH(DATE(AM$2,1,1),Emissions!$A$1:$LI$1),FALSE)</f>
        <v>3.4801998000000001E-3</v>
      </c>
      <c r="AN849" s="361">
        <f>+VLOOKUP($E849,Emissions!$1:$1048576,MATCH(DATE(AN$2,1,1),Emissions!$A$1:$LI$1),FALSE)</f>
        <v>3.51237257E-3</v>
      </c>
      <c r="AO849" s="361">
        <f>+VLOOKUP($E849,Emissions!$1:$1048576,MATCH(DATE(AO$2,1,1),Emissions!$A$1:$LI$1),FALSE)</f>
        <v>3.54582376E-3</v>
      </c>
    </row>
    <row r="850" spans="1:41" ht="15" customHeight="1" x14ac:dyDescent="0.35">
      <c r="A850" s="411"/>
      <c r="B850" s="170"/>
      <c r="C850" s="138" t="s">
        <v>466</v>
      </c>
      <c r="D850" s="114"/>
      <c r="E850" s="50" t="s">
        <v>3041</v>
      </c>
      <c r="F850" s="361">
        <f>+VLOOKUP($E850,Emissions!$1:$1048576,MATCH(DATE(F$2,1,1),Emissions!$A$1:$LI$1),FALSE)</f>
        <v>2.5533193000000002E-3</v>
      </c>
      <c r="G850" s="361">
        <f>+VLOOKUP($E850,Emissions!$1:$1048576,MATCH(DATE(G$2,1,1),Emissions!$A$1:$LI$1),FALSE)</f>
        <v>2.5688310899999998E-3</v>
      </c>
      <c r="H850" s="361">
        <f>+VLOOKUP($E850,Emissions!$1:$1048576,MATCH(DATE(H$2,1,1),Emissions!$A$1:$LI$1),FALSE)</f>
        <v>2.5798040799999999E-3</v>
      </c>
      <c r="I850" s="361">
        <f>+VLOOKUP($E850,Emissions!$1:$1048576,MATCH(DATE(I$2,1,1),Emissions!$A$1:$LI$1),FALSE)</f>
        <v>2.5900331500000001E-3</v>
      </c>
      <c r="J850" s="361">
        <f>+VLOOKUP($E850,Emissions!$1:$1048576,MATCH(DATE(J$2,1,1),Emissions!$A$1:$LI$1),FALSE)</f>
        <v>2.6010249400000001E-3</v>
      </c>
      <c r="K850" s="361">
        <f>+VLOOKUP($E850,Emissions!$1:$1048576,MATCH(DATE(K$2,1,1),Emissions!$A$1:$LI$1),FALSE)</f>
        <v>2.6132229900000001E-3</v>
      </c>
      <c r="L850" s="361">
        <f>+VLOOKUP($E850,Emissions!$1:$1048576,MATCH(DATE(L$2,1,1),Emissions!$A$1:$LI$1),FALSE)</f>
        <v>2.62604967E-3</v>
      </c>
      <c r="M850" s="361">
        <f>+VLOOKUP($E850,Emissions!$1:$1048576,MATCH(DATE(M$2,1,1),Emissions!$A$1:$LI$1),FALSE)</f>
        <v>2.6393574999999999E-3</v>
      </c>
      <c r="N850" s="361">
        <f>+VLOOKUP($E850,Emissions!$1:$1048576,MATCH(DATE(N$2,1,1),Emissions!$A$1:$LI$1),FALSE)</f>
        <v>2.6532047800000001E-3</v>
      </c>
      <c r="O850" s="361">
        <f>+VLOOKUP($E850,Emissions!$1:$1048576,MATCH(DATE(O$2,1,1),Emissions!$A$1:$LI$1),FALSE)</f>
        <v>2.6676640200000001E-3</v>
      </c>
      <c r="P850" s="361">
        <f>+VLOOKUP($E850,Emissions!$1:$1048576,MATCH(DATE(P$2,1,1),Emissions!$A$1:$LI$1),FALSE)</f>
        <v>2.6834358299999998E-3</v>
      </c>
      <c r="Q850" s="361">
        <f>+VLOOKUP($E850,Emissions!$1:$1048576,MATCH(DATE(Q$2,1,1),Emissions!$A$1:$LI$1),FALSE)</f>
        <v>2.69961779E-3</v>
      </c>
      <c r="R850" s="361">
        <f>+VLOOKUP($E850,Emissions!$1:$1048576,MATCH(DATE(R$2,1,1),Emissions!$A$1:$LI$1),FALSE)</f>
        <v>2.7162693399999998E-3</v>
      </c>
      <c r="S850" s="361">
        <f>+VLOOKUP($E850,Emissions!$1:$1048576,MATCH(DATE(S$2,1,1),Emissions!$A$1:$LI$1),FALSE)</f>
        <v>2.7334126700000001E-3</v>
      </c>
      <c r="T850" s="361">
        <f>+VLOOKUP($E850,Emissions!$1:$1048576,MATCH(DATE(T$2,1,1),Emissions!$A$1:$LI$1),FALSE)</f>
        <v>2.7510269399999999E-3</v>
      </c>
      <c r="U850" s="361">
        <f>+VLOOKUP($E850,Emissions!$1:$1048576,MATCH(DATE(U$2,1,1),Emissions!$A$1:$LI$1),FALSE)</f>
        <v>2.7690686799999998E-3</v>
      </c>
      <c r="V850" s="361">
        <f>+VLOOKUP($E850,Emissions!$1:$1048576,MATCH(DATE(V$2,1,1),Emissions!$A$1:$LI$1),FALSE)</f>
        <v>2.7873797400000001E-3</v>
      </c>
      <c r="W850" s="361">
        <f>+VLOOKUP($E850,Emissions!$1:$1048576,MATCH(DATE(W$2,1,1),Emissions!$A$1:$LI$1),FALSE)</f>
        <v>2.80582968E-3</v>
      </c>
      <c r="X850" s="361">
        <f>+VLOOKUP($E850,Emissions!$1:$1048576,MATCH(DATE(X$2,1,1),Emissions!$A$1:$LI$1),FALSE)</f>
        <v>2.8244680699999998E-3</v>
      </c>
      <c r="Y850" s="361">
        <f>+VLOOKUP($E850,Emissions!$1:$1048576,MATCH(DATE(Y$2,1,1),Emissions!$A$1:$LI$1),FALSE)</f>
        <v>2.8433937400000001E-3</v>
      </c>
      <c r="Z850" s="361">
        <f>+VLOOKUP($E850,Emissions!$1:$1048576,MATCH(DATE(Z$2,1,1),Emissions!$A$1:$LI$1),FALSE)</f>
        <v>2.8622487300000001E-3</v>
      </c>
      <c r="AA850" s="361">
        <f>+VLOOKUP($E850,Emissions!$1:$1048576,MATCH(DATE(AA$2,1,1),Emissions!$A$1:$LI$1),FALSE)</f>
        <v>2.8817499699999999E-3</v>
      </c>
      <c r="AB850" s="361">
        <f>+VLOOKUP($E850,Emissions!$1:$1048576,MATCH(DATE(AB$2,1,1),Emissions!$A$1:$LI$1),FALSE)</f>
        <v>2.9019189899999998E-3</v>
      </c>
      <c r="AC850" s="361">
        <f>+VLOOKUP($E850,Emissions!$1:$1048576,MATCH(DATE(AC$2,1,1),Emissions!$A$1:$LI$1),FALSE)</f>
        <v>2.9227755E-3</v>
      </c>
      <c r="AD850" s="361">
        <f>+VLOOKUP($E850,Emissions!$1:$1048576,MATCH(DATE(AD$2,1,1),Emissions!$A$1:$LI$1),FALSE)</f>
        <v>2.9443511800000001E-3</v>
      </c>
      <c r="AE850" s="361">
        <f>+VLOOKUP($E850,Emissions!$1:$1048576,MATCH(DATE(AE$2,1,1),Emissions!$A$1:$LI$1),FALSE)</f>
        <v>2.9653940599999999E-3</v>
      </c>
      <c r="AF850" s="361">
        <f>+VLOOKUP($E850,Emissions!$1:$1048576,MATCH(DATE(AF$2,1,1),Emissions!$A$1:$LI$1),FALSE)</f>
        <v>2.9870860500000001E-3</v>
      </c>
      <c r="AG850" s="361">
        <f>+VLOOKUP($E850,Emissions!$1:$1048576,MATCH(DATE(AG$2,1,1),Emissions!$A$1:$LI$1),FALSE)</f>
        <v>3.00953071E-3</v>
      </c>
      <c r="AH850" s="361">
        <f>+VLOOKUP($E850,Emissions!$1:$1048576,MATCH(DATE(AH$2,1,1),Emissions!$A$1:$LI$1),FALSE)</f>
        <v>3.0327866799999999E-3</v>
      </c>
      <c r="AI850" s="361">
        <f>+VLOOKUP($E850,Emissions!$1:$1048576,MATCH(DATE(AI$2,1,1),Emissions!$A$1:$LI$1),FALSE)</f>
        <v>3.05691162E-3</v>
      </c>
      <c r="AJ850" s="361">
        <f>+VLOOKUP($E850,Emissions!$1:$1048576,MATCH(DATE(AJ$2,1,1),Emissions!$A$1:$LI$1),FALSE)</f>
        <v>3.0819614800000001E-3</v>
      </c>
      <c r="AK850" s="361">
        <f>+VLOOKUP($E850,Emissions!$1:$1048576,MATCH(DATE(AK$2,1,1),Emissions!$A$1:$LI$1),FALSE)</f>
        <v>3.1079884800000001E-3</v>
      </c>
      <c r="AL850" s="361">
        <f>+VLOOKUP($E850,Emissions!$1:$1048576,MATCH(DATE(AL$2,1,1),Emissions!$A$1:$LI$1),FALSE)</f>
        <v>3.13504129E-3</v>
      </c>
      <c r="AM850" s="361">
        <f>+VLOOKUP($E850,Emissions!$1:$1048576,MATCH(DATE(AM$2,1,1),Emissions!$A$1:$LI$1),FALSE)</f>
        <v>3.1631661300000002E-3</v>
      </c>
      <c r="AN850" s="361">
        <f>+VLOOKUP($E850,Emissions!$1:$1048576,MATCH(DATE(AN$2,1,1),Emissions!$A$1:$LI$1),FALSE)</f>
        <v>3.19240807E-3</v>
      </c>
      <c r="AO850" s="361">
        <f>+VLOOKUP($E850,Emissions!$1:$1048576,MATCH(DATE(AO$2,1,1),Emissions!$A$1:$LI$1),FALSE)</f>
        <v>3.2228119799999999E-3</v>
      </c>
    </row>
    <row r="851" spans="1:41" ht="15" customHeight="1" x14ac:dyDescent="0.35">
      <c r="A851" s="411"/>
      <c r="B851" s="170"/>
      <c r="C851" s="138" t="s">
        <v>467</v>
      </c>
      <c r="D851" s="114"/>
      <c r="E851" s="50" t="s">
        <v>3042</v>
      </c>
      <c r="F851" s="361">
        <f>+VLOOKUP($E851,Emissions!$1:$1048576,MATCH(DATE(F$2,1,1),Emissions!$A$1:$LI$1),FALSE)</f>
        <v>5.02260856E-3</v>
      </c>
      <c r="G851" s="361">
        <f>+VLOOKUP($E851,Emissions!$1:$1048576,MATCH(DATE(G$2,1,1),Emissions!$A$1:$LI$1),FALSE)</f>
        <v>5.0531138299999999E-3</v>
      </c>
      <c r="H851" s="361">
        <f>+VLOOKUP($E851,Emissions!$1:$1048576,MATCH(DATE(H$2,1,1),Emissions!$A$1:$LI$1),FALSE)</f>
        <v>5.0746986699999998E-3</v>
      </c>
      <c r="I851" s="361">
        <f>+VLOOKUP($E851,Emissions!$1:$1048576,MATCH(DATE(I$2,1,1),Emissions!$A$1:$LI$1),FALSE)</f>
        <v>5.0948201400000002E-3</v>
      </c>
      <c r="J851" s="361">
        <f>+VLOOKUP($E851,Emissions!$1:$1048576,MATCH(DATE(J$2,1,1),Emissions!$A$1:$LI$1),FALSE)</f>
        <v>5.1164419399999999E-3</v>
      </c>
      <c r="K851" s="361">
        <f>+VLOOKUP($E851,Emissions!$1:$1048576,MATCH(DATE(K$2,1,1),Emissions!$A$1:$LI$1),FALSE)</f>
        <v>5.1404365500000004E-3</v>
      </c>
      <c r="L851" s="361">
        <f>+VLOOKUP($E851,Emissions!$1:$1048576,MATCH(DATE(L$2,1,1),Emissions!$A$1:$LI$1),FALSE)</f>
        <v>5.1656677500000001E-3</v>
      </c>
      <c r="M851" s="361">
        <f>+VLOOKUP($E851,Emissions!$1:$1048576,MATCH(DATE(M$2,1,1),Emissions!$A$1:$LI$1),FALSE)</f>
        <v>5.1918454099999997E-3</v>
      </c>
      <c r="N851" s="361">
        <f>+VLOOKUP($E851,Emissions!$1:$1048576,MATCH(DATE(N$2,1,1),Emissions!$A$1:$LI$1),FALSE)</f>
        <v>5.2190842199999997E-3</v>
      </c>
      <c r="O851" s="361">
        <f>+VLOOKUP($E851,Emissions!$1:$1048576,MATCH(DATE(O$2,1,1),Emissions!$A$1:$LI$1),FALSE)</f>
        <v>5.2475268E-3</v>
      </c>
      <c r="P851" s="361">
        <f>+VLOOKUP($E851,Emissions!$1:$1048576,MATCH(DATE(P$2,1,1),Emissions!$A$1:$LI$1),FALSE)</f>
        <v>5.2785513199999998E-3</v>
      </c>
      <c r="Q851" s="361">
        <f>+VLOOKUP($E851,Emissions!$1:$1048576,MATCH(DATE(Q$2,1,1),Emissions!$A$1:$LI$1),FALSE)</f>
        <v>5.3103826299999999E-3</v>
      </c>
      <c r="R851" s="361">
        <f>+VLOOKUP($E851,Emissions!$1:$1048576,MATCH(DATE(R$2,1,1),Emissions!$A$1:$LI$1),FALSE)</f>
        <v>5.3431376800000003E-3</v>
      </c>
      <c r="S851" s="361">
        <f>+VLOOKUP($E851,Emissions!$1:$1048576,MATCH(DATE(S$2,1,1),Emissions!$A$1:$LI$1),FALSE)</f>
        <v>5.3768600900000003E-3</v>
      </c>
      <c r="T851" s="361">
        <f>+VLOOKUP($E851,Emissions!$1:$1048576,MATCH(DATE(T$2,1,1),Emissions!$A$1:$LI$1),FALSE)</f>
        <v>5.4115088999999996E-3</v>
      </c>
      <c r="U851" s="361">
        <f>+VLOOKUP($E851,Emissions!$1:$1048576,MATCH(DATE(U$2,1,1),Emissions!$A$1:$LI$1),FALSE)</f>
        <v>5.4469985700000001E-3</v>
      </c>
      <c r="V851" s="361">
        <f>+VLOOKUP($E851,Emissions!$1:$1048576,MATCH(DATE(V$2,1,1),Emissions!$A$1:$LI$1),FALSE)</f>
        <v>5.48301802E-3</v>
      </c>
      <c r="W851" s="361">
        <f>+VLOOKUP($E851,Emissions!$1:$1048576,MATCH(DATE(W$2,1,1),Emissions!$A$1:$LI$1),FALSE)</f>
        <v>5.5193106500000004E-3</v>
      </c>
      <c r="X851" s="361">
        <f>+VLOOKUP($E851,Emissions!$1:$1048576,MATCH(DATE(X$2,1,1),Emissions!$A$1:$LI$1),FALSE)</f>
        <v>5.5559739800000001E-3</v>
      </c>
      <c r="Y851" s="361">
        <f>+VLOOKUP($E851,Emissions!$1:$1048576,MATCH(DATE(Y$2,1,1),Emissions!$A$1:$LI$1),FALSE)</f>
        <v>5.5932024100000003E-3</v>
      </c>
      <c r="Z851" s="361">
        <f>+VLOOKUP($E851,Emissions!$1:$1048576,MATCH(DATE(Z$2,1,1),Emissions!$A$1:$LI$1),FALSE)</f>
        <v>5.6302918100000002E-3</v>
      </c>
      <c r="AA851" s="361">
        <f>+VLOOKUP($E851,Emissions!$1:$1048576,MATCH(DATE(AA$2,1,1),Emissions!$A$1:$LI$1),FALSE)</f>
        <v>5.6686524499999997E-3</v>
      </c>
      <c r="AB851" s="361">
        <f>+VLOOKUP($E851,Emissions!$1:$1048576,MATCH(DATE(AB$2,1,1),Emissions!$A$1:$LI$1),FALSE)</f>
        <v>5.7083266699999996E-3</v>
      </c>
      <c r="AC851" s="361">
        <f>+VLOOKUP($E851,Emissions!$1:$1048576,MATCH(DATE(AC$2,1,1),Emissions!$A$1:$LI$1),FALSE)</f>
        <v>5.7493532400000004E-3</v>
      </c>
      <c r="AD851" s="361">
        <f>+VLOOKUP($E851,Emissions!$1:$1048576,MATCH(DATE(AD$2,1,1),Emissions!$A$1:$LI$1),FALSE)</f>
        <v>5.7917944700000001E-3</v>
      </c>
      <c r="AE851" s="361">
        <f>+VLOOKUP($E851,Emissions!$1:$1048576,MATCH(DATE(AE$2,1,1),Emissions!$A$1:$LI$1),FALSE)</f>
        <v>5.8331876400000001E-3</v>
      </c>
      <c r="AF851" s="361">
        <f>+VLOOKUP($E851,Emissions!$1:$1048576,MATCH(DATE(AF$2,1,1),Emissions!$A$1:$LI$1),FALSE)</f>
        <v>5.8758576699999999E-3</v>
      </c>
      <c r="AG851" s="361">
        <f>+VLOOKUP($E851,Emissions!$1:$1048576,MATCH(DATE(AG$2,1,1),Emissions!$A$1:$LI$1),FALSE)</f>
        <v>5.9200082599999999E-3</v>
      </c>
      <c r="AH851" s="361">
        <f>+VLOOKUP($E851,Emissions!$1:$1048576,MATCH(DATE(AH$2,1,1),Emissions!$A$1:$LI$1),FALSE)</f>
        <v>5.9657547799999997E-3</v>
      </c>
      <c r="AI851" s="361">
        <f>+VLOOKUP($E851,Emissions!$1:$1048576,MATCH(DATE(AI$2,1,1),Emissions!$A$1:$LI$1),FALSE)</f>
        <v>6.0132106299999998E-3</v>
      </c>
      <c r="AJ851" s="361">
        <f>+VLOOKUP($E851,Emissions!$1:$1048576,MATCH(DATE(AJ$2,1,1),Emissions!$A$1:$LI$1),FALSE)</f>
        <v>6.0624858700000003E-3</v>
      </c>
      <c r="AK851" s="361">
        <f>+VLOOKUP($E851,Emissions!$1:$1048576,MATCH(DATE(AK$2,1,1),Emissions!$A$1:$LI$1),FALSE)</f>
        <v>6.1136832499999998E-3</v>
      </c>
      <c r="AL851" s="361">
        <f>+VLOOKUP($E851,Emissions!$1:$1048576,MATCH(DATE(AL$2,1,1),Emissions!$A$1:$LI$1),FALSE)</f>
        <v>6.1668984800000003E-3</v>
      </c>
      <c r="AM851" s="361">
        <f>+VLOOKUP($E851,Emissions!$1:$1048576,MATCH(DATE(AM$2,1,1),Emissions!$A$1:$LI$1),FALSE)</f>
        <v>6.2222224800000002E-3</v>
      </c>
      <c r="AN851" s="361">
        <f>+VLOOKUP($E851,Emissions!$1:$1048576,MATCH(DATE(AN$2,1,1),Emissions!$A$1:$LI$1),FALSE)</f>
        <v>6.2797439199999998E-3</v>
      </c>
      <c r="AO851" s="361">
        <f>+VLOOKUP($E851,Emissions!$1:$1048576,MATCH(DATE(AO$2,1,1),Emissions!$A$1:$LI$1),FALSE)</f>
        <v>6.3395510500000004E-3</v>
      </c>
    </row>
    <row r="852" spans="1:41" ht="15" customHeight="1" x14ac:dyDescent="0.35">
      <c r="A852" s="411"/>
      <c r="B852" s="170"/>
      <c r="C852" s="138" t="s">
        <v>468</v>
      </c>
      <c r="D852" s="114"/>
      <c r="E852" s="50" t="s">
        <v>3043</v>
      </c>
      <c r="F852" s="361">
        <f>+VLOOKUP($E852,Emissions!$1:$1048576,MATCH(DATE(F$2,1,1),Emissions!$A$1:$LI$1),FALSE)</f>
        <v>1.8259100400000001E-3</v>
      </c>
      <c r="G852" s="361">
        <f>+VLOOKUP($E852,Emissions!$1:$1048576,MATCH(DATE(G$2,1,1),Emissions!$A$1:$LI$1),FALSE)</f>
        <v>1.8370027200000001E-3</v>
      </c>
      <c r="H852" s="361">
        <f>+VLOOKUP($E852,Emissions!$1:$1048576,MATCH(DATE(H$2,1,1),Emissions!$A$1:$LI$1),FALSE)</f>
        <v>1.84484964E-3</v>
      </c>
      <c r="I852" s="361">
        <f>+VLOOKUP($E852,Emissions!$1:$1048576,MATCH(DATE(I$2,1,1),Emissions!$A$1:$LI$1),FALSE)</f>
        <v>1.85216457E-3</v>
      </c>
      <c r="J852" s="361">
        <f>+VLOOKUP($E852,Emissions!$1:$1048576,MATCH(DATE(J$2,1,1),Emissions!$A$1:$LI$1),FALSE)</f>
        <v>1.86002494E-3</v>
      </c>
      <c r="K852" s="361">
        <f>+VLOOKUP($E852,Emissions!$1:$1048576,MATCH(DATE(K$2,1,1),Emissions!$A$1:$LI$1),FALSE)</f>
        <v>1.8687479100000001E-3</v>
      </c>
      <c r="L852" s="361">
        <f>+VLOOKUP($E852,Emissions!$1:$1048576,MATCH(DATE(L$2,1,1),Emissions!$A$1:$LI$1),FALSE)</f>
        <v>1.87792043E-3</v>
      </c>
      <c r="M852" s="361">
        <f>+VLOOKUP($E852,Emissions!$1:$1048576,MATCH(DATE(M$2,1,1),Emissions!$A$1:$LI$1),FALSE)</f>
        <v>1.88743702E-3</v>
      </c>
      <c r="N852" s="361">
        <f>+VLOOKUP($E852,Emissions!$1:$1048576,MATCH(DATE(N$2,1,1),Emissions!$A$1:$LI$1),FALSE)</f>
        <v>1.8973393800000001E-3</v>
      </c>
      <c r="O852" s="361">
        <f>+VLOOKUP($E852,Emissions!$1:$1048576,MATCH(DATE(O$2,1,1),Emissions!$A$1:$LI$1),FALSE)</f>
        <v>1.9076793600000001E-3</v>
      </c>
      <c r="P852" s="361">
        <f>+VLOOKUP($E852,Emissions!$1:$1048576,MATCH(DATE(P$2,1,1),Emissions!$A$1:$LI$1),FALSE)</f>
        <v>1.91895798E-3</v>
      </c>
      <c r="Q852" s="361">
        <f>+VLOOKUP($E852,Emissions!$1:$1048576,MATCH(DATE(Q$2,1,1),Emissions!$A$1:$LI$1),FALSE)</f>
        <v>1.9305298999999999E-3</v>
      </c>
      <c r="R852" s="361">
        <f>+VLOOKUP($E852,Emissions!$1:$1048576,MATCH(DATE(R$2,1,1),Emissions!$A$1:$LI$1),FALSE)</f>
        <v>1.9424376200000001E-3</v>
      </c>
      <c r="S852" s="361">
        <f>+VLOOKUP($E852,Emissions!$1:$1048576,MATCH(DATE(S$2,1,1),Emissions!$A$1:$LI$1),FALSE)</f>
        <v>1.9546970299999999E-3</v>
      </c>
      <c r="T852" s="361">
        <f>+VLOOKUP($E852,Emissions!$1:$1048576,MATCH(DATE(T$2,1,1),Emissions!$A$1:$LI$1),FALSE)</f>
        <v>1.9672932100000002E-3</v>
      </c>
      <c r="U852" s="361">
        <f>+VLOOKUP($E852,Emissions!$1:$1048576,MATCH(DATE(U$2,1,1),Emissions!$A$1:$LI$1),FALSE)</f>
        <v>1.9801950799999998E-3</v>
      </c>
      <c r="V852" s="361">
        <f>+VLOOKUP($E852,Emissions!$1:$1048576,MATCH(DATE(V$2,1,1),Emissions!$A$1:$LI$1),FALSE)</f>
        <v>1.9932895500000001E-3</v>
      </c>
      <c r="W852" s="361">
        <f>+VLOOKUP($E852,Emissions!$1:$1048576,MATCH(DATE(W$2,1,1),Emissions!$A$1:$LI$1),FALSE)</f>
        <v>2.0064833299999999E-3</v>
      </c>
      <c r="X852" s="361">
        <f>+VLOOKUP($E852,Emissions!$1:$1048576,MATCH(DATE(X$2,1,1),Emissions!$A$1:$LI$1),FALSE)</f>
        <v>2.0198118699999998E-3</v>
      </c>
      <c r="Y852" s="361">
        <f>+VLOOKUP($E852,Emissions!$1:$1048576,MATCH(DATE(Y$2,1,1),Emissions!$A$1:$LI$1),FALSE)</f>
        <v>2.0333458499999998E-3</v>
      </c>
      <c r="Z852" s="361">
        <f>+VLOOKUP($E852,Emissions!$1:$1048576,MATCH(DATE(Z$2,1,1),Emissions!$A$1:$LI$1),FALSE)</f>
        <v>2.0468292800000002E-3</v>
      </c>
      <c r="AA852" s="361">
        <f>+VLOOKUP($E852,Emissions!$1:$1048576,MATCH(DATE(AA$2,1,1),Emissions!$A$1:$LI$1),FALSE)</f>
        <v>2.0607748600000001E-3</v>
      </c>
      <c r="AB852" s="361">
        <f>+VLOOKUP($E852,Emissions!$1:$1048576,MATCH(DATE(AB$2,1,1),Emissions!$A$1:$LI$1),FALSE)</f>
        <v>2.07519798E-3</v>
      </c>
      <c r="AC852" s="361">
        <f>+VLOOKUP($E852,Emissions!$1:$1048576,MATCH(DATE(AC$2,1,1),Emissions!$A$1:$LI$1),FALSE)</f>
        <v>2.09011272E-3</v>
      </c>
      <c r="AD852" s="361">
        <f>+VLOOKUP($E852,Emissions!$1:$1048576,MATCH(DATE(AD$2,1,1),Emissions!$A$1:$LI$1),FALSE)</f>
        <v>2.1055417599999998E-3</v>
      </c>
      <c r="AE852" s="361">
        <f>+VLOOKUP($E852,Emissions!$1:$1048576,MATCH(DATE(AE$2,1,1),Emissions!$A$1:$LI$1),FALSE)</f>
        <v>2.1205897799999999E-3</v>
      </c>
      <c r="AF852" s="361">
        <f>+VLOOKUP($E852,Emissions!$1:$1048576,MATCH(DATE(AF$2,1,1),Emissions!$A$1:$LI$1),FALSE)</f>
        <v>2.13610199E-3</v>
      </c>
      <c r="AG852" s="361">
        <f>+VLOOKUP($E852,Emissions!$1:$1048576,MATCH(DATE(AG$2,1,1),Emissions!$A$1:$LI$1),FALSE)</f>
        <v>2.15215244E-3</v>
      </c>
      <c r="AH852" s="361">
        <f>+VLOOKUP($E852,Emissions!$1:$1048576,MATCH(DATE(AH$2,1,1),Emissions!$A$1:$LI$1),FALSE)</f>
        <v>2.1687830699999998E-3</v>
      </c>
      <c r="AI852" s="361">
        <f>+VLOOKUP($E852,Emissions!$1:$1048576,MATCH(DATE(AI$2,1,1),Emissions!$A$1:$LI$1),FALSE)</f>
        <v>2.1860351099999998E-3</v>
      </c>
      <c r="AJ852" s="361">
        <f>+VLOOKUP($E852,Emissions!$1:$1048576,MATCH(DATE(AJ$2,1,1),Emissions!$A$1:$LI$1),FALSE)</f>
        <v>2.2039485700000002E-3</v>
      </c>
      <c r="AK852" s="361">
        <f>+VLOOKUP($E852,Emissions!$1:$1048576,MATCH(DATE(AK$2,1,1),Emissions!$A$1:$LI$1),FALSE)</f>
        <v>2.2225608E-3</v>
      </c>
      <c r="AL852" s="361">
        <f>+VLOOKUP($E852,Emissions!$1:$1048576,MATCH(DATE(AL$2,1,1),Emissions!$A$1:$LI$1),FALSE)</f>
        <v>2.2419065999999999E-3</v>
      </c>
      <c r="AM852" s="361">
        <f>+VLOOKUP($E852,Emissions!$1:$1048576,MATCH(DATE(AM$2,1,1),Emissions!$A$1:$LI$1),FALSE)</f>
        <v>2.26201902E-3</v>
      </c>
      <c r="AN852" s="361">
        <f>+VLOOKUP($E852,Emissions!$1:$1048576,MATCH(DATE(AN$2,1,1),Emissions!$A$1:$LI$1),FALSE)</f>
        <v>2.28293029E-3</v>
      </c>
      <c r="AO852" s="361">
        <f>+VLOOKUP($E852,Emissions!$1:$1048576,MATCH(DATE(AO$2,1,1),Emissions!$A$1:$LI$1),FALSE)</f>
        <v>2.3046725E-3</v>
      </c>
    </row>
    <row r="853" spans="1:41" ht="15" customHeight="1" x14ac:dyDescent="0.35">
      <c r="A853" s="411"/>
      <c r="B853" s="170"/>
      <c r="C853" s="138" t="s">
        <v>469</v>
      </c>
      <c r="D853" s="114"/>
      <c r="E853" s="50" t="s">
        <v>3044</v>
      </c>
      <c r="F853" s="361">
        <f>+VLOOKUP($E853,Emissions!$1:$1048576,MATCH(DATE(F$2,1,1),Emissions!$A$1:$LI$1),FALSE)</f>
        <v>1.40561318E-2</v>
      </c>
      <c r="G853" s="361">
        <f>+VLOOKUP($E853,Emissions!$1:$1048576,MATCH(DATE(G$2,1,1),Emissions!$A$1:$LI$1),FALSE)</f>
        <v>1.4141524799999999E-2</v>
      </c>
      <c r="H853" s="361">
        <f>+VLOOKUP($E853,Emissions!$1:$1048576,MATCH(DATE(H$2,1,1),Emissions!$A$1:$LI$1),FALSE)</f>
        <v>1.42019316E-2</v>
      </c>
      <c r="I853" s="361">
        <f>+VLOOKUP($E853,Emissions!$1:$1048576,MATCH(DATE(I$2,1,1),Emissions!$A$1:$LI$1),FALSE)</f>
        <v>1.42582431E-2</v>
      </c>
      <c r="J853" s="361">
        <f>+VLOOKUP($E853,Emissions!$1:$1048576,MATCH(DATE(J$2,1,1),Emissions!$A$1:$LI$1),FALSE)</f>
        <v>1.43187534E-2</v>
      </c>
      <c r="K853" s="361">
        <f>+VLOOKUP($E853,Emissions!$1:$1048576,MATCH(DATE(K$2,1,1),Emissions!$A$1:$LI$1),FALSE)</f>
        <v>1.4385904099999999E-2</v>
      </c>
      <c r="L853" s="361">
        <f>+VLOOKUP($E853,Emissions!$1:$1048576,MATCH(DATE(L$2,1,1),Emissions!$A$1:$LI$1),FALSE)</f>
        <v>1.4456515600000001E-2</v>
      </c>
      <c r="M853" s="361">
        <f>+VLOOKUP($E853,Emissions!$1:$1048576,MATCH(DATE(M$2,1,1),Emissions!$A$1:$LI$1),FALSE)</f>
        <v>1.4529775700000001E-2</v>
      </c>
      <c r="N853" s="361">
        <f>+VLOOKUP($E853,Emissions!$1:$1048576,MATCH(DATE(N$2,1,1),Emissions!$A$1:$LI$1),FALSE)</f>
        <v>1.4606005599999999E-2</v>
      </c>
      <c r="O853" s="361">
        <f>+VLOOKUP($E853,Emissions!$1:$1048576,MATCH(DATE(O$2,1,1),Emissions!$A$1:$LI$1),FALSE)</f>
        <v>1.46856044E-2</v>
      </c>
      <c r="P853" s="361">
        <f>+VLOOKUP($E853,Emissions!$1:$1048576,MATCH(DATE(P$2,1,1),Emissions!$A$1:$LI$1),FALSE)</f>
        <v>1.4772428900000001E-2</v>
      </c>
      <c r="Q853" s="361">
        <f>+VLOOKUP($E853,Emissions!$1:$1048576,MATCH(DATE(Q$2,1,1),Emissions!$A$1:$LI$1),FALSE)</f>
        <v>1.48615112E-2</v>
      </c>
      <c r="R853" s="361">
        <f>+VLOOKUP($E853,Emissions!$1:$1048576,MATCH(DATE(R$2,1,1),Emissions!$A$1:$LI$1),FALSE)</f>
        <v>1.49531787E-2</v>
      </c>
      <c r="S853" s="361">
        <f>+VLOOKUP($E853,Emissions!$1:$1048576,MATCH(DATE(S$2,1,1),Emissions!$A$1:$LI$1),FALSE)</f>
        <v>1.50475535E-2</v>
      </c>
      <c r="T853" s="361">
        <f>+VLOOKUP($E853,Emissions!$1:$1048576,MATCH(DATE(T$2,1,1),Emissions!$A$1:$LI$1),FALSE)</f>
        <v>1.51445208E-2</v>
      </c>
      <c r="U853" s="361">
        <f>+VLOOKUP($E853,Emissions!$1:$1048576,MATCH(DATE(U$2,1,1),Emissions!$A$1:$LI$1),FALSE)</f>
        <v>1.52438413E-2</v>
      </c>
      <c r="V853" s="361">
        <f>+VLOOKUP($E853,Emissions!$1:$1048576,MATCH(DATE(V$2,1,1),Emissions!$A$1:$LI$1),FALSE)</f>
        <v>1.5344644500000001E-2</v>
      </c>
      <c r="W853" s="361">
        <f>+VLOOKUP($E853,Emissions!$1:$1048576,MATCH(DATE(W$2,1,1),Emissions!$A$1:$LI$1),FALSE)</f>
        <v>1.54462122E-2</v>
      </c>
      <c r="X853" s="361">
        <f>+VLOOKUP($E853,Emissions!$1:$1048576,MATCH(DATE(X$2,1,1),Emissions!$A$1:$LI$1),FALSE)</f>
        <v>1.55488174E-2</v>
      </c>
      <c r="Y853" s="361">
        <f>+VLOOKUP($E853,Emissions!$1:$1048576,MATCH(DATE(Y$2,1,1),Emissions!$A$1:$LI$1),FALSE)</f>
        <v>1.56530039E-2</v>
      </c>
      <c r="Z853" s="361">
        <f>+VLOOKUP($E853,Emissions!$1:$1048576,MATCH(DATE(Z$2,1,1),Emissions!$A$1:$LI$1),FALSE)</f>
        <v>1.5756801500000001E-2</v>
      </c>
      <c r="AA853" s="361">
        <f>+VLOOKUP($E853,Emissions!$1:$1048576,MATCH(DATE(AA$2,1,1),Emissions!$A$1:$LI$1),FALSE)</f>
        <v>1.5864156599999998E-2</v>
      </c>
      <c r="AB853" s="361">
        <f>+VLOOKUP($E853,Emissions!$1:$1048576,MATCH(DATE(AB$2,1,1),Emissions!$A$1:$LI$1),FALSE)</f>
        <v>1.5975188000000001E-2</v>
      </c>
      <c r="AC853" s="361">
        <f>+VLOOKUP($E853,Emissions!$1:$1048576,MATCH(DATE(AC$2,1,1),Emissions!$A$1:$LI$1),FALSE)</f>
        <v>1.6090004000000001E-2</v>
      </c>
      <c r="AD853" s="361">
        <f>+VLOOKUP($E853,Emissions!$1:$1048576,MATCH(DATE(AD$2,1,1),Emissions!$A$1:$LI$1),FALSE)</f>
        <v>1.6208779E-2</v>
      </c>
      <c r="AE853" s="361">
        <f>+VLOOKUP($E853,Emissions!$1:$1048576,MATCH(DATE(AE$2,1,1),Emissions!$A$1:$LI$1),FALSE)</f>
        <v>1.63246209E-2</v>
      </c>
      <c r="AF853" s="361">
        <f>+VLOOKUP($E853,Emissions!$1:$1048576,MATCH(DATE(AF$2,1,1),Emissions!$A$1:$LI$1),FALSE)</f>
        <v>1.6444036299999999E-2</v>
      </c>
      <c r="AG853" s="361">
        <f>+VLOOKUP($E853,Emissions!$1:$1048576,MATCH(DATE(AG$2,1,1),Emissions!$A$1:$LI$1),FALSE)</f>
        <v>1.6567595099999999E-2</v>
      </c>
      <c r="AH853" s="361">
        <f>+VLOOKUP($E853,Emissions!$1:$1048576,MATCH(DATE(AH$2,1,1),Emissions!$A$1:$LI$1),FALSE)</f>
        <v>1.66956202E-2</v>
      </c>
      <c r="AI853" s="361">
        <f>+VLOOKUP($E853,Emissions!$1:$1048576,MATCH(DATE(AI$2,1,1),Emissions!$A$1:$LI$1),FALSE)</f>
        <v>1.6828428999999999E-2</v>
      </c>
      <c r="AJ853" s="361">
        <f>+VLOOKUP($E853,Emissions!$1:$1048576,MATCH(DATE(AJ$2,1,1),Emissions!$A$1:$LI$1),FALSE)</f>
        <v>1.6966329499999998E-2</v>
      </c>
      <c r="AK853" s="361">
        <f>+VLOOKUP($E853,Emissions!$1:$1048576,MATCH(DATE(AK$2,1,1),Emissions!$A$1:$LI$1),FALSE)</f>
        <v>1.7109609299999998E-2</v>
      </c>
      <c r="AL853" s="361">
        <f>+VLOOKUP($E853,Emissions!$1:$1048576,MATCH(DATE(AL$2,1,1),Emissions!$A$1:$LI$1),FALSE)</f>
        <v>1.7258536200000001E-2</v>
      </c>
      <c r="AM853" s="361">
        <f>+VLOOKUP($E853,Emissions!$1:$1048576,MATCH(DATE(AM$2,1,1),Emissions!$A$1:$LI$1),FALSE)</f>
        <v>1.7413364600000002E-2</v>
      </c>
      <c r="AN853" s="361">
        <f>+VLOOKUP($E853,Emissions!$1:$1048576,MATCH(DATE(AN$2,1,1),Emissions!$A$1:$LI$1),FALSE)</f>
        <v>1.75743428E-2</v>
      </c>
      <c r="AO853" s="361">
        <f>+VLOOKUP($E853,Emissions!$1:$1048576,MATCH(DATE(AO$2,1,1),Emissions!$A$1:$LI$1),FALSE)</f>
        <v>1.7741717600000002E-2</v>
      </c>
    </row>
    <row r="854" spans="1:41" ht="15" customHeight="1" x14ac:dyDescent="0.35">
      <c r="A854" s="411"/>
      <c r="B854" s="170"/>
      <c r="C854" s="138" t="s">
        <v>470</v>
      </c>
      <c r="D854" s="114"/>
      <c r="E854" s="50" t="s">
        <v>3045</v>
      </c>
      <c r="F854" s="361">
        <f>+VLOOKUP($E854,Emissions!$1:$1048576,MATCH(DATE(F$2,1,1),Emissions!$A$1:$LI$1),FALSE)</f>
        <v>1.6559840499999999E-2</v>
      </c>
      <c r="G854" s="361">
        <f>+VLOOKUP($E854,Emissions!$1:$1048576,MATCH(DATE(G$2,1,1),Emissions!$A$1:$LI$1),FALSE)</f>
        <v>1.6706025400000001E-2</v>
      </c>
      <c r="H854" s="361">
        <f>+VLOOKUP($E854,Emissions!$1:$1048576,MATCH(DATE(H$2,1,1),Emissions!$A$1:$LI$1),FALSE)</f>
        <v>1.6843607300000001E-2</v>
      </c>
      <c r="I854" s="361">
        <f>+VLOOKUP($E854,Emissions!$1:$1048576,MATCH(DATE(I$2,1,1),Emissions!$A$1:$LI$1),FALSE)</f>
        <v>1.6980349299999999E-2</v>
      </c>
      <c r="J854" s="361">
        <f>+VLOOKUP($E854,Emissions!$1:$1048576,MATCH(DATE(J$2,1,1),Emissions!$A$1:$LI$1),FALSE)</f>
        <v>1.7119437800000002E-2</v>
      </c>
      <c r="K854" s="361">
        <f>+VLOOKUP($E854,Emissions!$1:$1048576,MATCH(DATE(K$2,1,1),Emissions!$A$1:$LI$1),FALSE)</f>
        <v>1.72613504E-2</v>
      </c>
      <c r="L854" s="361">
        <f>+VLOOKUP($E854,Emissions!$1:$1048576,MATCH(DATE(L$2,1,1),Emissions!$A$1:$LI$1),FALSE)</f>
        <v>1.7395929399999999E-2</v>
      </c>
      <c r="M854" s="361">
        <f>+VLOOKUP($E854,Emissions!$1:$1048576,MATCH(DATE(M$2,1,1),Emissions!$A$1:$LI$1),FALSE)</f>
        <v>1.75272889E-2</v>
      </c>
      <c r="N854" s="361">
        <f>+VLOOKUP($E854,Emissions!$1:$1048576,MATCH(DATE(N$2,1,1),Emissions!$A$1:$LI$1),FALSE)</f>
        <v>1.7658975E-2</v>
      </c>
      <c r="O854" s="361">
        <f>+VLOOKUP($E854,Emissions!$1:$1048576,MATCH(DATE(O$2,1,1),Emissions!$A$1:$LI$1),FALSE)</f>
        <v>1.7792909799999999E-2</v>
      </c>
      <c r="P854" s="361">
        <f>+VLOOKUP($E854,Emissions!$1:$1048576,MATCH(DATE(P$2,1,1),Emissions!$A$1:$LI$1),FALSE)</f>
        <v>1.79440168E-2</v>
      </c>
      <c r="Q854" s="361">
        <f>+VLOOKUP($E854,Emissions!$1:$1048576,MATCH(DATE(Q$2,1,1),Emissions!$A$1:$LI$1),FALSE)</f>
        <v>1.8089676799999999E-2</v>
      </c>
      <c r="R854" s="361">
        <f>+VLOOKUP($E854,Emissions!$1:$1048576,MATCH(DATE(R$2,1,1),Emissions!$A$1:$LI$1),FALSE)</f>
        <v>1.8233247599999999E-2</v>
      </c>
      <c r="S854" s="361">
        <f>+VLOOKUP($E854,Emissions!$1:$1048576,MATCH(DATE(S$2,1,1),Emissions!$A$1:$LI$1),FALSE)</f>
        <v>1.83757872E-2</v>
      </c>
      <c r="T854" s="361">
        <f>+VLOOKUP($E854,Emissions!$1:$1048576,MATCH(DATE(T$2,1,1),Emissions!$A$1:$LI$1),FALSE)</f>
        <v>1.8517217700000001E-2</v>
      </c>
      <c r="U854" s="361">
        <f>+VLOOKUP($E854,Emissions!$1:$1048576,MATCH(DATE(U$2,1,1),Emissions!$A$1:$LI$1),FALSE)</f>
        <v>1.8657000199999999E-2</v>
      </c>
      <c r="V854" s="361">
        <f>+VLOOKUP($E854,Emissions!$1:$1048576,MATCH(DATE(V$2,1,1),Emissions!$A$1:$LI$1),FALSE)</f>
        <v>1.8794133099999999E-2</v>
      </c>
      <c r="W854" s="361">
        <f>+VLOOKUP($E854,Emissions!$1:$1048576,MATCH(DATE(W$2,1,1),Emissions!$A$1:$LI$1),FALSE)</f>
        <v>1.89286031E-2</v>
      </c>
      <c r="X854" s="361">
        <f>+VLOOKUP($E854,Emissions!$1:$1048576,MATCH(DATE(X$2,1,1),Emissions!$A$1:$LI$1),FALSE)</f>
        <v>1.9061929299999999E-2</v>
      </c>
      <c r="Y854" s="361">
        <f>+VLOOKUP($E854,Emissions!$1:$1048576,MATCH(DATE(Y$2,1,1),Emissions!$A$1:$LI$1),FALSE)</f>
        <v>1.9195618099999999E-2</v>
      </c>
      <c r="Z854" s="361">
        <f>+VLOOKUP($E854,Emissions!$1:$1048576,MATCH(DATE(Z$2,1,1),Emissions!$A$1:$LI$1),FALSE)</f>
        <v>1.9321276500000002E-2</v>
      </c>
      <c r="AA854" s="361">
        <f>+VLOOKUP($E854,Emissions!$1:$1048576,MATCH(DATE(AA$2,1,1),Emissions!$A$1:$LI$1),FALSE)</f>
        <v>1.9454316900000001E-2</v>
      </c>
      <c r="AB854" s="361">
        <f>+VLOOKUP($E854,Emissions!$1:$1048576,MATCH(DATE(AB$2,1,1),Emissions!$A$1:$LI$1),FALSE)</f>
        <v>1.9592411399999999E-2</v>
      </c>
      <c r="AC854" s="361">
        <f>+VLOOKUP($E854,Emissions!$1:$1048576,MATCH(DATE(AC$2,1,1),Emissions!$A$1:$LI$1),FALSE)</f>
        <v>1.9734445400000002E-2</v>
      </c>
      <c r="AD854" s="361">
        <f>+VLOOKUP($E854,Emissions!$1:$1048576,MATCH(DATE(AD$2,1,1),Emissions!$A$1:$LI$1),FALSE)</f>
        <v>1.98799398E-2</v>
      </c>
      <c r="AE854" s="361">
        <f>+VLOOKUP($E854,Emissions!$1:$1048576,MATCH(DATE(AE$2,1,1),Emissions!$A$1:$LI$1),FALSE)</f>
        <v>2.0002833500000001E-2</v>
      </c>
      <c r="AF854" s="361">
        <f>+VLOOKUP($E854,Emissions!$1:$1048576,MATCH(DATE(AF$2,1,1),Emissions!$A$1:$LI$1),FALSE)</f>
        <v>2.01309839E-2</v>
      </c>
      <c r="AG854" s="361">
        <f>+VLOOKUP($E854,Emissions!$1:$1048576,MATCH(DATE(AG$2,1,1),Emissions!$A$1:$LI$1),FALSE)</f>
        <v>2.0263609599999999E-2</v>
      </c>
      <c r="AH854" s="361">
        <f>+VLOOKUP($E854,Emissions!$1:$1048576,MATCH(DATE(AH$2,1,1),Emissions!$A$1:$LI$1),FALSE)</f>
        <v>2.0400242900000001E-2</v>
      </c>
      <c r="AI854" s="361">
        <f>+VLOOKUP($E854,Emissions!$1:$1048576,MATCH(DATE(AI$2,1,1),Emissions!$A$1:$LI$1),FALSE)</f>
        <v>2.0540700299999999E-2</v>
      </c>
      <c r="AJ854" s="361">
        <f>+VLOOKUP($E854,Emissions!$1:$1048576,MATCH(DATE(AJ$2,1,1),Emissions!$A$1:$LI$1),FALSE)</f>
        <v>2.06849546E-2</v>
      </c>
      <c r="AK854" s="361">
        <f>+VLOOKUP($E854,Emissions!$1:$1048576,MATCH(DATE(AK$2,1,1),Emissions!$A$1:$LI$1),FALSE)</f>
        <v>2.08330548E-2</v>
      </c>
      <c r="AL854" s="361">
        <f>+VLOOKUP($E854,Emissions!$1:$1048576,MATCH(DATE(AL$2,1,1),Emissions!$A$1:$LI$1),FALSE)</f>
        <v>2.0985086199999999E-2</v>
      </c>
      <c r="AM854" s="361">
        <f>+VLOOKUP($E854,Emissions!$1:$1048576,MATCH(DATE(AM$2,1,1),Emissions!$A$1:$LI$1),FALSE)</f>
        <v>2.1141152900000001E-2</v>
      </c>
      <c r="AN854" s="361">
        <f>+VLOOKUP($E854,Emissions!$1:$1048576,MATCH(DATE(AN$2,1,1),Emissions!$A$1:$LI$1),FALSE)</f>
        <v>2.1301370900000002E-2</v>
      </c>
      <c r="AO854" s="361">
        <f>+VLOOKUP($E854,Emissions!$1:$1048576,MATCH(DATE(AO$2,1,1),Emissions!$A$1:$LI$1),FALSE)</f>
        <v>2.14658665E-2</v>
      </c>
    </row>
    <row r="855" spans="1:41" ht="15" customHeight="1" x14ac:dyDescent="0.35">
      <c r="A855" s="411"/>
      <c r="B855" s="170"/>
      <c r="C855" s="167" t="s">
        <v>471</v>
      </c>
      <c r="D855" s="114"/>
      <c r="E855" s="50" t="s">
        <v>3046</v>
      </c>
      <c r="F855" s="361">
        <f>+VLOOKUP($E855,Emissions!$1:$1048576,MATCH(DATE(F$2,1,1),Emissions!$A$1:$LI$1),FALSE)</f>
        <v>2.29729805E-4</v>
      </c>
      <c r="G855" s="361">
        <f>+VLOOKUP($E855,Emissions!$1:$1048576,MATCH(DATE(G$2,1,1),Emissions!$A$1:$LI$1),FALSE)</f>
        <v>2.3112544799999999E-4</v>
      </c>
      <c r="H855" s="361">
        <f>+VLOOKUP($E855,Emissions!$1:$1048576,MATCH(DATE(H$2,1,1),Emissions!$A$1:$LI$1),FALSE)</f>
        <v>2.32112721E-4</v>
      </c>
      <c r="I855" s="361">
        <f>+VLOOKUP($E855,Emissions!$1:$1048576,MATCH(DATE(I$2,1,1),Emissions!$A$1:$LI$1),FALSE)</f>
        <v>2.33033061E-4</v>
      </c>
      <c r="J855" s="361">
        <f>+VLOOKUP($E855,Emissions!$1:$1048576,MATCH(DATE(J$2,1,1),Emissions!$A$1:$LI$1),FALSE)</f>
        <v>2.3402202599999999E-4</v>
      </c>
      <c r="K855" s="361">
        <f>+VLOOKUP($E855,Emissions!$1:$1048576,MATCH(DATE(K$2,1,1),Emissions!$A$1:$LI$1),FALSE)</f>
        <v>2.3511952000000001E-4</v>
      </c>
      <c r="L855" s="361">
        <f>+VLOOKUP($E855,Emissions!$1:$1048576,MATCH(DATE(L$2,1,1),Emissions!$A$1:$LI$1),FALSE)</f>
        <v>2.3627357500000001E-4</v>
      </c>
      <c r="M855" s="361">
        <f>+VLOOKUP($E855,Emissions!$1:$1048576,MATCH(DATE(M$2,1,1),Emissions!$A$1:$LI$1),FALSE)</f>
        <v>2.3747092099999999E-4</v>
      </c>
      <c r="N855" s="361">
        <f>+VLOOKUP($E855,Emissions!$1:$1048576,MATCH(DATE(N$2,1,1),Emissions!$A$1:$LI$1),FALSE)</f>
        <v>2.38716802E-4</v>
      </c>
      <c r="O855" s="361">
        <f>+VLOOKUP($E855,Emissions!$1:$1048576,MATCH(DATE(O$2,1,1),Emissions!$A$1:$LI$1),FALSE)</f>
        <v>2.4001774400000001E-4</v>
      </c>
      <c r="P855" s="361">
        <f>+VLOOKUP($E855,Emissions!$1:$1048576,MATCH(DATE(P$2,1,1),Emissions!$A$1:$LI$1),FALSE)</f>
        <v>2.4143678100000001E-4</v>
      </c>
      <c r="Q855" s="361">
        <f>+VLOOKUP($E855,Emissions!$1:$1048576,MATCH(DATE(Q$2,1,1),Emissions!$A$1:$LI$1),FALSE)</f>
        <v>2.4289272E-4</v>
      </c>
      <c r="R855" s="361">
        <f>+VLOOKUP($E855,Emissions!$1:$1048576,MATCH(DATE(R$2,1,1),Emissions!$A$1:$LI$1),FALSE)</f>
        <v>2.4439090999999998E-4</v>
      </c>
      <c r="S855" s="361">
        <f>+VLOOKUP($E855,Emissions!$1:$1048576,MATCH(DATE(S$2,1,1),Emissions!$A$1:$LI$1),FALSE)</f>
        <v>2.4593334700000001E-4</v>
      </c>
      <c r="T855" s="361">
        <f>+VLOOKUP($E855,Emissions!$1:$1048576,MATCH(DATE(T$2,1,1),Emissions!$A$1:$LI$1),FALSE)</f>
        <v>2.4751815599999998E-4</v>
      </c>
      <c r="U855" s="361">
        <f>+VLOOKUP($E855,Emissions!$1:$1048576,MATCH(DATE(U$2,1,1),Emissions!$A$1:$LI$1),FALSE)</f>
        <v>2.4914142500000001E-4</v>
      </c>
      <c r="V855" s="361">
        <f>+VLOOKUP($E855,Emissions!$1:$1048576,MATCH(DATE(V$2,1,1),Emissions!$A$1:$LI$1),FALSE)</f>
        <v>2.5078892699999998E-4</v>
      </c>
      <c r="W855" s="361">
        <f>+VLOOKUP($E855,Emissions!$1:$1048576,MATCH(DATE(W$2,1,1),Emissions!$A$1:$LI$1),FALSE)</f>
        <v>2.52448923E-4</v>
      </c>
      <c r="X855" s="361">
        <f>+VLOOKUP($E855,Emissions!$1:$1048576,MATCH(DATE(X$2,1,1),Emissions!$A$1:$LI$1),FALSE)</f>
        <v>2.5412587499999998E-4</v>
      </c>
      <c r="Y855" s="361">
        <f>+VLOOKUP($E855,Emissions!$1:$1048576,MATCH(DATE(Y$2,1,1),Emissions!$A$1:$LI$1),FALSE)</f>
        <v>2.5582867400000001E-4</v>
      </c>
      <c r="Z855" s="361">
        <f>+VLOOKUP($E855,Emissions!$1:$1048576,MATCH(DATE(Z$2,1,1),Emissions!$A$1:$LI$1),FALSE)</f>
        <v>2.5752511400000002E-4</v>
      </c>
      <c r="AA855" s="361">
        <f>+VLOOKUP($E855,Emissions!$1:$1048576,MATCH(DATE(AA$2,1,1),Emissions!$A$1:$LI$1),FALSE)</f>
        <v>2.5927969899999998E-4</v>
      </c>
      <c r="AB855" s="361">
        <f>+VLOOKUP($E855,Emissions!$1:$1048576,MATCH(DATE(AB$2,1,1),Emissions!$A$1:$LI$1),FALSE)</f>
        <v>2.6109436700000002E-4</v>
      </c>
      <c r="AC855" s="361">
        <f>+VLOOKUP($E855,Emissions!$1:$1048576,MATCH(DATE(AC$2,1,1),Emissions!$A$1:$LI$1),FALSE)</f>
        <v>2.6297088999999998E-4</v>
      </c>
      <c r="AD855" s="361">
        <f>+VLOOKUP($E855,Emissions!$1:$1048576,MATCH(DATE(AD$2,1,1),Emissions!$A$1:$LI$1),FALSE)</f>
        <v>2.6491211799999998E-4</v>
      </c>
      <c r="AE855" s="361">
        <f>+VLOOKUP($E855,Emissions!$1:$1048576,MATCH(DATE(AE$2,1,1),Emissions!$A$1:$LI$1),FALSE)</f>
        <v>2.6680540999999999E-4</v>
      </c>
      <c r="AF855" s="361">
        <f>+VLOOKUP($E855,Emissions!$1:$1048576,MATCH(DATE(AF$2,1,1),Emissions!$A$1:$LI$1),FALSE)</f>
        <v>2.6875710300000002E-4</v>
      </c>
      <c r="AG855" s="361">
        <f>+VLOOKUP($E855,Emissions!$1:$1048576,MATCH(DATE(AG$2,1,1),Emissions!$A$1:$LI$1),FALSE)</f>
        <v>2.7077651600000002E-4</v>
      </c>
      <c r="AH855" s="361">
        <f>+VLOOKUP($E855,Emissions!$1:$1048576,MATCH(DATE(AH$2,1,1),Emissions!$A$1:$LI$1),FALSE)</f>
        <v>2.7286892599999999E-4</v>
      </c>
      <c r="AI855" s="361">
        <f>+VLOOKUP($E855,Emissions!$1:$1048576,MATCH(DATE(AI$2,1,1),Emissions!$A$1:$LI$1),FALSE)</f>
        <v>2.7503951900000002E-4</v>
      </c>
      <c r="AJ855" s="361">
        <f>+VLOOKUP($E855,Emissions!$1:$1048576,MATCH(DATE(AJ$2,1,1),Emissions!$A$1:$LI$1),FALSE)</f>
        <v>2.7729333E-4</v>
      </c>
      <c r="AK855" s="361">
        <f>+VLOOKUP($E855,Emissions!$1:$1048576,MATCH(DATE(AK$2,1,1),Emissions!$A$1:$LI$1),FALSE)</f>
        <v>2.7963505800000001E-4</v>
      </c>
      <c r="AL855" s="361">
        <f>+VLOOKUP($E855,Emissions!$1:$1048576,MATCH(DATE(AL$2,1,1),Emissions!$A$1:$LI$1),FALSE)</f>
        <v>2.8206908099999997E-4</v>
      </c>
      <c r="AM855" s="361">
        <f>+VLOOKUP($E855,Emissions!$1:$1048576,MATCH(DATE(AM$2,1,1),Emissions!$A$1:$LI$1),FALSE)</f>
        <v>2.8459955600000002E-4</v>
      </c>
      <c r="AN855" s="361">
        <f>+VLOOKUP($E855,Emissions!$1:$1048576,MATCH(DATE(AN$2,1,1),Emissions!$A$1:$LI$1),FALSE)</f>
        <v>2.8723054199999997E-4</v>
      </c>
      <c r="AO855" s="361">
        <f>+VLOOKUP($E855,Emissions!$1:$1048576,MATCH(DATE(AO$2,1,1),Emissions!$A$1:$LI$1),FALSE)</f>
        <v>2.8996607299999999E-4</v>
      </c>
    </row>
    <row r="856" spans="1:41" ht="15" customHeight="1" x14ac:dyDescent="0.35">
      <c r="A856" s="411"/>
      <c r="B856" s="170"/>
      <c r="C856" s="138"/>
      <c r="D856" s="114"/>
      <c r="E856" s="50"/>
      <c r="F856" s="307"/>
      <c r="G856" s="307"/>
      <c r="H856" s="307"/>
      <c r="I856" s="307"/>
      <c r="J856" s="307"/>
      <c r="K856" s="307"/>
      <c r="L856" s="307"/>
      <c r="M856" s="307"/>
      <c r="N856" s="307"/>
      <c r="O856" s="307"/>
      <c r="P856" s="307"/>
      <c r="Q856" s="307"/>
      <c r="R856" s="307"/>
      <c r="S856" s="307"/>
      <c r="T856" s="307"/>
      <c r="U856" s="307"/>
      <c r="V856" s="307"/>
      <c r="W856" s="307"/>
      <c r="X856" s="307"/>
      <c r="Y856" s="307"/>
      <c r="Z856" s="307"/>
      <c r="AA856" s="307"/>
      <c r="AB856" s="307"/>
      <c r="AC856" s="307"/>
      <c r="AD856" s="307"/>
      <c r="AE856" s="307"/>
      <c r="AF856" s="307"/>
      <c r="AG856" s="307"/>
      <c r="AH856" s="307"/>
      <c r="AI856" s="307"/>
      <c r="AJ856" s="307"/>
      <c r="AK856" s="307"/>
      <c r="AL856" s="307"/>
      <c r="AM856" s="307"/>
      <c r="AN856" s="307"/>
      <c r="AO856" s="307"/>
    </row>
    <row r="857" spans="1:41" s="92" customFormat="1" ht="15" customHeight="1" x14ac:dyDescent="0.35">
      <c r="A857" s="411"/>
      <c r="B857" s="170"/>
      <c r="C857" s="147" t="s">
        <v>1086</v>
      </c>
      <c r="D857" s="147"/>
      <c r="E857" s="136" t="s">
        <v>1095</v>
      </c>
      <c r="F857" s="327">
        <f>+VLOOKUP($E857,Emissions!$1:$1048576,MATCH(DATE(F$2,1,1),Emissions!$A$1:$LI$1),FALSE)</f>
        <v>340.8535918</v>
      </c>
      <c r="G857" s="327">
        <f>+VLOOKUP($E857,Emissions!$1:$1048576,MATCH(DATE(G$2,1,1),Emissions!$A$1:$LI$1),FALSE)</f>
        <v>343.4780414</v>
      </c>
      <c r="H857" s="327">
        <f>+VLOOKUP($E857,Emissions!$1:$1048576,MATCH(DATE(H$2,1,1),Emissions!$A$1:$LI$1),FALSE)</f>
        <v>345.8957853</v>
      </c>
      <c r="I857" s="327">
        <f>+VLOOKUP($E857,Emissions!$1:$1048576,MATCH(DATE(I$2,1,1),Emissions!$A$1:$LI$1),FALSE)</f>
        <v>348.34044549999999</v>
      </c>
      <c r="J857" s="327">
        <f>+VLOOKUP($E857,Emissions!$1:$1048576,MATCH(DATE(J$2,1,1),Emissions!$A$1:$LI$1),FALSE)</f>
        <v>350.84736959999998</v>
      </c>
      <c r="K857" s="327">
        <f>+VLOOKUP($E857,Emissions!$1:$1048576,MATCH(DATE(K$2,1,1),Emissions!$A$1:$LI$1),FALSE)</f>
        <v>353.37253800000002</v>
      </c>
      <c r="L857" s="327">
        <f>+VLOOKUP($E857,Emissions!$1:$1048576,MATCH(DATE(L$2,1,1),Emissions!$A$1:$LI$1),FALSE)</f>
        <v>355.90063939999999</v>
      </c>
      <c r="M857" s="327">
        <f>+VLOOKUP($E857,Emissions!$1:$1048576,MATCH(DATE(M$2,1,1),Emissions!$A$1:$LI$1),FALSE)</f>
        <v>358.5300823</v>
      </c>
      <c r="N857" s="327">
        <f>+VLOOKUP($E857,Emissions!$1:$1048576,MATCH(DATE(N$2,1,1),Emissions!$A$1:$LI$1),FALSE)</f>
        <v>361.30331940000002</v>
      </c>
      <c r="O857" s="327">
        <f>+VLOOKUP($E857,Emissions!$1:$1048576,MATCH(DATE(O$2,1,1),Emissions!$A$1:$LI$1),FALSE)</f>
        <v>364.21791000000002</v>
      </c>
      <c r="P857" s="327">
        <f>+VLOOKUP($E857,Emissions!$1:$1048576,MATCH(DATE(P$2,1,1),Emissions!$A$1:$LI$1),FALSE)</f>
        <v>367.31706800000001</v>
      </c>
      <c r="Q857" s="327">
        <f>+VLOOKUP($E857,Emissions!$1:$1048576,MATCH(DATE(Q$2,1,1),Emissions!$A$1:$LI$1),FALSE)</f>
        <v>370.46093680000001</v>
      </c>
      <c r="R857" s="327">
        <f>+VLOOKUP($E857,Emissions!$1:$1048576,MATCH(DATE(R$2,1,1),Emissions!$A$1:$LI$1),FALSE)</f>
        <v>373.5994225</v>
      </c>
      <c r="S857" s="327">
        <f>+VLOOKUP($E857,Emissions!$1:$1048576,MATCH(DATE(S$2,1,1),Emissions!$A$1:$LI$1),FALSE)</f>
        <v>376.68473160000002</v>
      </c>
      <c r="T857" s="327">
        <f>+VLOOKUP($E857,Emissions!$1:$1048576,MATCH(DATE(T$2,1,1),Emissions!$A$1:$LI$1),FALSE)</f>
        <v>379.67122169999999</v>
      </c>
      <c r="U857" s="327">
        <f>+VLOOKUP($E857,Emissions!$1:$1048576,MATCH(DATE(U$2,1,1),Emissions!$A$1:$LI$1),FALSE)</f>
        <v>382.51972000000001</v>
      </c>
      <c r="V857" s="327">
        <f>+VLOOKUP($E857,Emissions!$1:$1048576,MATCH(DATE(V$2,1,1),Emissions!$A$1:$LI$1),FALSE)</f>
        <v>385.24988969999998</v>
      </c>
      <c r="W857" s="327">
        <f>+VLOOKUP($E857,Emissions!$1:$1048576,MATCH(DATE(W$2,1,1),Emissions!$A$1:$LI$1),FALSE)</f>
        <v>387.93102929999998</v>
      </c>
      <c r="X857" s="327">
        <f>+VLOOKUP($E857,Emissions!$1:$1048576,MATCH(DATE(X$2,1,1),Emissions!$A$1:$LI$1),FALSE)</f>
        <v>390.61954409999998</v>
      </c>
      <c r="Y857" s="327">
        <f>+VLOOKUP($E857,Emissions!$1:$1048576,MATCH(DATE(Y$2,1,1),Emissions!$A$1:$LI$1),FALSE)</f>
        <v>393.35639029999999</v>
      </c>
      <c r="Z857" s="327">
        <f>+VLOOKUP($E857,Emissions!$1:$1048576,MATCH(DATE(Z$2,1,1),Emissions!$A$1:$LI$1),FALSE)</f>
        <v>396.11899770000002</v>
      </c>
      <c r="AA857" s="327">
        <f>+VLOOKUP($E857,Emissions!$1:$1048576,MATCH(DATE(AA$2,1,1),Emissions!$A$1:$LI$1),FALSE)</f>
        <v>398.991784</v>
      </c>
      <c r="AB857" s="327">
        <f>+VLOOKUP($E857,Emissions!$1:$1048576,MATCH(DATE(AB$2,1,1),Emissions!$A$1:$LI$1),FALSE)</f>
        <v>401.98562420000002</v>
      </c>
      <c r="AC857" s="327">
        <f>+VLOOKUP($E857,Emissions!$1:$1048576,MATCH(DATE(AC$2,1,1),Emissions!$A$1:$LI$1),FALSE)</f>
        <v>405.10487160000002</v>
      </c>
      <c r="AD857" s="327">
        <f>+VLOOKUP($E857,Emissions!$1:$1048576,MATCH(DATE(AD$2,1,1),Emissions!$A$1:$LI$1),FALSE)</f>
        <v>408.3520403</v>
      </c>
      <c r="AE857" s="327">
        <f>+VLOOKUP($E857,Emissions!$1:$1048576,MATCH(DATE(AE$2,1,1),Emissions!$A$1:$LI$1),FALSE)</f>
        <v>411.5847253</v>
      </c>
      <c r="AF857" s="327">
        <f>+VLOOKUP($E857,Emissions!$1:$1048576,MATCH(DATE(AF$2,1,1),Emissions!$A$1:$LI$1),FALSE)</f>
        <v>414.91724670000002</v>
      </c>
      <c r="AG857" s="327">
        <f>+VLOOKUP($E857,Emissions!$1:$1048576,MATCH(DATE(AG$2,1,1),Emissions!$A$1:$LI$1),FALSE)</f>
        <v>418.36141429999998</v>
      </c>
      <c r="AH857" s="327">
        <f>+VLOOKUP($E857,Emissions!$1:$1048576,MATCH(DATE(AH$2,1,1),Emissions!$A$1:$LI$1),FALSE)</f>
        <v>421.92121400000002</v>
      </c>
      <c r="AI857" s="327">
        <f>+VLOOKUP($E857,Emissions!$1:$1048576,MATCH(DATE(AI$2,1,1),Emissions!$A$1:$LI$1),FALSE)</f>
        <v>425.5997314</v>
      </c>
      <c r="AJ857" s="327">
        <f>+VLOOKUP($E857,Emissions!$1:$1048576,MATCH(DATE(AJ$2,1,1),Emissions!$A$1:$LI$1),FALSE)</f>
        <v>429.39908209999999</v>
      </c>
      <c r="AK857" s="327">
        <f>+VLOOKUP($E857,Emissions!$1:$1048576,MATCH(DATE(AK$2,1,1),Emissions!$A$1:$LI$1),FALSE)</f>
        <v>433.32030220000001</v>
      </c>
      <c r="AL857" s="327">
        <f>+VLOOKUP($E857,Emissions!$1:$1048576,MATCH(DATE(AL$2,1,1),Emissions!$A$1:$LI$1),FALSE)</f>
        <v>437.36358100000001</v>
      </c>
      <c r="AM857" s="327">
        <f>+VLOOKUP($E857,Emissions!$1:$1048576,MATCH(DATE(AM$2,1,1),Emissions!$A$1:$LI$1),FALSE)</f>
        <v>441.52860190000001</v>
      </c>
      <c r="AN857" s="327">
        <f>+VLOOKUP($E857,Emissions!$1:$1048576,MATCH(DATE(AN$2,1,1),Emissions!$A$1:$LI$1),FALSE)</f>
        <v>445.8148716</v>
      </c>
      <c r="AO857" s="327">
        <f>+VLOOKUP($E857,Emissions!$1:$1048576,MATCH(DATE(AO$2,1,1),Emissions!$A$1:$LI$1),FALSE)</f>
        <v>450.22195529999999</v>
      </c>
    </row>
    <row r="858" spans="1:41" s="92" customFormat="1" ht="15" customHeight="1" x14ac:dyDescent="0.35">
      <c r="A858" s="411"/>
      <c r="B858" s="170"/>
      <c r="C858" s="137" t="s">
        <v>1087</v>
      </c>
      <c r="D858" s="147"/>
      <c r="E858" s="136" t="s">
        <v>1099</v>
      </c>
      <c r="F858" s="327">
        <f>+VLOOKUP($E858,Emissions!$1:$1048576,MATCH(DATE(F$2,1,1),Emissions!$A$1:$LI$1),FALSE)</f>
        <v>91.745046799999997</v>
      </c>
      <c r="G858" s="327">
        <f>+VLOOKUP($E858,Emissions!$1:$1048576,MATCH(DATE(G$2,1,1),Emissions!$A$1:$LI$1),FALSE)</f>
        <v>92.300461549999994</v>
      </c>
      <c r="H858" s="327">
        <f>+VLOOKUP($E858,Emissions!$1:$1048576,MATCH(DATE(H$2,1,1),Emissions!$A$1:$LI$1),FALSE)</f>
        <v>92.893813690000002</v>
      </c>
      <c r="I858" s="327">
        <f>+VLOOKUP($E858,Emissions!$1:$1048576,MATCH(DATE(I$2,1,1),Emissions!$A$1:$LI$1),FALSE)</f>
        <v>93.582349829999998</v>
      </c>
      <c r="J858" s="327">
        <f>+VLOOKUP($E858,Emissions!$1:$1048576,MATCH(DATE(J$2,1,1),Emissions!$A$1:$LI$1),FALSE)</f>
        <v>94.37125589</v>
      </c>
      <c r="K858" s="327">
        <f>+VLOOKUP($E858,Emissions!$1:$1048576,MATCH(DATE(K$2,1,1),Emissions!$A$1:$LI$1),FALSE)</f>
        <v>95.249346770000002</v>
      </c>
      <c r="L858" s="327">
        <f>+VLOOKUP($E858,Emissions!$1:$1048576,MATCH(DATE(L$2,1,1),Emissions!$A$1:$LI$1),FALSE)</f>
        <v>96.189351720000005</v>
      </c>
      <c r="M858" s="327">
        <f>+VLOOKUP($E858,Emissions!$1:$1048576,MATCH(DATE(M$2,1,1),Emissions!$A$1:$LI$1),FALSE)</f>
        <v>97.188182589999997</v>
      </c>
      <c r="N858" s="327">
        <f>+VLOOKUP($E858,Emissions!$1:$1048576,MATCH(DATE(N$2,1,1),Emissions!$A$1:$LI$1),FALSE)</f>
        <v>98.241465890000001</v>
      </c>
      <c r="O858" s="327">
        <f>+VLOOKUP($E858,Emissions!$1:$1048576,MATCH(DATE(O$2,1,1),Emissions!$A$1:$LI$1),FALSE)</f>
        <v>99.343627979999994</v>
      </c>
      <c r="P858" s="327">
        <f>+VLOOKUP($E858,Emissions!$1:$1048576,MATCH(DATE(P$2,1,1),Emissions!$A$1:$LI$1),FALSE)</f>
        <v>100.5156542</v>
      </c>
      <c r="Q858" s="327">
        <f>+VLOOKUP($E858,Emissions!$1:$1048576,MATCH(DATE(Q$2,1,1),Emissions!$A$1:$LI$1),FALSE)</f>
        <v>101.71558709999999</v>
      </c>
      <c r="R858" s="327">
        <f>+VLOOKUP($E858,Emissions!$1:$1048576,MATCH(DATE(R$2,1,1),Emissions!$A$1:$LI$1),FALSE)</f>
        <v>102.94030290000001</v>
      </c>
      <c r="S858" s="327">
        <f>+VLOOKUP($E858,Emissions!$1:$1048576,MATCH(DATE(S$2,1,1),Emissions!$A$1:$LI$1),FALSE)</f>
        <v>104.18624010000001</v>
      </c>
      <c r="T858" s="327">
        <f>+VLOOKUP($E858,Emissions!$1:$1048576,MATCH(DATE(T$2,1,1),Emissions!$A$1:$LI$1),FALSE)</f>
        <v>105.44919350000001</v>
      </c>
      <c r="U858" s="327">
        <f>+VLOOKUP($E858,Emissions!$1:$1048576,MATCH(DATE(U$2,1,1),Emissions!$A$1:$LI$1),FALSE)</f>
        <v>106.7250755</v>
      </c>
      <c r="V858" s="327">
        <f>+VLOOKUP($E858,Emissions!$1:$1048576,MATCH(DATE(V$2,1,1),Emissions!$A$1:$LI$1),FALSE)</f>
        <v>108.01224019999999</v>
      </c>
      <c r="W858" s="327">
        <f>+VLOOKUP($E858,Emissions!$1:$1048576,MATCH(DATE(W$2,1,1),Emissions!$A$1:$LI$1),FALSE)</f>
        <v>109.3119839</v>
      </c>
      <c r="X858" s="327">
        <f>+VLOOKUP($E858,Emissions!$1:$1048576,MATCH(DATE(X$2,1,1),Emissions!$A$1:$LI$1),FALSE)</f>
        <v>110.6264461</v>
      </c>
      <c r="Y858" s="327">
        <f>+VLOOKUP($E858,Emissions!$1:$1048576,MATCH(DATE(Y$2,1,1),Emissions!$A$1:$LI$1),FALSE)</f>
        <v>111.9577989</v>
      </c>
      <c r="Z858" s="327">
        <f>+VLOOKUP($E858,Emissions!$1:$1048576,MATCH(DATE(Z$2,1,1),Emissions!$A$1:$LI$1),FALSE)</f>
        <v>113.28841540000001</v>
      </c>
      <c r="AA858" s="327">
        <f>+VLOOKUP($E858,Emissions!$1:$1048576,MATCH(DATE(AA$2,1,1),Emissions!$A$1:$LI$1),FALSE)</f>
        <v>114.646063</v>
      </c>
      <c r="AB858" s="327">
        <f>+VLOOKUP($E858,Emissions!$1:$1048576,MATCH(DATE(AB$2,1,1),Emissions!$A$1:$LI$1),FALSE)</f>
        <v>116.0302179</v>
      </c>
      <c r="AC858" s="327">
        <f>+VLOOKUP($E858,Emissions!$1:$1048576,MATCH(DATE(AC$2,1,1),Emissions!$A$1:$LI$1),FALSE)</f>
        <v>117.4405376</v>
      </c>
      <c r="AD858" s="327">
        <f>+VLOOKUP($E858,Emissions!$1:$1048576,MATCH(DATE(AD$2,1,1),Emissions!$A$1:$LI$1),FALSE)</f>
        <v>118.87716500000001</v>
      </c>
      <c r="AE858" s="327">
        <f>+VLOOKUP($E858,Emissions!$1:$1048576,MATCH(DATE(AE$2,1,1),Emissions!$A$1:$LI$1),FALSE)</f>
        <v>120.2839762</v>
      </c>
      <c r="AF858" s="327">
        <f>+VLOOKUP($E858,Emissions!$1:$1048576,MATCH(DATE(AF$2,1,1),Emissions!$A$1:$LI$1),FALSE)</f>
        <v>121.7090499</v>
      </c>
      <c r="AG858" s="327">
        <f>+VLOOKUP($E858,Emissions!$1:$1048576,MATCH(DATE(AG$2,1,1),Emissions!$A$1:$LI$1),FALSE)</f>
        <v>123.1552097</v>
      </c>
      <c r="AH858" s="327">
        <f>+VLOOKUP($E858,Emissions!$1:$1048576,MATCH(DATE(AH$2,1,1),Emissions!$A$1:$LI$1),FALSE)</f>
        <v>124.6239406</v>
      </c>
      <c r="AI858" s="327">
        <f>+VLOOKUP($E858,Emissions!$1:$1048576,MATCH(DATE(AI$2,1,1),Emissions!$A$1:$LI$1),FALSE)</f>
        <v>126.1168198</v>
      </c>
      <c r="AJ858" s="327">
        <f>+VLOOKUP($E858,Emissions!$1:$1048576,MATCH(DATE(AJ$2,1,1),Emissions!$A$1:$LI$1),FALSE)</f>
        <v>127.635201</v>
      </c>
      <c r="AK858" s="327">
        <f>+VLOOKUP($E858,Emissions!$1:$1048576,MATCH(DATE(AK$2,1,1),Emissions!$A$1:$LI$1),FALSE)</f>
        <v>129.18007990000001</v>
      </c>
      <c r="AL858" s="327">
        <f>+VLOOKUP($E858,Emissions!$1:$1048576,MATCH(DATE(AL$2,1,1),Emissions!$A$1:$LI$1),FALSE)</f>
        <v>130.7521352</v>
      </c>
      <c r="AM858" s="327">
        <f>+VLOOKUP($E858,Emissions!$1:$1048576,MATCH(DATE(AM$2,1,1),Emissions!$A$1:$LI$1),FALSE)</f>
        <v>132.35183720000001</v>
      </c>
      <c r="AN858" s="327">
        <f>+VLOOKUP($E858,Emissions!$1:$1048576,MATCH(DATE(AN$2,1,1),Emissions!$A$1:$LI$1),FALSE)</f>
        <v>133.9795579</v>
      </c>
      <c r="AO858" s="327">
        <f>+VLOOKUP($E858,Emissions!$1:$1048576,MATCH(DATE(AO$2,1,1),Emissions!$A$1:$LI$1),FALSE)</f>
        <v>135.6356419</v>
      </c>
    </row>
    <row r="859" spans="1:41" ht="15" customHeight="1" x14ac:dyDescent="0.35">
      <c r="A859" s="411"/>
      <c r="B859" s="170"/>
      <c r="C859" s="138" t="s">
        <v>724</v>
      </c>
      <c r="D859" s="114"/>
      <c r="E859" s="50" t="s">
        <v>1096</v>
      </c>
      <c r="F859" s="361">
        <f>+VLOOKUP($E859,Emissions!$1:$1048576,MATCH(DATE(F$2,1,1),Emissions!$A$1:$LI$1),FALSE)</f>
        <v>91.140490549999996</v>
      </c>
      <c r="G859" s="361">
        <f>+VLOOKUP($E859,Emissions!$1:$1048576,MATCH(DATE(G$2,1,1),Emissions!$A$1:$LI$1),FALSE)</f>
        <v>91.698519829999995</v>
      </c>
      <c r="H859" s="361">
        <f>+VLOOKUP($E859,Emissions!$1:$1048576,MATCH(DATE(H$2,1,1),Emissions!$A$1:$LI$1),FALSE)</f>
        <v>92.297120320000005</v>
      </c>
      <c r="I859" s="361">
        <f>+VLOOKUP($E859,Emissions!$1:$1048576,MATCH(DATE(I$2,1,1),Emissions!$A$1:$LI$1),FALSE)</f>
        <v>92.991543289999996</v>
      </c>
      <c r="J859" s="361">
        <f>+VLOOKUP($E859,Emissions!$1:$1048576,MATCH(DATE(J$2,1,1),Emissions!$A$1:$LI$1),FALSE)</f>
        <v>93.786513639999995</v>
      </c>
      <c r="K859" s="361">
        <f>+VLOOKUP($E859,Emissions!$1:$1048576,MATCH(DATE(K$2,1,1),Emissions!$A$1:$LI$1),FALSE)</f>
        <v>94.67093792</v>
      </c>
      <c r="L859" s="361">
        <f>+VLOOKUP($E859,Emissions!$1:$1048576,MATCH(DATE(L$2,1,1),Emissions!$A$1:$LI$1),FALSE)</f>
        <v>95.617433829999996</v>
      </c>
      <c r="M859" s="361">
        <f>+VLOOKUP($E859,Emissions!$1:$1048576,MATCH(DATE(M$2,1,1),Emissions!$A$1:$LI$1),FALSE)</f>
        <v>96.62236102</v>
      </c>
      <c r="N859" s="361">
        <f>+VLOOKUP($E859,Emissions!$1:$1048576,MATCH(DATE(N$2,1,1),Emissions!$A$1:$LI$1),FALSE)</f>
        <v>97.681184500000001</v>
      </c>
      <c r="O859" s="361">
        <f>+VLOOKUP($E859,Emissions!$1:$1048576,MATCH(DATE(O$2,1,1),Emissions!$A$1:$LI$1),FALSE)</f>
        <v>98.788412789999995</v>
      </c>
      <c r="P859" s="361">
        <f>+VLOOKUP($E859,Emissions!$1:$1048576,MATCH(DATE(P$2,1,1),Emissions!$A$1:$LI$1),FALSE)</f>
        <v>99.965000340000003</v>
      </c>
      <c r="Q859" s="361">
        <f>+VLOOKUP($E859,Emissions!$1:$1048576,MATCH(DATE(Q$2,1,1),Emissions!$A$1:$LI$1),FALSE)</f>
        <v>101.16954490000001</v>
      </c>
      <c r="R859" s="361">
        <f>+VLOOKUP($E859,Emissions!$1:$1048576,MATCH(DATE(R$2,1,1),Emissions!$A$1:$LI$1),FALSE)</f>
        <v>102.399118</v>
      </c>
      <c r="S859" s="361">
        <f>+VLOOKUP($E859,Emissions!$1:$1048576,MATCH(DATE(S$2,1,1),Emissions!$A$1:$LI$1),FALSE)</f>
        <v>103.6503215</v>
      </c>
      <c r="T859" s="361">
        <f>+VLOOKUP($E859,Emissions!$1:$1048576,MATCH(DATE(T$2,1,1),Emissions!$A$1:$LI$1),FALSE)</f>
        <v>104.9190961</v>
      </c>
      <c r="U859" s="361">
        <f>+VLOOKUP($E859,Emissions!$1:$1048576,MATCH(DATE(U$2,1,1),Emissions!$A$1:$LI$1),FALSE)</f>
        <v>106.2014665</v>
      </c>
      <c r="V859" s="361">
        <f>+VLOOKUP($E859,Emissions!$1:$1048576,MATCH(DATE(V$2,1,1),Emissions!$A$1:$LI$1),FALSE)</f>
        <v>107.4956048</v>
      </c>
      <c r="W859" s="361">
        <f>+VLOOKUP($E859,Emissions!$1:$1048576,MATCH(DATE(W$2,1,1),Emissions!$A$1:$LI$1),FALSE)</f>
        <v>108.8024312</v>
      </c>
      <c r="X859" s="361">
        <f>+VLOOKUP($E859,Emissions!$1:$1048576,MATCH(DATE(X$2,1,1),Emissions!$A$1:$LI$1),FALSE)</f>
        <v>110.1238522</v>
      </c>
      <c r="Y859" s="361">
        <f>+VLOOKUP($E859,Emissions!$1:$1048576,MATCH(DATE(Y$2,1,1),Emissions!$A$1:$LI$1),FALSE)</f>
        <v>111.46191260000001</v>
      </c>
      <c r="Z859" s="361">
        <f>+VLOOKUP($E859,Emissions!$1:$1048576,MATCH(DATE(Z$2,1,1),Emissions!$A$1:$LI$1),FALSE)</f>
        <v>112.7990483</v>
      </c>
      <c r="AA859" s="361">
        <f>+VLOOKUP($E859,Emissions!$1:$1048576,MATCH(DATE(AA$2,1,1),Emissions!$A$1:$LI$1),FALSE)</f>
        <v>114.1628036</v>
      </c>
      <c r="AB859" s="361">
        <f>+VLOOKUP($E859,Emissions!$1:$1048576,MATCH(DATE(AB$2,1,1),Emissions!$A$1:$LI$1),FALSE)</f>
        <v>115.5526627</v>
      </c>
      <c r="AC859" s="361">
        <f>+VLOOKUP($E859,Emissions!$1:$1048576,MATCH(DATE(AC$2,1,1),Emissions!$A$1:$LI$1),FALSE)</f>
        <v>116.9683065</v>
      </c>
      <c r="AD859" s="361">
        <f>+VLOOKUP($E859,Emissions!$1:$1048576,MATCH(DATE(AD$2,1,1),Emissions!$A$1:$LI$1),FALSE)</f>
        <v>118.40989740000001</v>
      </c>
      <c r="AE859" s="361">
        <f>+VLOOKUP($E859,Emissions!$1:$1048576,MATCH(DATE(AE$2,1,1),Emissions!$A$1:$LI$1),FALSE)</f>
        <v>119.82165790000001</v>
      </c>
      <c r="AF859" s="361">
        <f>+VLOOKUP($E859,Emissions!$1:$1048576,MATCH(DATE(AF$2,1,1),Emissions!$A$1:$LI$1),FALSE)</f>
        <v>121.2513477</v>
      </c>
      <c r="AG859" s="361">
        <f>+VLOOKUP($E859,Emissions!$1:$1048576,MATCH(DATE(AG$2,1,1),Emissions!$A$1:$LI$1),FALSE)</f>
        <v>122.70177870000001</v>
      </c>
      <c r="AH859" s="361">
        <f>+VLOOKUP($E859,Emissions!$1:$1048576,MATCH(DATE(AH$2,1,1),Emissions!$A$1:$LI$1),FALSE)</f>
        <v>124.1744576</v>
      </c>
      <c r="AI859" s="361">
        <f>+VLOOKUP($E859,Emissions!$1:$1048576,MATCH(DATE(AI$2,1,1),Emissions!$A$1:$LI$1),FALSE)</f>
        <v>125.6709826</v>
      </c>
      <c r="AJ859" s="361">
        <f>+VLOOKUP($E859,Emissions!$1:$1048576,MATCH(DATE(AJ$2,1,1),Emissions!$A$1:$LI$1),FALSE)</f>
        <v>127.1927252</v>
      </c>
      <c r="AK859" s="361">
        <f>+VLOOKUP($E859,Emissions!$1:$1048576,MATCH(DATE(AK$2,1,1),Emissions!$A$1:$LI$1),FALSE)</f>
        <v>128.74069639999999</v>
      </c>
      <c r="AL859" s="361">
        <f>+VLOOKUP($E859,Emissions!$1:$1048576,MATCH(DATE(AL$2,1,1),Emissions!$A$1:$LI$1),FALSE)</f>
        <v>130.31558889999999</v>
      </c>
      <c r="AM859" s="361">
        <f>+VLOOKUP($E859,Emissions!$1:$1048576,MATCH(DATE(AM$2,1,1),Emissions!$A$1:$LI$1),FALSE)</f>
        <v>131.91788579999999</v>
      </c>
      <c r="AN859" s="361">
        <f>+VLOOKUP($E859,Emissions!$1:$1048576,MATCH(DATE(AN$2,1,1),Emissions!$A$1:$LI$1),FALSE)</f>
        <v>133.54797049999999</v>
      </c>
      <c r="AO859" s="361">
        <f>+VLOOKUP($E859,Emissions!$1:$1048576,MATCH(DATE(AO$2,1,1),Emissions!$A$1:$LI$1),FALSE)</f>
        <v>135.20619819999999</v>
      </c>
    </row>
    <row r="860" spans="1:41" ht="15" customHeight="1" x14ac:dyDescent="0.35">
      <c r="A860" s="411"/>
      <c r="B860" s="170"/>
      <c r="C860" s="138" t="s">
        <v>725</v>
      </c>
      <c r="D860" s="114"/>
      <c r="E860" s="50" t="s">
        <v>1053</v>
      </c>
      <c r="F860" s="361">
        <f>+VLOOKUP($E860,Emissions!$1:$1048576,MATCH(DATE(F$2,1,1),Emissions!$A$1:$LI$1),FALSE)</f>
        <v>0.60455625469999996</v>
      </c>
      <c r="G860" s="361">
        <f>+VLOOKUP($E860,Emissions!$1:$1048576,MATCH(DATE(G$2,1,1),Emissions!$A$1:$LI$1),FALSE)</f>
        <v>0.60194172570000004</v>
      </c>
      <c r="H860" s="361">
        <f>+VLOOKUP($E860,Emissions!$1:$1048576,MATCH(DATE(H$2,1,1),Emissions!$A$1:$LI$1),FALSE)</f>
        <v>0.59669336959999997</v>
      </c>
      <c r="I860" s="361">
        <f>+VLOOKUP($E860,Emissions!$1:$1048576,MATCH(DATE(I$2,1,1),Emissions!$A$1:$LI$1),FALSE)</f>
        <v>0.59080654929999998</v>
      </c>
      <c r="J860" s="361">
        <f>+VLOOKUP($E860,Emissions!$1:$1048576,MATCH(DATE(J$2,1,1),Emissions!$A$1:$LI$1),FALSE)</f>
        <v>0.58474224789999996</v>
      </c>
      <c r="K860" s="361">
        <f>+VLOOKUP($E860,Emissions!$1:$1048576,MATCH(DATE(K$2,1,1),Emissions!$A$1:$LI$1),FALSE)</f>
        <v>0.57840885080000004</v>
      </c>
      <c r="L860" s="361">
        <f>+VLOOKUP($E860,Emissions!$1:$1048576,MATCH(DATE(L$2,1,1),Emissions!$A$1:$LI$1),FALSE)</f>
        <v>0.57191788860000004</v>
      </c>
      <c r="M860" s="361">
        <f>+VLOOKUP($E860,Emissions!$1:$1048576,MATCH(DATE(M$2,1,1),Emissions!$A$1:$LI$1),FALSE)</f>
        <v>0.56582157470000005</v>
      </c>
      <c r="N860" s="361">
        <f>+VLOOKUP($E860,Emissions!$1:$1048576,MATCH(DATE(N$2,1,1),Emissions!$A$1:$LI$1),FALSE)</f>
        <v>0.56028138940000005</v>
      </c>
      <c r="O860" s="361">
        <f>+VLOOKUP($E860,Emissions!$1:$1048576,MATCH(DATE(O$2,1,1),Emissions!$A$1:$LI$1),FALSE)</f>
        <v>0.55521518930000002</v>
      </c>
      <c r="P860" s="361">
        <f>+VLOOKUP($E860,Emissions!$1:$1048576,MATCH(DATE(P$2,1,1),Emissions!$A$1:$LI$1),FALSE)</f>
        <v>0.55065381820000003</v>
      </c>
      <c r="Q860" s="361">
        <f>+VLOOKUP($E860,Emissions!$1:$1048576,MATCH(DATE(Q$2,1,1),Emissions!$A$1:$LI$1),FALSE)</f>
        <v>0.54604213430000004</v>
      </c>
      <c r="R860" s="361">
        <f>+VLOOKUP($E860,Emissions!$1:$1048576,MATCH(DATE(R$2,1,1),Emissions!$A$1:$LI$1),FALSE)</f>
        <v>0.54118498370000001</v>
      </c>
      <c r="S860" s="361">
        <f>+VLOOKUP($E860,Emissions!$1:$1048576,MATCH(DATE(S$2,1,1),Emissions!$A$1:$LI$1),FALSE)</f>
        <v>0.53591857750000005</v>
      </c>
      <c r="T860" s="361">
        <f>+VLOOKUP($E860,Emissions!$1:$1048576,MATCH(DATE(T$2,1,1),Emissions!$A$1:$LI$1),FALSE)</f>
        <v>0.5300974209</v>
      </c>
      <c r="U860" s="361">
        <f>+VLOOKUP($E860,Emissions!$1:$1048576,MATCH(DATE(U$2,1,1),Emissions!$A$1:$LI$1),FALSE)</f>
        <v>0.5236090337</v>
      </c>
      <c r="V860" s="361">
        <f>+VLOOKUP($E860,Emissions!$1:$1048576,MATCH(DATE(V$2,1,1),Emissions!$A$1:$LI$1),FALSE)</f>
        <v>0.51663533910000004</v>
      </c>
      <c r="W860" s="361">
        <f>+VLOOKUP($E860,Emissions!$1:$1048576,MATCH(DATE(W$2,1,1),Emissions!$A$1:$LI$1),FALSE)</f>
        <v>0.50955272009999997</v>
      </c>
      <c r="X860" s="361">
        <f>+VLOOKUP($E860,Emissions!$1:$1048576,MATCH(DATE(X$2,1,1),Emissions!$A$1:$LI$1),FALSE)</f>
        <v>0.50259391610000004</v>
      </c>
      <c r="Y860" s="361">
        <f>+VLOOKUP($E860,Emissions!$1:$1048576,MATCH(DATE(Y$2,1,1),Emissions!$A$1:$LI$1),FALSE)</f>
        <v>0.49588633360000001</v>
      </c>
      <c r="Z860" s="361">
        <f>+VLOOKUP($E860,Emissions!$1:$1048576,MATCH(DATE(Z$2,1,1),Emissions!$A$1:$LI$1),FALSE)</f>
        <v>0.48936719210000001</v>
      </c>
      <c r="AA860" s="361">
        <f>+VLOOKUP($E860,Emissions!$1:$1048576,MATCH(DATE(AA$2,1,1),Emissions!$A$1:$LI$1),FALSE)</f>
        <v>0.48325940160000003</v>
      </c>
      <c r="AB860" s="361">
        <f>+VLOOKUP($E860,Emissions!$1:$1048576,MATCH(DATE(AB$2,1,1),Emissions!$A$1:$LI$1),FALSE)</f>
        <v>0.4775552139</v>
      </c>
      <c r="AC860" s="361">
        <f>+VLOOKUP($E860,Emissions!$1:$1048576,MATCH(DATE(AC$2,1,1),Emissions!$A$1:$LI$1),FALSE)</f>
        <v>0.47223110889999997</v>
      </c>
      <c r="AD860" s="361">
        <f>+VLOOKUP($E860,Emissions!$1:$1048576,MATCH(DATE(AD$2,1,1),Emissions!$A$1:$LI$1),FALSE)</f>
        <v>0.46726754840000001</v>
      </c>
      <c r="AE860" s="361">
        <f>+VLOOKUP($E860,Emissions!$1:$1048576,MATCH(DATE(AE$2,1,1),Emissions!$A$1:$LI$1),FALSE)</f>
        <v>0.4623182877</v>
      </c>
      <c r="AF860" s="361">
        <f>+VLOOKUP($E860,Emissions!$1:$1048576,MATCH(DATE(AF$2,1,1),Emissions!$A$1:$LI$1),FALSE)</f>
        <v>0.45770226479999998</v>
      </c>
      <c r="AG860" s="361">
        <f>+VLOOKUP($E860,Emissions!$1:$1048576,MATCH(DATE(AG$2,1,1),Emissions!$A$1:$LI$1),FALSE)</f>
        <v>0.45343106230000002</v>
      </c>
      <c r="AH860" s="361">
        <f>+VLOOKUP($E860,Emissions!$1:$1048576,MATCH(DATE(AH$2,1,1),Emissions!$A$1:$LI$1),FALSE)</f>
        <v>0.44948299110000001</v>
      </c>
      <c r="AI860" s="361">
        <f>+VLOOKUP($E860,Emissions!$1:$1048576,MATCH(DATE(AI$2,1,1),Emissions!$A$1:$LI$1),FALSE)</f>
        <v>0.44583716550000002</v>
      </c>
      <c r="AJ860" s="361">
        <f>+VLOOKUP($E860,Emissions!$1:$1048576,MATCH(DATE(AJ$2,1,1),Emissions!$A$1:$LI$1),FALSE)</f>
        <v>0.44247582689999998</v>
      </c>
      <c r="AK860" s="361">
        <f>+VLOOKUP($E860,Emissions!$1:$1048576,MATCH(DATE(AK$2,1,1),Emissions!$A$1:$LI$1),FALSE)</f>
        <v>0.43938347770000002</v>
      </c>
      <c r="AL860" s="361">
        <f>+VLOOKUP($E860,Emissions!$1:$1048576,MATCH(DATE(AL$2,1,1),Emissions!$A$1:$LI$1),FALSE)</f>
        <v>0.43654622679999999</v>
      </c>
      <c r="AM860" s="361">
        <f>+VLOOKUP($E860,Emissions!$1:$1048576,MATCH(DATE(AM$2,1,1),Emissions!$A$1:$LI$1),FALSE)</f>
        <v>0.43395140980000002</v>
      </c>
      <c r="AN860" s="361">
        <f>+VLOOKUP($E860,Emissions!$1:$1048576,MATCH(DATE(AN$2,1,1),Emissions!$A$1:$LI$1),FALSE)</f>
        <v>0.43158742449999998</v>
      </c>
      <c r="AO860" s="361">
        <f>+VLOOKUP($E860,Emissions!$1:$1048576,MATCH(DATE(AO$2,1,1),Emissions!$A$1:$LI$1),FALSE)</f>
        <v>0.42944372720000001</v>
      </c>
    </row>
    <row r="861" spans="1:41" s="92" customFormat="1" ht="15" customHeight="1" x14ac:dyDescent="0.35">
      <c r="A861" s="411"/>
      <c r="B861" s="170"/>
      <c r="C861" s="137" t="s">
        <v>1088</v>
      </c>
      <c r="D861" s="147"/>
      <c r="E861" s="136" t="s">
        <v>1103</v>
      </c>
      <c r="F861" s="327">
        <f>+VLOOKUP($E861,Emissions!$1:$1048576,MATCH(DATE(F$2,1,1),Emissions!$A$1:$LI$1),FALSE)</f>
        <v>86.036275239999995</v>
      </c>
      <c r="G861" s="327">
        <f>+VLOOKUP($E861,Emissions!$1:$1048576,MATCH(DATE(G$2,1,1),Emissions!$A$1:$LI$1),FALSE)</f>
        <v>86.768228579999999</v>
      </c>
      <c r="H861" s="327">
        <f>+VLOOKUP($E861,Emissions!$1:$1048576,MATCH(DATE(H$2,1,1),Emissions!$A$1:$LI$1),FALSE)</f>
        <v>87.455288920000001</v>
      </c>
      <c r="I861" s="327">
        <f>+VLOOKUP($E861,Emissions!$1:$1048576,MATCH(DATE(I$2,1,1),Emissions!$A$1:$LI$1),FALSE)</f>
        <v>88.139827589999996</v>
      </c>
      <c r="J861" s="327">
        <f>+VLOOKUP($E861,Emissions!$1:$1048576,MATCH(DATE(J$2,1,1),Emissions!$A$1:$LI$1),FALSE)</f>
        <v>88.823233579999993</v>
      </c>
      <c r="K861" s="327">
        <f>+VLOOKUP($E861,Emissions!$1:$1048576,MATCH(DATE(K$2,1,1),Emissions!$A$1:$LI$1),FALSE)</f>
        <v>89.491689789999995</v>
      </c>
      <c r="L861" s="327">
        <f>+VLOOKUP($E861,Emissions!$1:$1048576,MATCH(DATE(L$2,1,1),Emissions!$A$1:$LI$1),FALSE)</f>
        <v>90.149309919999993</v>
      </c>
      <c r="M861" s="327">
        <f>+VLOOKUP($E861,Emissions!$1:$1048576,MATCH(DATE(M$2,1,1),Emissions!$A$1:$LI$1),FALSE)</f>
        <v>90.826523559999998</v>
      </c>
      <c r="N861" s="327">
        <f>+VLOOKUP($E861,Emissions!$1:$1048576,MATCH(DATE(N$2,1,1),Emissions!$A$1:$LI$1),FALSE)</f>
        <v>91.536744339999998</v>
      </c>
      <c r="O861" s="327">
        <f>+VLOOKUP($E861,Emissions!$1:$1048576,MATCH(DATE(O$2,1,1),Emissions!$A$1:$LI$1),FALSE)</f>
        <v>92.280015879999993</v>
      </c>
      <c r="P861" s="327">
        <f>+VLOOKUP($E861,Emissions!$1:$1048576,MATCH(DATE(P$2,1,1),Emissions!$A$1:$LI$1),FALSE)</f>
        <v>93.060255530000006</v>
      </c>
      <c r="Q861" s="327">
        <f>+VLOOKUP($E861,Emissions!$1:$1048576,MATCH(DATE(Q$2,1,1),Emissions!$A$1:$LI$1),FALSE)</f>
        <v>93.850563070000007</v>
      </c>
      <c r="R861" s="327">
        <f>+VLOOKUP($E861,Emissions!$1:$1048576,MATCH(DATE(R$2,1,1),Emissions!$A$1:$LI$1),FALSE)</f>
        <v>94.633766080000001</v>
      </c>
      <c r="S861" s="327">
        <f>+VLOOKUP($E861,Emissions!$1:$1048576,MATCH(DATE(S$2,1,1),Emissions!$A$1:$LI$1),FALSE)</f>
        <v>95.393280720000007</v>
      </c>
      <c r="T861" s="327">
        <f>+VLOOKUP($E861,Emissions!$1:$1048576,MATCH(DATE(T$2,1,1),Emissions!$A$1:$LI$1),FALSE)</f>
        <v>96.113524850000005</v>
      </c>
      <c r="U861" s="327">
        <f>+VLOOKUP($E861,Emissions!$1:$1048576,MATCH(DATE(U$2,1,1),Emissions!$A$1:$LI$1),FALSE)</f>
        <v>96.780946459999996</v>
      </c>
      <c r="V861" s="327">
        <f>+VLOOKUP($E861,Emissions!$1:$1048576,MATCH(DATE(V$2,1,1),Emissions!$A$1:$LI$1),FALSE)</f>
        <v>97.401678070000003</v>
      </c>
      <c r="W861" s="327">
        <f>+VLOOKUP($E861,Emissions!$1:$1048576,MATCH(DATE(W$2,1,1),Emissions!$A$1:$LI$1),FALSE)</f>
        <v>97.998514279999995</v>
      </c>
      <c r="X861" s="327">
        <f>+VLOOKUP($E861,Emissions!$1:$1048576,MATCH(DATE(X$2,1,1),Emissions!$A$1:$LI$1),FALSE)</f>
        <v>98.589764419999995</v>
      </c>
      <c r="Y861" s="327">
        <f>+VLOOKUP($E861,Emissions!$1:$1048576,MATCH(DATE(Y$2,1,1),Emissions!$A$1:$LI$1),FALSE)</f>
        <v>99.188889639999999</v>
      </c>
      <c r="Z861" s="327">
        <f>+VLOOKUP($E861,Emissions!$1:$1048576,MATCH(DATE(Z$2,1,1),Emissions!$A$1:$LI$1),FALSE)</f>
        <v>99.796976020000002</v>
      </c>
      <c r="AA861" s="327">
        <f>+VLOOKUP($E861,Emissions!$1:$1048576,MATCH(DATE(AA$2,1,1),Emissions!$A$1:$LI$1),FALSE)</f>
        <v>100.430155</v>
      </c>
      <c r="AB861" s="327">
        <f>+VLOOKUP($E861,Emissions!$1:$1048576,MATCH(DATE(AB$2,1,1),Emissions!$A$1:$LI$1),FALSE)</f>
        <v>101.09400669999999</v>
      </c>
      <c r="AC861" s="327">
        <f>+VLOOKUP($E861,Emissions!$1:$1048576,MATCH(DATE(AC$2,1,1),Emissions!$A$1:$LI$1),FALSE)</f>
        <v>101.7918227</v>
      </c>
      <c r="AD861" s="327">
        <f>+VLOOKUP($E861,Emissions!$1:$1048576,MATCH(DATE(AD$2,1,1),Emissions!$A$1:$LI$1),FALSE)</f>
        <v>102.52572910000001</v>
      </c>
      <c r="AE861" s="327">
        <f>+VLOOKUP($E861,Emissions!$1:$1048576,MATCH(DATE(AE$2,1,1),Emissions!$A$1:$LI$1),FALSE)</f>
        <v>103.2730076</v>
      </c>
      <c r="AF861" s="327">
        <f>+VLOOKUP($E861,Emissions!$1:$1048576,MATCH(DATE(AF$2,1,1),Emissions!$A$1:$LI$1),FALSE)</f>
        <v>104.0489109</v>
      </c>
      <c r="AG861" s="327">
        <f>+VLOOKUP($E861,Emissions!$1:$1048576,MATCH(DATE(AG$2,1,1),Emissions!$A$1:$LI$1),FALSE)</f>
        <v>104.8566819</v>
      </c>
      <c r="AH861" s="327">
        <f>+VLOOKUP($E861,Emissions!$1:$1048576,MATCH(DATE(AH$2,1,1),Emissions!$A$1:$LI$1),FALSE)</f>
        <v>105.6981215</v>
      </c>
      <c r="AI861" s="327">
        <f>+VLOOKUP($E861,Emissions!$1:$1048576,MATCH(DATE(AI$2,1,1),Emissions!$A$1:$LI$1),FALSE)</f>
        <v>106.57463079999999</v>
      </c>
      <c r="AJ861" s="327">
        <f>+VLOOKUP($E861,Emissions!$1:$1048576,MATCH(DATE(AJ$2,1,1),Emissions!$A$1:$LI$1),FALSE)</f>
        <v>107.487227</v>
      </c>
      <c r="AK861" s="327">
        <f>+VLOOKUP($E861,Emissions!$1:$1048576,MATCH(DATE(AK$2,1,1),Emissions!$A$1:$LI$1),FALSE)</f>
        <v>108.43656319999999</v>
      </c>
      <c r="AL861" s="327">
        <f>+VLOOKUP($E861,Emissions!$1:$1048576,MATCH(DATE(AL$2,1,1),Emissions!$A$1:$LI$1),FALSE)</f>
        <v>109.4230113</v>
      </c>
      <c r="AM861" s="327">
        <f>+VLOOKUP($E861,Emissions!$1:$1048576,MATCH(DATE(AM$2,1,1),Emissions!$A$1:$LI$1),FALSE)</f>
        <v>110.4467585</v>
      </c>
      <c r="AN861" s="327">
        <f>+VLOOKUP($E861,Emissions!$1:$1048576,MATCH(DATE(AN$2,1,1),Emissions!$A$1:$LI$1),FALSE)</f>
        <v>111.5078989</v>
      </c>
      <c r="AO861" s="327">
        <f>+VLOOKUP($E861,Emissions!$1:$1048576,MATCH(DATE(AO$2,1,1),Emissions!$A$1:$LI$1),FALSE)</f>
        <v>112.6065043</v>
      </c>
    </row>
    <row r="862" spans="1:41" ht="15" customHeight="1" x14ac:dyDescent="0.35">
      <c r="A862" s="411"/>
      <c r="B862" s="170"/>
      <c r="C862" s="138" t="s">
        <v>726</v>
      </c>
      <c r="D862" s="114"/>
      <c r="E862" s="50" t="s">
        <v>1054</v>
      </c>
      <c r="F862" s="361">
        <f>+VLOOKUP($E862,Emissions!$1:$1048576,MATCH(DATE(F$2,1,1),Emissions!$A$1:$LI$1),FALSE)</f>
        <v>11.307536450000001</v>
      </c>
      <c r="G862" s="361">
        <f>+VLOOKUP($E862,Emissions!$1:$1048576,MATCH(DATE(G$2,1,1),Emissions!$A$1:$LI$1),FALSE)</f>
        <v>11.376603980000001</v>
      </c>
      <c r="H862" s="361">
        <f>+VLOOKUP($E862,Emissions!$1:$1048576,MATCH(DATE(H$2,1,1),Emissions!$A$1:$LI$1),FALSE)</f>
        <v>11.435390999999999</v>
      </c>
      <c r="I862" s="361">
        <f>+VLOOKUP($E862,Emissions!$1:$1048576,MATCH(DATE(I$2,1,1),Emissions!$A$1:$LI$1),FALSE)</f>
        <v>11.49656515</v>
      </c>
      <c r="J862" s="361">
        <f>+VLOOKUP($E862,Emissions!$1:$1048576,MATCH(DATE(J$2,1,1),Emissions!$A$1:$LI$1),FALSE)</f>
        <v>11.562209040000001</v>
      </c>
      <c r="K862" s="361">
        <f>+VLOOKUP($E862,Emissions!$1:$1048576,MATCH(DATE(K$2,1,1),Emissions!$A$1:$LI$1),FALSE)</f>
        <v>11.63066998</v>
      </c>
      <c r="L862" s="361">
        <f>+VLOOKUP($E862,Emissions!$1:$1048576,MATCH(DATE(L$2,1,1),Emissions!$A$1:$LI$1),FALSE)</f>
        <v>11.701574109999999</v>
      </c>
      <c r="M862" s="361">
        <f>+VLOOKUP($E862,Emissions!$1:$1048576,MATCH(DATE(M$2,1,1),Emissions!$A$1:$LI$1),FALSE)</f>
        <v>11.779068000000001</v>
      </c>
      <c r="N862" s="361">
        <f>+VLOOKUP($E862,Emissions!$1:$1048576,MATCH(DATE(N$2,1,1),Emissions!$A$1:$LI$1),FALSE)</f>
        <v>11.86418117</v>
      </c>
      <c r="O862" s="361">
        <f>+VLOOKUP($E862,Emissions!$1:$1048576,MATCH(DATE(O$2,1,1),Emissions!$A$1:$LI$1),FALSE)</f>
        <v>11.956149910000001</v>
      </c>
      <c r="P862" s="361">
        <f>+VLOOKUP($E862,Emissions!$1:$1048576,MATCH(DATE(P$2,1,1),Emissions!$A$1:$LI$1),FALSE)</f>
        <v>12.056836499999999</v>
      </c>
      <c r="Q862" s="361">
        <f>+VLOOKUP($E862,Emissions!$1:$1048576,MATCH(DATE(Q$2,1,1),Emissions!$A$1:$LI$1),FALSE)</f>
        <v>12.15941542</v>
      </c>
      <c r="R862" s="361">
        <f>+VLOOKUP($E862,Emissions!$1:$1048576,MATCH(DATE(R$2,1,1),Emissions!$A$1:$LI$1),FALSE)</f>
        <v>12.26197473</v>
      </c>
      <c r="S862" s="361">
        <f>+VLOOKUP($E862,Emissions!$1:$1048576,MATCH(DATE(S$2,1,1),Emissions!$A$1:$LI$1),FALSE)</f>
        <v>12.36266438</v>
      </c>
      <c r="T862" s="361">
        <f>+VLOOKUP($E862,Emissions!$1:$1048576,MATCH(DATE(T$2,1,1),Emissions!$A$1:$LI$1),FALSE)</f>
        <v>12.459699779999999</v>
      </c>
      <c r="U862" s="361">
        <f>+VLOOKUP($E862,Emissions!$1:$1048576,MATCH(DATE(U$2,1,1),Emissions!$A$1:$LI$1),FALSE)</f>
        <v>12.551534699999999</v>
      </c>
      <c r="V862" s="361">
        <f>+VLOOKUP($E862,Emissions!$1:$1048576,MATCH(DATE(V$2,1,1),Emissions!$A$1:$LI$1),FALSE)</f>
        <v>12.63895993</v>
      </c>
      <c r="W862" s="361">
        <f>+VLOOKUP($E862,Emissions!$1:$1048576,MATCH(DATE(W$2,1,1),Emissions!$A$1:$LI$1),FALSE)</f>
        <v>12.72462118</v>
      </c>
      <c r="X862" s="361">
        <f>+VLOOKUP($E862,Emissions!$1:$1048576,MATCH(DATE(X$2,1,1),Emissions!$A$1:$LI$1),FALSE)</f>
        <v>12.810514980000001</v>
      </c>
      <c r="Y862" s="361">
        <f>+VLOOKUP($E862,Emissions!$1:$1048576,MATCH(DATE(Y$2,1,1),Emissions!$A$1:$LI$1),FALSE)</f>
        <v>12.898040659999999</v>
      </c>
      <c r="Z862" s="361">
        <f>+VLOOKUP($E862,Emissions!$1:$1048576,MATCH(DATE(Z$2,1,1),Emissions!$A$1:$LI$1),FALSE)</f>
        <v>12.98571009</v>
      </c>
      <c r="AA862" s="361">
        <f>+VLOOKUP($E862,Emissions!$1:$1048576,MATCH(DATE(AA$2,1,1),Emissions!$A$1:$LI$1),FALSE)</f>
        <v>13.07744986</v>
      </c>
      <c r="AB862" s="361">
        <f>+VLOOKUP($E862,Emissions!$1:$1048576,MATCH(DATE(AB$2,1,1),Emissions!$A$1:$LI$1),FALSE)</f>
        <v>13.173463610000001</v>
      </c>
      <c r="AC862" s="361">
        <f>+VLOOKUP($E862,Emissions!$1:$1048576,MATCH(DATE(AC$2,1,1),Emissions!$A$1:$LI$1),FALSE)</f>
        <v>13.27379569</v>
      </c>
      <c r="AD862" s="361">
        <f>+VLOOKUP($E862,Emissions!$1:$1048576,MATCH(DATE(AD$2,1,1),Emissions!$A$1:$LI$1),FALSE)</f>
        <v>13.378465540000001</v>
      </c>
      <c r="AE862" s="361">
        <f>+VLOOKUP($E862,Emissions!$1:$1048576,MATCH(DATE(AE$2,1,1),Emissions!$A$1:$LI$1),FALSE)</f>
        <v>13.480584070000001</v>
      </c>
      <c r="AF862" s="361">
        <f>+VLOOKUP($E862,Emissions!$1:$1048576,MATCH(DATE(AF$2,1,1),Emissions!$A$1:$LI$1),FALSE)</f>
        <v>13.586028969999999</v>
      </c>
      <c r="AG862" s="361">
        <f>+VLOOKUP($E862,Emissions!$1:$1048576,MATCH(DATE(AG$2,1,1),Emissions!$A$1:$LI$1),FALSE)</f>
        <v>13.6951789</v>
      </c>
      <c r="AH862" s="361">
        <f>+VLOOKUP($E862,Emissions!$1:$1048576,MATCH(DATE(AH$2,1,1),Emissions!$A$1:$LI$1),FALSE)</f>
        <v>13.80813889</v>
      </c>
      <c r="AI862" s="361">
        <f>+VLOOKUP($E862,Emissions!$1:$1048576,MATCH(DATE(AI$2,1,1),Emissions!$A$1:$LI$1),FALSE)</f>
        <v>13.92500362</v>
      </c>
      <c r="AJ862" s="361">
        <f>+VLOOKUP($E862,Emissions!$1:$1048576,MATCH(DATE(AJ$2,1,1),Emissions!$A$1:$LI$1),FALSE)</f>
        <v>14.045824440000001</v>
      </c>
      <c r="AK862" s="361">
        <f>+VLOOKUP($E862,Emissions!$1:$1048576,MATCH(DATE(AK$2,1,1),Emissions!$A$1:$LI$1),FALSE)</f>
        <v>14.170599190000001</v>
      </c>
      <c r="AL862" s="361">
        <f>+VLOOKUP($E862,Emissions!$1:$1048576,MATCH(DATE(AL$2,1,1),Emissions!$A$1:$LI$1),FALSE)</f>
        <v>14.299284099999999</v>
      </c>
      <c r="AM862" s="361">
        <f>+VLOOKUP($E862,Emissions!$1:$1048576,MATCH(DATE(AM$2,1,1),Emissions!$A$1:$LI$1),FALSE)</f>
        <v>14.43181122</v>
      </c>
      <c r="AN862" s="361">
        <f>+VLOOKUP($E862,Emissions!$1:$1048576,MATCH(DATE(AN$2,1,1),Emissions!$A$1:$LI$1),FALSE)</f>
        <v>14.568104480000001</v>
      </c>
      <c r="AO862" s="361">
        <f>+VLOOKUP($E862,Emissions!$1:$1048576,MATCH(DATE(AO$2,1,1),Emissions!$A$1:$LI$1),FALSE)</f>
        <v>14.708091489999999</v>
      </c>
    </row>
    <row r="863" spans="1:41" ht="15" customHeight="1" x14ac:dyDescent="0.35">
      <c r="A863" s="411"/>
      <c r="B863" s="170"/>
      <c r="C863" s="138" t="s">
        <v>727</v>
      </c>
      <c r="D863" s="114"/>
      <c r="E863" s="50" t="s">
        <v>1055</v>
      </c>
      <c r="F863" s="361">
        <f>+VLOOKUP($E863,Emissions!$1:$1048576,MATCH(DATE(F$2,1,1),Emissions!$A$1:$LI$1),FALSE)</f>
        <v>1.4933436259999999</v>
      </c>
      <c r="G863" s="361">
        <f>+VLOOKUP($E863,Emissions!$1:$1048576,MATCH(DATE(G$2,1,1),Emissions!$A$1:$LI$1),FALSE)</f>
        <v>1.514625584</v>
      </c>
      <c r="H863" s="361">
        <f>+VLOOKUP($E863,Emissions!$1:$1048576,MATCH(DATE(H$2,1,1),Emissions!$A$1:$LI$1),FALSE)</f>
        <v>1.537264349</v>
      </c>
      <c r="I863" s="361">
        <f>+VLOOKUP($E863,Emissions!$1:$1048576,MATCH(DATE(I$2,1,1),Emissions!$A$1:$LI$1),FALSE)</f>
        <v>1.558490868</v>
      </c>
      <c r="J863" s="361">
        <f>+VLOOKUP($E863,Emissions!$1:$1048576,MATCH(DATE(J$2,1,1),Emissions!$A$1:$LI$1),FALSE)</f>
        <v>1.577468825</v>
      </c>
      <c r="K863" s="361">
        <f>+VLOOKUP($E863,Emissions!$1:$1048576,MATCH(DATE(K$2,1,1),Emissions!$A$1:$LI$1),FALSE)</f>
        <v>1.5942708809999999</v>
      </c>
      <c r="L863" s="361">
        <f>+VLOOKUP($E863,Emissions!$1:$1048576,MATCH(DATE(L$2,1,1),Emissions!$A$1:$LI$1),FALSE)</f>
        <v>1.6095566130000001</v>
      </c>
      <c r="M863" s="361">
        <f>+VLOOKUP($E863,Emissions!$1:$1048576,MATCH(DATE(M$2,1,1),Emissions!$A$1:$LI$1),FALSE)</f>
        <v>1.6243513220000001</v>
      </c>
      <c r="N863" s="361">
        <f>+VLOOKUP($E863,Emissions!$1:$1048576,MATCH(DATE(N$2,1,1),Emissions!$A$1:$LI$1),FALSE)</f>
        <v>1.6391686029999999</v>
      </c>
      <c r="O863" s="361">
        <f>+VLOOKUP($E863,Emissions!$1:$1048576,MATCH(DATE(O$2,1,1),Emissions!$A$1:$LI$1),FALSE)</f>
        <v>1.654171622</v>
      </c>
      <c r="P863" s="361">
        <f>+VLOOKUP($E863,Emissions!$1:$1048576,MATCH(DATE(P$2,1,1),Emissions!$A$1:$LI$1),FALSE)</f>
        <v>1.669519008</v>
      </c>
      <c r="Q863" s="361">
        <f>+VLOOKUP($E863,Emissions!$1:$1048576,MATCH(DATE(Q$2,1,1),Emissions!$A$1:$LI$1),FALSE)</f>
        <v>1.684766338</v>
      </c>
      <c r="R863" s="361">
        <f>+VLOOKUP($E863,Emissions!$1:$1048576,MATCH(DATE(R$2,1,1),Emissions!$A$1:$LI$1),FALSE)</f>
        <v>1.6997737879999999</v>
      </c>
      <c r="S863" s="361">
        <f>+VLOOKUP($E863,Emissions!$1:$1048576,MATCH(DATE(S$2,1,1),Emissions!$A$1:$LI$1),FALSE)</f>
        <v>1.7143578150000001</v>
      </c>
      <c r="T863" s="361">
        <f>+VLOOKUP($E863,Emissions!$1:$1048576,MATCH(DATE(T$2,1,1),Emissions!$A$1:$LI$1),FALSE)</f>
        <v>1.728323871</v>
      </c>
      <c r="U863" s="361">
        <f>+VLOOKUP($E863,Emissions!$1:$1048576,MATCH(DATE(U$2,1,1),Emissions!$A$1:$LI$1),FALSE)</f>
        <v>1.7414944569999999</v>
      </c>
      <c r="V863" s="361">
        <f>+VLOOKUP($E863,Emissions!$1:$1048576,MATCH(DATE(V$2,1,1),Emissions!$A$1:$LI$1),FALSE)</f>
        <v>1.7540209099999999</v>
      </c>
      <c r="W863" s="361">
        <f>+VLOOKUP($E863,Emissions!$1:$1048576,MATCH(DATE(W$2,1,1),Emissions!$A$1:$LI$1),FALSE)</f>
        <v>1.7662878639999999</v>
      </c>
      <c r="X863" s="361">
        <f>+VLOOKUP($E863,Emissions!$1:$1048576,MATCH(DATE(X$2,1,1),Emissions!$A$1:$LI$1),FALSE)</f>
        <v>1.778528476</v>
      </c>
      <c r="Y863" s="361">
        <f>+VLOOKUP($E863,Emissions!$1:$1048576,MATCH(DATE(Y$2,1,1),Emissions!$A$1:$LI$1),FALSE)</f>
        <v>1.7908834789999999</v>
      </c>
      <c r="Z863" s="361">
        <f>+VLOOKUP($E863,Emissions!$1:$1048576,MATCH(DATE(Z$2,1,1),Emissions!$A$1:$LI$1),FALSE)</f>
        <v>1.8033085390000001</v>
      </c>
      <c r="AA863" s="361">
        <f>+VLOOKUP($E863,Emissions!$1:$1048576,MATCH(DATE(AA$2,1,1),Emissions!$A$1:$LI$1),FALSE)</f>
        <v>1.8160830020000001</v>
      </c>
      <c r="AB863" s="361">
        <f>+VLOOKUP($E863,Emissions!$1:$1048576,MATCH(DATE(AB$2,1,1),Emissions!$A$1:$LI$1),FALSE)</f>
        <v>1.8292169229999999</v>
      </c>
      <c r="AC863" s="361">
        <f>+VLOOKUP($E863,Emissions!$1:$1048576,MATCH(DATE(AC$2,1,1),Emissions!$A$1:$LI$1),FALSE)</f>
        <v>1.842732585</v>
      </c>
      <c r="AD863" s="361">
        <f>+VLOOKUP($E863,Emissions!$1:$1048576,MATCH(DATE(AD$2,1,1),Emissions!$A$1:$LI$1),FALSE)</f>
        <v>1.8566577950000001</v>
      </c>
      <c r="AE863" s="361">
        <f>+VLOOKUP($E863,Emissions!$1:$1048576,MATCH(DATE(AE$2,1,1),Emissions!$A$1:$LI$1),FALSE)</f>
        <v>1.870634489</v>
      </c>
      <c r="AF863" s="361">
        <f>+VLOOKUP($E863,Emissions!$1:$1048576,MATCH(DATE(AF$2,1,1),Emissions!$A$1:$LI$1),FALSE)</f>
        <v>1.885093176</v>
      </c>
      <c r="AG863" s="361">
        <f>+VLOOKUP($E863,Emissions!$1:$1048576,MATCH(DATE(AG$2,1,1),Emissions!$A$1:$LI$1),FALSE)</f>
        <v>1.9000255699999999</v>
      </c>
      <c r="AH863" s="361">
        <f>+VLOOKUP($E863,Emissions!$1:$1048576,MATCH(DATE(AH$2,1,1),Emissions!$A$1:$LI$1),FALSE)</f>
        <v>1.915430754</v>
      </c>
      <c r="AI863" s="361">
        <f>+VLOOKUP($E863,Emissions!$1:$1048576,MATCH(DATE(AI$2,1,1),Emissions!$A$1:$LI$1),FALSE)</f>
        <v>1.9313192260000001</v>
      </c>
      <c r="AJ863" s="361">
        <f>+VLOOKUP($E863,Emissions!$1:$1048576,MATCH(DATE(AJ$2,1,1),Emissions!$A$1:$LI$1),FALSE)</f>
        <v>1.947703492</v>
      </c>
      <c r="AK863" s="361">
        <f>+VLOOKUP($E863,Emissions!$1:$1048576,MATCH(DATE(AK$2,1,1),Emissions!$A$1:$LI$1),FALSE)</f>
        <v>1.9645947560000001</v>
      </c>
      <c r="AL863" s="361">
        <f>+VLOOKUP($E863,Emissions!$1:$1048576,MATCH(DATE(AL$2,1,1),Emissions!$A$1:$LI$1),FALSE)</f>
        <v>1.9820027</v>
      </c>
      <c r="AM863" s="361">
        <f>+VLOOKUP($E863,Emissions!$1:$1048576,MATCH(DATE(AM$2,1,1),Emissions!$A$1:$LI$1),FALSE)</f>
        <v>1.999936087</v>
      </c>
      <c r="AN863" s="361">
        <f>+VLOOKUP($E863,Emissions!$1:$1048576,MATCH(DATE(AN$2,1,1),Emissions!$A$1:$LI$1),FALSE)</f>
        <v>2.0184034780000002</v>
      </c>
      <c r="AO863" s="361">
        <f>+VLOOKUP($E863,Emissions!$1:$1048576,MATCH(DATE(AO$2,1,1),Emissions!$A$1:$LI$1),FALSE)</f>
        <v>2.03741372</v>
      </c>
    </row>
    <row r="864" spans="1:41" ht="15" customHeight="1" x14ac:dyDescent="0.35">
      <c r="A864" s="411"/>
      <c r="B864" s="170"/>
      <c r="C864" s="138" t="s">
        <v>728</v>
      </c>
      <c r="D864" s="114"/>
      <c r="E864" s="50" t="s">
        <v>1056</v>
      </c>
      <c r="F864" s="361">
        <f>+VLOOKUP($E864,Emissions!$1:$1048576,MATCH(DATE(F$2,1,1),Emissions!$A$1:$LI$1),FALSE)</f>
        <v>18.983119739999999</v>
      </c>
      <c r="G864" s="361">
        <f>+VLOOKUP($E864,Emissions!$1:$1048576,MATCH(DATE(G$2,1,1),Emissions!$A$1:$LI$1),FALSE)</f>
        <v>19.16173049</v>
      </c>
      <c r="H864" s="361">
        <f>+VLOOKUP($E864,Emissions!$1:$1048576,MATCH(DATE(H$2,1,1),Emissions!$A$1:$LI$1),FALSE)</f>
        <v>19.330886899999999</v>
      </c>
      <c r="I864" s="361">
        <f>+VLOOKUP($E864,Emissions!$1:$1048576,MATCH(DATE(I$2,1,1),Emissions!$A$1:$LI$1),FALSE)</f>
        <v>19.499244229999999</v>
      </c>
      <c r="J864" s="361">
        <f>+VLOOKUP($E864,Emissions!$1:$1048576,MATCH(DATE(J$2,1,1),Emissions!$A$1:$LI$1),FALSE)</f>
        <v>19.668595710000002</v>
      </c>
      <c r="K864" s="361">
        <f>+VLOOKUP($E864,Emissions!$1:$1048576,MATCH(DATE(K$2,1,1),Emissions!$A$1:$LI$1),FALSE)</f>
        <v>19.837329199999999</v>
      </c>
      <c r="L864" s="361">
        <f>+VLOOKUP($E864,Emissions!$1:$1048576,MATCH(DATE(L$2,1,1),Emissions!$A$1:$LI$1),FALSE)</f>
        <v>20.00550896</v>
      </c>
      <c r="M864" s="361">
        <f>+VLOOKUP($E864,Emissions!$1:$1048576,MATCH(DATE(M$2,1,1),Emissions!$A$1:$LI$1),FALSE)</f>
        <v>20.17774734</v>
      </c>
      <c r="N864" s="361">
        <f>+VLOOKUP($E864,Emissions!$1:$1048576,MATCH(DATE(N$2,1,1),Emissions!$A$1:$LI$1),FALSE)</f>
        <v>20.356531619999998</v>
      </c>
      <c r="O864" s="361">
        <f>+VLOOKUP($E864,Emissions!$1:$1048576,MATCH(DATE(O$2,1,1),Emissions!$A$1:$LI$1),FALSE)</f>
        <v>20.542195530000001</v>
      </c>
      <c r="P864" s="361">
        <f>+VLOOKUP($E864,Emissions!$1:$1048576,MATCH(DATE(P$2,1,1),Emissions!$A$1:$LI$1),FALSE)</f>
        <v>20.73625578</v>
      </c>
      <c r="Q864" s="361">
        <f>+VLOOKUP($E864,Emissions!$1:$1048576,MATCH(DATE(Q$2,1,1),Emissions!$A$1:$LI$1),FALSE)</f>
        <v>20.93403056</v>
      </c>
      <c r="R864" s="361">
        <f>+VLOOKUP($E864,Emissions!$1:$1048576,MATCH(DATE(R$2,1,1),Emissions!$A$1:$LI$1),FALSE)</f>
        <v>21.132116270000001</v>
      </c>
      <c r="S864" s="361">
        <f>+VLOOKUP($E864,Emissions!$1:$1048576,MATCH(DATE(S$2,1,1),Emissions!$A$1:$LI$1),FALSE)</f>
        <v>21.327355610000001</v>
      </c>
      <c r="T864" s="361">
        <f>+VLOOKUP($E864,Emissions!$1:$1048576,MATCH(DATE(T$2,1,1),Emissions!$A$1:$LI$1),FALSE)</f>
        <v>21.516803029999998</v>
      </c>
      <c r="U864" s="361">
        <f>+VLOOKUP($E864,Emissions!$1:$1048576,MATCH(DATE(U$2,1,1),Emissions!$A$1:$LI$1),FALSE)</f>
        <v>21.697861159999999</v>
      </c>
      <c r="V864" s="361">
        <f>+VLOOKUP($E864,Emissions!$1:$1048576,MATCH(DATE(V$2,1,1),Emissions!$A$1:$LI$1),FALSE)</f>
        <v>21.871239679999999</v>
      </c>
      <c r="W864" s="361">
        <f>+VLOOKUP($E864,Emissions!$1:$1048576,MATCH(DATE(W$2,1,1),Emissions!$A$1:$LI$1),FALSE)</f>
        <v>22.04074129</v>
      </c>
      <c r="X864" s="361">
        <f>+VLOOKUP($E864,Emissions!$1:$1048576,MATCH(DATE(X$2,1,1),Emissions!$A$1:$LI$1),FALSE)</f>
        <v>22.209791160000002</v>
      </c>
      <c r="Y864" s="361">
        <f>+VLOOKUP($E864,Emissions!$1:$1048576,MATCH(DATE(Y$2,1,1),Emissions!$A$1:$LI$1),FALSE)</f>
        <v>22.381090449999999</v>
      </c>
      <c r="Z864" s="361">
        <f>+VLOOKUP($E864,Emissions!$1:$1048576,MATCH(DATE(Z$2,1,1),Emissions!$A$1:$LI$1),FALSE)</f>
        <v>22.5547529</v>
      </c>
      <c r="AA864" s="361">
        <f>+VLOOKUP($E864,Emissions!$1:$1048576,MATCH(DATE(AA$2,1,1),Emissions!$A$1:$LI$1),FALSE)</f>
        <v>22.733986779999999</v>
      </c>
      <c r="AB864" s="361">
        <f>+VLOOKUP($E864,Emissions!$1:$1048576,MATCH(DATE(AB$2,1,1),Emissions!$A$1:$LI$1),FALSE)</f>
        <v>22.920302499999998</v>
      </c>
      <c r="AC864" s="361">
        <f>+VLOOKUP($E864,Emissions!$1:$1048576,MATCH(DATE(AC$2,1,1),Emissions!$A$1:$LI$1),FALSE)</f>
        <v>23.114584050000001</v>
      </c>
      <c r="AD864" s="361">
        <f>+VLOOKUP($E864,Emissions!$1:$1048576,MATCH(DATE(AD$2,1,1),Emissions!$A$1:$LI$1),FALSE)</f>
        <v>23.317391300000001</v>
      </c>
      <c r="AE864" s="361">
        <f>+VLOOKUP($E864,Emissions!$1:$1048576,MATCH(DATE(AE$2,1,1),Emissions!$A$1:$LI$1),FALSE)</f>
        <v>23.523661480000001</v>
      </c>
      <c r="AF864" s="361">
        <f>+VLOOKUP($E864,Emissions!$1:$1048576,MATCH(DATE(AF$2,1,1),Emissions!$A$1:$LI$1),FALSE)</f>
        <v>23.735842900000002</v>
      </c>
      <c r="AG864" s="361">
        <f>+VLOOKUP($E864,Emissions!$1:$1048576,MATCH(DATE(AG$2,1,1),Emissions!$A$1:$LI$1),FALSE)</f>
        <v>23.954946589999999</v>
      </c>
      <c r="AH864" s="361">
        <f>+VLOOKUP($E864,Emissions!$1:$1048576,MATCH(DATE(AH$2,1,1),Emissions!$A$1:$LI$1),FALSE)</f>
        <v>24.181601390000001</v>
      </c>
      <c r="AI864" s="361">
        <f>+VLOOKUP($E864,Emissions!$1:$1048576,MATCH(DATE(AI$2,1,1),Emissions!$A$1:$LI$1),FALSE)</f>
        <v>24.41627909</v>
      </c>
      <c r="AJ864" s="361">
        <f>+VLOOKUP($E864,Emissions!$1:$1048576,MATCH(DATE(AJ$2,1,1),Emissions!$A$1:$LI$1),FALSE)</f>
        <v>24.65932729</v>
      </c>
      <c r="AK864" s="361">
        <f>+VLOOKUP($E864,Emissions!$1:$1048576,MATCH(DATE(AK$2,1,1),Emissions!$A$1:$LI$1),FALSE)</f>
        <v>24.910987599999999</v>
      </c>
      <c r="AL864" s="361">
        <f>+VLOOKUP($E864,Emissions!$1:$1048576,MATCH(DATE(AL$2,1,1),Emissions!$A$1:$LI$1),FALSE)</f>
        <v>25.17142042</v>
      </c>
      <c r="AM864" s="361">
        <f>+VLOOKUP($E864,Emissions!$1:$1048576,MATCH(DATE(AM$2,1,1),Emissions!$A$1:$LI$1),FALSE)</f>
        <v>25.440731509999999</v>
      </c>
      <c r="AN864" s="361">
        <f>+VLOOKUP($E864,Emissions!$1:$1048576,MATCH(DATE(AN$2,1,1),Emissions!$A$1:$LI$1),FALSE)</f>
        <v>25.71899634</v>
      </c>
      <c r="AO864" s="361">
        <f>+VLOOKUP($E864,Emissions!$1:$1048576,MATCH(DATE(AO$2,1,1),Emissions!$A$1:$LI$1),FALSE)</f>
        <v>26.006278099999999</v>
      </c>
    </row>
    <row r="865" spans="1:41" ht="15" customHeight="1" x14ac:dyDescent="0.35">
      <c r="A865" s="411"/>
      <c r="B865" s="170"/>
      <c r="C865" s="138" t="s">
        <v>729</v>
      </c>
      <c r="D865" s="114"/>
      <c r="E865" s="50" t="s">
        <v>1057</v>
      </c>
      <c r="F865" s="361">
        <f>+VLOOKUP($E865,Emissions!$1:$1048576,MATCH(DATE(F$2,1,1),Emissions!$A$1:$LI$1),FALSE)</f>
        <v>2.6424088999999999</v>
      </c>
      <c r="G865" s="361">
        <f>+VLOOKUP($E865,Emissions!$1:$1048576,MATCH(DATE(G$2,1,1),Emissions!$A$1:$LI$1),FALSE)</f>
        <v>2.6619909769999999</v>
      </c>
      <c r="H865" s="361">
        <f>+VLOOKUP($E865,Emissions!$1:$1048576,MATCH(DATE(H$2,1,1),Emissions!$A$1:$LI$1),FALSE)</f>
        <v>2.6795065390000001</v>
      </c>
      <c r="I865" s="361">
        <f>+VLOOKUP($E865,Emissions!$1:$1048576,MATCH(DATE(I$2,1,1),Emissions!$A$1:$LI$1),FALSE)</f>
        <v>2.696847789</v>
      </c>
      <c r="J865" s="361">
        <f>+VLOOKUP($E865,Emissions!$1:$1048576,MATCH(DATE(J$2,1,1),Emissions!$A$1:$LI$1),FALSE)</f>
        <v>2.7139588400000001</v>
      </c>
      <c r="K865" s="361">
        <f>+VLOOKUP($E865,Emissions!$1:$1048576,MATCH(DATE(K$2,1,1),Emissions!$A$1:$LI$1),FALSE)</f>
        <v>2.7300982930000002</v>
      </c>
      <c r="L865" s="361">
        <f>+VLOOKUP($E865,Emissions!$1:$1048576,MATCH(DATE(L$2,1,1),Emissions!$A$1:$LI$1),FALSE)</f>
        <v>2.7454921510000001</v>
      </c>
      <c r="M865" s="361">
        <f>+VLOOKUP($E865,Emissions!$1:$1048576,MATCH(DATE(M$2,1,1),Emissions!$A$1:$LI$1),FALSE)</f>
        <v>2.7614978450000001</v>
      </c>
      <c r="N865" s="361">
        <f>+VLOOKUP($E865,Emissions!$1:$1048576,MATCH(DATE(N$2,1,1),Emissions!$A$1:$LI$1),FALSE)</f>
        <v>2.7786606690000002</v>
      </c>
      <c r="O865" s="361">
        <f>+VLOOKUP($E865,Emissions!$1:$1048576,MATCH(DATE(O$2,1,1),Emissions!$A$1:$LI$1),FALSE)</f>
        <v>2.7969474650000001</v>
      </c>
      <c r="P865" s="361">
        <f>+VLOOKUP($E865,Emissions!$1:$1048576,MATCH(DATE(P$2,1,1),Emissions!$A$1:$LI$1),FALSE)</f>
        <v>2.8163899909999999</v>
      </c>
      <c r="Q865" s="361">
        <f>+VLOOKUP($E865,Emissions!$1:$1048576,MATCH(DATE(Q$2,1,1),Emissions!$A$1:$LI$1),FALSE)</f>
        <v>2.8359131579999999</v>
      </c>
      <c r="R865" s="361">
        <f>+VLOOKUP($E865,Emissions!$1:$1048576,MATCH(DATE(R$2,1,1),Emissions!$A$1:$LI$1),FALSE)</f>
        <v>2.85481987</v>
      </c>
      <c r="S865" s="361">
        <f>+VLOOKUP($E865,Emissions!$1:$1048576,MATCH(DATE(S$2,1,1),Emissions!$A$1:$LI$1),FALSE)</f>
        <v>2.8724506949999999</v>
      </c>
      <c r="T865" s="361">
        <f>+VLOOKUP($E865,Emissions!$1:$1048576,MATCH(DATE(T$2,1,1),Emissions!$A$1:$LI$1),FALSE)</f>
        <v>2.8881958480000001</v>
      </c>
      <c r="U865" s="361">
        <f>+VLOOKUP($E865,Emissions!$1:$1048576,MATCH(DATE(U$2,1,1),Emissions!$A$1:$LI$1),FALSE)</f>
        <v>2.9015425179999998</v>
      </c>
      <c r="V865" s="361">
        <f>+VLOOKUP($E865,Emissions!$1:$1048576,MATCH(DATE(V$2,1,1),Emissions!$A$1:$LI$1),FALSE)</f>
        <v>2.9128351709999998</v>
      </c>
      <c r="W865" s="361">
        <f>+VLOOKUP($E865,Emissions!$1:$1048576,MATCH(DATE(W$2,1,1),Emissions!$A$1:$LI$1),FALSE)</f>
        <v>2.9230789270000002</v>
      </c>
      <c r="X865" s="361">
        <f>+VLOOKUP($E865,Emissions!$1:$1048576,MATCH(DATE(X$2,1,1),Emissions!$A$1:$LI$1),FALSE)</f>
        <v>2.9330201379999998</v>
      </c>
      <c r="Y865" s="361">
        <f>+VLOOKUP($E865,Emissions!$1:$1048576,MATCH(DATE(Y$2,1,1),Emissions!$A$1:$LI$1),FALSE)</f>
        <v>2.9431823170000002</v>
      </c>
      <c r="Z865" s="361">
        <f>+VLOOKUP($E865,Emissions!$1:$1048576,MATCH(DATE(Z$2,1,1),Emissions!$A$1:$LI$1),FALSE)</f>
        <v>2.9536437850000001</v>
      </c>
      <c r="AA865" s="361">
        <f>+VLOOKUP($E865,Emissions!$1:$1048576,MATCH(DATE(AA$2,1,1),Emissions!$A$1:$LI$1),FALSE)</f>
        <v>2.9649807099999999</v>
      </c>
      <c r="AB865" s="361">
        <f>+VLOOKUP($E865,Emissions!$1:$1048576,MATCH(DATE(AB$2,1,1),Emissions!$A$1:$LI$1),FALSE)</f>
        <v>2.9773703939999998</v>
      </c>
      <c r="AC865" s="361">
        <f>+VLOOKUP($E865,Emissions!$1:$1048576,MATCH(DATE(AC$2,1,1),Emissions!$A$1:$LI$1),FALSE)</f>
        <v>2.9909023530000001</v>
      </c>
      <c r="AD865" s="361">
        <f>+VLOOKUP($E865,Emissions!$1:$1048576,MATCH(DATE(AD$2,1,1),Emissions!$A$1:$LI$1),FALSE)</f>
        <v>3.0056297089999999</v>
      </c>
      <c r="AE865" s="361">
        <f>+VLOOKUP($E865,Emissions!$1:$1048576,MATCH(DATE(AE$2,1,1),Emissions!$A$1:$LI$1),FALSE)</f>
        <v>3.020801713</v>
      </c>
      <c r="AF865" s="361">
        <f>+VLOOKUP($E865,Emissions!$1:$1048576,MATCH(DATE(AF$2,1,1),Emissions!$A$1:$LI$1),FALSE)</f>
        <v>3.036977372</v>
      </c>
      <c r="AG865" s="361">
        <f>+VLOOKUP($E865,Emissions!$1:$1048576,MATCH(DATE(AG$2,1,1),Emissions!$A$1:$LI$1),FALSE)</f>
        <v>3.0542597210000002</v>
      </c>
      <c r="AH865" s="361">
        <f>+VLOOKUP($E865,Emissions!$1:$1048576,MATCH(DATE(AH$2,1,1),Emissions!$A$1:$LI$1),FALSE)</f>
        <v>3.0726816659999998</v>
      </c>
      <c r="AI865" s="361">
        <f>+VLOOKUP($E865,Emissions!$1:$1048576,MATCH(DATE(AI$2,1,1),Emissions!$A$1:$LI$1),FALSE)</f>
        <v>3.092264992</v>
      </c>
      <c r="AJ865" s="361">
        <f>+VLOOKUP($E865,Emissions!$1:$1048576,MATCH(DATE(AJ$2,1,1),Emissions!$A$1:$LI$1),FALSE)</f>
        <v>3.1130231400000001</v>
      </c>
      <c r="AK865" s="361">
        <f>+VLOOKUP($E865,Emissions!$1:$1048576,MATCH(DATE(AK$2,1,1),Emissions!$A$1:$LI$1),FALSE)</f>
        <v>3.134961101</v>
      </c>
      <c r="AL865" s="361">
        <f>+VLOOKUP($E865,Emissions!$1:$1048576,MATCH(DATE(AL$2,1,1),Emissions!$A$1:$LI$1),FALSE)</f>
        <v>3.1580773880000002</v>
      </c>
      <c r="AM865" s="361">
        <f>+VLOOKUP($E865,Emissions!$1:$1048576,MATCH(DATE(AM$2,1,1),Emissions!$A$1:$LI$1),FALSE)</f>
        <v>3.1823666300000002</v>
      </c>
      <c r="AN865" s="361">
        <f>+VLOOKUP($E865,Emissions!$1:$1048576,MATCH(DATE(AN$2,1,1),Emissions!$A$1:$LI$1),FALSE)</f>
        <v>3.2078221070000001</v>
      </c>
      <c r="AO865" s="361">
        <f>+VLOOKUP($E865,Emissions!$1:$1048576,MATCH(DATE(AO$2,1,1),Emissions!$A$1:$LI$1),FALSE)</f>
        <v>3.2344376970000002</v>
      </c>
    </row>
    <row r="866" spans="1:41" ht="15" customHeight="1" x14ac:dyDescent="0.35">
      <c r="A866" s="411"/>
      <c r="B866" s="170"/>
      <c r="C866" s="138" t="s">
        <v>730</v>
      </c>
      <c r="D866" s="114"/>
      <c r="E866" s="50" t="s">
        <v>1058</v>
      </c>
      <c r="F866" s="361">
        <f>+VLOOKUP($E866,Emissions!$1:$1048576,MATCH(DATE(F$2,1,1),Emissions!$A$1:$LI$1),FALSE)</f>
        <v>15.95714753</v>
      </c>
      <c r="G866" s="361">
        <f>+VLOOKUP($E866,Emissions!$1:$1048576,MATCH(DATE(G$2,1,1),Emissions!$A$1:$LI$1),FALSE)</f>
        <v>16.096087489999999</v>
      </c>
      <c r="H866" s="361">
        <f>+VLOOKUP($E866,Emissions!$1:$1048576,MATCH(DATE(H$2,1,1),Emissions!$A$1:$LI$1),FALSE)</f>
        <v>16.235033520000002</v>
      </c>
      <c r="I866" s="361">
        <f>+VLOOKUP($E866,Emissions!$1:$1048576,MATCH(DATE(I$2,1,1),Emissions!$A$1:$LI$1),FALSE)</f>
        <v>16.38076912</v>
      </c>
      <c r="J866" s="361">
        <f>+VLOOKUP($E866,Emissions!$1:$1048576,MATCH(DATE(J$2,1,1),Emissions!$A$1:$LI$1),FALSE)</f>
        <v>16.533149269999999</v>
      </c>
      <c r="K866" s="361">
        <f>+VLOOKUP($E866,Emissions!$1:$1048576,MATCH(DATE(K$2,1,1),Emissions!$A$1:$LI$1),FALSE)</f>
        <v>16.690114260000001</v>
      </c>
      <c r="L866" s="361">
        <f>+VLOOKUP($E866,Emissions!$1:$1048576,MATCH(DATE(L$2,1,1),Emissions!$A$1:$LI$1),FALSE)</f>
        <v>16.850379220000001</v>
      </c>
      <c r="M866" s="361">
        <f>+VLOOKUP($E866,Emissions!$1:$1048576,MATCH(DATE(M$2,1,1),Emissions!$A$1:$LI$1),FALSE)</f>
        <v>17.015474260000001</v>
      </c>
      <c r="N866" s="361">
        <f>+VLOOKUP($E866,Emissions!$1:$1048576,MATCH(DATE(N$2,1,1),Emissions!$A$1:$LI$1),FALSE)</f>
        <v>17.18606072</v>
      </c>
      <c r="O866" s="361">
        <f>+VLOOKUP($E866,Emissions!$1:$1048576,MATCH(DATE(O$2,1,1),Emissions!$A$1:$LI$1),FALSE)</f>
        <v>17.361888390000001</v>
      </c>
      <c r="P866" s="361">
        <f>+VLOOKUP($E866,Emissions!$1:$1048576,MATCH(DATE(P$2,1,1),Emissions!$A$1:$LI$1),FALSE)</f>
        <v>17.5435968</v>
      </c>
      <c r="Q866" s="361">
        <f>+VLOOKUP($E866,Emissions!$1:$1048576,MATCH(DATE(Q$2,1,1),Emissions!$A$1:$LI$1),FALSE)</f>
        <v>17.727962479999999</v>
      </c>
      <c r="R866" s="361">
        <f>+VLOOKUP($E866,Emissions!$1:$1048576,MATCH(DATE(R$2,1,1),Emissions!$A$1:$LI$1),FALSE)</f>
        <v>17.91329713</v>
      </c>
      <c r="S866" s="361">
        <f>+VLOOKUP($E866,Emissions!$1:$1048576,MATCH(DATE(S$2,1,1),Emissions!$A$1:$LI$1),FALSE)</f>
        <v>18.09783784</v>
      </c>
      <c r="T866" s="361">
        <f>+VLOOKUP($E866,Emissions!$1:$1048576,MATCH(DATE(T$2,1,1),Emissions!$A$1:$LI$1),FALSE)</f>
        <v>18.27975618</v>
      </c>
      <c r="U866" s="361">
        <f>+VLOOKUP($E866,Emissions!$1:$1048576,MATCH(DATE(U$2,1,1),Emissions!$A$1:$LI$1),FALSE)</f>
        <v>18.457283759999999</v>
      </c>
      <c r="V866" s="361">
        <f>+VLOOKUP($E866,Emissions!$1:$1048576,MATCH(DATE(V$2,1,1),Emissions!$A$1:$LI$1),FALSE)</f>
        <v>18.63030564</v>
      </c>
      <c r="W866" s="361">
        <f>+VLOOKUP($E866,Emissions!$1:$1048576,MATCH(DATE(W$2,1,1),Emissions!$A$1:$LI$1),FALSE)</f>
        <v>18.800407140000001</v>
      </c>
      <c r="X866" s="361">
        <f>+VLOOKUP($E866,Emissions!$1:$1048576,MATCH(DATE(X$2,1,1),Emissions!$A$1:$LI$1),FALSE)</f>
        <v>18.969141149999999</v>
      </c>
      <c r="Y866" s="361">
        <f>+VLOOKUP($E866,Emissions!$1:$1048576,MATCH(DATE(Y$2,1,1),Emissions!$A$1:$LI$1),FALSE)</f>
        <v>19.137835339999999</v>
      </c>
      <c r="Z866" s="361">
        <f>+VLOOKUP($E866,Emissions!$1:$1048576,MATCH(DATE(Z$2,1,1),Emissions!$A$1:$LI$1),FALSE)</f>
        <v>19.30645904</v>
      </c>
      <c r="AA866" s="361">
        <f>+VLOOKUP($E866,Emissions!$1:$1048576,MATCH(DATE(AA$2,1,1),Emissions!$A$1:$LI$1),FALSE)</f>
        <v>19.477194449999999</v>
      </c>
      <c r="AB866" s="361">
        <f>+VLOOKUP($E866,Emissions!$1:$1048576,MATCH(DATE(AB$2,1,1),Emissions!$A$1:$LI$1),FALSE)</f>
        <v>19.65074559</v>
      </c>
      <c r="AC866" s="361">
        <f>+VLOOKUP($E866,Emissions!$1:$1048576,MATCH(DATE(AC$2,1,1),Emissions!$A$1:$LI$1),FALSE)</f>
        <v>19.827622160000001</v>
      </c>
      <c r="AD866" s="361">
        <f>+VLOOKUP($E866,Emissions!$1:$1048576,MATCH(DATE(AD$2,1,1),Emissions!$A$1:$LI$1),FALSE)</f>
        <v>20.008251219999998</v>
      </c>
      <c r="AE866" s="361">
        <f>+VLOOKUP($E866,Emissions!$1:$1048576,MATCH(DATE(AE$2,1,1),Emissions!$A$1:$LI$1),FALSE)</f>
        <v>20.1898084</v>
      </c>
      <c r="AF866" s="361">
        <f>+VLOOKUP($E866,Emissions!$1:$1048576,MATCH(DATE(AF$2,1,1),Emissions!$A$1:$LI$1),FALSE)</f>
        <v>20.374781760000001</v>
      </c>
      <c r="AG866" s="361">
        <f>+VLOOKUP($E866,Emissions!$1:$1048576,MATCH(DATE(AG$2,1,1),Emissions!$A$1:$LI$1),FALSE)</f>
        <v>20.563657160000002</v>
      </c>
      <c r="AH866" s="361">
        <f>+VLOOKUP($E866,Emissions!$1:$1048576,MATCH(DATE(AH$2,1,1),Emissions!$A$1:$LI$1),FALSE)</f>
        <v>20.756742280000001</v>
      </c>
      <c r="AI866" s="361">
        <f>+VLOOKUP($E866,Emissions!$1:$1048576,MATCH(DATE(AI$2,1,1),Emissions!$A$1:$LI$1),FALSE)</f>
        <v>20.954338530000001</v>
      </c>
      <c r="AJ866" s="361">
        <f>+VLOOKUP($E866,Emissions!$1:$1048576,MATCH(DATE(AJ$2,1,1),Emissions!$A$1:$LI$1),FALSE)</f>
        <v>21.156724780000001</v>
      </c>
      <c r="AK866" s="361">
        <f>+VLOOKUP($E866,Emissions!$1:$1048576,MATCH(DATE(AK$2,1,1),Emissions!$A$1:$LI$1),FALSE)</f>
        <v>21.364144719999999</v>
      </c>
      <c r="AL866" s="361">
        <f>+VLOOKUP($E866,Emissions!$1:$1048576,MATCH(DATE(AL$2,1,1),Emissions!$A$1:$LI$1),FALSE)</f>
        <v>21.576808400000001</v>
      </c>
      <c r="AM866" s="361">
        <f>+VLOOKUP($E866,Emissions!$1:$1048576,MATCH(DATE(AM$2,1,1),Emissions!$A$1:$LI$1),FALSE)</f>
        <v>21.794899319999999</v>
      </c>
      <c r="AN866" s="361">
        <f>+VLOOKUP($E866,Emissions!$1:$1048576,MATCH(DATE(AN$2,1,1),Emissions!$A$1:$LI$1),FALSE)</f>
        <v>22.0185833</v>
      </c>
      <c r="AO866" s="361">
        <f>+VLOOKUP($E866,Emissions!$1:$1048576,MATCH(DATE(AO$2,1,1),Emissions!$A$1:$LI$1),FALSE)</f>
        <v>22.248016010000001</v>
      </c>
    </row>
    <row r="867" spans="1:41" ht="15" customHeight="1" x14ac:dyDescent="0.35">
      <c r="A867" s="411"/>
      <c r="B867" s="170"/>
      <c r="C867" s="138" t="s">
        <v>731</v>
      </c>
      <c r="D867" s="114"/>
      <c r="E867" s="50" t="s">
        <v>1059</v>
      </c>
      <c r="F867" s="361">
        <f>+VLOOKUP($E867,Emissions!$1:$1048576,MATCH(DATE(F$2,1,1),Emissions!$A$1:$LI$1),FALSE)</f>
        <v>1.583695359</v>
      </c>
      <c r="G867" s="361">
        <f>+VLOOKUP($E867,Emissions!$1:$1048576,MATCH(DATE(G$2,1,1),Emissions!$A$1:$LI$1),FALSE)</f>
        <v>1.5955303999999999</v>
      </c>
      <c r="H867" s="361">
        <f>+VLOOKUP($E867,Emissions!$1:$1048576,MATCH(DATE(H$2,1,1),Emissions!$A$1:$LI$1),FALSE)</f>
        <v>1.605698987</v>
      </c>
      <c r="I867" s="361">
        <f>+VLOOKUP($E867,Emissions!$1:$1048576,MATCH(DATE(I$2,1,1),Emissions!$A$1:$LI$1),FALSE)</f>
        <v>1.615069219</v>
      </c>
      <c r="J867" s="361">
        <f>+VLOOKUP($E867,Emissions!$1:$1048576,MATCH(DATE(J$2,1,1),Emissions!$A$1:$LI$1),FALSE)</f>
        <v>1.623490659</v>
      </c>
      <c r="K867" s="361">
        <f>+VLOOKUP($E867,Emissions!$1:$1048576,MATCH(DATE(K$2,1,1),Emissions!$A$1:$LI$1),FALSE)</f>
        <v>1.6304535280000001</v>
      </c>
      <c r="L867" s="361">
        <f>+VLOOKUP($E867,Emissions!$1:$1048576,MATCH(DATE(L$2,1,1),Emissions!$A$1:$LI$1),FALSE)</f>
        <v>1.6363939270000001</v>
      </c>
      <c r="M867" s="361">
        <f>+VLOOKUP($E867,Emissions!$1:$1048576,MATCH(DATE(M$2,1,1),Emissions!$A$1:$LI$1),FALSE)</f>
        <v>1.6425268</v>
      </c>
      <c r="N867" s="361">
        <f>+VLOOKUP($E867,Emissions!$1:$1048576,MATCH(DATE(N$2,1,1),Emissions!$A$1:$LI$1),FALSE)</f>
        <v>1.6493595590000001</v>
      </c>
      <c r="O867" s="361">
        <f>+VLOOKUP($E867,Emissions!$1:$1048576,MATCH(DATE(O$2,1,1),Emissions!$A$1:$LI$1),FALSE)</f>
        <v>1.6569087819999999</v>
      </c>
      <c r="P867" s="361">
        <f>+VLOOKUP($E867,Emissions!$1:$1048576,MATCH(DATE(P$2,1,1),Emissions!$A$1:$LI$1),FALSE)</f>
        <v>1.6650878339999999</v>
      </c>
      <c r="Q867" s="361">
        <f>+VLOOKUP($E867,Emissions!$1:$1048576,MATCH(DATE(Q$2,1,1),Emissions!$A$1:$LI$1),FALSE)</f>
        <v>1.6732610729999999</v>
      </c>
      <c r="R867" s="361">
        <f>+VLOOKUP($E867,Emissions!$1:$1048576,MATCH(DATE(R$2,1,1),Emissions!$A$1:$LI$1),FALSE)</f>
        <v>1.6808990539999999</v>
      </c>
      <c r="S867" s="361">
        <f>+VLOOKUP($E867,Emissions!$1:$1048576,MATCH(DATE(S$2,1,1),Emissions!$A$1:$LI$1),FALSE)</f>
        <v>1.68750647</v>
      </c>
      <c r="T867" s="361">
        <f>+VLOOKUP($E867,Emissions!$1:$1048576,MATCH(DATE(T$2,1,1),Emissions!$A$1:$LI$1),FALSE)</f>
        <v>1.6926466790000001</v>
      </c>
      <c r="U867" s="361">
        <f>+VLOOKUP($E867,Emissions!$1:$1048576,MATCH(DATE(U$2,1,1),Emissions!$A$1:$LI$1),FALSE)</f>
        <v>1.69597336</v>
      </c>
      <c r="V867" s="361">
        <f>+VLOOKUP($E867,Emissions!$1:$1048576,MATCH(DATE(V$2,1,1),Emissions!$A$1:$LI$1),FALSE)</f>
        <v>1.6978041800000001</v>
      </c>
      <c r="W867" s="361">
        <f>+VLOOKUP($E867,Emissions!$1:$1048576,MATCH(DATE(W$2,1,1),Emissions!$A$1:$LI$1),FALSE)</f>
        <v>1.6989431049999999</v>
      </c>
      <c r="X867" s="361">
        <f>+VLOOKUP($E867,Emissions!$1:$1048576,MATCH(DATE(X$2,1,1),Emissions!$A$1:$LI$1),FALSE)</f>
        <v>1.699969823</v>
      </c>
      <c r="Y867" s="361">
        <f>+VLOOKUP($E867,Emissions!$1:$1048576,MATCH(DATE(Y$2,1,1),Emissions!$A$1:$LI$1),FALSE)</f>
        <v>1.701276376</v>
      </c>
      <c r="Z867" s="361">
        <f>+VLOOKUP($E867,Emissions!$1:$1048576,MATCH(DATE(Z$2,1,1),Emissions!$A$1:$LI$1),FALSE)</f>
        <v>1.702996988</v>
      </c>
      <c r="AA867" s="361">
        <f>+VLOOKUP($E867,Emissions!$1:$1048576,MATCH(DATE(AA$2,1,1),Emissions!$A$1:$LI$1),FALSE)</f>
        <v>1.705428451</v>
      </c>
      <c r="AB867" s="361">
        <f>+VLOOKUP($E867,Emissions!$1:$1048576,MATCH(DATE(AB$2,1,1),Emissions!$A$1:$LI$1),FALSE)</f>
        <v>1.7086907140000001</v>
      </c>
      <c r="AC867" s="361">
        <f>+VLOOKUP($E867,Emissions!$1:$1048576,MATCH(DATE(AC$2,1,1),Emissions!$A$1:$LI$1),FALSE)</f>
        <v>1.712841482</v>
      </c>
      <c r="AD867" s="361">
        <f>+VLOOKUP($E867,Emissions!$1:$1048576,MATCH(DATE(AD$2,1,1),Emissions!$A$1:$LI$1),FALSE)</f>
        <v>1.7179068799999999</v>
      </c>
      <c r="AE867" s="361">
        <f>+VLOOKUP($E867,Emissions!$1:$1048576,MATCH(DATE(AE$2,1,1),Emissions!$A$1:$LI$1),FALSE)</f>
        <v>1.7235561669999999</v>
      </c>
      <c r="AF867" s="361">
        <f>+VLOOKUP($E867,Emissions!$1:$1048576,MATCH(DATE(AF$2,1,1),Emissions!$A$1:$LI$1),FALSE)</f>
        <v>1.7299796489999999</v>
      </c>
      <c r="AG867" s="361">
        <f>+VLOOKUP($E867,Emissions!$1:$1048576,MATCH(DATE(AG$2,1,1),Emissions!$A$1:$LI$1),FALSE)</f>
        <v>1.7372192390000001</v>
      </c>
      <c r="AH867" s="361">
        <f>+VLOOKUP($E867,Emissions!$1:$1048576,MATCH(DATE(AH$2,1,1),Emissions!$A$1:$LI$1),FALSE)</f>
        <v>1.7452854010000001</v>
      </c>
      <c r="AI867" s="361">
        <f>+VLOOKUP($E867,Emissions!$1:$1048576,MATCH(DATE(AI$2,1,1),Emissions!$A$1:$LI$1),FALSE)</f>
        <v>1.7541806170000001</v>
      </c>
      <c r="AJ867" s="361">
        <f>+VLOOKUP($E867,Emissions!$1:$1048576,MATCH(DATE(AJ$2,1,1),Emissions!$A$1:$LI$1),FALSE)</f>
        <v>1.7639020000000001</v>
      </c>
      <c r="AK867" s="361">
        <f>+VLOOKUP($E867,Emissions!$1:$1048576,MATCH(DATE(AK$2,1,1),Emissions!$A$1:$LI$1),FALSE)</f>
        <v>1.7744424050000001</v>
      </c>
      <c r="AL867" s="361">
        <f>+VLOOKUP($E867,Emissions!$1:$1048576,MATCH(DATE(AL$2,1,1),Emissions!$A$1:$LI$1),FALSE)</f>
        <v>1.78579204</v>
      </c>
      <c r="AM867" s="361">
        <f>+VLOOKUP($E867,Emissions!$1:$1048576,MATCH(DATE(AM$2,1,1),Emissions!$A$1:$LI$1),FALSE)</f>
        <v>1.7979399760000001</v>
      </c>
      <c r="AN867" s="361">
        <f>+VLOOKUP($E867,Emissions!$1:$1048576,MATCH(DATE(AN$2,1,1),Emissions!$A$1:$LI$1),FALSE)</f>
        <v>1.810875494</v>
      </c>
      <c r="AO867" s="361">
        <f>+VLOOKUP($E867,Emissions!$1:$1048576,MATCH(DATE(AO$2,1,1),Emissions!$A$1:$LI$1),FALSE)</f>
        <v>1.824589099</v>
      </c>
    </row>
    <row r="868" spans="1:41" ht="15" customHeight="1" x14ac:dyDescent="0.35">
      <c r="A868" s="411"/>
      <c r="B868" s="170"/>
      <c r="C868" s="138" t="s">
        <v>732</v>
      </c>
      <c r="D868" s="114"/>
      <c r="E868" s="50" t="s">
        <v>1060</v>
      </c>
      <c r="F868" s="327">
        <f>+VLOOKUP($E868,Emissions!$1:$1048576,MATCH(DATE(F$2,1,1),Emissions!$A$1:$LI$1),FALSE)</f>
        <v>20.063261449999999</v>
      </c>
      <c r="G868" s="327">
        <f>+VLOOKUP($E868,Emissions!$1:$1048576,MATCH(DATE(G$2,1,1),Emissions!$A$1:$LI$1),FALSE)</f>
        <v>20.224269570000001</v>
      </c>
      <c r="H868" s="327">
        <f>+VLOOKUP($E868,Emissions!$1:$1048576,MATCH(DATE(H$2,1,1),Emissions!$A$1:$LI$1),FALSE)</f>
        <v>20.372227479999999</v>
      </c>
      <c r="I868" s="327">
        <f>+VLOOKUP($E868,Emissions!$1:$1048576,MATCH(DATE(I$2,1,1),Emissions!$A$1:$LI$1),FALSE)</f>
        <v>20.515103759999999</v>
      </c>
      <c r="J868" s="327">
        <f>+VLOOKUP($E868,Emissions!$1:$1048576,MATCH(DATE(J$2,1,1),Emissions!$A$1:$LI$1),FALSE)</f>
        <v>20.650527449999998</v>
      </c>
      <c r="K868" s="327">
        <f>+VLOOKUP($E868,Emissions!$1:$1048576,MATCH(DATE(K$2,1,1),Emissions!$A$1:$LI$1),FALSE)</f>
        <v>20.772799670000001</v>
      </c>
      <c r="L868" s="327">
        <f>+VLOOKUP($E868,Emissions!$1:$1048576,MATCH(DATE(L$2,1,1),Emissions!$A$1:$LI$1),FALSE)</f>
        <v>20.885165300000001</v>
      </c>
      <c r="M868" s="327">
        <f>+VLOOKUP($E868,Emissions!$1:$1048576,MATCH(DATE(M$2,1,1),Emissions!$A$1:$LI$1),FALSE)</f>
        <v>20.99901822</v>
      </c>
      <c r="N868" s="327">
        <f>+VLOOKUP($E868,Emissions!$1:$1048576,MATCH(DATE(N$2,1,1),Emissions!$A$1:$LI$1),FALSE)</f>
        <v>21.119663639999999</v>
      </c>
      <c r="O868" s="327">
        <f>+VLOOKUP($E868,Emissions!$1:$1048576,MATCH(DATE(O$2,1,1),Emissions!$A$1:$LI$1),FALSE)</f>
        <v>21.247506319999999</v>
      </c>
      <c r="P868" s="327">
        <f>+VLOOKUP($E868,Emissions!$1:$1048576,MATCH(DATE(P$2,1,1),Emissions!$A$1:$LI$1),FALSE)</f>
        <v>21.381536329999999</v>
      </c>
      <c r="Q868" s="327">
        <f>+VLOOKUP($E868,Emissions!$1:$1048576,MATCH(DATE(Q$2,1,1),Emissions!$A$1:$LI$1),FALSE)</f>
        <v>21.515525419999999</v>
      </c>
      <c r="R868" s="327">
        <f>+VLOOKUP($E868,Emissions!$1:$1048576,MATCH(DATE(R$2,1,1),Emissions!$A$1:$LI$1),FALSE)</f>
        <v>21.643484470000001</v>
      </c>
      <c r="S868" s="327">
        <f>+VLOOKUP($E868,Emissions!$1:$1048576,MATCH(DATE(S$2,1,1),Emissions!$A$1:$LI$1),FALSE)</f>
        <v>21.759503769999998</v>
      </c>
      <c r="T868" s="327">
        <f>+VLOOKUP($E868,Emissions!$1:$1048576,MATCH(DATE(T$2,1,1),Emissions!$A$1:$LI$1),FALSE)</f>
        <v>21.858103230000001</v>
      </c>
      <c r="U868" s="327">
        <f>+VLOOKUP($E868,Emissions!$1:$1048576,MATCH(DATE(U$2,1,1),Emissions!$A$1:$LI$1),FALSE)</f>
        <v>21.934613590000001</v>
      </c>
      <c r="V868" s="327">
        <f>+VLOOKUP($E868,Emissions!$1:$1048576,MATCH(DATE(V$2,1,1),Emissions!$A$1:$LI$1),FALSE)</f>
        <v>21.99164983</v>
      </c>
      <c r="W868" s="327">
        <f>+VLOOKUP($E868,Emissions!$1:$1048576,MATCH(DATE(W$2,1,1),Emissions!$A$1:$LI$1),FALSE)</f>
        <v>22.03782236</v>
      </c>
      <c r="X868" s="327">
        <f>+VLOOKUP($E868,Emissions!$1:$1048576,MATCH(DATE(X$2,1,1),Emissions!$A$1:$LI$1),FALSE)</f>
        <v>22.079872850000001</v>
      </c>
      <c r="Y868" s="327">
        <f>+VLOOKUP($E868,Emissions!$1:$1048576,MATCH(DATE(Y$2,1,1),Emissions!$A$1:$LI$1),FALSE)</f>
        <v>22.122639419999999</v>
      </c>
      <c r="Z868" s="327">
        <f>+VLOOKUP($E868,Emissions!$1:$1048576,MATCH(DATE(Z$2,1,1),Emissions!$A$1:$LI$1),FALSE)</f>
        <v>22.168349930000002</v>
      </c>
      <c r="AA868" s="327">
        <f>+VLOOKUP($E868,Emissions!$1:$1048576,MATCH(DATE(AA$2,1,1),Emissions!$A$1:$LI$1),FALSE)</f>
        <v>22.22038753</v>
      </c>
      <c r="AB868" s="327">
        <f>+VLOOKUP($E868,Emissions!$1:$1048576,MATCH(DATE(AB$2,1,1),Emissions!$A$1:$LI$1),FALSE)</f>
        <v>22.280590440000001</v>
      </c>
      <c r="AC868" s="327">
        <f>+VLOOKUP($E868,Emissions!$1:$1048576,MATCH(DATE(AC$2,1,1),Emissions!$A$1:$LI$1),FALSE)</f>
        <v>22.350078140000001</v>
      </c>
      <c r="AD868" s="327">
        <f>+VLOOKUP($E868,Emissions!$1:$1048576,MATCH(DATE(AD$2,1,1),Emissions!$A$1:$LI$1),FALSE)</f>
        <v>22.429543970000001</v>
      </c>
      <c r="AE868" s="327">
        <f>+VLOOKUP($E868,Emissions!$1:$1048576,MATCH(DATE(AE$2,1,1),Emissions!$A$1:$LI$1),FALSE)</f>
        <v>22.51622806</v>
      </c>
      <c r="AF868" s="327">
        <f>+VLOOKUP($E868,Emissions!$1:$1048576,MATCH(DATE(AF$2,1,1),Emissions!$A$1:$LI$1),FALSE)</f>
        <v>22.61168743</v>
      </c>
      <c r="AG868" s="327">
        <f>+VLOOKUP($E868,Emissions!$1:$1048576,MATCH(DATE(AG$2,1,1),Emissions!$A$1:$LI$1),FALSE)</f>
        <v>22.716511740000001</v>
      </c>
      <c r="AH868" s="327">
        <f>+VLOOKUP($E868,Emissions!$1:$1048576,MATCH(DATE(AH$2,1,1),Emissions!$A$1:$LI$1),FALSE)</f>
        <v>22.83102852</v>
      </c>
      <c r="AI868" s="327">
        <f>+VLOOKUP($E868,Emissions!$1:$1048576,MATCH(DATE(AI$2,1,1),Emissions!$A$1:$LI$1),FALSE)</f>
        <v>22.955469749999999</v>
      </c>
      <c r="AJ868" s="327">
        <f>+VLOOKUP($E868,Emissions!$1:$1048576,MATCH(DATE(AJ$2,1,1),Emissions!$A$1:$LI$1),FALSE)</f>
        <v>23.089986459999999</v>
      </c>
      <c r="AK868" s="327">
        <f>+VLOOKUP($E868,Emissions!$1:$1048576,MATCH(DATE(AK$2,1,1),Emissions!$A$1:$LI$1),FALSE)</f>
        <v>23.23465861</v>
      </c>
      <c r="AL868" s="327">
        <f>+VLOOKUP($E868,Emissions!$1:$1048576,MATCH(DATE(AL$2,1,1),Emissions!$A$1:$LI$1),FALSE)</f>
        <v>23.389513919999999</v>
      </c>
      <c r="AM868" s="327">
        <f>+VLOOKUP($E868,Emissions!$1:$1048576,MATCH(DATE(AM$2,1,1),Emissions!$A$1:$LI$1),FALSE)</f>
        <v>23.554547150000001</v>
      </c>
      <c r="AN868" s="327">
        <f>+VLOOKUP($E868,Emissions!$1:$1048576,MATCH(DATE(AN$2,1,1),Emissions!$A$1:$LI$1),FALSE)</f>
        <v>23.729738340000001</v>
      </c>
      <c r="AO868" s="327">
        <f>+VLOOKUP($E868,Emissions!$1:$1048576,MATCH(DATE(AO$2,1,1),Emissions!$A$1:$LI$1),FALSE)</f>
        <v>23.915067459999999</v>
      </c>
    </row>
    <row r="869" spans="1:41" ht="15" customHeight="1" x14ac:dyDescent="0.35">
      <c r="A869" s="411"/>
      <c r="B869" s="170"/>
      <c r="C869" s="138" t="s">
        <v>733</v>
      </c>
      <c r="D869" s="114"/>
      <c r="E869" s="50" t="s">
        <v>1061</v>
      </c>
      <c r="F869" s="361">
        <f>+VLOOKUP($E869,Emissions!$1:$1048576,MATCH(DATE(F$2,1,1),Emissions!$A$1:$LI$1),FALSE)</f>
        <v>1.7705054039999999</v>
      </c>
      <c r="G869" s="361">
        <f>+VLOOKUP($E869,Emissions!$1:$1048576,MATCH(DATE(G$2,1,1),Emissions!$A$1:$LI$1),FALSE)</f>
        <v>1.789969656</v>
      </c>
      <c r="H869" s="361">
        <f>+VLOOKUP($E869,Emissions!$1:$1048576,MATCH(DATE(H$2,1,1),Emissions!$A$1:$LI$1),FALSE)</f>
        <v>1.8094585759999999</v>
      </c>
      <c r="I869" s="361">
        <f>+VLOOKUP($E869,Emissions!$1:$1048576,MATCH(DATE(I$2,1,1),Emissions!$A$1:$LI$1),FALSE)</f>
        <v>1.829171017</v>
      </c>
      <c r="J869" s="361">
        <f>+VLOOKUP($E869,Emissions!$1:$1048576,MATCH(DATE(J$2,1,1),Emissions!$A$1:$LI$1),FALSE)</f>
        <v>1.8490410269999999</v>
      </c>
      <c r="K869" s="361">
        <f>+VLOOKUP($E869,Emissions!$1:$1048576,MATCH(DATE(K$2,1,1),Emissions!$A$1:$LI$1),FALSE)</f>
        <v>1.8688769089999999</v>
      </c>
      <c r="L869" s="361">
        <f>+VLOOKUP($E869,Emissions!$1:$1048576,MATCH(DATE(L$2,1,1),Emissions!$A$1:$LI$1),FALSE)</f>
        <v>1.8886920330000001</v>
      </c>
      <c r="M869" s="361">
        <f>+VLOOKUP($E869,Emissions!$1:$1048576,MATCH(DATE(M$2,1,1),Emissions!$A$1:$LI$1),FALSE)</f>
        <v>1.9087679200000001</v>
      </c>
      <c r="N869" s="361">
        <f>+VLOOKUP($E869,Emissions!$1:$1048576,MATCH(DATE(N$2,1,1),Emissions!$A$1:$LI$1),FALSE)</f>
        <v>1.9292173189999999</v>
      </c>
      <c r="O869" s="361">
        <f>+VLOOKUP($E869,Emissions!$1:$1048576,MATCH(DATE(O$2,1,1),Emissions!$A$1:$LI$1),FALSE)</f>
        <v>1.9500281049999999</v>
      </c>
      <c r="P869" s="361">
        <f>+VLOOKUP($E869,Emissions!$1:$1048576,MATCH(DATE(P$2,1,1),Emissions!$A$1:$LI$1),FALSE)</f>
        <v>1.9712295719999999</v>
      </c>
      <c r="Q869" s="361">
        <f>+VLOOKUP($E869,Emissions!$1:$1048576,MATCH(DATE(Q$2,1,1),Emissions!$A$1:$LI$1),FALSE)</f>
        <v>1.992579383</v>
      </c>
      <c r="R869" s="361">
        <f>+VLOOKUP($E869,Emissions!$1:$1048576,MATCH(DATE(R$2,1,1),Emissions!$A$1:$LI$1),FALSE)</f>
        <v>2.0138865039999998</v>
      </c>
      <c r="S869" s="361">
        <f>+VLOOKUP($E869,Emissions!$1:$1048576,MATCH(DATE(S$2,1,1),Emissions!$A$1:$LI$1),FALSE)</f>
        <v>2.0349622510000001</v>
      </c>
      <c r="T869" s="361">
        <f>+VLOOKUP($E869,Emissions!$1:$1048576,MATCH(DATE(T$2,1,1),Emissions!$A$1:$LI$1),FALSE)</f>
        <v>2.0556272249999998</v>
      </c>
      <c r="U869" s="361">
        <f>+VLOOKUP($E869,Emissions!$1:$1048576,MATCH(DATE(U$2,1,1),Emissions!$A$1:$LI$1),FALSE)</f>
        <v>2.0757193429999998</v>
      </c>
      <c r="V869" s="361">
        <f>+VLOOKUP($E869,Emissions!$1:$1048576,MATCH(DATE(V$2,1,1),Emissions!$A$1:$LI$1),FALSE)</f>
        <v>2.0953098959999998</v>
      </c>
      <c r="W869" s="361">
        <f>+VLOOKUP($E869,Emissions!$1:$1048576,MATCH(DATE(W$2,1,1),Emissions!$A$1:$LI$1),FALSE)</f>
        <v>2.1146667090000002</v>
      </c>
      <c r="X869" s="361">
        <f>+VLOOKUP($E869,Emissions!$1:$1048576,MATCH(DATE(X$2,1,1),Emissions!$A$1:$LI$1),FALSE)</f>
        <v>2.1339958590000001</v>
      </c>
      <c r="Y869" s="361">
        <f>+VLOOKUP($E869,Emissions!$1:$1048576,MATCH(DATE(Y$2,1,1),Emissions!$A$1:$LI$1),FALSE)</f>
        <v>2.1534514169999999</v>
      </c>
      <c r="Z869" s="361">
        <f>+VLOOKUP($E869,Emissions!$1:$1048576,MATCH(DATE(Z$2,1,1),Emissions!$A$1:$LI$1),FALSE)</f>
        <v>2.1730652840000002</v>
      </c>
      <c r="AA869" s="361">
        <f>+VLOOKUP($E869,Emissions!$1:$1048576,MATCH(DATE(AA$2,1,1),Emissions!$A$1:$LI$1),FALSE)</f>
        <v>2.1930024170000002</v>
      </c>
      <c r="AB869" s="361">
        <f>+VLOOKUP($E869,Emissions!$1:$1048576,MATCH(DATE(AB$2,1,1),Emissions!$A$1:$LI$1),FALSE)</f>
        <v>2.2133529869999999</v>
      </c>
      <c r="AC869" s="361">
        <f>+VLOOKUP($E869,Emissions!$1:$1048576,MATCH(DATE(AC$2,1,1),Emissions!$A$1:$LI$1),FALSE)</f>
        <v>2.2341841160000002</v>
      </c>
      <c r="AD869" s="361">
        <f>+VLOOKUP($E869,Emissions!$1:$1048576,MATCH(DATE(AD$2,1,1),Emissions!$A$1:$LI$1),FALSE)</f>
        <v>2.2555473479999999</v>
      </c>
      <c r="AE869" s="361">
        <f>+VLOOKUP($E869,Emissions!$1:$1048576,MATCH(DATE(AE$2,1,1),Emissions!$A$1:$LI$1),FALSE)</f>
        <v>2.277240575</v>
      </c>
      <c r="AF869" s="361">
        <f>+VLOOKUP($E869,Emissions!$1:$1048576,MATCH(DATE(AF$2,1,1),Emissions!$A$1:$LI$1),FALSE)</f>
        <v>2.2993877380000001</v>
      </c>
      <c r="AG869" s="361">
        <f>+VLOOKUP($E869,Emissions!$1:$1048576,MATCH(DATE(AG$2,1,1),Emissions!$A$1:$LI$1),FALSE)</f>
        <v>2.3220443089999998</v>
      </c>
      <c r="AH869" s="361">
        <f>+VLOOKUP($E869,Emissions!$1:$1048576,MATCH(DATE(AH$2,1,1),Emissions!$A$1:$LI$1),FALSE)</f>
        <v>2.3452591379999999</v>
      </c>
      <c r="AI869" s="361">
        <f>+VLOOKUP($E869,Emissions!$1:$1048576,MATCH(DATE(AI$2,1,1),Emissions!$A$1:$LI$1),FALSE)</f>
        <v>2.3690756300000002</v>
      </c>
      <c r="AJ869" s="361">
        <f>+VLOOKUP($E869,Emissions!$1:$1048576,MATCH(DATE(AJ$2,1,1),Emissions!$A$1:$LI$1),FALSE)</f>
        <v>2.3935301789999999</v>
      </c>
      <c r="AK869" s="361">
        <f>+VLOOKUP($E869,Emissions!$1:$1048576,MATCH(DATE(AK$2,1,1),Emissions!$A$1:$LI$1),FALSE)</f>
        <v>2.41865263</v>
      </c>
      <c r="AL869" s="361">
        <f>+VLOOKUP($E869,Emissions!$1:$1048576,MATCH(DATE(AL$2,1,1),Emissions!$A$1:$LI$1),FALSE)</f>
        <v>2.4444677540000002</v>
      </c>
      <c r="AM869" s="361">
        <f>+VLOOKUP($E869,Emissions!$1:$1048576,MATCH(DATE(AM$2,1,1),Emissions!$A$1:$LI$1),FALSE)</f>
        <v>2.4709968710000001</v>
      </c>
      <c r="AN869" s="361">
        <f>+VLOOKUP($E869,Emissions!$1:$1048576,MATCH(DATE(AN$2,1,1),Emissions!$A$1:$LI$1),FALSE)</f>
        <v>2.4982593469999999</v>
      </c>
      <c r="AO869" s="361">
        <f>+VLOOKUP($E869,Emissions!$1:$1048576,MATCH(DATE(AO$2,1,1),Emissions!$A$1:$LI$1),FALSE)</f>
        <v>2.5262735959999998</v>
      </c>
    </row>
    <row r="870" spans="1:41" ht="15" customHeight="1" x14ac:dyDescent="0.35">
      <c r="A870" s="411"/>
      <c r="B870" s="170"/>
      <c r="C870" s="138" t="s">
        <v>734</v>
      </c>
      <c r="D870" s="114"/>
      <c r="E870" s="50" t="s">
        <v>1062</v>
      </c>
      <c r="F870" s="361">
        <f>+VLOOKUP($E870,Emissions!$1:$1048576,MATCH(DATE(F$2,1,1),Emissions!$A$1:$LI$1),FALSE)</f>
        <v>2.9158543830000001</v>
      </c>
      <c r="G870" s="361">
        <f>+VLOOKUP($E870,Emissions!$1:$1048576,MATCH(DATE(G$2,1,1),Emissions!$A$1:$LI$1),FALSE)</f>
        <v>2.9394179070000002</v>
      </c>
      <c r="H870" s="361">
        <f>+VLOOKUP($E870,Emissions!$1:$1048576,MATCH(DATE(H$2,1,1),Emissions!$A$1:$LI$1),FALSE)</f>
        <v>2.9630442449999999</v>
      </c>
      <c r="I870" s="361">
        <f>+VLOOKUP($E870,Emissions!$1:$1048576,MATCH(DATE(I$2,1,1),Emissions!$A$1:$LI$1),FALSE)</f>
        <v>2.9880117249999998</v>
      </c>
      <c r="J870" s="361">
        <f>+VLOOKUP($E870,Emissions!$1:$1048576,MATCH(DATE(J$2,1,1),Emissions!$A$1:$LI$1),FALSE)</f>
        <v>3.0141320469999999</v>
      </c>
      <c r="K870" s="361">
        <f>+VLOOKUP($E870,Emissions!$1:$1048576,MATCH(DATE(K$2,1,1),Emissions!$A$1:$LI$1),FALSE)</f>
        <v>3.0408528650000002</v>
      </c>
      <c r="L870" s="361">
        <f>+VLOOKUP($E870,Emissions!$1:$1048576,MATCH(DATE(L$2,1,1),Emissions!$A$1:$LI$1),FALSE)</f>
        <v>3.0679128090000001</v>
      </c>
      <c r="M870" s="361">
        <f>+VLOOKUP($E870,Emissions!$1:$1048576,MATCH(DATE(M$2,1,1),Emissions!$A$1:$LI$1),FALSE)</f>
        <v>3.095869135</v>
      </c>
      <c r="N870" s="361">
        <f>+VLOOKUP($E870,Emissions!$1:$1048576,MATCH(DATE(N$2,1,1),Emissions!$A$1:$LI$1),FALSE)</f>
        <v>3.124939575</v>
      </c>
      <c r="O870" s="361">
        <f>+VLOOKUP($E870,Emissions!$1:$1048576,MATCH(DATE(O$2,1,1),Emissions!$A$1:$LI$1),FALSE)</f>
        <v>3.155066718</v>
      </c>
      <c r="P870" s="361">
        <f>+VLOOKUP($E870,Emissions!$1:$1048576,MATCH(DATE(P$2,1,1),Emissions!$A$1:$LI$1),FALSE)</f>
        <v>3.1865673609999998</v>
      </c>
      <c r="Q870" s="361">
        <f>+VLOOKUP($E870,Emissions!$1:$1048576,MATCH(DATE(Q$2,1,1),Emissions!$A$1:$LI$1),FALSE)</f>
        <v>3.2185129539999999</v>
      </c>
      <c r="R870" s="361">
        <f>+VLOOKUP($E870,Emissions!$1:$1048576,MATCH(DATE(R$2,1,1),Emissions!$A$1:$LI$1),FALSE)</f>
        <v>3.250478872</v>
      </c>
      <c r="S870" s="361">
        <f>+VLOOKUP($E870,Emissions!$1:$1048576,MATCH(DATE(S$2,1,1),Emissions!$A$1:$LI$1),FALSE)</f>
        <v>3.2820885400000002</v>
      </c>
      <c r="T870" s="361">
        <f>+VLOOKUP($E870,Emissions!$1:$1048576,MATCH(DATE(T$2,1,1),Emissions!$A$1:$LI$1),FALSE)</f>
        <v>3.3129863039999998</v>
      </c>
      <c r="U870" s="361">
        <f>+VLOOKUP($E870,Emissions!$1:$1048576,MATCH(DATE(U$2,1,1),Emissions!$A$1:$LI$1),FALSE)</f>
        <v>3.3428532830000002</v>
      </c>
      <c r="V870" s="361">
        <f>+VLOOKUP($E870,Emissions!$1:$1048576,MATCH(DATE(V$2,1,1),Emissions!$A$1:$LI$1),FALSE)</f>
        <v>3.371843798</v>
      </c>
      <c r="W870" s="361">
        <f>+VLOOKUP($E870,Emissions!$1:$1048576,MATCH(DATE(W$2,1,1),Emissions!$A$1:$LI$1),FALSE)</f>
        <v>3.4005045329999999</v>
      </c>
      <c r="X870" s="361">
        <f>+VLOOKUP($E870,Emissions!$1:$1048576,MATCH(DATE(X$2,1,1),Emissions!$A$1:$LI$1),FALSE)</f>
        <v>3.4292468440000001</v>
      </c>
      <c r="Y870" s="361">
        <f>+VLOOKUP($E870,Emissions!$1:$1048576,MATCH(DATE(Y$2,1,1),Emissions!$A$1:$LI$1),FALSE)</f>
        <v>3.458363581</v>
      </c>
      <c r="Z870" s="361">
        <f>+VLOOKUP($E870,Emissions!$1:$1048576,MATCH(DATE(Z$2,1,1),Emissions!$A$1:$LI$1),FALSE)</f>
        <v>3.4876820999999998</v>
      </c>
      <c r="AA870" s="361">
        <f>+VLOOKUP($E870,Emissions!$1:$1048576,MATCH(DATE(AA$2,1,1),Emissions!$A$1:$LI$1),FALSE)</f>
        <v>3.517786219</v>
      </c>
      <c r="AB870" s="361">
        <f>+VLOOKUP($E870,Emissions!$1:$1048576,MATCH(DATE(AB$2,1,1),Emissions!$A$1:$LI$1),FALSE)</f>
        <v>3.5488279540000001</v>
      </c>
      <c r="AC870" s="361">
        <f>+VLOOKUP($E870,Emissions!$1:$1048576,MATCH(DATE(AC$2,1,1),Emissions!$A$1:$LI$1),FALSE)</f>
        <v>3.5808862229999998</v>
      </c>
      <c r="AD870" s="361">
        <f>+VLOOKUP($E870,Emissions!$1:$1048576,MATCH(DATE(AD$2,1,1),Emissions!$A$1:$LI$1),FALSE)</f>
        <v>3.6140118609999998</v>
      </c>
      <c r="AE870" s="361">
        <f>+VLOOKUP($E870,Emissions!$1:$1048576,MATCH(DATE(AE$2,1,1),Emissions!$A$1:$LI$1),FALSE)</f>
        <v>3.6471513080000002</v>
      </c>
      <c r="AF870" s="361">
        <f>+VLOOKUP($E870,Emissions!$1:$1048576,MATCH(DATE(AF$2,1,1),Emissions!$A$1:$LI$1),FALSE)</f>
        <v>3.681017652</v>
      </c>
      <c r="AG870" s="361">
        <f>+VLOOKUP($E870,Emissions!$1:$1048576,MATCH(DATE(AG$2,1,1),Emissions!$A$1:$LI$1),FALSE)</f>
        <v>3.7157753420000001</v>
      </c>
      <c r="AH870" s="361">
        <f>+VLOOKUP($E870,Emissions!$1:$1048576,MATCH(DATE(AH$2,1,1),Emissions!$A$1:$LI$1),FALSE)</f>
        <v>3.7515117130000002</v>
      </c>
      <c r="AI870" s="361">
        <f>+VLOOKUP($E870,Emissions!$1:$1048576,MATCH(DATE(AI$2,1,1),Emissions!$A$1:$LI$1),FALSE)</f>
        <v>3.78829007</v>
      </c>
      <c r="AJ870" s="361">
        <f>+VLOOKUP($E870,Emissions!$1:$1048576,MATCH(DATE(AJ$2,1,1),Emissions!$A$1:$LI$1),FALSE)</f>
        <v>3.8261543950000001</v>
      </c>
      <c r="AK870" s="361">
        <f>+VLOOKUP($E870,Emissions!$1:$1048576,MATCH(DATE(AK$2,1,1),Emissions!$A$1:$LI$1),FALSE)</f>
        <v>3.8651322270000001</v>
      </c>
      <c r="AL870" s="361">
        <f>+VLOOKUP($E870,Emissions!$1:$1048576,MATCH(DATE(AL$2,1,1),Emissions!$A$1:$LI$1),FALSE)</f>
        <v>3.9052391750000002</v>
      </c>
      <c r="AM870" s="361">
        <f>+VLOOKUP($E870,Emissions!$1:$1048576,MATCH(DATE(AM$2,1,1),Emissions!$A$1:$LI$1),FALSE)</f>
        <v>3.9464834899999999</v>
      </c>
      <c r="AN870" s="361">
        <f>+VLOOKUP($E870,Emissions!$1:$1048576,MATCH(DATE(AN$2,1,1),Emissions!$A$1:$LI$1),FALSE)</f>
        <v>3.9888701160000002</v>
      </c>
      <c r="AO870" s="361">
        <f>+VLOOKUP($E870,Emissions!$1:$1048576,MATCH(DATE(AO$2,1,1),Emissions!$A$1:$LI$1),FALSE)</f>
        <v>4.0324035570000003</v>
      </c>
    </row>
    <row r="871" spans="1:41" ht="15" customHeight="1" x14ac:dyDescent="0.35">
      <c r="A871" s="411"/>
      <c r="B871" s="170"/>
      <c r="C871" s="138" t="s">
        <v>735</v>
      </c>
      <c r="D871" s="114"/>
      <c r="E871" s="50" t="s">
        <v>1063</v>
      </c>
      <c r="F871" s="361">
        <f>+VLOOKUP($E871,Emissions!$1:$1048576,MATCH(DATE(F$2,1,1),Emissions!$A$1:$LI$1),FALSE)</f>
        <v>8.1603989699999993</v>
      </c>
      <c r="G871" s="361">
        <f>+VLOOKUP($E871,Emissions!$1:$1048576,MATCH(DATE(G$2,1,1),Emissions!$A$1:$LI$1),FALSE)</f>
        <v>8.2407396249999998</v>
      </c>
      <c r="H871" s="361">
        <f>+VLOOKUP($E871,Emissions!$1:$1048576,MATCH(DATE(H$2,1,1),Emissions!$A$1:$LI$1),FALSE)</f>
        <v>8.3121815489999999</v>
      </c>
      <c r="I871" s="361">
        <f>+VLOOKUP($E871,Emissions!$1:$1048576,MATCH(DATE(I$2,1,1),Emissions!$A$1:$LI$1),FALSE)</f>
        <v>8.3785053400000002</v>
      </c>
      <c r="J871" s="361">
        <f>+VLOOKUP($E871,Emissions!$1:$1048576,MATCH(DATE(J$2,1,1),Emissions!$A$1:$LI$1),FALSE)</f>
        <v>8.4409454079999993</v>
      </c>
      <c r="K871" s="361">
        <f>+VLOOKUP($E871,Emissions!$1:$1048576,MATCH(DATE(K$2,1,1),Emissions!$A$1:$LI$1),FALSE)</f>
        <v>8.4988942119999997</v>
      </c>
      <c r="L871" s="361">
        <f>+VLOOKUP($E871,Emissions!$1:$1048576,MATCH(DATE(L$2,1,1),Emissions!$A$1:$LI$1),FALSE)</f>
        <v>8.5537744740000008</v>
      </c>
      <c r="M871" s="361">
        <f>+VLOOKUP($E871,Emissions!$1:$1048576,MATCH(DATE(M$2,1,1),Emissions!$A$1:$LI$1),FALSE)</f>
        <v>8.6095161929999993</v>
      </c>
      <c r="N871" s="361">
        <f>+VLOOKUP($E871,Emissions!$1:$1048576,MATCH(DATE(N$2,1,1),Emissions!$A$1:$LI$1),FALSE)</f>
        <v>8.6679763419999993</v>
      </c>
      <c r="O871" s="361">
        <f>+VLOOKUP($E871,Emissions!$1:$1048576,MATCH(DATE(O$2,1,1),Emissions!$A$1:$LI$1),FALSE)</f>
        <v>8.7294104689999994</v>
      </c>
      <c r="P871" s="361">
        <f>+VLOOKUP($E871,Emissions!$1:$1048576,MATCH(DATE(P$2,1,1),Emissions!$A$1:$LI$1),FALSE)</f>
        <v>8.7942468890000001</v>
      </c>
      <c r="Q871" s="361">
        <f>+VLOOKUP($E871,Emissions!$1:$1048576,MATCH(DATE(Q$2,1,1),Emissions!$A$1:$LI$1),FALSE)</f>
        <v>8.8602675590000004</v>
      </c>
      <c r="R871" s="361">
        <f>+VLOOKUP($E871,Emissions!$1:$1048576,MATCH(DATE(R$2,1,1),Emissions!$A$1:$LI$1),FALSE)</f>
        <v>8.9255664889999995</v>
      </c>
      <c r="S871" s="361">
        <f>+VLOOKUP($E871,Emissions!$1:$1048576,MATCH(DATE(S$2,1,1),Emissions!$A$1:$LI$1),FALSE)</f>
        <v>8.9884141970000009</v>
      </c>
      <c r="T871" s="361">
        <f>+VLOOKUP($E871,Emissions!$1:$1048576,MATCH(DATE(T$2,1,1),Emissions!$A$1:$LI$1),FALSE)</f>
        <v>9.0473017210000002</v>
      </c>
      <c r="U871" s="361">
        <f>+VLOOKUP($E871,Emissions!$1:$1048576,MATCH(DATE(U$2,1,1),Emissions!$A$1:$LI$1),FALSE)</f>
        <v>9.1010079340000001</v>
      </c>
      <c r="V871" s="361">
        <f>+VLOOKUP($E871,Emissions!$1:$1048576,MATCH(DATE(V$2,1,1),Emissions!$A$1:$LI$1),FALSE)</f>
        <v>9.1505474360000001</v>
      </c>
      <c r="W871" s="361">
        <f>+VLOOKUP($E871,Emissions!$1:$1048576,MATCH(DATE(W$2,1,1),Emissions!$A$1:$LI$1),FALSE)</f>
        <v>9.1987070610000004</v>
      </c>
      <c r="X871" s="361">
        <f>+VLOOKUP($E871,Emissions!$1:$1048576,MATCH(DATE(X$2,1,1),Emissions!$A$1:$LI$1),FALSE)</f>
        <v>9.2476084170000004</v>
      </c>
      <c r="Y871" s="361">
        <f>+VLOOKUP($E871,Emissions!$1:$1048576,MATCH(DATE(Y$2,1,1),Emissions!$A$1:$LI$1),FALSE)</f>
        <v>9.2987235080000001</v>
      </c>
      <c r="Z871" s="361">
        <f>+VLOOKUP($E871,Emissions!$1:$1048576,MATCH(DATE(Z$2,1,1),Emissions!$A$1:$LI$1),FALSE)</f>
        <v>9.3522459510000004</v>
      </c>
      <c r="AA871" s="361">
        <f>+VLOOKUP($E871,Emissions!$1:$1048576,MATCH(DATE(AA$2,1,1),Emissions!$A$1:$LI$1),FALSE)</f>
        <v>9.4094695010000002</v>
      </c>
      <c r="AB871" s="361">
        <f>+VLOOKUP($E871,Emissions!$1:$1048576,MATCH(DATE(AB$2,1,1),Emissions!$A$1:$LI$1),FALSE)</f>
        <v>9.4710665209999991</v>
      </c>
      <c r="AC871" s="361">
        <f>+VLOOKUP($E871,Emissions!$1:$1048576,MATCH(DATE(AC$2,1,1),Emissions!$A$1:$LI$1),FALSE)</f>
        <v>9.5374003530000007</v>
      </c>
      <c r="AD871" s="361">
        <f>+VLOOKUP($E871,Emissions!$1:$1048576,MATCH(DATE(AD$2,1,1),Emissions!$A$1:$LI$1),FALSE)</f>
        <v>9.6086527920000009</v>
      </c>
      <c r="AE871" s="361">
        <f>+VLOOKUP($E871,Emissions!$1:$1048576,MATCH(DATE(AE$2,1,1),Emissions!$A$1:$LI$1),FALSE)</f>
        <v>9.6826393970000009</v>
      </c>
      <c r="AF871" s="361">
        <f>+VLOOKUP($E871,Emissions!$1:$1048576,MATCH(DATE(AF$2,1,1),Emissions!$A$1:$LI$1),FALSE)</f>
        <v>9.7600269260000001</v>
      </c>
      <c r="AG871" s="361">
        <f>+VLOOKUP($E871,Emissions!$1:$1048576,MATCH(DATE(AG$2,1,1),Emissions!$A$1:$LI$1),FALSE)</f>
        <v>9.8411665060000004</v>
      </c>
      <c r="AH871" s="361">
        <f>+VLOOKUP($E871,Emissions!$1:$1048576,MATCH(DATE(AH$2,1,1),Emissions!$A$1:$LI$1),FALSE)</f>
        <v>9.9262808119999999</v>
      </c>
      <c r="AI871" s="361">
        <f>+VLOOKUP($E871,Emissions!$1:$1048576,MATCH(DATE(AI$2,1,1),Emissions!$A$1:$LI$1),FALSE)</f>
        <v>10.015509529999999</v>
      </c>
      <c r="AJ871" s="361">
        <f>+VLOOKUP($E871,Emissions!$1:$1048576,MATCH(DATE(AJ$2,1,1),Emissions!$A$1:$LI$1),FALSE)</f>
        <v>10.108923409999999</v>
      </c>
      <c r="AK871" s="361">
        <f>+VLOOKUP($E871,Emissions!$1:$1048576,MATCH(DATE(AK$2,1,1),Emissions!$A$1:$LI$1),FALSE)</f>
        <v>10.20653727</v>
      </c>
      <c r="AL871" s="361">
        <f>+VLOOKUP($E871,Emissions!$1:$1048576,MATCH(DATE(AL$2,1,1),Emissions!$A$1:$LI$1),FALSE)</f>
        <v>10.308325050000001</v>
      </c>
      <c r="AM871" s="361">
        <f>+VLOOKUP($E871,Emissions!$1:$1048576,MATCH(DATE(AM$2,1,1),Emissions!$A$1:$LI$1),FALSE)</f>
        <v>10.41423376</v>
      </c>
      <c r="AN871" s="361">
        <f>+VLOOKUP($E871,Emissions!$1:$1048576,MATCH(DATE(AN$2,1,1),Emissions!$A$1:$LI$1),FALSE)</f>
        <v>10.52419613</v>
      </c>
      <c r="AO871" s="361">
        <f>+VLOOKUP($E871,Emissions!$1:$1048576,MATCH(DATE(AO$2,1,1),Emissions!$A$1:$LI$1),FALSE)</f>
        <v>10.638140979999999</v>
      </c>
    </row>
    <row r="872" spans="1:41" ht="15" customHeight="1" x14ac:dyDescent="0.35">
      <c r="A872" s="411"/>
      <c r="B872" s="170"/>
      <c r="C872" s="138" t="s">
        <v>736</v>
      </c>
      <c r="D872" s="114"/>
      <c r="E872" s="50" t="s">
        <v>1064</v>
      </c>
      <c r="F872" s="361">
        <f>+VLOOKUP($E872,Emissions!$1:$1048576,MATCH(DATE(F$2,1,1),Emissions!$A$1:$LI$1),FALSE)</f>
        <v>1.1590034250000001</v>
      </c>
      <c r="G872" s="361">
        <f>+VLOOKUP($E872,Emissions!$1:$1048576,MATCH(DATE(G$2,1,1),Emissions!$A$1:$LI$1),FALSE)</f>
        <v>1.1672629080000001</v>
      </c>
      <c r="H872" s="361">
        <f>+VLOOKUP($E872,Emissions!$1:$1048576,MATCH(DATE(H$2,1,1),Emissions!$A$1:$LI$1),FALSE)</f>
        <v>1.174595778</v>
      </c>
      <c r="I872" s="361">
        <f>+VLOOKUP($E872,Emissions!$1:$1048576,MATCH(DATE(I$2,1,1),Emissions!$A$1:$LI$1),FALSE)</f>
        <v>1.1820493729999999</v>
      </c>
      <c r="J872" s="361">
        <f>+VLOOKUP($E872,Emissions!$1:$1048576,MATCH(DATE(J$2,1,1),Emissions!$A$1:$LI$1),FALSE)</f>
        <v>1.1897153149999999</v>
      </c>
      <c r="K872" s="361">
        <f>+VLOOKUP($E872,Emissions!$1:$1048576,MATCH(DATE(K$2,1,1),Emissions!$A$1:$LI$1),FALSE)</f>
        <v>1.197329994</v>
      </c>
      <c r="L872" s="361">
        <f>+VLOOKUP($E872,Emissions!$1:$1048576,MATCH(DATE(L$2,1,1),Emissions!$A$1:$LI$1),FALSE)</f>
        <v>1.2048603200000001</v>
      </c>
      <c r="M872" s="361">
        <f>+VLOOKUP($E872,Emissions!$1:$1048576,MATCH(DATE(M$2,1,1),Emissions!$A$1:$LI$1),FALSE)</f>
        <v>1.2126865250000001</v>
      </c>
      <c r="N872" s="361">
        <f>+VLOOKUP($E872,Emissions!$1:$1048576,MATCH(DATE(N$2,1,1),Emissions!$A$1:$LI$1),FALSE)</f>
        <v>1.220985124</v>
      </c>
      <c r="O872" s="361">
        <f>+VLOOKUP($E872,Emissions!$1:$1048576,MATCH(DATE(O$2,1,1),Emissions!$A$1:$LI$1),FALSE)</f>
        <v>1.2297425769999999</v>
      </c>
      <c r="P872" s="361">
        <f>+VLOOKUP($E872,Emissions!$1:$1048576,MATCH(DATE(P$2,1,1),Emissions!$A$1:$LI$1),FALSE)</f>
        <v>1.238989471</v>
      </c>
      <c r="Q872" s="361">
        <f>+VLOOKUP($E872,Emissions!$1:$1048576,MATCH(DATE(Q$2,1,1),Emissions!$A$1:$LI$1),FALSE)</f>
        <v>1.248328729</v>
      </c>
      <c r="R872" s="361">
        <f>+VLOOKUP($E872,Emissions!$1:$1048576,MATCH(DATE(R$2,1,1),Emissions!$A$1:$LI$1),FALSE)</f>
        <v>1.2574688970000001</v>
      </c>
      <c r="S872" s="361">
        <f>+VLOOKUP($E872,Emissions!$1:$1048576,MATCH(DATE(S$2,1,1),Emissions!$A$1:$LI$1),FALSE)</f>
        <v>1.266139149</v>
      </c>
      <c r="T872" s="361">
        <f>+VLOOKUP($E872,Emissions!$1:$1048576,MATCH(DATE(T$2,1,1),Emissions!$A$1:$LI$1),FALSE)</f>
        <v>1.2740809930000001</v>
      </c>
      <c r="U872" s="361">
        <f>+VLOOKUP($E872,Emissions!$1:$1048576,MATCH(DATE(U$2,1,1),Emissions!$A$1:$LI$1),FALSE)</f>
        <v>1.2810623480000001</v>
      </c>
      <c r="V872" s="361">
        <f>+VLOOKUP($E872,Emissions!$1:$1048576,MATCH(DATE(V$2,1,1),Emissions!$A$1:$LI$1),FALSE)</f>
        <v>1.2871616020000001</v>
      </c>
      <c r="W872" s="361">
        <f>+VLOOKUP($E872,Emissions!$1:$1048576,MATCH(DATE(W$2,1,1),Emissions!$A$1:$LI$1),FALSE)</f>
        <v>1.292734117</v>
      </c>
      <c r="X872" s="361">
        <f>+VLOOKUP($E872,Emissions!$1:$1048576,MATCH(DATE(X$2,1,1),Emissions!$A$1:$LI$1),FALSE)</f>
        <v>1.2980747210000001</v>
      </c>
      <c r="Y872" s="361">
        <f>+VLOOKUP($E872,Emissions!$1:$1048576,MATCH(DATE(Y$2,1,1),Emissions!$A$1:$LI$1),FALSE)</f>
        <v>1.3034030889999999</v>
      </c>
      <c r="Z872" s="361">
        <f>+VLOOKUP($E872,Emissions!$1:$1048576,MATCH(DATE(Z$2,1,1),Emissions!$A$1:$LI$1),FALSE)</f>
        <v>1.3087614160000001</v>
      </c>
      <c r="AA872" s="361">
        <f>+VLOOKUP($E872,Emissions!$1:$1048576,MATCH(DATE(AA$2,1,1),Emissions!$A$1:$LI$1),FALSE)</f>
        <v>1.314386042</v>
      </c>
      <c r="AB872" s="361">
        <f>+VLOOKUP($E872,Emissions!$1:$1048576,MATCH(DATE(AB$2,1,1),Emissions!$A$1:$LI$1),FALSE)</f>
        <v>1.320379092</v>
      </c>
      <c r="AC872" s="361">
        <f>+VLOOKUP($E872,Emissions!$1:$1048576,MATCH(DATE(AC$2,1,1),Emissions!$A$1:$LI$1),FALSE)</f>
        <v>1.326795553</v>
      </c>
      <c r="AD872" s="361">
        <f>+VLOOKUP($E872,Emissions!$1:$1048576,MATCH(DATE(AD$2,1,1),Emissions!$A$1:$LI$1),FALSE)</f>
        <v>1.3336706330000001</v>
      </c>
      <c r="AE872" s="361">
        <f>+VLOOKUP($E872,Emissions!$1:$1048576,MATCH(DATE(AE$2,1,1),Emissions!$A$1:$LI$1),FALSE)</f>
        <v>1.3407019870000001</v>
      </c>
      <c r="AF872" s="361">
        <f>+VLOOKUP($E872,Emissions!$1:$1048576,MATCH(DATE(AF$2,1,1),Emissions!$A$1:$LI$1),FALSE)</f>
        <v>1.348087346</v>
      </c>
      <c r="AG872" s="361">
        <f>+VLOOKUP($E872,Emissions!$1:$1048576,MATCH(DATE(AG$2,1,1),Emissions!$A$1:$LI$1),FALSE)</f>
        <v>1.3558968570000001</v>
      </c>
      <c r="AH872" s="361">
        <f>+VLOOKUP($E872,Emissions!$1:$1048576,MATCH(DATE(AH$2,1,1),Emissions!$A$1:$LI$1),FALSE)</f>
        <v>1.3641609050000001</v>
      </c>
      <c r="AI872" s="361">
        <f>+VLOOKUP($E872,Emissions!$1:$1048576,MATCH(DATE(AI$2,1,1),Emissions!$A$1:$LI$1),FALSE)</f>
        <v>1.3728997060000001</v>
      </c>
      <c r="AJ872" s="361">
        <f>+VLOOKUP($E872,Emissions!$1:$1048576,MATCH(DATE(AJ$2,1,1),Emissions!$A$1:$LI$1),FALSE)</f>
        <v>1.3821273620000001</v>
      </c>
      <c r="AK872" s="361">
        <f>+VLOOKUP($E872,Emissions!$1:$1048576,MATCH(DATE(AK$2,1,1),Emissions!$A$1:$LI$1),FALSE)</f>
        <v>1.3918526739999999</v>
      </c>
      <c r="AL872" s="361">
        <f>+VLOOKUP($E872,Emissions!$1:$1048576,MATCH(DATE(AL$2,1,1),Emissions!$A$1:$LI$1),FALSE)</f>
        <v>1.4020803639999999</v>
      </c>
      <c r="AM872" s="361">
        <f>+VLOOKUP($E872,Emissions!$1:$1048576,MATCH(DATE(AM$2,1,1),Emissions!$A$1:$LI$1),FALSE)</f>
        <v>1.4128124870000001</v>
      </c>
      <c r="AN872" s="361">
        <f>+VLOOKUP($E872,Emissions!$1:$1048576,MATCH(DATE(AN$2,1,1),Emissions!$A$1:$LI$1),FALSE)</f>
        <v>1.4240497640000001</v>
      </c>
      <c r="AO872" s="361">
        <f>+VLOOKUP($E872,Emissions!$1:$1048576,MATCH(DATE(AO$2,1,1),Emissions!$A$1:$LI$1),FALSE)</f>
        <v>1.435792623</v>
      </c>
    </row>
    <row r="873" spans="1:41" s="92" customFormat="1" ht="15" customHeight="1" x14ac:dyDescent="0.35">
      <c r="A873" s="411"/>
      <c r="B873" s="170"/>
      <c r="C873" s="137" t="s">
        <v>1089</v>
      </c>
      <c r="D873" s="147"/>
      <c r="E873" s="136" t="s">
        <v>1101</v>
      </c>
      <c r="F873" s="327">
        <f>+VLOOKUP($E873,Emissions!$1:$1048576,MATCH(DATE(F$2,1,1),Emissions!$A$1:$LI$1),FALSE)</f>
        <v>44.528260359999997</v>
      </c>
      <c r="G873" s="327">
        <f>+VLOOKUP($E873,Emissions!$1:$1048576,MATCH(DATE(G$2,1,1),Emissions!$A$1:$LI$1),FALSE)</f>
        <v>44.941314980000001</v>
      </c>
      <c r="H873" s="327">
        <f>+VLOOKUP($E873,Emissions!$1:$1048576,MATCH(DATE(H$2,1,1),Emissions!$A$1:$LI$1),FALSE)</f>
        <v>45.311633370000003</v>
      </c>
      <c r="I873" s="327">
        <f>+VLOOKUP($E873,Emissions!$1:$1048576,MATCH(DATE(I$2,1,1),Emissions!$A$1:$LI$1),FALSE)</f>
        <v>45.656247370000003</v>
      </c>
      <c r="J873" s="327">
        <f>+VLOOKUP($E873,Emissions!$1:$1048576,MATCH(DATE(J$2,1,1),Emissions!$A$1:$LI$1),FALSE)</f>
        <v>45.976278030000003</v>
      </c>
      <c r="K873" s="327">
        <f>+VLOOKUP($E873,Emissions!$1:$1048576,MATCH(DATE(K$2,1,1),Emissions!$A$1:$LI$1),FALSE)</f>
        <v>46.264198989999997</v>
      </c>
      <c r="L873" s="327">
        <f>+VLOOKUP($E873,Emissions!$1:$1048576,MATCH(DATE(L$2,1,1),Emissions!$A$1:$LI$1),FALSE)</f>
        <v>46.525333119999999</v>
      </c>
      <c r="M873" s="327">
        <f>+VLOOKUP($E873,Emissions!$1:$1048576,MATCH(DATE(M$2,1,1),Emissions!$A$1:$LI$1),FALSE)</f>
        <v>46.785995200000002</v>
      </c>
      <c r="N873" s="327">
        <f>+VLOOKUP($E873,Emissions!$1:$1048576,MATCH(DATE(N$2,1,1),Emissions!$A$1:$LI$1),FALSE)</f>
        <v>47.060368920000002</v>
      </c>
      <c r="O873" s="327">
        <f>+VLOOKUP($E873,Emissions!$1:$1048576,MATCH(DATE(O$2,1,1),Emissions!$A$1:$LI$1),FALSE)</f>
        <v>47.35117142</v>
      </c>
      <c r="P873" s="327">
        <f>+VLOOKUP($E873,Emissions!$1:$1048576,MATCH(DATE(P$2,1,1),Emissions!$A$1:$LI$1),FALSE)</f>
        <v>47.661747589999997</v>
      </c>
      <c r="Q873" s="327">
        <f>+VLOOKUP($E873,Emissions!$1:$1048576,MATCH(DATE(Q$2,1,1),Emissions!$A$1:$LI$1),FALSE)</f>
        <v>47.971658099999999</v>
      </c>
      <c r="R873" s="327">
        <f>+VLOOKUP($E873,Emissions!$1:$1048576,MATCH(DATE(R$2,1,1),Emissions!$A$1:$LI$1),FALSE)</f>
        <v>48.269667630000001</v>
      </c>
      <c r="S873" s="327">
        <f>+VLOOKUP($E873,Emissions!$1:$1048576,MATCH(DATE(S$2,1,1),Emissions!$A$1:$LI$1),FALSE)</f>
        <v>48.544381440000002</v>
      </c>
      <c r="T873" s="327">
        <f>+VLOOKUP($E873,Emissions!$1:$1048576,MATCH(DATE(T$2,1,1),Emissions!$A$1:$LI$1),FALSE)</f>
        <v>48.7848617</v>
      </c>
      <c r="U873" s="327">
        <f>+VLOOKUP($E873,Emissions!$1:$1048576,MATCH(DATE(U$2,1,1),Emissions!$A$1:$LI$1),FALSE)</f>
        <v>48.981726479999999</v>
      </c>
      <c r="V873" s="327">
        <f>+VLOOKUP($E873,Emissions!$1:$1048576,MATCH(DATE(V$2,1,1),Emissions!$A$1:$LI$1),FALSE)</f>
        <v>49.139592810000003</v>
      </c>
      <c r="W873" s="327">
        <f>+VLOOKUP($E873,Emissions!$1:$1048576,MATCH(DATE(W$2,1,1),Emissions!$A$1:$LI$1),FALSE)</f>
        <v>49.275476570000002</v>
      </c>
      <c r="X873" s="327">
        <f>+VLOOKUP($E873,Emissions!$1:$1048576,MATCH(DATE(X$2,1,1),Emissions!$A$1:$LI$1),FALSE)</f>
        <v>49.403716950000003</v>
      </c>
      <c r="Y873" s="327">
        <f>+VLOOKUP($E873,Emissions!$1:$1048576,MATCH(DATE(Y$2,1,1),Emissions!$A$1:$LI$1),FALSE)</f>
        <v>49.534647339999999</v>
      </c>
      <c r="Z873" s="327">
        <f>+VLOOKUP($E873,Emissions!$1:$1048576,MATCH(DATE(Z$2,1,1),Emissions!$A$1:$LI$1),FALSE)</f>
        <v>49.669674540000003</v>
      </c>
      <c r="AA873" s="327">
        <f>+VLOOKUP($E873,Emissions!$1:$1048576,MATCH(DATE(AA$2,1,1),Emissions!$A$1:$LI$1),FALSE)</f>
        <v>49.820721929999998</v>
      </c>
      <c r="AB873" s="327">
        <f>+VLOOKUP($E873,Emissions!$1:$1048576,MATCH(DATE(AB$2,1,1),Emissions!$A$1:$LI$1),FALSE)</f>
        <v>49.990271010000001</v>
      </c>
      <c r="AC873" s="327">
        <f>+VLOOKUP($E873,Emissions!$1:$1048576,MATCH(DATE(AC$2,1,1),Emissions!$A$1:$LI$1),FALSE)</f>
        <v>50.17943554</v>
      </c>
      <c r="AD873" s="327">
        <f>+VLOOKUP($E873,Emissions!$1:$1048576,MATCH(DATE(AD$2,1,1),Emissions!$A$1:$LI$1),FALSE)</f>
        <v>50.388793450000001</v>
      </c>
      <c r="AE873" s="327">
        <f>+VLOOKUP($E873,Emissions!$1:$1048576,MATCH(DATE(AE$2,1,1),Emissions!$A$1:$LI$1),FALSE)</f>
        <v>50.603095779999997</v>
      </c>
      <c r="AF873" s="327">
        <f>+VLOOKUP($E873,Emissions!$1:$1048576,MATCH(DATE(AF$2,1,1),Emissions!$A$1:$LI$1),FALSE)</f>
        <v>50.835296839999998</v>
      </c>
      <c r="AG873" s="327">
        <f>+VLOOKUP($E873,Emissions!$1:$1048576,MATCH(DATE(AG$2,1,1),Emissions!$A$1:$LI$1),FALSE)</f>
        <v>51.086523909999997</v>
      </c>
      <c r="AH873" s="327">
        <f>+VLOOKUP($E873,Emissions!$1:$1048576,MATCH(DATE(AH$2,1,1),Emissions!$A$1:$LI$1),FALSE)</f>
        <v>51.356855779999997</v>
      </c>
      <c r="AI873" s="327">
        <f>+VLOOKUP($E873,Emissions!$1:$1048576,MATCH(DATE(AI$2,1,1),Emissions!$A$1:$LI$1),FALSE)</f>
        <v>51.646337750000001</v>
      </c>
      <c r="AJ873" s="327">
        <f>+VLOOKUP($E873,Emissions!$1:$1048576,MATCH(DATE(AJ$2,1,1),Emissions!$A$1:$LI$1),FALSE)</f>
        <v>51.954945039999998</v>
      </c>
      <c r="AK873" s="327">
        <f>+VLOOKUP($E873,Emissions!$1:$1048576,MATCH(DATE(AK$2,1,1),Emissions!$A$1:$LI$1),FALSE)</f>
        <v>52.282553479999997</v>
      </c>
      <c r="AL873" s="327">
        <f>+VLOOKUP($E873,Emissions!$1:$1048576,MATCH(DATE(AL$2,1,1),Emissions!$A$1:$LI$1),FALSE)</f>
        <v>52.62896267</v>
      </c>
      <c r="AM873" s="327">
        <f>+VLOOKUP($E873,Emissions!$1:$1048576,MATCH(DATE(AM$2,1,1),Emissions!$A$1:$LI$1),FALSE)</f>
        <v>52.993933079999998</v>
      </c>
      <c r="AN873" s="327">
        <f>+VLOOKUP($E873,Emissions!$1:$1048576,MATCH(DATE(AN$2,1,1),Emissions!$A$1:$LI$1),FALSE)</f>
        <v>53.377222279999998</v>
      </c>
      <c r="AO873" s="327">
        <f>+VLOOKUP($E873,Emissions!$1:$1048576,MATCH(DATE(AO$2,1,1),Emissions!$A$1:$LI$1),FALSE)</f>
        <v>53.778613450000002</v>
      </c>
    </row>
    <row r="874" spans="1:41" ht="15" customHeight="1" x14ac:dyDescent="0.35">
      <c r="A874" s="411"/>
      <c r="B874" s="170"/>
      <c r="C874" s="138" t="s">
        <v>602</v>
      </c>
      <c r="D874" s="114"/>
      <c r="E874" s="50" t="s">
        <v>1065</v>
      </c>
      <c r="F874" s="361">
        <f>+VLOOKUP($E874,Emissions!$1:$1048576,MATCH(DATE(F$2,1,1),Emissions!$A$1:$LI$1),FALSE)</f>
        <v>1.8739941200000001</v>
      </c>
      <c r="G874" s="361">
        <f>+VLOOKUP($E874,Emissions!$1:$1048576,MATCH(DATE(G$2,1,1),Emissions!$A$1:$LI$1),FALSE)</f>
        <v>1.889679914</v>
      </c>
      <c r="H874" s="361">
        <f>+VLOOKUP($E874,Emissions!$1:$1048576,MATCH(DATE(H$2,1,1),Emissions!$A$1:$LI$1),FALSE)</f>
        <v>1.9039134209999999</v>
      </c>
      <c r="I874" s="361">
        <f>+VLOOKUP($E874,Emissions!$1:$1048576,MATCH(DATE(I$2,1,1),Emissions!$A$1:$LI$1),FALSE)</f>
        <v>1.918101158</v>
      </c>
      <c r="J874" s="361">
        <f>+VLOOKUP($E874,Emissions!$1:$1048576,MATCH(DATE(J$2,1,1),Emissions!$A$1:$LI$1),FALSE)</f>
        <v>1.9325700130000001</v>
      </c>
      <c r="K874" s="361">
        <f>+VLOOKUP($E874,Emissions!$1:$1048576,MATCH(DATE(K$2,1,1),Emissions!$A$1:$LI$1),FALSE)</f>
        <v>1.947225038</v>
      </c>
      <c r="L874" s="361">
        <f>+VLOOKUP($E874,Emissions!$1:$1048576,MATCH(DATE(L$2,1,1),Emissions!$A$1:$LI$1),FALSE)</f>
        <v>1.9619621060000001</v>
      </c>
      <c r="M874" s="361">
        <f>+VLOOKUP($E874,Emissions!$1:$1048576,MATCH(DATE(M$2,1,1),Emissions!$A$1:$LI$1),FALSE)</f>
        <v>1.977097369</v>
      </c>
      <c r="N874" s="361">
        <f>+VLOOKUP($E874,Emissions!$1:$1048576,MATCH(DATE(N$2,1,1),Emissions!$A$1:$LI$1),FALSE)</f>
        <v>1.992783312</v>
      </c>
      <c r="O874" s="361">
        <f>+VLOOKUP($E874,Emissions!$1:$1048576,MATCH(DATE(O$2,1,1),Emissions!$A$1:$LI$1),FALSE)</f>
        <v>2.009012185</v>
      </c>
      <c r="P874" s="361">
        <f>+VLOOKUP($E874,Emissions!$1:$1048576,MATCH(DATE(P$2,1,1),Emissions!$A$1:$LI$1),FALSE)</f>
        <v>2.025967359</v>
      </c>
      <c r="Q874" s="361">
        <f>+VLOOKUP($E874,Emissions!$1:$1048576,MATCH(DATE(Q$2,1,1),Emissions!$A$1:$LI$1),FALSE)</f>
        <v>2.043099759</v>
      </c>
      <c r="R874" s="361">
        <f>+VLOOKUP($E874,Emissions!$1:$1048576,MATCH(DATE(R$2,1,1),Emissions!$A$1:$LI$1),FALSE)</f>
        <v>2.0601880800000001</v>
      </c>
      <c r="S874" s="361">
        <f>+VLOOKUP($E874,Emissions!$1:$1048576,MATCH(DATE(S$2,1,1),Emissions!$A$1:$LI$1),FALSE)</f>
        <v>2.0770224019999999</v>
      </c>
      <c r="T874" s="361">
        <f>+VLOOKUP($E874,Emissions!$1:$1048576,MATCH(DATE(T$2,1,1),Emissions!$A$1:$LI$1),FALSE)</f>
        <v>2.0933849040000001</v>
      </c>
      <c r="U874" s="361">
        <f>+VLOOKUP($E874,Emissions!$1:$1048576,MATCH(DATE(U$2,1,1),Emissions!$A$1:$LI$1),FALSE)</f>
        <v>2.1090648299999999</v>
      </c>
      <c r="V874" s="361">
        <f>+VLOOKUP($E874,Emissions!$1:$1048576,MATCH(DATE(V$2,1,1),Emissions!$A$1:$LI$1),FALSE)</f>
        <v>2.1240921770000001</v>
      </c>
      <c r="W874" s="361">
        <f>+VLOOKUP($E874,Emissions!$1:$1048576,MATCH(DATE(W$2,1,1),Emissions!$A$1:$LI$1),FALSE)</f>
        <v>2.138729621</v>
      </c>
      <c r="X874" s="361">
        <f>+VLOOKUP($E874,Emissions!$1:$1048576,MATCH(DATE(X$2,1,1),Emissions!$A$1:$LI$1),FALSE)</f>
        <v>2.1532028269999999</v>
      </c>
      <c r="Y874" s="361">
        <f>+VLOOKUP($E874,Emissions!$1:$1048576,MATCH(DATE(Y$2,1,1),Emissions!$A$1:$LI$1),FALSE)</f>
        <v>2.1676832849999998</v>
      </c>
      <c r="Z874" s="361">
        <f>+VLOOKUP($E874,Emissions!$1:$1048576,MATCH(DATE(Z$2,1,1),Emissions!$A$1:$LI$1),FALSE)</f>
        <v>2.1820909259999999</v>
      </c>
      <c r="AA874" s="361">
        <f>+VLOOKUP($E874,Emissions!$1:$1048576,MATCH(DATE(AA$2,1,1),Emissions!$A$1:$LI$1),FALSE)</f>
        <v>2.1967783500000002</v>
      </c>
      <c r="AB874" s="361">
        <f>+VLOOKUP($E874,Emissions!$1:$1048576,MATCH(DATE(AB$2,1,1),Emissions!$A$1:$LI$1),FALSE)</f>
        <v>2.2118196550000002</v>
      </c>
      <c r="AC874" s="361">
        <f>+VLOOKUP($E874,Emissions!$1:$1048576,MATCH(DATE(AC$2,1,1),Emissions!$A$1:$LI$1),FALSE)</f>
        <v>2.2272509409999999</v>
      </c>
      <c r="AD874" s="361">
        <f>+VLOOKUP($E874,Emissions!$1:$1048576,MATCH(DATE(AD$2,1,1),Emissions!$A$1:$LI$1),FALSE)</f>
        <v>2.2430994110000002</v>
      </c>
      <c r="AE874" s="361">
        <f>+VLOOKUP($E874,Emissions!$1:$1048576,MATCH(DATE(AE$2,1,1),Emissions!$A$1:$LI$1),FALSE)</f>
        <v>2.2588022410000002</v>
      </c>
      <c r="AF874" s="361">
        <f>+VLOOKUP($E874,Emissions!$1:$1048576,MATCH(DATE(AF$2,1,1),Emissions!$A$1:$LI$1),FALSE)</f>
        <v>2.2748190020000001</v>
      </c>
      <c r="AG874" s="361">
        <f>+VLOOKUP($E874,Emissions!$1:$1048576,MATCH(DATE(AG$2,1,1),Emissions!$A$1:$LI$1),FALSE)</f>
        <v>2.2912337370000002</v>
      </c>
      <c r="AH874" s="361">
        <f>+VLOOKUP($E874,Emissions!$1:$1048576,MATCH(DATE(AH$2,1,1),Emissions!$A$1:$LI$1),FALSE)</f>
        <v>2.308078616</v>
      </c>
      <c r="AI874" s="361">
        <f>+VLOOKUP($E874,Emissions!$1:$1048576,MATCH(DATE(AI$2,1,1),Emissions!$A$1:$LI$1),FALSE)</f>
        <v>2.3253786449999998</v>
      </c>
      <c r="AJ874" s="361">
        <f>+VLOOKUP($E874,Emissions!$1:$1048576,MATCH(DATE(AJ$2,1,1),Emissions!$A$1:$LI$1),FALSE)</f>
        <v>2.34315322</v>
      </c>
      <c r="AK874" s="361">
        <f>+VLOOKUP($E874,Emissions!$1:$1048576,MATCH(DATE(AK$2,1,1),Emissions!$A$1:$LI$1),FALSE)</f>
        <v>2.3614155810000002</v>
      </c>
      <c r="AL874" s="361">
        <f>+VLOOKUP($E874,Emissions!$1:$1048576,MATCH(DATE(AL$2,1,1),Emissions!$A$1:$LI$1),FALSE)</f>
        <v>2.3801739159999999</v>
      </c>
      <c r="AM874" s="361">
        <f>+VLOOKUP($E874,Emissions!$1:$1048576,MATCH(DATE(AM$2,1,1),Emissions!$A$1:$LI$1),FALSE)</f>
        <v>2.3994329900000002</v>
      </c>
      <c r="AN874" s="361">
        <f>+VLOOKUP($E874,Emissions!$1:$1048576,MATCH(DATE(AN$2,1,1),Emissions!$A$1:$LI$1),FALSE)</f>
        <v>2.4191957909999999</v>
      </c>
      <c r="AO874" s="361">
        <f>+VLOOKUP($E874,Emissions!$1:$1048576,MATCH(DATE(AO$2,1,1),Emissions!$A$1:$LI$1),FALSE)</f>
        <v>2.439464885</v>
      </c>
    </row>
    <row r="875" spans="1:41" ht="15" customHeight="1" x14ac:dyDescent="0.35">
      <c r="A875" s="411"/>
      <c r="B875" s="170"/>
      <c r="C875" s="138" t="s">
        <v>603</v>
      </c>
      <c r="D875" s="114"/>
      <c r="E875" s="50" t="s">
        <v>1066</v>
      </c>
      <c r="F875" s="361">
        <f>+VLOOKUP($E875,Emissions!$1:$1048576,MATCH(DATE(F$2,1,1),Emissions!$A$1:$LI$1),FALSE)</f>
        <v>18.8066894</v>
      </c>
      <c r="G875" s="361">
        <f>+VLOOKUP($E875,Emissions!$1:$1048576,MATCH(DATE(G$2,1,1),Emissions!$A$1:$LI$1),FALSE)</f>
        <v>18.96282892</v>
      </c>
      <c r="H875" s="361">
        <f>+VLOOKUP($E875,Emissions!$1:$1048576,MATCH(DATE(H$2,1,1),Emissions!$A$1:$LI$1),FALSE)</f>
        <v>19.10360451</v>
      </c>
      <c r="I875" s="361">
        <f>+VLOOKUP($E875,Emissions!$1:$1048576,MATCH(DATE(I$2,1,1),Emissions!$A$1:$LI$1),FALSE)</f>
        <v>19.243175659999999</v>
      </c>
      <c r="J875" s="361">
        <f>+VLOOKUP($E875,Emissions!$1:$1048576,MATCH(DATE(J$2,1,1),Emissions!$A$1:$LI$1),FALSE)</f>
        <v>19.38466099</v>
      </c>
      <c r="K875" s="361">
        <f>+VLOOKUP($E875,Emissions!$1:$1048576,MATCH(DATE(K$2,1,1),Emissions!$A$1:$LI$1),FALSE)</f>
        <v>19.526838739999999</v>
      </c>
      <c r="L875" s="361">
        <f>+VLOOKUP($E875,Emissions!$1:$1048576,MATCH(DATE(L$2,1,1),Emissions!$A$1:$LI$1),FALSE)</f>
        <v>19.668798209999999</v>
      </c>
      <c r="M875" s="361">
        <f>+VLOOKUP($E875,Emissions!$1:$1048576,MATCH(DATE(M$2,1,1),Emissions!$A$1:$LI$1),FALSE)</f>
        <v>19.814190700000001</v>
      </c>
      <c r="N875" s="361">
        <f>+VLOOKUP($E875,Emissions!$1:$1048576,MATCH(DATE(N$2,1,1),Emissions!$A$1:$LI$1),FALSE)</f>
        <v>19.9648237</v>
      </c>
      <c r="O875" s="361">
        <f>+VLOOKUP($E875,Emissions!$1:$1048576,MATCH(DATE(O$2,1,1),Emissions!$A$1:$LI$1),FALSE)</f>
        <v>20.120699890000001</v>
      </c>
      <c r="P875" s="361">
        <f>+VLOOKUP($E875,Emissions!$1:$1048576,MATCH(DATE(P$2,1,1),Emissions!$A$1:$LI$1),FALSE)</f>
        <v>20.28357312</v>
      </c>
      <c r="Q875" s="361">
        <f>+VLOOKUP($E875,Emissions!$1:$1048576,MATCH(DATE(Q$2,1,1),Emissions!$A$1:$LI$1),FALSE)</f>
        <v>20.44778449</v>
      </c>
      <c r="R875" s="361">
        <f>+VLOOKUP($E875,Emissions!$1:$1048576,MATCH(DATE(R$2,1,1),Emissions!$A$1:$LI$1),FALSE)</f>
        <v>20.61089814</v>
      </c>
      <c r="S875" s="361">
        <f>+VLOOKUP($E875,Emissions!$1:$1048576,MATCH(DATE(S$2,1,1),Emissions!$A$1:$LI$1),FALSE)</f>
        <v>20.770556760000002</v>
      </c>
      <c r="T875" s="361">
        <f>+VLOOKUP($E875,Emissions!$1:$1048576,MATCH(DATE(T$2,1,1),Emissions!$A$1:$LI$1),FALSE)</f>
        <v>20.924314800000001</v>
      </c>
      <c r="U875" s="361">
        <f>+VLOOKUP($E875,Emissions!$1:$1048576,MATCH(DATE(U$2,1,1),Emissions!$A$1:$LI$1),FALSE)</f>
        <v>21.069805899999999</v>
      </c>
      <c r="V875" s="361">
        <f>+VLOOKUP($E875,Emissions!$1:$1048576,MATCH(DATE(V$2,1,1),Emissions!$A$1:$LI$1),FALSE)</f>
        <v>21.20740507</v>
      </c>
      <c r="W875" s="361">
        <f>+VLOOKUP($E875,Emissions!$1:$1048576,MATCH(DATE(W$2,1,1),Emissions!$A$1:$LI$1),FALSE)</f>
        <v>21.34013538</v>
      </c>
      <c r="X875" s="361">
        <f>+VLOOKUP($E875,Emissions!$1:$1048576,MATCH(DATE(X$2,1,1),Emissions!$A$1:$LI$1),FALSE)</f>
        <v>21.470588020000001</v>
      </c>
      <c r="Y875" s="361">
        <f>+VLOOKUP($E875,Emissions!$1:$1048576,MATCH(DATE(Y$2,1,1),Emissions!$A$1:$LI$1),FALSE)</f>
        <v>21.60072547</v>
      </c>
      <c r="Z875" s="361">
        <f>+VLOOKUP($E875,Emissions!$1:$1048576,MATCH(DATE(Z$2,1,1),Emissions!$A$1:$LI$1),FALSE)</f>
        <v>21.72994559</v>
      </c>
      <c r="AA875" s="361">
        <f>+VLOOKUP($E875,Emissions!$1:$1048576,MATCH(DATE(AA$2,1,1),Emissions!$A$1:$LI$1),FALSE)</f>
        <v>21.861882489999999</v>
      </c>
      <c r="AB875" s="361">
        <f>+VLOOKUP($E875,Emissions!$1:$1048576,MATCH(DATE(AB$2,1,1),Emissions!$A$1:$LI$1),FALSE)</f>
        <v>21.99735124</v>
      </c>
      <c r="AC875" s="361">
        <f>+VLOOKUP($E875,Emissions!$1:$1048576,MATCH(DATE(AC$2,1,1),Emissions!$A$1:$LI$1),FALSE)</f>
        <v>22.13676096</v>
      </c>
      <c r="AD875" s="361">
        <f>+VLOOKUP($E875,Emissions!$1:$1048576,MATCH(DATE(AD$2,1,1),Emissions!$A$1:$LI$1),FALSE)</f>
        <v>22.280409519999999</v>
      </c>
      <c r="AE875" s="361">
        <f>+VLOOKUP($E875,Emissions!$1:$1048576,MATCH(DATE(AE$2,1,1),Emissions!$A$1:$LI$1),FALSE)</f>
        <v>22.422765609999999</v>
      </c>
      <c r="AF875" s="361">
        <f>+VLOOKUP($E875,Emissions!$1:$1048576,MATCH(DATE(AF$2,1,1),Emissions!$A$1:$LI$1),FALSE)</f>
        <v>22.568407659999998</v>
      </c>
      <c r="AG875" s="361">
        <f>+VLOOKUP($E875,Emissions!$1:$1048576,MATCH(DATE(AG$2,1,1),Emissions!$A$1:$LI$1),FALSE)</f>
        <v>22.71816707</v>
      </c>
      <c r="AH875" s="361">
        <f>+VLOOKUP($E875,Emissions!$1:$1048576,MATCH(DATE(AH$2,1,1),Emissions!$A$1:$LI$1),FALSE)</f>
        <v>22.87235896</v>
      </c>
      <c r="AI875" s="361">
        <f>+VLOOKUP($E875,Emissions!$1:$1048576,MATCH(DATE(AI$2,1,1),Emissions!$A$1:$LI$1),FALSE)</f>
        <v>23.03122282</v>
      </c>
      <c r="AJ875" s="361">
        <f>+VLOOKUP($E875,Emissions!$1:$1048576,MATCH(DATE(AJ$2,1,1),Emissions!$A$1:$LI$1),FALSE)</f>
        <v>23.194937840000001</v>
      </c>
      <c r="AK875" s="361">
        <f>+VLOOKUP($E875,Emissions!$1:$1048576,MATCH(DATE(AK$2,1,1),Emissions!$A$1:$LI$1),FALSE)</f>
        <v>23.363618809999998</v>
      </c>
      <c r="AL875" s="361">
        <f>+VLOOKUP($E875,Emissions!$1:$1048576,MATCH(DATE(AL$2,1,1),Emissions!$A$1:$LI$1),FALSE)</f>
        <v>23.537328670000001</v>
      </c>
      <c r="AM875" s="361">
        <f>+VLOOKUP($E875,Emissions!$1:$1048576,MATCH(DATE(AM$2,1,1),Emissions!$A$1:$LI$1),FALSE)</f>
        <v>23.716095500000002</v>
      </c>
      <c r="AN875" s="361">
        <f>+VLOOKUP($E875,Emissions!$1:$1048576,MATCH(DATE(AN$2,1,1),Emissions!$A$1:$LI$1),FALSE)</f>
        <v>23.899929499999999</v>
      </c>
      <c r="AO875" s="361">
        <f>+VLOOKUP($E875,Emissions!$1:$1048576,MATCH(DATE(AO$2,1,1),Emissions!$A$1:$LI$1),FALSE)</f>
        <v>24.088837389999998</v>
      </c>
    </row>
    <row r="876" spans="1:41" ht="15" customHeight="1" x14ac:dyDescent="0.35">
      <c r="A876" s="411"/>
      <c r="B876" s="170"/>
      <c r="C876" s="138" t="s">
        <v>604</v>
      </c>
      <c r="D876" s="114"/>
      <c r="E876" s="50" t="s">
        <v>1067</v>
      </c>
      <c r="F876" s="361">
        <f>+VLOOKUP($E876,Emissions!$1:$1048576,MATCH(DATE(F$2,1,1),Emissions!$A$1:$LI$1),FALSE)</f>
        <v>4.3114775180000002</v>
      </c>
      <c r="G876" s="361">
        <f>+VLOOKUP($E876,Emissions!$1:$1048576,MATCH(DATE(G$2,1,1),Emissions!$A$1:$LI$1),FALSE)</f>
        <v>4.359961996</v>
      </c>
      <c r="H876" s="361">
        <f>+VLOOKUP($E876,Emissions!$1:$1048576,MATCH(DATE(H$2,1,1),Emissions!$A$1:$LI$1),FALSE)</f>
        <v>4.4082509859999996</v>
      </c>
      <c r="I876" s="361">
        <f>+VLOOKUP($E876,Emissions!$1:$1048576,MATCH(DATE(I$2,1,1),Emissions!$A$1:$LI$1),FALSE)</f>
        <v>4.4566866029999996</v>
      </c>
      <c r="J876" s="361">
        <f>+VLOOKUP($E876,Emissions!$1:$1048576,MATCH(DATE(J$2,1,1),Emissions!$A$1:$LI$1),FALSE)</f>
        <v>4.5052476669999999</v>
      </c>
      <c r="K876" s="361">
        <f>+VLOOKUP($E876,Emissions!$1:$1048576,MATCH(DATE(K$2,1,1),Emissions!$A$1:$LI$1),FALSE)</f>
        <v>4.5535987320000002</v>
      </c>
      <c r="L876" s="361">
        <f>+VLOOKUP($E876,Emissions!$1:$1048576,MATCH(DATE(L$2,1,1),Emissions!$A$1:$LI$1),FALSE)</f>
        <v>4.6018229069999999</v>
      </c>
      <c r="M876" s="361">
        <f>+VLOOKUP($E876,Emissions!$1:$1048576,MATCH(DATE(M$2,1,1),Emissions!$A$1:$LI$1),FALSE)</f>
        <v>4.6504745549999997</v>
      </c>
      <c r="N876" s="361">
        <f>+VLOOKUP($E876,Emissions!$1:$1048576,MATCH(DATE(N$2,1,1),Emissions!$A$1:$LI$1),FALSE)</f>
        <v>4.6998766099999996</v>
      </c>
      <c r="O876" s="361">
        <f>+VLOOKUP($E876,Emissions!$1:$1048576,MATCH(DATE(O$2,1,1),Emissions!$A$1:$LI$1),FALSE)</f>
        <v>4.7500769189999996</v>
      </c>
      <c r="P876" s="361">
        <f>+VLOOKUP($E876,Emissions!$1:$1048576,MATCH(DATE(P$2,1,1),Emissions!$A$1:$LI$1),FALSE)</f>
        <v>4.8009333810000001</v>
      </c>
      <c r="Q876" s="361">
        <f>+VLOOKUP($E876,Emissions!$1:$1048576,MATCH(DATE(Q$2,1,1),Emissions!$A$1:$LI$1),FALSE)</f>
        <v>4.8521367499999997</v>
      </c>
      <c r="R876" s="361">
        <f>+VLOOKUP($E876,Emissions!$1:$1048576,MATCH(DATE(R$2,1,1),Emissions!$A$1:$LI$1),FALSE)</f>
        <v>4.9032408969999999</v>
      </c>
      <c r="S876" s="361">
        <f>+VLOOKUP($E876,Emissions!$1:$1048576,MATCH(DATE(S$2,1,1),Emissions!$A$1:$LI$1),FALSE)</f>
        <v>4.9537201050000004</v>
      </c>
      <c r="T876" s="361">
        <f>+VLOOKUP($E876,Emissions!$1:$1048576,MATCH(DATE(T$2,1,1),Emissions!$A$1:$LI$1),FALSE)</f>
        <v>5.0030297099999999</v>
      </c>
      <c r="U876" s="361">
        <f>+VLOOKUP($E876,Emissions!$1:$1048576,MATCH(DATE(U$2,1,1),Emissions!$A$1:$LI$1),FALSE)</f>
        <v>5.0506445190000004</v>
      </c>
      <c r="V876" s="361">
        <f>+VLOOKUP($E876,Emissions!$1:$1048576,MATCH(DATE(V$2,1,1),Emissions!$A$1:$LI$1),FALSE)</f>
        <v>5.0965207570000004</v>
      </c>
      <c r="W876" s="361">
        <f>+VLOOKUP($E876,Emissions!$1:$1048576,MATCH(DATE(W$2,1,1),Emissions!$A$1:$LI$1),FALSE)</f>
        <v>5.1411436320000004</v>
      </c>
      <c r="X876" s="361">
        <f>+VLOOKUP($E876,Emissions!$1:$1048576,MATCH(DATE(X$2,1,1),Emissions!$A$1:$LI$1),FALSE)</f>
        <v>5.185026293</v>
      </c>
      <c r="Y876" s="361">
        <f>+VLOOKUP($E876,Emissions!$1:$1048576,MATCH(DATE(Y$2,1,1),Emissions!$A$1:$LI$1),FALSE)</f>
        <v>5.228615703</v>
      </c>
      <c r="Z876" s="361">
        <f>+VLOOKUP($E876,Emissions!$1:$1048576,MATCH(DATE(Z$2,1,1),Emissions!$A$1:$LI$1),FALSE)</f>
        <v>5.2722551329999998</v>
      </c>
      <c r="AA876" s="361">
        <f>+VLOOKUP($E876,Emissions!$1:$1048576,MATCH(DATE(AA$2,1,1),Emissions!$A$1:$LI$1),FALSE)</f>
        <v>5.3162218929999998</v>
      </c>
      <c r="AB876" s="361">
        <f>+VLOOKUP($E876,Emissions!$1:$1048576,MATCH(DATE(AB$2,1,1),Emissions!$A$1:$LI$1),FALSE)</f>
        <v>5.3607552979999999</v>
      </c>
      <c r="AC876" s="361">
        <f>+VLOOKUP($E876,Emissions!$1:$1048576,MATCH(DATE(AC$2,1,1),Emissions!$A$1:$LI$1),FALSE)</f>
        <v>5.4060638389999998</v>
      </c>
      <c r="AD876" s="361">
        <f>+VLOOKUP($E876,Emissions!$1:$1048576,MATCH(DATE(AD$2,1,1),Emissions!$A$1:$LI$1),FALSE)</f>
        <v>5.4523215660000002</v>
      </c>
      <c r="AE876" s="361">
        <f>+VLOOKUP($E876,Emissions!$1:$1048576,MATCH(DATE(AE$2,1,1),Emissions!$A$1:$LI$1),FALSE)</f>
        <v>5.4996052799999999</v>
      </c>
      <c r="AF876" s="361">
        <f>+VLOOKUP($E876,Emissions!$1:$1048576,MATCH(DATE(AF$2,1,1),Emissions!$A$1:$LI$1),FALSE)</f>
        <v>5.547956836</v>
      </c>
      <c r="AG876" s="361">
        <f>+VLOOKUP($E876,Emissions!$1:$1048576,MATCH(DATE(AG$2,1,1),Emissions!$A$1:$LI$1),FALSE)</f>
        <v>5.597431974</v>
      </c>
      <c r="AH876" s="361">
        <f>+VLOOKUP($E876,Emissions!$1:$1048576,MATCH(DATE(AH$2,1,1),Emissions!$A$1:$LI$1),FALSE)</f>
        <v>5.6481160209999999</v>
      </c>
      <c r="AI876" s="361">
        <f>+VLOOKUP($E876,Emissions!$1:$1048576,MATCH(DATE(AI$2,1,1),Emissions!$A$1:$LI$1),FALSE)</f>
        <v>5.7001053669999999</v>
      </c>
      <c r="AJ876" s="361">
        <f>+VLOOKUP($E876,Emissions!$1:$1048576,MATCH(DATE(AJ$2,1,1),Emissions!$A$1:$LI$1),FALSE)</f>
        <v>5.7534955520000004</v>
      </c>
      <c r="AK876" s="361">
        <f>+VLOOKUP($E876,Emissions!$1:$1048576,MATCH(DATE(AK$2,1,1),Emissions!$A$1:$LI$1),FALSE)</f>
        <v>5.8083762989999999</v>
      </c>
      <c r="AL876" s="361">
        <f>+VLOOKUP($E876,Emissions!$1:$1048576,MATCH(DATE(AL$2,1,1),Emissions!$A$1:$LI$1),FALSE)</f>
        <v>5.8648303009999996</v>
      </c>
      <c r="AM876" s="361">
        <f>+VLOOKUP($E876,Emissions!$1:$1048576,MATCH(DATE(AM$2,1,1),Emissions!$A$1:$LI$1),FALSE)</f>
        <v>5.9229336730000002</v>
      </c>
      <c r="AN876" s="361">
        <f>+VLOOKUP($E876,Emissions!$1:$1048576,MATCH(DATE(AN$2,1,1),Emissions!$A$1:$LI$1),FALSE)</f>
        <v>5.982757179</v>
      </c>
      <c r="AO876" s="361">
        <f>+VLOOKUP($E876,Emissions!$1:$1048576,MATCH(DATE(AO$2,1,1),Emissions!$A$1:$LI$1),FALSE)</f>
        <v>6.0443674239999998</v>
      </c>
    </row>
    <row r="877" spans="1:41" ht="15" customHeight="1" x14ac:dyDescent="0.35">
      <c r="A877" s="411"/>
      <c r="B877" s="170"/>
      <c r="C877" s="138" t="s">
        <v>605</v>
      </c>
      <c r="D877" s="114"/>
      <c r="E877" s="50" t="s">
        <v>1068</v>
      </c>
      <c r="F877" s="361">
        <f>+VLOOKUP($E877,Emissions!$1:$1048576,MATCH(DATE(F$2,1,1),Emissions!$A$1:$LI$1),FALSE)</f>
        <v>19.536099320000002</v>
      </c>
      <c r="G877" s="361">
        <f>+VLOOKUP($E877,Emissions!$1:$1048576,MATCH(DATE(G$2,1,1),Emissions!$A$1:$LI$1),FALSE)</f>
        <v>19.72884415</v>
      </c>
      <c r="H877" s="361">
        <f>+VLOOKUP($E877,Emissions!$1:$1048576,MATCH(DATE(H$2,1,1),Emissions!$A$1:$LI$1),FALSE)</f>
        <v>19.895864459999999</v>
      </c>
      <c r="I877" s="361">
        <f>+VLOOKUP($E877,Emissions!$1:$1048576,MATCH(DATE(I$2,1,1),Emissions!$A$1:$LI$1),FALSE)</f>
        <v>20.03828395</v>
      </c>
      <c r="J877" s="361">
        <f>+VLOOKUP($E877,Emissions!$1:$1048576,MATCH(DATE(J$2,1,1),Emissions!$A$1:$LI$1),FALSE)</f>
        <v>20.153799360000001</v>
      </c>
      <c r="K877" s="361">
        <f>+VLOOKUP($E877,Emissions!$1:$1048576,MATCH(DATE(K$2,1,1),Emissions!$A$1:$LI$1),FALSE)</f>
        <v>20.236536470000001</v>
      </c>
      <c r="L877" s="361">
        <f>+VLOOKUP($E877,Emissions!$1:$1048576,MATCH(DATE(L$2,1,1),Emissions!$A$1:$LI$1),FALSE)</f>
        <v>20.2927499</v>
      </c>
      <c r="M877" s="361">
        <f>+VLOOKUP($E877,Emissions!$1:$1048576,MATCH(DATE(M$2,1,1),Emissions!$A$1:$LI$1),FALSE)</f>
        <v>20.344232569999999</v>
      </c>
      <c r="N877" s="361">
        <f>+VLOOKUP($E877,Emissions!$1:$1048576,MATCH(DATE(N$2,1,1),Emissions!$A$1:$LI$1),FALSE)</f>
        <v>20.402885300000001</v>
      </c>
      <c r="O877" s="361">
        <f>+VLOOKUP($E877,Emissions!$1:$1048576,MATCH(DATE(O$2,1,1),Emissions!$A$1:$LI$1),FALSE)</f>
        <v>20.471382429999998</v>
      </c>
      <c r="P877" s="361">
        <f>+VLOOKUP($E877,Emissions!$1:$1048576,MATCH(DATE(P$2,1,1),Emissions!$A$1:$LI$1),FALSE)</f>
        <v>20.551273729999998</v>
      </c>
      <c r="Q877" s="361">
        <f>+VLOOKUP($E877,Emissions!$1:$1048576,MATCH(DATE(Q$2,1,1),Emissions!$A$1:$LI$1),FALSE)</f>
        <v>20.628637099999999</v>
      </c>
      <c r="R877" s="361">
        <f>+VLOOKUP($E877,Emissions!$1:$1048576,MATCH(DATE(R$2,1,1),Emissions!$A$1:$LI$1),FALSE)</f>
        <v>20.695340510000001</v>
      </c>
      <c r="S877" s="361">
        <f>+VLOOKUP($E877,Emissions!$1:$1048576,MATCH(DATE(S$2,1,1),Emissions!$A$1:$LI$1),FALSE)</f>
        <v>20.743082170000001</v>
      </c>
      <c r="T877" s="361">
        <f>+VLOOKUP($E877,Emissions!$1:$1048576,MATCH(DATE(T$2,1,1),Emissions!$A$1:$LI$1),FALSE)</f>
        <v>20.764132279999998</v>
      </c>
      <c r="U877" s="361">
        <f>+VLOOKUP($E877,Emissions!$1:$1048576,MATCH(DATE(U$2,1,1),Emissions!$A$1:$LI$1),FALSE)</f>
        <v>20.75221123</v>
      </c>
      <c r="V877" s="361">
        <f>+VLOOKUP($E877,Emissions!$1:$1048576,MATCH(DATE(V$2,1,1),Emissions!$A$1:$LI$1),FALSE)</f>
        <v>20.711574800000001</v>
      </c>
      <c r="W877" s="361">
        <f>+VLOOKUP($E877,Emissions!$1:$1048576,MATCH(DATE(W$2,1,1),Emissions!$A$1:$LI$1),FALSE)</f>
        <v>20.655467940000001</v>
      </c>
      <c r="X877" s="361">
        <f>+VLOOKUP($E877,Emissions!$1:$1048576,MATCH(DATE(X$2,1,1),Emissions!$A$1:$LI$1),FALSE)</f>
        <v>20.594899810000001</v>
      </c>
      <c r="Y877" s="361">
        <f>+VLOOKUP($E877,Emissions!$1:$1048576,MATCH(DATE(Y$2,1,1),Emissions!$A$1:$LI$1),FALSE)</f>
        <v>20.537622880000001</v>
      </c>
      <c r="Z877" s="361">
        <f>+VLOOKUP($E877,Emissions!$1:$1048576,MATCH(DATE(Z$2,1,1),Emissions!$A$1:$LI$1),FALSE)</f>
        <v>20.48538289</v>
      </c>
      <c r="AA877" s="361">
        <f>+VLOOKUP($E877,Emissions!$1:$1048576,MATCH(DATE(AA$2,1,1),Emissions!$A$1:$LI$1),FALSE)</f>
        <v>20.445839200000002</v>
      </c>
      <c r="AB877" s="361">
        <f>+VLOOKUP($E877,Emissions!$1:$1048576,MATCH(DATE(AB$2,1,1),Emissions!$A$1:$LI$1),FALSE)</f>
        <v>20.42034482</v>
      </c>
      <c r="AC877" s="361">
        <f>+VLOOKUP($E877,Emissions!$1:$1048576,MATCH(DATE(AC$2,1,1),Emissions!$A$1:$LI$1),FALSE)</f>
        <v>20.409359800000001</v>
      </c>
      <c r="AD877" s="361">
        <f>+VLOOKUP($E877,Emissions!$1:$1048576,MATCH(DATE(AD$2,1,1),Emissions!$A$1:$LI$1),FALSE)</f>
        <v>20.412962950000001</v>
      </c>
      <c r="AE877" s="361">
        <f>+VLOOKUP($E877,Emissions!$1:$1048576,MATCH(DATE(AE$2,1,1),Emissions!$A$1:$LI$1),FALSE)</f>
        <v>20.42192266</v>
      </c>
      <c r="AF877" s="361">
        <f>+VLOOKUP($E877,Emissions!$1:$1048576,MATCH(DATE(AF$2,1,1),Emissions!$A$1:$LI$1),FALSE)</f>
        <v>20.444113340000001</v>
      </c>
      <c r="AG877" s="361">
        <f>+VLOOKUP($E877,Emissions!$1:$1048576,MATCH(DATE(AG$2,1,1),Emissions!$A$1:$LI$1),FALSE)</f>
        <v>20.479691119999998</v>
      </c>
      <c r="AH877" s="361">
        <f>+VLOOKUP($E877,Emissions!$1:$1048576,MATCH(DATE(AH$2,1,1),Emissions!$A$1:$LI$1),FALSE)</f>
        <v>20.528302180000001</v>
      </c>
      <c r="AI877" s="361">
        <f>+VLOOKUP($E877,Emissions!$1:$1048576,MATCH(DATE(AI$2,1,1),Emissions!$A$1:$LI$1),FALSE)</f>
        <v>20.58963091</v>
      </c>
      <c r="AJ877" s="361">
        <f>+VLOOKUP($E877,Emissions!$1:$1048576,MATCH(DATE(AJ$2,1,1),Emissions!$A$1:$LI$1),FALSE)</f>
        <v>20.663358420000002</v>
      </c>
      <c r="AK877" s="361">
        <f>+VLOOKUP($E877,Emissions!$1:$1048576,MATCH(DATE(AK$2,1,1),Emissions!$A$1:$LI$1),FALSE)</f>
        <v>20.74914278</v>
      </c>
      <c r="AL877" s="361">
        <f>+VLOOKUP($E877,Emissions!$1:$1048576,MATCH(DATE(AL$2,1,1),Emissions!$A$1:$LI$1),FALSE)</f>
        <v>20.846629780000001</v>
      </c>
      <c r="AM877" s="361">
        <f>+VLOOKUP($E877,Emissions!$1:$1048576,MATCH(DATE(AM$2,1,1),Emissions!$A$1:$LI$1),FALSE)</f>
        <v>20.95547092</v>
      </c>
      <c r="AN877" s="361">
        <f>+VLOOKUP($E877,Emissions!$1:$1048576,MATCH(DATE(AN$2,1,1),Emissions!$A$1:$LI$1),FALSE)</f>
        <v>21.07533982</v>
      </c>
      <c r="AO877" s="361">
        <f>+VLOOKUP($E877,Emissions!$1:$1048576,MATCH(DATE(AO$2,1,1),Emissions!$A$1:$LI$1),FALSE)</f>
        <v>21.205943739999999</v>
      </c>
    </row>
    <row r="878" spans="1:41" s="92" customFormat="1" ht="15" customHeight="1" x14ac:dyDescent="0.35">
      <c r="A878" s="411"/>
      <c r="B878" s="170"/>
      <c r="C878" s="137" t="s">
        <v>1090</v>
      </c>
      <c r="D878" s="147"/>
      <c r="E878" s="136" t="s">
        <v>1104</v>
      </c>
      <c r="F878" s="327">
        <f>+VLOOKUP($E878,Emissions!$1:$1048576,MATCH(DATE(F$2,1,1),Emissions!$A$1:$LI$1),FALSE)</f>
        <v>71.553377080000004</v>
      </c>
      <c r="G878" s="327">
        <f>+VLOOKUP($E878,Emissions!$1:$1048576,MATCH(DATE(G$2,1,1),Emissions!$A$1:$LI$1),FALSE)</f>
        <v>72.204524559999996</v>
      </c>
      <c r="H878" s="327">
        <f>+VLOOKUP($E878,Emissions!$1:$1048576,MATCH(DATE(H$2,1,1),Emissions!$A$1:$LI$1),FALSE)</f>
        <v>72.801940119999998</v>
      </c>
      <c r="I878" s="327">
        <f>+VLOOKUP($E878,Emissions!$1:$1048576,MATCH(DATE(I$2,1,1),Emissions!$A$1:$LI$1),FALSE)</f>
        <v>73.379479579999995</v>
      </c>
      <c r="J878" s="327">
        <f>+VLOOKUP($E878,Emissions!$1:$1048576,MATCH(DATE(J$2,1,1),Emissions!$A$1:$LI$1),FALSE)</f>
        <v>73.938976969999999</v>
      </c>
      <c r="K878" s="327">
        <f>+VLOOKUP($E878,Emissions!$1:$1048576,MATCH(DATE(K$2,1,1),Emissions!$A$1:$LI$1),FALSE)</f>
        <v>74.469369749999998</v>
      </c>
      <c r="L878" s="327">
        <f>+VLOOKUP($E878,Emissions!$1:$1048576,MATCH(DATE(L$2,1,1),Emissions!$A$1:$LI$1),FALSE)</f>
        <v>74.979696090000004</v>
      </c>
      <c r="M878" s="327">
        <f>+VLOOKUP($E878,Emissions!$1:$1048576,MATCH(DATE(M$2,1,1),Emissions!$A$1:$LI$1),FALSE)</f>
        <v>75.503558159999997</v>
      </c>
      <c r="N878" s="327">
        <f>+VLOOKUP($E878,Emissions!$1:$1048576,MATCH(DATE(N$2,1,1),Emissions!$A$1:$LI$1),FALSE)</f>
        <v>76.053977200000006</v>
      </c>
      <c r="O878" s="327">
        <f>+VLOOKUP($E878,Emissions!$1:$1048576,MATCH(DATE(O$2,1,1),Emissions!$A$1:$LI$1),FALSE)</f>
        <v>76.63088784</v>
      </c>
      <c r="P878" s="327">
        <f>+VLOOKUP($E878,Emissions!$1:$1048576,MATCH(DATE(P$2,1,1),Emissions!$A$1:$LI$1),FALSE)</f>
        <v>77.239567940000001</v>
      </c>
      <c r="Q878" s="327">
        <f>+VLOOKUP($E878,Emissions!$1:$1048576,MATCH(DATE(Q$2,1,1),Emissions!$A$1:$LI$1),FALSE)</f>
        <v>77.853463829999995</v>
      </c>
      <c r="R878" s="327">
        <f>+VLOOKUP($E878,Emissions!$1:$1048576,MATCH(DATE(R$2,1,1),Emissions!$A$1:$LI$1),FALSE)</f>
        <v>78.460033879999997</v>
      </c>
      <c r="S878" s="327">
        <f>+VLOOKUP($E878,Emissions!$1:$1048576,MATCH(DATE(S$2,1,1),Emissions!$A$1:$LI$1),FALSE)</f>
        <v>79.048128730000002</v>
      </c>
      <c r="T878" s="327">
        <f>+VLOOKUP($E878,Emissions!$1:$1048576,MATCH(DATE(T$2,1,1),Emissions!$A$1:$LI$1),FALSE)</f>
        <v>79.608057169999995</v>
      </c>
      <c r="U878" s="327">
        <f>+VLOOKUP($E878,Emissions!$1:$1048576,MATCH(DATE(U$2,1,1),Emissions!$A$1:$LI$1),FALSE)</f>
        <v>80.132347139999993</v>
      </c>
      <c r="V878" s="327">
        <f>+VLOOKUP($E878,Emissions!$1:$1048576,MATCH(DATE(V$2,1,1),Emissions!$A$1:$LI$1),FALSE)</f>
        <v>80.630038769999999</v>
      </c>
      <c r="W878" s="327">
        <f>+VLOOKUP($E878,Emissions!$1:$1048576,MATCH(DATE(W$2,1,1),Emissions!$A$1:$LI$1),FALSE)</f>
        <v>81.121589560000004</v>
      </c>
      <c r="X878" s="327">
        <f>+VLOOKUP($E878,Emissions!$1:$1048576,MATCH(DATE(X$2,1,1),Emissions!$A$1:$LI$1),FALSE)</f>
        <v>81.621046879999994</v>
      </c>
      <c r="Y878" s="327">
        <f>+VLOOKUP($E878,Emissions!$1:$1048576,MATCH(DATE(Y$2,1,1),Emissions!$A$1:$LI$1),FALSE)</f>
        <v>82.137557380000004</v>
      </c>
      <c r="Z878" s="327">
        <f>+VLOOKUP($E878,Emissions!$1:$1048576,MATCH(DATE(Z$2,1,1),Emissions!$A$1:$LI$1),FALSE)</f>
        <v>82.66821908</v>
      </c>
      <c r="AA878" s="327">
        <f>+VLOOKUP($E878,Emissions!$1:$1048576,MATCH(DATE(AA$2,1,1),Emissions!$A$1:$LI$1),FALSE)</f>
        <v>83.22739215</v>
      </c>
      <c r="AB878" s="327">
        <f>+VLOOKUP($E878,Emissions!$1:$1048576,MATCH(DATE(AB$2,1,1),Emissions!$A$1:$LI$1),FALSE)</f>
        <v>83.817345009999997</v>
      </c>
      <c r="AC878" s="327">
        <f>+VLOOKUP($E878,Emissions!$1:$1048576,MATCH(DATE(AC$2,1,1),Emissions!$A$1:$LI$1),FALSE)</f>
        <v>84.438633150000001</v>
      </c>
      <c r="AD878" s="327">
        <f>+VLOOKUP($E878,Emissions!$1:$1048576,MATCH(DATE(AD$2,1,1),Emissions!$A$1:$LI$1),FALSE)</f>
        <v>85.09116942</v>
      </c>
      <c r="AE878" s="327">
        <f>+VLOOKUP($E878,Emissions!$1:$1048576,MATCH(DATE(AE$2,1,1),Emissions!$A$1:$LI$1),FALSE)</f>
        <v>85.749991940000001</v>
      </c>
      <c r="AF878" s="327">
        <f>+VLOOKUP($E878,Emissions!$1:$1048576,MATCH(DATE(AF$2,1,1),Emissions!$A$1:$LI$1),FALSE)</f>
        <v>86.432911279999999</v>
      </c>
      <c r="AG878" s="327">
        <f>+VLOOKUP($E878,Emissions!$1:$1048576,MATCH(DATE(AG$2,1,1),Emissions!$A$1:$LI$1),FALSE)</f>
        <v>87.142166219999993</v>
      </c>
      <c r="AH878" s="327">
        <f>+VLOOKUP($E878,Emissions!$1:$1048576,MATCH(DATE(AH$2,1,1),Emissions!$A$1:$LI$1),FALSE)</f>
        <v>87.87835724</v>
      </c>
      <c r="AI878" s="327">
        <f>+VLOOKUP($E878,Emissions!$1:$1048576,MATCH(DATE(AI$2,1,1),Emissions!$A$1:$LI$1),FALSE)</f>
        <v>88.641683799999996</v>
      </c>
      <c r="AJ878" s="327">
        <f>+VLOOKUP($E878,Emissions!$1:$1048576,MATCH(DATE(AJ$2,1,1),Emissions!$A$1:$LI$1),FALSE)</f>
        <v>89.432019800000006</v>
      </c>
      <c r="AK878" s="327">
        <f>+VLOOKUP($E878,Emissions!$1:$1048576,MATCH(DATE(AK$2,1,1),Emissions!$A$1:$LI$1),FALSE)</f>
        <v>90.24897679</v>
      </c>
      <c r="AL878" s="327">
        <f>+VLOOKUP($E878,Emissions!$1:$1048576,MATCH(DATE(AL$2,1,1),Emissions!$A$1:$LI$1),FALSE)</f>
        <v>91.092002820000005</v>
      </c>
      <c r="AM878" s="327">
        <f>+VLOOKUP($E878,Emissions!$1:$1048576,MATCH(DATE(AM$2,1,1),Emissions!$A$1:$LI$1),FALSE)</f>
        <v>91.960476549999996</v>
      </c>
      <c r="AN878" s="327">
        <f>+VLOOKUP($E878,Emissions!$1:$1048576,MATCH(DATE(AN$2,1,1),Emissions!$A$1:$LI$1),FALSE)</f>
        <v>92.853783949999993</v>
      </c>
      <c r="AO878" s="327">
        <f>+VLOOKUP($E878,Emissions!$1:$1048576,MATCH(DATE(AO$2,1,1),Emissions!$A$1:$LI$1),FALSE)</f>
        <v>93.771368800000005</v>
      </c>
    </row>
    <row r="879" spans="1:41" ht="15" customHeight="1" x14ac:dyDescent="0.35">
      <c r="A879" s="411"/>
      <c r="B879" s="170"/>
      <c r="C879" s="138" t="s">
        <v>606</v>
      </c>
      <c r="D879" s="114"/>
      <c r="E879" s="50" t="s">
        <v>1069</v>
      </c>
      <c r="F879" s="361">
        <f>+VLOOKUP($E879,Emissions!$1:$1048576,MATCH(DATE(F$2,1,1),Emissions!$A$1:$LI$1),FALSE)</f>
        <v>38.80877503</v>
      </c>
      <c r="G879" s="361">
        <f>+VLOOKUP($E879,Emissions!$1:$1048576,MATCH(DATE(G$2,1,1),Emissions!$A$1:$LI$1),FALSE)</f>
        <v>39.141569799999999</v>
      </c>
      <c r="H879" s="361">
        <f>+VLOOKUP($E879,Emissions!$1:$1048576,MATCH(DATE(H$2,1,1),Emissions!$A$1:$LI$1),FALSE)</f>
        <v>39.445581850000003</v>
      </c>
      <c r="I879" s="361">
        <f>+VLOOKUP($E879,Emissions!$1:$1048576,MATCH(DATE(I$2,1,1),Emissions!$A$1:$LI$1),FALSE)</f>
        <v>39.743751359999997</v>
      </c>
      <c r="J879" s="361">
        <f>+VLOOKUP($E879,Emissions!$1:$1048576,MATCH(DATE(J$2,1,1),Emissions!$A$1:$LI$1),FALSE)</f>
        <v>40.037417099999999</v>
      </c>
      <c r="K879" s="361">
        <f>+VLOOKUP($E879,Emissions!$1:$1048576,MATCH(DATE(K$2,1,1),Emissions!$A$1:$LI$1),FALSE)</f>
        <v>40.31933823</v>
      </c>
      <c r="L879" s="361">
        <f>+VLOOKUP($E879,Emissions!$1:$1048576,MATCH(DATE(L$2,1,1),Emissions!$A$1:$LI$1),FALSE)</f>
        <v>40.591189110000002</v>
      </c>
      <c r="M879" s="361">
        <f>+VLOOKUP($E879,Emissions!$1:$1048576,MATCH(DATE(M$2,1,1),Emissions!$A$1:$LI$1),FALSE)</f>
        <v>40.871327659999999</v>
      </c>
      <c r="N879" s="361">
        <f>+VLOOKUP($E879,Emissions!$1:$1048576,MATCH(DATE(N$2,1,1),Emissions!$A$1:$LI$1),FALSE)</f>
        <v>41.167016259999997</v>
      </c>
      <c r="O879" s="361">
        <f>+VLOOKUP($E879,Emissions!$1:$1048576,MATCH(DATE(O$2,1,1),Emissions!$A$1:$LI$1),FALSE)</f>
        <v>41.478123770000003</v>
      </c>
      <c r="P879" s="361">
        <f>+VLOOKUP($E879,Emissions!$1:$1048576,MATCH(DATE(P$2,1,1),Emissions!$A$1:$LI$1),FALSE)</f>
        <v>41.810476100000002</v>
      </c>
      <c r="Q879" s="361">
        <f>+VLOOKUP($E879,Emissions!$1:$1048576,MATCH(DATE(Q$2,1,1),Emissions!$A$1:$LI$1),FALSE)</f>
        <v>42.144922809999997</v>
      </c>
      <c r="R879" s="361">
        <f>+VLOOKUP($E879,Emissions!$1:$1048576,MATCH(DATE(R$2,1,1),Emissions!$A$1:$LI$1),FALSE)</f>
        <v>42.473808339999998</v>
      </c>
      <c r="S879" s="361">
        <f>+VLOOKUP($E879,Emissions!$1:$1048576,MATCH(DATE(S$2,1,1),Emissions!$A$1:$LI$1),FALSE)</f>
        <v>42.790295839999999</v>
      </c>
      <c r="T879" s="361">
        <f>+VLOOKUP($E879,Emissions!$1:$1048576,MATCH(DATE(T$2,1,1),Emissions!$A$1:$LI$1),FALSE)</f>
        <v>43.088207750000002</v>
      </c>
      <c r="U879" s="361">
        <f>+VLOOKUP($E879,Emissions!$1:$1048576,MATCH(DATE(U$2,1,1),Emissions!$A$1:$LI$1),FALSE)</f>
        <v>43.362538239999999</v>
      </c>
      <c r="V879" s="361">
        <f>+VLOOKUP($E879,Emissions!$1:$1048576,MATCH(DATE(V$2,1,1),Emissions!$A$1:$LI$1),FALSE)</f>
        <v>43.61839234</v>
      </c>
      <c r="W879" s="361">
        <f>+VLOOKUP($E879,Emissions!$1:$1048576,MATCH(DATE(W$2,1,1),Emissions!$A$1:$LI$1),FALSE)</f>
        <v>43.868163029999998</v>
      </c>
      <c r="X879" s="361">
        <f>+VLOOKUP($E879,Emissions!$1:$1048576,MATCH(DATE(X$2,1,1),Emissions!$A$1:$LI$1),FALSE)</f>
        <v>44.120527379999999</v>
      </c>
      <c r="Y879" s="361">
        <f>+VLOOKUP($E879,Emissions!$1:$1048576,MATCH(DATE(Y$2,1,1),Emissions!$A$1:$LI$1),FALSE)</f>
        <v>44.381287810000003</v>
      </c>
      <c r="Z879" s="361">
        <f>+VLOOKUP($E879,Emissions!$1:$1048576,MATCH(DATE(Z$2,1,1),Emissions!$A$1:$LI$1),FALSE)</f>
        <v>44.647249729999999</v>
      </c>
      <c r="AA879" s="361">
        <f>+VLOOKUP($E879,Emissions!$1:$1048576,MATCH(DATE(AA$2,1,1),Emissions!$A$1:$LI$1),FALSE)</f>
        <v>44.929586839999999</v>
      </c>
      <c r="AB879" s="361">
        <f>+VLOOKUP($E879,Emissions!$1:$1048576,MATCH(DATE(AB$2,1,1),Emissions!$A$1:$LI$1),FALSE)</f>
        <v>45.229976880000002</v>
      </c>
      <c r="AC879" s="361">
        <f>+VLOOKUP($E879,Emissions!$1:$1048576,MATCH(DATE(AC$2,1,1),Emissions!$A$1:$LI$1),FALSE)</f>
        <v>45.548922419999997</v>
      </c>
      <c r="AD879" s="361">
        <f>+VLOOKUP($E879,Emissions!$1:$1048576,MATCH(DATE(AD$2,1,1),Emissions!$A$1:$LI$1),FALSE)</f>
        <v>45.886522730000003</v>
      </c>
      <c r="AE879" s="361">
        <f>+VLOOKUP($E879,Emissions!$1:$1048576,MATCH(DATE(AE$2,1,1),Emissions!$A$1:$LI$1),FALSE)</f>
        <v>46.222913849999998</v>
      </c>
      <c r="AF879" s="361">
        <f>+VLOOKUP($E879,Emissions!$1:$1048576,MATCH(DATE(AF$2,1,1),Emissions!$A$1:$LI$1),FALSE)</f>
        <v>46.57267865</v>
      </c>
      <c r="AG879" s="361">
        <f>+VLOOKUP($E879,Emissions!$1:$1048576,MATCH(DATE(AG$2,1,1),Emissions!$A$1:$LI$1),FALSE)</f>
        <v>46.937766709999998</v>
      </c>
      <c r="AH879" s="361">
        <f>+VLOOKUP($E879,Emissions!$1:$1048576,MATCH(DATE(AH$2,1,1),Emissions!$A$1:$LI$1),FALSE)</f>
        <v>47.318832989999997</v>
      </c>
      <c r="AI879" s="361">
        <f>+VLOOKUP($E879,Emissions!$1:$1048576,MATCH(DATE(AI$2,1,1),Emissions!$A$1:$LI$1),FALSE)</f>
        <v>47.716218740000002</v>
      </c>
      <c r="AJ879" s="361">
        <f>+VLOOKUP($E879,Emissions!$1:$1048576,MATCH(DATE(AJ$2,1,1),Emissions!$A$1:$LI$1),FALSE)</f>
        <v>48.130006260000002</v>
      </c>
      <c r="AK879" s="361">
        <f>+VLOOKUP($E879,Emissions!$1:$1048576,MATCH(DATE(AK$2,1,1),Emissions!$A$1:$LI$1),FALSE)</f>
        <v>48.560061079999997</v>
      </c>
      <c r="AL879" s="361">
        <f>+VLOOKUP($E879,Emissions!$1:$1048576,MATCH(DATE(AL$2,1,1),Emissions!$A$1:$LI$1),FALSE)</f>
        <v>49.006104649999997</v>
      </c>
      <c r="AM879" s="361">
        <f>+VLOOKUP($E879,Emissions!$1:$1048576,MATCH(DATE(AM$2,1,1),Emissions!$A$1:$LI$1),FALSE)</f>
        <v>49.467786840000002</v>
      </c>
      <c r="AN879" s="361">
        <f>+VLOOKUP($E879,Emissions!$1:$1048576,MATCH(DATE(AN$2,1,1),Emissions!$A$1:$LI$1),FALSE)</f>
        <v>49.94474632</v>
      </c>
      <c r="AO879" s="361">
        <f>+VLOOKUP($E879,Emissions!$1:$1048576,MATCH(DATE(AO$2,1,1),Emissions!$A$1:$LI$1),FALSE)</f>
        <v>50.436650409999999</v>
      </c>
    </row>
    <row r="880" spans="1:41" ht="15" customHeight="1" x14ac:dyDescent="0.35">
      <c r="A880" s="411"/>
      <c r="B880" s="170"/>
      <c r="C880" s="138" t="s">
        <v>607</v>
      </c>
      <c r="D880" s="114"/>
      <c r="E880" s="50" t="s">
        <v>1070</v>
      </c>
      <c r="F880" s="361">
        <f>+VLOOKUP($E880,Emissions!$1:$1048576,MATCH(DATE(F$2,1,1),Emissions!$A$1:$LI$1),FALSE)</f>
        <v>32.744602049999997</v>
      </c>
      <c r="G880" s="361">
        <f>+VLOOKUP($E880,Emissions!$1:$1048576,MATCH(DATE(G$2,1,1),Emissions!$A$1:$LI$1),FALSE)</f>
        <v>33.062954759999997</v>
      </c>
      <c r="H880" s="361">
        <f>+VLOOKUP($E880,Emissions!$1:$1048576,MATCH(DATE(H$2,1,1),Emissions!$A$1:$LI$1),FALSE)</f>
        <v>33.356358270000001</v>
      </c>
      <c r="I880" s="361">
        <f>+VLOOKUP($E880,Emissions!$1:$1048576,MATCH(DATE(I$2,1,1),Emissions!$A$1:$LI$1),FALSE)</f>
        <v>33.635728219999997</v>
      </c>
      <c r="J880" s="361">
        <f>+VLOOKUP($E880,Emissions!$1:$1048576,MATCH(DATE(J$2,1,1),Emissions!$A$1:$LI$1),FALSE)</f>
        <v>33.90155987</v>
      </c>
      <c r="K880" s="361">
        <f>+VLOOKUP($E880,Emissions!$1:$1048576,MATCH(DATE(K$2,1,1),Emissions!$A$1:$LI$1),FALSE)</f>
        <v>34.150031519999999</v>
      </c>
      <c r="L880" s="361">
        <f>+VLOOKUP($E880,Emissions!$1:$1048576,MATCH(DATE(L$2,1,1),Emissions!$A$1:$LI$1),FALSE)</f>
        <v>34.388506980000002</v>
      </c>
      <c r="M880" s="361">
        <f>+VLOOKUP($E880,Emissions!$1:$1048576,MATCH(DATE(M$2,1,1),Emissions!$A$1:$LI$1),FALSE)</f>
        <v>34.632230489999998</v>
      </c>
      <c r="N880" s="361">
        <f>+VLOOKUP($E880,Emissions!$1:$1048576,MATCH(DATE(N$2,1,1),Emissions!$A$1:$LI$1),FALSE)</f>
        <v>34.886960950000002</v>
      </c>
      <c r="O880" s="361">
        <f>+VLOOKUP($E880,Emissions!$1:$1048576,MATCH(DATE(O$2,1,1),Emissions!$A$1:$LI$1),FALSE)</f>
        <v>35.152764060000003</v>
      </c>
      <c r="P880" s="361">
        <f>+VLOOKUP($E880,Emissions!$1:$1048576,MATCH(DATE(P$2,1,1),Emissions!$A$1:$LI$1),FALSE)</f>
        <v>35.429091839999998</v>
      </c>
      <c r="Q880" s="361">
        <f>+VLOOKUP($E880,Emissions!$1:$1048576,MATCH(DATE(Q$2,1,1),Emissions!$A$1:$LI$1),FALSE)</f>
        <v>35.708541019999998</v>
      </c>
      <c r="R880" s="361">
        <f>+VLOOKUP($E880,Emissions!$1:$1048576,MATCH(DATE(R$2,1,1),Emissions!$A$1:$LI$1),FALSE)</f>
        <v>35.98622554</v>
      </c>
      <c r="S880" s="361">
        <f>+VLOOKUP($E880,Emissions!$1:$1048576,MATCH(DATE(S$2,1,1),Emissions!$A$1:$LI$1),FALSE)</f>
        <v>36.257832899999997</v>
      </c>
      <c r="T880" s="361">
        <f>+VLOOKUP($E880,Emissions!$1:$1048576,MATCH(DATE(T$2,1,1),Emissions!$A$1:$LI$1),FALSE)</f>
        <v>36.51984942</v>
      </c>
      <c r="U880" s="361">
        <f>+VLOOKUP($E880,Emissions!$1:$1048576,MATCH(DATE(U$2,1,1),Emissions!$A$1:$LI$1),FALSE)</f>
        <v>36.769808900000001</v>
      </c>
      <c r="V880" s="361">
        <f>+VLOOKUP($E880,Emissions!$1:$1048576,MATCH(DATE(V$2,1,1),Emissions!$A$1:$LI$1),FALSE)</f>
        <v>37.011646429999999</v>
      </c>
      <c r="W880" s="361">
        <f>+VLOOKUP($E880,Emissions!$1:$1048576,MATCH(DATE(W$2,1,1),Emissions!$A$1:$LI$1),FALSE)</f>
        <v>37.253426529999999</v>
      </c>
      <c r="X880" s="361">
        <f>+VLOOKUP($E880,Emissions!$1:$1048576,MATCH(DATE(X$2,1,1),Emissions!$A$1:$LI$1),FALSE)</f>
        <v>37.500519509999997</v>
      </c>
      <c r="Y880" s="361">
        <f>+VLOOKUP($E880,Emissions!$1:$1048576,MATCH(DATE(Y$2,1,1),Emissions!$A$1:$LI$1),FALSE)</f>
        <v>37.75626956</v>
      </c>
      <c r="Z880" s="361">
        <f>+VLOOKUP($E880,Emissions!$1:$1048576,MATCH(DATE(Z$2,1,1),Emissions!$A$1:$LI$1),FALSE)</f>
        <v>38.020969350000001</v>
      </c>
      <c r="AA880" s="361">
        <f>+VLOOKUP($E880,Emissions!$1:$1048576,MATCH(DATE(AA$2,1,1),Emissions!$A$1:$LI$1),FALSE)</f>
        <v>38.297805310000001</v>
      </c>
      <c r="AB880" s="361">
        <f>+VLOOKUP($E880,Emissions!$1:$1048576,MATCH(DATE(AB$2,1,1),Emissions!$A$1:$LI$1),FALSE)</f>
        <v>38.587368130000002</v>
      </c>
      <c r="AC880" s="361">
        <f>+VLOOKUP($E880,Emissions!$1:$1048576,MATCH(DATE(AC$2,1,1),Emissions!$A$1:$LI$1),FALSE)</f>
        <v>38.889710719999997</v>
      </c>
      <c r="AD880" s="361">
        <f>+VLOOKUP($E880,Emissions!$1:$1048576,MATCH(DATE(AD$2,1,1),Emissions!$A$1:$LI$1),FALSE)</f>
        <v>39.204646689999997</v>
      </c>
      <c r="AE880" s="361">
        <f>+VLOOKUP($E880,Emissions!$1:$1048576,MATCH(DATE(AE$2,1,1),Emissions!$A$1:$LI$1),FALSE)</f>
        <v>39.527078099999997</v>
      </c>
      <c r="AF880" s="361">
        <f>+VLOOKUP($E880,Emissions!$1:$1048576,MATCH(DATE(AF$2,1,1),Emissions!$A$1:$LI$1),FALSE)</f>
        <v>39.860232629999999</v>
      </c>
      <c r="AG880" s="361">
        <f>+VLOOKUP($E880,Emissions!$1:$1048576,MATCH(DATE(AG$2,1,1),Emissions!$A$1:$LI$1),FALSE)</f>
        <v>40.204399520000003</v>
      </c>
      <c r="AH880" s="361">
        <f>+VLOOKUP($E880,Emissions!$1:$1048576,MATCH(DATE(AH$2,1,1),Emissions!$A$1:$LI$1),FALSE)</f>
        <v>40.559524240000002</v>
      </c>
      <c r="AI880" s="361">
        <f>+VLOOKUP($E880,Emissions!$1:$1048576,MATCH(DATE(AI$2,1,1),Emissions!$A$1:$LI$1),FALSE)</f>
        <v>40.925465060000001</v>
      </c>
      <c r="AJ880" s="361">
        <f>+VLOOKUP($E880,Emissions!$1:$1048576,MATCH(DATE(AJ$2,1,1),Emissions!$A$1:$LI$1),FALSE)</f>
        <v>41.302013539999997</v>
      </c>
      <c r="AK880" s="361">
        <f>+VLOOKUP($E880,Emissions!$1:$1048576,MATCH(DATE(AK$2,1,1),Emissions!$A$1:$LI$1),FALSE)</f>
        <v>41.688915710000003</v>
      </c>
      <c r="AL880" s="361">
        <f>+VLOOKUP($E880,Emissions!$1:$1048576,MATCH(DATE(AL$2,1,1),Emissions!$A$1:$LI$1),FALSE)</f>
        <v>42.085898180000001</v>
      </c>
      <c r="AM880" s="361">
        <f>+VLOOKUP($E880,Emissions!$1:$1048576,MATCH(DATE(AM$2,1,1),Emissions!$A$1:$LI$1),FALSE)</f>
        <v>42.492689720000001</v>
      </c>
      <c r="AN880" s="361">
        <f>+VLOOKUP($E880,Emissions!$1:$1048576,MATCH(DATE(AN$2,1,1),Emissions!$A$1:$LI$1),FALSE)</f>
        <v>42.90903763</v>
      </c>
      <c r="AO880" s="361">
        <f>+VLOOKUP($E880,Emissions!$1:$1048576,MATCH(DATE(AO$2,1,1),Emissions!$A$1:$LI$1),FALSE)</f>
        <v>43.3347184</v>
      </c>
    </row>
    <row r="881" spans="1:41" s="92" customFormat="1" ht="15" customHeight="1" x14ac:dyDescent="0.35">
      <c r="A881" s="411"/>
      <c r="B881" s="170"/>
      <c r="C881" s="137" t="s">
        <v>1091</v>
      </c>
      <c r="D881" s="147"/>
      <c r="E881" s="136" t="s">
        <v>1105</v>
      </c>
      <c r="F881" s="327">
        <f>+VLOOKUP($E881,Emissions!$1:$1048576,MATCH(DATE(F$2,1,1),Emissions!$A$1:$LI$1),FALSE)</f>
        <v>21.13517933</v>
      </c>
      <c r="G881" s="327">
        <f>+VLOOKUP($E881,Emissions!$1:$1048576,MATCH(DATE(G$2,1,1),Emissions!$A$1:$LI$1),FALSE)</f>
        <v>21.245352799999999</v>
      </c>
      <c r="H881" s="327">
        <f>+VLOOKUP($E881,Emissions!$1:$1048576,MATCH(DATE(H$2,1,1),Emissions!$A$1:$LI$1),FALSE)</f>
        <v>21.314476389999999</v>
      </c>
      <c r="I881" s="327">
        <f>+VLOOKUP($E881,Emissions!$1:$1048576,MATCH(DATE(I$2,1,1),Emissions!$A$1:$LI$1),FALSE)</f>
        <v>21.388197179999999</v>
      </c>
      <c r="J881" s="327">
        <f>+VLOOKUP($E881,Emissions!$1:$1048576,MATCH(DATE(J$2,1,1),Emissions!$A$1:$LI$1),FALSE)</f>
        <v>21.47858742</v>
      </c>
      <c r="K881" s="327">
        <f>+VLOOKUP($E881,Emissions!$1:$1048576,MATCH(DATE(K$2,1,1),Emissions!$A$1:$LI$1),FALSE)</f>
        <v>21.58366268</v>
      </c>
      <c r="L881" s="327">
        <f>+VLOOKUP($E881,Emissions!$1:$1048576,MATCH(DATE(L$2,1,1),Emissions!$A$1:$LI$1),FALSE)</f>
        <v>21.699225649999999</v>
      </c>
      <c r="M881" s="327">
        <f>+VLOOKUP($E881,Emissions!$1:$1048576,MATCH(DATE(M$2,1,1),Emissions!$A$1:$LI$1),FALSE)</f>
        <v>21.82502075</v>
      </c>
      <c r="N881" s="327">
        <f>+VLOOKUP($E881,Emissions!$1:$1048576,MATCH(DATE(N$2,1,1),Emissions!$A$1:$LI$1),FALSE)</f>
        <v>21.960254800000001</v>
      </c>
      <c r="O881" s="327">
        <f>+VLOOKUP($E881,Emissions!$1:$1048576,MATCH(DATE(O$2,1,1),Emissions!$A$1:$LI$1),FALSE)</f>
        <v>22.103259179999998</v>
      </c>
      <c r="P881" s="327">
        <f>+VLOOKUP($E881,Emissions!$1:$1048576,MATCH(DATE(P$2,1,1),Emissions!$A$1:$LI$1),FALSE)</f>
        <v>22.25398787</v>
      </c>
      <c r="Q881" s="327">
        <f>+VLOOKUP($E881,Emissions!$1:$1048576,MATCH(DATE(Q$2,1,1),Emissions!$A$1:$LI$1),FALSE)</f>
        <v>22.407283759999999</v>
      </c>
      <c r="R881" s="327">
        <f>+VLOOKUP($E881,Emissions!$1:$1048576,MATCH(DATE(R$2,1,1),Emissions!$A$1:$LI$1),FALSE)</f>
        <v>22.560141890000001</v>
      </c>
      <c r="S881" s="327">
        <f>+VLOOKUP($E881,Emissions!$1:$1048576,MATCH(DATE(S$2,1,1),Emissions!$A$1:$LI$1),FALSE)</f>
        <v>22.709929460000001</v>
      </c>
      <c r="T881" s="327">
        <f>+VLOOKUP($E881,Emissions!$1:$1048576,MATCH(DATE(T$2,1,1),Emissions!$A$1:$LI$1),FALSE)</f>
        <v>22.854127399999999</v>
      </c>
      <c r="U881" s="327">
        <f>+VLOOKUP($E881,Emissions!$1:$1048576,MATCH(DATE(U$2,1,1),Emissions!$A$1:$LI$1),FALSE)</f>
        <v>22.99039947</v>
      </c>
      <c r="V881" s="327">
        <f>+VLOOKUP($E881,Emissions!$1:$1048576,MATCH(DATE(V$2,1,1),Emissions!$A$1:$LI$1),FALSE)</f>
        <v>23.118828440000001</v>
      </c>
      <c r="W881" s="327">
        <f>+VLOOKUP($E881,Emissions!$1:$1048576,MATCH(DATE(W$2,1,1),Emissions!$A$1:$LI$1),FALSE)</f>
        <v>23.241985639999999</v>
      </c>
      <c r="X881" s="327">
        <f>+VLOOKUP($E881,Emissions!$1:$1048576,MATCH(DATE(X$2,1,1),Emissions!$A$1:$LI$1),FALSE)</f>
        <v>23.362311389999999</v>
      </c>
      <c r="Y881" s="327">
        <f>+VLOOKUP($E881,Emissions!$1:$1048576,MATCH(DATE(Y$2,1,1),Emissions!$A$1:$LI$1),FALSE)</f>
        <v>23.481665029999998</v>
      </c>
      <c r="Z881" s="327">
        <f>+VLOOKUP($E881,Emissions!$1:$1048576,MATCH(DATE(Z$2,1,1),Emissions!$A$1:$LI$1),FALSE)</f>
        <v>23.599854560000001</v>
      </c>
      <c r="AA881" s="327">
        <f>+VLOOKUP($E881,Emissions!$1:$1048576,MATCH(DATE(AA$2,1,1),Emissions!$A$1:$LI$1),FALSE)</f>
        <v>23.719485840000001</v>
      </c>
      <c r="AB881" s="327">
        <f>+VLOOKUP($E881,Emissions!$1:$1048576,MATCH(DATE(AB$2,1,1),Emissions!$A$1:$LI$1),FALSE)</f>
        <v>23.841307189999998</v>
      </c>
      <c r="AC881" s="327">
        <f>+VLOOKUP($E881,Emissions!$1:$1048576,MATCH(DATE(AC$2,1,1),Emissions!$A$1:$LI$1),FALSE)</f>
        <v>23.965582000000001</v>
      </c>
      <c r="AD881" s="327">
        <f>+VLOOKUP($E881,Emissions!$1:$1048576,MATCH(DATE(AD$2,1,1),Emissions!$A$1:$LI$1),FALSE)</f>
        <v>24.092413329999999</v>
      </c>
      <c r="AE881" s="327">
        <f>+VLOOKUP($E881,Emissions!$1:$1048576,MATCH(DATE(AE$2,1,1),Emissions!$A$1:$LI$1),FALSE)</f>
        <v>24.21767281</v>
      </c>
      <c r="AF881" s="327">
        <f>+VLOOKUP($E881,Emissions!$1:$1048576,MATCH(DATE(AF$2,1,1),Emissions!$A$1:$LI$1),FALSE)</f>
        <v>24.344083829999999</v>
      </c>
      <c r="AG881" s="327">
        <f>+VLOOKUP($E881,Emissions!$1:$1048576,MATCH(DATE(AG$2,1,1),Emissions!$A$1:$LI$1),FALSE)</f>
        <v>24.472317520000001</v>
      </c>
      <c r="AH881" s="327">
        <f>+VLOOKUP($E881,Emissions!$1:$1048576,MATCH(DATE(AH$2,1,1),Emissions!$A$1:$LI$1),FALSE)</f>
        <v>24.602534540000001</v>
      </c>
      <c r="AI881" s="327">
        <f>+VLOOKUP($E881,Emissions!$1:$1048576,MATCH(DATE(AI$2,1,1),Emissions!$A$1:$LI$1),FALSE)</f>
        <v>24.73477827</v>
      </c>
      <c r="AJ881" s="327">
        <f>+VLOOKUP($E881,Emissions!$1:$1048576,MATCH(DATE(AJ$2,1,1),Emissions!$A$1:$LI$1),FALSE)</f>
        <v>24.869033640000001</v>
      </c>
      <c r="AK881" s="327">
        <f>+VLOOKUP($E881,Emissions!$1:$1048576,MATCH(DATE(AK$2,1,1),Emissions!$A$1:$LI$1),FALSE)</f>
        <v>25.00523613</v>
      </c>
      <c r="AL881" s="327">
        <f>+VLOOKUP($E881,Emissions!$1:$1048576,MATCH(DATE(AL$2,1,1),Emissions!$A$1:$LI$1),FALSE)</f>
        <v>25.14328244</v>
      </c>
      <c r="AM881" s="327">
        <f>+VLOOKUP($E881,Emissions!$1:$1048576,MATCH(DATE(AM$2,1,1),Emissions!$A$1:$LI$1),FALSE)</f>
        <v>25.28304335</v>
      </c>
      <c r="AN881" s="327">
        <f>+VLOOKUP($E881,Emissions!$1:$1048576,MATCH(DATE(AN$2,1,1),Emissions!$A$1:$LI$1),FALSE)</f>
        <v>25.424376609999999</v>
      </c>
      <c r="AO881" s="327">
        <f>+VLOOKUP($E881,Emissions!$1:$1048576,MATCH(DATE(AO$2,1,1),Emissions!$A$1:$LI$1),FALSE)</f>
        <v>25.567138509999999</v>
      </c>
    </row>
    <row r="882" spans="1:41" ht="15" customHeight="1" x14ac:dyDescent="0.35">
      <c r="A882" s="411"/>
      <c r="B882" s="170"/>
      <c r="C882" s="138" t="s">
        <v>455</v>
      </c>
      <c r="D882" s="114"/>
      <c r="E882" s="50" t="s">
        <v>1071</v>
      </c>
      <c r="F882" s="361">
        <f>+VLOOKUP($E882,Emissions!$1:$1048576,MATCH(DATE(F$2,1,1),Emissions!$A$1:$LI$1),FALSE)</f>
        <v>16.902948129999999</v>
      </c>
      <c r="G882" s="361">
        <f>+VLOOKUP($E882,Emissions!$1:$1048576,MATCH(DATE(G$2,1,1),Emissions!$A$1:$LI$1),FALSE)</f>
        <v>16.996351449999999</v>
      </c>
      <c r="H882" s="361">
        <f>+VLOOKUP($E882,Emissions!$1:$1048576,MATCH(DATE(H$2,1,1),Emissions!$A$1:$LI$1),FALSE)</f>
        <v>17.05807004</v>
      </c>
      <c r="I882" s="361">
        <f>+VLOOKUP($E882,Emissions!$1:$1048576,MATCH(DATE(I$2,1,1),Emissions!$A$1:$LI$1),FALSE)</f>
        <v>17.122491029999999</v>
      </c>
      <c r="J882" s="361">
        <f>+VLOOKUP($E882,Emissions!$1:$1048576,MATCH(DATE(J$2,1,1),Emissions!$A$1:$LI$1),FALSE)</f>
        <v>17.198831290000001</v>
      </c>
      <c r="K882" s="361">
        <f>+VLOOKUP($E882,Emissions!$1:$1048576,MATCH(DATE(K$2,1,1),Emissions!$A$1:$LI$1),FALSE)</f>
        <v>17.285720059999999</v>
      </c>
      <c r="L882" s="361">
        <f>+VLOOKUP($E882,Emissions!$1:$1048576,MATCH(DATE(L$2,1,1),Emissions!$A$1:$LI$1),FALSE)</f>
        <v>17.380127909999999</v>
      </c>
      <c r="M882" s="361">
        <f>+VLOOKUP($E882,Emissions!$1:$1048576,MATCH(DATE(M$2,1,1),Emissions!$A$1:$LI$1),FALSE)</f>
        <v>17.482251130000002</v>
      </c>
      <c r="N882" s="361">
        <f>+VLOOKUP($E882,Emissions!$1:$1048576,MATCH(DATE(N$2,1,1),Emissions!$A$1:$LI$1),FALSE)</f>
        <v>17.591700060000001</v>
      </c>
      <c r="O882" s="361">
        <f>+VLOOKUP($E882,Emissions!$1:$1048576,MATCH(DATE(O$2,1,1),Emissions!$A$1:$LI$1),FALSE)</f>
        <v>17.707272280000002</v>
      </c>
      <c r="P882" s="361">
        <f>+VLOOKUP($E882,Emissions!$1:$1048576,MATCH(DATE(P$2,1,1),Emissions!$A$1:$LI$1),FALSE)</f>
        <v>17.829122649999999</v>
      </c>
      <c r="Q882" s="361">
        <f>+VLOOKUP($E882,Emissions!$1:$1048576,MATCH(DATE(Q$2,1,1),Emissions!$A$1:$LI$1),FALSE)</f>
        <v>17.952978179999999</v>
      </c>
      <c r="R882" s="361">
        <f>+VLOOKUP($E882,Emissions!$1:$1048576,MATCH(DATE(R$2,1,1),Emissions!$A$1:$LI$1),FALSE)</f>
        <v>18.07648618</v>
      </c>
      <c r="S882" s="361">
        <f>+VLOOKUP($E882,Emissions!$1:$1048576,MATCH(DATE(S$2,1,1),Emissions!$A$1:$LI$1),FALSE)</f>
        <v>18.197588079999999</v>
      </c>
      <c r="T882" s="361">
        <f>+VLOOKUP($E882,Emissions!$1:$1048576,MATCH(DATE(T$2,1,1),Emissions!$A$1:$LI$1),FALSE)</f>
        <v>18.314302829999999</v>
      </c>
      <c r="U882" s="361">
        <f>+VLOOKUP($E882,Emissions!$1:$1048576,MATCH(DATE(U$2,1,1),Emissions!$A$1:$LI$1),FALSE)</f>
        <v>18.42479093</v>
      </c>
      <c r="V882" s="361">
        <f>+VLOOKUP($E882,Emissions!$1:$1048576,MATCH(DATE(V$2,1,1),Emissions!$A$1:$LI$1),FALSE)</f>
        <v>18.529162339999999</v>
      </c>
      <c r="W882" s="361">
        <f>+VLOOKUP($E882,Emissions!$1:$1048576,MATCH(DATE(W$2,1,1),Emissions!$A$1:$LI$1),FALSE)</f>
        <v>18.629512640000002</v>
      </c>
      <c r="X882" s="361">
        <f>+VLOOKUP($E882,Emissions!$1:$1048576,MATCH(DATE(X$2,1,1),Emissions!$A$1:$LI$1),FALSE)</f>
        <v>18.72780573</v>
      </c>
      <c r="Y882" s="361">
        <f>+VLOOKUP($E882,Emissions!$1:$1048576,MATCH(DATE(Y$2,1,1),Emissions!$A$1:$LI$1),FALSE)</f>
        <v>18.82553119</v>
      </c>
      <c r="Z882" s="361">
        <f>+VLOOKUP($E882,Emissions!$1:$1048576,MATCH(DATE(Z$2,1,1),Emissions!$A$1:$LI$1),FALSE)</f>
        <v>18.922459379999999</v>
      </c>
      <c r="AA882" s="361">
        <f>+VLOOKUP($E882,Emissions!$1:$1048576,MATCH(DATE(AA$2,1,1),Emissions!$A$1:$LI$1),FALSE)</f>
        <v>19.02079874</v>
      </c>
      <c r="AB882" s="361">
        <f>+VLOOKUP($E882,Emissions!$1:$1048576,MATCH(DATE(AB$2,1,1),Emissions!$A$1:$LI$1),FALSE)</f>
        <v>19.121140239999999</v>
      </c>
      <c r="AC882" s="361">
        <f>+VLOOKUP($E882,Emissions!$1:$1048576,MATCH(DATE(AC$2,1,1),Emissions!$A$1:$LI$1),FALSE)</f>
        <v>19.22369063</v>
      </c>
      <c r="AD882" s="361">
        <f>+VLOOKUP($E882,Emissions!$1:$1048576,MATCH(DATE(AD$2,1,1),Emissions!$A$1:$LI$1),FALSE)</f>
        <v>19.32854056</v>
      </c>
      <c r="AE882" s="361">
        <f>+VLOOKUP($E882,Emissions!$1:$1048576,MATCH(DATE(AE$2,1,1),Emissions!$A$1:$LI$1),FALSE)</f>
        <v>19.432190739999999</v>
      </c>
      <c r="AF882" s="361">
        <f>+VLOOKUP($E882,Emissions!$1:$1048576,MATCH(DATE(AF$2,1,1),Emissions!$A$1:$LI$1),FALSE)</f>
        <v>19.537057780000001</v>
      </c>
      <c r="AG882" s="361">
        <f>+VLOOKUP($E882,Emissions!$1:$1048576,MATCH(DATE(AG$2,1,1),Emissions!$A$1:$LI$1),FALSE)</f>
        <v>19.643703689999999</v>
      </c>
      <c r="AH882" s="361">
        <f>+VLOOKUP($E882,Emissions!$1:$1048576,MATCH(DATE(AH$2,1,1),Emissions!$A$1:$LI$1),FALSE)</f>
        <v>19.75226211</v>
      </c>
      <c r="AI882" s="361">
        <f>+VLOOKUP($E882,Emissions!$1:$1048576,MATCH(DATE(AI$2,1,1),Emissions!$A$1:$LI$1),FALSE)</f>
        <v>19.862777529999999</v>
      </c>
      <c r="AJ882" s="361">
        <f>+VLOOKUP($E882,Emissions!$1:$1048576,MATCH(DATE(AJ$2,1,1),Emissions!$A$1:$LI$1),FALSE)</f>
        <v>19.975252699999999</v>
      </c>
      <c r="AK882" s="361">
        <f>+VLOOKUP($E882,Emissions!$1:$1048576,MATCH(DATE(AK$2,1,1),Emissions!$A$1:$LI$1),FALSE)</f>
        <v>20.089653899999998</v>
      </c>
      <c r="AL882" s="361">
        <f>+VLOOKUP($E882,Emissions!$1:$1048576,MATCH(DATE(AL$2,1,1),Emissions!$A$1:$LI$1),FALSE)</f>
        <v>20.205918090000001</v>
      </c>
      <c r="AM882" s="361">
        <f>+VLOOKUP($E882,Emissions!$1:$1048576,MATCH(DATE(AM$2,1,1),Emissions!$A$1:$LI$1),FALSE)</f>
        <v>20.32396232</v>
      </c>
      <c r="AN882" s="361">
        <f>+VLOOKUP($E882,Emissions!$1:$1048576,MATCH(DATE(AN$2,1,1),Emissions!$A$1:$LI$1),FALSE)</f>
        <v>20.443693530000001</v>
      </c>
      <c r="AO882" s="361">
        <f>+VLOOKUP($E882,Emissions!$1:$1048576,MATCH(DATE(AO$2,1,1),Emissions!$A$1:$LI$1),FALSE)</f>
        <v>20.565017269999998</v>
      </c>
    </row>
    <row r="883" spans="1:41" ht="15" customHeight="1" x14ac:dyDescent="0.35">
      <c r="A883" s="411"/>
      <c r="B883" s="170"/>
      <c r="C883" s="138" t="s">
        <v>456</v>
      </c>
      <c r="D883" s="114"/>
      <c r="E883" s="50" t="s">
        <v>1072</v>
      </c>
      <c r="F883" s="361">
        <f>+VLOOKUP($E883,Emissions!$1:$1048576,MATCH(DATE(F$2,1,1),Emissions!$A$1:$LI$1),FALSE)</f>
        <v>4.230833906</v>
      </c>
      <c r="G883" s="361">
        <f>+VLOOKUP($E883,Emissions!$1:$1048576,MATCH(DATE(G$2,1,1),Emissions!$A$1:$LI$1),FALSE)</f>
        <v>4.2475945629999998</v>
      </c>
      <c r="H883" s="361">
        <f>+VLOOKUP($E883,Emissions!$1:$1048576,MATCH(DATE(H$2,1,1),Emissions!$A$1:$LI$1),FALSE)</f>
        <v>4.2549918609999997</v>
      </c>
      <c r="I883" s="361">
        <f>+VLOOKUP($E883,Emissions!$1:$1048576,MATCH(DATE(I$2,1,1),Emissions!$A$1:$LI$1),FALSE)</f>
        <v>4.2642843160000004</v>
      </c>
      <c r="J883" s="361">
        <f>+VLOOKUP($E883,Emissions!$1:$1048576,MATCH(DATE(J$2,1,1),Emissions!$A$1:$LI$1),FALSE)</f>
        <v>4.2783269920000002</v>
      </c>
      <c r="K883" s="361">
        <f>+VLOOKUP($E883,Emissions!$1:$1048576,MATCH(DATE(K$2,1,1),Emissions!$A$1:$LI$1),FALSE)</f>
        <v>4.2965063529999998</v>
      </c>
      <c r="L883" s="361">
        <f>+VLOOKUP($E883,Emissions!$1:$1048576,MATCH(DATE(L$2,1,1),Emissions!$A$1:$LI$1),FALSE)</f>
        <v>4.3176544950000002</v>
      </c>
      <c r="M883" s="361">
        <f>+VLOOKUP($E883,Emissions!$1:$1048576,MATCH(DATE(M$2,1,1),Emissions!$A$1:$LI$1),FALSE)</f>
        <v>4.3413189780000003</v>
      </c>
      <c r="N883" s="361">
        <f>+VLOOKUP($E883,Emissions!$1:$1048576,MATCH(DATE(N$2,1,1),Emissions!$A$1:$LI$1),FALSE)</f>
        <v>4.3670961239999997</v>
      </c>
      <c r="O883" s="361">
        <f>+VLOOKUP($E883,Emissions!$1:$1048576,MATCH(DATE(O$2,1,1),Emissions!$A$1:$LI$1),FALSE)</f>
        <v>4.3945198220000004</v>
      </c>
      <c r="P883" s="361">
        <f>+VLOOKUP($E883,Emissions!$1:$1048576,MATCH(DATE(P$2,1,1),Emissions!$A$1:$LI$1),FALSE)</f>
        <v>4.4233889880000001</v>
      </c>
      <c r="Q883" s="361">
        <f>+VLOOKUP($E883,Emissions!$1:$1048576,MATCH(DATE(Q$2,1,1),Emissions!$A$1:$LI$1),FALSE)</f>
        <v>4.4528202810000002</v>
      </c>
      <c r="R883" s="361">
        <f>+VLOOKUP($E883,Emissions!$1:$1048576,MATCH(DATE(R$2,1,1),Emissions!$A$1:$LI$1),FALSE)</f>
        <v>4.4821615660000003</v>
      </c>
      <c r="S883" s="361">
        <f>+VLOOKUP($E883,Emissions!$1:$1048576,MATCH(DATE(S$2,1,1),Emissions!$A$1:$LI$1),FALSE)</f>
        <v>4.5108388069999998</v>
      </c>
      <c r="T883" s="361">
        <f>+VLOOKUP($E883,Emissions!$1:$1048576,MATCH(DATE(T$2,1,1),Emissions!$A$1:$LI$1),FALSE)</f>
        <v>4.5383141330000001</v>
      </c>
      <c r="U883" s="361">
        <f>+VLOOKUP($E883,Emissions!$1:$1048576,MATCH(DATE(U$2,1,1),Emissions!$A$1:$LI$1),FALSE)</f>
        <v>4.5640909609999998</v>
      </c>
      <c r="V883" s="361">
        <f>+VLOOKUP($E883,Emissions!$1:$1048576,MATCH(DATE(V$2,1,1),Emissions!$A$1:$LI$1),FALSE)</f>
        <v>4.5881419240000003</v>
      </c>
      <c r="W883" s="361">
        <f>+VLOOKUP($E883,Emissions!$1:$1048576,MATCH(DATE(W$2,1,1),Emissions!$A$1:$LI$1),FALSE)</f>
        <v>4.610942412</v>
      </c>
      <c r="X883" s="361">
        <f>+VLOOKUP($E883,Emissions!$1:$1048576,MATCH(DATE(X$2,1,1),Emissions!$A$1:$LI$1),FALSE)</f>
        <v>4.6329685940000003</v>
      </c>
      <c r="Y883" s="361">
        <f>+VLOOKUP($E883,Emissions!$1:$1048576,MATCH(DATE(Y$2,1,1),Emissions!$A$1:$LI$1),FALSE)</f>
        <v>4.6545900949999996</v>
      </c>
      <c r="Z883" s="361">
        <f>+VLOOKUP($E883,Emissions!$1:$1048576,MATCH(DATE(Z$2,1,1),Emissions!$A$1:$LI$1),FALSE)</f>
        <v>4.675844702</v>
      </c>
      <c r="AA883" s="361">
        <f>+VLOOKUP($E883,Emissions!$1:$1048576,MATCH(DATE(AA$2,1,1),Emissions!$A$1:$LI$1),FALSE)</f>
        <v>4.6971294419999996</v>
      </c>
      <c r="AB883" s="361">
        <f>+VLOOKUP($E883,Emissions!$1:$1048576,MATCH(DATE(AB$2,1,1),Emissions!$A$1:$LI$1),FALSE)</f>
        <v>4.7186016620000002</v>
      </c>
      <c r="AC883" s="361">
        <f>+VLOOKUP($E883,Emissions!$1:$1048576,MATCH(DATE(AC$2,1,1),Emissions!$A$1:$LI$1),FALSE)</f>
        <v>4.7403180090000001</v>
      </c>
      <c r="AD883" s="361">
        <f>+VLOOKUP($E883,Emissions!$1:$1048576,MATCH(DATE(AD$2,1,1),Emissions!$A$1:$LI$1),FALSE)</f>
        <v>4.7622908910000001</v>
      </c>
      <c r="AE883" s="361">
        <f>+VLOOKUP($E883,Emissions!$1:$1048576,MATCH(DATE(AE$2,1,1),Emissions!$A$1:$LI$1),FALSE)</f>
        <v>4.783891873</v>
      </c>
      <c r="AF883" s="361">
        <f>+VLOOKUP($E883,Emissions!$1:$1048576,MATCH(DATE(AF$2,1,1),Emissions!$A$1:$LI$1),FALSE)</f>
        <v>4.8054271369999997</v>
      </c>
      <c r="AG883" s="361">
        <f>+VLOOKUP($E883,Emissions!$1:$1048576,MATCH(DATE(AG$2,1,1),Emissions!$A$1:$LI$1),FALSE)</f>
        <v>4.8270057629999998</v>
      </c>
      <c r="AH883" s="361">
        <f>+VLOOKUP($E883,Emissions!$1:$1048576,MATCH(DATE(AH$2,1,1),Emissions!$A$1:$LI$1),FALSE)</f>
        <v>4.848654775</v>
      </c>
      <c r="AI883" s="361">
        <f>+VLOOKUP($E883,Emissions!$1:$1048576,MATCH(DATE(AI$2,1,1),Emissions!$A$1:$LI$1),FALSE)</f>
        <v>4.8703730590000003</v>
      </c>
      <c r="AJ883" s="361">
        <f>+VLOOKUP($E883,Emissions!$1:$1048576,MATCH(DATE(AJ$2,1,1),Emissions!$A$1:$LI$1),FALSE)</f>
        <v>4.8921428010000003</v>
      </c>
      <c r="AK883" s="361">
        <f>+VLOOKUP($E883,Emissions!$1:$1048576,MATCH(DATE(AK$2,1,1),Emissions!$A$1:$LI$1),FALSE)</f>
        <v>4.9139331940000002</v>
      </c>
      <c r="AL883" s="361">
        <f>+VLOOKUP($E883,Emissions!$1:$1048576,MATCH(DATE(AL$2,1,1),Emissions!$A$1:$LI$1),FALSE)</f>
        <v>4.9357039800000004</v>
      </c>
      <c r="AM883" s="361">
        <f>+VLOOKUP($E883,Emissions!$1:$1048576,MATCH(DATE(AM$2,1,1),Emissions!$A$1:$LI$1),FALSE)</f>
        <v>4.9574088779999999</v>
      </c>
      <c r="AN883" s="361">
        <f>+VLOOKUP($E883,Emissions!$1:$1048576,MATCH(DATE(AN$2,1,1),Emissions!$A$1:$LI$1),FALSE)</f>
        <v>4.9789987240000002</v>
      </c>
      <c r="AO883" s="361">
        <f>+VLOOKUP($E883,Emissions!$1:$1048576,MATCH(DATE(AO$2,1,1),Emissions!$A$1:$LI$1),FALSE)</f>
        <v>5.0004242249999997</v>
      </c>
    </row>
    <row r="884" spans="1:41" ht="15" customHeight="1" x14ac:dyDescent="0.35">
      <c r="A884" s="411"/>
      <c r="B884" s="170"/>
      <c r="C884" s="138" t="s">
        <v>459</v>
      </c>
      <c r="D884" s="114"/>
      <c r="E884" s="50" t="s">
        <v>1073</v>
      </c>
      <c r="F884" s="361">
        <f>+VLOOKUP($E884,Emissions!$1:$1048576,MATCH(DATE(F$2,1,1),Emissions!$A$1:$LI$1),FALSE)</f>
        <v>2.2174611600000001E-4</v>
      </c>
      <c r="G884" s="361">
        <f>+VLOOKUP($E884,Emissions!$1:$1048576,MATCH(DATE(G$2,1,1),Emissions!$A$1:$LI$1),FALSE)</f>
        <v>2.23253236E-4</v>
      </c>
      <c r="H884" s="361">
        <f>+VLOOKUP($E884,Emissions!$1:$1048576,MATCH(DATE(H$2,1,1),Emissions!$A$1:$LI$1),FALSE)</f>
        <v>2.2447573600000001E-4</v>
      </c>
      <c r="I884" s="361">
        <f>+VLOOKUP($E884,Emissions!$1:$1048576,MATCH(DATE(I$2,1,1),Emissions!$A$1:$LI$1),FALSE)</f>
        <v>2.25641814E-4</v>
      </c>
      <c r="J884" s="361">
        <f>+VLOOKUP($E884,Emissions!$1:$1048576,MATCH(DATE(J$2,1,1),Emissions!$A$1:$LI$1),FALSE)</f>
        <v>2.26800871E-4</v>
      </c>
      <c r="K884" s="361">
        <f>+VLOOKUP($E884,Emissions!$1:$1048576,MATCH(DATE(K$2,1,1),Emissions!$A$1:$LI$1),FALSE)</f>
        <v>2.2793197499999999E-4</v>
      </c>
      <c r="L884" s="361">
        <f>+VLOOKUP($E884,Emissions!$1:$1048576,MATCH(DATE(L$2,1,1),Emissions!$A$1:$LI$1),FALSE)</f>
        <v>2.2903948299999999E-4</v>
      </c>
      <c r="M884" s="361">
        <f>+VLOOKUP($E884,Emissions!$1:$1048576,MATCH(DATE(M$2,1,1),Emissions!$A$1:$LI$1),FALSE)</f>
        <v>2.3021374099999999E-4</v>
      </c>
      <c r="N884" s="361">
        <f>+VLOOKUP($E884,Emissions!$1:$1048576,MATCH(DATE(N$2,1,1),Emissions!$A$1:$LI$1),FALSE)</f>
        <v>2.31478412E-4</v>
      </c>
      <c r="O884" s="361">
        <f>+VLOOKUP($E884,Emissions!$1:$1048576,MATCH(DATE(O$2,1,1),Emissions!$A$1:$LI$1),FALSE)</f>
        <v>2.3282165600000001E-4</v>
      </c>
      <c r="P884" s="361">
        <f>+VLOOKUP($E884,Emissions!$1:$1048576,MATCH(DATE(P$2,1,1),Emissions!$A$1:$LI$1),FALSE)</f>
        <v>2.3427320199999999E-4</v>
      </c>
      <c r="Q884" s="361">
        <f>+VLOOKUP($E884,Emissions!$1:$1048576,MATCH(DATE(Q$2,1,1),Emissions!$A$1:$LI$1),FALSE)</f>
        <v>2.35713942E-4</v>
      </c>
      <c r="R884" s="361">
        <f>+VLOOKUP($E884,Emissions!$1:$1048576,MATCH(DATE(R$2,1,1),Emissions!$A$1:$LI$1),FALSE)</f>
        <v>2.37116962E-4</v>
      </c>
      <c r="S884" s="361">
        <f>+VLOOKUP($E884,Emissions!$1:$1048576,MATCH(DATE(S$2,1,1),Emissions!$A$1:$LI$1),FALSE)</f>
        <v>2.38455242E-4</v>
      </c>
      <c r="T884" s="361">
        <f>+VLOOKUP($E884,Emissions!$1:$1048576,MATCH(DATE(T$2,1,1),Emissions!$A$1:$LI$1),FALSE)</f>
        <v>2.3970248700000001E-4</v>
      </c>
      <c r="U884" s="361">
        <f>+VLOOKUP($E884,Emissions!$1:$1048576,MATCH(DATE(U$2,1,1),Emissions!$A$1:$LI$1),FALSE)</f>
        <v>2.4083619400000001E-4</v>
      </c>
      <c r="V884" s="361">
        <f>+VLOOKUP($E884,Emissions!$1:$1048576,MATCH(DATE(V$2,1,1),Emissions!$A$1:$LI$1),FALSE)</f>
        <v>2.41882784E-4</v>
      </c>
      <c r="W884" s="361">
        <f>+VLOOKUP($E884,Emissions!$1:$1048576,MATCH(DATE(W$2,1,1),Emissions!$A$1:$LI$1),FALSE)</f>
        <v>2.4290135199999999E-4</v>
      </c>
      <c r="X884" s="361">
        <f>+VLOOKUP($E884,Emissions!$1:$1048576,MATCH(DATE(X$2,1,1),Emissions!$A$1:$LI$1),FALSE)</f>
        <v>2.43928937E-4</v>
      </c>
      <c r="Y884" s="361">
        <f>+VLOOKUP($E884,Emissions!$1:$1048576,MATCH(DATE(Y$2,1,1),Emissions!$A$1:$LI$1),FALSE)</f>
        <v>2.4498854100000003E-4</v>
      </c>
      <c r="Z884" s="361">
        <f>+VLOOKUP($E884,Emissions!$1:$1048576,MATCH(DATE(Z$2,1,1),Emissions!$A$1:$LI$1),FALSE)</f>
        <v>2.4605696900000001E-4</v>
      </c>
      <c r="AA884" s="361">
        <f>+VLOOKUP($E884,Emissions!$1:$1048576,MATCH(DATE(AA$2,1,1),Emissions!$A$1:$LI$1),FALSE)</f>
        <v>2.4719679999999998E-4</v>
      </c>
      <c r="AB884" s="361">
        <f>+VLOOKUP($E884,Emissions!$1:$1048576,MATCH(DATE(AB$2,1,1),Emissions!$A$1:$LI$1),FALSE)</f>
        <v>2.4840786199999999E-4</v>
      </c>
      <c r="AC884" s="361">
        <f>+VLOOKUP($E884,Emissions!$1:$1048576,MATCH(DATE(AC$2,1,1),Emissions!$A$1:$LI$1),FALSE)</f>
        <v>2.49689093E-4</v>
      </c>
      <c r="AD884" s="361">
        <f>+VLOOKUP($E884,Emissions!$1:$1048576,MATCH(DATE(AD$2,1,1),Emissions!$A$1:$LI$1),FALSE)</f>
        <v>2.5104027499999999E-4</v>
      </c>
      <c r="AE884" s="361">
        <f>+VLOOKUP($E884,Emissions!$1:$1048576,MATCH(DATE(AE$2,1,1),Emissions!$A$1:$LI$1),FALSE)</f>
        <v>2.52359817E-4</v>
      </c>
      <c r="AF884" s="361">
        <f>+VLOOKUP($E884,Emissions!$1:$1048576,MATCH(DATE(AF$2,1,1),Emissions!$A$1:$LI$1),FALSE)</f>
        <v>2.5374388100000002E-4</v>
      </c>
      <c r="AG884" s="361">
        <f>+VLOOKUP($E884,Emissions!$1:$1048576,MATCH(DATE(AG$2,1,1),Emissions!$A$1:$LI$1),FALSE)</f>
        <v>2.5519675499999998E-4</v>
      </c>
      <c r="AH884" s="361">
        <f>+VLOOKUP($E884,Emissions!$1:$1048576,MATCH(DATE(AH$2,1,1),Emissions!$A$1:$LI$1),FALSE)</f>
        <v>2.5671844399999998E-4</v>
      </c>
      <c r="AI884" s="361">
        <f>+VLOOKUP($E884,Emissions!$1:$1048576,MATCH(DATE(AI$2,1,1),Emissions!$A$1:$LI$1),FALSE)</f>
        <v>2.5830911999999998E-4</v>
      </c>
      <c r="AJ884" s="361">
        <f>+VLOOKUP($E884,Emissions!$1:$1048576,MATCH(DATE(AJ$2,1,1),Emissions!$A$1:$LI$1),FALSE)</f>
        <v>2.5996908099999998E-4</v>
      </c>
      <c r="AK884" s="361">
        <f>+VLOOKUP($E884,Emissions!$1:$1048576,MATCH(DATE(AK$2,1,1),Emissions!$A$1:$LI$1),FALSE)</f>
        <v>2.6169852400000001E-4</v>
      </c>
      <c r="AL884" s="361">
        <f>+VLOOKUP($E884,Emissions!$1:$1048576,MATCH(DATE(AL$2,1,1),Emissions!$A$1:$LI$1),FALSE)</f>
        <v>2.6349750999999998E-4</v>
      </c>
      <c r="AM884" s="361">
        <f>+VLOOKUP($E884,Emissions!$1:$1048576,MATCH(DATE(AM$2,1,1),Emissions!$A$1:$LI$1),FALSE)</f>
        <v>2.6536601200000001E-4</v>
      </c>
      <c r="AN884" s="361">
        <f>+VLOOKUP($E884,Emissions!$1:$1048576,MATCH(DATE(AN$2,1,1),Emissions!$A$1:$LI$1),FALSE)</f>
        <v>2.6730398899999999E-4</v>
      </c>
      <c r="AO884" s="361">
        <f>+VLOOKUP($E884,Emissions!$1:$1048576,MATCH(DATE(AO$2,1,1),Emissions!$A$1:$LI$1),FALSE)</f>
        <v>2.6931146299999999E-4</v>
      </c>
    </row>
    <row r="885" spans="1:41" ht="15" customHeight="1" x14ac:dyDescent="0.35">
      <c r="A885" s="411"/>
      <c r="B885" s="170"/>
      <c r="C885" s="138" t="s">
        <v>460</v>
      </c>
      <c r="D885" s="114"/>
      <c r="E885" s="50" t="s">
        <v>1074</v>
      </c>
      <c r="F885" s="361">
        <f>+VLOOKUP($E885,Emissions!$1:$1048576,MATCH(DATE(F$2,1,1),Emissions!$A$1:$LI$1),FALSE)</f>
        <v>1.1755410699999999E-3</v>
      </c>
      <c r="G885" s="361">
        <f>+VLOOKUP($E885,Emissions!$1:$1048576,MATCH(DATE(G$2,1,1),Emissions!$A$1:$LI$1),FALSE)</f>
        <v>1.1835307599999999E-3</v>
      </c>
      <c r="H885" s="361">
        <f>+VLOOKUP($E885,Emissions!$1:$1048576,MATCH(DATE(H$2,1,1),Emissions!$A$1:$LI$1),FALSE)</f>
        <v>1.19001158E-3</v>
      </c>
      <c r="I885" s="361">
        <f>+VLOOKUP($E885,Emissions!$1:$1048576,MATCH(DATE(I$2,1,1),Emissions!$A$1:$LI$1),FALSE)</f>
        <v>1.19619331E-3</v>
      </c>
      <c r="J885" s="361">
        <f>+VLOOKUP($E885,Emissions!$1:$1048576,MATCH(DATE(J$2,1,1),Emissions!$A$1:$LI$1),FALSE)</f>
        <v>1.20233781E-3</v>
      </c>
      <c r="K885" s="361">
        <f>+VLOOKUP($E885,Emissions!$1:$1048576,MATCH(DATE(K$2,1,1),Emissions!$A$1:$LI$1),FALSE)</f>
        <v>1.2083341200000001E-3</v>
      </c>
      <c r="L885" s="361">
        <f>+VLOOKUP($E885,Emissions!$1:$1048576,MATCH(DATE(L$2,1,1),Emissions!$A$1:$LI$1),FALSE)</f>
        <v>1.21420534E-3</v>
      </c>
      <c r="M885" s="361">
        <f>+VLOOKUP($E885,Emissions!$1:$1048576,MATCH(DATE(M$2,1,1),Emissions!$A$1:$LI$1),FALSE)</f>
        <v>1.22043043E-3</v>
      </c>
      <c r="N885" s="361">
        <f>+VLOOKUP($E885,Emissions!$1:$1048576,MATCH(DATE(N$2,1,1),Emissions!$A$1:$LI$1),FALSE)</f>
        <v>1.2271348199999999E-3</v>
      </c>
      <c r="O885" s="361">
        <f>+VLOOKUP($E885,Emissions!$1:$1048576,MATCH(DATE(O$2,1,1),Emissions!$A$1:$LI$1),FALSE)</f>
        <v>1.2342557499999999E-3</v>
      </c>
      <c r="P885" s="361">
        <f>+VLOOKUP($E885,Emissions!$1:$1048576,MATCH(DATE(P$2,1,1),Emissions!$A$1:$LI$1),FALSE)</f>
        <v>1.2419508200000001E-3</v>
      </c>
      <c r="Q885" s="361">
        <f>+VLOOKUP($E885,Emissions!$1:$1048576,MATCH(DATE(Q$2,1,1),Emissions!$A$1:$LI$1),FALSE)</f>
        <v>1.24958861E-3</v>
      </c>
      <c r="R885" s="361">
        <f>+VLOOKUP($E885,Emissions!$1:$1048576,MATCH(DATE(R$2,1,1),Emissions!$A$1:$LI$1),FALSE)</f>
        <v>1.2570264300000001E-3</v>
      </c>
      <c r="S885" s="361">
        <f>+VLOOKUP($E885,Emissions!$1:$1048576,MATCH(DATE(S$2,1,1),Emissions!$A$1:$LI$1),FALSE)</f>
        <v>1.2641210400000001E-3</v>
      </c>
      <c r="T885" s="361">
        <f>+VLOOKUP($E885,Emissions!$1:$1048576,MATCH(DATE(T$2,1,1),Emissions!$A$1:$LI$1),FALSE)</f>
        <v>1.27073305E-3</v>
      </c>
      <c r="U885" s="361">
        <f>+VLOOKUP($E885,Emissions!$1:$1048576,MATCH(DATE(U$2,1,1),Emissions!$A$1:$LI$1),FALSE)</f>
        <v>1.2767431599999999E-3</v>
      </c>
      <c r="V885" s="361">
        <f>+VLOOKUP($E885,Emissions!$1:$1048576,MATCH(DATE(V$2,1,1),Emissions!$A$1:$LI$1),FALSE)</f>
        <v>1.28229144E-3</v>
      </c>
      <c r="W885" s="361">
        <f>+VLOOKUP($E885,Emissions!$1:$1048576,MATCH(DATE(W$2,1,1),Emissions!$A$1:$LI$1),FALSE)</f>
        <v>1.2876911700000001E-3</v>
      </c>
      <c r="X885" s="361">
        <f>+VLOOKUP($E885,Emissions!$1:$1048576,MATCH(DATE(X$2,1,1),Emissions!$A$1:$LI$1),FALSE)</f>
        <v>1.2931386999999999E-3</v>
      </c>
      <c r="Y885" s="361">
        <f>+VLOOKUP($E885,Emissions!$1:$1048576,MATCH(DATE(Y$2,1,1),Emissions!$A$1:$LI$1),FALSE)</f>
        <v>1.29875597E-3</v>
      </c>
      <c r="Z885" s="361">
        <f>+VLOOKUP($E885,Emissions!$1:$1048576,MATCH(DATE(Z$2,1,1),Emissions!$A$1:$LI$1),FALSE)</f>
        <v>1.3044200200000001E-3</v>
      </c>
      <c r="AA885" s="361">
        <f>+VLOOKUP($E885,Emissions!$1:$1048576,MATCH(DATE(AA$2,1,1),Emissions!$A$1:$LI$1),FALSE)</f>
        <v>1.3104626000000001E-3</v>
      </c>
      <c r="AB885" s="361">
        <f>+VLOOKUP($E885,Emissions!$1:$1048576,MATCH(DATE(AB$2,1,1),Emissions!$A$1:$LI$1),FALSE)</f>
        <v>1.31688279E-3</v>
      </c>
      <c r="AC885" s="361">
        <f>+VLOOKUP($E885,Emissions!$1:$1048576,MATCH(DATE(AC$2,1,1),Emissions!$A$1:$LI$1),FALSE)</f>
        <v>1.32367497E-3</v>
      </c>
      <c r="AD885" s="361">
        <f>+VLOOKUP($E885,Emissions!$1:$1048576,MATCH(DATE(AD$2,1,1),Emissions!$A$1:$LI$1),FALSE)</f>
        <v>1.3308379800000001E-3</v>
      </c>
      <c r="AE885" s="361">
        <f>+VLOOKUP($E885,Emissions!$1:$1048576,MATCH(DATE(AE$2,1,1),Emissions!$A$1:$LI$1),FALSE)</f>
        <v>1.3378332599999999E-3</v>
      </c>
      <c r="AF885" s="361">
        <f>+VLOOKUP($E885,Emissions!$1:$1048576,MATCH(DATE(AF$2,1,1),Emissions!$A$1:$LI$1),FALSE)</f>
        <v>1.3451705899999999E-3</v>
      </c>
      <c r="AG885" s="361">
        <f>+VLOOKUP($E885,Emissions!$1:$1048576,MATCH(DATE(AG$2,1,1),Emissions!$A$1:$LI$1),FALSE)</f>
        <v>1.3528727E-3</v>
      </c>
      <c r="AH885" s="361">
        <f>+VLOOKUP($E885,Emissions!$1:$1048576,MATCH(DATE(AH$2,1,1),Emissions!$A$1:$LI$1),FALSE)</f>
        <v>1.3609396199999999E-3</v>
      </c>
      <c r="AI885" s="361">
        <f>+VLOOKUP($E885,Emissions!$1:$1048576,MATCH(DATE(AI$2,1,1),Emissions!$A$1:$LI$1),FALSE)</f>
        <v>1.36937226E-3</v>
      </c>
      <c r="AJ885" s="361">
        <f>+VLOOKUP($E885,Emissions!$1:$1048576,MATCH(DATE(AJ$2,1,1),Emissions!$A$1:$LI$1),FALSE)</f>
        <v>1.3781722000000001E-3</v>
      </c>
      <c r="AK885" s="361">
        <f>+VLOOKUP($E885,Emissions!$1:$1048576,MATCH(DATE(AK$2,1,1),Emissions!$A$1:$LI$1),FALSE)</f>
        <v>1.38734048E-3</v>
      </c>
      <c r="AL885" s="361">
        <f>+VLOOKUP($E885,Emissions!$1:$1048576,MATCH(DATE(AL$2,1,1),Emissions!$A$1:$LI$1),FALSE)</f>
        <v>1.3968774299999999E-3</v>
      </c>
      <c r="AM885" s="361">
        <f>+VLOOKUP($E885,Emissions!$1:$1048576,MATCH(DATE(AM$2,1,1),Emissions!$A$1:$LI$1),FALSE)</f>
        <v>1.4067829099999999E-3</v>
      </c>
      <c r="AN885" s="361">
        <f>+VLOOKUP($E885,Emissions!$1:$1048576,MATCH(DATE(AN$2,1,1),Emissions!$A$1:$LI$1),FALSE)</f>
        <v>1.4170566899999999E-3</v>
      </c>
      <c r="AO885" s="361">
        <f>+VLOOKUP($E885,Emissions!$1:$1048576,MATCH(DATE(AO$2,1,1),Emissions!$A$1:$LI$1),FALSE)</f>
        <v>1.4276988999999999E-3</v>
      </c>
    </row>
    <row r="886" spans="1:41" s="92" customFormat="1" ht="15" customHeight="1" x14ac:dyDescent="0.35">
      <c r="A886" s="411"/>
      <c r="B886" s="170"/>
      <c r="C886" s="137" t="s">
        <v>1092</v>
      </c>
      <c r="D886" s="147"/>
      <c r="E886" s="136" t="s">
        <v>1106</v>
      </c>
      <c r="F886" s="327">
        <f>+VLOOKUP($E886,Emissions!$1:$1048576,MATCH(DATE(F$2,1,1),Emissions!$A$1:$LI$1),FALSE)</f>
        <v>25.85545299</v>
      </c>
      <c r="G886" s="327">
        <f>+VLOOKUP($E886,Emissions!$1:$1048576,MATCH(DATE(G$2,1,1),Emissions!$A$1:$LI$1),FALSE)</f>
        <v>26.0181589</v>
      </c>
      <c r="H886" s="327">
        <f>+VLOOKUP($E886,Emissions!$1:$1048576,MATCH(DATE(H$2,1,1),Emissions!$A$1:$LI$1),FALSE)</f>
        <v>26.118632819999998</v>
      </c>
      <c r="I886" s="327">
        <f>+VLOOKUP($E886,Emissions!$1:$1048576,MATCH(DATE(I$2,1,1),Emissions!$A$1:$LI$1),FALSE)</f>
        <v>26.19434394</v>
      </c>
      <c r="J886" s="327">
        <f>+VLOOKUP($E886,Emissions!$1:$1048576,MATCH(DATE(J$2,1,1),Emissions!$A$1:$LI$1),FALSE)</f>
        <v>26.25903769</v>
      </c>
      <c r="K886" s="327">
        <f>+VLOOKUP($E886,Emissions!$1:$1048576,MATCH(DATE(K$2,1,1),Emissions!$A$1:$LI$1),FALSE)</f>
        <v>26.314270029999999</v>
      </c>
      <c r="L886" s="327">
        <f>+VLOOKUP($E886,Emissions!$1:$1048576,MATCH(DATE(L$2,1,1),Emissions!$A$1:$LI$1),FALSE)</f>
        <v>26.357722880000001</v>
      </c>
      <c r="M886" s="327">
        <f>+VLOOKUP($E886,Emissions!$1:$1048576,MATCH(DATE(M$2,1,1),Emissions!$A$1:$LI$1),FALSE)</f>
        <v>26.400802039999999</v>
      </c>
      <c r="N886" s="327">
        <f>+VLOOKUP($E886,Emissions!$1:$1048576,MATCH(DATE(N$2,1,1),Emissions!$A$1:$LI$1),FALSE)</f>
        <v>26.450508200000002</v>
      </c>
      <c r="O886" s="327">
        <f>+VLOOKUP($E886,Emissions!$1:$1048576,MATCH(DATE(O$2,1,1),Emissions!$A$1:$LI$1),FALSE)</f>
        <v>26.508947719999998</v>
      </c>
      <c r="P886" s="327">
        <f>+VLOOKUP($E886,Emissions!$1:$1048576,MATCH(DATE(P$2,1,1),Emissions!$A$1:$LI$1),FALSE)</f>
        <v>26.585854950000002</v>
      </c>
      <c r="Q886" s="327">
        <f>+VLOOKUP($E886,Emissions!$1:$1048576,MATCH(DATE(Q$2,1,1),Emissions!$A$1:$LI$1),FALSE)</f>
        <v>26.662380979999998</v>
      </c>
      <c r="R886" s="327">
        <f>+VLOOKUP($E886,Emissions!$1:$1048576,MATCH(DATE(R$2,1,1),Emissions!$A$1:$LI$1),FALSE)</f>
        <v>26.735510089999998</v>
      </c>
      <c r="S886" s="327">
        <f>+VLOOKUP($E886,Emissions!$1:$1048576,MATCH(DATE(S$2,1,1),Emissions!$A$1:$LI$1),FALSE)</f>
        <v>26.802771140000001</v>
      </c>
      <c r="T886" s="327">
        <f>+VLOOKUP($E886,Emissions!$1:$1048576,MATCH(DATE(T$2,1,1),Emissions!$A$1:$LI$1),FALSE)</f>
        <v>26.86145711</v>
      </c>
      <c r="U886" s="327">
        <f>+VLOOKUP($E886,Emissions!$1:$1048576,MATCH(DATE(U$2,1,1),Emissions!$A$1:$LI$1),FALSE)</f>
        <v>26.90922492</v>
      </c>
      <c r="V886" s="327">
        <f>+VLOOKUP($E886,Emissions!$1:$1048576,MATCH(DATE(V$2,1,1),Emissions!$A$1:$LI$1),FALSE)</f>
        <v>26.947511500000001</v>
      </c>
      <c r="W886" s="327">
        <f>+VLOOKUP($E886,Emissions!$1:$1048576,MATCH(DATE(W$2,1,1),Emissions!$A$1:$LI$1),FALSE)</f>
        <v>26.981479350000001</v>
      </c>
      <c r="X886" s="327">
        <f>+VLOOKUP($E886,Emissions!$1:$1048576,MATCH(DATE(X$2,1,1),Emissions!$A$1:$LI$1),FALSE)</f>
        <v>27.016258390000001</v>
      </c>
      <c r="Y886" s="327">
        <f>+VLOOKUP($E886,Emissions!$1:$1048576,MATCH(DATE(Y$2,1,1),Emissions!$A$1:$LI$1),FALSE)</f>
        <v>27.055831990000001</v>
      </c>
      <c r="Z886" s="327">
        <f>+VLOOKUP($E886,Emissions!$1:$1048576,MATCH(DATE(Z$2,1,1),Emissions!$A$1:$LI$1),FALSE)</f>
        <v>27.095858029999999</v>
      </c>
      <c r="AA886" s="327">
        <f>+VLOOKUP($E886,Emissions!$1:$1048576,MATCH(DATE(AA$2,1,1),Emissions!$A$1:$LI$1),FALSE)</f>
        <v>27.147966159999999</v>
      </c>
      <c r="AB886" s="327">
        <f>+VLOOKUP($E886,Emissions!$1:$1048576,MATCH(DATE(AB$2,1,1),Emissions!$A$1:$LI$1),FALSE)</f>
        <v>27.21247632</v>
      </c>
      <c r="AC886" s="327">
        <f>+VLOOKUP($E886,Emissions!$1:$1048576,MATCH(DATE(AC$2,1,1),Emissions!$A$1:$LI$1),FALSE)</f>
        <v>27.288860589999999</v>
      </c>
      <c r="AD886" s="327">
        <f>+VLOOKUP($E886,Emissions!$1:$1048576,MATCH(DATE(AD$2,1,1),Emissions!$A$1:$LI$1),FALSE)</f>
        <v>27.37677008</v>
      </c>
      <c r="AE886" s="327">
        <f>+VLOOKUP($E886,Emissions!$1:$1048576,MATCH(DATE(AE$2,1,1),Emissions!$A$1:$LI$1),FALSE)</f>
        <v>27.456980900000001</v>
      </c>
      <c r="AF886" s="327">
        <f>+VLOOKUP($E886,Emissions!$1:$1048576,MATCH(DATE(AF$2,1,1),Emissions!$A$1:$LI$1),FALSE)</f>
        <v>27.546993870000001</v>
      </c>
      <c r="AG886" s="327">
        <f>+VLOOKUP($E886,Emissions!$1:$1048576,MATCH(DATE(AG$2,1,1),Emissions!$A$1:$LI$1),FALSE)</f>
        <v>27.648514939999998</v>
      </c>
      <c r="AH886" s="327">
        <f>+VLOOKUP($E886,Emissions!$1:$1048576,MATCH(DATE(AH$2,1,1),Emissions!$A$1:$LI$1),FALSE)</f>
        <v>27.761404330000001</v>
      </c>
      <c r="AI886" s="327">
        <f>+VLOOKUP($E886,Emissions!$1:$1048576,MATCH(DATE(AI$2,1,1),Emissions!$A$1:$LI$1),FALSE)</f>
        <v>27.885480999999999</v>
      </c>
      <c r="AJ886" s="327">
        <f>+VLOOKUP($E886,Emissions!$1:$1048576,MATCH(DATE(AJ$2,1,1),Emissions!$A$1:$LI$1),FALSE)</f>
        <v>28.020655619999999</v>
      </c>
      <c r="AK886" s="327">
        <f>+VLOOKUP($E886,Emissions!$1:$1048576,MATCH(DATE(AK$2,1,1),Emissions!$A$1:$LI$1),FALSE)</f>
        <v>28.166892740000002</v>
      </c>
      <c r="AL886" s="327">
        <f>+VLOOKUP($E886,Emissions!$1:$1048576,MATCH(DATE(AL$2,1,1),Emissions!$A$1:$LI$1),FALSE)</f>
        <v>28.32418655</v>
      </c>
      <c r="AM886" s="327">
        <f>+VLOOKUP($E886,Emissions!$1:$1048576,MATCH(DATE(AM$2,1,1),Emissions!$A$1:$LI$1),FALSE)</f>
        <v>28.492553220000001</v>
      </c>
      <c r="AN886" s="327">
        <f>+VLOOKUP($E886,Emissions!$1:$1048576,MATCH(DATE(AN$2,1,1),Emissions!$A$1:$LI$1),FALSE)</f>
        <v>28.67203194</v>
      </c>
      <c r="AO886" s="327">
        <f>+VLOOKUP($E886,Emissions!$1:$1048576,MATCH(DATE(AO$2,1,1),Emissions!$A$1:$LI$1),FALSE)</f>
        <v>28.86268832</v>
      </c>
    </row>
    <row r="887" spans="1:41" ht="15" customHeight="1" x14ac:dyDescent="0.35">
      <c r="A887" s="411"/>
      <c r="B887" s="170"/>
      <c r="C887" s="138" t="s">
        <v>463</v>
      </c>
      <c r="D887" s="114"/>
      <c r="E887" s="50" t="s">
        <v>1075</v>
      </c>
      <c r="F887" s="361">
        <f>+VLOOKUP($E887,Emissions!$1:$1048576,MATCH(DATE(F$2,1,1),Emissions!$A$1:$LI$1),FALSE)</f>
        <v>9.6997465699999993E-2</v>
      </c>
      <c r="G887" s="361">
        <f>+VLOOKUP($E887,Emissions!$1:$1048576,MATCH(DATE(G$2,1,1),Emissions!$A$1:$LI$1),FALSE)</f>
        <v>9.7586739500000005E-2</v>
      </c>
      <c r="H887" s="361">
        <f>+VLOOKUP($E887,Emissions!$1:$1048576,MATCH(DATE(H$2,1,1),Emissions!$A$1:$LI$1),FALSE)</f>
        <v>9.8003590099999996E-2</v>
      </c>
      <c r="I887" s="361">
        <f>+VLOOKUP($E887,Emissions!$1:$1048576,MATCH(DATE(I$2,1,1),Emissions!$A$1:$LI$1),FALSE)</f>
        <v>9.8392179900000001E-2</v>
      </c>
      <c r="J887" s="361">
        <f>+VLOOKUP($E887,Emissions!$1:$1048576,MATCH(DATE(J$2,1,1),Emissions!$A$1:$LI$1),FALSE)</f>
        <v>9.8809744599999999E-2</v>
      </c>
      <c r="K887" s="361">
        <f>+VLOOKUP($E887,Emissions!$1:$1048576,MATCH(DATE(K$2,1,1),Emissions!$A$1:$LI$1),FALSE)</f>
        <v>9.9273133299999997E-2</v>
      </c>
      <c r="L887" s="361">
        <f>+VLOOKUP($E887,Emissions!$1:$1048576,MATCH(DATE(L$2,1,1),Emissions!$A$1:$LI$1),FALSE)</f>
        <v>9.9760403100000006E-2</v>
      </c>
      <c r="M887" s="361">
        <f>+VLOOKUP($E887,Emissions!$1:$1048576,MATCH(DATE(M$2,1,1),Emissions!$A$1:$LI$1),FALSE)</f>
        <v>0.1002659513</v>
      </c>
      <c r="N887" s="361">
        <f>+VLOOKUP($E887,Emissions!$1:$1048576,MATCH(DATE(N$2,1,1),Emissions!$A$1:$LI$1),FALSE)</f>
        <v>0.1007919926</v>
      </c>
      <c r="O887" s="361">
        <f>+VLOOKUP($E887,Emissions!$1:$1048576,MATCH(DATE(O$2,1,1),Emissions!$A$1:$LI$1),FALSE)</f>
        <v>0.1013412814</v>
      </c>
      <c r="P887" s="361">
        <f>+VLOOKUP($E887,Emissions!$1:$1048576,MATCH(DATE(P$2,1,1),Emissions!$A$1:$LI$1),FALSE)</f>
        <v>0.1019404332</v>
      </c>
      <c r="Q887" s="361">
        <f>+VLOOKUP($E887,Emissions!$1:$1048576,MATCH(DATE(Q$2,1,1),Emissions!$A$1:$LI$1),FALSE)</f>
        <v>0.10255516570000001</v>
      </c>
      <c r="R887" s="361">
        <f>+VLOOKUP($E887,Emissions!$1:$1048576,MATCH(DATE(R$2,1,1),Emissions!$A$1:$LI$1),FALSE)</f>
        <v>0.1031877377</v>
      </c>
      <c r="S887" s="361">
        <f>+VLOOKUP($E887,Emissions!$1:$1048576,MATCH(DATE(S$2,1,1),Emissions!$A$1:$LI$1),FALSE)</f>
        <v>0.10383899169999999</v>
      </c>
      <c r="T887" s="361">
        <f>+VLOOKUP($E887,Emissions!$1:$1048576,MATCH(DATE(T$2,1,1),Emissions!$A$1:$LI$1),FALSE)</f>
        <v>0.1045081363</v>
      </c>
      <c r="U887" s="361">
        <f>+VLOOKUP($E887,Emissions!$1:$1048576,MATCH(DATE(U$2,1,1),Emissions!$A$1:$LI$1),FALSE)</f>
        <v>0.1051935199</v>
      </c>
      <c r="V887" s="361">
        <f>+VLOOKUP($E887,Emissions!$1:$1048576,MATCH(DATE(V$2,1,1),Emissions!$A$1:$LI$1),FALSE)</f>
        <v>0.10588913480000001</v>
      </c>
      <c r="W887" s="361">
        <f>+VLOOKUP($E887,Emissions!$1:$1048576,MATCH(DATE(W$2,1,1),Emissions!$A$1:$LI$1),FALSE)</f>
        <v>0.10659002519999999</v>
      </c>
      <c r="X887" s="361">
        <f>+VLOOKUP($E887,Emissions!$1:$1048576,MATCH(DATE(X$2,1,1),Emissions!$A$1:$LI$1),FALSE)</f>
        <v>0.1072980748</v>
      </c>
      <c r="Y887" s="361">
        <f>+VLOOKUP($E887,Emissions!$1:$1048576,MATCH(DATE(Y$2,1,1),Emissions!$A$1:$LI$1),FALSE)</f>
        <v>0.1080170376</v>
      </c>
      <c r="Z887" s="361">
        <f>+VLOOKUP($E887,Emissions!$1:$1048576,MATCH(DATE(Z$2,1,1),Emissions!$A$1:$LI$1),FALSE)</f>
        <v>0.1087333155</v>
      </c>
      <c r="AA887" s="361">
        <f>+VLOOKUP($E887,Emissions!$1:$1048576,MATCH(DATE(AA$2,1,1),Emissions!$A$1:$LI$1),FALSE)</f>
        <v>0.1094741437</v>
      </c>
      <c r="AB887" s="361">
        <f>+VLOOKUP($E887,Emissions!$1:$1048576,MATCH(DATE(AB$2,1,1),Emissions!$A$1:$LI$1),FALSE)</f>
        <v>0.11024034019999999</v>
      </c>
      <c r="AC887" s="361">
        <f>+VLOOKUP($E887,Emissions!$1:$1048576,MATCH(DATE(AC$2,1,1),Emissions!$A$1:$LI$1),FALSE)</f>
        <v>0.1110326534</v>
      </c>
      <c r="AD887" s="361">
        <f>+VLOOKUP($E887,Emissions!$1:$1048576,MATCH(DATE(AD$2,1,1),Emissions!$A$1:$LI$1),FALSE)</f>
        <v>0.11185228699999999</v>
      </c>
      <c r="AE887" s="361">
        <f>+VLOOKUP($E887,Emissions!$1:$1048576,MATCH(DATE(AE$2,1,1),Emissions!$A$1:$LI$1),FALSE)</f>
        <v>0.1126516801</v>
      </c>
      <c r="AF887" s="361">
        <f>+VLOOKUP($E887,Emissions!$1:$1048576,MATCH(DATE(AF$2,1,1),Emissions!$A$1:$LI$1),FALSE)</f>
        <v>0.1134757322</v>
      </c>
      <c r="AG887" s="361">
        <f>+VLOOKUP($E887,Emissions!$1:$1048576,MATCH(DATE(AG$2,1,1),Emissions!$A$1:$LI$1),FALSE)</f>
        <v>0.1143283772</v>
      </c>
      <c r="AH887" s="361">
        <f>+VLOOKUP($E887,Emissions!$1:$1048576,MATCH(DATE(AH$2,1,1),Emissions!$A$1:$LI$1),FALSE)</f>
        <v>0.11521184299999999</v>
      </c>
      <c r="AI887" s="361">
        <f>+VLOOKUP($E887,Emissions!$1:$1048576,MATCH(DATE(AI$2,1,1),Emissions!$A$1:$LI$1),FALSE)</f>
        <v>0.1161283199</v>
      </c>
      <c r="AJ887" s="361">
        <f>+VLOOKUP($E887,Emissions!$1:$1048576,MATCH(DATE(AJ$2,1,1),Emissions!$A$1:$LI$1),FALSE)</f>
        <v>0.1170799332</v>
      </c>
      <c r="AK887" s="361">
        <f>+VLOOKUP($E887,Emissions!$1:$1048576,MATCH(DATE(AK$2,1,1),Emissions!$A$1:$LI$1),FALSE)</f>
        <v>0.1180686671</v>
      </c>
      <c r="AL887" s="361">
        <f>+VLOOKUP($E887,Emissions!$1:$1048576,MATCH(DATE(AL$2,1,1),Emissions!$A$1:$LI$1),FALSE)</f>
        <v>0.1190963703</v>
      </c>
      <c r="AM887" s="361">
        <f>+VLOOKUP($E887,Emissions!$1:$1048576,MATCH(DATE(AM$2,1,1),Emissions!$A$1:$LI$1),FALSE)</f>
        <v>0.12016479820000001</v>
      </c>
      <c r="AN887" s="361">
        <f>+VLOOKUP($E887,Emissions!$1:$1048576,MATCH(DATE(AN$2,1,1),Emissions!$A$1:$LI$1),FALSE)</f>
        <v>0.12127566369999999</v>
      </c>
      <c r="AO887" s="361">
        <f>+VLOOKUP($E887,Emissions!$1:$1048576,MATCH(DATE(AO$2,1,1),Emissions!$A$1:$LI$1),FALSE)</f>
        <v>0.122430671</v>
      </c>
    </row>
    <row r="888" spans="1:41" ht="15" customHeight="1" x14ac:dyDescent="0.35">
      <c r="A888" s="411"/>
      <c r="B888" s="170"/>
      <c r="C888" s="138" t="s">
        <v>464</v>
      </c>
      <c r="D888" s="114"/>
      <c r="E888" s="50" t="s">
        <v>1076</v>
      </c>
      <c r="F888" s="361">
        <f>+VLOOKUP($E888,Emissions!$1:$1048576,MATCH(DATE(F$2,1,1),Emissions!$A$1:$LI$1),FALSE)</f>
        <v>3.0706359139999999</v>
      </c>
      <c r="G888" s="361">
        <f>+VLOOKUP($E888,Emissions!$1:$1048576,MATCH(DATE(G$2,1,1),Emissions!$A$1:$LI$1),FALSE)</f>
        <v>3.088144126</v>
      </c>
      <c r="H888" s="361">
        <f>+VLOOKUP($E888,Emissions!$1:$1048576,MATCH(DATE(H$2,1,1),Emissions!$A$1:$LI$1),FALSE)</f>
        <v>3.0972647279999999</v>
      </c>
      <c r="I888" s="361">
        <f>+VLOOKUP($E888,Emissions!$1:$1048576,MATCH(DATE(I$2,1,1),Emissions!$A$1:$LI$1),FALSE)</f>
        <v>3.1035335210000001</v>
      </c>
      <c r="J888" s="361">
        <f>+VLOOKUP($E888,Emissions!$1:$1048576,MATCH(DATE(J$2,1,1),Emissions!$A$1:$LI$1),FALSE)</f>
        <v>3.109132947</v>
      </c>
      <c r="K888" s="361">
        <f>+VLOOKUP($E888,Emissions!$1:$1048576,MATCH(DATE(K$2,1,1),Emissions!$A$1:$LI$1),FALSE)</f>
        <v>3.1145015909999998</v>
      </c>
      <c r="L888" s="361">
        <f>+VLOOKUP($E888,Emissions!$1:$1048576,MATCH(DATE(L$2,1,1),Emissions!$A$1:$LI$1),FALSE)</f>
        <v>3.1195304419999998</v>
      </c>
      <c r="M888" s="361">
        <f>+VLOOKUP($E888,Emissions!$1:$1048576,MATCH(DATE(M$2,1,1),Emissions!$A$1:$LI$1),FALSE)</f>
        <v>3.1249283459999999</v>
      </c>
      <c r="N888" s="361">
        <f>+VLOOKUP($E888,Emissions!$1:$1048576,MATCH(DATE(N$2,1,1),Emissions!$A$1:$LI$1),FALSE)</f>
        <v>3.131177471</v>
      </c>
      <c r="O888" s="361">
        <f>+VLOOKUP($E888,Emissions!$1:$1048576,MATCH(DATE(O$2,1,1),Emissions!$A$1:$LI$1),FALSE)</f>
        <v>3.1384217599999999</v>
      </c>
      <c r="P888" s="361">
        <f>+VLOOKUP($E888,Emissions!$1:$1048576,MATCH(DATE(P$2,1,1),Emissions!$A$1:$LI$1),FALSE)</f>
        <v>3.1472326690000001</v>
      </c>
      <c r="Q888" s="361">
        <f>+VLOOKUP($E888,Emissions!$1:$1048576,MATCH(DATE(Q$2,1,1),Emissions!$A$1:$LI$1),FALSE)</f>
        <v>3.1564397199999998</v>
      </c>
      <c r="R888" s="361">
        <f>+VLOOKUP($E888,Emissions!$1:$1048576,MATCH(DATE(R$2,1,1),Emissions!$A$1:$LI$1),FALSE)</f>
        <v>3.165686655</v>
      </c>
      <c r="S888" s="361">
        <f>+VLOOKUP($E888,Emissions!$1:$1048576,MATCH(DATE(S$2,1,1),Emissions!$A$1:$LI$1),FALSE)</f>
        <v>3.174679271</v>
      </c>
      <c r="T888" s="361">
        <f>+VLOOKUP($E888,Emissions!$1:$1048576,MATCH(DATE(T$2,1,1),Emissions!$A$1:$LI$1),FALSE)</f>
        <v>3.1831299689999999</v>
      </c>
      <c r="U888" s="361">
        <f>+VLOOKUP($E888,Emissions!$1:$1048576,MATCH(DATE(U$2,1,1),Emissions!$A$1:$LI$1),FALSE)</f>
        <v>3.1907969220000001</v>
      </c>
      <c r="V888" s="361">
        <f>+VLOOKUP($E888,Emissions!$1:$1048576,MATCH(DATE(V$2,1,1),Emissions!$A$1:$LI$1),FALSE)</f>
        <v>3.1977559910000002</v>
      </c>
      <c r="W888" s="361">
        <f>+VLOOKUP($E888,Emissions!$1:$1048576,MATCH(DATE(W$2,1,1),Emissions!$A$1:$LI$1),FALSE)</f>
        <v>3.2044221899999998</v>
      </c>
      <c r="X888" s="361">
        <f>+VLOOKUP($E888,Emissions!$1:$1048576,MATCH(DATE(X$2,1,1),Emissions!$A$1:$LI$1),FALSE)</f>
        <v>3.2112511700000002</v>
      </c>
      <c r="Y888" s="361">
        <f>+VLOOKUP($E888,Emissions!$1:$1048576,MATCH(DATE(Y$2,1,1),Emissions!$A$1:$LI$1),FALSE)</f>
        <v>3.2186210540000002</v>
      </c>
      <c r="Z888" s="361">
        <f>+VLOOKUP($E888,Emissions!$1:$1048576,MATCH(DATE(Z$2,1,1),Emissions!$A$1:$LI$1),FALSE)</f>
        <v>3.2263484070000001</v>
      </c>
      <c r="AA888" s="361">
        <f>+VLOOKUP($E888,Emissions!$1:$1048576,MATCH(DATE(AA$2,1,1),Emissions!$A$1:$LI$1),FALSE)</f>
        <v>3.235221793</v>
      </c>
      <c r="AB888" s="361">
        <f>+VLOOKUP($E888,Emissions!$1:$1048576,MATCH(DATE(AB$2,1,1),Emissions!$A$1:$LI$1),FALSE)</f>
        <v>3.2453727849999998</v>
      </c>
      <c r="AC888" s="361">
        <f>+VLOOKUP($E888,Emissions!$1:$1048576,MATCH(DATE(AC$2,1,1),Emissions!$A$1:$LI$1),FALSE)</f>
        <v>3.2568346539999999</v>
      </c>
      <c r="AD888" s="361">
        <f>+VLOOKUP($E888,Emissions!$1:$1048576,MATCH(DATE(AD$2,1,1),Emissions!$A$1:$LI$1),FALSE)</f>
        <v>3.2696278809999999</v>
      </c>
      <c r="AE888" s="361">
        <f>+VLOOKUP($E888,Emissions!$1:$1048576,MATCH(DATE(AE$2,1,1),Emissions!$A$1:$LI$1),FALSE)</f>
        <v>3.2824901400000002</v>
      </c>
      <c r="AF888" s="361">
        <f>+VLOOKUP($E888,Emissions!$1:$1048576,MATCH(DATE(AF$2,1,1),Emissions!$A$1:$LI$1),FALSE)</f>
        <v>3.2964629200000002</v>
      </c>
      <c r="AG888" s="361">
        <f>+VLOOKUP($E888,Emissions!$1:$1048576,MATCH(DATE(AG$2,1,1),Emissions!$A$1:$LI$1),FALSE)</f>
        <v>3.3117317549999998</v>
      </c>
      <c r="AH888" s="361">
        <f>+VLOOKUP($E888,Emissions!$1:$1048576,MATCH(DATE(AH$2,1,1),Emissions!$A$1:$LI$1),FALSE)</f>
        <v>3.3283394550000001</v>
      </c>
      <c r="AI888" s="361">
        <f>+VLOOKUP($E888,Emissions!$1:$1048576,MATCH(DATE(AI$2,1,1),Emissions!$A$1:$LI$1),FALSE)</f>
        <v>3.3463134719999998</v>
      </c>
      <c r="AJ888" s="361">
        <f>+VLOOKUP($E888,Emissions!$1:$1048576,MATCH(DATE(AJ$2,1,1),Emissions!$A$1:$LI$1),FALSE)</f>
        <v>3.365679622</v>
      </c>
      <c r="AK888" s="361">
        <f>+VLOOKUP($E888,Emissions!$1:$1048576,MATCH(DATE(AK$2,1,1),Emissions!$A$1:$LI$1),FALSE)</f>
        <v>3.3864616449999998</v>
      </c>
      <c r="AL888" s="361">
        <f>+VLOOKUP($E888,Emissions!$1:$1048576,MATCH(DATE(AL$2,1,1),Emissions!$A$1:$LI$1),FALSE)</f>
        <v>3.4086814169999999</v>
      </c>
      <c r="AM888" s="361">
        <f>+VLOOKUP($E888,Emissions!$1:$1048576,MATCH(DATE(AM$2,1,1),Emissions!$A$1:$LI$1),FALSE)</f>
        <v>3.4323600409999999</v>
      </c>
      <c r="AN888" s="361">
        <f>+VLOOKUP($E888,Emissions!$1:$1048576,MATCH(DATE(AN$2,1,1),Emissions!$A$1:$LI$1),FALSE)</f>
        <v>3.4575192330000002</v>
      </c>
      <c r="AO888" s="361">
        <f>+VLOOKUP($E888,Emissions!$1:$1048576,MATCH(DATE(AO$2,1,1),Emissions!$A$1:$LI$1),FALSE)</f>
        <v>3.484182439</v>
      </c>
    </row>
    <row r="889" spans="1:41" ht="15" customHeight="1" x14ac:dyDescent="0.35">
      <c r="A889" s="411"/>
      <c r="B889" s="170"/>
      <c r="C889" s="138" t="s">
        <v>465</v>
      </c>
      <c r="D889" s="114"/>
      <c r="E889" s="50" t="s">
        <v>1077</v>
      </c>
      <c r="F889" s="361">
        <f>+VLOOKUP($E889,Emissions!$1:$1048576,MATCH(DATE(F$2,1,1),Emissions!$A$1:$LI$1),FALSE)</f>
        <v>3.6190330940000002</v>
      </c>
      <c r="G889" s="361">
        <f>+VLOOKUP($E889,Emissions!$1:$1048576,MATCH(DATE(G$2,1,1),Emissions!$A$1:$LI$1),FALSE)</f>
        <v>3.6413633079999999</v>
      </c>
      <c r="H889" s="361">
        <f>+VLOOKUP($E889,Emissions!$1:$1048576,MATCH(DATE(H$2,1,1),Emissions!$A$1:$LI$1),FALSE)</f>
        <v>3.6550243770000002</v>
      </c>
      <c r="I889" s="361">
        <f>+VLOOKUP($E889,Emissions!$1:$1048576,MATCH(DATE(I$2,1,1),Emissions!$A$1:$LI$1),FALSE)</f>
        <v>3.6662755379999998</v>
      </c>
      <c r="J889" s="361">
        <f>+VLOOKUP($E889,Emissions!$1:$1048576,MATCH(DATE(J$2,1,1),Emissions!$A$1:$LI$1),FALSE)</f>
        <v>3.6776962900000001</v>
      </c>
      <c r="K889" s="361">
        <f>+VLOOKUP($E889,Emissions!$1:$1048576,MATCH(DATE(K$2,1,1),Emissions!$A$1:$LI$1),FALSE)</f>
        <v>3.6899574949999998</v>
      </c>
      <c r="L889" s="361">
        <f>+VLOOKUP($E889,Emissions!$1:$1048576,MATCH(DATE(L$2,1,1),Emissions!$A$1:$LI$1),FALSE)</f>
        <v>3.7025767740000002</v>
      </c>
      <c r="M889" s="361">
        <f>+VLOOKUP($E889,Emissions!$1:$1048576,MATCH(DATE(M$2,1,1),Emissions!$A$1:$LI$1),FALSE)</f>
        <v>3.7157328710000002</v>
      </c>
      <c r="N889" s="361">
        <f>+VLOOKUP($E889,Emissions!$1:$1048576,MATCH(DATE(N$2,1,1),Emissions!$A$1:$LI$1),FALSE)</f>
        <v>3.7296896070000001</v>
      </c>
      <c r="O889" s="361">
        <f>+VLOOKUP($E889,Emissions!$1:$1048576,MATCH(DATE(O$2,1,1),Emissions!$A$1:$LI$1),FALSE)</f>
        <v>3.7445750750000002</v>
      </c>
      <c r="P889" s="361">
        <f>+VLOOKUP($E889,Emissions!$1:$1048576,MATCH(DATE(P$2,1,1),Emissions!$A$1:$LI$1),FALSE)</f>
        <v>3.7611900149999999</v>
      </c>
      <c r="Q889" s="361">
        <f>+VLOOKUP($E889,Emissions!$1:$1048576,MATCH(DATE(Q$2,1,1),Emissions!$A$1:$LI$1),FALSE)</f>
        <v>3.7783212580000001</v>
      </c>
      <c r="R889" s="361">
        <f>+VLOOKUP($E889,Emissions!$1:$1048576,MATCH(DATE(R$2,1,1),Emissions!$A$1:$LI$1),FALSE)</f>
        <v>3.79574831</v>
      </c>
      <c r="S889" s="361">
        <f>+VLOOKUP($E889,Emissions!$1:$1048576,MATCH(DATE(S$2,1,1),Emissions!$A$1:$LI$1),FALSE)</f>
        <v>3.8133086220000001</v>
      </c>
      <c r="T889" s="361">
        <f>+VLOOKUP($E889,Emissions!$1:$1048576,MATCH(DATE(T$2,1,1),Emissions!$A$1:$LI$1),FALSE)</f>
        <v>3.8308033510000001</v>
      </c>
      <c r="U889" s="361">
        <f>+VLOOKUP($E889,Emissions!$1:$1048576,MATCH(DATE(U$2,1,1),Emissions!$A$1:$LI$1),FALSE)</f>
        <v>3.8480270769999998</v>
      </c>
      <c r="V889" s="361">
        <f>+VLOOKUP($E889,Emissions!$1:$1048576,MATCH(DATE(V$2,1,1),Emissions!$A$1:$LI$1),FALSE)</f>
        <v>3.8648813579999999</v>
      </c>
      <c r="W889" s="361">
        <f>+VLOOKUP($E889,Emissions!$1:$1048576,MATCH(DATE(W$2,1,1),Emissions!$A$1:$LI$1),FALSE)</f>
        <v>3.8814985759999998</v>
      </c>
      <c r="X889" s="361">
        <f>+VLOOKUP($E889,Emissions!$1:$1048576,MATCH(DATE(X$2,1,1),Emissions!$A$1:$LI$1),FALSE)</f>
        <v>3.8981705350000002</v>
      </c>
      <c r="Y889" s="361">
        <f>+VLOOKUP($E889,Emissions!$1:$1048576,MATCH(DATE(Y$2,1,1),Emissions!$A$1:$LI$1),FALSE)</f>
        <v>3.9151979090000002</v>
      </c>
      <c r="Z889" s="361">
        <f>+VLOOKUP($E889,Emissions!$1:$1048576,MATCH(DATE(Z$2,1,1),Emissions!$A$1:$LI$1),FALSE)</f>
        <v>3.932267076</v>
      </c>
      <c r="AA889" s="361">
        <f>+VLOOKUP($E889,Emissions!$1:$1048576,MATCH(DATE(AA$2,1,1),Emissions!$A$1:$LI$1),FALSE)</f>
        <v>3.9503006100000002</v>
      </c>
      <c r="AB889" s="361">
        <f>+VLOOKUP($E889,Emissions!$1:$1048576,MATCH(DATE(AB$2,1,1),Emissions!$A$1:$LI$1),FALSE)</f>
        <v>3.969452913</v>
      </c>
      <c r="AC889" s="361">
        <f>+VLOOKUP($E889,Emissions!$1:$1048576,MATCH(DATE(AC$2,1,1),Emissions!$A$1:$LI$1),FALSE)</f>
        <v>3.9897763259999999</v>
      </c>
      <c r="AD889" s="361">
        <f>+VLOOKUP($E889,Emissions!$1:$1048576,MATCH(DATE(AD$2,1,1),Emissions!$A$1:$LI$1),FALSE)</f>
        <v>4.0113179670000001</v>
      </c>
      <c r="AE889" s="361">
        <f>+VLOOKUP($E889,Emissions!$1:$1048576,MATCH(DATE(AE$2,1,1),Emissions!$A$1:$LI$1),FALSE)</f>
        <v>4.0325476389999997</v>
      </c>
      <c r="AF889" s="361">
        <f>+VLOOKUP($E889,Emissions!$1:$1048576,MATCH(DATE(AF$2,1,1),Emissions!$A$1:$LI$1),FALSE)</f>
        <v>4.054771905</v>
      </c>
      <c r="AG889" s="361">
        <f>+VLOOKUP($E889,Emissions!$1:$1048576,MATCH(DATE(AG$2,1,1),Emissions!$A$1:$LI$1),FALSE)</f>
        <v>4.0782502269999998</v>
      </c>
      <c r="AH889" s="361">
        <f>+VLOOKUP($E889,Emissions!$1:$1048576,MATCH(DATE(AH$2,1,1),Emissions!$A$1:$LI$1),FALSE)</f>
        <v>4.1030657420000001</v>
      </c>
      <c r="AI889" s="361">
        <f>+VLOOKUP($E889,Emissions!$1:$1048576,MATCH(DATE(AI$2,1,1),Emissions!$A$1:$LI$1),FALSE)</f>
        <v>4.1292809019999996</v>
      </c>
      <c r="AJ889" s="361">
        <f>+VLOOKUP($E889,Emissions!$1:$1048576,MATCH(DATE(AJ$2,1,1),Emissions!$A$1:$LI$1),FALSE)</f>
        <v>4.1569541379999997</v>
      </c>
      <c r="AK889" s="361">
        <f>+VLOOKUP($E889,Emissions!$1:$1048576,MATCH(DATE(AK$2,1,1),Emissions!$A$1:$LI$1),FALSE)</f>
        <v>4.1861392310000003</v>
      </c>
      <c r="AL889" s="361">
        <f>+VLOOKUP($E889,Emissions!$1:$1048576,MATCH(DATE(AL$2,1,1),Emissions!$A$1:$LI$1),FALSE)</f>
        <v>4.2168855629999999</v>
      </c>
      <c r="AM889" s="361">
        <f>+VLOOKUP($E889,Emissions!$1:$1048576,MATCH(DATE(AM$2,1,1),Emissions!$A$1:$LI$1),FALSE)</f>
        <v>4.2492395490000003</v>
      </c>
      <c r="AN889" s="361">
        <f>+VLOOKUP($E889,Emissions!$1:$1048576,MATCH(DATE(AN$2,1,1),Emissions!$A$1:$LI$1),FALSE)</f>
        <v>4.2832464730000002</v>
      </c>
      <c r="AO889" s="361">
        <f>+VLOOKUP($E889,Emissions!$1:$1048576,MATCH(DATE(AO$2,1,1),Emissions!$A$1:$LI$1),FALSE)</f>
        <v>4.3189519699999996</v>
      </c>
    </row>
    <row r="890" spans="1:41" ht="15" customHeight="1" x14ac:dyDescent="0.35">
      <c r="A890" s="411"/>
      <c r="B890" s="170"/>
      <c r="C890" s="138" t="s">
        <v>466</v>
      </c>
      <c r="D890" s="114"/>
      <c r="E890" s="50" t="s">
        <v>1082</v>
      </c>
      <c r="F890" s="361">
        <f>+VLOOKUP($E890,Emissions!$1:$1048576,MATCH(DATE(F$2,1,1),Emissions!$A$1:$LI$1),FALSE)</f>
        <v>7.896861586</v>
      </c>
      <c r="G890" s="361">
        <f>+VLOOKUP($E890,Emissions!$1:$1048576,MATCH(DATE(G$2,1,1),Emissions!$A$1:$LI$1),FALSE)</f>
        <v>7.9339745590000001</v>
      </c>
      <c r="H890" s="361">
        <f>+VLOOKUP($E890,Emissions!$1:$1048576,MATCH(DATE(H$2,1,1),Emissions!$A$1:$LI$1),FALSE)</f>
        <v>7.944523652</v>
      </c>
      <c r="I890" s="361">
        <f>+VLOOKUP($E890,Emissions!$1:$1048576,MATCH(DATE(I$2,1,1),Emissions!$A$1:$LI$1),FALSE)</f>
        <v>7.9442425710000002</v>
      </c>
      <c r="J890" s="361">
        <f>+VLOOKUP($E890,Emissions!$1:$1048576,MATCH(DATE(J$2,1,1),Emissions!$A$1:$LI$1),FALSE)</f>
        <v>7.9390582289999996</v>
      </c>
      <c r="K890" s="361">
        <f>+VLOOKUP($E890,Emissions!$1:$1048576,MATCH(DATE(K$2,1,1),Emissions!$A$1:$LI$1),FALSE)</f>
        <v>7.9299425130000003</v>
      </c>
      <c r="L890" s="361">
        <f>+VLOOKUP($E890,Emissions!$1:$1048576,MATCH(DATE(L$2,1,1),Emissions!$A$1:$LI$1),FALSE)</f>
        <v>7.918418086</v>
      </c>
      <c r="M890" s="361">
        <f>+VLOOKUP($E890,Emissions!$1:$1048576,MATCH(DATE(M$2,1,1),Emissions!$A$1:$LI$1),FALSE)</f>
        <v>7.9087584069999997</v>
      </c>
      <c r="N890" s="361">
        <f>+VLOOKUP($E890,Emissions!$1:$1048576,MATCH(DATE(N$2,1,1),Emissions!$A$1:$LI$1),FALSE)</f>
        <v>7.9030477750000001</v>
      </c>
      <c r="O890" s="361">
        <f>+VLOOKUP($E890,Emissions!$1:$1048576,MATCH(DATE(O$2,1,1),Emissions!$A$1:$LI$1),FALSE)</f>
        <v>7.9015956000000003</v>
      </c>
      <c r="P890" s="361">
        <f>+VLOOKUP($E890,Emissions!$1:$1048576,MATCH(DATE(P$2,1,1),Emissions!$A$1:$LI$1),FALSE)</f>
        <v>7.9053623489999998</v>
      </c>
      <c r="Q890" s="361">
        <f>+VLOOKUP($E890,Emissions!$1:$1048576,MATCH(DATE(Q$2,1,1),Emissions!$A$1:$LI$1),FALSE)</f>
        <v>7.9108032210000001</v>
      </c>
      <c r="R890" s="361">
        <f>+VLOOKUP($E890,Emissions!$1:$1048576,MATCH(DATE(R$2,1,1),Emissions!$A$1:$LI$1),FALSE)</f>
        <v>7.9164817860000003</v>
      </c>
      <c r="S890" s="361">
        <f>+VLOOKUP($E890,Emissions!$1:$1048576,MATCH(DATE(S$2,1,1),Emissions!$A$1:$LI$1),FALSE)</f>
        <v>7.9212695469999996</v>
      </c>
      <c r="T890" s="361">
        <f>+VLOOKUP($E890,Emissions!$1:$1048576,MATCH(DATE(T$2,1,1),Emissions!$A$1:$LI$1),FALSE)</f>
        <v>7.9242563219999997</v>
      </c>
      <c r="U890" s="361">
        <f>+VLOOKUP($E890,Emissions!$1:$1048576,MATCH(DATE(U$2,1,1),Emissions!$A$1:$LI$1),FALSE)</f>
        <v>7.9248560179999998</v>
      </c>
      <c r="V890" s="361">
        <f>+VLOOKUP($E890,Emissions!$1:$1048576,MATCH(DATE(V$2,1,1),Emissions!$A$1:$LI$1),FALSE)</f>
        <v>7.9238758320000002</v>
      </c>
      <c r="W890" s="361">
        <f>+VLOOKUP($E890,Emissions!$1:$1048576,MATCH(DATE(W$2,1,1),Emissions!$A$1:$LI$1),FALSE)</f>
        <v>7.9231593629999999</v>
      </c>
      <c r="X890" s="361">
        <f>+VLOOKUP($E890,Emissions!$1:$1048576,MATCH(DATE(X$2,1,1),Emissions!$A$1:$LI$1),FALSE)</f>
        <v>7.924245902</v>
      </c>
      <c r="Y890" s="361">
        <f>+VLOOKUP($E890,Emissions!$1:$1048576,MATCH(DATE(Y$2,1,1),Emissions!$A$1:$LI$1),FALSE)</f>
        <v>7.9282120450000004</v>
      </c>
      <c r="Z890" s="361">
        <f>+VLOOKUP($E890,Emissions!$1:$1048576,MATCH(DATE(Z$2,1,1),Emissions!$A$1:$LI$1),FALSE)</f>
        <v>7.9345947929999996</v>
      </c>
      <c r="AA890" s="361">
        <f>+VLOOKUP($E890,Emissions!$1:$1048576,MATCH(DATE(AA$2,1,1),Emissions!$A$1:$LI$1),FALSE)</f>
        <v>7.945245774</v>
      </c>
      <c r="AB890" s="361">
        <f>+VLOOKUP($E890,Emissions!$1:$1048576,MATCH(DATE(AB$2,1,1),Emissions!$A$1:$LI$1),FALSE)</f>
        <v>7.9603565500000002</v>
      </c>
      <c r="AC890" s="361">
        <f>+VLOOKUP($E890,Emissions!$1:$1048576,MATCH(DATE(AC$2,1,1),Emissions!$A$1:$LI$1),FALSE)</f>
        <v>7.9798644530000002</v>
      </c>
      <c r="AD890" s="361">
        <f>+VLOOKUP($E890,Emissions!$1:$1048576,MATCH(DATE(AD$2,1,1),Emissions!$A$1:$LI$1),FALSE)</f>
        <v>8.0036777390000005</v>
      </c>
      <c r="AE890" s="361">
        <f>+VLOOKUP($E890,Emissions!$1:$1048576,MATCH(DATE(AE$2,1,1),Emissions!$A$1:$LI$1),FALSE)</f>
        <v>8.0285698510000003</v>
      </c>
      <c r="AF890" s="361">
        <f>+VLOOKUP($E890,Emissions!$1:$1048576,MATCH(DATE(AF$2,1,1),Emissions!$A$1:$LI$1),FALSE)</f>
        <v>8.0569773839999996</v>
      </c>
      <c r="AG890" s="361">
        <f>+VLOOKUP($E890,Emissions!$1:$1048576,MATCH(DATE(AG$2,1,1),Emissions!$A$1:$LI$1),FALSE)</f>
        <v>8.0892504560000003</v>
      </c>
      <c r="AH890" s="361">
        <f>+VLOOKUP($E890,Emissions!$1:$1048576,MATCH(DATE(AH$2,1,1),Emissions!$A$1:$LI$1),FALSE)</f>
        <v>8.1254010700000006</v>
      </c>
      <c r="AI890" s="361">
        <f>+VLOOKUP($E890,Emissions!$1:$1048576,MATCH(DATE(AI$2,1,1),Emissions!$A$1:$LI$1),FALSE)</f>
        <v>8.1654149339999993</v>
      </c>
      <c r="AJ890" s="361">
        <f>+VLOOKUP($E890,Emissions!$1:$1048576,MATCH(DATE(AJ$2,1,1),Emissions!$A$1:$LI$1),FALSE)</f>
        <v>8.2092844209999996</v>
      </c>
      <c r="AK890" s="361">
        <f>+VLOOKUP($E890,Emissions!$1:$1048576,MATCH(DATE(AK$2,1,1),Emissions!$A$1:$LI$1),FALSE)</f>
        <v>8.2570065130000003</v>
      </c>
      <c r="AL890" s="361">
        <f>+VLOOKUP($E890,Emissions!$1:$1048576,MATCH(DATE(AL$2,1,1),Emissions!$A$1:$LI$1),FALSE)</f>
        <v>8.3085822220000001</v>
      </c>
      <c r="AM890" s="361">
        <f>+VLOOKUP($E890,Emissions!$1:$1048576,MATCH(DATE(AM$2,1,1),Emissions!$A$1:$LI$1),FALSE)</f>
        <v>8.3640181729999998</v>
      </c>
      <c r="AN890" s="361">
        <f>+VLOOKUP($E890,Emissions!$1:$1048576,MATCH(DATE(AN$2,1,1),Emissions!$A$1:$LI$1),FALSE)</f>
        <v>8.4233289740000004</v>
      </c>
      <c r="AO890" s="361">
        <f>+VLOOKUP($E890,Emissions!$1:$1048576,MATCH(DATE(AO$2,1,1),Emissions!$A$1:$LI$1),FALSE)</f>
        <v>8.4865389669999995</v>
      </c>
    </row>
    <row r="891" spans="1:41" ht="15" customHeight="1" x14ac:dyDescent="0.35">
      <c r="A891" s="411"/>
      <c r="B891" s="170"/>
      <c r="C891" s="138" t="s">
        <v>467</v>
      </c>
      <c r="D891" s="114"/>
      <c r="E891" s="50" t="s">
        <v>1078</v>
      </c>
      <c r="F891" s="361">
        <f>+VLOOKUP($E891,Emissions!$1:$1048576,MATCH(DATE(F$2,1,1),Emissions!$A$1:$LI$1),FALSE)</f>
        <v>5.02260856E-3</v>
      </c>
      <c r="G891" s="361">
        <f>+VLOOKUP($E891,Emissions!$1:$1048576,MATCH(DATE(G$2,1,1),Emissions!$A$1:$LI$1),FALSE)</f>
        <v>5.0531138299999999E-3</v>
      </c>
      <c r="H891" s="361">
        <f>+VLOOKUP($E891,Emissions!$1:$1048576,MATCH(DATE(H$2,1,1),Emissions!$A$1:$LI$1),FALSE)</f>
        <v>5.0746986699999998E-3</v>
      </c>
      <c r="I891" s="361">
        <f>+VLOOKUP($E891,Emissions!$1:$1048576,MATCH(DATE(I$2,1,1),Emissions!$A$1:$LI$1),FALSE)</f>
        <v>5.0948201400000002E-3</v>
      </c>
      <c r="J891" s="361">
        <f>+VLOOKUP($E891,Emissions!$1:$1048576,MATCH(DATE(J$2,1,1),Emissions!$A$1:$LI$1),FALSE)</f>
        <v>5.1164419399999999E-3</v>
      </c>
      <c r="K891" s="361">
        <f>+VLOOKUP($E891,Emissions!$1:$1048576,MATCH(DATE(K$2,1,1),Emissions!$A$1:$LI$1),FALSE)</f>
        <v>5.1404365500000004E-3</v>
      </c>
      <c r="L891" s="361">
        <f>+VLOOKUP($E891,Emissions!$1:$1048576,MATCH(DATE(L$2,1,1),Emissions!$A$1:$LI$1),FALSE)</f>
        <v>5.1656677500000001E-3</v>
      </c>
      <c r="M891" s="361">
        <f>+VLOOKUP($E891,Emissions!$1:$1048576,MATCH(DATE(M$2,1,1),Emissions!$A$1:$LI$1),FALSE)</f>
        <v>5.1918454099999997E-3</v>
      </c>
      <c r="N891" s="361">
        <f>+VLOOKUP($E891,Emissions!$1:$1048576,MATCH(DATE(N$2,1,1),Emissions!$A$1:$LI$1),FALSE)</f>
        <v>5.2190842199999997E-3</v>
      </c>
      <c r="O891" s="361">
        <f>+VLOOKUP($E891,Emissions!$1:$1048576,MATCH(DATE(O$2,1,1),Emissions!$A$1:$LI$1),FALSE)</f>
        <v>5.2475268E-3</v>
      </c>
      <c r="P891" s="361">
        <f>+VLOOKUP($E891,Emissions!$1:$1048576,MATCH(DATE(P$2,1,1),Emissions!$A$1:$LI$1),FALSE)</f>
        <v>5.2785513199999998E-3</v>
      </c>
      <c r="Q891" s="361">
        <f>+VLOOKUP($E891,Emissions!$1:$1048576,MATCH(DATE(Q$2,1,1),Emissions!$A$1:$LI$1),FALSE)</f>
        <v>5.3103826299999999E-3</v>
      </c>
      <c r="R891" s="361">
        <f>+VLOOKUP($E891,Emissions!$1:$1048576,MATCH(DATE(R$2,1,1),Emissions!$A$1:$LI$1),FALSE)</f>
        <v>5.3431376800000003E-3</v>
      </c>
      <c r="S891" s="361">
        <f>+VLOOKUP($E891,Emissions!$1:$1048576,MATCH(DATE(S$2,1,1),Emissions!$A$1:$LI$1),FALSE)</f>
        <v>5.3768600900000003E-3</v>
      </c>
      <c r="T891" s="361">
        <f>+VLOOKUP($E891,Emissions!$1:$1048576,MATCH(DATE(T$2,1,1),Emissions!$A$1:$LI$1),FALSE)</f>
        <v>5.4115088999999996E-3</v>
      </c>
      <c r="U891" s="361">
        <f>+VLOOKUP($E891,Emissions!$1:$1048576,MATCH(DATE(U$2,1,1),Emissions!$A$1:$LI$1),FALSE)</f>
        <v>5.4469985700000001E-3</v>
      </c>
      <c r="V891" s="361">
        <f>+VLOOKUP($E891,Emissions!$1:$1048576,MATCH(DATE(V$2,1,1),Emissions!$A$1:$LI$1),FALSE)</f>
        <v>5.48301802E-3</v>
      </c>
      <c r="W891" s="361">
        <f>+VLOOKUP($E891,Emissions!$1:$1048576,MATCH(DATE(W$2,1,1),Emissions!$A$1:$LI$1),FALSE)</f>
        <v>5.5193106500000004E-3</v>
      </c>
      <c r="X891" s="361">
        <f>+VLOOKUP($E891,Emissions!$1:$1048576,MATCH(DATE(X$2,1,1),Emissions!$A$1:$LI$1),FALSE)</f>
        <v>5.5559739800000001E-3</v>
      </c>
      <c r="Y891" s="361">
        <f>+VLOOKUP($E891,Emissions!$1:$1048576,MATCH(DATE(Y$2,1,1),Emissions!$A$1:$LI$1),FALSE)</f>
        <v>5.5932024100000003E-3</v>
      </c>
      <c r="Z891" s="361">
        <f>+VLOOKUP($E891,Emissions!$1:$1048576,MATCH(DATE(Z$2,1,1),Emissions!$A$1:$LI$1),FALSE)</f>
        <v>5.6302918100000002E-3</v>
      </c>
      <c r="AA891" s="361">
        <f>+VLOOKUP($E891,Emissions!$1:$1048576,MATCH(DATE(AA$2,1,1),Emissions!$A$1:$LI$1),FALSE)</f>
        <v>5.6686524499999997E-3</v>
      </c>
      <c r="AB891" s="361">
        <f>+VLOOKUP($E891,Emissions!$1:$1048576,MATCH(DATE(AB$2,1,1),Emissions!$A$1:$LI$1),FALSE)</f>
        <v>5.7083266699999996E-3</v>
      </c>
      <c r="AC891" s="361">
        <f>+VLOOKUP($E891,Emissions!$1:$1048576,MATCH(DATE(AC$2,1,1),Emissions!$A$1:$LI$1),FALSE)</f>
        <v>5.7493532400000004E-3</v>
      </c>
      <c r="AD891" s="361">
        <f>+VLOOKUP($E891,Emissions!$1:$1048576,MATCH(DATE(AD$2,1,1),Emissions!$A$1:$LI$1),FALSE)</f>
        <v>5.7917944700000001E-3</v>
      </c>
      <c r="AE891" s="361">
        <f>+VLOOKUP($E891,Emissions!$1:$1048576,MATCH(DATE(AE$2,1,1),Emissions!$A$1:$LI$1),FALSE)</f>
        <v>5.8331876400000001E-3</v>
      </c>
      <c r="AF891" s="361">
        <f>+VLOOKUP($E891,Emissions!$1:$1048576,MATCH(DATE(AF$2,1,1),Emissions!$A$1:$LI$1),FALSE)</f>
        <v>5.8758576699999999E-3</v>
      </c>
      <c r="AG891" s="361">
        <f>+VLOOKUP($E891,Emissions!$1:$1048576,MATCH(DATE(AG$2,1,1),Emissions!$A$1:$LI$1),FALSE)</f>
        <v>5.9200082599999999E-3</v>
      </c>
      <c r="AH891" s="361">
        <f>+VLOOKUP($E891,Emissions!$1:$1048576,MATCH(DATE(AH$2,1,1),Emissions!$A$1:$LI$1),FALSE)</f>
        <v>5.9657547799999997E-3</v>
      </c>
      <c r="AI891" s="361">
        <f>+VLOOKUP($E891,Emissions!$1:$1048576,MATCH(DATE(AI$2,1,1),Emissions!$A$1:$LI$1),FALSE)</f>
        <v>6.0132106299999998E-3</v>
      </c>
      <c r="AJ891" s="361">
        <f>+VLOOKUP($E891,Emissions!$1:$1048576,MATCH(DATE(AJ$2,1,1),Emissions!$A$1:$LI$1),FALSE)</f>
        <v>6.0624858700000003E-3</v>
      </c>
      <c r="AK891" s="361">
        <f>+VLOOKUP($E891,Emissions!$1:$1048576,MATCH(DATE(AK$2,1,1),Emissions!$A$1:$LI$1),FALSE)</f>
        <v>6.1136832499999998E-3</v>
      </c>
      <c r="AL891" s="361">
        <f>+VLOOKUP($E891,Emissions!$1:$1048576,MATCH(DATE(AL$2,1,1),Emissions!$A$1:$LI$1),FALSE)</f>
        <v>6.1668984800000003E-3</v>
      </c>
      <c r="AM891" s="361">
        <f>+VLOOKUP($E891,Emissions!$1:$1048576,MATCH(DATE(AM$2,1,1),Emissions!$A$1:$LI$1),FALSE)</f>
        <v>6.2222224800000002E-3</v>
      </c>
      <c r="AN891" s="361">
        <f>+VLOOKUP($E891,Emissions!$1:$1048576,MATCH(DATE(AN$2,1,1),Emissions!$A$1:$LI$1),FALSE)</f>
        <v>6.2797439199999998E-3</v>
      </c>
      <c r="AO891" s="361">
        <f>+VLOOKUP($E891,Emissions!$1:$1048576,MATCH(DATE(AO$2,1,1),Emissions!$A$1:$LI$1),FALSE)</f>
        <v>6.3395510500000004E-3</v>
      </c>
    </row>
    <row r="892" spans="1:41" ht="15" customHeight="1" x14ac:dyDescent="0.35">
      <c r="A892" s="411"/>
      <c r="B892" s="170"/>
      <c r="C892" s="138" t="s">
        <v>468</v>
      </c>
      <c r="D892" s="114"/>
      <c r="E892" s="50" t="s">
        <v>1079</v>
      </c>
      <c r="F892" s="361">
        <f>+VLOOKUP($E892,Emissions!$1:$1048576,MATCH(DATE(F$2,1,1),Emissions!$A$1:$LI$1),FALSE)</f>
        <v>1.8259100400000001E-3</v>
      </c>
      <c r="G892" s="361">
        <f>+VLOOKUP($E892,Emissions!$1:$1048576,MATCH(DATE(G$2,1,1),Emissions!$A$1:$LI$1),FALSE)</f>
        <v>1.8370027200000001E-3</v>
      </c>
      <c r="H892" s="361">
        <f>+VLOOKUP($E892,Emissions!$1:$1048576,MATCH(DATE(H$2,1,1),Emissions!$A$1:$LI$1),FALSE)</f>
        <v>1.84484964E-3</v>
      </c>
      <c r="I892" s="361">
        <f>+VLOOKUP($E892,Emissions!$1:$1048576,MATCH(DATE(I$2,1,1),Emissions!$A$1:$LI$1),FALSE)</f>
        <v>1.85216457E-3</v>
      </c>
      <c r="J892" s="361">
        <f>+VLOOKUP($E892,Emissions!$1:$1048576,MATCH(DATE(J$2,1,1),Emissions!$A$1:$LI$1),FALSE)</f>
        <v>1.86002494E-3</v>
      </c>
      <c r="K892" s="361">
        <f>+VLOOKUP($E892,Emissions!$1:$1048576,MATCH(DATE(K$2,1,1),Emissions!$A$1:$LI$1),FALSE)</f>
        <v>1.8687479100000001E-3</v>
      </c>
      <c r="L892" s="361">
        <f>+VLOOKUP($E892,Emissions!$1:$1048576,MATCH(DATE(L$2,1,1),Emissions!$A$1:$LI$1),FALSE)</f>
        <v>1.87792043E-3</v>
      </c>
      <c r="M892" s="361">
        <f>+VLOOKUP($E892,Emissions!$1:$1048576,MATCH(DATE(M$2,1,1),Emissions!$A$1:$LI$1),FALSE)</f>
        <v>1.88743702E-3</v>
      </c>
      <c r="N892" s="361">
        <f>+VLOOKUP($E892,Emissions!$1:$1048576,MATCH(DATE(N$2,1,1),Emissions!$A$1:$LI$1),FALSE)</f>
        <v>1.8973393800000001E-3</v>
      </c>
      <c r="O892" s="361">
        <f>+VLOOKUP($E892,Emissions!$1:$1048576,MATCH(DATE(O$2,1,1),Emissions!$A$1:$LI$1),FALSE)</f>
        <v>1.9076793600000001E-3</v>
      </c>
      <c r="P892" s="361">
        <f>+VLOOKUP($E892,Emissions!$1:$1048576,MATCH(DATE(P$2,1,1),Emissions!$A$1:$LI$1),FALSE)</f>
        <v>1.91895798E-3</v>
      </c>
      <c r="Q892" s="361">
        <f>+VLOOKUP($E892,Emissions!$1:$1048576,MATCH(DATE(Q$2,1,1),Emissions!$A$1:$LI$1),FALSE)</f>
        <v>1.9305298999999999E-3</v>
      </c>
      <c r="R892" s="361">
        <f>+VLOOKUP($E892,Emissions!$1:$1048576,MATCH(DATE(R$2,1,1),Emissions!$A$1:$LI$1),FALSE)</f>
        <v>1.9424376200000001E-3</v>
      </c>
      <c r="S892" s="361">
        <f>+VLOOKUP($E892,Emissions!$1:$1048576,MATCH(DATE(S$2,1,1),Emissions!$A$1:$LI$1),FALSE)</f>
        <v>1.9546970299999999E-3</v>
      </c>
      <c r="T892" s="361">
        <f>+VLOOKUP($E892,Emissions!$1:$1048576,MATCH(DATE(T$2,1,1),Emissions!$A$1:$LI$1),FALSE)</f>
        <v>1.9672932100000002E-3</v>
      </c>
      <c r="U892" s="361">
        <f>+VLOOKUP($E892,Emissions!$1:$1048576,MATCH(DATE(U$2,1,1),Emissions!$A$1:$LI$1),FALSE)</f>
        <v>1.9801950799999998E-3</v>
      </c>
      <c r="V892" s="361">
        <f>+VLOOKUP($E892,Emissions!$1:$1048576,MATCH(DATE(V$2,1,1),Emissions!$A$1:$LI$1),FALSE)</f>
        <v>1.9932895500000001E-3</v>
      </c>
      <c r="W892" s="361">
        <f>+VLOOKUP($E892,Emissions!$1:$1048576,MATCH(DATE(W$2,1,1),Emissions!$A$1:$LI$1),FALSE)</f>
        <v>2.0064833299999999E-3</v>
      </c>
      <c r="X892" s="361">
        <f>+VLOOKUP($E892,Emissions!$1:$1048576,MATCH(DATE(X$2,1,1),Emissions!$A$1:$LI$1),FALSE)</f>
        <v>2.0198118699999998E-3</v>
      </c>
      <c r="Y892" s="361">
        <f>+VLOOKUP($E892,Emissions!$1:$1048576,MATCH(DATE(Y$2,1,1),Emissions!$A$1:$LI$1),FALSE)</f>
        <v>2.0333458499999998E-3</v>
      </c>
      <c r="Z892" s="361">
        <f>+VLOOKUP($E892,Emissions!$1:$1048576,MATCH(DATE(Z$2,1,1),Emissions!$A$1:$LI$1),FALSE)</f>
        <v>2.0468292800000002E-3</v>
      </c>
      <c r="AA892" s="361">
        <f>+VLOOKUP($E892,Emissions!$1:$1048576,MATCH(DATE(AA$2,1,1),Emissions!$A$1:$LI$1),FALSE)</f>
        <v>2.0607748600000001E-3</v>
      </c>
      <c r="AB892" s="361">
        <f>+VLOOKUP($E892,Emissions!$1:$1048576,MATCH(DATE(AB$2,1,1),Emissions!$A$1:$LI$1),FALSE)</f>
        <v>2.07519798E-3</v>
      </c>
      <c r="AC892" s="361">
        <f>+VLOOKUP($E892,Emissions!$1:$1048576,MATCH(DATE(AC$2,1,1),Emissions!$A$1:$LI$1),FALSE)</f>
        <v>2.09011272E-3</v>
      </c>
      <c r="AD892" s="361">
        <f>+VLOOKUP($E892,Emissions!$1:$1048576,MATCH(DATE(AD$2,1,1),Emissions!$A$1:$LI$1),FALSE)</f>
        <v>2.1055417599999998E-3</v>
      </c>
      <c r="AE892" s="361">
        <f>+VLOOKUP($E892,Emissions!$1:$1048576,MATCH(DATE(AE$2,1,1),Emissions!$A$1:$LI$1),FALSE)</f>
        <v>2.1205897799999999E-3</v>
      </c>
      <c r="AF892" s="361">
        <f>+VLOOKUP($E892,Emissions!$1:$1048576,MATCH(DATE(AF$2,1,1),Emissions!$A$1:$LI$1),FALSE)</f>
        <v>2.13610199E-3</v>
      </c>
      <c r="AG892" s="361">
        <f>+VLOOKUP($E892,Emissions!$1:$1048576,MATCH(DATE(AG$2,1,1),Emissions!$A$1:$LI$1),FALSE)</f>
        <v>2.15215244E-3</v>
      </c>
      <c r="AH892" s="361">
        <f>+VLOOKUP($E892,Emissions!$1:$1048576,MATCH(DATE(AH$2,1,1),Emissions!$A$1:$LI$1),FALSE)</f>
        <v>2.1687830699999998E-3</v>
      </c>
      <c r="AI892" s="361">
        <f>+VLOOKUP($E892,Emissions!$1:$1048576,MATCH(DATE(AI$2,1,1),Emissions!$A$1:$LI$1),FALSE)</f>
        <v>2.1860351099999998E-3</v>
      </c>
      <c r="AJ892" s="361">
        <f>+VLOOKUP($E892,Emissions!$1:$1048576,MATCH(DATE(AJ$2,1,1),Emissions!$A$1:$LI$1),FALSE)</f>
        <v>2.2039485700000002E-3</v>
      </c>
      <c r="AK892" s="361">
        <f>+VLOOKUP($E892,Emissions!$1:$1048576,MATCH(DATE(AK$2,1,1),Emissions!$A$1:$LI$1),FALSE)</f>
        <v>2.2225608E-3</v>
      </c>
      <c r="AL892" s="361">
        <f>+VLOOKUP($E892,Emissions!$1:$1048576,MATCH(DATE(AL$2,1,1),Emissions!$A$1:$LI$1),FALSE)</f>
        <v>2.2419065999999999E-3</v>
      </c>
      <c r="AM892" s="361">
        <f>+VLOOKUP($E892,Emissions!$1:$1048576,MATCH(DATE(AM$2,1,1),Emissions!$A$1:$LI$1),FALSE)</f>
        <v>2.26201902E-3</v>
      </c>
      <c r="AN892" s="361">
        <f>+VLOOKUP($E892,Emissions!$1:$1048576,MATCH(DATE(AN$2,1,1),Emissions!$A$1:$LI$1),FALSE)</f>
        <v>2.28293029E-3</v>
      </c>
      <c r="AO892" s="361">
        <f>+VLOOKUP($E892,Emissions!$1:$1048576,MATCH(DATE(AO$2,1,1),Emissions!$A$1:$LI$1),FALSE)</f>
        <v>2.3046725E-3</v>
      </c>
    </row>
    <row r="893" spans="1:41" ht="15" customHeight="1" x14ac:dyDescent="0.35">
      <c r="A893" s="411"/>
      <c r="B893" s="170"/>
      <c r="C893" s="138" t="s">
        <v>469</v>
      </c>
      <c r="D893" s="114"/>
      <c r="E893" s="50" t="s">
        <v>1080</v>
      </c>
      <c r="F893" s="361">
        <f>+VLOOKUP($E893,Emissions!$1:$1048576,MATCH(DATE(F$2,1,1),Emissions!$A$1:$LI$1),FALSE)</f>
        <v>1.40561318E-2</v>
      </c>
      <c r="G893" s="361">
        <f>+VLOOKUP($E893,Emissions!$1:$1048576,MATCH(DATE(G$2,1,1),Emissions!$A$1:$LI$1),FALSE)</f>
        <v>1.4141524799999999E-2</v>
      </c>
      <c r="H893" s="361">
        <f>+VLOOKUP($E893,Emissions!$1:$1048576,MATCH(DATE(H$2,1,1),Emissions!$A$1:$LI$1),FALSE)</f>
        <v>1.42019316E-2</v>
      </c>
      <c r="I893" s="361">
        <f>+VLOOKUP($E893,Emissions!$1:$1048576,MATCH(DATE(I$2,1,1),Emissions!$A$1:$LI$1),FALSE)</f>
        <v>1.42582431E-2</v>
      </c>
      <c r="J893" s="361">
        <f>+VLOOKUP($E893,Emissions!$1:$1048576,MATCH(DATE(J$2,1,1),Emissions!$A$1:$LI$1),FALSE)</f>
        <v>1.43187534E-2</v>
      </c>
      <c r="K893" s="361">
        <f>+VLOOKUP($E893,Emissions!$1:$1048576,MATCH(DATE(K$2,1,1),Emissions!$A$1:$LI$1),FALSE)</f>
        <v>1.4385904099999999E-2</v>
      </c>
      <c r="L893" s="361">
        <f>+VLOOKUP($E893,Emissions!$1:$1048576,MATCH(DATE(L$2,1,1),Emissions!$A$1:$LI$1),FALSE)</f>
        <v>1.4456515600000001E-2</v>
      </c>
      <c r="M893" s="361">
        <f>+VLOOKUP($E893,Emissions!$1:$1048576,MATCH(DATE(M$2,1,1),Emissions!$A$1:$LI$1),FALSE)</f>
        <v>1.4529775700000001E-2</v>
      </c>
      <c r="N893" s="361">
        <f>+VLOOKUP($E893,Emissions!$1:$1048576,MATCH(DATE(N$2,1,1),Emissions!$A$1:$LI$1),FALSE)</f>
        <v>1.4606005599999999E-2</v>
      </c>
      <c r="O893" s="361">
        <f>+VLOOKUP($E893,Emissions!$1:$1048576,MATCH(DATE(O$2,1,1),Emissions!$A$1:$LI$1),FALSE)</f>
        <v>1.46856044E-2</v>
      </c>
      <c r="P893" s="361">
        <f>+VLOOKUP($E893,Emissions!$1:$1048576,MATCH(DATE(P$2,1,1),Emissions!$A$1:$LI$1),FALSE)</f>
        <v>1.4772428900000001E-2</v>
      </c>
      <c r="Q893" s="361">
        <f>+VLOOKUP($E893,Emissions!$1:$1048576,MATCH(DATE(Q$2,1,1),Emissions!$A$1:$LI$1),FALSE)</f>
        <v>1.48615112E-2</v>
      </c>
      <c r="R893" s="361">
        <f>+VLOOKUP($E893,Emissions!$1:$1048576,MATCH(DATE(R$2,1,1),Emissions!$A$1:$LI$1),FALSE)</f>
        <v>1.49531787E-2</v>
      </c>
      <c r="S893" s="361">
        <f>+VLOOKUP($E893,Emissions!$1:$1048576,MATCH(DATE(S$2,1,1),Emissions!$A$1:$LI$1),FALSE)</f>
        <v>1.50475535E-2</v>
      </c>
      <c r="T893" s="361">
        <f>+VLOOKUP($E893,Emissions!$1:$1048576,MATCH(DATE(T$2,1,1),Emissions!$A$1:$LI$1),FALSE)</f>
        <v>1.51445208E-2</v>
      </c>
      <c r="U893" s="361">
        <f>+VLOOKUP($E893,Emissions!$1:$1048576,MATCH(DATE(U$2,1,1),Emissions!$A$1:$LI$1),FALSE)</f>
        <v>1.52438413E-2</v>
      </c>
      <c r="V893" s="361">
        <f>+VLOOKUP($E893,Emissions!$1:$1048576,MATCH(DATE(V$2,1,1),Emissions!$A$1:$LI$1),FALSE)</f>
        <v>1.5344644500000001E-2</v>
      </c>
      <c r="W893" s="361">
        <f>+VLOOKUP($E893,Emissions!$1:$1048576,MATCH(DATE(W$2,1,1),Emissions!$A$1:$LI$1),FALSE)</f>
        <v>1.54462122E-2</v>
      </c>
      <c r="X893" s="361">
        <f>+VLOOKUP($E893,Emissions!$1:$1048576,MATCH(DATE(X$2,1,1),Emissions!$A$1:$LI$1),FALSE)</f>
        <v>1.55488174E-2</v>
      </c>
      <c r="Y893" s="361">
        <f>+VLOOKUP($E893,Emissions!$1:$1048576,MATCH(DATE(Y$2,1,1),Emissions!$A$1:$LI$1),FALSE)</f>
        <v>1.56530039E-2</v>
      </c>
      <c r="Z893" s="361">
        <f>+VLOOKUP($E893,Emissions!$1:$1048576,MATCH(DATE(Z$2,1,1),Emissions!$A$1:$LI$1),FALSE)</f>
        <v>1.5756801500000001E-2</v>
      </c>
      <c r="AA893" s="361">
        <f>+VLOOKUP($E893,Emissions!$1:$1048576,MATCH(DATE(AA$2,1,1),Emissions!$A$1:$LI$1),FALSE)</f>
        <v>1.5864156599999998E-2</v>
      </c>
      <c r="AB893" s="361">
        <f>+VLOOKUP($E893,Emissions!$1:$1048576,MATCH(DATE(AB$2,1,1),Emissions!$A$1:$LI$1),FALSE)</f>
        <v>1.5975188000000001E-2</v>
      </c>
      <c r="AC893" s="361">
        <f>+VLOOKUP($E893,Emissions!$1:$1048576,MATCH(DATE(AC$2,1,1),Emissions!$A$1:$LI$1),FALSE)</f>
        <v>1.6090004000000001E-2</v>
      </c>
      <c r="AD893" s="361">
        <f>+VLOOKUP($E893,Emissions!$1:$1048576,MATCH(DATE(AD$2,1,1),Emissions!$A$1:$LI$1),FALSE)</f>
        <v>1.6208779E-2</v>
      </c>
      <c r="AE893" s="361">
        <f>+VLOOKUP($E893,Emissions!$1:$1048576,MATCH(DATE(AE$2,1,1),Emissions!$A$1:$LI$1),FALSE)</f>
        <v>1.63246209E-2</v>
      </c>
      <c r="AF893" s="361">
        <f>+VLOOKUP($E893,Emissions!$1:$1048576,MATCH(DATE(AF$2,1,1),Emissions!$A$1:$LI$1),FALSE)</f>
        <v>1.6444036299999999E-2</v>
      </c>
      <c r="AG893" s="361">
        <f>+VLOOKUP($E893,Emissions!$1:$1048576,MATCH(DATE(AG$2,1,1),Emissions!$A$1:$LI$1),FALSE)</f>
        <v>1.6567595099999999E-2</v>
      </c>
      <c r="AH893" s="361">
        <f>+VLOOKUP($E893,Emissions!$1:$1048576,MATCH(DATE(AH$2,1,1),Emissions!$A$1:$LI$1),FALSE)</f>
        <v>1.66956202E-2</v>
      </c>
      <c r="AI893" s="361">
        <f>+VLOOKUP($E893,Emissions!$1:$1048576,MATCH(DATE(AI$2,1,1),Emissions!$A$1:$LI$1),FALSE)</f>
        <v>1.6828428999999999E-2</v>
      </c>
      <c r="AJ893" s="361">
        <f>+VLOOKUP($E893,Emissions!$1:$1048576,MATCH(DATE(AJ$2,1,1),Emissions!$A$1:$LI$1),FALSE)</f>
        <v>1.6966329499999998E-2</v>
      </c>
      <c r="AK893" s="361">
        <f>+VLOOKUP($E893,Emissions!$1:$1048576,MATCH(DATE(AK$2,1,1),Emissions!$A$1:$LI$1),FALSE)</f>
        <v>1.7109609299999998E-2</v>
      </c>
      <c r="AL893" s="361">
        <f>+VLOOKUP($E893,Emissions!$1:$1048576,MATCH(DATE(AL$2,1,1),Emissions!$A$1:$LI$1),FALSE)</f>
        <v>1.7258536200000001E-2</v>
      </c>
      <c r="AM893" s="361">
        <f>+VLOOKUP($E893,Emissions!$1:$1048576,MATCH(DATE(AM$2,1,1),Emissions!$A$1:$LI$1),FALSE)</f>
        <v>1.7413364600000002E-2</v>
      </c>
      <c r="AN893" s="361">
        <f>+VLOOKUP($E893,Emissions!$1:$1048576,MATCH(DATE(AN$2,1,1),Emissions!$A$1:$LI$1),FALSE)</f>
        <v>1.75743428E-2</v>
      </c>
      <c r="AO893" s="361">
        <f>+VLOOKUP($E893,Emissions!$1:$1048576,MATCH(DATE(AO$2,1,1),Emissions!$A$1:$LI$1),FALSE)</f>
        <v>1.7741717600000002E-2</v>
      </c>
    </row>
    <row r="894" spans="1:41" ht="15" customHeight="1" x14ac:dyDescent="0.35">
      <c r="A894" s="411"/>
      <c r="B894" s="170"/>
      <c r="C894" s="138" t="s">
        <v>470</v>
      </c>
      <c r="D894" s="114"/>
      <c r="E894" s="50" t="s">
        <v>1083</v>
      </c>
      <c r="F894" s="361">
        <f>+VLOOKUP($E894,Emissions!$1:$1048576,MATCH(DATE(F$2,1,1),Emissions!$A$1:$LI$1),FALSE)</f>
        <v>9.8187651329999994</v>
      </c>
      <c r="G894" s="361">
        <f>+VLOOKUP($E894,Emissions!$1:$1048576,MATCH(DATE(G$2,1,1),Emissions!$A$1:$LI$1),FALSE)</f>
        <v>9.8962158139999996</v>
      </c>
      <c r="H894" s="361">
        <f>+VLOOKUP($E894,Emissions!$1:$1048576,MATCH(DATE(H$2,1,1),Emissions!$A$1:$LI$1),FALSE)</f>
        <v>9.9588473709999992</v>
      </c>
      <c r="I894" s="361">
        <f>+VLOOKUP($E894,Emissions!$1:$1048576,MATCH(DATE(I$2,1,1),Emissions!$A$1:$LI$1),FALSE)</f>
        <v>10.01406665</v>
      </c>
      <c r="J894" s="361">
        <f>+VLOOKUP($E894,Emissions!$1:$1048576,MATCH(DATE(J$2,1,1),Emissions!$A$1:$LI$1),FALSE)</f>
        <v>10.063936180000001</v>
      </c>
      <c r="K894" s="361">
        <f>+VLOOKUP($E894,Emissions!$1:$1048576,MATCH(DATE(K$2,1,1),Emissions!$A$1:$LI$1),FALSE)</f>
        <v>10.10772994</v>
      </c>
      <c r="L894" s="361">
        <f>+VLOOKUP($E894,Emissions!$1:$1048576,MATCH(DATE(L$2,1,1),Emissions!$A$1:$LI$1),FALSE)</f>
        <v>10.14225714</v>
      </c>
      <c r="M894" s="361">
        <f>+VLOOKUP($E894,Emissions!$1:$1048576,MATCH(DATE(M$2,1,1),Emissions!$A$1:$LI$1),FALSE)</f>
        <v>10.17345416</v>
      </c>
      <c r="N894" s="361">
        <f>+VLOOKUP($E894,Emissions!$1:$1048576,MATCH(DATE(N$2,1,1),Emissions!$A$1:$LI$1),FALSE)</f>
        <v>10.20530937</v>
      </c>
      <c r="O894" s="361">
        <f>+VLOOKUP($E894,Emissions!$1:$1048576,MATCH(DATE(O$2,1,1),Emissions!$A$1:$LI$1),FALSE)</f>
        <v>10.23930088</v>
      </c>
      <c r="P894" s="361">
        <f>+VLOOKUP($E894,Emissions!$1:$1048576,MATCH(DATE(P$2,1,1),Emissions!$A$1:$LI$1),FALSE)</f>
        <v>10.28255663</v>
      </c>
      <c r="Q894" s="361">
        <f>+VLOOKUP($E894,Emissions!$1:$1048576,MATCH(DATE(Q$2,1,1),Emissions!$A$1:$LI$1),FALSE)</f>
        <v>10.32272049</v>
      </c>
      <c r="R894" s="361">
        <f>+VLOOKUP($E894,Emissions!$1:$1048576,MATCH(DATE(R$2,1,1),Emissions!$A$1:$LI$1),FALSE)</f>
        <v>10.3589538</v>
      </c>
      <c r="S894" s="361">
        <f>+VLOOKUP($E894,Emissions!$1:$1048576,MATCH(DATE(S$2,1,1),Emissions!$A$1:$LI$1),FALSE)</f>
        <v>10.39051214</v>
      </c>
      <c r="T894" s="361">
        <f>+VLOOKUP($E894,Emissions!$1:$1048576,MATCH(DATE(T$2,1,1),Emissions!$A$1:$LI$1),FALSE)</f>
        <v>10.41623186</v>
      </c>
      <c r="U894" s="361">
        <f>+VLOOKUP($E894,Emissions!$1:$1048576,MATCH(DATE(U$2,1,1),Emissions!$A$1:$LI$1),FALSE)</f>
        <v>10.43493812</v>
      </c>
      <c r="V894" s="361">
        <f>+VLOOKUP($E894,Emissions!$1:$1048576,MATCH(DATE(V$2,1,1),Emissions!$A$1:$LI$1),FALSE)</f>
        <v>10.447245799999999</v>
      </c>
      <c r="W894" s="361">
        <f>+VLOOKUP($E894,Emissions!$1:$1048576,MATCH(DATE(W$2,1,1),Emissions!$A$1:$LI$1),FALSE)</f>
        <v>10.45571823</v>
      </c>
      <c r="X894" s="361">
        <f>+VLOOKUP($E894,Emissions!$1:$1048576,MATCH(DATE(X$2,1,1),Emissions!$A$1:$LI$1),FALSE)</f>
        <v>10.462990380000001</v>
      </c>
      <c r="Y894" s="361">
        <f>+VLOOKUP($E894,Emissions!$1:$1048576,MATCH(DATE(Y$2,1,1),Emissions!$A$1:$LI$1),FALSE)</f>
        <v>10.471112789999999</v>
      </c>
      <c r="Z894" s="361">
        <f>+VLOOKUP($E894,Emissions!$1:$1048576,MATCH(DATE(Z$2,1,1),Emissions!$A$1:$LI$1),FALSE)</f>
        <v>10.476789650000001</v>
      </c>
      <c r="AA894" s="361">
        <f>+VLOOKUP($E894,Emissions!$1:$1048576,MATCH(DATE(AA$2,1,1),Emissions!$A$1:$LI$1),FALSE)</f>
        <v>10.48769815</v>
      </c>
      <c r="AB894" s="361">
        <f>+VLOOKUP($E894,Emissions!$1:$1048576,MATCH(DATE(AB$2,1,1),Emissions!$A$1:$LI$1),FALSE)</f>
        <v>10.50361015</v>
      </c>
      <c r="AC894" s="361">
        <f>+VLOOKUP($E894,Emissions!$1:$1048576,MATCH(DATE(AC$2,1,1),Emissions!$A$1:$LI$1),FALSE)</f>
        <v>10.523948860000001</v>
      </c>
      <c r="AD894" s="361">
        <f>+VLOOKUP($E894,Emissions!$1:$1048576,MATCH(DATE(AD$2,1,1),Emissions!$A$1:$LI$1),FALSE)</f>
        <v>10.54837002</v>
      </c>
      <c r="AE894" s="361">
        <f>+VLOOKUP($E894,Emissions!$1:$1048576,MATCH(DATE(AE$2,1,1),Emissions!$A$1:$LI$1),FALSE)</f>
        <v>10.564266419999999</v>
      </c>
      <c r="AF894" s="361">
        <f>+VLOOKUP($E894,Emissions!$1:$1048576,MATCH(DATE(AF$2,1,1),Emissions!$A$1:$LI$1),FALSE)</f>
        <v>10.583837989999999</v>
      </c>
      <c r="AG894" s="361">
        <f>+VLOOKUP($E894,Emissions!$1:$1048576,MATCH(DATE(AG$2,1,1),Emissions!$A$1:$LI$1),FALSE)</f>
        <v>10.60790227</v>
      </c>
      <c r="AH894" s="361">
        <f>+VLOOKUP($E894,Emissions!$1:$1048576,MATCH(DATE(AH$2,1,1),Emissions!$A$1:$LI$1),FALSE)</f>
        <v>10.636155240000001</v>
      </c>
      <c r="AI894" s="361">
        <f>+VLOOKUP($E894,Emissions!$1:$1048576,MATCH(DATE(AI$2,1,1),Emissions!$A$1:$LI$1),FALSE)</f>
        <v>10.668322829999999</v>
      </c>
      <c r="AJ894" s="361">
        <f>+VLOOKUP($E894,Emissions!$1:$1048576,MATCH(DATE(AJ$2,1,1),Emissions!$A$1:$LI$1),FALSE)</f>
        <v>10.70422378</v>
      </c>
      <c r="AK894" s="361">
        <f>+VLOOKUP($E894,Emissions!$1:$1048576,MATCH(DATE(AK$2,1,1),Emissions!$A$1:$LI$1),FALSE)</f>
        <v>10.743734699999999</v>
      </c>
      <c r="AL894" s="361">
        <f>+VLOOKUP($E894,Emissions!$1:$1048576,MATCH(DATE(AL$2,1,1),Emissions!$A$1:$LI$1),FALSE)</f>
        <v>10.78676566</v>
      </c>
      <c r="AM894" s="361">
        <f>+VLOOKUP($E894,Emissions!$1:$1048576,MATCH(DATE(AM$2,1,1),Emissions!$A$1:$LI$1),FALSE)</f>
        <v>10.833247630000001</v>
      </c>
      <c r="AN894" s="361">
        <f>+VLOOKUP($E894,Emissions!$1:$1048576,MATCH(DATE(AN$2,1,1),Emissions!$A$1:$LI$1),FALSE)</f>
        <v>10.88312721</v>
      </c>
      <c r="AO894" s="361">
        <f>+VLOOKUP($E894,Emissions!$1:$1048576,MATCH(DATE(AO$2,1,1),Emissions!$A$1:$LI$1),FALSE)</f>
        <v>10.93636517</v>
      </c>
    </row>
    <row r="895" spans="1:41" ht="15" customHeight="1" x14ac:dyDescent="0.35">
      <c r="A895" s="411"/>
      <c r="B895" s="170"/>
      <c r="C895" s="167" t="s">
        <v>471</v>
      </c>
      <c r="D895" s="114"/>
      <c r="E895" s="166" t="s">
        <v>1081</v>
      </c>
      <c r="F895" s="361">
        <f>+VLOOKUP($E895,Emissions!$1:$1048576,MATCH(DATE(F$2,1,1),Emissions!$A$1:$LI$1),FALSE)</f>
        <v>1.332255145</v>
      </c>
      <c r="G895" s="361">
        <f>+VLOOKUP($E895,Emissions!$1:$1048576,MATCH(DATE(G$2,1,1),Emissions!$A$1:$LI$1),FALSE)</f>
        <v>1.339842709</v>
      </c>
      <c r="H895" s="361">
        <f>+VLOOKUP($E895,Emissions!$1:$1048576,MATCH(DATE(H$2,1,1),Emissions!$A$1:$LI$1),FALSE)</f>
        <v>1.34384762</v>
      </c>
      <c r="I895" s="361">
        <f>+VLOOKUP($E895,Emissions!$1:$1048576,MATCH(DATE(I$2,1,1),Emissions!$A$1:$LI$1),FALSE)</f>
        <v>1.3466282490000001</v>
      </c>
      <c r="J895" s="361">
        <f>+VLOOKUP($E895,Emissions!$1:$1048576,MATCH(DATE(J$2,1,1),Emissions!$A$1:$LI$1),FALSE)</f>
        <v>1.349109084</v>
      </c>
      <c r="K895" s="361">
        <f>+VLOOKUP($E895,Emissions!$1:$1048576,MATCH(DATE(K$2,1,1),Emissions!$A$1:$LI$1),FALSE)</f>
        <v>1.3514702679999999</v>
      </c>
      <c r="L895" s="361">
        <f>+VLOOKUP($E895,Emissions!$1:$1048576,MATCH(DATE(L$2,1,1),Emissions!$A$1:$LI$1),FALSE)</f>
        <v>1.353679922</v>
      </c>
      <c r="M895" s="361">
        <f>+VLOOKUP($E895,Emissions!$1:$1048576,MATCH(DATE(M$2,1,1),Emissions!$A$1:$LI$1),FALSE)</f>
        <v>1.3560532489999999</v>
      </c>
      <c r="N895" s="361">
        <f>+VLOOKUP($E895,Emissions!$1:$1048576,MATCH(DATE(N$2,1,1),Emissions!$A$1:$LI$1),FALSE)</f>
        <v>1.3587695500000001</v>
      </c>
      <c r="O895" s="361">
        <f>+VLOOKUP($E895,Emissions!$1:$1048576,MATCH(DATE(O$2,1,1),Emissions!$A$1:$LI$1),FALSE)</f>
        <v>1.3618723109999999</v>
      </c>
      <c r="P895" s="361">
        <f>+VLOOKUP($E895,Emissions!$1:$1048576,MATCH(DATE(P$2,1,1),Emissions!$A$1:$LI$1),FALSE)</f>
        <v>1.3656029169999999</v>
      </c>
      <c r="Q895" s="361">
        <f>+VLOOKUP($E895,Emissions!$1:$1048576,MATCH(DATE(Q$2,1,1),Emissions!$A$1:$LI$1),FALSE)</f>
        <v>1.369438709</v>
      </c>
      <c r="R895" s="361">
        <f>+VLOOKUP($E895,Emissions!$1:$1048576,MATCH(DATE(R$2,1,1),Emissions!$A$1:$LI$1),FALSE)</f>
        <v>1.373213046</v>
      </c>
      <c r="S895" s="361">
        <f>+VLOOKUP($E895,Emissions!$1:$1048576,MATCH(DATE(S$2,1,1),Emissions!$A$1:$LI$1),FALSE)</f>
        <v>1.3767834649999999</v>
      </c>
      <c r="T895" s="361">
        <f>+VLOOKUP($E895,Emissions!$1:$1048576,MATCH(DATE(T$2,1,1),Emissions!$A$1:$LI$1),FALSE)</f>
        <v>1.3800041540000001</v>
      </c>
      <c r="U895" s="361">
        <f>+VLOOKUP($E895,Emissions!$1:$1048576,MATCH(DATE(U$2,1,1),Emissions!$A$1:$LI$1),FALSE)</f>
        <v>1.382742226</v>
      </c>
      <c r="V895" s="361">
        <f>+VLOOKUP($E895,Emissions!$1:$1048576,MATCH(DATE(V$2,1,1),Emissions!$A$1:$LI$1),FALSE)</f>
        <v>1.385042436</v>
      </c>
      <c r="W895" s="361">
        <f>+VLOOKUP($E895,Emissions!$1:$1048576,MATCH(DATE(W$2,1,1),Emissions!$A$1:$LI$1),FALSE)</f>
        <v>1.3871189639999999</v>
      </c>
      <c r="X895" s="361">
        <f>+VLOOKUP($E895,Emissions!$1:$1048576,MATCH(DATE(X$2,1,1),Emissions!$A$1:$LI$1),FALSE)</f>
        <v>1.3891777240000001</v>
      </c>
      <c r="Y895" s="361">
        <f>+VLOOKUP($E895,Emissions!$1:$1048576,MATCH(DATE(Y$2,1,1),Emissions!$A$1:$LI$1),FALSE)</f>
        <v>1.3913915969999999</v>
      </c>
      <c r="Z895" s="361">
        <f>+VLOOKUP($E895,Emissions!$1:$1048576,MATCH(DATE(Z$2,1,1),Emissions!$A$1:$LI$1),FALSE)</f>
        <v>1.393690868</v>
      </c>
      <c r="AA895" s="361">
        <f>+VLOOKUP($E895,Emissions!$1:$1048576,MATCH(DATE(AA$2,1,1),Emissions!$A$1:$LI$1),FALSE)</f>
        <v>1.3964321070000001</v>
      </c>
      <c r="AB895" s="361">
        <f>+VLOOKUP($E895,Emissions!$1:$1048576,MATCH(DATE(AB$2,1,1),Emissions!$A$1:$LI$1),FALSE)</f>
        <v>1.3996848719999999</v>
      </c>
      <c r="AC895" s="361">
        <f>+VLOOKUP($E895,Emissions!$1:$1048576,MATCH(DATE(AC$2,1,1),Emissions!$A$1:$LI$1),FALSE)</f>
        <v>1.403474176</v>
      </c>
      <c r="AD895" s="361">
        <f>+VLOOKUP($E895,Emissions!$1:$1048576,MATCH(DATE(AD$2,1,1),Emissions!$A$1:$LI$1),FALSE)</f>
        <v>1.4078180730000001</v>
      </c>
      <c r="AE895" s="361">
        <f>+VLOOKUP($E895,Emissions!$1:$1048576,MATCH(DATE(AE$2,1,1),Emissions!$A$1:$LI$1),FALSE)</f>
        <v>1.4121767789999999</v>
      </c>
      <c r="AF895" s="361">
        <f>+VLOOKUP($E895,Emissions!$1:$1048576,MATCH(DATE(AF$2,1,1),Emissions!$A$1:$LI$1),FALSE)</f>
        <v>1.4170119400000001</v>
      </c>
      <c r="AG895" s="361">
        <f>+VLOOKUP($E895,Emissions!$1:$1048576,MATCH(DATE(AG$2,1,1),Emissions!$A$1:$LI$1),FALSE)</f>
        <v>1.4224121030000001</v>
      </c>
      <c r="AH895" s="361">
        <f>+VLOOKUP($E895,Emissions!$1:$1048576,MATCH(DATE(AH$2,1,1),Emissions!$A$1:$LI$1),FALSE)</f>
        <v>1.4284008239999999</v>
      </c>
      <c r="AI895" s="361">
        <f>+VLOOKUP($E895,Emissions!$1:$1048576,MATCH(DATE(AI$2,1,1),Emissions!$A$1:$LI$1),FALSE)</f>
        <v>1.4349928670000001</v>
      </c>
      <c r="AJ895" s="361">
        <f>+VLOOKUP($E895,Emissions!$1:$1048576,MATCH(DATE(AJ$2,1,1),Emissions!$A$1:$LI$1),FALSE)</f>
        <v>1.4422009659999999</v>
      </c>
      <c r="AK895" s="361">
        <f>+VLOOKUP($E895,Emissions!$1:$1048576,MATCH(DATE(AK$2,1,1),Emissions!$A$1:$LI$1),FALSE)</f>
        <v>1.4500361239999999</v>
      </c>
      <c r="AL895" s="361">
        <f>+VLOOKUP($E895,Emissions!$1:$1048576,MATCH(DATE(AL$2,1,1),Emissions!$A$1:$LI$1),FALSE)</f>
        <v>1.4585079729999999</v>
      </c>
      <c r="AM895" s="361">
        <f>+VLOOKUP($E895,Emissions!$1:$1048576,MATCH(DATE(AM$2,1,1),Emissions!$A$1:$LI$1),FALSE)</f>
        <v>1.467625425</v>
      </c>
      <c r="AN895" s="361">
        <f>+VLOOKUP($E895,Emissions!$1:$1048576,MATCH(DATE(AN$2,1,1),Emissions!$A$1:$LI$1),FALSE)</f>
        <v>1.4773973629999999</v>
      </c>
      <c r="AO895" s="361">
        <f>+VLOOKUP($E895,Emissions!$1:$1048576,MATCH(DATE(AO$2,1,1),Emissions!$A$1:$LI$1),FALSE)</f>
        <v>1.4878331659999999</v>
      </c>
    </row>
    <row r="896" spans="1:41" ht="15" customHeight="1" x14ac:dyDescent="0.35">
      <c r="A896" s="411"/>
      <c r="B896" s="170"/>
      <c r="C896" s="166"/>
      <c r="D896" s="114"/>
      <c r="E896" s="50"/>
      <c r="F896" s="307"/>
      <c r="G896" s="307"/>
      <c r="H896" s="307"/>
      <c r="I896" s="307"/>
      <c r="J896" s="307"/>
      <c r="K896" s="307"/>
      <c r="L896" s="307"/>
      <c r="M896" s="307"/>
      <c r="N896" s="307"/>
      <c r="O896" s="307"/>
      <c r="P896" s="307"/>
      <c r="Q896" s="307"/>
      <c r="R896" s="307"/>
      <c r="S896" s="307"/>
      <c r="T896" s="307"/>
      <c r="U896" s="307"/>
      <c r="V896" s="307"/>
      <c r="W896" s="307"/>
      <c r="X896" s="307"/>
      <c r="Y896" s="307"/>
      <c r="Z896" s="307"/>
      <c r="AA896" s="307"/>
      <c r="AB896" s="307"/>
      <c r="AC896" s="307"/>
      <c r="AD896" s="307"/>
      <c r="AE896" s="307"/>
      <c r="AF896" s="307"/>
      <c r="AG896" s="307"/>
      <c r="AH896" s="307"/>
      <c r="AI896" s="307"/>
      <c r="AJ896" s="307"/>
      <c r="AK896" s="307"/>
      <c r="AL896" s="307"/>
      <c r="AM896" s="307"/>
      <c r="AN896" s="307"/>
      <c r="AO896" s="307"/>
    </row>
    <row r="897" spans="1:41" s="92" customFormat="1" ht="15" customHeight="1" x14ac:dyDescent="0.35">
      <c r="A897" s="411"/>
      <c r="B897" s="170"/>
      <c r="C897" s="147" t="s">
        <v>1094</v>
      </c>
      <c r="D897" s="147"/>
      <c r="E897" s="329" t="s">
        <v>1097</v>
      </c>
      <c r="F897" s="327">
        <f>+VLOOKUP($E897,Emissions!$1:$1048576,MATCH(DATE(F$2,1,1),Emissions!$A$1:$LI$1),FALSE)</f>
        <v>126.915368</v>
      </c>
      <c r="G897" s="327">
        <f>+VLOOKUP($E897,Emissions!$1:$1048576,MATCH(DATE(G$2,1,1),Emissions!$A$1:$LI$1),FALSE)</f>
        <v>127.8992277</v>
      </c>
      <c r="H897" s="327">
        <f>+VLOOKUP($E897,Emissions!$1:$1048576,MATCH(DATE(H$2,1,1),Emissions!$A$1:$LI$1),FALSE)</f>
        <v>128.72692290000001</v>
      </c>
      <c r="I897" s="327">
        <f>+VLOOKUP($E897,Emissions!$1:$1048576,MATCH(DATE(I$2,1,1),Emissions!$A$1:$LI$1),FALSE)</f>
        <v>129.50990859999999</v>
      </c>
      <c r="J897" s="327">
        <f>+VLOOKUP($E897,Emissions!$1:$1048576,MATCH(DATE(J$2,1,1),Emissions!$A$1:$LI$1),FALSE)</f>
        <v>130.27086170000001</v>
      </c>
      <c r="K897" s="327">
        <f>+VLOOKUP($E897,Emissions!$1:$1048576,MATCH(DATE(K$2,1,1),Emissions!$A$1:$LI$1),FALSE)</f>
        <v>130.99259409999999</v>
      </c>
      <c r="L897" s="327">
        <f>+VLOOKUP($E897,Emissions!$1:$1048576,MATCH(DATE(L$2,1,1),Emissions!$A$1:$LI$1),FALSE)</f>
        <v>131.6774983</v>
      </c>
      <c r="M897" s="327">
        <f>+VLOOKUP($E897,Emissions!$1:$1048576,MATCH(DATE(M$2,1,1),Emissions!$A$1:$LI$1),FALSE)</f>
        <v>132.37900640000001</v>
      </c>
      <c r="N897" s="327">
        <f>+VLOOKUP($E897,Emissions!$1:$1048576,MATCH(DATE(N$2,1,1),Emissions!$A$1:$LI$1),FALSE)</f>
        <v>133.1249096</v>
      </c>
      <c r="O897" s="327">
        <f>+VLOOKUP($E897,Emissions!$1:$1048576,MATCH(DATE(O$2,1,1),Emissions!$A$1:$LI$1),FALSE)</f>
        <v>133.91877840000001</v>
      </c>
      <c r="P897" s="327">
        <f>+VLOOKUP($E897,Emissions!$1:$1048576,MATCH(DATE(P$2,1,1),Emissions!$A$1:$LI$1),FALSE)</f>
        <v>134.7729727</v>
      </c>
      <c r="Q897" s="327">
        <f>+VLOOKUP($E897,Emissions!$1:$1048576,MATCH(DATE(Q$2,1,1),Emissions!$A$1:$LI$1),FALSE)</f>
        <v>135.6333233</v>
      </c>
      <c r="R897" s="327">
        <f>+VLOOKUP($E897,Emissions!$1:$1048576,MATCH(DATE(R$2,1,1),Emissions!$A$1:$LI$1),FALSE)</f>
        <v>136.4730782</v>
      </c>
      <c r="S897" s="327">
        <f>+VLOOKUP($E897,Emissions!$1:$1048576,MATCH(DATE(S$2,1,1),Emissions!$A$1:$LI$1),FALSE)</f>
        <v>137.2665763</v>
      </c>
      <c r="T897" s="327">
        <f>+VLOOKUP($E897,Emissions!$1:$1048576,MATCH(DATE(T$2,1,1),Emissions!$A$1:$LI$1),FALSE)</f>
        <v>137.9893027</v>
      </c>
      <c r="U897" s="327">
        <f>+VLOOKUP($E897,Emissions!$1:$1048576,MATCH(DATE(U$2,1,1),Emissions!$A$1:$LI$1),FALSE)</f>
        <v>138.6201724</v>
      </c>
      <c r="V897" s="327">
        <f>+VLOOKUP($E897,Emissions!$1:$1048576,MATCH(DATE(V$2,1,1),Emissions!$A$1:$LI$1),FALSE)</f>
        <v>139.16891079999999</v>
      </c>
      <c r="W897" s="327">
        <f>+VLOOKUP($E897,Emissions!$1:$1048576,MATCH(DATE(W$2,1,1),Emissions!$A$1:$LI$1),FALSE)</f>
        <v>139.67265990000001</v>
      </c>
      <c r="X897" s="327">
        <f>+VLOOKUP($E897,Emissions!$1:$1048576,MATCH(DATE(X$2,1,1),Emissions!$A$1:$LI$1),FALSE)</f>
        <v>140.16333940000001</v>
      </c>
      <c r="Y897" s="327">
        <f>+VLOOKUP($E897,Emissions!$1:$1048576,MATCH(DATE(Y$2,1,1),Emissions!$A$1:$LI$1),FALSE)</f>
        <v>140.6645469</v>
      </c>
      <c r="Z897" s="327">
        <f>+VLOOKUP($E897,Emissions!$1:$1048576,MATCH(DATE(Z$2,1,1),Emissions!$A$1:$LI$1),FALSE)</f>
        <v>141.17605950000001</v>
      </c>
      <c r="AA897" s="327">
        <f>+VLOOKUP($E897,Emissions!$1:$1048576,MATCH(DATE(AA$2,1,1),Emissions!$A$1:$LI$1),FALSE)</f>
        <v>141.7296552</v>
      </c>
      <c r="AB897" s="327">
        <f>+VLOOKUP($E897,Emissions!$1:$1048576,MATCH(DATE(AB$2,1,1),Emissions!$A$1:$LI$1),FALSE)</f>
        <v>142.33220710000001</v>
      </c>
      <c r="AC897" s="327">
        <f>+VLOOKUP($E897,Emissions!$1:$1048576,MATCH(DATE(AC$2,1,1),Emissions!$A$1:$LI$1),FALSE)</f>
        <v>142.9866261</v>
      </c>
      <c r="AD897" s="327">
        <f>+VLOOKUP($E897,Emissions!$1:$1048576,MATCH(DATE(AD$2,1,1),Emissions!$A$1:$LI$1),FALSE)</f>
        <v>143.69454010000001</v>
      </c>
      <c r="AE897" s="327">
        <f>+VLOOKUP($E897,Emissions!$1:$1048576,MATCH(DATE(AE$2,1,1),Emissions!$A$1:$LI$1),FALSE)</f>
        <v>144.4113342</v>
      </c>
      <c r="AF897" s="327">
        <f>+VLOOKUP($E897,Emissions!$1:$1048576,MATCH(DATE(AF$2,1,1),Emissions!$A$1:$LI$1),FALSE)</f>
        <v>145.17254750000001</v>
      </c>
      <c r="AG897" s="327">
        <f>+VLOOKUP($E897,Emissions!$1:$1048576,MATCH(DATE(AG$2,1,1),Emissions!$A$1:$LI$1),FALSE)</f>
        <v>145.9830149</v>
      </c>
      <c r="AH897" s="327">
        <f>+VLOOKUP($E897,Emissions!$1:$1048576,MATCH(DATE(AH$2,1,1),Emissions!$A$1:$LI$1),FALSE)</f>
        <v>146.84374120000001</v>
      </c>
      <c r="AI897" s="327">
        <f>+VLOOKUP($E897,Emissions!$1:$1048576,MATCH(DATE(AI$2,1,1),Emissions!$A$1:$LI$1),FALSE)</f>
        <v>147.75532290000001</v>
      </c>
      <c r="AJ897" s="327">
        <f>+VLOOKUP($E897,Emissions!$1:$1048576,MATCH(DATE(AJ$2,1,1),Emissions!$A$1:$LI$1),FALSE)</f>
        <v>148.7181387</v>
      </c>
      <c r="AK897" s="327">
        <f>+VLOOKUP($E897,Emissions!$1:$1048576,MATCH(DATE(AK$2,1,1),Emissions!$A$1:$LI$1),FALSE)</f>
        <v>149.7323188</v>
      </c>
      <c r="AL897" s="327">
        <f>+VLOOKUP($E897,Emissions!$1:$1048576,MATCH(DATE(AL$2,1,1),Emissions!$A$1:$LI$1),FALSE)</f>
        <v>150.7977913</v>
      </c>
      <c r="AM897" s="327">
        <f>+VLOOKUP($E897,Emissions!$1:$1048576,MATCH(DATE(AM$2,1,1),Emissions!$A$1:$LI$1),FALSE)</f>
        <v>151.9143646</v>
      </c>
      <c r="AN897" s="327">
        <f>+VLOOKUP($E897,Emissions!$1:$1048576,MATCH(DATE(AN$2,1,1),Emissions!$A$1:$LI$1),FALSE)</f>
        <v>153.0818137</v>
      </c>
      <c r="AO897" s="327">
        <f>+VLOOKUP($E897,Emissions!$1:$1048576,MATCH(DATE(AO$2,1,1),Emissions!$A$1:$LI$1),FALSE)</f>
        <v>154.29995160000001</v>
      </c>
    </row>
    <row r="898" spans="1:41" s="92" customFormat="1" ht="15" customHeight="1" x14ac:dyDescent="0.35">
      <c r="A898" s="411"/>
      <c r="B898" s="170"/>
      <c r="C898" s="147" t="s">
        <v>3750</v>
      </c>
      <c r="D898" s="147"/>
      <c r="E898" s="136" t="s">
        <v>1098</v>
      </c>
      <c r="F898" s="327">
        <f>+VLOOKUP($E898,Emissions!$1:$1048576,MATCH(DATE(F$2,1,1),Emissions!$A$1:$LI$1),FALSE)</f>
        <v>213.9382238</v>
      </c>
      <c r="G898" s="327">
        <f>+VLOOKUP($E898,Emissions!$1:$1048576,MATCH(DATE(G$2,1,1),Emissions!$A$1:$LI$1),FALSE)</f>
        <v>215.57881370000001</v>
      </c>
      <c r="H898" s="327">
        <f>+VLOOKUP($E898,Emissions!$1:$1048576,MATCH(DATE(H$2,1,1),Emissions!$A$1:$LI$1),FALSE)</f>
        <v>217.16886239999999</v>
      </c>
      <c r="I898" s="327">
        <f>+VLOOKUP($E898,Emissions!$1:$1048576,MATCH(DATE(I$2,1,1),Emissions!$A$1:$LI$1),FALSE)</f>
        <v>218.8305369</v>
      </c>
      <c r="J898" s="327">
        <f>+VLOOKUP($E898,Emissions!$1:$1048576,MATCH(DATE(J$2,1,1),Emissions!$A$1:$LI$1),FALSE)</f>
        <v>220.5765079</v>
      </c>
      <c r="K898" s="327">
        <f>+VLOOKUP($E898,Emissions!$1:$1048576,MATCH(DATE(K$2,1,1),Emissions!$A$1:$LI$1),FALSE)</f>
        <v>222.3799439</v>
      </c>
      <c r="L898" s="327">
        <f>+VLOOKUP($E898,Emissions!$1:$1048576,MATCH(DATE(L$2,1,1),Emissions!$A$1:$LI$1),FALSE)</f>
        <v>224.22314109999999</v>
      </c>
      <c r="M898" s="327">
        <f>+VLOOKUP($E898,Emissions!$1:$1048576,MATCH(DATE(M$2,1,1),Emissions!$A$1:$LI$1),FALSE)</f>
        <v>226.1510759</v>
      </c>
      <c r="N898" s="327">
        <f>+VLOOKUP($E898,Emissions!$1:$1048576,MATCH(DATE(N$2,1,1),Emissions!$A$1:$LI$1),FALSE)</f>
        <v>228.1784097</v>
      </c>
      <c r="O898" s="327">
        <f>+VLOOKUP($E898,Emissions!$1:$1048576,MATCH(DATE(O$2,1,1),Emissions!$A$1:$LI$1),FALSE)</f>
        <v>230.29913160000001</v>
      </c>
      <c r="P898" s="327">
        <f>+VLOOKUP($E898,Emissions!$1:$1048576,MATCH(DATE(P$2,1,1),Emissions!$A$1:$LI$1),FALSE)</f>
        <v>232.54409530000001</v>
      </c>
      <c r="Q898" s="327">
        <f>+VLOOKUP($E898,Emissions!$1:$1048576,MATCH(DATE(Q$2,1,1),Emissions!$A$1:$LI$1),FALSE)</f>
        <v>234.82761350000001</v>
      </c>
      <c r="R898" s="327">
        <f>+VLOOKUP($E898,Emissions!$1:$1048576,MATCH(DATE(R$2,1,1),Emissions!$A$1:$LI$1),FALSE)</f>
        <v>237.1263443</v>
      </c>
      <c r="S898" s="327">
        <f>+VLOOKUP($E898,Emissions!$1:$1048576,MATCH(DATE(S$2,1,1),Emissions!$A$1:$LI$1),FALSE)</f>
        <v>239.4181553</v>
      </c>
      <c r="T898" s="327">
        <f>+VLOOKUP($E898,Emissions!$1:$1048576,MATCH(DATE(T$2,1,1),Emissions!$A$1:$LI$1),FALSE)</f>
        <v>241.68191899999999</v>
      </c>
      <c r="U898" s="327">
        <f>+VLOOKUP($E898,Emissions!$1:$1048576,MATCH(DATE(U$2,1,1),Emissions!$A$1:$LI$1),FALSE)</f>
        <v>243.89954760000001</v>
      </c>
      <c r="V898" s="327">
        <f>+VLOOKUP($E898,Emissions!$1:$1048576,MATCH(DATE(V$2,1,1),Emissions!$A$1:$LI$1),FALSE)</f>
        <v>246.08097889999999</v>
      </c>
      <c r="W898" s="327">
        <f>+VLOOKUP($E898,Emissions!$1:$1048576,MATCH(DATE(W$2,1,1),Emissions!$A$1:$LI$1),FALSE)</f>
        <v>248.25836949999999</v>
      </c>
      <c r="X898" s="327">
        <f>+VLOOKUP($E898,Emissions!$1:$1048576,MATCH(DATE(X$2,1,1),Emissions!$A$1:$LI$1),FALSE)</f>
        <v>250.4562047</v>
      </c>
      <c r="Y898" s="327">
        <f>+VLOOKUP($E898,Emissions!$1:$1048576,MATCH(DATE(Y$2,1,1),Emissions!$A$1:$LI$1),FALSE)</f>
        <v>252.69184340000001</v>
      </c>
      <c r="Z898" s="327">
        <f>+VLOOKUP($E898,Emissions!$1:$1048576,MATCH(DATE(Z$2,1,1),Emissions!$A$1:$LI$1),FALSE)</f>
        <v>254.94293809999999</v>
      </c>
      <c r="AA898" s="327">
        <f>+VLOOKUP($E898,Emissions!$1:$1048576,MATCH(DATE(AA$2,1,1),Emissions!$A$1:$LI$1),FALSE)</f>
        <v>257.26212889999999</v>
      </c>
      <c r="AB898" s="327">
        <f>+VLOOKUP($E898,Emissions!$1:$1048576,MATCH(DATE(AB$2,1,1),Emissions!$A$1:$LI$1),FALSE)</f>
        <v>259.65341710000001</v>
      </c>
      <c r="AC898" s="327">
        <f>+VLOOKUP($E898,Emissions!$1:$1048576,MATCH(DATE(AC$2,1,1),Emissions!$A$1:$LI$1),FALSE)</f>
        <v>262.1182455</v>
      </c>
      <c r="AD898" s="327">
        <f>+VLOOKUP($E898,Emissions!$1:$1048576,MATCH(DATE(AD$2,1,1),Emissions!$A$1:$LI$1),FALSE)</f>
        <v>264.65750020000002</v>
      </c>
      <c r="AE898" s="327">
        <f>+VLOOKUP($E898,Emissions!$1:$1048576,MATCH(DATE(AE$2,1,1),Emissions!$A$1:$LI$1),FALSE)</f>
        <v>267.1733911</v>
      </c>
      <c r="AF898" s="327">
        <f>+VLOOKUP($E898,Emissions!$1:$1048576,MATCH(DATE(AF$2,1,1),Emissions!$A$1:$LI$1),FALSE)</f>
        <v>269.74469920000001</v>
      </c>
      <c r="AG898" s="327">
        <f>+VLOOKUP($E898,Emissions!$1:$1048576,MATCH(DATE(AG$2,1,1),Emissions!$A$1:$LI$1),FALSE)</f>
        <v>272.37839939999998</v>
      </c>
      <c r="AH898" s="327">
        <f>+VLOOKUP($E898,Emissions!$1:$1048576,MATCH(DATE(AH$2,1,1),Emissions!$A$1:$LI$1),FALSE)</f>
        <v>275.07747280000001</v>
      </c>
      <c r="AI898" s="327">
        <f>+VLOOKUP($E898,Emissions!$1:$1048576,MATCH(DATE(AI$2,1,1),Emissions!$A$1:$LI$1),FALSE)</f>
        <v>277.84440849999999</v>
      </c>
      <c r="AJ898" s="327">
        <f>+VLOOKUP($E898,Emissions!$1:$1048576,MATCH(DATE(AJ$2,1,1),Emissions!$A$1:$LI$1),FALSE)</f>
        <v>280.68094330000002</v>
      </c>
      <c r="AK898" s="327">
        <f>+VLOOKUP($E898,Emissions!$1:$1048576,MATCH(DATE(AK$2,1,1),Emissions!$A$1:$LI$1),FALSE)</f>
        <v>283.58798350000001</v>
      </c>
      <c r="AL898" s="327">
        <f>+VLOOKUP($E898,Emissions!$1:$1048576,MATCH(DATE(AL$2,1,1),Emissions!$A$1:$LI$1),FALSE)</f>
        <v>286.56578969999998</v>
      </c>
      <c r="AM898" s="327">
        <f>+VLOOKUP($E898,Emissions!$1:$1048576,MATCH(DATE(AM$2,1,1),Emissions!$A$1:$LI$1),FALSE)</f>
        <v>289.61423739999998</v>
      </c>
      <c r="AN898" s="327">
        <f>+VLOOKUP($E898,Emissions!$1:$1048576,MATCH(DATE(AN$2,1,1),Emissions!$A$1:$LI$1),FALSE)</f>
        <v>292.73305779999998</v>
      </c>
      <c r="AO898" s="327">
        <f>+VLOOKUP($E898,Emissions!$1:$1048576,MATCH(DATE(AO$2,1,1),Emissions!$A$1:$LI$1),FALSE)</f>
        <v>295.92200380000003</v>
      </c>
    </row>
    <row r="899" spans="1:41" ht="15" customHeight="1" x14ac:dyDescent="0.35">
      <c r="A899" s="411"/>
      <c r="B899" s="170"/>
      <c r="C899" s="114" t="s">
        <v>1084</v>
      </c>
      <c r="D899" s="114"/>
      <c r="E899" s="50" t="s">
        <v>1100</v>
      </c>
      <c r="F899" s="362">
        <f>+VLOOKUP($E899,Emissions!$1:$1048576,MATCH(DATE(F$2,1,1),Emissions!$A$1:$LI$1),FALSE)</f>
        <v>25.647638830000002</v>
      </c>
      <c r="G899" s="362">
        <f>+VLOOKUP($E899,Emissions!$1:$1048576,MATCH(DATE(G$2,1,1),Emissions!$A$1:$LI$1),FALSE)</f>
        <v>25.861356749999999</v>
      </c>
      <c r="H899" s="362">
        <f>+VLOOKUP($E899,Emissions!$1:$1048576,MATCH(DATE(H$2,1,1),Emissions!$A$1:$LI$1),FALSE)</f>
        <v>26.057339720000002</v>
      </c>
      <c r="I899" s="362">
        <f>+VLOOKUP($E899,Emissions!$1:$1048576,MATCH(DATE(I$2,1,1),Emissions!$A$1:$LI$1),FALSE)</f>
        <v>26.250744109999999</v>
      </c>
      <c r="J899" s="362">
        <f>+VLOOKUP($E899,Emissions!$1:$1048576,MATCH(DATE(J$2,1,1),Emissions!$A$1:$LI$1),FALSE)</f>
        <v>26.443796339999999</v>
      </c>
      <c r="K899" s="362">
        <f>+VLOOKUP($E899,Emissions!$1:$1048576,MATCH(DATE(K$2,1,1),Emissions!$A$1:$LI$1),FALSE)</f>
        <v>26.633564839999998</v>
      </c>
      <c r="L899" s="362">
        <f>+VLOOKUP($E899,Emissions!$1:$1048576,MATCH(DATE(L$2,1,1),Emissions!$A$1:$LI$1),FALSE)</f>
        <v>26.82151004</v>
      </c>
      <c r="M899" s="362">
        <f>+VLOOKUP($E899,Emissions!$1:$1048576,MATCH(DATE(M$2,1,1),Emissions!$A$1:$LI$1),FALSE)</f>
        <v>27.017572569999999</v>
      </c>
      <c r="N899" s="362">
        <f>+VLOOKUP($E899,Emissions!$1:$1048576,MATCH(DATE(N$2,1,1),Emissions!$A$1:$LI$1),FALSE)</f>
        <v>27.225483010000001</v>
      </c>
      <c r="O899" s="362">
        <f>+VLOOKUP($E899,Emissions!$1:$1048576,MATCH(DATE(O$2,1,1),Emissions!$A$1:$LI$1),FALSE)</f>
        <v>27.444826819999999</v>
      </c>
      <c r="P899" s="362">
        <f>+VLOOKUP($E899,Emissions!$1:$1048576,MATCH(DATE(P$2,1,1),Emissions!$A$1:$LI$1),FALSE)</f>
        <v>27.678399330000001</v>
      </c>
      <c r="Q899" s="362">
        <f>+VLOOKUP($E899,Emissions!$1:$1048576,MATCH(DATE(Q$2,1,1),Emissions!$A$1:$LI$1),FALSE)</f>
        <v>27.915541659999999</v>
      </c>
      <c r="R899" s="362">
        <f>+VLOOKUP($E899,Emissions!$1:$1048576,MATCH(DATE(R$2,1,1),Emissions!$A$1:$LI$1),FALSE)</f>
        <v>28.151680389999999</v>
      </c>
      <c r="S899" s="362">
        <f>+VLOOKUP($E899,Emissions!$1:$1048576,MATCH(DATE(S$2,1,1),Emissions!$A$1:$LI$1),FALSE)</f>
        <v>28.382487189999999</v>
      </c>
      <c r="T899" s="362">
        <f>+VLOOKUP($E899,Emissions!$1:$1048576,MATCH(DATE(T$2,1,1),Emissions!$A$1:$LI$1),FALSE)</f>
        <v>28.603938899999999</v>
      </c>
      <c r="U899" s="362">
        <f>+VLOOKUP($E899,Emissions!$1:$1048576,MATCH(DATE(U$2,1,1),Emissions!$A$1:$LI$1),FALSE)</f>
        <v>28.812609720000001</v>
      </c>
      <c r="V899" s="362">
        <f>+VLOOKUP($E899,Emissions!$1:$1048576,MATCH(DATE(V$2,1,1),Emissions!$A$1:$LI$1),FALSE)</f>
        <v>29.01068197</v>
      </c>
      <c r="W899" s="362">
        <f>+VLOOKUP($E899,Emissions!$1:$1048576,MATCH(DATE(W$2,1,1),Emissions!$A$1:$LI$1),FALSE)</f>
        <v>29.204787339999999</v>
      </c>
      <c r="X899" s="362">
        <f>+VLOOKUP($E899,Emissions!$1:$1048576,MATCH(DATE(X$2,1,1),Emissions!$A$1:$LI$1),FALSE)</f>
        <v>29.399894570000001</v>
      </c>
      <c r="Y899" s="362">
        <f>+VLOOKUP($E899,Emissions!$1:$1048576,MATCH(DATE(Y$2,1,1),Emissions!$A$1:$LI$1),FALSE)</f>
        <v>29.59946265</v>
      </c>
      <c r="Z899" s="362">
        <f>+VLOOKUP($E899,Emissions!$1:$1048576,MATCH(DATE(Z$2,1,1),Emissions!$A$1:$LI$1),FALSE)</f>
        <v>29.802011969999999</v>
      </c>
      <c r="AA899" s="362">
        <f>+VLOOKUP($E899,Emissions!$1:$1048576,MATCH(DATE(AA$2,1,1),Emissions!$A$1:$LI$1),FALSE)</f>
        <v>30.013791000000001</v>
      </c>
      <c r="AB899" s="362">
        <f>+VLOOKUP($E899,Emissions!$1:$1048576,MATCH(DATE(AB$2,1,1),Emissions!$A$1:$LI$1),FALSE)</f>
        <v>30.23592799</v>
      </c>
      <c r="AC899" s="362">
        <f>+VLOOKUP($E899,Emissions!$1:$1048576,MATCH(DATE(AC$2,1,1),Emissions!$A$1:$LI$1),FALSE)</f>
        <v>30.468998970000001</v>
      </c>
      <c r="AD899" s="362">
        <f>+VLOOKUP($E899,Emissions!$1:$1048576,MATCH(DATE(AD$2,1,1),Emissions!$A$1:$LI$1),FALSE)</f>
        <v>30.71333534</v>
      </c>
      <c r="AE899" s="362">
        <f>+VLOOKUP($E899,Emissions!$1:$1048576,MATCH(DATE(AE$2,1,1),Emissions!$A$1:$LI$1),FALSE)</f>
        <v>30.958249840000001</v>
      </c>
      <c r="AF899" s="362">
        <f>+VLOOKUP($E899,Emissions!$1:$1048576,MATCH(DATE(AF$2,1,1),Emissions!$A$1:$LI$1),FALSE)</f>
        <v>31.211554459999999</v>
      </c>
      <c r="AG899" s="362">
        <f>+VLOOKUP($E899,Emissions!$1:$1048576,MATCH(DATE(AG$2,1,1),Emissions!$A$1:$LI$1),FALSE)</f>
        <v>31.474190629999999</v>
      </c>
      <c r="AH899" s="362">
        <f>+VLOOKUP($E899,Emissions!$1:$1048576,MATCH(DATE(AH$2,1,1),Emissions!$A$1:$LI$1),FALSE)</f>
        <v>31.746621309999998</v>
      </c>
      <c r="AI899" s="362">
        <f>+VLOOKUP($E899,Emissions!$1:$1048576,MATCH(DATE(AI$2,1,1),Emissions!$A$1:$LI$1),FALSE)</f>
        <v>32.02919808</v>
      </c>
      <c r="AJ899" s="362">
        <f>+VLOOKUP($E899,Emissions!$1:$1048576,MATCH(DATE(AJ$2,1,1),Emissions!$A$1:$LI$1),FALSE)</f>
        <v>32.322135920000001</v>
      </c>
      <c r="AK899" s="362">
        <f>+VLOOKUP($E899,Emissions!$1:$1048576,MATCH(DATE(AK$2,1,1),Emissions!$A$1:$LI$1),FALSE)</f>
        <v>32.625516079999997</v>
      </c>
      <c r="AL899" s="362">
        <f>+VLOOKUP($E899,Emissions!$1:$1048576,MATCH(DATE(AL$2,1,1),Emissions!$A$1:$LI$1),FALSE)</f>
        <v>32.939318780000001</v>
      </c>
      <c r="AM899" s="362">
        <f>+VLOOKUP($E899,Emissions!$1:$1048576,MATCH(DATE(AM$2,1,1),Emissions!$A$1:$LI$1),FALSE)</f>
        <v>33.26346143</v>
      </c>
      <c r="AN899" s="362">
        <f>+VLOOKUP($E899,Emissions!$1:$1048576,MATCH(DATE(AN$2,1,1),Emissions!$A$1:$LI$1),FALSE)</f>
        <v>33.597833549999997</v>
      </c>
      <c r="AO899" s="362">
        <f>+VLOOKUP($E899,Emissions!$1:$1048576,MATCH(DATE(AO$2,1,1),Emissions!$A$1:$LI$1),FALSE)</f>
        <v>33.942323350000002</v>
      </c>
    </row>
    <row r="900" spans="1:41" ht="15" customHeight="1" x14ac:dyDescent="0.35">
      <c r="A900" s="411"/>
      <c r="B900" s="170"/>
      <c r="C900" s="118" t="s">
        <v>1085</v>
      </c>
      <c r="D900" s="118"/>
      <c r="E900" s="57" t="s">
        <v>1102</v>
      </c>
      <c r="F900" s="363">
        <f>+VLOOKUP($E900,Emissions!$1:$1048576,MATCH(DATE(F$2,1,1),Emissions!$A$1:$LI$1),FALSE)</f>
        <v>24.992161039999996</v>
      </c>
      <c r="G900" s="363">
        <f>+VLOOKUP($E900,Emissions!$1:$1048576,MATCH(DATE(G$2,1,1),Emissions!$A$1:$LI$1),FALSE)</f>
        <v>25.212470830000001</v>
      </c>
      <c r="H900" s="363">
        <f>+VLOOKUP($E900,Emissions!$1:$1048576,MATCH(DATE(H$2,1,1),Emissions!$A$1:$LI$1),FALSE)</f>
        <v>25.415768910000004</v>
      </c>
      <c r="I900" s="363">
        <f>+VLOOKUP($E900,Emissions!$1:$1048576,MATCH(DATE(I$2,1,1),Emissions!$A$1:$LI$1),FALSE)</f>
        <v>25.617963420000002</v>
      </c>
      <c r="J900" s="363">
        <f>+VLOOKUP($E900,Emissions!$1:$1048576,MATCH(DATE(J$2,1,1),Emissions!$A$1:$LI$1),FALSE)</f>
        <v>25.822478670000002</v>
      </c>
      <c r="K900" s="363">
        <f>+VLOOKUP($E900,Emissions!$1:$1048576,MATCH(DATE(K$2,1,1),Emissions!$A$1:$LI$1),FALSE)</f>
        <v>26.027662519999996</v>
      </c>
      <c r="L900" s="363">
        <f>+VLOOKUP($E900,Emissions!$1:$1048576,MATCH(DATE(L$2,1,1),Emissions!$A$1:$LI$1),FALSE)</f>
        <v>26.232583219999999</v>
      </c>
      <c r="M900" s="363">
        <f>+VLOOKUP($E900,Emissions!$1:$1048576,MATCH(DATE(M$2,1,1),Emissions!$A$1:$LI$1),FALSE)</f>
        <v>26.441762630000003</v>
      </c>
      <c r="N900" s="363">
        <f>+VLOOKUP($E900,Emissions!$1:$1048576,MATCH(DATE(N$2,1,1),Emissions!$A$1:$LI$1),FALSE)</f>
        <v>26.657483620000001</v>
      </c>
      <c r="O900" s="363">
        <f>+VLOOKUP($E900,Emissions!$1:$1048576,MATCH(DATE(O$2,1,1),Emissions!$A$1:$LI$1),FALSE)</f>
        <v>26.879788990000002</v>
      </c>
      <c r="P900" s="363">
        <f>+VLOOKUP($E900,Emissions!$1:$1048576,MATCH(DATE(P$2,1,1),Emissions!$A$1:$LI$1),FALSE)</f>
        <v>27.110473859999999</v>
      </c>
      <c r="Q900" s="363">
        <f>+VLOOKUP($E900,Emissions!$1:$1048576,MATCH(DATE(Q$2,1,1),Emissions!$A$1:$LI$1),FALSE)</f>
        <v>27.343021</v>
      </c>
      <c r="R900" s="363">
        <f>+VLOOKUP($E900,Emissions!$1:$1048576,MATCH(DATE(R$2,1,1),Emissions!$A$1:$LI$1),FALSE)</f>
        <v>27.57432712</v>
      </c>
      <c r="S900" s="363">
        <f>+VLOOKUP($E900,Emissions!$1:$1048576,MATCH(DATE(S$2,1,1),Emissions!$A$1:$LI$1),FALSE)</f>
        <v>27.801299270000001</v>
      </c>
      <c r="T900" s="363">
        <f>+VLOOKUP($E900,Emissions!$1:$1048576,MATCH(DATE(T$2,1,1),Emissions!$A$1:$LI$1),FALSE)</f>
        <v>28.020729420000002</v>
      </c>
      <c r="U900" s="363">
        <f>+VLOOKUP($E900,Emissions!$1:$1048576,MATCH(DATE(U$2,1,1),Emissions!$A$1:$LI$1),FALSE)</f>
        <v>28.229515249999999</v>
      </c>
      <c r="V900" s="363">
        <f>+VLOOKUP($E900,Emissions!$1:$1048576,MATCH(DATE(V$2,1,1),Emissions!$A$1:$LI$1),FALSE)</f>
        <v>28.428018010000002</v>
      </c>
      <c r="W900" s="363">
        <f>+VLOOKUP($E900,Emissions!$1:$1048576,MATCH(DATE(W$2,1,1),Emissions!$A$1:$LI$1),FALSE)</f>
        <v>28.620008630000001</v>
      </c>
      <c r="X900" s="363">
        <f>+VLOOKUP($E900,Emissions!$1:$1048576,MATCH(DATE(X$2,1,1),Emissions!$A$1:$LI$1),FALSE)</f>
        <v>28.808817140000002</v>
      </c>
      <c r="Y900" s="363">
        <f>+VLOOKUP($E900,Emissions!$1:$1048576,MATCH(DATE(Y$2,1,1),Emissions!$A$1:$LI$1),FALSE)</f>
        <v>28.997024459999999</v>
      </c>
      <c r="Z900" s="363">
        <f>+VLOOKUP($E900,Emissions!$1:$1048576,MATCH(DATE(Z$2,1,1),Emissions!$A$1:$LI$1),FALSE)</f>
        <v>29.184291650000002</v>
      </c>
      <c r="AA900" s="363">
        <f>+VLOOKUP($E900,Emissions!$1:$1048576,MATCH(DATE(AA$2,1,1),Emissions!$A$1:$LI$1),FALSE)</f>
        <v>29.374882729999996</v>
      </c>
      <c r="AB900" s="363">
        <f>+VLOOKUP($E900,Emissions!$1:$1048576,MATCH(DATE(AB$2,1,1),Emissions!$A$1:$LI$1),FALSE)</f>
        <v>29.56992619</v>
      </c>
      <c r="AC900" s="363">
        <f>+VLOOKUP($E900,Emissions!$1:$1048576,MATCH(DATE(AC$2,1,1),Emissions!$A$1:$LI$1),FALSE)</f>
        <v>29.770075739999999</v>
      </c>
      <c r="AD900" s="363">
        <f>+VLOOKUP($E900,Emissions!$1:$1048576,MATCH(DATE(AD$2,1,1),Emissions!$A$1:$LI$1),FALSE)</f>
        <v>29.975830500000001</v>
      </c>
      <c r="AE900" s="363">
        <f>+VLOOKUP($E900,Emissions!$1:$1048576,MATCH(DATE(AE$2,1,1),Emissions!$A$1:$LI$1),FALSE)</f>
        <v>30.181173119999997</v>
      </c>
      <c r="AF900" s="363">
        <f>+VLOOKUP($E900,Emissions!$1:$1048576,MATCH(DATE(AF$2,1,1),Emissions!$A$1:$LI$1),FALSE)</f>
        <v>30.391183499999997</v>
      </c>
      <c r="AG900" s="363">
        <f>+VLOOKUP($E900,Emissions!$1:$1048576,MATCH(DATE(AG$2,1,1),Emissions!$A$1:$LI$1),FALSE)</f>
        <v>30.606832789999999</v>
      </c>
      <c r="AH900" s="363">
        <f>+VLOOKUP($E900,Emissions!$1:$1048576,MATCH(DATE(AH$2,1,1),Emissions!$A$1:$LI$1),FALSE)</f>
        <v>30.828553599999996</v>
      </c>
      <c r="AI900" s="363">
        <f>+VLOOKUP($E900,Emissions!$1:$1048576,MATCH(DATE(AI$2,1,1),Emissions!$A$1:$LI$1),FALSE)</f>
        <v>31.05670684</v>
      </c>
      <c r="AJ900" s="363">
        <f>+VLOOKUP($E900,Emissions!$1:$1048576,MATCH(DATE(AJ$2,1,1),Emissions!$A$1:$LI$1),FALSE)</f>
        <v>31.291586619999997</v>
      </c>
      <c r="AK900" s="363">
        <f>+VLOOKUP($E900,Emissions!$1:$1048576,MATCH(DATE(AK$2,1,1),Emissions!$A$1:$LI$1),FALSE)</f>
        <v>31.533410699999997</v>
      </c>
      <c r="AL900" s="363">
        <f>+VLOOKUP($E900,Emissions!$1:$1048576,MATCH(DATE(AL$2,1,1),Emissions!$A$1:$LI$1),FALSE)</f>
        <v>31.782332889999999</v>
      </c>
      <c r="AM900" s="363">
        <f>+VLOOKUP($E900,Emissions!$1:$1048576,MATCH(DATE(AM$2,1,1),Emissions!$A$1:$LI$1),FALSE)</f>
        <v>32.038462159999995</v>
      </c>
      <c r="AN900" s="363">
        <f>+VLOOKUP($E900,Emissions!$1:$1048576,MATCH(DATE(AN$2,1,1),Emissions!$A$1:$LI$1),FALSE)</f>
        <v>32.301882460000002</v>
      </c>
      <c r="AO900" s="363">
        <f>+VLOOKUP($E900,Emissions!$1:$1048576,MATCH(DATE(AO$2,1,1),Emissions!$A$1:$LI$1),FALSE)</f>
        <v>32.57266971</v>
      </c>
    </row>
    <row r="901" spans="1:41" s="92" customFormat="1" ht="15" customHeight="1" x14ac:dyDescent="0.35">
      <c r="A901" s="411"/>
      <c r="B901" s="170"/>
      <c r="C901" s="147" t="s">
        <v>3329</v>
      </c>
      <c r="D901" s="147" t="s">
        <v>3006</v>
      </c>
      <c r="E901" s="136" t="s">
        <v>3342</v>
      </c>
      <c r="F901" s="327">
        <f>+VLOOKUP($E901,Emissions!$1:$1048576,MATCH(DATE(F$2,1,1),Emissions!$A$1:$LI$1),FALSE)</f>
        <v>349.85750139999999</v>
      </c>
      <c r="G901" s="327">
        <f>+VLOOKUP($E901,Emissions!$1:$1048576,MATCH(DATE(G$2,1,1),Emissions!$A$1:$LI$1),FALSE)</f>
        <v>351.61792479999997</v>
      </c>
      <c r="H901" s="327">
        <f>+VLOOKUP($E901,Emissions!$1:$1048576,MATCH(DATE(H$2,1,1),Emissions!$A$1:$LI$1),FALSE)</f>
        <v>352.8817919</v>
      </c>
      <c r="I901" s="327">
        <f>+VLOOKUP($E901,Emissions!$1:$1048576,MATCH(DATE(I$2,1,1),Emissions!$A$1:$LI$1),FALSE)</f>
        <v>354.24408349999999</v>
      </c>
      <c r="J901" s="327">
        <f>+VLOOKUP($E901,Emissions!$1:$1048576,MATCH(DATE(J$2,1,1),Emissions!$A$1:$LI$1),FALSE)</f>
        <v>355.8716541</v>
      </c>
      <c r="K901" s="327">
        <f>+VLOOKUP($E901,Emissions!$1:$1048576,MATCH(DATE(K$2,1,1),Emissions!$A$1:$LI$1),FALSE)</f>
        <v>357.7740857</v>
      </c>
      <c r="L901" s="327">
        <f>+VLOOKUP($E901,Emissions!$1:$1048576,MATCH(DATE(L$2,1,1),Emissions!$A$1:$LI$1),FALSE)</f>
        <v>359.85808309999999</v>
      </c>
      <c r="M901" s="327">
        <f>+VLOOKUP($E901,Emissions!$1:$1048576,MATCH(DATE(M$2,1,1),Emissions!$A$1:$LI$1),FALSE)</f>
        <v>362.09955209999998</v>
      </c>
      <c r="N901" s="327">
        <f>+VLOOKUP($E901,Emissions!$1:$1048576,MATCH(DATE(N$2,1,1),Emissions!$A$1:$LI$1),FALSE)</f>
        <v>364.47361360000002</v>
      </c>
      <c r="O901" s="327">
        <f>+VLOOKUP($E901,Emissions!$1:$1048576,MATCH(DATE(O$2,1,1),Emissions!$A$1:$LI$1),FALSE)</f>
        <v>366.95875369999999</v>
      </c>
      <c r="P901" s="327">
        <f>+VLOOKUP($E901,Emissions!$1:$1048576,MATCH(DATE(P$2,1,1),Emissions!$A$1:$LI$1),FALSE)</f>
        <v>369.63011699999998</v>
      </c>
      <c r="Q901" s="327">
        <f>+VLOOKUP($E901,Emissions!$1:$1048576,MATCH(DATE(Q$2,1,1),Emissions!$A$1:$LI$1),FALSE)</f>
        <v>372.34797530000003</v>
      </c>
      <c r="R901" s="327">
        <f>+VLOOKUP($E901,Emissions!$1:$1048576,MATCH(DATE(R$2,1,1),Emissions!$A$1:$LI$1),FALSE)</f>
        <v>375.11655010000004</v>
      </c>
      <c r="S901" s="327">
        <f>+VLOOKUP($E901,Emissions!$1:$1048576,MATCH(DATE(S$2,1,1),Emissions!$A$1:$LI$1),FALSE)</f>
        <v>377.93991060000002</v>
      </c>
      <c r="T901" s="327">
        <f>+VLOOKUP($E901,Emissions!$1:$1048576,MATCH(DATE(T$2,1,1),Emissions!$A$1:$LI$1),FALSE)</f>
        <v>380.81958980000002</v>
      </c>
      <c r="U901" s="327">
        <f>+VLOOKUP($E901,Emissions!$1:$1048576,MATCH(DATE(U$2,1,1),Emissions!$A$1:$LI$1),FALSE)</f>
        <v>383.75617099999999</v>
      </c>
      <c r="V901" s="327">
        <f>+VLOOKUP($E901,Emissions!$1:$1048576,MATCH(DATE(V$2,1,1),Emissions!$A$1:$LI$1),FALSE)</f>
        <v>386.75005749999997</v>
      </c>
      <c r="W901" s="327">
        <f>+VLOOKUP($E901,Emissions!$1:$1048576,MATCH(DATE(W$2,1,1),Emissions!$A$1:$LI$1),FALSE)</f>
        <v>389.8016131</v>
      </c>
      <c r="X901" s="327">
        <f>+VLOOKUP($E901,Emissions!$1:$1048576,MATCH(DATE(X$2,1,1),Emissions!$A$1:$LI$1),FALSE)</f>
        <v>392.91114580000004</v>
      </c>
      <c r="Y901" s="327">
        <f>+VLOOKUP($E901,Emissions!$1:$1048576,MATCH(DATE(Y$2,1,1),Emissions!$A$1:$LI$1),FALSE)</f>
        <v>396.07885980000003</v>
      </c>
      <c r="Z901" s="327">
        <f>+VLOOKUP($E901,Emissions!$1:$1048576,MATCH(DATE(Z$2,1,1),Emissions!$A$1:$LI$1),FALSE)</f>
        <v>399.24148679999996</v>
      </c>
      <c r="AA901" s="327">
        <f>+VLOOKUP($E901,Emissions!$1:$1048576,MATCH(DATE(AA$2,1,1),Emissions!$A$1:$LI$1),FALSE)</f>
        <v>402.48658490000003</v>
      </c>
      <c r="AB901" s="327">
        <f>+VLOOKUP($E901,Emissions!$1:$1048576,MATCH(DATE(AB$2,1,1),Emissions!$A$1:$LI$1),FALSE)</f>
        <v>405.80593050000004</v>
      </c>
      <c r="AC901" s="327">
        <f>+VLOOKUP($E901,Emissions!$1:$1048576,MATCH(DATE(AC$2,1,1),Emissions!$A$1:$LI$1),FALSE)</f>
        <v>409.19271879999997</v>
      </c>
      <c r="AD901" s="327">
        <f>+VLOOKUP($E901,Emissions!$1:$1048576,MATCH(DATE(AD$2,1,1),Emissions!$A$1:$LI$1),FALSE)</f>
        <v>412.64298869999999</v>
      </c>
      <c r="AE901" s="327">
        <f>+VLOOKUP($E901,Emissions!$1:$1048576,MATCH(DATE(AE$2,1,1),Emissions!$A$1:$LI$1),FALSE)</f>
        <v>415.97724070000004</v>
      </c>
      <c r="AF901" s="327">
        <f>+VLOOKUP($E901,Emissions!$1:$1048576,MATCH(DATE(AF$2,1,1),Emissions!$A$1:$LI$1),FALSE)</f>
        <v>419.35418540000001</v>
      </c>
      <c r="AG901" s="327">
        <f>+VLOOKUP($E901,Emissions!$1:$1048576,MATCH(DATE(AG$2,1,1),Emissions!$A$1:$LI$1),FALSE)</f>
        <v>422.78183089999999</v>
      </c>
      <c r="AH901" s="327">
        <f>+VLOOKUP($E901,Emissions!$1:$1048576,MATCH(DATE(AH$2,1,1),Emissions!$A$1:$LI$1),FALSE)</f>
        <v>426.26212879999997</v>
      </c>
      <c r="AI901" s="327">
        <f>+VLOOKUP($E901,Emissions!$1:$1048576,MATCH(DATE(AI$2,1,1),Emissions!$A$1:$LI$1),FALSE)</f>
        <v>429.79692749999998</v>
      </c>
      <c r="AJ901" s="327">
        <f>+VLOOKUP($E901,Emissions!$1:$1048576,MATCH(DATE(AJ$2,1,1),Emissions!$A$1:$LI$1),FALSE)</f>
        <v>433.38777899999997</v>
      </c>
      <c r="AK901" s="327">
        <f>+VLOOKUP($E901,Emissions!$1:$1048576,MATCH(DATE(AK$2,1,1),Emissions!$A$1:$LI$1),FALSE)</f>
        <v>437.03564040000003</v>
      </c>
      <c r="AL901" s="327">
        <f>+VLOOKUP($E901,Emissions!$1:$1048576,MATCH(DATE(AL$2,1,1),Emissions!$A$1:$LI$1),FALSE)</f>
        <v>440.74090180000002</v>
      </c>
      <c r="AM901" s="327">
        <f>+VLOOKUP($E901,Emissions!$1:$1048576,MATCH(DATE(AM$2,1,1),Emissions!$A$1:$LI$1),FALSE)</f>
        <v>444.50353739999997</v>
      </c>
      <c r="AN901" s="327">
        <f>+VLOOKUP($E901,Emissions!$1:$1048576,MATCH(DATE(AN$2,1,1),Emissions!$A$1:$LI$1),FALSE)</f>
        <v>448.32329339999995</v>
      </c>
      <c r="AO901" s="327">
        <f>+VLOOKUP($E901,Emissions!$1:$1048576,MATCH(DATE(AO$2,1,1),Emissions!$A$1:$LI$1),FALSE)</f>
        <v>452.19985859999997</v>
      </c>
    </row>
    <row r="902" spans="1:41" ht="15" customHeight="1" x14ac:dyDescent="0.35">
      <c r="A902" s="411"/>
      <c r="B902" s="170"/>
      <c r="C902" s="114"/>
      <c r="D902" s="114" t="s">
        <v>1027</v>
      </c>
      <c r="E902" s="50" t="s">
        <v>3343</v>
      </c>
      <c r="F902" s="361">
        <f>+VLOOKUP($E902,Emissions!$1:$1048576,MATCH(DATE(F$2,1,1),Emissions!$A$1:$LI$1),FALSE)</f>
        <v>30.698038860700002</v>
      </c>
      <c r="G902" s="361">
        <f>+VLOOKUP($E902,Emissions!$1:$1048576,MATCH(DATE(G$2,1,1),Emissions!$A$1:$LI$1),FALSE)</f>
        <v>30.9555849471</v>
      </c>
      <c r="H902" s="361">
        <f>+VLOOKUP($E902,Emissions!$1:$1048576,MATCH(DATE(H$2,1,1),Emissions!$A$1:$LI$1),FALSE)</f>
        <v>31.198834027299998</v>
      </c>
      <c r="I902" s="361">
        <f>+VLOOKUP($E902,Emissions!$1:$1048576,MATCH(DATE(I$2,1,1),Emissions!$A$1:$LI$1),FALSE)</f>
        <v>31.4510734236</v>
      </c>
      <c r="J902" s="361">
        <f>+VLOOKUP($E902,Emissions!$1:$1048576,MATCH(DATE(J$2,1,1),Emissions!$A$1:$LI$1),FALSE)</f>
        <v>31.718716362999999</v>
      </c>
      <c r="K902" s="361">
        <f>+VLOOKUP($E902,Emissions!$1:$1048576,MATCH(DATE(K$2,1,1),Emissions!$A$1:$LI$1),FALSE)</f>
        <v>32.002557844499997</v>
      </c>
      <c r="L902" s="361">
        <f>+VLOOKUP($E902,Emissions!$1:$1048576,MATCH(DATE(L$2,1,1),Emissions!$A$1:$LI$1),FALSE)</f>
        <v>32.2980534772</v>
      </c>
      <c r="M902" s="361">
        <f>+VLOOKUP($E902,Emissions!$1:$1048576,MATCH(DATE(M$2,1,1),Emissions!$A$1:$LI$1),FALSE)</f>
        <v>32.604374425300001</v>
      </c>
      <c r="N902" s="361">
        <f>+VLOOKUP($E902,Emissions!$1:$1048576,MATCH(DATE(N$2,1,1),Emissions!$A$1:$LI$1),FALSE)</f>
        <v>32.920825197799999</v>
      </c>
      <c r="O902" s="361">
        <f>+VLOOKUP($E902,Emissions!$1:$1048576,MATCH(DATE(O$2,1,1),Emissions!$A$1:$LI$1),FALSE)</f>
        <v>33.246645117299998</v>
      </c>
      <c r="P902" s="361">
        <f>+VLOOKUP($E902,Emissions!$1:$1048576,MATCH(DATE(P$2,1,1),Emissions!$A$1:$LI$1),FALSE)</f>
        <v>33.586923756300003</v>
      </c>
      <c r="Q902" s="361">
        <f>+VLOOKUP($E902,Emissions!$1:$1048576,MATCH(DATE(Q$2,1,1),Emissions!$A$1:$LI$1),FALSE)</f>
        <v>33.9340671681</v>
      </c>
      <c r="R902" s="361">
        <f>+VLOOKUP($E902,Emissions!$1:$1048576,MATCH(DATE(R$2,1,1),Emissions!$A$1:$LI$1),FALSE)</f>
        <v>34.287494854000002</v>
      </c>
      <c r="S902" s="361">
        <f>+VLOOKUP($E902,Emissions!$1:$1048576,MATCH(DATE(S$2,1,1),Emissions!$A$1:$LI$1),FALSE)</f>
        <v>34.647309927499997</v>
      </c>
      <c r="T902" s="361">
        <f>+VLOOKUP($E902,Emissions!$1:$1048576,MATCH(DATE(T$2,1,1),Emissions!$A$1:$LI$1),FALSE)</f>
        <v>35.013595800399997</v>
      </c>
      <c r="U902" s="361">
        <f>+VLOOKUP($E902,Emissions!$1:$1048576,MATCH(DATE(U$2,1,1),Emissions!$A$1:$LI$1),FALSE)</f>
        <v>35.386444654100004</v>
      </c>
      <c r="V902" s="361">
        <f>+VLOOKUP($E902,Emissions!$1:$1048576,MATCH(DATE(V$2,1,1),Emissions!$A$1:$LI$1),FALSE)</f>
        <v>35.765989962600003</v>
      </c>
      <c r="W902" s="361">
        <f>+VLOOKUP($E902,Emissions!$1:$1048576,MATCH(DATE(W$2,1,1),Emissions!$A$1:$LI$1),FALSE)</f>
        <v>36.152397788500004</v>
      </c>
      <c r="X902" s="361">
        <f>+VLOOKUP($E902,Emissions!$1:$1048576,MATCH(DATE(X$2,1,1),Emissions!$A$1:$LI$1),FALSE)</f>
        <v>36.545851947399996</v>
      </c>
      <c r="Y902" s="361">
        <f>+VLOOKUP($E902,Emissions!$1:$1048576,MATCH(DATE(Y$2,1,1),Emissions!$A$1:$LI$1),FALSE)</f>
        <v>36.946539429199994</v>
      </c>
      <c r="Z902" s="361">
        <f>+VLOOKUP($E902,Emissions!$1:$1048576,MATCH(DATE(Z$2,1,1),Emissions!$A$1:$LI$1),FALSE)</f>
        <v>37.350587457900005</v>
      </c>
      <c r="AA902" s="361">
        <f>+VLOOKUP($E902,Emissions!$1:$1048576,MATCH(DATE(AA$2,1,1),Emissions!$A$1:$LI$1),FALSE)</f>
        <v>37.763014466400001</v>
      </c>
      <c r="AB902" s="361">
        <f>+VLOOKUP($E902,Emissions!$1:$1048576,MATCH(DATE(AB$2,1,1),Emissions!$A$1:$LI$1),FALSE)</f>
        <v>38.184105840900003</v>
      </c>
      <c r="AC902" s="361">
        <f>+VLOOKUP($E902,Emissions!$1:$1048576,MATCH(DATE(AC$2,1,1),Emissions!$A$1:$LI$1),FALSE)</f>
        <v>38.613736874499999</v>
      </c>
      <c r="AD902" s="361">
        <f>+VLOOKUP($E902,Emissions!$1:$1048576,MATCH(DATE(AD$2,1,1),Emissions!$A$1:$LI$1),FALSE)</f>
        <v>39.051858466100001</v>
      </c>
      <c r="AE902" s="361">
        <f>+VLOOKUP($E902,Emissions!$1:$1048576,MATCH(DATE(AE$2,1,1),Emissions!$A$1:$LI$1),FALSE)</f>
        <v>39.487073962300002</v>
      </c>
      <c r="AF902" s="361">
        <f>+VLOOKUP($E902,Emissions!$1:$1048576,MATCH(DATE(AF$2,1,1),Emissions!$A$1:$LI$1),FALSE)</f>
        <v>39.927596861700003</v>
      </c>
      <c r="AG902" s="361">
        <f>+VLOOKUP($E902,Emissions!$1:$1048576,MATCH(DATE(AG$2,1,1),Emissions!$A$1:$LI$1),FALSE)</f>
        <v>40.374858757299997</v>
      </c>
      <c r="AH902" s="361">
        <f>+VLOOKUP($E902,Emissions!$1:$1048576,MATCH(DATE(AH$2,1,1),Emissions!$A$1:$LI$1),FALSE)</f>
        <v>40.829366555100002</v>
      </c>
      <c r="AI902" s="361">
        <f>+VLOOKUP($E902,Emissions!$1:$1048576,MATCH(DATE(AI$2,1,1),Emissions!$A$1:$LI$1),FALSE)</f>
        <v>41.291537233599996</v>
      </c>
      <c r="AJ902" s="361">
        <f>+VLOOKUP($E902,Emissions!$1:$1048576,MATCH(DATE(AJ$2,1,1),Emissions!$A$1:$LI$1),FALSE)</f>
        <v>41.761733979100001</v>
      </c>
      <c r="AK902" s="361">
        <f>+VLOOKUP($E902,Emissions!$1:$1048576,MATCH(DATE(AK$2,1,1),Emissions!$A$1:$LI$1),FALSE)</f>
        <v>42.2402459304</v>
      </c>
      <c r="AL902" s="361">
        <f>+VLOOKUP($E902,Emissions!$1:$1048576,MATCH(DATE(AL$2,1,1),Emissions!$A$1:$LI$1),FALSE)</f>
        <v>42.7272930755</v>
      </c>
      <c r="AM902" s="361">
        <f>+VLOOKUP($E902,Emissions!$1:$1048576,MATCH(DATE(AM$2,1,1),Emissions!$A$1:$LI$1),FALSE)</f>
        <v>43.2230429289</v>
      </c>
      <c r="AN902" s="361">
        <f>+VLOOKUP($E902,Emissions!$1:$1048576,MATCH(DATE(AN$2,1,1),Emissions!$A$1:$LI$1),FALSE)</f>
        <v>43.7276323018</v>
      </c>
      <c r="AO902" s="361">
        <f>+VLOOKUP($E902,Emissions!$1:$1048576,MATCH(DATE(AO$2,1,1),Emissions!$A$1:$LI$1),FALSE)</f>
        <v>44.241187270099999</v>
      </c>
    </row>
    <row r="903" spans="1:41" ht="15" customHeight="1" x14ac:dyDescent="0.35">
      <c r="A903" s="411"/>
      <c r="B903" s="170"/>
      <c r="C903" s="114"/>
      <c r="D903" s="114" t="s">
        <v>2655</v>
      </c>
      <c r="E903" s="50" t="s">
        <v>3344</v>
      </c>
      <c r="F903" s="361">
        <f>+VLOOKUP($E903,Emissions!$1:$1048576,MATCH(DATE(F$2,1,1),Emissions!$A$1:$LI$1),FALSE)</f>
        <v>12.31749494</v>
      </c>
      <c r="G903" s="361">
        <f>+VLOOKUP($E903,Emissions!$1:$1048576,MATCH(DATE(G$2,1,1),Emissions!$A$1:$LI$1),FALSE)</f>
        <v>12.39211366</v>
      </c>
      <c r="H903" s="361">
        <f>+VLOOKUP($E903,Emissions!$1:$1048576,MATCH(DATE(H$2,1,1),Emissions!$A$1:$LI$1),FALSE)</f>
        <v>12.448485610000001</v>
      </c>
      <c r="I903" s="361">
        <f>+VLOOKUP($E903,Emissions!$1:$1048576,MATCH(DATE(I$2,1,1),Emissions!$A$1:$LI$1),FALSE)</f>
        <v>12.510382099999999</v>
      </c>
      <c r="J903" s="361">
        <f>+VLOOKUP($E903,Emissions!$1:$1048576,MATCH(DATE(J$2,1,1),Emissions!$A$1:$LI$1),FALSE)</f>
        <v>12.584512760000001</v>
      </c>
      <c r="K903" s="361">
        <f>+VLOOKUP($E903,Emissions!$1:$1048576,MATCH(DATE(K$2,1,1),Emissions!$A$1:$LI$1),FALSE)</f>
        <v>12.67075153</v>
      </c>
      <c r="L903" s="361">
        <f>+VLOOKUP($E903,Emissions!$1:$1048576,MATCH(DATE(L$2,1,1),Emissions!$A$1:$LI$1),FALSE)</f>
        <v>12.766148729999999</v>
      </c>
      <c r="M903" s="361">
        <f>+VLOOKUP($E903,Emissions!$1:$1048576,MATCH(DATE(M$2,1,1),Emissions!$A$1:$LI$1),FALSE)</f>
        <v>12.86862339</v>
      </c>
      <c r="N903" s="361">
        <f>+VLOOKUP($E903,Emissions!$1:$1048576,MATCH(DATE(N$2,1,1),Emissions!$A$1:$LI$1),FALSE)</f>
        <v>12.976594220000001</v>
      </c>
      <c r="O903" s="361">
        <f>+VLOOKUP($E903,Emissions!$1:$1048576,MATCH(DATE(O$2,1,1),Emissions!$A$1:$LI$1),FALSE)</f>
        <v>13.088907470000001</v>
      </c>
      <c r="P903" s="361">
        <f>+VLOOKUP($E903,Emissions!$1:$1048576,MATCH(DATE(P$2,1,1),Emissions!$A$1:$LI$1),FALSE)</f>
        <v>13.20619525</v>
      </c>
      <c r="Q903" s="361">
        <f>+VLOOKUP($E903,Emissions!$1:$1048576,MATCH(DATE(Q$2,1,1),Emissions!$A$1:$LI$1),FALSE)</f>
        <v>13.326230389999999</v>
      </c>
      <c r="R903" s="361">
        <f>+VLOOKUP($E903,Emissions!$1:$1048576,MATCH(DATE(R$2,1,1),Emissions!$A$1:$LI$1),FALSE)</f>
        <v>13.44851781</v>
      </c>
      <c r="S903" s="361">
        <f>+VLOOKUP($E903,Emissions!$1:$1048576,MATCH(DATE(S$2,1,1),Emissions!$A$1:$LI$1),FALSE)</f>
        <v>13.572903309999999</v>
      </c>
      <c r="T903" s="361">
        <f>+VLOOKUP($E903,Emissions!$1:$1048576,MATCH(DATE(T$2,1,1),Emissions!$A$1:$LI$1),FALSE)</f>
        <v>13.699299699999999</v>
      </c>
      <c r="U903" s="361">
        <f>+VLOOKUP($E903,Emissions!$1:$1048576,MATCH(DATE(U$2,1,1),Emissions!$A$1:$LI$1),FALSE)</f>
        <v>13.8276521</v>
      </c>
      <c r="V903" s="361">
        <f>+VLOOKUP($E903,Emissions!$1:$1048576,MATCH(DATE(V$2,1,1),Emissions!$A$1:$LI$1),FALSE)</f>
        <v>13.957930620000001</v>
      </c>
      <c r="W903" s="361">
        <f>+VLOOKUP($E903,Emissions!$1:$1048576,MATCH(DATE(W$2,1,1),Emissions!$A$1:$LI$1),FALSE)</f>
        <v>14.090121610000001</v>
      </c>
      <c r="X903" s="361">
        <f>+VLOOKUP($E903,Emissions!$1:$1048576,MATCH(DATE(X$2,1,1),Emissions!$A$1:$LI$1),FALSE)</f>
        <v>14.22422031</v>
      </c>
      <c r="Y903" s="361">
        <f>+VLOOKUP($E903,Emissions!$1:$1048576,MATCH(DATE(Y$2,1,1),Emissions!$A$1:$LI$1),FALSE)</f>
        <v>14.360225789999999</v>
      </c>
      <c r="Z903" s="361">
        <f>+VLOOKUP($E903,Emissions!$1:$1048576,MATCH(DATE(Z$2,1,1),Emissions!$A$1:$LI$1),FALSE)</f>
        <v>14.49712749</v>
      </c>
      <c r="AA903" s="361">
        <f>+VLOOKUP($E903,Emissions!$1:$1048576,MATCH(DATE(AA$2,1,1),Emissions!$A$1:$LI$1),FALSE)</f>
        <v>14.636097579999999</v>
      </c>
      <c r="AB903" s="361">
        <f>+VLOOKUP($E903,Emissions!$1:$1048576,MATCH(DATE(AB$2,1,1),Emissions!$A$1:$LI$1),FALSE)</f>
        <v>14.77723233</v>
      </c>
      <c r="AC903" s="361">
        <f>+VLOOKUP($E903,Emissions!$1:$1048576,MATCH(DATE(AC$2,1,1),Emissions!$A$1:$LI$1),FALSE)</f>
        <v>14.92046777</v>
      </c>
      <c r="AD903" s="361">
        <f>+VLOOKUP($E903,Emissions!$1:$1048576,MATCH(DATE(AD$2,1,1),Emissions!$A$1:$LI$1),FALSE)</f>
        <v>15.06574633</v>
      </c>
      <c r="AE903" s="361">
        <f>+VLOOKUP($E903,Emissions!$1:$1048576,MATCH(DATE(AE$2,1,1),Emissions!$A$1:$LI$1),FALSE)</f>
        <v>15.210179159999999</v>
      </c>
      <c r="AF903" s="361">
        <f>+VLOOKUP($E903,Emissions!$1:$1048576,MATCH(DATE(AF$2,1,1),Emissions!$A$1:$LI$1),FALSE)</f>
        <v>15.35568243</v>
      </c>
      <c r="AG903" s="361">
        <f>+VLOOKUP($E903,Emissions!$1:$1048576,MATCH(DATE(AG$2,1,1),Emissions!$A$1:$LI$1),FALSE)</f>
        <v>15.50271643</v>
      </c>
      <c r="AH903" s="361">
        <f>+VLOOKUP($E903,Emissions!$1:$1048576,MATCH(DATE(AH$2,1,1),Emissions!$A$1:$LI$1),FALSE)</f>
        <v>15.651430769999999</v>
      </c>
      <c r="AI903" s="361">
        <f>+VLOOKUP($E903,Emissions!$1:$1048576,MATCH(DATE(AI$2,1,1),Emissions!$A$1:$LI$1),FALSE)</f>
        <v>15.801923090000001</v>
      </c>
      <c r="AJ903" s="361">
        <f>+VLOOKUP($E903,Emissions!$1:$1048576,MATCH(DATE(AJ$2,1,1),Emissions!$A$1:$LI$1),FALSE)</f>
        <v>15.954268649999999</v>
      </c>
      <c r="AK903" s="361">
        <f>+VLOOKUP($E903,Emissions!$1:$1048576,MATCH(DATE(AK$2,1,1),Emissions!$A$1:$LI$1),FALSE)</f>
        <v>16.108519579999999</v>
      </c>
      <c r="AL903" s="361">
        <f>+VLOOKUP($E903,Emissions!$1:$1048576,MATCH(DATE(AL$2,1,1),Emissions!$A$1:$LI$1),FALSE)</f>
        <v>16.26470728</v>
      </c>
      <c r="AM903" s="361">
        <f>+VLOOKUP($E903,Emissions!$1:$1048576,MATCH(DATE(AM$2,1,1),Emissions!$A$1:$LI$1),FALSE)</f>
        <v>16.422847470000001</v>
      </c>
      <c r="AN903" s="361">
        <f>+VLOOKUP($E903,Emissions!$1:$1048576,MATCH(DATE(AN$2,1,1),Emissions!$A$1:$LI$1),FALSE)</f>
        <v>16.58294617</v>
      </c>
      <c r="AO903" s="361">
        <f>+VLOOKUP($E903,Emissions!$1:$1048576,MATCH(DATE(AO$2,1,1),Emissions!$A$1:$LI$1),FALSE)</f>
        <v>16.74500531</v>
      </c>
    </row>
    <row r="904" spans="1:41" ht="15" customHeight="1" x14ac:dyDescent="0.35">
      <c r="A904" s="411"/>
      <c r="B904" s="170"/>
      <c r="C904" s="114"/>
      <c r="D904" s="114" t="s">
        <v>1033</v>
      </c>
      <c r="E904" s="50" t="s">
        <v>3345</v>
      </c>
      <c r="F904" s="361">
        <f>+VLOOKUP($E904,Emissions!$1:$1048576,MATCH(DATE(F$2,1,1),Emissions!$A$1:$LI$1),FALSE)</f>
        <v>135.09956203000002</v>
      </c>
      <c r="G904" s="361">
        <f>+VLOOKUP($E904,Emissions!$1:$1048576,MATCH(DATE(G$2,1,1),Emissions!$A$1:$LI$1),FALSE)</f>
        <v>135.5695303</v>
      </c>
      <c r="H904" s="361">
        <f>+VLOOKUP($E904,Emissions!$1:$1048576,MATCH(DATE(H$2,1,1),Emissions!$A$1:$LI$1),FALSE)</f>
        <v>135.87986469999998</v>
      </c>
      <c r="I904" s="361">
        <f>+VLOOKUP($E904,Emissions!$1:$1048576,MATCH(DATE(I$2,1,1),Emissions!$A$1:$LI$1),FALSE)</f>
        <v>136.33155608999999</v>
      </c>
      <c r="J904" s="361">
        <f>+VLOOKUP($E904,Emissions!$1:$1048576,MATCH(DATE(J$2,1,1),Emissions!$A$1:$LI$1),FALSE)</f>
        <v>136.9857543</v>
      </c>
      <c r="K904" s="361">
        <f>+VLOOKUP($E904,Emissions!$1:$1048576,MATCH(DATE(K$2,1,1),Emissions!$A$1:$LI$1),FALSE)</f>
        <v>137.82288020999999</v>
      </c>
      <c r="L904" s="361">
        <f>+VLOOKUP($E904,Emissions!$1:$1048576,MATCH(DATE(L$2,1,1),Emissions!$A$1:$LI$1),FALSE)</f>
        <v>138.79261117999999</v>
      </c>
      <c r="M904" s="361">
        <f>+VLOOKUP($E904,Emissions!$1:$1048576,MATCH(DATE(M$2,1,1),Emissions!$A$1:$LI$1),FALSE)</f>
        <v>139.86133044000002</v>
      </c>
      <c r="N904" s="361">
        <f>+VLOOKUP($E904,Emissions!$1:$1048576,MATCH(DATE(N$2,1,1),Emissions!$A$1:$LI$1),FALSE)</f>
        <v>141.00434017000001</v>
      </c>
      <c r="O904" s="361">
        <f>+VLOOKUP($E904,Emissions!$1:$1048576,MATCH(DATE(O$2,1,1),Emissions!$A$1:$LI$1),FALSE)</f>
        <v>142.20427033999999</v>
      </c>
      <c r="P904" s="361">
        <f>+VLOOKUP($E904,Emissions!$1:$1048576,MATCH(DATE(P$2,1,1),Emissions!$A$1:$LI$1),FALSE)</f>
        <v>143.47003384999999</v>
      </c>
      <c r="Q904" s="361">
        <f>+VLOOKUP($E904,Emissions!$1:$1048576,MATCH(DATE(Q$2,1,1),Emissions!$A$1:$LI$1),FALSE)</f>
        <v>144.76955619</v>
      </c>
      <c r="R904" s="361">
        <f>+VLOOKUP($E904,Emissions!$1:$1048576,MATCH(DATE(R$2,1,1),Emissions!$A$1:$LI$1),FALSE)</f>
        <v>146.09632203000001</v>
      </c>
      <c r="S904" s="361">
        <f>+VLOOKUP($E904,Emissions!$1:$1048576,MATCH(DATE(S$2,1,1),Emissions!$A$1:$LI$1),FALSE)</f>
        <v>147.44777769000001</v>
      </c>
      <c r="T904" s="361">
        <f>+VLOOKUP($E904,Emissions!$1:$1048576,MATCH(DATE(T$2,1,1),Emissions!$A$1:$LI$1),FALSE)</f>
        <v>148.82247538999999</v>
      </c>
      <c r="U904" s="361">
        <f>+VLOOKUP($E904,Emissions!$1:$1048576,MATCH(DATE(U$2,1,1),Emissions!$A$1:$LI$1),FALSE)</f>
        <v>150.21962551000001</v>
      </c>
      <c r="V904" s="361">
        <f>+VLOOKUP($E904,Emissions!$1:$1048576,MATCH(DATE(V$2,1,1),Emissions!$A$1:$LI$1),FALSE)</f>
        <v>151.63884289000001</v>
      </c>
      <c r="W904" s="361">
        <f>+VLOOKUP($E904,Emissions!$1:$1048576,MATCH(DATE(W$2,1,1),Emissions!$A$1:$LI$1),FALSE)</f>
        <v>153.07992958</v>
      </c>
      <c r="X904" s="361">
        <f>+VLOOKUP($E904,Emissions!$1:$1048576,MATCH(DATE(X$2,1,1),Emissions!$A$1:$LI$1),FALSE)</f>
        <v>154.54273921000001</v>
      </c>
      <c r="Y904" s="361">
        <f>+VLOOKUP($E904,Emissions!$1:$1048576,MATCH(DATE(Y$2,1,1),Emissions!$A$1:$LI$1),FALSE)</f>
        <v>156.02710099000001</v>
      </c>
      <c r="Z904" s="361">
        <f>+VLOOKUP($E904,Emissions!$1:$1048576,MATCH(DATE(Z$2,1,1),Emissions!$A$1:$LI$1),FALSE)</f>
        <v>157.51772262</v>
      </c>
      <c r="AA904" s="361">
        <f>+VLOOKUP($E904,Emissions!$1:$1048576,MATCH(DATE(AA$2,1,1),Emissions!$A$1:$LI$1),FALSE)</f>
        <v>159.03209096999998</v>
      </c>
      <c r="AB904" s="361">
        <f>+VLOOKUP($E904,Emissions!$1:$1048576,MATCH(DATE(AB$2,1,1),Emissions!$A$1:$LI$1),FALSE)</f>
        <v>160.57084115000001</v>
      </c>
      <c r="AC904" s="361">
        <f>+VLOOKUP($E904,Emissions!$1:$1048576,MATCH(DATE(AC$2,1,1),Emissions!$A$1:$LI$1),FALSE)</f>
        <v>162.13295024999999</v>
      </c>
      <c r="AD904" s="361">
        <f>+VLOOKUP($E904,Emissions!$1:$1048576,MATCH(DATE(AD$2,1,1),Emissions!$A$1:$LI$1),FALSE)</f>
        <v>163.71739500000001</v>
      </c>
      <c r="AE904" s="361">
        <f>+VLOOKUP($E904,Emissions!$1:$1048576,MATCH(DATE(AE$2,1,1),Emissions!$A$1:$LI$1),FALSE)</f>
        <v>165.27997069</v>
      </c>
      <c r="AF904" s="361">
        <f>+VLOOKUP($E904,Emissions!$1:$1048576,MATCH(DATE(AF$2,1,1),Emissions!$A$1:$LI$1),FALSE)</f>
        <v>166.850368</v>
      </c>
      <c r="AG904" s="361">
        <f>+VLOOKUP($E904,Emissions!$1:$1048576,MATCH(DATE(AG$2,1,1),Emissions!$A$1:$LI$1),FALSE)</f>
        <v>168.43399160999999</v>
      </c>
      <c r="AH904" s="361">
        <f>+VLOOKUP($E904,Emissions!$1:$1048576,MATCH(DATE(AH$2,1,1),Emissions!$A$1:$LI$1),FALSE)</f>
        <v>170.03307939000001</v>
      </c>
      <c r="AI904" s="361">
        <f>+VLOOKUP($E904,Emissions!$1:$1048576,MATCH(DATE(AI$2,1,1),Emissions!$A$1:$LI$1),FALSE)</f>
        <v>171.64924443999999</v>
      </c>
      <c r="AJ904" s="361">
        <f>+VLOOKUP($E904,Emissions!$1:$1048576,MATCH(DATE(AJ$2,1,1),Emissions!$A$1:$LI$1),FALSE)</f>
        <v>173.28357219999998</v>
      </c>
      <c r="AK904" s="361">
        <f>+VLOOKUP($E904,Emissions!$1:$1048576,MATCH(DATE(AK$2,1,1),Emissions!$A$1:$LI$1),FALSE)</f>
        <v>174.93663592000001</v>
      </c>
      <c r="AL904" s="361">
        <f>+VLOOKUP($E904,Emissions!$1:$1048576,MATCH(DATE(AL$2,1,1),Emissions!$A$1:$LI$1),FALSE)</f>
        <v>176.60860185999999</v>
      </c>
      <c r="AM904" s="361">
        <f>+VLOOKUP($E904,Emissions!$1:$1048576,MATCH(DATE(AM$2,1,1),Emissions!$A$1:$LI$1),FALSE)</f>
        <v>178.2993553</v>
      </c>
      <c r="AN904" s="361">
        <f>+VLOOKUP($E904,Emissions!$1:$1048576,MATCH(DATE(AN$2,1,1),Emissions!$A$1:$LI$1),FALSE)</f>
        <v>180.00862017</v>
      </c>
      <c r="AO904" s="361">
        <f>+VLOOKUP($E904,Emissions!$1:$1048576,MATCH(DATE(AO$2,1,1),Emissions!$A$1:$LI$1),FALSE)</f>
        <v>181.73605361</v>
      </c>
    </row>
    <row r="905" spans="1:41" ht="15" customHeight="1" x14ac:dyDescent="0.35">
      <c r="A905" s="411"/>
      <c r="B905" s="170"/>
      <c r="C905" s="114"/>
      <c r="D905" s="114" t="s">
        <v>1028</v>
      </c>
      <c r="E905" s="50" t="s">
        <v>3346</v>
      </c>
      <c r="F905" s="361">
        <f>+VLOOKUP($E905,Emissions!$1:$1048576,MATCH(DATE(F$2,1,1),Emissions!$A$1:$LI$1),FALSE)</f>
        <v>33.650423490000001</v>
      </c>
      <c r="G905" s="361">
        <f>+VLOOKUP($E905,Emissions!$1:$1048576,MATCH(DATE(G$2,1,1),Emissions!$A$1:$LI$1),FALSE)</f>
        <v>33.803692909999995</v>
      </c>
      <c r="H905" s="361">
        <f>+VLOOKUP($E905,Emissions!$1:$1048576,MATCH(DATE(H$2,1,1),Emissions!$A$1:$LI$1),FALSE)</f>
        <v>33.884386669999998</v>
      </c>
      <c r="I905" s="361">
        <f>+VLOOKUP($E905,Emissions!$1:$1048576,MATCH(DATE(I$2,1,1),Emissions!$A$1:$LI$1),FALSE)</f>
        <v>33.949461530000001</v>
      </c>
      <c r="J905" s="361">
        <f>+VLOOKUP($E905,Emissions!$1:$1048576,MATCH(DATE(J$2,1,1),Emissions!$A$1:$LI$1),FALSE)</f>
        <v>34.020654659999998</v>
      </c>
      <c r="K905" s="361">
        <f>+VLOOKUP($E905,Emissions!$1:$1048576,MATCH(DATE(K$2,1,1),Emissions!$A$1:$LI$1),FALSE)</f>
        <v>34.104922559999999</v>
      </c>
      <c r="L905" s="361">
        <f>+VLOOKUP($E905,Emissions!$1:$1048576,MATCH(DATE(L$2,1,1),Emissions!$A$1:$LI$1),FALSE)</f>
        <v>34.196383009999998</v>
      </c>
      <c r="M905" s="361">
        <f>+VLOOKUP($E905,Emissions!$1:$1048576,MATCH(DATE(M$2,1,1),Emissions!$A$1:$LI$1),FALSE)</f>
        <v>34.297175209999999</v>
      </c>
      <c r="N905" s="361">
        <f>+VLOOKUP($E905,Emissions!$1:$1048576,MATCH(DATE(N$2,1,1),Emissions!$A$1:$LI$1),FALSE)</f>
        <v>34.407354939999998</v>
      </c>
      <c r="O905" s="361">
        <f>+VLOOKUP($E905,Emissions!$1:$1048576,MATCH(DATE(O$2,1,1),Emissions!$A$1:$LI$1),FALSE)</f>
        <v>34.526214150000001</v>
      </c>
      <c r="P905" s="361">
        <f>+VLOOKUP($E905,Emissions!$1:$1048576,MATCH(DATE(P$2,1,1),Emissions!$A$1:$LI$1),FALSE)</f>
        <v>34.664246290000001</v>
      </c>
      <c r="Q905" s="361">
        <f>+VLOOKUP($E905,Emissions!$1:$1048576,MATCH(DATE(Q$2,1,1),Emissions!$A$1:$LI$1),FALSE)</f>
        <v>34.803752849999995</v>
      </c>
      <c r="R905" s="361">
        <f>+VLOOKUP($E905,Emissions!$1:$1048576,MATCH(DATE(R$2,1,1),Emissions!$A$1:$LI$1),FALSE)</f>
        <v>34.946837529999996</v>
      </c>
      <c r="S905" s="361">
        <f>+VLOOKUP($E905,Emissions!$1:$1048576,MATCH(DATE(S$2,1,1),Emissions!$A$1:$LI$1),FALSE)</f>
        <v>35.094589830000004</v>
      </c>
      <c r="T905" s="361">
        <f>+VLOOKUP($E905,Emissions!$1:$1048576,MATCH(DATE(T$2,1,1),Emissions!$A$1:$LI$1),FALSE)</f>
        <v>35.247455420000001</v>
      </c>
      <c r="U905" s="361">
        <f>+VLOOKUP($E905,Emissions!$1:$1048576,MATCH(DATE(U$2,1,1),Emissions!$A$1:$LI$1),FALSE)</f>
        <v>35.405602219999999</v>
      </c>
      <c r="V905" s="361">
        <f>+VLOOKUP($E905,Emissions!$1:$1048576,MATCH(DATE(V$2,1,1),Emissions!$A$1:$LI$1),FALSE)</f>
        <v>35.569092769999997</v>
      </c>
      <c r="W905" s="361">
        <f>+VLOOKUP($E905,Emissions!$1:$1048576,MATCH(DATE(W$2,1,1),Emissions!$A$1:$LI$1),FALSE)</f>
        <v>35.73794505</v>
      </c>
      <c r="X905" s="361">
        <f>+VLOOKUP($E905,Emissions!$1:$1048576,MATCH(DATE(X$2,1,1),Emissions!$A$1:$LI$1),FALSE)</f>
        <v>35.912155240000004</v>
      </c>
      <c r="Y905" s="361">
        <f>+VLOOKUP($E905,Emissions!$1:$1048576,MATCH(DATE(Y$2,1,1),Emissions!$A$1:$LI$1),FALSE)</f>
        <v>36.091705869999998</v>
      </c>
      <c r="Z905" s="361">
        <f>+VLOOKUP($E905,Emissions!$1:$1048576,MATCH(DATE(Z$2,1,1),Emissions!$A$1:$LI$1),FALSE)</f>
        <v>36.268880589999995</v>
      </c>
      <c r="AA905" s="361">
        <f>+VLOOKUP($E905,Emissions!$1:$1048576,MATCH(DATE(AA$2,1,1),Emissions!$A$1:$LI$1),FALSE)</f>
        <v>36.455072460000004</v>
      </c>
      <c r="AB905" s="361">
        <f>+VLOOKUP($E905,Emissions!$1:$1048576,MATCH(DATE(AB$2,1,1),Emissions!$A$1:$LI$1),FALSE)</f>
        <v>36.64851187</v>
      </c>
      <c r="AC905" s="361">
        <f>+VLOOKUP($E905,Emissions!$1:$1048576,MATCH(DATE(AC$2,1,1),Emissions!$A$1:$LI$1),FALSE)</f>
        <v>36.848158300000001</v>
      </c>
      <c r="AD905" s="361">
        <f>+VLOOKUP($E905,Emissions!$1:$1048576,MATCH(DATE(AD$2,1,1),Emissions!$A$1:$LI$1),FALSE)</f>
        <v>37.053467400000002</v>
      </c>
      <c r="AE905" s="361">
        <f>+VLOOKUP($E905,Emissions!$1:$1048576,MATCH(DATE(AE$2,1,1),Emissions!$A$1:$LI$1),FALSE)</f>
        <v>37.242847939999997</v>
      </c>
      <c r="AF905" s="361">
        <f>+VLOOKUP($E905,Emissions!$1:$1048576,MATCH(DATE(AF$2,1,1),Emissions!$A$1:$LI$1),FALSE)</f>
        <v>37.437620289999998</v>
      </c>
      <c r="AG905" s="361">
        <f>+VLOOKUP($E905,Emissions!$1:$1048576,MATCH(DATE(AG$2,1,1),Emissions!$A$1:$LI$1),FALSE)</f>
        <v>37.637762719999998</v>
      </c>
      <c r="AH905" s="361">
        <f>+VLOOKUP($E905,Emissions!$1:$1048576,MATCH(DATE(AH$2,1,1),Emissions!$A$1:$LI$1),FALSE)</f>
        <v>37.843068960000004</v>
      </c>
      <c r="AI905" s="361">
        <f>+VLOOKUP($E905,Emissions!$1:$1048576,MATCH(DATE(AI$2,1,1),Emissions!$A$1:$LI$1),FALSE)</f>
        <v>38.053461489999997</v>
      </c>
      <c r="AJ905" s="361">
        <f>+VLOOKUP($E905,Emissions!$1:$1048576,MATCH(DATE(AJ$2,1,1),Emissions!$A$1:$LI$1),FALSE)</f>
        <v>38.268916179999998</v>
      </c>
      <c r="AK905" s="361">
        <f>+VLOOKUP($E905,Emissions!$1:$1048576,MATCH(DATE(AK$2,1,1),Emissions!$A$1:$LI$1),FALSE)</f>
        <v>38.489408439999998</v>
      </c>
      <c r="AL905" s="361">
        <f>+VLOOKUP($E905,Emissions!$1:$1048576,MATCH(DATE(AL$2,1,1),Emissions!$A$1:$LI$1),FALSE)</f>
        <v>38.714899420000002</v>
      </c>
      <c r="AM905" s="361">
        <f>+VLOOKUP($E905,Emissions!$1:$1048576,MATCH(DATE(AM$2,1,1),Emissions!$A$1:$LI$1),FALSE)</f>
        <v>38.945337519999995</v>
      </c>
      <c r="AN905" s="361">
        <f>+VLOOKUP($E905,Emissions!$1:$1048576,MATCH(DATE(AN$2,1,1),Emissions!$A$1:$LI$1),FALSE)</f>
        <v>39.18066606</v>
      </c>
      <c r="AO905" s="361">
        <f>+VLOOKUP($E905,Emissions!$1:$1048576,MATCH(DATE(AO$2,1,1),Emissions!$A$1:$LI$1),FALSE)</f>
        <v>39.420833860000002</v>
      </c>
    </row>
    <row r="906" spans="1:41" ht="15" customHeight="1" x14ac:dyDescent="0.35">
      <c r="A906" s="411"/>
      <c r="B906" s="170"/>
      <c r="C906" s="114"/>
      <c r="D906" s="114" t="s">
        <v>1029</v>
      </c>
      <c r="E906" s="50" t="s">
        <v>3347</v>
      </c>
      <c r="F906" s="361">
        <f>+VLOOKUP($E906,Emissions!$1:$1048576,MATCH(DATE(F$2,1,1),Emissions!$A$1:$LI$1),FALSE)</f>
        <v>82.75128058</v>
      </c>
      <c r="G906" s="361">
        <f>+VLOOKUP($E906,Emissions!$1:$1048576,MATCH(DATE(G$2,1,1),Emissions!$A$1:$LI$1),FALSE)</f>
        <v>83.355066820000005</v>
      </c>
      <c r="H906" s="361">
        <f>+VLOOKUP($E906,Emissions!$1:$1048576,MATCH(DATE(H$2,1,1),Emissions!$A$1:$LI$1),FALSE)</f>
        <v>83.870771829999995</v>
      </c>
      <c r="I906" s="361">
        <f>+VLOOKUP($E906,Emissions!$1:$1048576,MATCH(DATE(I$2,1,1),Emissions!$A$1:$LI$1),FALSE)</f>
        <v>84.379859299999993</v>
      </c>
      <c r="J906" s="361">
        <f>+VLOOKUP($E906,Emissions!$1:$1048576,MATCH(DATE(J$2,1,1),Emissions!$A$1:$LI$1),FALSE)</f>
        <v>84.911074499999998</v>
      </c>
      <c r="K906" s="361">
        <f>+VLOOKUP($E906,Emissions!$1:$1048576,MATCH(DATE(K$2,1,1),Emissions!$A$1:$LI$1),FALSE)</f>
        <v>85.47222361</v>
      </c>
      <c r="L906" s="361">
        <f>+VLOOKUP($E906,Emissions!$1:$1048576,MATCH(DATE(L$2,1,1),Emissions!$A$1:$LI$1),FALSE)</f>
        <v>86.043936400000007</v>
      </c>
      <c r="M906" s="361">
        <f>+VLOOKUP($E906,Emissions!$1:$1048576,MATCH(DATE(M$2,1,1),Emissions!$A$1:$LI$1),FALSE)</f>
        <v>86.631880569999993</v>
      </c>
      <c r="N906" s="361">
        <f>+VLOOKUP($E906,Emissions!$1:$1048576,MATCH(DATE(N$2,1,1),Emissions!$A$1:$LI$1),FALSE)</f>
        <v>87.237746020000003</v>
      </c>
      <c r="O906" s="361">
        <f>+VLOOKUP($E906,Emissions!$1:$1048576,MATCH(DATE(O$2,1,1),Emissions!$A$1:$LI$1),FALSE)</f>
        <v>87.861241390000004</v>
      </c>
      <c r="P906" s="361">
        <f>+VLOOKUP($E906,Emissions!$1:$1048576,MATCH(DATE(P$2,1,1),Emissions!$A$1:$LI$1),FALSE)</f>
        <v>88.533146060000007</v>
      </c>
      <c r="Q906" s="361">
        <f>+VLOOKUP($E906,Emissions!$1:$1048576,MATCH(DATE(Q$2,1,1),Emissions!$A$1:$LI$1),FALSE)</f>
        <v>89.20628318</v>
      </c>
      <c r="R906" s="361">
        <f>+VLOOKUP($E906,Emissions!$1:$1048576,MATCH(DATE(R$2,1,1),Emissions!$A$1:$LI$1),FALSE)</f>
        <v>89.886008430000004</v>
      </c>
      <c r="S906" s="361">
        <f>+VLOOKUP($E906,Emissions!$1:$1048576,MATCH(DATE(S$2,1,1),Emissions!$A$1:$LI$1),FALSE)</f>
        <v>90.575861220000007</v>
      </c>
      <c r="T906" s="361">
        <f>+VLOOKUP($E906,Emissions!$1:$1048576,MATCH(DATE(T$2,1,1),Emissions!$A$1:$LI$1),FALSE)</f>
        <v>91.27762039000001</v>
      </c>
      <c r="U906" s="361">
        <f>+VLOOKUP($E906,Emissions!$1:$1048576,MATCH(DATE(U$2,1,1),Emissions!$A$1:$LI$1),FALSE)</f>
        <v>91.992225259999998</v>
      </c>
      <c r="V906" s="361">
        <f>+VLOOKUP($E906,Emissions!$1:$1048576,MATCH(DATE(V$2,1,1),Emissions!$A$1:$LI$1),FALSE)</f>
        <v>92.720250109999995</v>
      </c>
      <c r="W906" s="361">
        <f>+VLOOKUP($E906,Emissions!$1:$1048576,MATCH(DATE(W$2,1,1),Emissions!$A$1:$LI$1),FALSE)</f>
        <v>93.462081240000003</v>
      </c>
      <c r="X906" s="361">
        <f>+VLOOKUP($E906,Emissions!$1:$1048576,MATCH(DATE(X$2,1,1),Emissions!$A$1:$LI$1),FALSE)</f>
        <v>94.217988660000003</v>
      </c>
      <c r="Y906" s="361">
        <f>+VLOOKUP($E906,Emissions!$1:$1048576,MATCH(DATE(Y$2,1,1),Emissions!$A$1:$LI$1),FALSE)</f>
        <v>94.988155239999998</v>
      </c>
      <c r="Z906" s="361">
        <f>+VLOOKUP($E906,Emissions!$1:$1048576,MATCH(DATE(Z$2,1,1),Emissions!$A$1:$LI$1),FALSE)</f>
        <v>95.751139019999997</v>
      </c>
      <c r="AA906" s="361">
        <f>+VLOOKUP($E906,Emissions!$1:$1048576,MATCH(DATE(AA$2,1,1),Emissions!$A$1:$LI$1),FALSE)</f>
        <v>96.538247839999997</v>
      </c>
      <c r="AB906" s="361">
        <f>+VLOOKUP($E906,Emissions!$1:$1048576,MATCH(DATE(AB$2,1,1),Emissions!$A$1:$LI$1),FALSE)</f>
        <v>97.345555590000004</v>
      </c>
      <c r="AC906" s="361">
        <f>+VLOOKUP($E906,Emissions!$1:$1048576,MATCH(DATE(AC$2,1,1),Emissions!$A$1:$LI$1),FALSE)</f>
        <v>98.170356699999999</v>
      </c>
      <c r="AD906" s="361">
        <f>+VLOOKUP($E906,Emissions!$1:$1048576,MATCH(DATE(AD$2,1,1),Emissions!$A$1:$LI$1),FALSE)</f>
        <v>99.011199310000009</v>
      </c>
      <c r="AE906" s="361">
        <f>+VLOOKUP($E906,Emissions!$1:$1048576,MATCH(DATE(AE$2,1,1),Emissions!$A$1:$LI$1),FALSE)</f>
        <v>99.807498050000007</v>
      </c>
      <c r="AF906" s="361">
        <f>+VLOOKUP($E906,Emissions!$1:$1048576,MATCH(DATE(AF$2,1,1),Emissions!$A$1:$LI$1),FALSE)</f>
        <v>100.61696907999999</v>
      </c>
      <c r="AG906" s="361">
        <f>+VLOOKUP($E906,Emissions!$1:$1048576,MATCH(DATE(AG$2,1,1),Emissions!$A$1:$LI$1),FALSE)</f>
        <v>101.44103034</v>
      </c>
      <c r="AH906" s="361">
        <f>+VLOOKUP($E906,Emissions!$1:$1048576,MATCH(DATE(AH$2,1,1),Emissions!$A$1:$LI$1),FALSE)</f>
        <v>102.27956098</v>
      </c>
      <c r="AI906" s="361">
        <f>+VLOOKUP($E906,Emissions!$1:$1048576,MATCH(DATE(AI$2,1,1),Emissions!$A$1:$LI$1),FALSE)</f>
        <v>103.13260771</v>
      </c>
      <c r="AJ906" s="361">
        <f>+VLOOKUP($E906,Emissions!$1:$1048576,MATCH(DATE(AJ$2,1,1),Emissions!$A$1:$LI$1),FALSE)</f>
        <v>104.00027767</v>
      </c>
      <c r="AK906" s="361">
        <f>+VLOOKUP($E906,Emissions!$1:$1048576,MATCH(DATE(AK$2,1,1),Emissions!$A$1:$LI$1),FALSE)</f>
        <v>104.88261883999999</v>
      </c>
      <c r="AL906" s="361">
        <f>+VLOOKUP($E906,Emissions!$1:$1048576,MATCH(DATE(AL$2,1,1),Emissions!$A$1:$LI$1),FALSE)</f>
        <v>105.77960118999999</v>
      </c>
      <c r="AM906" s="361">
        <f>+VLOOKUP($E906,Emissions!$1:$1048576,MATCH(DATE(AM$2,1,1),Emissions!$A$1:$LI$1),FALSE)</f>
        <v>106.69113648999999</v>
      </c>
      <c r="AN906" s="361">
        <f>+VLOOKUP($E906,Emissions!$1:$1048576,MATCH(DATE(AN$2,1,1),Emissions!$A$1:$LI$1),FALSE)</f>
        <v>107.61711285</v>
      </c>
      <c r="AO906" s="361">
        <f>+VLOOKUP($E906,Emissions!$1:$1048576,MATCH(DATE(AO$2,1,1),Emissions!$A$1:$LI$1),FALSE)</f>
        <v>108.55743076</v>
      </c>
    </row>
    <row r="907" spans="1:41" ht="15" customHeight="1" x14ac:dyDescent="0.35">
      <c r="A907" s="411"/>
      <c r="B907" s="170"/>
      <c r="C907" s="114"/>
      <c r="D907" s="114" t="s">
        <v>1030</v>
      </c>
      <c r="E907" s="50" t="s">
        <v>3348</v>
      </c>
      <c r="F907" s="361">
        <f>+VLOOKUP($E907,Emissions!$1:$1048576,MATCH(DATE(F$2,1,1),Emissions!$A$1:$LI$1),FALSE)</f>
        <v>4.8622128299999998</v>
      </c>
      <c r="G907" s="361">
        <f>+VLOOKUP($E907,Emissions!$1:$1048576,MATCH(DATE(G$2,1,1),Emissions!$A$1:$LI$1),FALSE)</f>
        <v>4.8584578440000001</v>
      </c>
      <c r="H907" s="361">
        <f>+VLOOKUP($E907,Emissions!$1:$1048576,MATCH(DATE(H$2,1,1),Emissions!$A$1:$LI$1),FALSE)</f>
        <v>4.8322127049999999</v>
      </c>
      <c r="I907" s="361">
        <f>+VLOOKUP($E907,Emissions!$1:$1048576,MATCH(DATE(I$2,1,1),Emissions!$A$1:$LI$1),FALSE)</f>
        <v>4.7987640689999997</v>
      </c>
      <c r="J907" s="361">
        <f>+VLOOKUP($E907,Emissions!$1:$1048576,MATCH(DATE(J$2,1,1),Emissions!$A$1:$LI$1),FALSE)</f>
        <v>4.7643919109999997</v>
      </c>
      <c r="K907" s="361">
        <f>+VLOOKUP($E907,Emissions!$1:$1048576,MATCH(DATE(K$2,1,1),Emissions!$A$1:$LI$1),FALSE)</f>
        <v>4.7313184279999998</v>
      </c>
      <c r="L907" s="361">
        <f>+VLOOKUP($E907,Emissions!$1:$1048576,MATCH(DATE(L$2,1,1),Emissions!$A$1:$LI$1),FALSE)</f>
        <v>4.6989576599999996</v>
      </c>
      <c r="M907" s="361">
        <f>+VLOOKUP($E907,Emissions!$1:$1048576,MATCH(DATE(M$2,1,1),Emissions!$A$1:$LI$1),FALSE)</f>
        <v>4.667843145</v>
      </c>
      <c r="N907" s="361">
        <f>+VLOOKUP($E907,Emissions!$1:$1048576,MATCH(DATE(N$2,1,1),Emissions!$A$1:$LI$1),FALSE)</f>
        <v>4.6379734890000002</v>
      </c>
      <c r="O907" s="361">
        <f>+VLOOKUP($E907,Emissions!$1:$1048576,MATCH(DATE(O$2,1,1),Emissions!$A$1:$LI$1),FALSE)</f>
        <v>4.6091848769999997</v>
      </c>
      <c r="P907" s="361">
        <f>+VLOOKUP($E907,Emissions!$1:$1048576,MATCH(DATE(P$2,1,1),Emissions!$A$1:$LI$1),FALSE)</f>
        <v>4.583130293</v>
      </c>
      <c r="Q907" s="361">
        <f>+VLOOKUP($E907,Emissions!$1:$1048576,MATCH(DATE(Q$2,1,1),Emissions!$A$1:$LI$1),FALSE)</f>
        <v>4.5567472049999997</v>
      </c>
      <c r="R907" s="361">
        <f>+VLOOKUP($E907,Emissions!$1:$1048576,MATCH(DATE(R$2,1,1),Emissions!$A$1:$LI$1),FALSE)</f>
        <v>4.5305269260000003</v>
      </c>
      <c r="S907" s="361">
        <f>+VLOOKUP($E907,Emissions!$1:$1048576,MATCH(DATE(S$2,1,1),Emissions!$A$1:$LI$1),FALSE)</f>
        <v>4.5046721090000004</v>
      </c>
      <c r="T907" s="361">
        <f>+VLOOKUP($E907,Emissions!$1:$1048576,MATCH(DATE(T$2,1,1),Emissions!$A$1:$LI$1),FALSE)</f>
        <v>4.4792591479999997</v>
      </c>
      <c r="U907" s="361">
        <f>+VLOOKUP($E907,Emissions!$1:$1048576,MATCH(DATE(U$2,1,1),Emissions!$A$1:$LI$1),FALSE)</f>
        <v>4.4543112000000002</v>
      </c>
      <c r="V907" s="361">
        <f>+VLOOKUP($E907,Emissions!$1:$1048576,MATCH(DATE(V$2,1,1),Emissions!$A$1:$LI$1),FALSE)</f>
        <v>4.4298303299999997</v>
      </c>
      <c r="W907" s="361">
        <f>+VLOOKUP($E907,Emissions!$1:$1048576,MATCH(DATE(W$2,1,1),Emissions!$A$1:$LI$1),FALSE)</f>
        <v>4.4058113289999996</v>
      </c>
      <c r="X907" s="361">
        <f>+VLOOKUP($E907,Emissions!$1:$1048576,MATCH(DATE(X$2,1,1),Emissions!$A$1:$LI$1),FALSE)</f>
        <v>4.3822474930000004</v>
      </c>
      <c r="Y907" s="361">
        <f>+VLOOKUP($E907,Emissions!$1:$1048576,MATCH(DATE(Y$2,1,1),Emissions!$A$1:$LI$1),FALSE)</f>
        <v>4.3591329029999999</v>
      </c>
      <c r="Z907" s="361">
        <f>+VLOOKUP($E907,Emissions!$1:$1048576,MATCH(DATE(Z$2,1,1),Emissions!$A$1:$LI$1),FALSE)</f>
        <v>4.3352499130000002</v>
      </c>
      <c r="AA907" s="361">
        <f>+VLOOKUP($E907,Emissions!$1:$1048576,MATCH(DATE(AA$2,1,1),Emissions!$A$1:$LI$1),FALSE)</f>
        <v>4.3125240460000001</v>
      </c>
      <c r="AB907" s="361">
        <f>+VLOOKUP($E907,Emissions!$1:$1048576,MATCH(DATE(AB$2,1,1),Emissions!$A$1:$LI$1),FALSE)</f>
        <v>4.2905572190000001</v>
      </c>
      <c r="AC907" s="361">
        <f>+VLOOKUP($E907,Emissions!$1:$1048576,MATCH(DATE(AC$2,1,1),Emissions!$A$1:$LI$1),FALSE)</f>
        <v>4.269166276</v>
      </c>
      <c r="AD907" s="361">
        <f>+VLOOKUP($E907,Emissions!$1:$1048576,MATCH(DATE(AD$2,1,1),Emissions!$A$1:$LI$1),FALSE)</f>
        <v>4.2482697109999998</v>
      </c>
      <c r="AE907" s="361">
        <f>+VLOOKUP($E907,Emissions!$1:$1048576,MATCH(DATE(AE$2,1,1),Emissions!$A$1:$LI$1),FALSE)</f>
        <v>4.2245211420000004</v>
      </c>
      <c r="AF907" s="361">
        <f>+VLOOKUP($E907,Emissions!$1:$1048576,MATCH(DATE(AF$2,1,1),Emissions!$A$1:$LI$1),FALSE)</f>
        <v>4.2016184379999997</v>
      </c>
      <c r="AG907" s="361">
        <f>+VLOOKUP($E907,Emissions!$1:$1048576,MATCH(DATE(AG$2,1,1),Emissions!$A$1:$LI$1),FALSE)</f>
        <v>4.1793909070000002</v>
      </c>
      <c r="AH907" s="361">
        <f>+VLOOKUP($E907,Emissions!$1:$1048576,MATCH(DATE(AH$2,1,1),Emissions!$A$1:$LI$1),FALSE)</f>
        <v>4.1577485100000002</v>
      </c>
      <c r="AI907" s="361">
        <f>+VLOOKUP($E907,Emissions!$1:$1048576,MATCH(DATE(AI$2,1,1),Emissions!$A$1:$LI$1),FALSE)</f>
        <v>4.1366432780000002</v>
      </c>
      <c r="AJ907" s="361">
        <f>+VLOOKUP($E907,Emissions!$1:$1048576,MATCH(DATE(AJ$2,1,1),Emissions!$A$1:$LI$1),FALSE)</f>
        <v>4.1160503090000002</v>
      </c>
      <c r="AK907" s="361">
        <f>+VLOOKUP($E907,Emissions!$1:$1048576,MATCH(DATE(AK$2,1,1),Emissions!$A$1:$LI$1),FALSE)</f>
        <v>4.0959582899999996</v>
      </c>
      <c r="AL907" s="361">
        <f>+VLOOKUP($E907,Emissions!$1:$1048576,MATCH(DATE(AL$2,1,1),Emissions!$A$1:$LI$1),FALSE)</f>
        <v>4.0763645620000002</v>
      </c>
      <c r="AM907" s="361">
        <f>+VLOOKUP($E907,Emissions!$1:$1048576,MATCH(DATE(AM$2,1,1),Emissions!$A$1:$LI$1),FALSE)</f>
        <v>4.057272341</v>
      </c>
      <c r="AN907" s="361">
        <f>+VLOOKUP($E907,Emissions!$1:$1048576,MATCH(DATE(AN$2,1,1),Emissions!$A$1:$LI$1),FALSE)</f>
        <v>4.038689068</v>
      </c>
      <c r="AO907" s="361">
        <f>+VLOOKUP($E907,Emissions!$1:$1048576,MATCH(DATE(AO$2,1,1),Emissions!$A$1:$LI$1),FALSE)</f>
        <v>4.0206253930000004</v>
      </c>
    </row>
    <row r="908" spans="1:41" ht="15" customHeight="1" x14ac:dyDescent="0.35">
      <c r="A908" s="411"/>
      <c r="B908" s="170"/>
      <c r="C908" s="114"/>
      <c r="D908" s="114" t="s">
        <v>1032</v>
      </c>
      <c r="E908" s="50" t="s">
        <v>3349</v>
      </c>
      <c r="F908" s="361">
        <f>+VLOOKUP($E908,Emissions!$1:$1048576,MATCH(DATE(F$2,1,1),Emissions!$A$1:$LI$1),FALSE)</f>
        <v>31.971094924999999</v>
      </c>
      <c r="G908" s="361">
        <f>+VLOOKUP($E908,Emissions!$1:$1048576,MATCH(DATE(G$2,1,1),Emissions!$A$1:$LI$1),FALSE)</f>
        <v>32.008993668999999</v>
      </c>
      <c r="H908" s="361">
        <f>+VLOOKUP($E908,Emissions!$1:$1048576,MATCH(DATE(H$2,1,1),Emissions!$A$1:$LI$1),FALSE)</f>
        <v>31.92904128</v>
      </c>
      <c r="I908" s="361">
        <f>+VLOOKUP($E908,Emissions!$1:$1048576,MATCH(DATE(I$2,1,1),Emissions!$A$1:$LI$1),FALSE)</f>
        <v>31.813179186999999</v>
      </c>
      <c r="J908" s="361">
        <f>+VLOOKUP($E908,Emissions!$1:$1048576,MATCH(DATE(J$2,1,1),Emissions!$A$1:$LI$1),FALSE)</f>
        <v>31.69455026</v>
      </c>
      <c r="K908" s="361">
        <f>+VLOOKUP($E908,Emissions!$1:$1048576,MATCH(DATE(K$2,1,1),Emissions!$A$1:$LI$1),FALSE)</f>
        <v>31.584777166999999</v>
      </c>
      <c r="L908" s="361">
        <f>+VLOOKUP($E908,Emissions!$1:$1048576,MATCH(DATE(L$2,1,1),Emissions!$A$1:$LI$1),FALSE)</f>
        <v>31.477383859</v>
      </c>
      <c r="M908" s="361">
        <f>+VLOOKUP($E908,Emissions!$1:$1048576,MATCH(DATE(M$2,1,1),Emissions!$A$1:$LI$1),FALSE)</f>
        <v>31.376980725999999</v>
      </c>
      <c r="N908" s="361">
        <f>+VLOOKUP($E908,Emissions!$1:$1048576,MATCH(DATE(N$2,1,1),Emissions!$A$1:$LI$1),FALSE)</f>
        <v>31.284382145000002</v>
      </c>
      <c r="O908" s="361">
        <f>+VLOOKUP($E908,Emissions!$1:$1048576,MATCH(DATE(O$2,1,1),Emissions!$A$1:$LI$1),FALSE)</f>
        <v>31.199026763999999</v>
      </c>
      <c r="P908" s="361">
        <f>+VLOOKUP($E908,Emissions!$1:$1048576,MATCH(DATE(P$2,1,1),Emissions!$A$1:$LI$1),FALSE)</f>
        <v>31.135271529000001</v>
      </c>
      <c r="Q908" s="361">
        <f>+VLOOKUP($E908,Emissions!$1:$1048576,MATCH(DATE(Q$2,1,1),Emissions!$A$1:$LI$1),FALSE)</f>
        <v>31.068296825000001</v>
      </c>
      <c r="R908" s="361">
        <f>+VLOOKUP($E908,Emissions!$1:$1048576,MATCH(DATE(R$2,1,1),Emissions!$A$1:$LI$1),FALSE)</f>
        <v>31.002159691999999</v>
      </c>
      <c r="S908" s="361">
        <f>+VLOOKUP($E908,Emissions!$1:$1048576,MATCH(DATE(S$2,1,1),Emissions!$A$1:$LI$1),FALSE)</f>
        <v>30.938585566</v>
      </c>
      <c r="T908" s="361">
        <f>+VLOOKUP($E908,Emissions!$1:$1048576,MATCH(DATE(T$2,1,1),Emissions!$A$1:$LI$1),FALSE)</f>
        <v>30.878215463</v>
      </c>
      <c r="U908" s="361">
        <f>+VLOOKUP($E908,Emissions!$1:$1048576,MATCH(DATE(U$2,1,1),Emissions!$A$1:$LI$1),FALSE)</f>
        <v>30.821231561999998</v>
      </c>
      <c r="V908" s="361">
        <f>+VLOOKUP($E908,Emissions!$1:$1048576,MATCH(DATE(V$2,1,1),Emissions!$A$1:$LI$1),FALSE)</f>
        <v>30.767640477</v>
      </c>
      <c r="W908" s="361">
        <f>+VLOOKUP($E908,Emissions!$1:$1048576,MATCH(DATE(W$2,1,1),Emissions!$A$1:$LI$1),FALSE)</f>
        <v>30.717393131999998</v>
      </c>
      <c r="X908" s="361">
        <f>+VLOOKUP($E908,Emissions!$1:$1048576,MATCH(DATE(X$2,1,1),Emissions!$A$1:$LI$1),FALSE)</f>
        <v>30.670431905000001</v>
      </c>
      <c r="Y908" s="361">
        <f>+VLOOKUP($E908,Emissions!$1:$1048576,MATCH(DATE(Y$2,1,1),Emissions!$A$1:$LI$1),FALSE)</f>
        <v>30.626706077999998</v>
      </c>
      <c r="Z908" s="361">
        <f>+VLOOKUP($E908,Emissions!$1:$1048576,MATCH(DATE(Z$2,1,1),Emissions!$A$1:$LI$1),FALSE)</f>
        <v>30.57601511</v>
      </c>
      <c r="AA908" s="361">
        <f>+VLOOKUP($E908,Emissions!$1:$1048576,MATCH(DATE(AA$2,1,1),Emissions!$A$1:$LI$1),FALSE)</f>
        <v>30.534255393999999</v>
      </c>
      <c r="AB908" s="361">
        <f>+VLOOKUP($E908,Emissions!$1:$1048576,MATCH(DATE(AB$2,1,1),Emissions!$A$1:$LI$1),FALSE)</f>
        <v>30.498264626000001</v>
      </c>
      <c r="AC908" s="361">
        <f>+VLOOKUP($E908,Emissions!$1:$1048576,MATCH(DATE(AC$2,1,1),Emissions!$A$1:$LI$1),FALSE)</f>
        <v>30.466535478000001</v>
      </c>
      <c r="AD908" s="361">
        <f>+VLOOKUP($E908,Emissions!$1:$1048576,MATCH(DATE(AD$2,1,1),Emissions!$A$1:$LI$1),FALSE)</f>
        <v>30.438377971000001</v>
      </c>
      <c r="AE908" s="361">
        <f>+VLOOKUP($E908,Emissions!$1:$1048576,MATCH(DATE(AE$2,1,1),Emissions!$A$1:$LI$1),FALSE)</f>
        <v>30.385649748999999</v>
      </c>
      <c r="AF908" s="361">
        <f>+VLOOKUP($E908,Emissions!$1:$1048576,MATCH(DATE(AF$2,1,1),Emissions!$A$1:$LI$1),FALSE)</f>
        <v>30.338733378000001</v>
      </c>
      <c r="AG908" s="361">
        <f>+VLOOKUP($E908,Emissions!$1:$1048576,MATCH(DATE(AG$2,1,1),Emissions!$A$1:$LI$1),FALSE)</f>
        <v>30.296375493999999</v>
      </c>
      <c r="AH908" s="361">
        <f>+VLOOKUP($E908,Emissions!$1:$1048576,MATCH(DATE(AH$2,1,1),Emissions!$A$1:$LI$1),FALSE)</f>
        <v>30.257848564</v>
      </c>
      <c r="AI908" s="361">
        <f>+VLOOKUP($E908,Emissions!$1:$1048576,MATCH(DATE(AI$2,1,1),Emissions!$A$1:$LI$1),FALSE)</f>
        <v>30.222762500999998</v>
      </c>
      <c r="AJ908" s="361">
        <f>+VLOOKUP($E908,Emissions!$1:$1048576,MATCH(DATE(AJ$2,1,1),Emissions!$A$1:$LI$1),FALSE)</f>
        <v>30.190906266999999</v>
      </c>
      <c r="AK908" s="361">
        <f>+VLOOKUP($E908,Emissions!$1:$1048576,MATCH(DATE(AK$2,1,1),Emissions!$A$1:$LI$1),FALSE)</f>
        <v>30.162160143000001</v>
      </c>
      <c r="AL908" s="361">
        <f>+VLOOKUP($E908,Emissions!$1:$1048576,MATCH(DATE(AL$2,1,1),Emissions!$A$1:$LI$1),FALSE)</f>
        <v>30.136451450999999</v>
      </c>
      <c r="AM908" s="361">
        <f>+VLOOKUP($E908,Emissions!$1:$1048576,MATCH(DATE(AM$2,1,1),Emissions!$A$1:$LI$1),FALSE)</f>
        <v>30.113732799000001</v>
      </c>
      <c r="AN908" s="361">
        <f>+VLOOKUP($E908,Emissions!$1:$1048576,MATCH(DATE(AN$2,1,1),Emissions!$A$1:$LI$1),FALSE)</f>
        <v>30.093971955000001</v>
      </c>
      <c r="AO908" s="361">
        <f>+VLOOKUP($E908,Emissions!$1:$1048576,MATCH(DATE(AO$2,1,1),Emissions!$A$1:$LI$1),FALSE)</f>
        <v>30.077146820999999</v>
      </c>
    </row>
    <row r="909" spans="1:41" ht="15" customHeight="1" x14ac:dyDescent="0.35">
      <c r="A909" s="411"/>
      <c r="B909" s="170"/>
      <c r="C909" s="114"/>
      <c r="D909" s="114" t="s">
        <v>1034</v>
      </c>
      <c r="E909" s="50" t="s">
        <v>3350</v>
      </c>
      <c r="F909" s="361">
        <f>+VLOOKUP($E909,Emissions!$1:$1048576,MATCH(DATE(F$2,1,1),Emissions!$A$1:$LI$1),FALSE)</f>
        <v>18.507393780000001</v>
      </c>
      <c r="G909" s="361">
        <f>+VLOOKUP($E909,Emissions!$1:$1048576,MATCH(DATE(G$2,1,1),Emissions!$A$1:$LI$1),FALSE)</f>
        <v>18.674484589999999</v>
      </c>
      <c r="H909" s="361">
        <f>+VLOOKUP($E909,Emissions!$1:$1048576,MATCH(DATE(H$2,1,1),Emissions!$A$1:$LI$1),FALSE)</f>
        <v>18.8381951</v>
      </c>
      <c r="I909" s="361">
        <f>+VLOOKUP($E909,Emissions!$1:$1048576,MATCH(DATE(I$2,1,1),Emissions!$A$1:$LI$1),FALSE)</f>
        <v>19.009807800000001</v>
      </c>
      <c r="J909" s="361">
        <f>+VLOOKUP($E909,Emissions!$1:$1048576,MATCH(DATE(J$2,1,1),Emissions!$A$1:$LI$1),FALSE)</f>
        <v>19.19199935</v>
      </c>
      <c r="K909" s="361">
        <f>+VLOOKUP($E909,Emissions!$1:$1048576,MATCH(DATE(K$2,1,1),Emissions!$A$1:$LI$1),FALSE)</f>
        <v>19.384654350000002</v>
      </c>
      <c r="L909" s="361">
        <f>+VLOOKUP($E909,Emissions!$1:$1048576,MATCH(DATE(L$2,1,1),Emissions!$A$1:$LI$1),FALSE)</f>
        <v>19.584608840000001</v>
      </c>
      <c r="M909" s="361">
        <f>+VLOOKUP($E909,Emissions!$1:$1048576,MATCH(DATE(M$2,1,1),Emissions!$A$1:$LI$1),FALSE)</f>
        <v>19.791344209999998</v>
      </c>
      <c r="N909" s="361">
        <f>+VLOOKUP($E909,Emissions!$1:$1048576,MATCH(DATE(N$2,1,1),Emissions!$A$1:$LI$1),FALSE)</f>
        <v>20.004397409999999</v>
      </c>
      <c r="O909" s="361">
        <f>+VLOOKUP($E909,Emissions!$1:$1048576,MATCH(DATE(O$2,1,1),Emissions!$A$1:$LI$1),FALSE)</f>
        <v>20.223263599999999</v>
      </c>
      <c r="P909" s="361">
        <f>+VLOOKUP($E909,Emissions!$1:$1048576,MATCH(DATE(P$2,1,1),Emissions!$A$1:$LI$1),FALSE)</f>
        <v>20.451169889999999</v>
      </c>
      <c r="Q909" s="361">
        <f>+VLOOKUP($E909,Emissions!$1:$1048576,MATCH(DATE(Q$2,1,1),Emissions!$A$1:$LI$1),FALSE)</f>
        <v>20.683041469999999</v>
      </c>
      <c r="R909" s="361">
        <f>+VLOOKUP($E909,Emissions!$1:$1048576,MATCH(DATE(R$2,1,1),Emissions!$A$1:$LI$1),FALSE)</f>
        <v>20.918682799999999</v>
      </c>
      <c r="S909" s="361">
        <f>+VLOOKUP($E909,Emissions!$1:$1048576,MATCH(DATE(S$2,1,1),Emissions!$A$1:$LI$1),FALSE)</f>
        <v>21.15821094</v>
      </c>
      <c r="T909" s="361">
        <f>+VLOOKUP($E909,Emissions!$1:$1048576,MATCH(DATE(T$2,1,1),Emissions!$A$1:$LI$1),FALSE)</f>
        <v>21.401668560000001</v>
      </c>
      <c r="U909" s="361">
        <f>+VLOOKUP($E909,Emissions!$1:$1048576,MATCH(DATE(U$2,1,1),Emissions!$A$1:$LI$1),FALSE)</f>
        <v>21.649078509999999</v>
      </c>
      <c r="V909" s="361">
        <f>+VLOOKUP($E909,Emissions!$1:$1048576,MATCH(DATE(V$2,1,1),Emissions!$A$1:$LI$1),FALSE)</f>
        <v>21.900480330000001</v>
      </c>
      <c r="W909" s="361">
        <f>+VLOOKUP($E909,Emissions!$1:$1048576,MATCH(DATE(W$2,1,1),Emissions!$A$1:$LI$1),FALSE)</f>
        <v>22.155933340000001</v>
      </c>
      <c r="X909" s="361">
        <f>+VLOOKUP($E909,Emissions!$1:$1048576,MATCH(DATE(X$2,1,1),Emissions!$A$1:$LI$1),FALSE)</f>
        <v>22.415511009999999</v>
      </c>
      <c r="Y909" s="361">
        <f>+VLOOKUP($E909,Emissions!$1:$1048576,MATCH(DATE(Y$2,1,1),Emissions!$A$1:$LI$1),FALSE)</f>
        <v>22.679293479999998</v>
      </c>
      <c r="Z909" s="361">
        <f>+VLOOKUP($E909,Emissions!$1:$1048576,MATCH(DATE(Z$2,1,1),Emissions!$A$1:$LI$1),FALSE)</f>
        <v>22.944764679999999</v>
      </c>
      <c r="AA909" s="361">
        <f>+VLOOKUP($E909,Emissions!$1:$1048576,MATCH(DATE(AA$2,1,1),Emissions!$A$1:$LI$1),FALSE)</f>
        <v>23.21528206</v>
      </c>
      <c r="AB909" s="361">
        <f>+VLOOKUP($E909,Emissions!$1:$1048576,MATCH(DATE(AB$2,1,1),Emissions!$A$1:$LI$1),FALSE)</f>
        <v>23.49086183</v>
      </c>
      <c r="AC909" s="361">
        <f>+VLOOKUP($E909,Emissions!$1:$1048576,MATCH(DATE(AC$2,1,1),Emissions!$A$1:$LI$1),FALSE)</f>
        <v>23.77134715</v>
      </c>
      <c r="AD909" s="361">
        <f>+VLOOKUP($E909,Emissions!$1:$1048576,MATCH(DATE(AD$2,1,1),Emissions!$A$1:$LI$1),FALSE)</f>
        <v>24.056674430000001</v>
      </c>
      <c r="AE909" s="361">
        <f>+VLOOKUP($E909,Emissions!$1:$1048576,MATCH(DATE(AE$2,1,1),Emissions!$A$1:$LI$1),FALSE)</f>
        <v>24.339500009999998</v>
      </c>
      <c r="AF909" s="361">
        <f>+VLOOKUP($E909,Emissions!$1:$1048576,MATCH(DATE(AF$2,1,1),Emissions!$A$1:$LI$1),FALSE)</f>
        <v>24.625596959999999</v>
      </c>
      <c r="AG909" s="361">
        <f>+VLOOKUP($E909,Emissions!$1:$1048576,MATCH(DATE(AG$2,1,1),Emissions!$A$1:$LI$1),FALSE)</f>
        <v>24.91570463</v>
      </c>
      <c r="AH909" s="361">
        <f>+VLOOKUP($E909,Emissions!$1:$1048576,MATCH(DATE(AH$2,1,1),Emissions!$A$1:$LI$1),FALSE)</f>
        <v>25.210025030000001</v>
      </c>
      <c r="AI909" s="361">
        <f>+VLOOKUP($E909,Emissions!$1:$1048576,MATCH(DATE(AI$2,1,1),Emissions!$A$1:$LI$1),FALSE)</f>
        <v>25.508747750000001</v>
      </c>
      <c r="AJ909" s="361">
        <f>+VLOOKUP($E909,Emissions!$1:$1048576,MATCH(DATE(AJ$2,1,1),Emissions!$A$1:$LI$1),FALSE)</f>
        <v>25.812053710000001</v>
      </c>
      <c r="AK909" s="361">
        <f>+VLOOKUP($E909,Emissions!$1:$1048576,MATCH(DATE(AK$2,1,1),Emissions!$A$1:$LI$1),FALSE)</f>
        <v>26.120093180000001</v>
      </c>
      <c r="AL909" s="361">
        <f>+VLOOKUP($E909,Emissions!$1:$1048576,MATCH(DATE(AL$2,1,1),Emissions!$A$1:$LI$1),FALSE)</f>
        <v>26.432982930000001</v>
      </c>
      <c r="AM909" s="361">
        <f>+VLOOKUP($E909,Emissions!$1:$1048576,MATCH(DATE(AM$2,1,1),Emissions!$A$1:$LI$1),FALSE)</f>
        <v>26.750812570000001</v>
      </c>
      <c r="AN909" s="361">
        <f>+VLOOKUP($E909,Emissions!$1:$1048576,MATCH(DATE(AN$2,1,1),Emissions!$A$1:$LI$1),FALSE)</f>
        <v>27.07365484</v>
      </c>
      <c r="AO909" s="361">
        <f>+VLOOKUP($E909,Emissions!$1:$1048576,MATCH(DATE(AO$2,1,1),Emissions!$A$1:$LI$1),FALSE)</f>
        <v>27.401575600000001</v>
      </c>
    </row>
    <row r="910" spans="1:41" ht="15" customHeight="1" x14ac:dyDescent="0.35">
      <c r="A910" s="411"/>
      <c r="B910" s="170"/>
      <c r="C910" s="114"/>
      <c r="D910" s="114"/>
      <c r="E910" s="50"/>
      <c r="F910" s="326"/>
      <c r="G910" s="326"/>
      <c r="H910" s="326"/>
      <c r="I910" s="326"/>
      <c r="J910" s="326"/>
      <c r="K910" s="326"/>
      <c r="L910" s="326"/>
      <c r="M910" s="326"/>
      <c r="N910" s="326"/>
      <c r="O910" s="326"/>
      <c r="P910" s="326"/>
      <c r="Q910" s="326"/>
      <c r="R910" s="326"/>
      <c r="S910" s="326"/>
      <c r="T910" s="326"/>
      <c r="U910" s="326"/>
      <c r="V910" s="326"/>
      <c r="W910" s="326"/>
      <c r="X910" s="326"/>
      <c r="Y910" s="326"/>
      <c r="Z910" s="326"/>
      <c r="AA910" s="326"/>
      <c r="AB910" s="326"/>
      <c r="AC910" s="326"/>
      <c r="AD910" s="326"/>
      <c r="AE910" s="326"/>
      <c r="AF910" s="326"/>
      <c r="AG910" s="326"/>
      <c r="AH910" s="326"/>
      <c r="AI910" s="326"/>
      <c r="AJ910" s="326"/>
      <c r="AK910" s="326"/>
      <c r="AL910" s="326"/>
      <c r="AM910" s="326"/>
      <c r="AN910" s="326"/>
      <c r="AO910" s="326"/>
    </row>
    <row r="911" spans="1:41" s="92" customFormat="1" ht="15" customHeight="1" x14ac:dyDescent="0.35">
      <c r="A911" s="411"/>
      <c r="B911" s="170"/>
      <c r="C911" s="147" t="s">
        <v>3330</v>
      </c>
      <c r="D911" s="147" t="s">
        <v>3006</v>
      </c>
      <c r="E911" s="136" t="s">
        <v>3351</v>
      </c>
      <c r="F911" s="327">
        <f>+VLOOKUP($E911,Emissions!$1:$1048576,MATCH(DATE(F$2,1,1),Emissions!$A$1:$LI$1),FALSE)</f>
        <v>129.1535753</v>
      </c>
      <c r="G911" s="327">
        <f>+VLOOKUP($E911,Emissions!$1:$1048576,MATCH(DATE(G$2,1,1),Emissions!$A$1:$LI$1),FALSE)</f>
        <v>128.91894869999999</v>
      </c>
      <c r="H911" s="327">
        <f>+VLOOKUP($E911,Emissions!$1:$1048576,MATCH(DATE(H$2,1,1),Emissions!$A$1:$LI$1),FALSE)</f>
        <v>128.24064390000001</v>
      </c>
      <c r="I911" s="327">
        <f>+VLOOKUP($E911,Emissions!$1:$1048576,MATCH(DATE(I$2,1,1),Emissions!$A$1:$LI$1),FALSE)</f>
        <v>127.5698435</v>
      </c>
      <c r="J911" s="327">
        <f>+VLOOKUP($E911,Emissions!$1:$1048576,MATCH(DATE(J$2,1,1),Emissions!$A$1:$LI$1),FALSE)</f>
        <v>127.038571</v>
      </c>
      <c r="K911" s="327">
        <f>+VLOOKUP($E911,Emissions!$1:$1048576,MATCH(DATE(K$2,1,1),Emissions!$A$1:$LI$1),FALSE)</f>
        <v>126.6581525</v>
      </c>
      <c r="L911" s="327">
        <f>+VLOOKUP($E911,Emissions!$1:$1048576,MATCH(DATE(L$2,1,1),Emissions!$A$1:$LI$1),FALSE)</f>
        <v>126.37502859999999</v>
      </c>
      <c r="M911" s="327">
        <f>+VLOOKUP($E911,Emissions!$1:$1048576,MATCH(DATE(M$2,1,1),Emissions!$A$1:$LI$1),FALSE)</f>
        <v>126.1726254</v>
      </c>
      <c r="N911" s="327">
        <f>+VLOOKUP($E911,Emissions!$1:$1048576,MATCH(DATE(N$2,1,1),Emissions!$A$1:$LI$1),FALSE)</f>
        <v>126.0315962</v>
      </c>
      <c r="O911" s="327">
        <f>+VLOOKUP($E911,Emissions!$1:$1048576,MATCH(DATE(O$2,1,1),Emissions!$A$1:$LI$1),FALSE)</f>
        <v>125.9357826</v>
      </c>
      <c r="P911" s="327">
        <f>+VLOOKUP($E911,Emissions!$1:$1048576,MATCH(DATE(P$2,1,1),Emissions!$A$1:$LI$1),FALSE)</f>
        <v>125.9188865</v>
      </c>
      <c r="Q911" s="327">
        <f>+VLOOKUP($E911,Emissions!$1:$1048576,MATCH(DATE(Q$2,1,1),Emissions!$A$1:$LI$1),FALSE)</f>
        <v>125.9020007</v>
      </c>
      <c r="R911" s="327">
        <f>+VLOOKUP($E911,Emissions!$1:$1048576,MATCH(DATE(R$2,1,1),Emissions!$A$1:$LI$1),FALSE)</f>
        <v>125.8923977</v>
      </c>
      <c r="S911" s="327">
        <f>+VLOOKUP($E911,Emissions!$1:$1048576,MATCH(DATE(S$2,1,1),Emissions!$A$1:$LI$1),FALSE)</f>
        <v>125.8925684</v>
      </c>
      <c r="T911" s="327">
        <f>+VLOOKUP($E911,Emissions!$1:$1048576,MATCH(DATE(T$2,1,1),Emissions!$A$1:$LI$1),FALSE)</f>
        <v>125.90289559999999</v>
      </c>
      <c r="U911" s="327">
        <f>+VLOOKUP($E911,Emissions!$1:$1048576,MATCH(DATE(U$2,1,1),Emissions!$A$1:$LI$1),FALSE)</f>
        <v>125.9229134</v>
      </c>
      <c r="V911" s="327">
        <f>+VLOOKUP($E911,Emissions!$1:$1048576,MATCH(DATE(V$2,1,1),Emissions!$A$1:$LI$1),FALSE)</f>
        <v>125.95185789999999</v>
      </c>
      <c r="W911" s="327">
        <f>+VLOOKUP($E911,Emissions!$1:$1048576,MATCH(DATE(W$2,1,1),Emissions!$A$1:$LI$1),FALSE)</f>
        <v>125.9888854</v>
      </c>
      <c r="X911" s="327">
        <f>+VLOOKUP($E911,Emissions!$1:$1048576,MATCH(DATE(X$2,1,1),Emissions!$A$1:$LI$1),FALSE)</f>
        <v>126.0331565</v>
      </c>
      <c r="Y911" s="327">
        <f>+VLOOKUP($E911,Emissions!$1:$1048576,MATCH(DATE(Y$2,1,1),Emissions!$A$1:$LI$1),FALSE)</f>
        <v>126.08386830000001</v>
      </c>
      <c r="Z911" s="327">
        <f>+VLOOKUP($E911,Emissions!$1:$1048576,MATCH(DATE(Z$2,1,1),Emissions!$A$1:$LI$1),FALSE)</f>
        <v>126.10995939999999</v>
      </c>
      <c r="AA911" s="327">
        <f>+VLOOKUP($E911,Emissions!$1:$1048576,MATCH(DATE(AA$2,1,1),Emissions!$A$1:$LI$1),FALSE)</f>
        <v>126.1574711</v>
      </c>
      <c r="AB911" s="327">
        <f>+VLOOKUP($E911,Emissions!$1:$1048576,MATCH(DATE(AB$2,1,1),Emissions!$A$1:$LI$1),FALSE)</f>
        <v>126.21729569999999</v>
      </c>
      <c r="AC911" s="327">
        <f>+VLOOKUP($E911,Emissions!$1:$1048576,MATCH(DATE(AC$2,1,1),Emissions!$A$1:$LI$1),FALSE)</f>
        <v>126.2846547</v>
      </c>
      <c r="AD911" s="327">
        <f>+VLOOKUP($E911,Emissions!$1:$1048576,MATCH(DATE(AD$2,1,1),Emissions!$A$1:$LI$1),FALSE)</f>
        <v>126.3569452</v>
      </c>
      <c r="AE911" s="327">
        <f>+VLOOKUP($E911,Emissions!$1:$1048576,MATCH(DATE(AE$2,1,1),Emissions!$A$1:$LI$1),FALSE)</f>
        <v>126.3498263</v>
      </c>
      <c r="AF911" s="327">
        <f>+VLOOKUP($E911,Emissions!$1:$1048576,MATCH(DATE(AF$2,1,1),Emissions!$A$1:$LI$1),FALSE)</f>
        <v>126.35103669999999</v>
      </c>
      <c r="AG911" s="327">
        <f>+VLOOKUP($E911,Emissions!$1:$1048576,MATCH(DATE(AG$2,1,1),Emissions!$A$1:$LI$1),FALSE)</f>
        <v>126.3578907</v>
      </c>
      <c r="AH911" s="327">
        <f>+VLOOKUP($E911,Emissions!$1:$1048576,MATCH(DATE(AH$2,1,1),Emissions!$A$1:$LI$1),FALSE)</f>
        <v>126.3687556</v>
      </c>
      <c r="AI911" s="327">
        <f>+VLOOKUP($E911,Emissions!$1:$1048576,MATCH(DATE(AI$2,1,1),Emissions!$A$1:$LI$1),FALSE)</f>
        <v>126.382614</v>
      </c>
      <c r="AJ911" s="327">
        <f>+VLOOKUP($E911,Emissions!$1:$1048576,MATCH(DATE(AJ$2,1,1),Emissions!$A$1:$LI$1),FALSE)</f>
        <v>126.3987532</v>
      </c>
      <c r="AK911" s="327">
        <f>+VLOOKUP($E911,Emissions!$1:$1048576,MATCH(DATE(AK$2,1,1),Emissions!$A$1:$LI$1),FALSE)</f>
        <v>126.41659850000001</v>
      </c>
      <c r="AL911" s="327">
        <f>+VLOOKUP($E911,Emissions!$1:$1048576,MATCH(DATE(AL$2,1,1),Emissions!$A$1:$LI$1),FALSE)</f>
        <v>126.4356374</v>
      </c>
      <c r="AM911" s="327">
        <f>+VLOOKUP($E911,Emissions!$1:$1048576,MATCH(DATE(AM$2,1,1),Emissions!$A$1:$LI$1),FALSE)</f>
        <v>126.4553868</v>
      </c>
      <c r="AN911" s="327">
        <f>+VLOOKUP($E911,Emissions!$1:$1048576,MATCH(DATE(AN$2,1,1),Emissions!$A$1:$LI$1),FALSE)</f>
        <v>126.4753813</v>
      </c>
      <c r="AO911" s="327">
        <f>+VLOOKUP($E911,Emissions!$1:$1048576,MATCH(DATE(AO$2,1,1),Emissions!$A$1:$LI$1),FALSE)</f>
        <v>126.49517539999999</v>
      </c>
    </row>
    <row r="912" spans="1:41" ht="15" customHeight="1" x14ac:dyDescent="0.35">
      <c r="A912" s="411"/>
      <c r="B912" s="170"/>
      <c r="C912" s="114"/>
      <c r="D912" s="114" t="s">
        <v>1027</v>
      </c>
      <c r="E912" s="50" t="s">
        <v>3352</v>
      </c>
      <c r="F912" s="361">
        <f>+VLOOKUP($E912,Emissions!$1:$1048576,MATCH(DATE(F$2,1,1),Emissions!$A$1:$LI$1),FALSE)</f>
        <v>0.1431500107</v>
      </c>
      <c r="G912" s="361">
        <f>+VLOOKUP($E912,Emissions!$1:$1048576,MATCH(DATE(G$2,1,1),Emissions!$A$1:$LI$1),FALSE)</f>
        <v>0.14210168710000001</v>
      </c>
      <c r="H912" s="361">
        <f>+VLOOKUP($E912,Emissions!$1:$1048576,MATCH(DATE(H$2,1,1),Emissions!$A$1:$LI$1),FALSE)</f>
        <v>0.13999763730000001</v>
      </c>
      <c r="I912" s="361">
        <f>+VLOOKUP($E912,Emissions!$1:$1048576,MATCH(DATE(I$2,1,1),Emissions!$A$1:$LI$1),FALSE)</f>
        <v>0.1375633336</v>
      </c>
      <c r="J912" s="361">
        <f>+VLOOKUP($E912,Emissions!$1:$1048576,MATCH(DATE(J$2,1,1),Emissions!$A$1:$LI$1),FALSE)</f>
        <v>0.13509728300000001</v>
      </c>
      <c r="K912" s="361">
        <f>+VLOOKUP($E912,Emissions!$1:$1048576,MATCH(DATE(K$2,1,1),Emissions!$A$1:$LI$1),FALSE)</f>
        <v>0.13270618449999999</v>
      </c>
      <c r="L912" s="361">
        <f>+VLOOKUP($E912,Emissions!$1:$1048576,MATCH(DATE(L$2,1,1),Emissions!$A$1:$LI$1),FALSE)</f>
        <v>0.1304166272</v>
      </c>
      <c r="M912" s="361">
        <f>+VLOOKUP($E912,Emissions!$1:$1048576,MATCH(DATE(M$2,1,1),Emissions!$A$1:$LI$1),FALSE)</f>
        <v>0.12822470529999999</v>
      </c>
      <c r="N912" s="361">
        <f>+VLOOKUP($E912,Emissions!$1:$1048576,MATCH(DATE(N$2,1,1),Emissions!$A$1:$LI$1),FALSE)</f>
        <v>0.12611770780000001</v>
      </c>
      <c r="O912" s="361">
        <f>+VLOOKUP($E912,Emissions!$1:$1048576,MATCH(DATE(O$2,1,1),Emissions!$A$1:$LI$1),FALSE)</f>
        <v>0.1240825673</v>
      </c>
      <c r="P912" s="361">
        <f>+VLOOKUP($E912,Emissions!$1:$1048576,MATCH(DATE(P$2,1,1),Emissions!$A$1:$LI$1),FALSE)</f>
        <v>0.12210749630000001</v>
      </c>
      <c r="Q912" s="361">
        <f>+VLOOKUP($E912,Emissions!$1:$1048576,MATCH(DATE(Q$2,1,1),Emissions!$A$1:$LI$1),FALSE)</f>
        <v>0.1201848381</v>
      </c>
      <c r="R912" s="361">
        <f>+VLOOKUP($E912,Emissions!$1:$1048576,MATCH(DATE(R$2,1,1),Emissions!$A$1:$LI$1),FALSE)</f>
        <v>0.118309134</v>
      </c>
      <c r="S912" s="361">
        <f>+VLOOKUP($E912,Emissions!$1:$1048576,MATCH(DATE(S$2,1,1),Emissions!$A$1:$LI$1),FALSE)</f>
        <v>0.11647645750000001</v>
      </c>
      <c r="T912" s="361">
        <f>+VLOOKUP($E912,Emissions!$1:$1048576,MATCH(DATE(T$2,1,1),Emissions!$A$1:$LI$1),FALSE)</f>
        <v>0.11468391040000001</v>
      </c>
      <c r="U912" s="361">
        <f>+VLOOKUP($E912,Emissions!$1:$1048576,MATCH(DATE(U$2,1,1),Emissions!$A$1:$LI$1),FALSE)</f>
        <v>0.1129292541</v>
      </c>
      <c r="V912" s="361">
        <f>+VLOOKUP($E912,Emissions!$1:$1048576,MATCH(DATE(V$2,1,1),Emissions!$A$1:$LI$1),FALSE)</f>
        <v>0.1112106626</v>
      </c>
      <c r="W912" s="361">
        <f>+VLOOKUP($E912,Emissions!$1:$1048576,MATCH(DATE(W$2,1,1),Emissions!$A$1:$LI$1),FALSE)</f>
        <v>0.1095265585</v>
      </c>
      <c r="X912" s="361">
        <f>+VLOOKUP($E912,Emissions!$1:$1048576,MATCH(DATE(X$2,1,1),Emissions!$A$1:$LI$1),FALSE)</f>
        <v>0.1078755274</v>
      </c>
      <c r="Y912" s="361">
        <f>+VLOOKUP($E912,Emissions!$1:$1048576,MATCH(DATE(Y$2,1,1),Emissions!$A$1:$LI$1),FALSE)</f>
        <v>0.1062562792</v>
      </c>
      <c r="Z912" s="361">
        <f>+VLOOKUP($E912,Emissions!$1:$1048576,MATCH(DATE(Z$2,1,1),Emissions!$A$1:$LI$1),FALSE)</f>
        <v>0.10466817790000001</v>
      </c>
      <c r="AA912" s="361">
        <f>+VLOOKUP($E912,Emissions!$1:$1048576,MATCH(DATE(AA$2,1,1),Emissions!$A$1:$LI$1),FALSE)</f>
        <v>0.1031098964</v>
      </c>
      <c r="AB912" s="361">
        <f>+VLOOKUP($E912,Emissions!$1:$1048576,MATCH(DATE(AB$2,1,1),Emissions!$A$1:$LI$1),FALSE)</f>
        <v>0.1015802009</v>
      </c>
      <c r="AC912" s="361">
        <f>+VLOOKUP($E912,Emissions!$1:$1048576,MATCH(DATE(AC$2,1,1),Emissions!$A$1:$LI$1),FALSE)</f>
        <v>0.10007798449999999</v>
      </c>
      <c r="AD912" s="361">
        <f>+VLOOKUP($E912,Emissions!$1:$1048576,MATCH(DATE(AD$2,1,1),Emissions!$A$1:$LI$1),FALSE)</f>
        <v>9.8602246099999999E-2</v>
      </c>
      <c r="AE912" s="361">
        <f>+VLOOKUP($E912,Emissions!$1:$1048576,MATCH(DATE(AE$2,1,1),Emissions!$A$1:$LI$1),FALSE)</f>
        <v>9.7153472300000002E-2</v>
      </c>
      <c r="AF912" s="361">
        <f>+VLOOKUP($E912,Emissions!$1:$1048576,MATCH(DATE(AF$2,1,1),Emissions!$A$1:$LI$1),FALSE)</f>
        <v>9.57309717E-2</v>
      </c>
      <c r="AG912" s="361">
        <f>+VLOOKUP($E912,Emissions!$1:$1048576,MATCH(DATE(AG$2,1,1),Emissions!$A$1:$LI$1),FALSE)</f>
        <v>9.4333907300000006E-2</v>
      </c>
      <c r="AH912" s="361">
        <f>+VLOOKUP($E912,Emissions!$1:$1048576,MATCH(DATE(AH$2,1,1),Emissions!$A$1:$LI$1),FALSE)</f>
        <v>9.2961405100000005E-2</v>
      </c>
      <c r="AI912" s="361">
        <f>+VLOOKUP($E912,Emissions!$1:$1048576,MATCH(DATE(AI$2,1,1),Emissions!$A$1:$LI$1),FALSE)</f>
        <v>9.16125936E-2</v>
      </c>
      <c r="AJ912" s="361">
        <f>+VLOOKUP($E912,Emissions!$1:$1048576,MATCH(DATE(AJ$2,1,1),Emissions!$A$1:$LI$1),FALSE)</f>
        <v>9.0286629100000002E-2</v>
      </c>
      <c r="AK912" s="361">
        <f>+VLOOKUP($E912,Emissions!$1:$1048576,MATCH(DATE(AK$2,1,1),Emissions!$A$1:$LI$1),FALSE)</f>
        <v>8.8982720400000007E-2</v>
      </c>
      <c r="AL912" s="361">
        <f>+VLOOKUP($E912,Emissions!$1:$1048576,MATCH(DATE(AL$2,1,1),Emissions!$A$1:$LI$1),FALSE)</f>
        <v>8.7700145500000007E-2</v>
      </c>
      <c r="AM912" s="361">
        <f>+VLOOKUP($E912,Emissions!$1:$1048576,MATCH(DATE(AM$2,1,1),Emissions!$A$1:$LI$1),FALSE)</f>
        <v>8.64382489E-2</v>
      </c>
      <c r="AN912" s="361">
        <f>+VLOOKUP($E912,Emissions!$1:$1048576,MATCH(DATE(AN$2,1,1),Emissions!$A$1:$LI$1),FALSE)</f>
        <v>8.51964318E-2</v>
      </c>
      <c r="AO912" s="361">
        <f>+VLOOKUP($E912,Emissions!$1:$1048576,MATCH(DATE(AO$2,1,1),Emissions!$A$1:$LI$1),FALSE)</f>
        <v>8.3974150100000006E-2</v>
      </c>
    </row>
    <row r="913" spans="1:41" ht="15" customHeight="1" x14ac:dyDescent="0.35">
      <c r="A913" s="411"/>
      <c r="B913" s="170"/>
      <c r="C913" s="114"/>
      <c r="D913" s="114" t="s">
        <v>1033</v>
      </c>
      <c r="E913" s="50" t="s">
        <v>3353</v>
      </c>
      <c r="F913" s="361">
        <f>+VLOOKUP($E913,Emissions!$1:$1048576,MATCH(DATE(F$2,1,1),Emissions!$A$1:$LI$1),FALSE)</f>
        <v>54.231141739999998</v>
      </c>
      <c r="G913" s="361">
        <f>+VLOOKUP($E913,Emissions!$1:$1048576,MATCH(DATE(G$2,1,1),Emissions!$A$1:$LI$1),FALSE)</f>
        <v>53.933540290000003</v>
      </c>
      <c r="H913" s="361">
        <f>+VLOOKUP($E913,Emissions!$1:$1048576,MATCH(DATE(H$2,1,1),Emissions!$A$1:$LI$1),FALSE)</f>
        <v>53.486511329999999</v>
      </c>
      <c r="I913" s="361">
        <f>+VLOOKUP($E913,Emissions!$1:$1048576,MATCH(DATE(I$2,1,1),Emissions!$A$1:$LI$1),FALSE)</f>
        <v>53.14681393</v>
      </c>
      <c r="J913" s="361">
        <f>+VLOOKUP($E913,Emissions!$1:$1048576,MATCH(DATE(J$2,1,1),Emissions!$A$1:$LI$1),FALSE)</f>
        <v>52.964889399999997</v>
      </c>
      <c r="K913" s="361">
        <f>+VLOOKUP($E913,Emissions!$1:$1048576,MATCH(DATE(K$2,1,1),Emissions!$A$1:$LI$1),FALSE)</f>
        <v>52.921756139999999</v>
      </c>
      <c r="L913" s="361">
        <f>+VLOOKUP($E913,Emissions!$1:$1048576,MATCH(DATE(L$2,1,1),Emissions!$A$1:$LI$1),FALSE)</f>
        <v>52.980621360000001</v>
      </c>
      <c r="M913" s="361">
        <f>+VLOOKUP($E913,Emissions!$1:$1048576,MATCH(DATE(M$2,1,1),Emissions!$A$1:$LI$1),FALSE)</f>
        <v>53.110221379999999</v>
      </c>
      <c r="N913" s="361">
        <f>+VLOOKUP($E913,Emissions!$1:$1048576,MATCH(DATE(N$2,1,1),Emissions!$A$1:$LI$1),FALSE)</f>
        <v>53.287614910000002</v>
      </c>
      <c r="O913" s="361">
        <f>+VLOOKUP($E913,Emissions!$1:$1048576,MATCH(DATE(O$2,1,1),Emissions!$A$1:$LI$1),FALSE)</f>
        <v>53.497179420000002</v>
      </c>
      <c r="P913" s="361">
        <f>+VLOOKUP($E913,Emissions!$1:$1048576,MATCH(DATE(P$2,1,1),Emissions!$A$1:$LI$1),FALSE)</f>
        <v>53.733050290000001</v>
      </c>
      <c r="Q913" s="361">
        <f>+VLOOKUP($E913,Emissions!$1:$1048576,MATCH(DATE(Q$2,1,1),Emissions!$A$1:$LI$1),FALSE)</f>
        <v>53.984520689999997</v>
      </c>
      <c r="R913" s="361">
        <f>+VLOOKUP($E913,Emissions!$1:$1048576,MATCH(DATE(R$2,1,1),Emissions!$A$1:$LI$1),FALSE)</f>
        <v>54.246150700000001</v>
      </c>
      <c r="S913" s="361">
        <f>+VLOOKUP($E913,Emissions!$1:$1048576,MATCH(DATE(S$2,1,1),Emissions!$A$1:$LI$1),FALSE)</f>
        <v>54.514928900000001</v>
      </c>
      <c r="T913" s="361">
        <f>+VLOOKUP($E913,Emissions!$1:$1048576,MATCH(DATE(T$2,1,1),Emissions!$A$1:$LI$1),FALSE)</f>
        <v>54.789068460000003</v>
      </c>
      <c r="U913" s="361">
        <f>+VLOOKUP($E913,Emissions!$1:$1048576,MATCH(DATE(U$2,1,1),Emissions!$A$1:$LI$1),FALSE)</f>
        <v>55.067425950000001</v>
      </c>
      <c r="V913" s="361">
        <f>+VLOOKUP($E913,Emissions!$1:$1048576,MATCH(DATE(V$2,1,1),Emissions!$A$1:$LI$1),FALSE)</f>
        <v>55.349194799999999</v>
      </c>
      <c r="W913" s="361">
        <f>+VLOOKUP($E913,Emissions!$1:$1048576,MATCH(DATE(W$2,1,1),Emissions!$A$1:$LI$1),FALSE)</f>
        <v>55.633738860000001</v>
      </c>
      <c r="X913" s="361">
        <f>+VLOOKUP($E913,Emissions!$1:$1048576,MATCH(DATE(X$2,1,1),Emissions!$A$1:$LI$1),FALSE)</f>
        <v>55.920504790000003</v>
      </c>
      <c r="Y913" s="361">
        <f>+VLOOKUP($E913,Emissions!$1:$1048576,MATCH(DATE(Y$2,1,1),Emissions!$A$1:$LI$1),FALSE)</f>
        <v>56.208979309999997</v>
      </c>
      <c r="Z913" s="361">
        <f>+VLOOKUP($E913,Emissions!$1:$1048576,MATCH(DATE(Z$2,1,1),Emissions!$A$1:$LI$1),FALSE)</f>
        <v>56.495587520000001</v>
      </c>
      <c r="AA913" s="361">
        <f>+VLOOKUP($E913,Emissions!$1:$1048576,MATCH(DATE(AA$2,1,1),Emissions!$A$1:$LI$1),FALSE)</f>
        <v>56.782810869999999</v>
      </c>
      <c r="AB913" s="361">
        <f>+VLOOKUP($E913,Emissions!$1:$1048576,MATCH(DATE(AB$2,1,1),Emissions!$A$1:$LI$1),FALSE)</f>
        <v>57.071039650000003</v>
      </c>
      <c r="AC913" s="361">
        <f>+VLOOKUP($E913,Emissions!$1:$1048576,MATCH(DATE(AC$2,1,1),Emissions!$A$1:$LI$1),FALSE)</f>
        <v>57.359989249999998</v>
      </c>
      <c r="AD913" s="361">
        <f>+VLOOKUP($E913,Emissions!$1:$1048576,MATCH(DATE(AD$2,1,1),Emissions!$A$1:$LI$1),FALSE)</f>
        <v>57.649154899999999</v>
      </c>
      <c r="AE913" s="361">
        <f>+VLOOKUP($E913,Emissions!$1:$1048576,MATCH(DATE(AE$2,1,1),Emissions!$A$1:$LI$1),FALSE)</f>
        <v>57.929328290000001</v>
      </c>
      <c r="AF913" s="361">
        <f>+VLOOKUP($E913,Emissions!$1:$1048576,MATCH(DATE(AF$2,1,1),Emissions!$A$1:$LI$1),FALSE)</f>
        <v>58.204180600000001</v>
      </c>
      <c r="AG913" s="361">
        <f>+VLOOKUP($E913,Emissions!$1:$1048576,MATCH(DATE(AG$2,1,1),Emissions!$A$1:$LI$1),FALSE)</f>
        <v>58.47538411</v>
      </c>
      <c r="AH913" s="361">
        <f>+VLOOKUP($E913,Emissions!$1:$1048576,MATCH(DATE(AH$2,1,1),Emissions!$A$1:$LI$1),FALSE)</f>
        <v>58.743843990000002</v>
      </c>
      <c r="AI913" s="361">
        <f>+VLOOKUP($E913,Emissions!$1:$1048576,MATCH(DATE(AI$2,1,1),Emissions!$A$1:$LI$1),FALSE)</f>
        <v>59.010061540000002</v>
      </c>
      <c r="AJ913" s="361">
        <f>+VLOOKUP($E913,Emissions!$1:$1048576,MATCH(DATE(AJ$2,1,1),Emissions!$A$1:$LI$1),FALSE)</f>
        <v>59.2742626</v>
      </c>
      <c r="AK913" s="361">
        <f>+VLOOKUP($E913,Emissions!$1:$1048576,MATCH(DATE(AK$2,1,1),Emissions!$A$1:$LI$1),FALSE)</f>
        <v>59.536470020000003</v>
      </c>
      <c r="AL913" s="361">
        <f>+VLOOKUP($E913,Emissions!$1:$1048576,MATCH(DATE(AL$2,1,1),Emissions!$A$1:$LI$1),FALSE)</f>
        <v>59.796560960000001</v>
      </c>
      <c r="AM913" s="361">
        <f>+VLOOKUP($E913,Emissions!$1:$1048576,MATCH(DATE(AM$2,1,1),Emissions!$A$1:$LI$1),FALSE)</f>
        <v>60.054313899999997</v>
      </c>
      <c r="AN913" s="361">
        <f>+VLOOKUP($E913,Emissions!$1:$1048576,MATCH(DATE(AN$2,1,1),Emissions!$A$1:$LI$1),FALSE)</f>
        <v>60.309445570000001</v>
      </c>
      <c r="AO913" s="361">
        <f>+VLOOKUP($E913,Emissions!$1:$1048576,MATCH(DATE(AO$2,1,1),Emissions!$A$1:$LI$1),FALSE)</f>
        <v>60.561638309999999</v>
      </c>
    </row>
    <row r="914" spans="1:41" ht="15" customHeight="1" x14ac:dyDescent="0.35">
      <c r="A914" s="411"/>
      <c r="B914" s="170"/>
      <c r="C914" s="114"/>
      <c r="D914" s="114" t="s">
        <v>1028</v>
      </c>
      <c r="E914" s="50" t="s">
        <v>3354</v>
      </c>
      <c r="F914" s="361">
        <f>+VLOOKUP($E914,Emissions!$1:$1048576,MATCH(DATE(F$2,1,1),Emissions!$A$1:$LI$1),FALSE)</f>
        <v>16.4550707</v>
      </c>
      <c r="G914" s="361">
        <f>+VLOOKUP($E914,Emissions!$1:$1048576,MATCH(DATE(G$2,1,1),Emissions!$A$1:$LI$1),FALSE)</f>
        <v>16.457045449999999</v>
      </c>
      <c r="H914" s="361">
        <f>+VLOOKUP($E914,Emissions!$1:$1048576,MATCH(DATE(H$2,1,1),Emissions!$A$1:$LI$1),FALSE)</f>
        <v>16.388841620000001</v>
      </c>
      <c r="I914" s="361">
        <f>+VLOOKUP($E914,Emissions!$1:$1048576,MATCH(DATE(I$2,1,1),Emissions!$A$1:$LI$1),FALSE)</f>
        <v>16.296380460000002</v>
      </c>
      <c r="J914" s="361">
        <f>+VLOOKUP($E914,Emissions!$1:$1048576,MATCH(DATE(J$2,1,1),Emissions!$A$1:$LI$1),FALSE)</f>
        <v>16.1991245</v>
      </c>
      <c r="K914" s="361">
        <f>+VLOOKUP($E914,Emissions!$1:$1048576,MATCH(DATE(K$2,1,1),Emissions!$A$1:$LI$1),FALSE)</f>
        <v>16.104426199999999</v>
      </c>
      <c r="L914" s="361">
        <f>+VLOOKUP($E914,Emissions!$1:$1048576,MATCH(DATE(L$2,1,1),Emissions!$A$1:$LI$1),FALSE)</f>
        <v>16.009481439999998</v>
      </c>
      <c r="M914" s="361">
        <f>+VLOOKUP($E914,Emissions!$1:$1048576,MATCH(DATE(M$2,1,1),Emissions!$A$1:$LI$1),FALSE)</f>
        <v>15.91725153</v>
      </c>
      <c r="N914" s="361">
        <f>+VLOOKUP($E914,Emissions!$1:$1048576,MATCH(DATE(N$2,1,1),Emissions!$A$1:$LI$1),FALSE)</f>
        <v>15.828358959999999</v>
      </c>
      <c r="O914" s="361">
        <f>+VLOOKUP($E914,Emissions!$1:$1048576,MATCH(DATE(O$2,1,1),Emissions!$A$1:$LI$1),FALSE)</f>
        <v>15.742587909999999</v>
      </c>
      <c r="P914" s="361">
        <f>+VLOOKUP($E914,Emissions!$1:$1048576,MATCH(DATE(P$2,1,1),Emissions!$A$1:$LI$1),FALSE)</f>
        <v>15.66751708</v>
      </c>
      <c r="Q914" s="361">
        <f>+VLOOKUP($E914,Emissions!$1:$1048576,MATCH(DATE(Q$2,1,1),Emissions!$A$1:$LI$1),FALSE)</f>
        <v>15.58972284</v>
      </c>
      <c r="R914" s="361">
        <f>+VLOOKUP($E914,Emissions!$1:$1048576,MATCH(DATE(R$2,1,1),Emissions!$A$1:$LI$1),FALSE)</f>
        <v>15.51171643</v>
      </c>
      <c r="S914" s="361">
        <f>+VLOOKUP($E914,Emissions!$1:$1048576,MATCH(DATE(S$2,1,1),Emissions!$A$1:$LI$1),FALSE)</f>
        <v>15.43458373</v>
      </c>
      <c r="T914" s="361">
        <f>+VLOOKUP($E914,Emissions!$1:$1048576,MATCH(DATE(T$2,1,1),Emissions!$A$1:$LI$1),FALSE)</f>
        <v>15.358747169999999</v>
      </c>
      <c r="U914" s="361">
        <f>+VLOOKUP($E914,Emissions!$1:$1048576,MATCH(DATE(U$2,1,1),Emissions!$A$1:$LI$1),FALSE)</f>
        <v>15.284328629999999</v>
      </c>
      <c r="V914" s="361">
        <f>+VLOOKUP($E914,Emissions!$1:$1048576,MATCH(DATE(V$2,1,1),Emissions!$A$1:$LI$1),FALSE)</f>
        <v>15.21131965</v>
      </c>
      <c r="W914" s="361">
        <f>+VLOOKUP($E914,Emissions!$1:$1048576,MATCH(DATE(W$2,1,1),Emissions!$A$1:$LI$1),FALSE)</f>
        <v>15.13965748</v>
      </c>
      <c r="X914" s="361">
        <f>+VLOOKUP($E914,Emissions!$1:$1048576,MATCH(DATE(X$2,1,1),Emissions!$A$1:$LI$1),FALSE)</f>
        <v>15.06926052</v>
      </c>
      <c r="Y914" s="361">
        <f>+VLOOKUP($E914,Emissions!$1:$1048576,MATCH(DATE(Y$2,1,1),Emissions!$A$1:$LI$1),FALSE)</f>
        <v>15.00004519</v>
      </c>
      <c r="Z914" s="361">
        <f>+VLOOKUP($E914,Emissions!$1:$1048576,MATCH(DATE(Z$2,1,1),Emissions!$A$1:$LI$1),FALSE)</f>
        <v>14.92665886</v>
      </c>
      <c r="AA914" s="361">
        <f>+VLOOKUP($E914,Emissions!$1:$1048576,MATCH(DATE(AA$2,1,1),Emissions!$A$1:$LI$1),FALSE)</f>
        <v>14.857590780000001</v>
      </c>
      <c r="AB914" s="361">
        <f>+VLOOKUP($E914,Emissions!$1:$1048576,MATCH(DATE(AB$2,1,1),Emissions!$A$1:$LI$1),FALSE)</f>
        <v>14.7909253</v>
      </c>
      <c r="AC914" s="361">
        <f>+VLOOKUP($E914,Emissions!$1:$1048576,MATCH(DATE(AC$2,1,1),Emissions!$A$1:$LI$1),FALSE)</f>
        <v>14.72574236</v>
      </c>
      <c r="AD914" s="361">
        <f>+VLOOKUP($E914,Emissions!$1:$1048576,MATCH(DATE(AD$2,1,1),Emissions!$A$1:$LI$1),FALSE)</f>
        <v>14.661601299999999</v>
      </c>
      <c r="AE914" s="361">
        <f>+VLOOKUP($E914,Emissions!$1:$1048576,MATCH(DATE(AE$2,1,1),Emissions!$A$1:$LI$1),FALSE)</f>
        <v>14.58393205</v>
      </c>
      <c r="AF914" s="361">
        <f>+VLOOKUP($E914,Emissions!$1:$1048576,MATCH(DATE(AF$2,1,1),Emissions!$A$1:$LI$1),FALSE)</f>
        <v>14.509193249999999</v>
      </c>
      <c r="AG914" s="361">
        <f>+VLOOKUP($E914,Emissions!$1:$1048576,MATCH(DATE(AG$2,1,1),Emissions!$A$1:$LI$1),FALSE)</f>
        <v>14.43649117</v>
      </c>
      <c r="AH914" s="361">
        <f>+VLOOKUP($E914,Emissions!$1:$1048576,MATCH(DATE(AH$2,1,1),Emissions!$A$1:$LI$1),FALSE)</f>
        <v>14.36528863</v>
      </c>
      <c r="AI914" s="361">
        <f>+VLOOKUP($E914,Emissions!$1:$1048576,MATCH(DATE(AI$2,1,1),Emissions!$A$1:$LI$1),FALSE)</f>
        <v>14.295252</v>
      </c>
      <c r="AJ914" s="361">
        <f>+VLOOKUP($E914,Emissions!$1:$1048576,MATCH(DATE(AJ$2,1,1),Emissions!$A$1:$LI$1),FALSE)</f>
        <v>14.22616577</v>
      </c>
      <c r="AK914" s="361">
        <f>+VLOOKUP($E914,Emissions!$1:$1048576,MATCH(DATE(AK$2,1,1),Emissions!$A$1:$LI$1),FALSE)</f>
        <v>14.157885739999999</v>
      </c>
      <c r="AL914" s="361">
        <f>+VLOOKUP($E914,Emissions!$1:$1048576,MATCH(DATE(AL$2,1,1),Emissions!$A$1:$LI$1),FALSE)</f>
        <v>14.09031313</v>
      </c>
      <c r="AM914" s="361">
        <f>+VLOOKUP($E914,Emissions!$1:$1048576,MATCH(DATE(AM$2,1,1),Emissions!$A$1:$LI$1),FALSE)</f>
        <v>14.02337812</v>
      </c>
      <c r="AN914" s="361">
        <f>+VLOOKUP($E914,Emissions!$1:$1048576,MATCH(DATE(AN$2,1,1),Emissions!$A$1:$LI$1),FALSE)</f>
        <v>13.95702913</v>
      </c>
      <c r="AO914" s="361">
        <f>+VLOOKUP($E914,Emissions!$1:$1048576,MATCH(DATE(AO$2,1,1),Emissions!$A$1:$LI$1),FALSE)</f>
        <v>13.891228</v>
      </c>
    </row>
    <row r="915" spans="1:41" ht="15" customHeight="1" x14ac:dyDescent="0.35">
      <c r="A915" s="411"/>
      <c r="B915" s="170"/>
      <c r="C915" s="114"/>
      <c r="D915" s="114" t="s">
        <v>1029</v>
      </c>
      <c r="E915" s="50" t="s">
        <v>3355</v>
      </c>
      <c r="F915" s="361">
        <f>+VLOOKUP($E915,Emissions!$1:$1048576,MATCH(DATE(F$2,1,1),Emissions!$A$1:$LI$1),FALSE)</f>
        <v>25.46044586</v>
      </c>
      <c r="G915" s="361">
        <f>+VLOOKUP($E915,Emissions!$1:$1048576,MATCH(DATE(G$2,1,1),Emissions!$A$1:$LI$1),FALSE)</f>
        <v>25.524412999999999</v>
      </c>
      <c r="H915" s="361">
        <f>+VLOOKUP($E915,Emissions!$1:$1048576,MATCH(DATE(H$2,1,1),Emissions!$A$1:$LI$1),FALSE)</f>
        <v>25.506483670000001</v>
      </c>
      <c r="I915" s="361">
        <f>+VLOOKUP($E915,Emissions!$1:$1048576,MATCH(DATE(I$2,1,1),Emissions!$A$1:$LI$1),FALSE)</f>
        <v>25.459340709999999</v>
      </c>
      <c r="J915" s="361">
        <f>+VLOOKUP($E915,Emissions!$1:$1048576,MATCH(DATE(J$2,1,1),Emissions!$A$1:$LI$1),FALSE)</f>
        <v>25.40556875</v>
      </c>
      <c r="K915" s="361">
        <f>+VLOOKUP($E915,Emissions!$1:$1048576,MATCH(DATE(K$2,1,1),Emissions!$A$1:$LI$1),FALSE)</f>
        <v>25.353858840000001</v>
      </c>
      <c r="L915" s="361">
        <f>+VLOOKUP($E915,Emissions!$1:$1048576,MATCH(DATE(L$2,1,1),Emissions!$A$1:$LI$1),FALSE)</f>
        <v>25.296393380000001</v>
      </c>
      <c r="M915" s="361">
        <f>+VLOOKUP($E915,Emissions!$1:$1048576,MATCH(DATE(M$2,1,1),Emissions!$A$1:$LI$1),FALSE)</f>
        <v>25.239521140000001</v>
      </c>
      <c r="N915" s="361">
        <f>+VLOOKUP($E915,Emissions!$1:$1048576,MATCH(DATE(N$2,1,1),Emissions!$A$1:$LI$1),FALSE)</f>
        <v>25.185267119999999</v>
      </c>
      <c r="O915" s="361">
        <f>+VLOOKUP($E915,Emissions!$1:$1048576,MATCH(DATE(O$2,1,1),Emissions!$A$1:$LI$1),FALSE)</f>
        <v>25.133935489999999</v>
      </c>
      <c r="P915" s="361">
        <f>+VLOOKUP($E915,Emissions!$1:$1048576,MATCH(DATE(P$2,1,1),Emissions!$A$1:$LI$1),FALSE)</f>
        <v>25.102293410000001</v>
      </c>
      <c r="Q915" s="361">
        <f>+VLOOKUP($E915,Emissions!$1:$1048576,MATCH(DATE(Q$2,1,1),Emissions!$A$1:$LI$1),FALSE)</f>
        <v>25.062357410000001</v>
      </c>
      <c r="R915" s="361">
        <f>+VLOOKUP($E915,Emissions!$1:$1048576,MATCH(DATE(R$2,1,1),Emissions!$A$1:$LI$1),FALSE)</f>
        <v>25.01969794</v>
      </c>
      <c r="S915" s="361">
        <f>+VLOOKUP($E915,Emissions!$1:$1048576,MATCH(DATE(S$2,1,1),Emissions!$A$1:$LI$1),FALSE)</f>
        <v>24.976808640000002</v>
      </c>
      <c r="T915" s="361">
        <f>+VLOOKUP($E915,Emissions!$1:$1048576,MATCH(DATE(T$2,1,1),Emissions!$A$1:$LI$1),FALSE)</f>
        <v>24.934725310000001</v>
      </c>
      <c r="U915" s="361">
        <f>+VLOOKUP($E915,Emissions!$1:$1048576,MATCH(DATE(U$2,1,1),Emissions!$A$1:$LI$1),FALSE)</f>
        <v>24.893809099999999</v>
      </c>
      <c r="V915" s="361">
        <f>+VLOOKUP($E915,Emissions!$1:$1048576,MATCH(DATE(V$2,1,1),Emissions!$A$1:$LI$1),FALSE)</f>
        <v>24.854120380000001</v>
      </c>
      <c r="W915" s="361">
        <f>+VLOOKUP($E915,Emissions!$1:$1048576,MATCH(DATE(W$2,1,1),Emissions!$A$1:$LI$1),FALSE)</f>
        <v>24.815590790000002</v>
      </c>
      <c r="X915" s="361">
        <f>+VLOOKUP($E915,Emissions!$1:$1048576,MATCH(DATE(X$2,1,1),Emissions!$A$1:$LI$1),FALSE)</f>
        <v>24.778103829999999</v>
      </c>
      <c r="Y915" s="361">
        <f>+VLOOKUP($E915,Emissions!$1:$1048576,MATCH(DATE(Y$2,1,1),Emissions!$A$1:$LI$1),FALSE)</f>
        <v>24.741532920000001</v>
      </c>
      <c r="Z915" s="361">
        <f>+VLOOKUP($E915,Emissions!$1:$1048576,MATCH(DATE(Z$2,1,1),Emissions!$A$1:$LI$1),FALSE)</f>
        <v>24.69454876</v>
      </c>
      <c r="AA915" s="361">
        <f>+VLOOKUP($E915,Emissions!$1:$1048576,MATCH(DATE(AA$2,1,1),Emissions!$A$1:$LI$1),FALSE)</f>
        <v>24.655169839999999</v>
      </c>
      <c r="AB915" s="361">
        <f>+VLOOKUP($E915,Emissions!$1:$1048576,MATCH(DATE(AB$2,1,1),Emissions!$A$1:$LI$1),FALSE)</f>
        <v>24.61941702</v>
      </c>
      <c r="AC915" s="361">
        <f>+VLOOKUP($E915,Emissions!$1:$1048576,MATCH(DATE(AC$2,1,1),Emissions!$A$1:$LI$1),FALSE)</f>
        <v>24.585391220000002</v>
      </c>
      <c r="AD915" s="361">
        <f>+VLOOKUP($E915,Emissions!$1:$1048576,MATCH(DATE(AD$2,1,1),Emissions!$A$1:$LI$1),FALSE)</f>
        <v>24.55219696</v>
      </c>
      <c r="AE915" s="361">
        <f>+VLOOKUP($E915,Emissions!$1:$1048576,MATCH(DATE(AE$2,1,1),Emissions!$A$1:$LI$1),FALSE)</f>
        <v>24.48892515</v>
      </c>
      <c r="AF915" s="361">
        <f>+VLOOKUP($E915,Emissions!$1:$1048576,MATCH(DATE(AF$2,1,1),Emissions!$A$1:$LI$1),FALSE)</f>
        <v>24.430394679999999</v>
      </c>
      <c r="AG915" s="361">
        <f>+VLOOKUP($E915,Emissions!$1:$1048576,MATCH(DATE(AG$2,1,1),Emissions!$A$1:$LI$1),FALSE)</f>
        <v>24.374784810000001</v>
      </c>
      <c r="AH915" s="361">
        <f>+VLOOKUP($E915,Emissions!$1:$1048576,MATCH(DATE(AH$2,1,1),Emissions!$A$1:$LI$1),FALSE)</f>
        <v>24.321008280000001</v>
      </c>
      <c r="AI915" s="361">
        <f>+VLOOKUP($E915,Emissions!$1:$1048576,MATCH(DATE(AI$2,1,1),Emissions!$A$1:$LI$1),FALSE)</f>
        <v>24.268398860000001</v>
      </c>
      <c r="AJ915" s="361">
        <f>+VLOOKUP($E915,Emissions!$1:$1048576,MATCH(DATE(AJ$2,1,1),Emissions!$A$1:$LI$1),FALSE)</f>
        <v>24.216535740000001</v>
      </c>
      <c r="AK915" s="361">
        <f>+VLOOKUP($E915,Emissions!$1:$1048576,MATCH(DATE(AK$2,1,1),Emissions!$A$1:$LI$1),FALSE)</f>
        <v>24.165145500000001</v>
      </c>
      <c r="AL915" s="361">
        <f>+VLOOKUP($E915,Emissions!$1:$1048576,MATCH(DATE(AL$2,1,1),Emissions!$A$1:$LI$1),FALSE)</f>
        <v>24.114046940000001</v>
      </c>
      <c r="AM915" s="361">
        <f>+VLOOKUP($E915,Emissions!$1:$1048576,MATCH(DATE(AM$2,1,1),Emissions!$A$1:$LI$1),FALSE)</f>
        <v>24.0631165</v>
      </c>
      <c r="AN915" s="361">
        <f>+VLOOKUP($E915,Emissions!$1:$1048576,MATCH(DATE(AN$2,1,1),Emissions!$A$1:$LI$1),FALSE)</f>
        <v>24.012266449999998</v>
      </c>
      <c r="AO915" s="361">
        <f>+VLOOKUP($E915,Emissions!$1:$1048576,MATCH(DATE(AO$2,1,1),Emissions!$A$1:$LI$1),FALSE)</f>
        <v>23.961434400000002</v>
      </c>
    </row>
    <row r="916" spans="1:41" ht="15" customHeight="1" x14ac:dyDescent="0.35">
      <c r="A916" s="411"/>
      <c r="B916" s="170"/>
      <c r="C916" s="114"/>
      <c r="D916" s="114" t="s">
        <v>1030</v>
      </c>
      <c r="E916" s="50" t="s">
        <v>3348</v>
      </c>
      <c r="F916" s="361">
        <f>+VLOOKUP($E916,Emissions!$1:$1048576,MATCH(DATE(F$2,1,1),Emissions!$A$1:$LI$1),FALSE)</f>
        <v>4.8622128299999998</v>
      </c>
      <c r="G916" s="361">
        <f>+VLOOKUP($E916,Emissions!$1:$1048576,MATCH(DATE(G$2,1,1),Emissions!$A$1:$LI$1),FALSE)</f>
        <v>4.8584578440000001</v>
      </c>
      <c r="H916" s="361">
        <f>+VLOOKUP($E916,Emissions!$1:$1048576,MATCH(DATE(H$2,1,1),Emissions!$A$1:$LI$1),FALSE)</f>
        <v>4.8322127049999999</v>
      </c>
      <c r="I916" s="361">
        <f>+VLOOKUP($E916,Emissions!$1:$1048576,MATCH(DATE(I$2,1,1),Emissions!$A$1:$LI$1),FALSE)</f>
        <v>4.7987640689999997</v>
      </c>
      <c r="J916" s="361">
        <f>+VLOOKUP($E916,Emissions!$1:$1048576,MATCH(DATE(J$2,1,1),Emissions!$A$1:$LI$1),FALSE)</f>
        <v>4.7643919109999997</v>
      </c>
      <c r="K916" s="361">
        <f>+VLOOKUP($E916,Emissions!$1:$1048576,MATCH(DATE(K$2,1,1),Emissions!$A$1:$LI$1),FALSE)</f>
        <v>4.7313184279999998</v>
      </c>
      <c r="L916" s="361">
        <f>+VLOOKUP($E916,Emissions!$1:$1048576,MATCH(DATE(L$2,1,1),Emissions!$A$1:$LI$1),FALSE)</f>
        <v>4.6989576599999996</v>
      </c>
      <c r="M916" s="361">
        <f>+VLOOKUP($E916,Emissions!$1:$1048576,MATCH(DATE(M$2,1,1),Emissions!$A$1:$LI$1),FALSE)</f>
        <v>4.667843145</v>
      </c>
      <c r="N916" s="361">
        <f>+VLOOKUP($E916,Emissions!$1:$1048576,MATCH(DATE(N$2,1,1),Emissions!$A$1:$LI$1),FALSE)</f>
        <v>4.6379734890000002</v>
      </c>
      <c r="O916" s="361">
        <f>+VLOOKUP($E916,Emissions!$1:$1048576,MATCH(DATE(O$2,1,1),Emissions!$A$1:$LI$1),FALSE)</f>
        <v>4.6091848769999997</v>
      </c>
      <c r="P916" s="361">
        <f>+VLOOKUP($E916,Emissions!$1:$1048576,MATCH(DATE(P$2,1,1),Emissions!$A$1:$LI$1),FALSE)</f>
        <v>4.583130293</v>
      </c>
      <c r="Q916" s="361">
        <f>+VLOOKUP($E916,Emissions!$1:$1048576,MATCH(DATE(Q$2,1,1),Emissions!$A$1:$LI$1),FALSE)</f>
        <v>4.5567472049999997</v>
      </c>
      <c r="R916" s="361">
        <f>+VLOOKUP($E916,Emissions!$1:$1048576,MATCH(DATE(R$2,1,1),Emissions!$A$1:$LI$1),FALSE)</f>
        <v>4.5305269260000003</v>
      </c>
      <c r="S916" s="361">
        <f>+VLOOKUP($E916,Emissions!$1:$1048576,MATCH(DATE(S$2,1,1),Emissions!$A$1:$LI$1),FALSE)</f>
        <v>4.5046721090000004</v>
      </c>
      <c r="T916" s="361">
        <f>+VLOOKUP($E916,Emissions!$1:$1048576,MATCH(DATE(T$2,1,1),Emissions!$A$1:$LI$1),FALSE)</f>
        <v>4.4792591479999997</v>
      </c>
      <c r="U916" s="361">
        <f>+VLOOKUP($E916,Emissions!$1:$1048576,MATCH(DATE(U$2,1,1),Emissions!$A$1:$LI$1),FALSE)</f>
        <v>4.4543112000000002</v>
      </c>
      <c r="V916" s="361">
        <f>+VLOOKUP($E916,Emissions!$1:$1048576,MATCH(DATE(V$2,1,1),Emissions!$A$1:$LI$1),FALSE)</f>
        <v>4.4298303299999997</v>
      </c>
      <c r="W916" s="361">
        <f>+VLOOKUP($E916,Emissions!$1:$1048576,MATCH(DATE(W$2,1,1),Emissions!$A$1:$LI$1),FALSE)</f>
        <v>4.4058113289999996</v>
      </c>
      <c r="X916" s="361">
        <f>+VLOOKUP($E916,Emissions!$1:$1048576,MATCH(DATE(X$2,1,1),Emissions!$A$1:$LI$1),FALSE)</f>
        <v>4.3822474930000004</v>
      </c>
      <c r="Y916" s="361">
        <f>+VLOOKUP($E916,Emissions!$1:$1048576,MATCH(DATE(Y$2,1,1),Emissions!$A$1:$LI$1),FALSE)</f>
        <v>4.3591329029999999</v>
      </c>
      <c r="Z916" s="361">
        <f>+VLOOKUP($E916,Emissions!$1:$1048576,MATCH(DATE(Z$2,1,1),Emissions!$A$1:$LI$1),FALSE)</f>
        <v>4.3352499130000002</v>
      </c>
      <c r="AA916" s="361">
        <f>+VLOOKUP($E916,Emissions!$1:$1048576,MATCH(DATE(AA$2,1,1),Emissions!$A$1:$LI$1),FALSE)</f>
        <v>4.3125240460000001</v>
      </c>
      <c r="AB916" s="361">
        <f>+VLOOKUP($E916,Emissions!$1:$1048576,MATCH(DATE(AB$2,1,1),Emissions!$A$1:$LI$1),FALSE)</f>
        <v>4.2905572190000001</v>
      </c>
      <c r="AC916" s="361">
        <f>+VLOOKUP($E916,Emissions!$1:$1048576,MATCH(DATE(AC$2,1,1),Emissions!$A$1:$LI$1),FALSE)</f>
        <v>4.269166276</v>
      </c>
      <c r="AD916" s="361">
        <f>+VLOOKUP($E916,Emissions!$1:$1048576,MATCH(DATE(AD$2,1,1),Emissions!$A$1:$LI$1),FALSE)</f>
        <v>4.2482697109999998</v>
      </c>
      <c r="AE916" s="361">
        <f>+VLOOKUP($E916,Emissions!$1:$1048576,MATCH(DATE(AE$2,1,1),Emissions!$A$1:$LI$1),FALSE)</f>
        <v>4.2245211420000004</v>
      </c>
      <c r="AF916" s="361">
        <f>+VLOOKUP($E916,Emissions!$1:$1048576,MATCH(DATE(AF$2,1,1),Emissions!$A$1:$LI$1),FALSE)</f>
        <v>4.2016184379999997</v>
      </c>
      <c r="AG916" s="361">
        <f>+VLOOKUP($E916,Emissions!$1:$1048576,MATCH(DATE(AG$2,1,1),Emissions!$A$1:$LI$1),FALSE)</f>
        <v>4.1793909070000002</v>
      </c>
      <c r="AH916" s="361">
        <f>+VLOOKUP($E916,Emissions!$1:$1048576,MATCH(DATE(AH$2,1,1),Emissions!$A$1:$LI$1),FALSE)</f>
        <v>4.1577485100000002</v>
      </c>
      <c r="AI916" s="361">
        <f>+VLOOKUP($E916,Emissions!$1:$1048576,MATCH(DATE(AI$2,1,1),Emissions!$A$1:$LI$1),FALSE)</f>
        <v>4.1366432780000002</v>
      </c>
      <c r="AJ916" s="361">
        <f>+VLOOKUP($E916,Emissions!$1:$1048576,MATCH(DATE(AJ$2,1,1),Emissions!$A$1:$LI$1),FALSE)</f>
        <v>4.1160503090000002</v>
      </c>
      <c r="AK916" s="361">
        <f>+VLOOKUP($E916,Emissions!$1:$1048576,MATCH(DATE(AK$2,1,1),Emissions!$A$1:$LI$1),FALSE)</f>
        <v>4.0959582899999996</v>
      </c>
      <c r="AL916" s="361">
        <f>+VLOOKUP($E916,Emissions!$1:$1048576,MATCH(DATE(AL$2,1,1),Emissions!$A$1:$LI$1),FALSE)</f>
        <v>4.0763645620000002</v>
      </c>
      <c r="AM916" s="361">
        <f>+VLOOKUP($E916,Emissions!$1:$1048576,MATCH(DATE(AM$2,1,1),Emissions!$A$1:$LI$1),FALSE)</f>
        <v>4.057272341</v>
      </c>
      <c r="AN916" s="361">
        <f>+VLOOKUP($E916,Emissions!$1:$1048576,MATCH(DATE(AN$2,1,1),Emissions!$A$1:$LI$1),FALSE)</f>
        <v>4.038689068</v>
      </c>
      <c r="AO916" s="361">
        <f>+VLOOKUP($E916,Emissions!$1:$1048576,MATCH(DATE(AO$2,1,1),Emissions!$A$1:$LI$1),FALSE)</f>
        <v>4.0206253930000004</v>
      </c>
    </row>
    <row r="917" spans="1:41" ht="15" customHeight="1" x14ac:dyDescent="0.35">
      <c r="A917" s="411"/>
      <c r="B917" s="170"/>
      <c r="C917" s="114"/>
      <c r="D917" s="114" t="s">
        <v>1032</v>
      </c>
      <c r="E917" s="50" t="s">
        <v>3356</v>
      </c>
      <c r="F917" s="361">
        <f>+VLOOKUP($E917,Emissions!$1:$1048576,MATCH(DATE(F$2,1,1),Emissions!$A$1:$LI$1),FALSE)</f>
        <v>28.001554169999999</v>
      </c>
      <c r="G917" s="361">
        <f>+VLOOKUP($E917,Emissions!$1:$1048576,MATCH(DATE(G$2,1,1),Emissions!$A$1:$LI$1),FALSE)</f>
        <v>28.003390379999999</v>
      </c>
      <c r="H917" s="361">
        <f>+VLOOKUP($E917,Emissions!$1:$1048576,MATCH(DATE(H$2,1,1),Emissions!$A$1:$LI$1),FALSE)</f>
        <v>27.88659693</v>
      </c>
      <c r="I917" s="361">
        <f>+VLOOKUP($E917,Emissions!$1:$1048576,MATCH(DATE(I$2,1,1),Emissions!$A$1:$LI$1),FALSE)</f>
        <v>27.730981029999999</v>
      </c>
      <c r="J917" s="361">
        <f>+VLOOKUP($E917,Emissions!$1:$1048576,MATCH(DATE(J$2,1,1),Emissions!$A$1:$LI$1),FALSE)</f>
        <v>27.56949917</v>
      </c>
      <c r="K917" s="361">
        <f>+VLOOKUP($E917,Emissions!$1:$1048576,MATCH(DATE(K$2,1,1),Emissions!$A$1:$LI$1),FALSE)</f>
        <v>27.414086699999999</v>
      </c>
      <c r="L917" s="361">
        <f>+VLOOKUP($E917,Emissions!$1:$1048576,MATCH(DATE(L$2,1,1),Emissions!$A$1:$LI$1),FALSE)</f>
        <v>27.259158169999999</v>
      </c>
      <c r="M917" s="361">
        <f>+VLOOKUP($E917,Emissions!$1:$1048576,MATCH(DATE(M$2,1,1),Emissions!$A$1:$LI$1),FALSE)</f>
        <v>27.109563529999999</v>
      </c>
      <c r="N917" s="361">
        <f>+VLOOKUP($E917,Emissions!$1:$1048576,MATCH(DATE(N$2,1,1),Emissions!$A$1:$LI$1),FALSE)</f>
        <v>26.96626397</v>
      </c>
      <c r="O917" s="361">
        <f>+VLOOKUP($E917,Emissions!$1:$1048576,MATCH(DATE(O$2,1,1),Emissions!$A$1:$LI$1),FALSE)</f>
        <v>26.82881231</v>
      </c>
      <c r="P917" s="361">
        <f>+VLOOKUP($E917,Emissions!$1:$1048576,MATCH(DATE(P$2,1,1),Emissions!$A$1:$LI$1),FALSE)</f>
        <v>26.710787889999999</v>
      </c>
      <c r="Q917" s="361">
        <f>+VLOOKUP($E917,Emissions!$1:$1048576,MATCH(DATE(Q$2,1,1),Emissions!$A$1:$LI$1),FALSE)</f>
        <v>26.58846771</v>
      </c>
      <c r="R917" s="361">
        <f>+VLOOKUP($E917,Emissions!$1:$1048576,MATCH(DATE(R$2,1,1),Emissions!$A$1:$LI$1),FALSE)</f>
        <v>26.465996570000001</v>
      </c>
      <c r="S917" s="361">
        <f>+VLOOKUP($E917,Emissions!$1:$1048576,MATCH(DATE(S$2,1,1),Emissions!$A$1:$LI$1),FALSE)</f>
        <v>26.345098539999999</v>
      </c>
      <c r="T917" s="361">
        <f>+VLOOKUP($E917,Emissions!$1:$1048576,MATCH(DATE(T$2,1,1),Emissions!$A$1:$LI$1),FALSE)</f>
        <v>26.226411630000001</v>
      </c>
      <c r="U917" s="361">
        <f>+VLOOKUP($E917,Emissions!$1:$1048576,MATCH(DATE(U$2,1,1),Emissions!$A$1:$LI$1),FALSE)</f>
        <v>26.110109269999999</v>
      </c>
      <c r="V917" s="361">
        <f>+VLOOKUP($E917,Emissions!$1:$1048576,MATCH(DATE(V$2,1,1),Emissions!$A$1:$LI$1),FALSE)</f>
        <v>25.99618203</v>
      </c>
      <c r="W917" s="361">
        <f>+VLOOKUP($E917,Emissions!$1:$1048576,MATCH(DATE(W$2,1,1),Emissions!$A$1:$LI$1),FALSE)</f>
        <v>25.88456034</v>
      </c>
      <c r="X917" s="361">
        <f>+VLOOKUP($E917,Emissions!$1:$1048576,MATCH(DATE(X$2,1,1),Emissions!$A$1:$LI$1),FALSE)</f>
        <v>25.775164360000002</v>
      </c>
      <c r="Y917" s="361">
        <f>+VLOOKUP($E917,Emissions!$1:$1048576,MATCH(DATE(Y$2,1,1),Emissions!$A$1:$LI$1),FALSE)</f>
        <v>25.667921679999999</v>
      </c>
      <c r="Z917" s="361">
        <f>+VLOOKUP($E917,Emissions!$1:$1048576,MATCH(DATE(Z$2,1,1),Emissions!$A$1:$LI$1),FALSE)</f>
        <v>25.5532462</v>
      </c>
      <c r="AA917" s="361">
        <f>+VLOOKUP($E917,Emissions!$1:$1048576,MATCH(DATE(AA$2,1,1),Emissions!$A$1:$LI$1),FALSE)</f>
        <v>25.44626564</v>
      </c>
      <c r="AB917" s="361">
        <f>+VLOOKUP($E917,Emissions!$1:$1048576,MATCH(DATE(AB$2,1,1),Emissions!$A$1:$LI$1),FALSE)</f>
        <v>25.343776269999999</v>
      </c>
      <c r="AC917" s="361">
        <f>+VLOOKUP($E917,Emissions!$1:$1048576,MATCH(DATE(AC$2,1,1),Emissions!$A$1:$LI$1),FALSE)</f>
        <v>25.2442876</v>
      </c>
      <c r="AD917" s="361">
        <f>+VLOOKUP($E917,Emissions!$1:$1048576,MATCH(DATE(AD$2,1,1),Emissions!$A$1:$LI$1),FALSE)</f>
        <v>25.14712003</v>
      </c>
      <c r="AE917" s="361">
        <f>+VLOOKUP($E917,Emissions!$1:$1048576,MATCH(DATE(AE$2,1,1),Emissions!$A$1:$LI$1),FALSE)</f>
        <v>25.025966159999999</v>
      </c>
      <c r="AF917" s="361">
        <f>+VLOOKUP($E917,Emissions!$1:$1048576,MATCH(DATE(AF$2,1,1),Emissions!$A$1:$LI$1),FALSE)</f>
        <v>24.9099188</v>
      </c>
      <c r="AG917" s="361">
        <f>+VLOOKUP($E917,Emissions!$1:$1048576,MATCH(DATE(AG$2,1,1),Emissions!$A$1:$LI$1),FALSE)</f>
        <v>24.7975058</v>
      </c>
      <c r="AH917" s="361">
        <f>+VLOOKUP($E917,Emissions!$1:$1048576,MATCH(DATE(AH$2,1,1),Emissions!$A$1:$LI$1),FALSE)</f>
        <v>24.687904809999999</v>
      </c>
      <c r="AI917" s="361">
        <f>+VLOOKUP($E917,Emissions!$1:$1048576,MATCH(DATE(AI$2,1,1),Emissions!$A$1:$LI$1),FALSE)</f>
        <v>24.58064568</v>
      </c>
      <c r="AJ917" s="361">
        <f>+VLOOKUP($E917,Emissions!$1:$1048576,MATCH(DATE(AJ$2,1,1),Emissions!$A$1:$LI$1),FALSE)</f>
        <v>24.475452109999999</v>
      </c>
      <c r="AK917" s="361">
        <f>+VLOOKUP($E917,Emissions!$1:$1048576,MATCH(DATE(AK$2,1,1),Emissions!$A$1:$LI$1),FALSE)</f>
        <v>24.372156199999999</v>
      </c>
      <c r="AL917" s="361">
        <f>+VLOOKUP($E917,Emissions!$1:$1048576,MATCH(DATE(AL$2,1,1),Emissions!$A$1:$LI$1),FALSE)</f>
        <v>24.270651640000001</v>
      </c>
      <c r="AM917" s="361">
        <f>+VLOOKUP($E917,Emissions!$1:$1048576,MATCH(DATE(AM$2,1,1),Emissions!$A$1:$LI$1),FALSE)</f>
        <v>24.17086772</v>
      </c>
      <c r="AN917" s="361">
        <f>+VLOOKUP($E917,Emissions!$1:$1048576,MATCH(DATE(AN$2,1,1),Emissions!$A$1:$LI$1),FALSE)</f>
        <v>24.072754660000001</v>
      </c>
      <c r="AO917" s="361">
        <f>+VLOOKUP($E917,Emissions!$1:$1048576,MATCH(DATE(AO$2,1,1),Emissions!$A$1:$LI$1),FALSE)</f>
        <v>23.97627512</v>
      </c>
    </row>
    <row r="918" spans="1:41" ht="15" customHeight="1" x14ac:dyDescent="0.35">
      <c r="A918" s="411"/>
      <c r="B918" s="170"/>
      <c r="C918" s="114" t="s">
        <v>1052</v>
      </c>
      <c r="D918" s="114"/>
      <c r="E918" s="50" t="s">
        <v>1107</v>
      </c>
      <c r="F918" s="361" t="e">
        <f>+VLOOKUP($E918,Emissions!$1:$1048576,MATCH(DATE(F$2,1,1),Emissions!$A$1:$LI$1),FALSE)</f>
        <v>#N/A</v>
      </c>
      <c r="G918" s="361" t="e">
        <f>+VLOOKUP($E918,Emissions!$1:$1048576,MATCH(DATE(G$2,1,1),Emissions!$A$1:$LI$1),FALSE)</f>
        <v>#N/A</v>
      </c>
      <c r="H918" s="361" t="e">
        <f>+VLOOKUP($E918,Emissions!$1:$1048576,MATCH(DATE(H$2,1,1),Emissions!$A$1:$LI$1),FALSE)</f>
        <v>#N/A</v>
      </c>
      <c r="I918" s="361" t="e">
        <f>+VLOOKUP($E918,Emissions!$1:$1048576,MATCH(DATE(I$2,1,1),Emissions!$A$1:$LI$1),FALSE)</f>
        <v>#N/A</v>
      </c>
      <c r="J918" s="361" t="e">
        <f>+VLOOKUP($E918,Emissions!$1:$1048576,MATCH(DATE(J$2,1,1),Emissions!$A$1:$LI$1),FALSE)</f>
        <v>#N/A</v>
      </c>
      <c r="K918" s="361" t="e">
        <f>+VLOOKUP($E918,Emissions!$1:$1048576,MATCH(DATE(K$2,1,1),Emissions!$A$1:$LI$1),FALSE)</f>
        <v>#N/A</v>
      </c>
      <c r="L918" s="361" t="e">
        <f>+VLOOKUP($E918,Emissions!$1:$1048576,MATCH(DATE(L$2,1,1),Emissions!$A$1:$LI$1),FALSE)</f>
        <v>#N/A</v>
      </c>
      <c r="M918" s="361" t="e">
        <f>+VLOOKUP($E918,Emissions!$1:$1048576,MATCH(DATE(M$2,1,1),Emissions!$A$1:$LI$1),FALSE)</f>
        <v>#N/A</v>
      </c>
      <c r="N918" s="361" t="e">
        <f>+VLOOKUP($E918,Emissions!$1:$1048576,MATCH(DATE(N$2,1,1),Emissions!$A$1:$LI$1),FALSE)</f>
        <v>#N/A</v>
      </c>
      <c r="O918" s="361" t="e">
        <f>+VLOOKUP($E918,Emissions!$1:$1048576,MATCH(DATE(O$2,1,1),Emissions!$A$1:$LI$1),FALSE)</f>
        <v>#N/A</v>
      </c>
      <c r="P918" s="361" t="e">
        <f>+VLOOKUP($E918,Emissions!$1:$1048576,MATCH(DATE(P$2,1,1),Emissions!$A$1:$LI$1),FALSE)</f>
        <v>#N/A</v>
      </c>
      <c r="Q918" s="361" t="e">
        <f>+VLOOKUP($E918,Emissions!$1:$1048576,MATCH(DATE(Q$2,1,1),Emissions!$A$1:$LI$1),FALSE)</f>
        <v>#N/A</v>
      </c>
      <c r="R918" s="361" t="e">
        <f>+VLOOKUP($E918,Emissions!$1:$1048576,MATCH(DATE(R$2,1,1),Emissions!$A$1:$LI$1),FALSE)</f>
        <v>#N/A</v>
      </c>
      <c r="S918" s="361" t="e">
        <f>+VLOOKUP($E918,Emissions!$1:$1048576,MATCH(DATE(S$2,1,1),Emissions!$A$1:$LI$1),FALSE)</f>
        <v>#N/A</v>
      </c>
      <c r="T918" s="361" t="e">
        <f>+VLOOKUP($E918,Emissions!$1:$1048576,MATCH(DATE(T$2,1,1),Emissions!$A$1:$LI$1),FALSE)</f>
        <v>#N/A</v>
      </c>
      <c r="U918" s="361" t="e">
        <f>+VLOOKUP($E918,Emissions!$1:$1048576,MATCH(DATE(U$2,1,1),Emissions!$A$1:$LI$1),FALSE)</f>
        <v>#N/A</v>
      </c>
      <c r="V918" s="361" t="e">
        <f>+VLOOKUP($E918,Emissions!$1:$1048576,MATCH(DATE(V$2,1,1),Emissions!$A$1:$LI$1),FALSE)</f>
        <v>#N/A</v>
      </c>
      <c r="W918" s="361" t="e">
        <f>+VLOOKUP($E918,Emissions!$1:$1048576,MATCH(DATE(W$2,1,1),Emissions!$A$1:$LI$1),FALSE)</f>
        <v>#N/A</v>
      </c>
      <c r="X918" s="361" t="e">
        <f>+VLOOKUP($E918,Emissions!$1:$1048576,MATCH(DATE(X$2,1,1),Emissions!$A$1:$LI$1),FALSE)</f>
        <v>#N/A</v>
      </c>
      <c r="Y918" s="361" t="e">
        <f>+VLOOKUP($E918,Emissions!$1:$1048576,MATCH(DATE(Y$2,1,1),Emissions!$A$1:$LI$1),FALSE)</f>
        <v>#N/A</v>
      </c>
      <c r="Z918" s="361" t="e">
        <f>+VLOOKUP($E918,Emissions!$1:$1048576,MATCH(DATE(Z$2,1,1),Emissions!$A$1:$LI$1),FALSE)</f>
        <v>#N/A</v>
      </c>
      <c r="AA918" s="361" t="e">
        <f>+VLOOKUP($E918,Emissions!$1:$1048576,MATCH(DATE(AA$2,1,1),Emissions!$A$1:$LI$1),FALSE)</f>
        <v>#N/A</v>
      </c>
      <c r="AB918" s="361" t="e">
        <f>+VLOOKUP($E918,Emissions!$1:$1048576,MATCH(DATE(AB$2,1,1),Emissions!$A$1:$LI$1),FALSE)</f>
        <v>#N/A</v>
      </c>
      <c r="AC918" s="361" t="e">
        <f>+VLOOKUP($E918,Emissions!$1:$1048576,MATCH(DATE(AC$2,1,1),Emissions!$A$1:$LI$1),FALSE)</f>
        <v>#N/A</v>
      </c>
      <c r="AD918" s="361" t="e">
        <f>+VLOOKUP($E918,Emissions!$1:$1048576,MATCH(DATE(AD$2,1,1),Emissions!$A$1:$LI$1),FALSE)</f>
        <v>#N/A</v>
      </c>
      <c r="AE918" s="361" t="e">
        <f>+VLOOKUP($E918,Emissions!$1:$1048576,MATCH(DATE(AE$2,1,1),Emissions!$A$1:$LI$1),FALSE)</f>
        <v>#N/A</v>
      </c>
      <c r="AF918" s="361" t="e">
        <f>+VLOOKUP($E918,Emissions!$1:$1048576,MATCH(DATE(AF$2,1,1),Emissions!$A$1:$LI$1),FALSE)</f>
        <v>#N/A</v>
      </c>
      <c r="AG918" s="361" t="e">
        <f>+VLOOKUP($E918,Emissions!$1:$1048576,MATCH(DATE(AG$2,1,1),Emissions!$A$1:$LI$1),FALSE)</f>
        <v>#N/A</v>
      </c>
      <c r="AH918" s="361" t="e">
        <f>+VLOOKUP($E918,Emissions!$1:$1048576,MATCH(DATE(AH$2,1,1),Emissions!$A$1:$LI$1),FALSE)</f>
        <v>#N/A</v>
      </c>
      <c r="AI918" s="361" t="e">
        <f>+VLOOKUP($E918,Emissions!$1:$1048576,MATCH(DATE(AI$2,1,1),Emissions!$A$1:$LI$1),FALSE)</f>
        <v>#N/A</v>
      </c>
      <c r="AJ918" s="361" t="e">
        <f>+VLOOKUP($E918,Emissions!$1:$1048576,MATCH(DATE(AJ$2,1,1),Emissions!$A$1:$LI$1),FALSE)</f>
        <v>#N/A</v>
      </c>
      <c r="AK918" s="361" t="e">
        <f>+VLOOKUP($E918,Emissions!$1:$1048576,MATCH(DATE(AK$2,1,1),Emissions!$A$1:$LI$1),FALSE)</f>
        <v>#N/A</v>
      </c>
      <c r="AL918" s="361" t="e">
        <f>+VLOOKUP($E918,Emissions!$1:$1048576,MATCH(DATE(AL$2,1,1),Emissions!$A$1:$LI$1),FALSE)</f>
        <v>#N/A</v>
      </c>
      <c r="AM918" s="361" t="e">
        <f>+VLOOKUP($E918,Emissions!$1:$1048576,MATCH(DATE(AM$2,1,1),Emissions!$A$1:$LI$1),FALSE)</f>
        <v>#N/A</v>
      </c>
      <c r="AN918" s="361" t="e">
        <f>+VLOOKUP($E918,Emissions!$1:$1048576,MATCH(DATE(AN$2,1,1),Emissions!$A$1:$LI$1),FALSE)</f>
        <v>#N/A</v>
      </c>
      <c r="AO918" s="361" t="e">
        <f>+VLOOKUP($E918,Emissions!$1:$1048576,MATCH(DATE(AO$2,1,1),Emissions!$A$1:$LI$1),FALSE)</f>
        <v>#N/A</v>
      </c>
    </row>
    <row r="919" spans="1:41" ht="15" customHeight="1" x14ac:dyDescent="0.35">
      <c r="A919" s="411"/>
      <c r="B919" s="170"/>
      <c r="C919" s="114" t="s">
        <v>167</v>
      </c>
      <c r="D919" s="114"/>
      <c r="E919" s="50" t="s">
        <v>1108</v>
      </c>
      <c r="F919" s="361" t="e">
        <f>+VLOOKUP($E919,Emissions!$1:$1048576,MATCH(DATE(F$2,1,1),Emissions!$A$1:$LI$1),FALSE)</f>
        <v>#N/A</v>
      </c>
      <c r="G919" s="361" t="e">
        <f>+VLOOKUP($E919,Emissions!$1:$1048576,MATCH(DATE(G$2,1,1),Emissions!$A$1:$LI$1),FALSE)</f>
        <v>#N/A</v>
      </c>
      <c r="H919" s="361" t="e">
        <f>+VLOOKUP($E919,Emissions!$1:$1048576,MATCH(DATE(H$2,1,1),Emissions!$A$1:$LI$1),FALSE)</f>
        <v>#N/A</v>
      </c>
      <c r="I919" s="361" t="e">
        <f>+VLOOKUP($E919,Emissions!$1:$1048576,MATCH(DATE(I$2,1,1),Emissions!$A$1:$LI$1),FALSE)</f>
        <v>#N/A</v>
      </c>
      <c r="J919" s="361" t="e">
        <f>+VLOOKUP($E919,Emissions!$1:$1048576,MATCH(DATE(J$2,1,1),Emissions!$A$1:$LI$1),FALSE)</f>
        <v>#N/A</v>
      </c>
      <c r="K919" s="361" t="e">
        <f>+VLOOKUP($E919,Emissions!$1:$1048576,MATCH(DATE(K$2,1,1),Emissions!$A$1:$LI$1),FALSE)</f>
        <v>#N/A</v>
      </c>
      <c r="L919" s="361" t="e">
        <f>+VLOOKUP($E919,Emissions!$1:$1048576,MATCH(DATE(L$2,1,1),Emissions!$A$1:$LI$1),FALSE)</f>
        <v>#N/A</v>
      </c>
      <c r="M919" s="361" t="e">
        <f>+VLOOKUP($E919,Emissions!$1:$1048576,MATCH(DATE(M$2,1,1),Emissions!$A$1:$LI$1),FALSE)</f>
        <v>#N/A</v>
      </c>
      <c r="N919" s="361" t="e">
        <f>+VLOOKUP($E919,Emissions!$1:$1048576,MATCH(DATE(N$2,1,1),Emissions!$A$1:$LI$1),FALSE)</f>
        <v>#N/A</v>
      </c>
      <c r="O919" s="361" t="e">
        <f>+VLOOKUP($E919,Emissions!$1:$1048576,MATCH(DATE(O$2,1,1),Emissions!$A$1:$LI$1),FALSE)</f>
        <v>#N/A</v>
      </c>
      <c r="P919" s="361" t="e">
        <f>+VLOOKUP($E919,Emissions!$1:$1048576,MATCH(DATE(P$2,1,1),Emissions!$A$1:$LI$1),FALSE)</f>
        <v>#N/A</v>
      </c>
      <c r="Q919" s="361" t="e">
        <f>+VLOOKUP($E919,Emissions!$1:$1048576,MATCH(DATE(Q$2,1,1),Emissions!$A$1:$LI$1),FALSE)</f>
        <v>#N/A</v>
      </c>
      <c r="R919" s="361" t="e">
        <f>+VLOOKUP($E919,Emissions!$1:$1048576,MATCH(DATE(R$2,1,1),Emissions!$A$1:$LI$1),FALSE)</f>
        <v>#N/A</v>
      </c>
      <c r="S919" s="361" t="e">
        <f>+VLOOKUP($E919,Emissions!$1:$1048576,MATCH(DATE(S$2,1,1),Emissions!$A$1:$LI$1),FALSE)</f>
        <v>#N/A</v>
      </c>
      <c r="T919" s="361" t="e">
        <f>+VLOOKUP($E919,Emissions!$1:$1048576,MATCH(DATE(T$2,1,1),Emissions!$A$1:$LI$1),FALSE)</f>
        <v>#N/A</v>
      </c>
      <c r="U919" s="361" t="e">
        <f>+VLOOKUP($E919,Emissions!$1:$1048576,MATCH(DATE(U$2,1,1),Emissions!$A$1:$LI$1),FALSE)</f>
        <v>#N/A</v>
      </c>
      <c r="V919" s="361" t="e">
        <f>+VLOOKUP($E919,Emissions!$1:$1048576,MATCH(DATE(V$2,1,1),Emissions!$A$1:$LI$1),FALSE)</f>
        <v>#N/A</v>
      </c>
      <c r="W919" s="361" t="e">
        <f>+VLOOKUP($E919,Emissions!$1:$1048576,MATCH(DATE(W$2,1,1),Emissions!$A$1:$LI$1),FALSE)</f>
        <v>#N/A</v>
      </c>
      <c r="X919" s="361" t="e">
        <f>+VLOOKUP($E919,Emissions!$1:$1048576,MATCH(DATE(X$2,1,1),Emissions!$A$1:$LI$1),FALSE)</f>
        <v>#N/A</v>
      </c>
      <c r="Y919" s="361" t="e">
        <f>+VLOOKUP($E919,Emissions!$1:$1048576,MATCH(DATE(Y$2,1,1),Emissions!$A$1:$LI$1),FALSE)</f>
        <v>#N/A</v>
      </c>
      <c r="Z919" s="361" t="e">
        <f>+VLOOKUP($E919,Emissions!$1:$1048576,MATCH(DATE(Z$2,1,1),Emissions!$A$1:$LI$1),FALSE)</f>
        <v>#N/A</v>
      </c>
      <c r="AA919" s="361" t="e">
        <f>+VLOOKUP($E919,Emissions!$1:$1048576,MATCH(DATE(AA$2,1,1),Emissions!$A$1:$LI$1),FALSE)</f>
        <v>#N/A</v>
      </c>
      <c r="AB919" s="361" t="e">
        <f>+VLOOKUP($E919,Emissions!$1:$1048576,MATCH(DATE(AB$2,1,1),Emissions!$A$1:$LI$1),FALSE)</f>
        <v>#N/A</v>
      </c>
      <c r="AC919" s="361" t="e">
        <f>+VLOOKUP($E919,Emissions!$1:$1048576,MATCH(DATE(AC$2,1,1),Emissions!$A$1:$LI$1),FALSE)</f>
        <v>#N/A</v>
      </c>
      <c r="AD919" s="361" t="e">
        <f>+VLOOKUP($E919,Emissions!$1:$1048576,MATCH(DATE(AD$2,1,1),Emissions!$A$1:$LI$1),FALSE)</f>
        <v>#N/A</v>
      </c>
      <c r="AE919" s="361" t="e">
        <f>+VLOOKUP($E919,Emissions!$1:$1048576,MATCH(DATE(AE$2,1,1),Emissions!$A$1:$LI$1),FALSE)</f>
        <v>#N/A</v>
      </c>
      <c r="AF919" s="361" t="e">
        <f>+VLOOKUP($E919,Emissions!$1:$1048576,MATCH(DATE(AF$2,1,1),Emissions!$A$1:$LI$1),FALSE)</f>
        <v>#N/A</v>
      </c>
      <c r="AG919" s="361" t="e">
        <f>+VLOOKUP($E919,Emissions!$1:$1048576,MATCH(DATE(AG$2,1,1),Emissions!$A$1:$LI$1),FALSE)</f>
        <v>#N/A</v>
      </c>
      <c r="AH919" s="361" t="e">
        <f>+VLOOKUP($E919,Emissions!$1:$1048576,MATCH(DATE(AH$2,1,1),Emissions!$A$1:$LI$1),FALSE)</f>
        <v>#N/A</v>
      </c>
      <c r="AI919" s="361" t="e">
        <f>+VLOOKUP($E919,Emissions!$1:$1048576,MATCH(DATE(AI$2,1,1),Emissions!$A$1:$LI$1),FALSE)</f>
        <v>#N/A</v>
      </c>
      <c r="AJ919" s="361" t="e">
        <f>+VLOOKUP($E919,Emissions!$1:$1048576,MATCH(DATE(AJ$2,1,1),Emissions!$A$1:$LI$1),FALSE)</f>
        <v>#N/A</v>
      </c>
      <c r="AK919" s="361" t="e">
        <f>+VLOOKUP($E919,Emissions!$1:$1048576,MATCH(DATE(AK$2,1,1),Emissions!$A$1:$LI$1),FALSE)</f>
        <v>#N/A</v>
      </c>
      <c r="AL919" s="361" t="e">
        <f>+VLOOKUP($E919,Emissions!$1:$1048576,MATCH(DATE(AL$2,1,1),Emissions!$A$1:$LI$1),FALSE)</f>
        <v>#N/A</v>
      </c>
      <c r="AM919" s="361" t="e">
        <f>+VLOOKUP($E919,Emissions!$1:$1048576,MATCH(DATE(AM$2,1,1),Emissions!$A$1:$LI$1),FALSE)</f>
        <v>#N/A</v>
      </c>
      <c r="AN919" s="361" t="e">
        <f>+VLOOKUP($E919,Emissions!$1:$1048576,MATCH(DATE(AN$2,1,1),Emissions!$A$1:$LI$1),FALSE)</f>
        <v>#N/A</v>
      </c>
      <c r="AO919" s="361" t="e">
        <f>+VLOOKUP($E919,Emissions!$1:$1048576,MATCH(DATE(AO$2,1,1),Emissions!$A$1:$LI$1),FALSE)</f>
        <v>#N/A</v>
      </c>
    </row>
    <row r="920" spans="1:41" ht="15" customHeight="1" x14ac:dyDescent="0.35">
      <c r="A920" s="411"/>
      <c r="B920" s="170"/>
      <c r="C920" s="114"/>
      <c r="D920" s="114"/>
      <c r="E920" s="50"/>
      <c r="F920" s="326"/>
      <c r="G920" s="326"/>
      <c r="H920" s="326"/>
      <c r="I920" s="326"/>
      <c r="J920" s="326"/>
      <c r="K920" s="326"/>
      <c r="L920" s="326"/>
      <c r="M920" s="326"/>
      <c r="N920" s="326"/>
      <c r="O920" s="326"/>
      <c r="P920" s="326"/>
      <c r="Q920" s="326"/>
      <c r="R920" s="326"/>
      <c r="S920" s="326"/>
      <c r="T920" s="326"/>
      <c r="U920" s="326"/>
      <c r="V920" s="326"/>
      <c r="W920" s="326"/>
      <c r="X920" s="326"/>
      <c r="Y920" s="326"/>
      <c r="Z920" s="326"/>
      <c r="AA920" s="326"/>
      <c r="AB920" s="326"/>
      <c r="AC920" s="326"/>
      <c r="AD920" s="326"/>
      <c r="AE920" s="326"/>
      <c r="AF920" s="326"/>
      <c r="AG920" s="326"/>
      <c r="AH920" s="326"/>
      <c r="AI920" s="326"/>
      <c r="AJ920" s="326"/>
      <c r="AK920" s="326"/>
      <c r="AL920" s="326"/>
      <c r="AM920" s="326"/>
      <c r="AN920" s="326"/>
      <c r="AO920" s="326"/>
    </row>
    <row r="921" spans="1:41" s="92" customFormat="1" ht="15" customHeight="1" x14ac:dyDescent="0.35">
      <c r="A921" s="411"/>
      <c r="B921" s="170"/>
      <c r="C921" s="147" t="s">
        <v>3331</v>
      </c>
      <c r="D921" s="147" t="s">
        <v>3006</v>
      </c>
      <c r="E921" s="136" t="s">
        <v>3357</v>
      </c>
      <c r="F921" s="327">
        <f>+VLOOKUP($E921,Emissions!$1:$1048576,MATCH(DATE(F$2,1,1),Emissions!$A$1:$LI$1),FALSE)</f>
        <v>220.70392609999999</v>
      </c>
      <c r="G921" s="327">
        <f>+VLOOKUP($E921,Emissions!$1:$1048576,MATCH(DATE(G$2,1,1),Emissions!$A$1:$LI$1),FALSE)</f>
        <v>222.69897610000001</v>
      </c>
      <c r="H921" s="327">
        <f>+VLOOKUP($E921,Emissions!$1:$1048576,MATCH(DATE(H$2,1,1),Emissions!$A$1:$LI$1),FALSE)</f>
        <v>224.64114799999999</v>
      </c>
      <c r="I921" s="327">
        <f>+VLOOKUP($E921,Emissions!$1:$1048576,MATCH(DATE(I$2,1,1),Emissions!$A$1:$LI$1),FALSE)</f>
        <v>226.67424</v>
      </c>
      <c r="J921" s="327">
        <f>+VLOOKUP($E921,Emissions!$1:$1048576,MATCH(DATE(J$2,1,1),Emissions!$A$1:$LI$1),FALSE)</f>
        <v>228.83308310000001</v>
      </c>
      <c r="K921" s="327">
        <f>+VLOOKUP($E921,Emissions!$1:$1048576,MATCH(DATE(K$2,1,1),Emissions!$A$1:$LI$1),FALSE)</f>
        <v>231.1159332</v>
      </c>
      <c r="L921" s="327">
        <f>+VLOOKUP($E921,Emissions!$1:$1048576,MATCH(DATE(L$2,1,1),Emissions!$A$1:$LI$1),FALSE)</f>
        <v>233.48305450000001</v>
      </c>
      <c r="M921" s="327">
        <f>+VLOOKUP($E921,Emissions!$1:$1048576,MATCH(DATE(M$2,1,1),Emissions!$A$1:$LI$1),FALSE)</f>
        <v>235.9269267</v>
      </c>
      <c r="N921" s="327">
        <f>+VLOOKUP($E921,Emissions!$1:$1048576,MATCH(DATE(N$2,1,1),Emissions!$A$1:$LI$1),FALSE)</f>
        <v>238.4420174</v>
      </c>
      <c r="O921" s="327">
        <f>+VLOOKUP($E921,Emissions!$1:$1048576,MATCH(DATE(O$2,1,1),Emissions!$A$1:$LI$1),FALSE)</f>
        <v>241.02297110000001</v>
      </c>
      <c r="P921" s="327">
        <f>+VLOOKUP($E921,Emissions!$1:$1048576,MATCH(DATE(P$2,1,1),Emissions!$A$1:$LI$1),FALSE)</f>
        <v>243.7112305</v>
      </c>
      <c r="Q921" s="327">
        <f>+VLOOKUP($E921,Emissions!$1:$1048576,MATCH(DATE(Q$2,1,1),Emissions!$A$1:$LI$1),FALSE)</f>
        <v>246.4459746</v>
      </c>
      <c r="R921" s="327">
        <f>+VLOOKUP($E921,Emissions!$1:$1048576,MATCH(DATE(R$2,1,1),Emissions!$A$1:$LI$1),FALSE)</f>
        <v>249.22415240000001</v>
      </c>
      <c r="S921" s="327">
        <f>+VLOOKUP($E921,Emissions!$1:$1048576,MATCH(DATE(S$2,1,1),Emissions!$A$1:$LI$1),FALSE)</f>
        <v>252.0473422</v>
      </c>
      <c r="T921" s="327">
        <f>+VLOOKUP($E921,Emissions!$1:$1048576,MATCH(DATE(T$2,1,1),Emissions!$A$1:$LI$1),FALSE)</f>
        <v>254.91669419999999</v>
      </c>
      <c r="U921" s="327">
        <f>+VLOOKUP($E921,Emissions!$1:$1048576,MATCH(DATE(U$2,1,1),Emissions!$A$1:$LI$1),FALSE)</f>
        <v>257.83325760000002</v>
      </c>
      <c r="V921" s="327">
        <f>+VLOOKUP($E921,Emissions!$1:$1048576,MATCH(DATE(V$2,1,1),Emissions!$A$1:$LI$1),FALSE)</f>
        <v>260.79819959999998</v>
      </c>
      <c r="W921" s="327">
        <f>+VLOOKUP($E921,Emissions!$1:$1048576,MATCH(DATE(W$2,1,1),Emissions!$A$1:$LI$1),FALSE)</f>
        <v>263.81272769999998</v>
      </c>
      <c r="X921" s="327">
        <f>+VLOOKUP($E921,Emissions!$1:$1048576,MATCH(DATE(X$2,1,1),Emissions!$A$1:$LI$1),FALSE)</f>
        <v>266.87798930000002</v>
      </c>
      <c r="Y921" s="327">
        <f>+VLOOKUP($E921,Emissions!$1:$1048576,MATCH(DATE(Y$2,1,1),Emissions!$A$1:$LI$1),FALSE)</f>
        <v>269.99499150000003</v>
      </c>
      <c r="Z921" s="327">
        <f>+VLOOKUP($E921,Emissions!$1:$1048576,MATCH(DATE(Z$2,1,1),Emissions!$A$1:$LI$1),FALSE)</f>
        <v>273.13152739999998</v>
      </c>
      <c r="AA921" s="327">
        <f>+VLOOKUP($E921,Emissions!$1:$1048576,MATCH(DATE(AA$2,1,1),Emissions!$A$1:$LI$1),FALSE)</f>
        <v>276.32911380000002</v>
      </c>
      <c r="AB921" s="327">
        <f>+VLOOKUP($E921,Emissions!$1:$1048576,MATCH(DATE(AB$2,1,1),Emissions!$A$1:$LI$1),FALSE)</f>
        <v>279.58863480000002</v>
      </c>
      <c r="AC921" s="327">
        <f>+VLOOKUP($E921,Emissions!$1:$1048576,MATCH(DATE(AC$2,1,1),Emissions!$A$1:$LI$1),FALSE)</f>
        <v>282.90806409999999</v>
      </c>
      <c r="AD921" s="327">
        <f>+VLOOKUP($E921,Emissions!$1:$1048576,MATCH(DATE(AD$2,1,1),Emissions!$A$1:$LI$1),FALSE)</f>
        <v>286.28604350000001</v>
      </c>
      <c r="AE921" s="327">
        <f>+VLOOKUP($E921,Emissions!$1:$1048576,MATCH(DATE(AE$2,1,1),Emissions!$A$1:$LI$1),FALSE)</f>
        <v>289.62741440000002</v>
      </c>
      <c r="AF921" s="327">
        <f>+VLOOKUP($E921,Emissions!$1:$1048576,MATCH(DATE(AF$2,1,1),Emissions!$A$1:$LI$1),FALSE)</f>
        <v>293.0031487</v>
      </c>
      <c r="AG921" s="327">
        <f>+VLOOKUP($E921,Emissions!$1:$1048576,MATCH(DATE(AG$2,1,1),Emissions!$A$1:$LI$1),FALSE)</f>
        <v>296.4239402</v>
      </c>
      <c r="AH921" s="327">
        <f>+VLOOKUP($E921,Emissions!$1:$1048576,MATCH(DATE(AH$2,1,1),Emissions!$A$1:$LI$1),FALSE)</f>
        <v>299.89337319999998</v>
      </c>
      <c r="AI921" s="327">
        <f>+VLOOKUP($E921,Emissions!$1:$1048576,MATCH(DATE(AI$2,1,1),Emissions!$A$1:$LI$1),FALSE)</f>
        <v>303.41431349999999</v>
      </c>
      <c r="AJ921" s="327">
        <f>+VLOOKUP($E921,Emissions!$1:$1048576,MATCH(DATE(AJ$2,1,1),Emissions!$A$1:$LI$1),FALSE)</f>
        <v>306.98902579999998</v>
      </c>
      <c r="AK921" s="327">
        <f>+VLOOKUP($E921,Emissions!$1:$1048576,MATCH(DATE(AK$2,1,1),Emissions!$A$1:$LI$1),FALSE)</f>
        <v>310.61904190000001</v>
      </c>
      <c r="AL921" s="327">
        <f>+VLOOKUP($E921,Emissions!$1:$1048576,MATCH(DATE(AL$2,1,1),Emissions!$A$1:$LI$1),FALSE)</f>
        <v>314.3052644</v>
      </c>
      <c r="AM921" s="327">
        <f>+VLOOKUP($E921,Emissions!$1:$1048576,MATCH(DATE(AM$2,1,1),Emissions!$A$1:$LI$1),FALSE)</f>
        <v>318.04815059999999</v>
      </c>
      <c r="AN921" s="327">
        <f>+VLOOKUP($E921,Emissions!$1:$1048576,MATCH(DATE(AN$2,1,1),Emissions!$A$1:$LI$1),FALSE)</f>
        <v>321.84791209999997</v>
      </c>
      <c r="AO921" s="327">
        <f>+VLOOKUP($E921,Emissions!$1:$1048576,MATCH(DATE(AO$2,1,1),Emissions!$A$1:$LI$1),FALSE)</f>
        <v>325.70468319999998</v>
      </c>
    </row>
    <row r="922" spans="1:41" s="92" customFormat="1" ht="15" customHeight="1" x14ac:dyDescent="0.35">
      <c r="A922" s="411"/>
      <c r="B922" s="170"/>
      <c r="C922" s="328"/>
      <c r="D922" s="147"/>
      <c r="E922" s="136"/>
      <c r="F922" s="327"/>
      <c r="G922" s="327"/>
      <c r="H922" s="327"/>
      <c r="I922" s="327"/>
      <c r="J922" s="327"/>
      <c r="K922" s="327"/>
      <c r="L922" s="327"/>
      <c r="M922" s="327"/>
      <c r="N922" s="327"/>
      <c r="O922" s="327"/>
      <c r="P922" s="327"/>
      <c r="Q922" s="327"/>
      <c r="R922" s="327"/>
      <c r="S922" s="327"/>
      <c r="T922" s="327"/>
      <c r="U922" s="327"/>
      <c r="V922" s="327"/>
      <c r="W922" s="327"/>
      <c r="X922" s="327"/>
      <c r="Y922" s="327"/>
      <c r="Z922" s="327"/>
      <c r="AA922" s="327"/>
      <c r="AB922" s="327"/>
      <c r="AC922" s="327"/>
      <c r="AD922" s="327"/>
      <c r="AE922" s="327"/>
      <c r="AF922" s="327"/>
      <c r="AG922" s="327"/>
      <c r="AH922" s="327"/>
      <c r="AI922" s="327"/>
      <c r="AJ922" s="327"/>
      <c r="AK922" s="327"/>
      <c r="AL922" s="327"/>
      <c r="AM922" s="327"/>
      <c r="AN922" s="327"/>
      <c r="AO922" s="327"/>
    </row>
    <row r="923" spans="1:41" s="92" customFormat="1" ht="15" customHeight="1" x14ac:dyDescent="0.35">
      <c r="A923" s="411"/>
      <c r="B923" s="170"/>
      <c r="C923" s="147" t="s">
        <v>3331</v>
      </c>
      <c r="D923" s="147" t="s">
        <v>1027</v>
      </c>
      <c r="E923" s="136" t="s">
        <v>3358</v>
      </c>
      <c r="F923" s="327">
        <f>+VLOOKUP($E923,Emissions!$1:$1048576,MATCH(DATE(F$2,1,1),Emissions!$A$1:$LI$1),FALSE)</f>
        <v>30.554888850000001</v>
      </c>
      <c r="G923" s="327">
        <f>+VLOOKUP($E923,Emissions!$1:$1048576,MATCH(DATE(G$2,1,1),Emissions!$A$1:$LI$1),FALSE)</f>
        <v>30.813483260000002</v>
      </c>
      <c r="H923" s="327">
        <f>+VLOOKUP($E923,Emissions!$1:$1048576,MATCH(DATE(H$2,1,1),Emissions!$A$1:$LI$1),FALSE)</f>
        <v>31.05883639</v>
      </c>
      <c r="I923" s="327">
        <f>+VLOOKUP($E923,Emissions!$1:$1048576,MATCH(DATE(I$2,1,1),Emissions!$A$1:$LI$1),FALSE)</f>
        <v>31.313510090000001</v>
      </c>
      <c r="J923" s="327">
        <f>+VLOOKUP($E923,Emissions!$1:$1048576,MATCH(DATE(J$2,1,1),Emissions!$A$1:$LI$1),FALSE)</f>
        <v>31.583619079999998</v>
      </c>
      <c r="K923" s="327">
        <f>+VLOOKUP($E923,Emissions!$1:$1048576,MATCH(DATE(K$2,1,1),Emissions!$A$1:$LI$1),FALSE)</f>
        <v>31.869851659999998</v>
      </c>
      <c r="L923" s="327">
        <f>+VLOOKUP($E923,Emissions!$1:$1048576,MATCH(DATE(L$2,1,1),Emissions!$A$1:$LI$1),FALSE)</f>
        <v>32.167636850000001</v>
      </c>
      <c r="M923" s="327">
        <f>+VLOOKUP($E923,Emissions!$1:$1048576,MATCH(DATE(M$2,1,1),Emissions!$A$1:$LI$1),FALSE)</f>
        <v>32.476149720000002</v>
      </c>
      <c r="N923" s="327">
        <f>+VLOOKUP($E923,Emissions!$1:$1048576,MATCH(DATE(N$2,1,1),Emissions!$A$1:$LI$1),FALSE)</f>
        <v>32.79470749</v>
      </c>
      <c r="O923" s="327">
        <f>+VLOOKUP($E923,Emissions!$1:$1048576,MATCH(DATE(O$2,1,1),Emissions!$A$1:$LI$1),FALSE)</f>
        <v>33.122562549999998</v>
      </c>
      <c r="P923" s="327">
        <f>+VLOOKUP($E923,Emissions!$1:$1048576,MATCH(DATE(P$2,1,1),Emissions!$A$1:$LI$1),FALSE)</f>
        <v>33.464816259999999</v>
      </c>
      <c r="Q923" s="327">
        <f>+VLOOKUP($E923,Emissions!$1:$1048576,MATCH(DATE(Q$2,1,1),Emissions!$A$1:$LI$1),FALSE)</f>
        <v>33.813882329999998</v>
      </c>
      <c r="R923" s="327">
        <f>+VLOOKUP($E923,Emissions!$1:$1048576,MATCH(DATE(R$2,1,1),Emissions!$A$1:$LI$1),FALSE)</f>
        <v>34.169185720000002</v>
      </c>
      <c r="S923" s="327">
        <f>+VLOOKUP($E923,Emissions!$1:$1048576,MATCH(DATE(S$2,1,1),Emissions!$A$1:$LI$1),FALSE)</f>
        <v>34.530833469999997</v>
      </c>
      <c r="T923" s="327">
        <f>+VLOOKUP($E923,Emissions!$1:$1048576,MATCH(DATE(T$2,1,1),Emissions!$A$1:$LI$1),FALSE)</f>
        <v>34.898911890000001</v>
      </c>
      <c r="U923" s="327">
        <f>+VLOOKUP($E923,Emissions!$1:$1048576,MATCH(DATE(U$2,1,1),Emissions!$A$1:$LI$1),FALSE)</f>
        <v>35.273515400000001</v>
      </c>
      <c r="V923" s="327">
        <f>+VLOOKUP($E923,Emissions!$1:$1048576,MATCH(DATE(V$2,1,1),Emissions!$A$1:$LI$1),FALSE)</f>
        <v>35.654779300000001</v>
      </c>
      <c r="W923" s="327">
        <f>+VLOOKUP($E923,Emissions!$1:$1048576,MATCH(DATE(W$2,1,1),Emissions!$A$1:$LI$1),FALSE)</f>
        <v>36.042871230000003</v>
      </c>
      <c r="X923" s="327">
        <f>+VLOOKUP($E923,Emissions!$1:$1048576,MATCH(DATE(X$2,1,1),Emissions!$A$1:$LI$1),FALSE)</f>
        <v>36.437976419999998</v>
      </c>
      <c r="Y923" s="327">
        <f>+VLOOKUP($E923,Emissions!$1:$1048576,MATCH(DATE(Y$2,1,1),Emissions!$A$1:$LI$1),FALSE)</f>
        <v>36.840283149999998</v>
      </c>
      <c r="Z923" s="327">
        <f>+VLOOKUP($E923,Emissions!$1:$1048576,MATCH(DATE(Z$2,1,1),Emissions!$A$1:$LI$1),FALSE)</f>
        <v>37.245919280000003</v>
      </c>
      <c r="AA923" s="327">
        <f>+VLOOKUP($E923,Emissions!$1:$1048576,MATCH(DATE(AA$2,1,1),Emissions!$A$1:$LI$1),FALSE)</f>
        <v>37.659904570000002</v>
      </c>
      <c r="AB923" s="327">
        <f>+VLOOKUP($E923,Emissions!$1:$1048576,MATCH(DATE(AB$2,1,1),Emissions!$A$1:$LI$1),FALSE)</f>
        <v>38.08252564</v>
      </c>
      <c r="AC923" s="327">
        <f>+VLOOKUP($E923,Emissions!$1:$1048576,MATCH(DATE(AC$2,1,1),Emissions!$A$1:$LI$1),FALSE)</f>
        <v>38.513658890000002</v>
      </c>
      <c r="AD923" s="327">
        <f>+VLOOKUP($E923,Emissions!$1:$1048576,MATCH(DATE(AD$2,1,1),Emissions!$A$1:$LI$1),FALSE)</f>
        <v>38.95325622</v>
      </c>
      <c r="AE923" s="327">
        <f>+VLOOKUP($E923,Emissions!$1:$1048576,MATCH(DATE(AE$2,1,1),Emissions!$A$1:$LI$1),FALSE)</f>
        <v>39.389920490000002</v>
      </c>
      <c r="AF923" s="327">
        <f>+VLOOKUP($E923,Emissions!$1:$1048576,MATCH(DATE(AF$2,1,1),Emissions!$A$1:$LI$1),FALSE)</f>
        <v>39.831865890000003</v>
      </c>
      <c r="AG923" s="327">
        <f>+VLOOKUP($E923,Emissions!$1:$1048576,MATCH(DATE(AG$2,1,1),Emissions!$A$1:$LI$1),FALSE)</f>
        <v>40.280524849999999</v>
      </c>
      <c r="AH923" s="327">
        <f>+VLOOKUP($E923,Emissions!$1:$1048576,MATCH(DATE(AH$2,1,1),Emissions!$A$1:$LI$1),FALSE)</f>
        <v>40.736405150000003</v>
      </c>
      <c r="AI923" s="327">
        <f>+VLOOKUP($E923,Emissions!$1:$1048576,MATCH(DATE(AI$2,1,1),Emissions!$A$1:$LI$1),FALSE)</f>
        <v>41.199924639999999</v>
      </c>
      <c r="AJ923" s="327">
        <f>+VLOOKUP($E923,Emissions!$1:$1048576,MATCH(DATE(AJ$2,1,1),Emissions!$A$1:$LI$1),FALSE)</f>
        <v>41.671447350000001</v>
      </c>
      <c r="AK923" s="327">
        <f>+VLOOKUP($E923,Emissions!$1:$1048576,MATCH(DATE(AK$2,1,1),Emissions!$A$1:$LI$1),FALSE)</f>
        <v>42.151263210000003</v>
      </c>
      <c r="AL923" s="327">
        <f>+VLOOKUP($E923,Emissions!$1:$1048576,MATCH(DATE(AL$2,1,1),Emissions!$A$1:$LI$1),FALSE)</f>
        <v>42.639592929999999</v>
      </c>
      <c r="AM923" s="327">
        <f>+VLOOKUP($E923,Emissions!$1:$1048576,MATCH(DATE(AM$2,1,1),Emissions!$A$1:$LI$1),FALSE)</f>
        <v>43.136604679999998</v>
      </c>
      <c r="AN923" s="327">
        <f>+VLOOKUP($E923,Emissions!$1:$1048576,MATCH(DATE(AN$2,1,1),Emissions!$A$1:$LI$1),FALSE)</f>
        <v>43.64243587</v>
      </c>
      <c r="AO923" s="327">
        <f>+VLOOKUP($E923,Emissions!$1:$1048576,MATCH(DATE(AO$2,1,1),Emissions!$A$1:$LI$1),FALSE)</f>
        <v>44.157213120000002</v>
      </c>
    </row>
    <row r="924" spans="1:41" s="92" customFormat="1" ht="15" customHeight="1" x14ac:dyDescent="0.35">
      <c r="A924" s="411"/>
      <c r="B924" s="170"/>
      <c r="C924" s="137" t="s">
        <v>3332</v>
      </c>
      <c r="D924" s="147" t="s">
        <v>1027</v>
      </c>
      <c r="E924" s="136" t="s">
        <v>3359</v>
      </c>
      <c r="F924" s="327">
        <f>+VLOOKUP($E924,Emissions!$1:$1048576,MATCH(DATE(F$2,1,1),Emissions!$A$1:$LI$1),FALSE)</f>
        <v>1.2580250100000001E-2</v>
      </c>
      <c r="G924" s="327">
        <f>+VLOOKUP($E924,Emissions!$1:$1048576,MATCH(DATE(G$2,1,1),Emissions!$A$1:$LI$1),FALSE)</f>
        <v>1.26578977E-2</v>
      </c>
      <c r="H924" s="327">
        <f>+VLOOKUP($E924,Emissions!$1:$1048576,MATCH(DATE(H$2,1,1),Emissions!$A$1:$LI$1),FALSE)</f>
        <v>1.2734633299999999E-2</v>
      </c>
      <c r="I924" s="327">
        <f>+VLOOKUP($E924,Emissions!$1:$1048576,MATCH(DATE(I$2,1,1),Emissions!$A$1:$LI$1),FALSE)</f>
        <v>1.28241672E-2</v>
      </c>
      <c r="J924" s="327">
        <f>+VLOOKUP($E924,Emissions!$1:$1048576,MATCH(DATE(J$2,1,1),Emissions!$A$1:$LI$1),FALSE)</f>
        <v>1.29283609E-2</v>
      </c>
      <c r="K924" s="327">
        <f>+VLOOKUP($E924,Emissions!$1:$1048576,MATCH(DATE(K$2,1,1),Emissions!$A$1:$LI$1),FALSE)</f>
        <v>1.3045968999999999E-2</v>
      </c>
      <c r="L924" s="327">
        <f>+VLOOKUP($E924,Emissions!$1:$1048576,MATCH(DATE(L$2,1,1),Emissions!$A$1:$LI$1),FALSE)</f>
        <v>1.3173082799999999E-2</v>
      </c>
      <c r="M924" s="327">
        <f>+VLOOKUP($E924,Emissions!$1:$1048576,MATCH(DATE(M$2,1,1),Emissions!$A$1:$LI$1),FALSE)</f>
        <v>1.3308395000000001E-2</v>
      </c>
      <c r="N924" s="327">
        <f>+VLOOKUP($E924,Emissions!$1:$1048576,MATCH(DATE(N$2,1,1),Emissions!$A$1:$LI$1),FALSE)</f>
        <v>1.34508849E-2</v>
      </c>
      <c r="O924" s="327">
        <f>+VLOOKUP($E924,Emissions!$1:$1048576,MATCH(DATE(O$2,1,1),Emissions!$A$1:$LI$1),FALSE)</f>
        <v>1.35996516E-2</v>
      </c>
      <c r="P924" s="327">
        <f>+VLOOKUP($E924,Emissions!$1:$1048576,MATCH(DATE(P$2,1,1),Emissions!$A$1:$LI$1),FALSE)</f>
        <v>1.37573507E-2</v>
      </c>
      <c r="Q924" s="327">
        <f>+VLOOKUP($E924,Emissions!$1:$1048576,MATCH(DATE(Q$2,1,1),Emissions!$A$1:$LI$1),FALSE)</f>
        <v>1.39190572E-2</v>
      </c>
      <c r="R924" s="327">
        <f>+VLOOKUP($E924,Emissions!$1:$1048576,MATCH(DATE(R$2,1,1),Emissions!$A$1:$LI$1),FALSE)</f>
        <v>1.40843058E-2</v>
      </c>
      <c r="S924" s="327">
        <f>+VLOOKUP($E924,Emissions!$1:$1048576,MATCH(DATE(S$2,1,1),Emissions!$A$1:$LI$1),FALSE)</f>
        <v>1.42530291E-2</v>
      </c>
      <c r="T924" s="327">
        <f>+VLOOKUP($E924,Emissions!$1:$1048576,MATCH(DATE(T$2,1,1),Emissions!$A$1:$LI$1),FALSE)</f>
        <v>1.44251277E-2</v>
      </c>
      <c r="U924" s="327">
        <f>+VLOOKUP($E924,Emissions!$1:$1048576,MATCH(DATE(U$2,1,1),Emissions!$A$1:$LI$1),FALSE)</f>
        <v>1.46005088E-2</v>
      </c>
      <c r="V924" s="327">
        <f>+VLOOKUP($E924,Emissions!$1:$1048576,MATCH(DATE(V$2,1,1),Emissions!$A$1:$LI$1),FALSE)</f>
        <v>1.47791104E-2</v>
      </c>
      <c r="W924" s="327">
        <f>+VLOOKUP($E924,Emissions!$1:$1048576,MATCH(DATE(W$2,1,1),Emissions!$A$1:$LI$1),FALSE)</f>
        <v>1.49608972E-2</v>
      </c>
      <c r="X924" s="327">
        <f>+VLOOKUP($E924,Emissions!$1:$1048576,MATCH(DATE(X$2,1,1),Emissions!$A$1:$LI$1),FALSE)</f>
        <v>1.51458497E-2</v>
      </c>
      <c r="Y924" s="327">
        <f>+VLOOKUP($E924,Emissions!$1:$1048576,MATCH(DATE(Y$2,1,1),Emissions!$A$1:$LI$1),FALSE)</f>
        <v>1.53339546E-2</v>
      </c>
      <c r="Z924" s="327">
        <f>+VLOOKUP($E924,Emissions!$1:$1048576,MATCH(DATE(Z$2,1,1),Emissions!$A$1:$LI$1),FALSE)</f>
        <v>1.5522721099999999E-2</v>
      </c>
      <c r="AA924" s="327">
        <f>+VLOOKUP($E924,Emissions!$1:$1048576,MATCH(DATE(AA$2,1,1),Emissions!$A$1:$LI$1),FALSE)</f>
        <v>1.5715274500000001E-2</v>
      </c>
      <c r="AB924" s="327">
        <f>+VLOOKUP($E924,Emissions!$1:$1048576,MATCH(DATE(AB$2,1,1),Emissions!$A$1:$LI$1),FALSE)</f>
        <v>1.59115947E-2</v>
      </c>
      <c r="AC924" s="327">
        <f>+VLOOKUP($E924,Emissions!$1:$1048576,MATCH(DATE(AC$2,1,1),Emissions!$A$1:$LI$1),FALSE)</f>
        <v>1.6111439700000001E-2</v>
      </c>
      <c r="AD924" s="327">
        <f>+VLOOKUP($E924,Emissions!$1:$1048576,MATCH(DATE(AD$2,1,1),Emissions!$A$1:$LI$1),FALSE)</f>
        <v>1.6314651499999999E-2</v>
      </c>
      <c r="AE924" s="327">
        <f>+VLOOKUP($E924,Emissions!$1:$1048576,MATCH(DATE(AE$2,1,1),Emissions!$A$1:$LI$1),FALSE)</f>
        <v>1.6514003400000001E-2</v>
      </c>
      <c r="AF924" s="327">
        <f>+VLOOKUP($E924,Emissions!$1:$1048576,MATCH(DATE(AF$2,1,1),Emissions!$A$1:$LI$1),FALSE)</f>
        <v>1.6715052800000001E-2</v>
      </c>
      <c r="AG924" s="327">
        <f>+VLOOKUP($E924,Emissions!$1:$1048576,MATCH(DATE(AG$2,1,1),Emissions!$A$1:$LI$1),FALSE)</f>
        <v>1.6918591E-2</v>
      </c>
      <c r="AH924" s="327">
        <f>+VLOOKUP($E924,Emissions!$1:$1048576,MATCH(DATE(AH$2,1,1),Emissions!$A$1:$LI$1),FALSE)</f>
        <v>1.7124800499999999E-2</v>
      </c>
      <c r="AI924" s="327">
        <f>+VLOOKUP($E924,Emissions!$1:$1048576,MATCH(DATE(AI$2,1,1),Emissions!$A$1:$LI$1),FALSE)</f>
        <v>1.7333835799999999E-2</v>
      </c>
      <c r="AJ924" s="327">
        <f>+VLOOKUP($E924,Emissions!$1:$1048576,MATCH(DATE(AJ$2,1,1),Emissions!$A$1:$LI$1),FALSE)</f>
        <v>1.7545828400000001E-2</v>
      </c>
      <c r="AK924" s="327">
        <f>+VLOOKUP($E924,Emissions!$1:$1048576,MATCH(DATE(AK$2,1,1),Emissions!$A$1:$LI$1),FALSE)</f>
        <v>1.7760865399999999E-2</v>
      </c>
      <c r="AL924" s="327">
        <f>+VLOOKUP($E924,Emissions!$1:$1048576,MATCH(DATE(AL$2,1,1),Emissions!$A$1:$LI$1),FALSE)</f>
        <v>1.7978990199999999E-2</v>
      </c>
      <c r="AM924" s="327">
        <f>+VLOOKUP($E924,Emissions!$1:$1048576,MATCH(DATE(AM$2,1,1),Emissions!$A$1:$LI$1),FALSE)</f>
        <v>1.8200213999999999E-2</v>
      </c>
      <c r="AN924" s="327">
        <f>+VLOOKUP($E924,Emissions!$1:$1048576,MATCH(DATE(AN$2,1,1),Emissions!$A$1:$LI$1),FALSE)</f>
        <v>1.8424529700000001E-2</v>
      </c>
      <c r="AO924" s="327">
        <f>+VLOOKUP($E924,Emissions!$1:$1048576,MATCH(DATE(AO$2,1,1),Emissions!$A$1:$LI$1),FALSE)</f>
        <v>1.8651923300000001E-2</v>
      </c>
    </row>
    <row r="925" spans="1:41" ht="15" customHeight="1" x14ac:dyDescent="0.35">
      <c r="A925" s="411"/>
      <c r="B925" s="170"/>
      <c r="C925" s="138" t="s">
        <v>724</v>
      </c>
      <c r="D925" s="114" t="s">
        <v>1027</v>
      </c>
      <c r="E925" s="50" t="s">
        <v>3360</v>
      </c>
      <c r="F925" s="361">
        <f>+VLOOKUP($E925,Emissions!$1:$1048576,MATCH(DATE(F$2,1,1),Emissions!$A$1:$LI$1),FALSE)</f>
        <v>1.2083976999999999E-2</v>
      </c>
      <c r="G925" s="361">
        <f>+VLOOKUP($E925,Emissions!$1:$1048576,MATCH(DATE(G$2,1,1),Emissions!$A$1:$LI$1),FALSE)</f>
        <v>1.2162653000000001E-2</v>
      </c>
      <c r="H925" s="361">
        <f>+VLOOKUP($E925,Emissions!$1:$1048576,MATCH(DATE(H$2,1,1),Emissions!$A$1:$LI$1),FALSE)</f>
        <v>1.22419361E-2</v>
      </c>
      <c r="I925" s="361">
        <f>+VLOOKUP($E925,Emissions!$1:$1048576,MATCH(DATE(I$2,1,1),Emissions!$A$1:$LI$1),FALSE)</f>
        <v>1.23340915E-2</v>
      </c>
      <c r="J925" s="361">
        <f>+VLOOKUP($E925,Emissions!$1:$1048576,MATCH(DATE(J$2,1,1),Emissions!$A$1:$LI$1),FALSE)</f>
        <v>1.2440550200000001E-2</v>
      </c>
      <c r="K925" s="361">
        <f>+VLOOKUP($E925,Emissions!$1:$1048576,MATCH(DATE(K$2,1,1),Emissions!$A$1:$LI$1),FALSE)</f>
        <v>1.25599844E-2</v>
      </c>
      <c r="L925" s="361">
        <f>+VLOOKUP($E925,Emissions!$1:$1048576,MATCH(DATE(L$2,1,1),Emissions!$A$1:$LI$1),FALSE)</f>
        <v>1.26886428E-2</v>
      </c>
      <c r="M925" s="361">
        <f>+VLOOKUP($E925,Emissions!$1:$1048576,MATCH(DATE(M$2,1,1),Emissions!$A$1:$LI$1),FALSE)</f>
        <v>1.2825233E-2</v>
      </c>
      <c r="N925" s="361">
        <f>+VLOOKUP($E925,Emissions!$1:$1048576,MATCH(DATE(N$2,1,1),Emissions!$A$1:$LI$1),FALSE)</f>
        <v>1.29687611E-2</v>
      </c>
      <c r="O925" s="361">
        <f>+VLOOKUP($E925,Emissions!$1:$1048576,MATCH(DATE(O$2,1,1),Emissions!$A$1:$LI$1),FALSE)</f>
        <v>1.3118359899999999E-2</v>
      </c>
      <c r="P925" s="361">
        <f>+VLOOKUP($E925,Emissions!$1:$1048576,MATCH(DATE(P$2,1,1),Emissions!$A$1:$LI$1),FALSE)</f>
        <v>1.32765209E-2</v>
      </c>
      <c r="Q925" s="361">
        <f>+VLOOKUP($E925,Emissions!$1:$1048576,MATCH(DATE(Q$2,1,1),Emissions!$A$1:$LI$1),FALSE)</f>
        <v>1.34386308E-2</v>
      </c>
      <c r="R925" s="361">
        <f>+VLOOKUP($E925,Emissions!$1:$1048576,MATCH(DATE(R$2,1,1),Emissions!$A$1:$LI$1),FALSE)</f>
        <v>1.3604220699999999E-2</v>
      </c>
      <c r="S925" s="361">
        <f>+VLOOKUP($E925,Emissions!$1:$1048576,MATCH(DATE(S$2,1,1),Emissions!$A$1:$LI$1),FALSE)</f>
        <v>1.3773206600000001E-2</v>
      </c>
      <c r="T925" s="361">
        <f>+VLOOKUP($E925,Emissions!$1:$1048576,MATCH(DATE(T$2,1,1),Emissions!$A$1:$LI$1),FALSE)</f>
        <v>1.39454839E-2</v>
      </c>
      <c r="U925" s="361">
        <f>+VLOOKUP($E925,Emissions!$1:$1048576,MATCH(DATE(U$2,1,1),Emissions!$A$1:$LI$1),FALSE)</f>
        <v>1.41209605E-2</v>
      </c>
      <c r="V925" s="361">
        <f>+VLOOKUP($E925,Emissions!$1:$1048576,MATCH(DATE(V$2,1,1),Emissions!$A$1:$LI$1),FALSE)</f>
        <v>1.4299577799999999E-2</v>
      </c>
      <c r="W925" s="361">
        <f>+VLOOKUP($E925,Emissions!$1:$1048576,MATCH(DATE(W$2,1,1),Emissions!$A$1:$LI$1),FALSE)</f>
        <v>1.4481304299999999E-2</v>
      </c>
      <c r="X925" s="361">
        <f>+VLOOKUP($E925,Emissions!$1:$1048576,MATCH(DATE(X$2,1,1),Emissions!$A$1:$LI$1),FALSE)</f>
        <v>1.46661239E-2</v>
      </c>
      <c r="Y925" s="361">
        <f>+VLOOKUP($E925,Emissions!$1:$1048576,MATCH(DATE(Y$2,1,1),Emissions!$A$1:$LI$1),FALSE)</f>
        <v>1.48540267E-2</v>
      </c>
      <c r="Z925" s="361">
        <f>+VLOOKUP($E925,Emissions!$1:$1048576,MATCH(DATE(Z$2,1,1),Emissions!$A$1:$LI$1),FALSE)</f>
        <v>1.50426547E-2</v>
      </c>
      <c r="AA925" s="361">
        <f>+VLOOKUP($E925,Emissions!$1:$1048576,MATCH(DATE(AA$2,1,1),Emissions!$A$1:$LI$1),FALSE)</f>
        <v>1.52349475E-2</v>
      </c>
      <c r="AB925" s="361">
        <f>+VLOOKUP($E925,Emissions!$1:$1048576,MATCH(DATE(AB$2,1,1),Emissions!$A$1:$LI$1),FALSE)</f>
        <v>1.5430903399999999E-2</v>
      </c>
      <c r="AC925" s="361">
        <f>+VLOOKUP($E925,Emissions!$1:$1048576,MATCH(DATE(AC$2,1,1),Emissions!$A$1:$LI$1),FALSE)</f>
        <v>1.56303039E-2</v>
      </c>
      <c r="AD925" s="361">
        <f>+VLOOKUP($E925,Emissions!$1:$1048576,MATCH(DATE(AD$2,1,1),Emissions!$A$1:$LI$1),FALSE)</f>
        <v>1.58330042E-2</v>
      </c>
      <c r="AE925" s="361">
        <f>+VLOOKUP($E925,Emissions!$1:$1048576,MATCH(DATE(AE$2,1,1),Emissions!$A$1:$LI$1),FALSE)</f>
        <v>1.6032139599999998E-2</v>
      </c>
      <c r="AF925" s="361">
        <f>+VLOOKUP($E925,Emissions!$1:$1048576,MATCH(DATE(AF$2,1,1),Emissions!$A$1:$LI$1),FALSE)</f>
        <v>1.62329256E-2</v>
      </c>
      <c r="AG925" s="361">
        <f>+VLOOKUP($E925,Emissions!$1:$1048576,MATCH(DATE(AG$2,1,1),Emissions!$A$1:$LI$1),FALSE)</f>
        <v>1.64361253E-2</v>
      </c>
      <c r="AH925" s="361">
        <f>+VLOOKUP($E925,Emissions!$1:$1048576,MATCH(DATE(AH$2,1,1),Emissions!$A$1:$LI$1),FALSE)</f>
        <v>1.6641927500000001E-2</v>
      </c>
      <c r="AI925" s="361">
        <f>+VLOOKUP($E925,Emissions!$1:$1048576,MATCH(DATE(AI$2,1,1),Emissions!$A$1:$LI$1),FALSE)</f>
        <v>1.6850493000000001E-2</v>
      </c>
      <c r="AJ925" s="361">
        <f>+VLOOKUP($E925,Emissions!$1:$1048576,MATCH(DATE(AJ$2,1,1),Emissions!$A$1:$LI$1),FALSE)</f>
        <v>1.7061957400000001E-2</v>
      </c>
      <c r="AK925" s="361">
        <f>+VLOOKUP($E925,Emissions!$1:$1048576,MATCH(DATE(AK$2,1,1),Emissions!$A$1:$LI$1),FALSE)</f>
        <v>1.7276410499999999E-2</v>
      </c>
      <c r="AL925" s="361">
        <f>+VLOOKUP($E925,Emissions!$1:$1048576,MATCH(DATE(AL$2,1,1),Emissions!$A$1:$LI$1),FALSE)</f>
        <v>1.74938977E-2</v>
      </c>
      <c r="AM925" s="361">
        <f>+VLOOKUP($E925,Emissions!$1:$1048576,MATCH(DATE(AM$2,1,1),Emissions!$A$1:$LI$1),FALSE)</f>
        <v>1.77144318E-2</v>
      </c>
      <c r="AN925" s="361">
        <f>+VLOOKUP($E925,Emissions!$1:$1048576,MATCH(DATE(AN$2,1,1),Emissions!$A$1:$LI$1),FALSE)</f>
        <v>1.7938006999999999E-2</v>
      </c>
      <c r="AO925" s="361">
        <f>+VLOOKUP($E925,Emissions!$1:$1048576,MATCH(DATE(AO$2,1,1),Emissions!$A$1:$LI$1),FALSE)</f>
        <v>1.8164610300000002E-2</v>
      </c>
    </row>
    <row r="926" spans="1:41" ht="15" customHeight="1" x14ac:dyDescent="0.35">
      <c r="A926" s="411"/>
      <c r="B926" s="170"/>
      <c r="C926" s="138" t="s">
        <v>725</v>
      </c>
      <c r="D926" s="114" t="s">
        <v>1027</v>
      </c>
      <c r="E926" s="50" t="s">
        <v>3361</v>
      </c>
      <c r="F926" s="361">
        <f>+VLOOKUP($E926,Emissions!$1:$1048576,MATCH(DATE(F$2,1,1),Emissions!$A$1:$LI$1),FALSE)</f>
        <v>4.9627311199999997E-4</v>
      </c>
      <c r="G926" s="361">
        <f>+VLOOKUP($E926,Emissions!$1:$1048576,MATCH(DATE(G$2,1,1),Emissions!$A$1:$LI$1),FALSE)</f>
        <v>4.9524473700000003E-4</v>
      </c>
      <c r="H926" s="361">
        <f>+VLOOKUP($E926,Emissions!$1:$1048576,MATCH(DATE(H$2,1,1),Emissions!$A$1:$LI$1),FALSE)</f>
        <v>4.9269714000000004E-4</v>
      </c>
      <c r="I926" s="361">
        <f>+VLOOKUP($E926,Emissions!$1:$1048576,MATCH(DATE(I$2,1,1),Emissions!$A$1:$LI$1),FALSE)</f>
        <v>4.9007571400000005E-4</v>
      </c>
      <c r="J926" s="361">
        <f>+VLOOKUP($E926,Emissions!$1:$1048576,MATCH(DATE(J$2,1,1),Emissions!$A$1:$LI$1),FALSE)</f>
        <v>4.8781073600000002E-4</v>
      </c>
      <c r="K926" s="361">
        <f>+VLOOKUP($E926,Emissions!$1:$1048576,MATCH(DATE(K$2,1,1),Emissions!$A$1:$LI$1),FALSE)</f>
        <v>4.8598458300000002E-4</v>
      </c>
      <c r="L926" s="361">
        <f>+VLOOKUP($E926,Emissions!$1:$1048576,MATCH(DATE(L$2,1,1),Emissions!$A$1:$LI$1),FALSE)</f>
        <v>4.8444000299999998E-4</v>
      </c>
      <c r="M926" s="361">
        <f>+VLOOKUP($E926,Emissions!$1:$1048576,MATCH(DATE(M$2,1,1),Emissions!$A$1:$LI$1),FALSE)</f>
        <v>4.8316193099999998E-4</v>
      </c>
      <c r="N926" s="361">
        <f>+VLOOKUP($E926,Emissions!$1:$1048576,MATCH(DATE(N$2,1,1),Emissions!$A$1:$LI$1),FALSE)</f>
        <v>4.8212385000000001E-4</v>
      </c>
      <c r="O926" s="361">
        <f>+VLOOKUP($E926,Emissions!$1:$1048576,MATCH(DATE(O$2,1,1),Emissions!$A$1:$LI$1),FALSE)</f>
        <v>4.8129170600000001E-4</v>
      </c>
      <c r="P926" s="361">
        <f>+VLOOKUP($E926,Emissions!$1:$1048576,MATCH(DATE(P$2,1,1),Emissions!$A$1:$LI$1),FALSE)</f>
        <v>4.8082978500000001E-4</v>
      </c>
      <c r="Q926" s="361">
        <f>+VLOOKUP($E926,Emissions!$1:$1048576,MATCH(DATE(Q$2,1,1),Emissions!$A$1:$LI$1),FALSE)</f>
        <v>4.8042643599999999E-4</v>
      </c>
      <c r="R926" s="361">
        <f>+VLOOKUP($E926,Emissions!$1:$1048576,MATCH(DATE(R$2,1,1),Emissions!$A$1:$LI$1),FALSE)</f>
        <v>4.80085161E-4</v>
      </c>
      <c r="S926" s="361">
        <f>+VLOOKUP($E926,Emissions!$1:$1048576,MATCH(DATE(S$2,1,1),Emissions!$A$1:$LI$1),FALSE)</f>
        <v>4.7982247800000002E-4</v>
      </c>
      <c r="T926" s="361">
        <f>+VLOOKUP($E926,Emissions!$1:$1048576,MATCH(DATE(T$2,1,1),Emissions!$A$1:$LI$1),FALSE)</f>
        <v>4.7964381900000001E-4</v>
      </c>
      <c r="U926" s="361">
        <f>+VLOOKUP($E926,Emissions!$1:$1048576,MATCH(DATE(U$2,1,1),Emissions!$A$1:$LI$1),FALSE)</f>
        <v>4.7954825400000001E-4</v>
      </c>
      <c r="V926" s="361">
        <f>+VLOOKUP($E926,Emissions!$1:$1048576,MATCH(DATE(V$2,1,1),Emissions!$A$1:$LI$1),FALSE)</f>
        <v>4.7953254100000002E-4</v>
      </c>
      <c r="W926" s="361">
        <f>+VLOOKUP($E926,Emissions!$1:$1048576,MATCH(DATE(W$2,1,1),Emissions!$A$1:$LI$1),FALSE)</f>
        <v>4.7959289900000002E-4</v>
      </c>
      <c r="X926" s="361">
        <f>+VLOOKUP($E926,Emissions!$1:$1048576,MATCH(DATE(X$2,1,1),Emissions!$A$1:$LI$1),FALSE)</f>
        <v>4.7972573400000001E-4</v>
      </c>
      <c r="Y926" s="361">
        <f>+VLOOKUP($E926,Emissions!$1:$1048576,MATCH(DATE(Y$2,1,1),Emissions!$A$1:$LI$1),FALSE)</f>
        <v>4.7992785200000001E-4</v>
      </c>
      <c r="Z926" s="361">
        <f>+VLOOKUP($E926,Emissions!$1:$1048576,MATCH(DATE(Z$2,1,1),Emissions!$A$1:$LI$1),FALSE)</f>
        <v>4.80066479E-4</v>
      </c>
      <c r="AA926" s="361">
        <f>+VLOOKUP($E926,Emissions!$1:$1048576,MATCH(DATE(AA$2,1,1),Emissions!$A$1:$LI$1),FALSE)</f>
        <v>4.8032700599999999E-4</v>
      </c>
      <c r="AB926" s="361">
        <f>+VLOOKUP($E926,Emissions!$1:$1048576,MATCH(DATE(AB$2,1,1),Emissions!$A$1:$LI$1),FALSE)</f>
        <v>4.8069126500000002E-4</v>
      </c>
      <c r="AC926" s="361">
        <f>+VLOOKUP($E926,Emissions!$1:$1048576,MATCH(DATE(AC$2,1,1),Emissions!$A$1:$LI$1),FALSE)</f>
        <v>4.8113584E-4</v>
      </c>
      <c r="AD926" s="361">
        <f>+VLOOKUP($E926,Emissions!$1:$1048576,MATCH(DATE(AD$2,1,1),Emissions!$A$1:$LI$1),FALSE)</f>
        <v>4.8164727700000001E-4</v>
      </c>
      <c r="AE926" s="361">
        <f>+VLOOKUP($E926,Emissions!$1:$1048576,MATCH(DATE(AE$2,1,1),Emissions!$A$1:$LI$1),FALSE)</f>
        <v>4.8186381200000003E-4</v>
      </c>
      <c r="AF926" s="361">
        <f>+VLOOKUP($E926,Emissions!$1:$1048576,MATCH(DATE(AF$2,1,1),Emissions!$A$1:$LI$1),FALSE)</f>
        <v>4.8212724000000002E-4</v>
      </c>
      <c r="AG926" s="361">
        <f>+VLOOKUP($E926,Emissions!$1:$1048576,MATCH(DATE(AG$2,1,1),Emissions!$A$1:$LI$1),FALSE)</f>
        <v>4.82465721E-4</v>
      </c>
      <c r="AH926" s="361">
        <f>+VLOOKUP($E926,Emissions!$1:$1048576,MATCH(DATE(AH$2,1,1),Emissions!$A$1:$LI$1),FALSE)</f>
        <v>4.8287299899999999E-4</v>
      </c>
      <c r="AI926" s="361">
        <f>+VLOOKUP($E926,Emissions!$1:$1048576,MATCH(DATE(AI$2,1,1),Emissions!$A$1:$LI$1),FALSE)</f>
        <v>4.8334277000000001E-4</v>
      </c>
      <c r="AJ926" s="361">
        <f>+VLOOKUP($E926,Emissions!$1:$1048576,MATCH(DATE(AJ$2,1,1),Emissions!$A$1:$LI$1),FALSE)</f>
        <v>4.8387095899999998E-4</v>
      </c>
      <c r="AK926" s="361">
        <f>+VLOOKUP($E926,Emissions!$1:$1048576,MATCH(DATE(AK$2,1,1),Emissions!$A$1:$LI$1),FALSE)</f>
        <v>4.8445485699999998E-4</v>
      </c>
      <c r="AL926" s="361">
        <f>+VLOOKUP($E926,Emissions!$1:$1048576,MATCH(DATE(AL$2,1,1),Emissions!$A$1:$LI$1),FALSE)</f>
        <v>4.8509248600000002E-4</v>
      </c>
      <c r="AM926" s="361">
        <f>+VLOOKUP($E926,Emissions!$1:$1048576,MATCH(DATE(AM$2,1,1),Emissions!$A$1:$LI$1),FALSE)</f>
        <v>4.8578224199999999E-4</v>
      </c>
      <c r="AN926" s="361">
        <f>+VLOOKUP($E926,Emissions!$1:$1048576,MATCH(DATE(AN$2,1,1),Emissions!$A$1:$LI$1),FALSE)</f>
        <v>4.8652275699999999E-4</v>
      </c>
      <c r="AO926" s="361">
        <f>+VLOOKUP($E926,Emissions!$1:$1048576,MATCH(DATE(AO$2,1,1),Emissions!$A$1:$LI$1),FALSE)</f>
        <v>4.8731292599999999E-4</v>
      </c>
    </row>
    <row r="927" spans="1:41" s="92" customFormat="1" ht="15" customHeight="1" x14ac:dyDescent="0.35">
      <c r="A927" s="411"/>
      <c r="B927" s="170"/>
      <c r="C927" s="137" t="s">
        <v>3333</v>
      </c>
      <c r="D927" s="147" t="s">
        <v>1027</v>
      </c>
      <c r="E927" s="136" t="s">
        <v>3362</v>
      </c>
      <c r="F927" s="327">
        <f>+VLOOKUP($E927,Emissions!$1:$1048576,MATCH(DATE(F$2,1,1),Emissions!$A$1:$LI$1),FALSE)</f>
        <v>19.282334989999999</v>
      </c>
      <c r="G927" s="327">
        <f>+VLOOKUP($E927,Emissions!$1:$1048576,MATCH(DATE(G$2,1,1),Emissions!$A$1:$LI$1),FALSE)</f>
        <v>19.46384836</v>
      </c>
      <c r="H927" s="327">
        <f>+VLOOKUP($E927,Emissions!$1:$1048576,MATCH(DATE(H$2,1,1),Emissions!$A$1:$LI$1),FALSE)</f>
        <v>19.652276010000001</v>
      </c>
      <c r="I927" s="327">
        <f>+VLOOKUP($E927,Emissions!$1:$1048576,MATCH(DATE(I$2,1,1),Emissions!$A$1:$LI$1),FALSE)</f>
        <v>19.8532817</v>
      </c>
      <c r="J927" s="327">
        <f>+VLOOKUP($E927,Emissions!$1:$1048576,MATCH(DATE(J$2,1,1),Emissions!$A$1:$LI$1),FALSE)</f>
        <v>20.066487909999999</v>
      </c>
      <c r="K927" s="327">
        <f>+VLOOKUP($E927,Emissions!$1:$1048576,MATCH(DATE(K$2,1,1),Emissions!$A$1:$LI$1),FALSE)</f>
        <v>20.29083619</v>
      </c>
      <c r="L927" s="327">
        <f>+VLOOKUP($E927,Emissions!$1:$1048576,MATCH(DATE(L$2,1,1),Emissions!$A$1:$LI$1),FALSE)</f>
        <v>20.52400081</v>
      </c>
      <c r="M927" s="327">
        <f>+VLOOKUP($E927,Emissions!$1:$1048576,MATCH(DATE(M$2,1,1),Emissions!$A$1:$LI$1),FALSE)</f>
        <v>20.765023979999999</v>
      </c>
      <c r="N927" s="327">
        <f>+VLOOKUP($E927,Emissions!$1:$1048576,MATCH(DATE(N$2,1,1),Emissions!$A$1:$LI$1),FALSE)</f>
        <v>21.01325456</v>
      </c>
      <c r="O927" s="327">
        <f>+VLOOKUP($E927,Emissions!$1:$1048576,MATCH(DATE(O$2,1,1),Emissions!$A$1:$LI$1),FALSE)</f>
        <v>21.2681501</v>
      </c>
      <c r="P927" s="327">
        <f>+VLOOKUP($E927,Emissions!$1:$1048576,MATCH(DATE(P$2,1,1),Emissions!$A$1:$LI$1),FALSE)</f>
        <v>21.5314628</v>
      </c>
      <c r="Q927" s="327">
        <f>+VLOOKUP($E927,Emissions!$1:$1048576,MATCH(DATE(Q$2,1,1),Emissions!$A$1:$LI$1),FALSE)</f>
        <v>21.800684520000001</v>
      </c>
      <c r="R927" s="327">
        <f>+VLOOKUP($E927,Emissions!$1:$1048576,MATCH(DATE(R$2,1,1),Emissions!$A$1:$LI$1),FALSE)</f>
        <v>22.075170960000001</v>
      </c>
      <c r="S927" s="327">
        <f>+VLOOKUP($E927,Emissions!$1:$1048576,MATCH(DATE(S$2,1,1),Emissions!$A$1:$LI$1),FALSE)</f>
        <v>22.35464236</v>
      </c>
      <c r="T927" s="327">
        <f>+VLOOKUP($E927,Emissions!$1:$1048576,MATCH(DATE(T$2,1,1),Emissions!$A$1:$LI$1),FALSE)</f>
        <v>22.638960010000002</v>
      </c>
      <c r="U927" s="327">
        <f>+VLOOKUP($E927,Emissions!$1:$1048576,MATCH(DATE(U$2,1,1),Emissions!$A$1:$LI$1),FALSE)</f>
        <v>22.928099159999999</v>
      </c>
      <c r="V927" s="327">
        <f>+VLOOKUP($E927,Emissions!$1:$1048576,MATCH(DATE(V$2,1,1),Emissions!$A$1:$LI$1),FALSE)</f>
        <v>23.222122110000001</v>
      </c>
      <c r="W927" s="327">
        <f>+VLOOKUP($E927,Emissions!$1:$1048576,MATCH(DATE(W$2,1,1),Emissions!$A$1:$LI$1),FALSE)</f>
        <v>23.521144570000001</v>
      </c>
      <c r="X927" s="327">
        <f>+VLOOKUP($E927,Emissions!$1:$1048576,MATCH(DATE(X$2,1,1),Emissions!$A$1:$LI$1),FALSE)</f>
        <v>23.825311249999999</v>
      </c>
      <c r="Y927" s="327">
        <f>+VLOOKUP($E927,Emissions!$1:$1048576,MATCH(DATE(Y$2,1,1),Emissions!$A$1:$LI$1),FALSE)</f>
        <v>24.134778010000002</v>
      </c>
      <c r="Z927" s="327">
        <f>+VLOOKUP($E927,Emissions!$1:$1048576,MATCH(DATE(Z$2,1,1),Emissions!$A$1:$LI$1),FALSE)</f>
        <v>24.448082079999999</v>
      </c>
      <c r="AA927" s="327">
        <f>+VLOOKUP($E927,Emissions!$1:$1048576,MATCH(DATE(AA$2,1,1),Emissions!$A$1:$LI$1),FALSE)</f>
        <v>24.766929910000002</v>
      </c>
      <c r="AB927" s="327">
        <f>+VLOOKUP($E927,Emissions!$1:$1048576,MATCH(DATE(AB$2,1,1),Emissions!$A$1:$LI$1),FALSE)</f>
        <v>25.09171924</v>
      </c>
      <c r="AC927" s="327">
        <f>+VLOOKUP($E927,Emissions!$1:$1048576,MATCH(DATE(AC$2,1,1),Emissions!$A$1:$LI$1),FALSE)</f>
        <v>25.422633569999999</v>
      </c>
      <c r="AD927" s="327">
        <f>+VLOOKUP($E927,Emissions!$1:$1048576,MATCH(DATE(AD$2,1,1),Emissions!$A$1:$LI$1),FALSE)</f>
        <v>25.759805050000001</v>
      </c>
      <c r="AE927" s="327">
        <f>+VLOOKUP($E927,Emissions!$1:$1048576,MATCH(DATE(AE$2,1,1),Emissions!$A$1:$LI$1),FALSE)</f>
        <v>26.098675409999998</v>
      </c>
      <c r="AF927" s="327">
        <f>+VLOOKUP($E927,Emissions!$1:$1048576,MATCH(DATE(AF$2,1,1),Emissions!$A$1:$LI$1),FALSE)</f>
        <v>26.44159075</v>
      </c>
      <c r="AG927" s="327">
        <f>+VLOOKUP($E927,Emissions!$1:$1048576,MATCH(DATE(AG$2,1,1),Emissions!$A$1:$LI$1),FALSE)</f>
        <v>26.789242210000001</v>
      </c>
      <c r="AH927" s="327">
        <f>+VLOOKUP($E927,Emissions!$1:$1048576,MATCH(DATE(AH$2,1,1),Emissions!$A$1:$LI$1),FALSE)</f>
        <v>27.142075890000001</v>
      </c>
      <c r="AI927" s="327">
        <f>+VLOOKUP($E927,Emissions!$1:$1048576,MATCH(DATE(AI$2,1,1),Emissions!$A$1:$LI$1),FALSE)</f>
        <v>27.500489930000001</v>
      </c>
      <c r="AJ927" s="327">
        <f>+VLOOKUP($E927,Emissions!$1:$1048576,MATCH(DATE(AJ$2,1,1),Emissions!$A$1:$LI$1),FALSE)</f>
        <v>27.864820049999999</v>
      </c>
      <c r="AK927" s="327">
        <f>+VLOOKUP($E927,Emissions!$1:$1048576,MATCH(DATE(AK$2,1,1),Emissions!$A$1:$LI$1),FALSE)</f>
        <v>28.235330730000001</v>
      </c>
      <c r="AL927" s="327">
        <f>+VLOOKUP($E927,Emissions!$1:$1048576,MATCH(DATE(AL$2,1,1),Emissions!$A$1:$LI$1),FALSE)</f>
        <v>28.612225299999999</v>
      </c>
      <c r="AM927" s="327">
        <f>+VLOOKUP($E927,Emissions!$1:$1048576,MATCH(DATE(AM$2,1,1),Emissions!$A$1:$LI$1),FALSE)</f>
        <v>28.99566175</v>
      </c>
      <c r="AN927" s="327">
        <f>+VLOOKUP($E927,Emissions!$1:$1048576,MATCH(DATE(AN$2,1,1),Emissions!$A$1:$LI$1),FALSE)</f>
        <v>29.38577059</v>
      </c>
      <c r="AO927" s="327">
        <f>+VLOOKUP($E927,Emissions!$1:$1048576,MATCH(DATE(AO$2,1,1),Emissions!$A$1:$LI$1),FALSE)</f>
        <v>29.782670029999998</v>
      </c>
    </row>
    <row r="928" spans="1:41" ht="15" customHeight="1" x14ac:dyDescent="0.35">
      <c r="A928" s="411"/>
      <c r="B928" s="170"/>
      <c r="C928" s="138" t="s">
        <v>726</v>
      </c>
      <c r="D928" s="114" t="s">
        <v>1027</v>
      </c>
      <c r="E928" s="50" t="s">
        <v>3363</v>
      </c>
      <c r="F928" s="361">
        <f>+VLOOKUP($E928,Emissions!$1:$1048576,MATCH(DATE(F$2,1,1),Emissions!$A$1:$LI$1),FALSE)</f>
        <v>1.4238412650000001</v>
      </c>
      <c r="G928" s="361">
        <f>+VLOOKUP($E928,Emissions!$1:$1048576,MATCH(DATE(G$2,1,1),Emissions!$A$1:$LI$1),FALSE)</f>
        <v>1.435789451</v>
      </c>
      <c r="H928" s="361">
        <f>+VLOOKUP($E928,Emissions!$1:$1048576,MATCH(DATE(H$2,1,1),Emissions!$A$1:$LI$1),FALSE)</f>
        <v>1.4477830309999999</v>
      </c>
      <c r="I928" s="361">
        <f>+VLOOKUP($E928,Emissions!$1:$1048576,MATCH(DATE(I$2,1,1),Emissions!$A$1:$LI$1),FALSE)</f>
        <v>1.460905162</v>
      </c>
      <c r="J928" s="361">
        <f>+VLOOKUP($E928,Emissions!$1:$1048576,MATCH(DATE(J$2,1,1),Emissions!$A$1:$LI$1),FALSE)</f>
        <v>1.475330926</v>
      </c>
      <c r="K928" s="361">
        <f>+VLOOKUP($E928,Emissions!$1:$1048576,MATCH(DATE(K$2,1,1),Emissions!$A$1:$LI$1),FALSE)</f>
        <v>1.4909563690000001</v>
      </c>
      <c r="L928" s="361">
        <f>+VLOOKUP($E928,Emissions!$1:$1048576,MATCH(DATE(L$2,1,1),Emissions!$A$1:$LI$1),FALSE)</f>
        <v>1.507344255</v>
      </c>
      <c r="M928" s="361">
        <f>+VLOOKUP($E928,Emissions!$1:$1048576,MATCH(DATE(M$2,1,1),Emissions!$A$1:$LI$1),FALSE)</f>
        <v>1.524410343</v>
      </c>
      <c r="N928" s="361">
        <f>+VLOOKUP($E928,Emissions!$1:$1048576,MATCH(DATE(N$2,1,1),Emissions!$A$1:$LI$1),FALSE)</f>
        <v>1.5420868919999999</v>
      </c>
      <c r="O928" s="361">
        <f>+VLOOKUP($E928,Emissions!$1:$1048576,MATCH(DATE(O$2,1,1),Emissions!$A$1:$LI$1),FALSE)</f>
        <v>1.560312342</v>
      </c>
      <c r="P928" s="361">
        <f>+VLOOKUP($E928,Emissions!$1:$1048576,MATCH(DATE(P$2,1,1),Emissions!$A$1:$LI$1),FALSE)</f>
        <v>1.579494146</v>
      </c>
      <c r="Q928" s="361">
        <f>+VLOOKUP($E928,Emissions!$1:$1048576,MATCH(DATE(Q$2,1,1),Emissions!$A$1:$LI$1),FALSE)</f>
        <v>1.5989980269999999</v>
      </c>
      <c r="R928" s="361">
        <f>+VLOOKUP($E928,Emissions!$1:$1048576,MATCH(DATE(R$2,1,1),Emissions!$A$1:$LI$1),FALSE)</f>
        <v>1.618815828</v>
      </c>
      <c r="S928" s="361">
        <f>+VLOOKUP($E928,Emissions!$1:$1048576,MATCH(DATE(S$2,1,1),Emissions!$A$1:$LI$1),FALSE)</f>
        <v>1.6389642470000001</v>
      </c>
      <c r="T928" s="361">
        <f>+VLOOKUP($E928,Emissions!$1:$1048576,MATCH(DATE(T$2,1,1),Emissions!$A$1:$LI$1),FALSE)</f>
        <v>1.6594501580000001</v>
      </c>
      <c r="U928" s="361">
        <f>+VLOOKUP($E928,Emissions!$1:$1048576,MATCH(DATE(U$2,1,1),Emissions!$A$1:$LI$1),FALSE)</f>
        <v>1.6802789810000001</v>
      </c>
      <c r="V928" s="361">
        <f>+VLOOKUP($E928,Emissions!$1:$1048576,MATCH(DATE(V$2,1,1),Emissions!$A$1:$LI$1),FALSE)</f>
        <v>1.701457279</v>
      </c>
      <c r="W928" s="361">
        <f>+VLOOKUP($E928,Emissions!$1:$1048576,MATCH(DATE(W$2,1,1),Emissions!$A$1:$LI$1),FALSE)</f>
        <v>1.722991816</v>
      </c>
      <c r="X928" s="361">
        <f>+VLOOKUP($E928,Emissions!$1:$1048576,MATCH(DATE(X$2,1,1),Emissions!$A$1:$LI$1),FALSE)</f>
        <v>1.7448883770000001</v>
      </c>
      <c r="Y928" s="361">
        <f>+VLOOKUP($E928,Emissions!$1:$1048576,MATCH(DATE(Y$2,1,1),Emissions!$A$1:$LI$1),FALSE)</f>
        <v>1.7671509480000001</v>
      </c>
      <c r="Z928" s="361">
        <f>+VLOOKUP($E928,Emissions!$1:$1048576,MATCH(DATE(Z$2,1,1),Emissions!$A$1:$LI$1),FALSE)</f>
        <v>1.7894471430000001</v>
      </c>
      <c r="AA928" s="361">
        <f>+VLOOKUP($E928,Emissions!$1:$1048576,MATCH(DATE(AA$2,1,1),Emissions!$A$1:$LI$1),FALSE)</f>
        <v>1.8122123290000001</v>
      </c>
      <c r="AB928" s="361">
        <f>+VLOOKUP($E928,Emissions!$1:$1048576,MATCH(DATE(AB$2,1,1),Emissions!$A$1:$LI$1),FALSE)</f>
        <v>1.8354300939999999</v>
      </c>
      <c r="AC928" s="361">
        <f>+VLOOKUP($E928,Emissions!$1:$1048576,MATCH(DATE(AC$2,1,1),Emissions!$A$1:$LI$1),FALSE)</f>
        <v>1.859069428</v>
      </c>
      <c r="AD928" s="361">
        <f>+VLOOKUP($E928,Emissions!$1:$1048576,MATCH(DATE(AD$2,1,1),Emissions!$A$1:$LI$1),FALSE)</f>
        <v>1.8831100119999999</v>
      </c>
      <c r="AE928" s="361">
        <f>+VLOOKUP($E928,Emissions!$1:$1048576,MATCH(DATE(AE$2,1,1),Emissions!$A$1:$LI$1),FALSE)</f>
        <v>1.906573254</v>
      </c>
      <c r="AF928" s="361">
        <f>+VLOOKUP($E928,Emissions!$1:$1048576,MATCH(DATE(AF$2,1,1),Emissions!$A$1:$LI$1),FALSE)</f>
        <v>1.9302423870000001</v>
      </c>
      <c r="AG928" s="361">
        <f>+VLOOKUP($E928,Emissions!$1:$1048576,MATCH(DATE(AG$2,1,1),Emissions!$A$1:$LI$1),FALSE)</f>
        <v>1.9541958530000001</v>
      </c>
      <c r="AH928" s="361">
        <f>+VLOOKUP($E928,Emissions!$1:$1048576,MATCH(DATE(AH$2,1,1),Emissions!$A$1:$LI$1),FALSE)</f>
        <v>1.978457146</v>
      </c>
      <c r="AI928" s="361">
        <f>+VLOOKUP($E928,Emissions!$1:$1048576,MATCH(DATE(AI$2,1,1),Emissions!$A$1:$LI$1),FALSE)</f>
        <v>2.0030488929999999</v>
      </c>
      <c r="AJ928" s="361">
        <f>+VLOOKUP($E928,Emissions!$1:$1048576,MATCH(DATE(AJ$2,1,1),Emissions!$A$1:$LI$1),FALSE)</f>
        <v>2.0279883860000001</v>
      </c>
      <c r="AK928" s="361">
        <f>+VLOOKUP($E928,Emissions!$1:$1048576,MATCH(DATE(AK$2,1,1),Emissions!$A$1:$LI$1),FALSE)</f>
        <v>2.0532851509999999</v>
      </c>
      <c r="AL928" s="361">
        <f>+VLOOKUP($E928,Emissions!$1:$1048576,MATCH(DATE(AL$2,1,1),Emissions!$A$1:$LI$1),FALSE)</f>
        <v>2.078942005</v>
      </c>
      <c r="AM928" s="361">
        <f>+VLOOKUP($E928,Emissions!$1:$1048576,MATCH(DATE(AM$2,1,1),Emissions!$A$1:$LI$1),FALSE)</f>
        <v>2.1049571500000002</v>
      </c>
      <c r="AN928" s="361">
        <f>+VLOOKUP($E928,Emissions!$1:$1048576,MATCH(DATE(AN$2,1,1),Emissions!$A$1:$LI$1),FALSE)</f>
        <v>2.1313262989999999</v>
      </c>
      <c r="AO928" s="361">
        <f>+VLOOKUP($E928,Emissions!$1:$1048576,MATCH(DATE(AO$2,1,1),Emissions!$A$1:$LI$1),FALSE)</f>
        <v>2.158044362</v>
      </c>
    </row>
    <row r="929" spans="1:41" ht="15" customHeight="1" x14ac:dyDescent="0.35">
      <c r="A929" s="411"/>
      <c r="B929" s="170"/>
      <c r="C929" s="138" t="s">
        <v>727</v>
      </c>
      <c r="D929" s="114" t="s">
        <v>1027</v>
      </c>
      <c r="E929" s="50" t="s">
        <v>3364</v>
      </c>
      <c r="F929" s="361">
        <f>+VLOOKUP($E929,Emissions!$1:$1048576,MATCH(DATE(F$2,1,1),Emissions!$A$1:$LI$1),FALSE)</f>
        <v>2.4527351700000002E-2</v>
      </c>
      <c r="G929" s="361">
        <f>+VLOOKUP($E929,Emissions!$1:$1048576,MATCH(DATE(G$2,1,1),Emissions!$A$1:$LI$1),FALSE)</f>
        <v>2.4894097E-2</v>
      </c>
      <c r="H929" s="361">
        <f>+VLOOKUP($E929,Emissions!$1:$1048576,MATCH(DATE(H$2,1,1),Emissions!$A$1:$LI$1),FALSE)</f>
        <v>2.52964969E-2</v>
      </c>
      <c r="I929" s="361">
        <f>+VLOOKUP($E929,Emissions!$1:$1048576,MATCH(DATE(I$2,1,1),Emissions!$A$1:$LI$1),FALSE)</f>
        <v>2.5686240799999999E-2</v>
      </c>
      <c r="J929" s="361">
        <f>+VLOOKUP($E929,Emissions!$1:$1048576,MATCH(DATE(J$2,1,1),Emissions!$A$1:$LI$1),FALSE)</f>
        <v>2.6049851999999998E-2</v>
      </c>
      <c r="K929" s="361">
        <f>+VLOOKUP($E929,Emissions!$1:$1048576,MATCH(DATE(K$2,1,1),Emissions!$A$1:$LI$1),FALSE)</f>
        <v>2.6391373799999999E-2</v>
      </c>
      <c r="L929" s="361">
        <f>+VLOOKUP($E929,Emissions!$1:$1048576,MATCH(DATE(L$2,1,1),Emissions!$A$1:$LI$1),FALSE)</f>
        <v>2.6717852300000001E-2</v>
      </c>
      <c r="M929" s="361">
        <f>+VLOOKUP($E929,Emissions!$1:$1048576,MATCH(DATE(M$2,1,1),Emissions!$A$1:$LI$1),FALSE)</f>
        <v>2.7038144699999999E-2</v>
      </c>
      <c r="N929" s="361">
        <f>+VLOOKUP($E929,Emissions!$1:$1048576,MATCH(DATE(N$2,1,1),Emissions!$A$1:$LI$1),FALSE)</f>
        <v>2.73582175E-2</v>
      </c>
      <c r="O929" s="361">
        <f>+VLOOKUP($E929,Emissions!$1:$1048576,MATCH(DATE(O$2,1,1),Emissions!$A$1:$LI$1),FALSE)</f>
        <v>2.7681425999999999E-2</v>
      </c>
      <c r="P929" s="361">
        <f>+VLOOKUP($E929,Emissions!$1:$1048576,MATCH(DATE(P$2,1,1),Emissions!$A$1:$LI$1),FALSE)</f>
        <v>2.8012531600000001E-2</v>
      </c>
      <c r="Q929" s="361">
        <f>+VLOOKUP($E929,Emissions!$1:$1048576,MATCH(DATE(Q$2,1,1),Emissions!$A$1:$LI$1),FALSE)</f>
        <v>2.8347442600000002E-2</v>
      </c>
      <c r="R929" s="361">
        <f>+VLOOKUP($E929,Emissions!$1:$1048576,MATCH(DATE(R$2,1,1),Emissions!$A$1:$LI$1),FALSE)</f>
        <v>2.86869859E-2</v>
      </c>
      <c r="S929" s="361">
        <f>+VLOOKUP($E929,Emissions!$1:$1048576,MATCH(DATE(S$2,1,1),Emissions!$A$1:$LI$1),FALSE)</f>
        <v>2.90314604E-2</v>
      </c>
      <c r="T929" s="361">
        <f>+VLOOKUP($E929,Emissions!$1:$1048576,MATCH(DATE(T$2,1,1),Emissions!$A$1:$LI$1),FALSE)</f>
        <v>2.93808152E-2</v>
      </c>
      <c r="U929" s="361">
        <f>+VLOOKUP($E929,Emissions!$1:$1048576,MATCH(DATE(U$2,1,1),Emissions!$A$1:$LI$1),FALSE)</f>
        <v>2.9734945499999998E-2</v>
      </c>
      <c r="V929" s="361">
        <f>+VLOOKUP($E929,Emissions!$1:$1048576,MATCH(DATE(V$2,1,1),Emissions!$A$1:$LI$1),FALSE)</f>
        <v>3.0093795199999999E-2</v>
      </c>
      <c r="W929" s="361">
        <f>+VLOOKUP($E929,Emissions!$1:$1048576,MATCH(DATE(W$2,1,1),Emissions!$A$1:$LI$1),FALSE)</f>
        <v>3.0457369599999999E-2</v>
      </c>
      <c r="X929" s="361">
        <f>+VLOOKUP($E929,Emissions!$1:$1048576,MATCH(DATE(X$2,1,1),Emissions!$A$1:$LI$1),FALSE)</f>
        <v>3.08257249E-2</v>
      </c>
      <c r="Y929" s="361">
        <f>+VLOOKUP($E929,Emissions!$1:$1048576,MATCH(DATE(Y$2,1,1),Emissions!$A$1:$LI$1),FALSE)</f>
        <v>3.1198953099999999E-2</v>
      </c>
      <c r="Z929" s="361">
        <f>+VLOOKUP($E929,Emissions!$1:$1048576,MATCH(DATE(Z$2,1,1),Emissions!$A$1:$LI$1),FALSE)</f>
        <v>3.1574899599999998E-2</v>
      </c>
      <c r="AA929" s="361">
        <f>+VLOOKUP($E929,Emissions!$1:$1048576,MATCH(DATE(AA$2,1,1),Emissions!$A$1:$LI$1),FALSE)</f>
        <v>3.1957052299999997E-2</v>
      </c>
      <c r="AB929" s="361">
        <f>+VLOOKUP($E929,Emissions!$1:$1048576,MATCH(DATE(AB$2,1,1),Emissions!$A$1:$LI$1),FALSE)</f>
        <v>3.23449809E-2</v>
      </c>
      <c r="AC929" s="361">
        <f>+VLOOKUP($E929,Emissions!$1:$1048576,MATCH(DATE(AC$2,1,1),Emissions!$A$1:$LI$1),FALSE)</f>
        <v>3.2738506799999997E-2</v>
      </c>
      <c r="AD929" s="361">
        <f>+VLOOKUP($E929,Emissions!$1:$1048576,MATCH(DATE(AD$2,1,1),Emissions!$A$1:$LI$1),FALSE)</f>
        <v>3.31376824E-2</v>
      </c>
      <c r="AE929" s="361">
        <f>+VLOOKUP($E929,Emissions!$1:$1048576,MATCH(DATE(AE$2,1,1),Emissions!$A$1:$LI$1),FALSE)</f>
        <v>3.3536206700000001E-2</v>
      </c>
      <c r="AF929" s="361">
        <f>+VLOOKUP($E929,Emissions!$1:$1048576,MATCH(DATE(AF$2,1,1),Emissions!$A$1:$LI$1),FALSE)</f>
        <v>3.3940685399999997E-2</v>
      </c>
      <c r="AG929" s="361">
        <f>+VLOOKUP($E929,Emissions!$1:$1048576,MATCH(DATE(AG$2,1,1),Emissions!$A$1:$LI$1),FALSE)</f>
        <v>3.4351067300000003E-2</v>
      </c>
      <c r="AH929" s="361">
        <f>+VLOOKUP($E929,Emissions!$1:$1048576,MATCH(DATE(AH$2,1,1),Emissions!$A$1:$LI$1),FALSE)</f>
        <v>3.4767259000000002E-2</v>
      </c>
      <c r="AI929" s="361">
        <f>+VLOOKUP($E929,Emissions!$1:$1048576,MATCH(DATE(AI$2,1,1),Emissions!$A$1:$LI$1),FALSE)</f>
        <v>3.5189387599999997E-2</v>
      </c>
      <c r="AJ929" s="361">
        <f>+VLOOKUP($E929,Emissions!$1:$1048576,MATCH(DATE(AJ$2,1,1),Emissions!$A$1:$LI$1),FALSE)</f>
        <v>3.5617642999999997E-2</v>
      </c>
      <c r="AK929" s="361">
        <f>+VLOOKUP($E929,Emissions!$1:$1048576,MATCH(DATE(AK$2,1,1),Emissions!$A$1:$LI$1),FALSE)</f>
        <v>3.6052209299999999E-2</v>
      </c>
      <c r="AL929" s="361">
        <f>+VLOOKUP($E929,Emissions!$1:$1048576,MATCH(DATE(AL$2,1,1),Emissions!$A$1:$LI$1),FALSE)</f>
        <v>3.6493252800000001E-2</v>
      </c>
      <c r="AM929" s="361">
        <f>+VLOOKUP($E929,Emissions!$1:$1048576,MATCH(DATE(AM$2,1,1),Emissions!$A$1:$LI$1),FALSE)</f>
        <v>3.6940927899999997E-2</v>
      </c>
      <c r="AN929" s="361">
        <f>+VLOOKUP($E929,Emissions!$1:$1048576,MATCH(DATE(AN$2,1,1),Emissions!$A$1:$LI$1),FALSE)</f>
        <v>3.7395386599999997E-2</v>
      </c>
      <c r="AO929" s="361">
        <f>+VLOOKUP($E929,Emissions!$1:$1048576,MATCH(DATE(AO$2,1,1),Emissions!$A$1:$LI$1),FALSE)</f>
        <v>3.7856786699999999E-2</v>
      </c>
    </row>
    <row r="930" spans="1:41" ht="15" customHeight="1" x14ac:dyDescent="0.35">
      <c r="A930" s="411"/>
      <c r="B930" s="170"/>
      <c r="C930" s="138" t="s">
        <v>728</v>
      </c>
      <c r="D930" s="114" t="s">
        <v>1027</v>
      </c>
      <c r="E930" s="50" t="s">
        <v>3365</v>
      </c>
      <c r="F930" s="361">
        <f>+VLOOKUP($E930,Emissions!$1:$1048576,MATCH(DATE(F$2,1,1),Emissions!$A$1:$LI$1),FALSE)</f>
        <v>1.111085951</v>
      </c>
      <c r="G930" s="361">
        <f>+VLOOKUP($E930,Emissions!$1:$1048576,MATCH(DATE(G$2,1,1),Emissions!$A$1:$LI$1),FALSE)</f>
        <v>1.1222166250000001</v>
      </c>
      <c r="H930" s="361">
        <f>+VLOOKUP($E930,Emissions!$1:$1048576,MATCH(DATE(H$2,1,1),Emissions!$A$1:$LI$1),FALSE)</f>
        <v>1.1333776520000001</v>
      </c>
      <c r="I930" s="361">
        <f>+VLOOKUP($E930,Emissions!$1:$1048576,MATCH(DATE(I$2,1,1),Emissions!$A$1:$LI$1),FALSE)</f>
        <v>1.1449858939999999</v>
      </c>
      <c r="J930" s="361">
        <f>+VLOOKUP($E930,Emissions!$1:$1048576,MATCH(DATE(J$2,1,1),Emissions!$A$1:$LI$1),FALSE)</f>
        <v>1.157163012</v>
      </c>
      <c r="K930" s="361">
        <f>+VLOOKUP($E930,Emissions!$1:$1048576,MATCH(DATE(K$2,1,1),Emissions!$A$1:$LI$1),FALSE)</f>
        <v>1.16992221</v>
      </c>
      <c r="L930" s="361">
        <f>+VLOOKUP($E930,Emissions!$1:$1048576,MATCH(DATE(L$2,1,1),Emissions!$A$1:$LI$1),FALSE)</f>
        <v>1.1831393050000001</v>
      </c>
      <c r="M930" s="361">
        <f>+VLOOKUP($E930,Emissions!$1:$1048576,MATCH(DATE(M$2,1,1),Emissions!$A$1:$LI$1),FALSE)</f>
        <v>1.1967607</v>
      </c>
      <c r="N930" s="361">
        <f>+VLOOKUP($E930,Emissions!$1:$1048576,MATCH(DATE(N$2,1,1),Emissions!$A$1:$LI$1),FALSE)</f>
        <v>1.2107547110000001</v>
      </c>
      <c r="O930" s="361">
        <f>+VLOOKUP($E930,Emissions!$1:$1048576,MATCH(DATE(O$2,1,1),Emissions!$A$1:$LI$1),FALSE)</f>
        <v>1.2251000089999999</v>
      </c>
      <c r="P930" s="361">
        <f>+VLOOKUP($E930,Emissions!$1:$1048576,MATCH(DATE(P$2,1,1),Emissions!$A$1:$LI$1),FALSE)</f>
        <v>1.239940145</v>
      </c>
      <c r="Q930" s="361">
        <f>+VLOOKUP($E930,Emissions!$1:$1048576,MATCH(DATE(Q$2,1,1),Emissions!$A$1:$LI$1),FALSE)</f>
        <v>1.255124559</v>
      </c>
      <c r="R930" s="361">
        <f>+VLOOKUP($E930,Emissions!$1:$1048576,MATCH(DATE(R$2,1,1),Emissions!$A$1:$LI$1),FALSE)</f>
        <v>1.2706129390000001</v>
      </c>
      <c r="S930" s="361">
        <f>+VLOOKUP($E930,Emissions!$1:$1048576,MATCH(DATE(S$2,1,1),Emissions!$A$1:$LI$1),FALSE)</f>
        <v>1.2863941619999999</v>
      </c>
      <c r="T930" s="361">
        <f>+VLOOKUP($E930,Emissions!$1:$1048576,MATCH(DATE(T$2,1,1),Emissions!$A$1:$LI$1),FALSE)</f>
        <v>1.3024684559999999</v>
      </c>
      <c r="U930" s="361">
        <f>+VLOOKUP($E930,Emissions!$1:$1048576,MATCH(DATE(U$2,1,1),Emissions!$A$1:$LI$1),FALSE)</f>
        <v>1.3188428759999999</v>
      </c>
      <c r="V930" s="361">
        <f>+VLOOKUP($E930,Emissions!$1:$1048576,MATCH(DATE(V$2,1,1),Emissions!$A$1:$LI$1),FALSE)</f>
        <v>1.335528515</v>
      </c>
      <c r="W930" s="361">
        <f>+VLOOKUP($E930,Emissions!$1:$1048576,MATCH(DATE(W$2,1,1),Emissions!$A$1:$LI$1),FALSE)</f>
        <v>1.3525381169999999</v>
      </c>
      <c r="X930" s="361">
        <f>+VLOOKUP($E930,Emissions!$1:$1048576,MATCH(DATE(X$2,1,1),Emissions!$A$1:$LI$1),FALSE)</f>
        <v>1.3698845740000001</v>
      </c>
      <c r="Y930" s="361">
        <f>+VLOOKUP($E930,Emissions!$1:$1048576,MATCH(DATE(Y$2,1,1),Emissions!$A$1:$LI$1),FALSE)</f>
        <v>1.3875800170000001</v>
      </c>
      <c r="Z930" s="361">
        <f>+VLOOKUP($E930,Emissions!$1:$1048576,MATCH(DATE(Z$2,1,1),Emissions!$A$1:$LI$1),FALSE)</f>
        <v>1.4055197420000001</v>
      </c>
      <c r="AA930" s="361">
        <f>+VLOOKUP($E930,Emissions!$1:$1048576,MATCH(DATE(AA$2,1,1),Emissions!$A$1:$LI$1),FALSE)</f>
        <v>1.423816229</v>
      </c>
      <c r="AB930" s="361">
        <f>+VLOOKUP($E930,Emissions!$1:$1048576,MATCH(DATE(AB$2,1,1),Emissions!$A$1:$LI$1),FALSE)</f>
        <v>1.4425033220000001</v>
      </c>
      <c r="AC930" s="361">
        <f>+VLOOKUP($E930,Emissions!$1:$1048576,MATCH(DATE(AC$2,1,1),Emissions!$A$1:$LI$1),FALSE)</f>
        <v>1.4615948670000001</v>
      </c>
      <c r="AD930" s="361">
        <f>+VLOOKUP($E930,Emissions!$1:$1048576,MATCH(DATE(AD$2,1,1),Emissions!$A$1:$LI$1),FALSE)</f>
        <v>1.4810975989999999</v>
      </c>
      <c r="AE930" s="361">
        <f>+VLOOKUP($E930,Emissions!$1:$1048576,MATCH(DATE(AE$2,1,1),Emissions!$A$1:$LI$1),FALSE)</f>
        <v>1.500681452</v>
      </c>
      <c r="AF930" s="361">
        <f>+VLOOKUP($E930,Emissions!$1:$1048576,MATCH(DATE(AF$2,1,1),Emissions!$A$1:$LI$1),FALSE)</f>
        <v>1.520485643</v>
      </c>
      <c r="AG930" s="361">
        <f>+VLOOKUP($E930,Emissions!$1:$1048576,MATCH(DATE(AG$2,1,1),Emissions!$A$1:$LI$1),FALSE)</f>
        <v>1.540564982</v>
      </c>
      <c r="AH930" s="361">
        <f>+VLOOKUP($E930,Emissions!$1:$1048576,MATCH(DATE(AH$2,1,1),Emissions!$A$1:$LI$1),FALSE)</f>
        <v>1.56095509</v>
      </c>
      <c r="AI930" s="361">
        <f>+VLOOKUP($E930,Emissions!$1:$1048576,MATCH(DATE(AI$2,1,1),Emissions!$A$1:$LI$1),FALSE)</f>
        <v>1.581684294</v>
      </c>
      <c r="AJ930" s="361">
        <f>+VLOOKUP($E930,Emissions!$1:$1048576,MATCH(DATE(AJ$2,1,1),Emissions!$A$1:$LI$1),FALSE)</f>
        <v>1.6027742229999999</v>
      </c>
      <c r="AK930" s="361">
        <f>+VLOOKUP($E930,Emissions!$1:$1048576,MATCH(DATE(AK$2,1,1),Emissions!$A$1:$LI$1),FALSE)</f>
        <v>1.624240227</v>
      </c>
      <c r="AL930" s="361">
        <f>+VLOOKUP($E930,Emissions!$1:$1048576,MATCH(DATE(AL$2,1,1),Emissions!$A$1:$LI$1),FALSE)</f>
        <v>1.6460926060000001</v>
      </c>
      <c r="AM930" s="361">
        <f>+VLOOKUP($E930,Emissions!$1:$1048576,MATCH(DATE(AM$2,1,1),Emissions!$A$1:$LI$1),FALSE)</f>
        <v>1.6683380080000001</v>
      </c>
      <c r="AN930" s="361">
        <f>+VLOOKUP($E930,Emissions!$1:$1048576,MATCH(DATE(AN$2,1,1),Emissions!$A$1:$LI$1),FALSE)</f>
        <v>1.6909808289999999</v>
      </c>
      <c r="AO930" s="361">
        <f>+VLOOKUP($E930,Emissions!$1:$1048576,MATCH(DATE(AO$2,1,1),Emissions!$A$1:$LI$1),FALSE)</f>
        <v>1.7140244120000001</v>
      </c>
    </row>
    <row r="931" spans="1:41" ht="15" customHeight="1" x14ac:dyDescent="0.35">
      <c r="A931" s="411"/>
      <c r="B931" s="170"/>
      <c r="C931" s="138" t="s">
        <v>729</v>
      </c>
      <c r="D931" s="114" t="s">
        <v>1027</v>
      </c>
      <c r="E931" s="50" t="s">
        <v>3366</v>
      </c>
      <c r="F931" s="361">
        <f>+VLOOKUP($E931,Emissions!$1:$1048576,MATCH(DATE(F$2,1,1),Emissions!$A$1:$LI$1),FALSE)</f>
        <v>6.75592161E-2</v>
      </c>
      <c r="G931" s="361">
        <f>+VLOOKUP($E931,Emissions!$1:$1048576,MATCH(DATE(G$2,1,1),Emissions!$A$1:$LI$1),FALSE)</f>
        <v>6.8154982200000006E-2</v>
      </c>
      <c r="H931" s="361">
        <f>+VLOOKUP($E931,Emissions!$1:$1048576,MATCH(DATE(H$2,1,1),Emissions!$A$1:$LI$1),FALSE)</f>
        <v>6.8762247200000001E-2</v>
      </c>
      <c r="I931" s="361">
        <f>+VLOOKUP($E931,Emissions!$1:$1048576,MATCH(DATE(I$2,1,1),Emissions!$A$1:$LI$1),FALSE)</f>
        <v>6.9418832099999994E-2</v>
      </c>
      <c r="J931" s="361">
        <f>+VLOOKUP($E931,Emissions!$1:$1048576,MATCH(DATE(J$2,1,1),Emissions!$A$1:$LI$1),FALSE)</f>
        <v>7.0128704900000005E-2</v>
      </c>
      <c r="K931" s="361">
        <f>+VLOOKUP($E931,Emissions!$1:$1048576,MATCH(DATE(K$2,1,1),Emissions!$A$1:$LI$1),FALSE)</f>
        <v>7.0887390499999994E-2</v>
      </c>
      <c r="L931" s="361">
        <f>+VLOOKUP($E931,Emissions!$1:$1048576,MATCH(DATE(L$2,1,1),Emissions!$A$1:$LI$1),FALSE)</f>
        <v>7.1682225899999993E-2</v>
      </c>
      <c r="M931" s="361">
        <f>+VLOOKUP($E931,Emissions!$1:$1048576,MATCH(DATE(M$2,1,1),Emissions!$A$1:$LI$1),FALSE)</f>
        <v>7.2508527000000003E-2</v>
      </c>
      <c r="N931" s="361">
        <f>+VLOOKUP($E931,Emissions!$1:$1048576,MATCH(DATE(N$2,1,1),Emissions!$A$1:$LI$1),FALSE)</f>
        <v>7.3362918700000002E-2</v>
      </c>
      <c r="O931" s="361">
        <f>+VLOOKUP($E931,Emissions!$1:$1048576,MATCH(DATE(O$2,1,1),Emissions!$A$1:$LI$1),FALSE)</f>
        <v>7.4242567100000004E-2</v>
      </c>
      <c r="P931" s="361">
        <f>+VLOOKUP($E931,Emissions!$1:$1048576,MATCH(DATE(P$2,1,1),Emissions!$A$1:$LI$1),FALSE)</f>
        <v>7.5156309300000002E-2</v>
      </c>
      <c r="Q931" s="361">
        <f>+VLOOKUP($E931,Emissions!$1:$1048576,MATCH(DATE(Q$2,1,1),Emissions!$A$1:$LI$1),FALSE)</f>
        <v>7.6089326600000007E-2</v>
      </c>
      <c r="R931" s="361">
        <f>+VLOOKUP($E931,Emissions!$1:$1048576,MATCH(DATE(R$2,1,1),Emissions!$A$1:$LI$1),FALSE)</f>
        <v>7.7039521799999996E-2</v>
      </c>
      <c r="S931" s="361">
        <f>+VLOOKUP($E931,Emissions!$1:$1048576,MATCH(DATE(S$2,1,1),Emissions!$A$1:$LI$1),FALSE)</f>
        <v>7.8006347500000003E-2</v>
      </c>
      <c r="T931" s="361">
        <f>+VLOOKUP($E931,Emissions!$1:$1048576,MATCH(DATE(T$2,1,1),Emissions!$A$1:$LI$1),FALSE)</f>
        <v>7.8989430499999999E-2</v>
      </c>
      <c r="U931" s="361">
        <f>+VLOOKUP($E931,Emissions!$1:$1048576,MATCH(DATE(U$2,1,1),Emissions!$A$1:$LI$1),FALSE)</f>
        <v>7.9988590299999995E-2</v>
      </c>
      <c r="V931" s="361">
        <f>+VLOOKUP($E931,Emissions!$1:$1048576,MATCH(DATE(V$2,1,1),Emissions!$A$1:$LI$1),FALSE)</f>
        <v>8.1003845399999996E-2</v>
      </c>
      <c r="W931" s="361">
        <f>+VLOOKUP($E931,Emissions!$1:$1048576,MATCH(DATE(W$2,1,1),Emissions!$A$1:$LI$1),FALSE)</f>
        <v>8.2035347999999994E-2</v>
      </c>
      <c r="X931" s="361">
        <f>+VLOOKUP($E931,Emissions!$1:$1048576,MATCH(DATE(X$2,1,1),Emissions!$A$1:$LI$1),FALSE)</f>
        <v>8.3083323400000006E-2</v>
      </c>
      <c r="Y931" s="361">
        <f>+VLOOKUP($E931,Emissions!$1:$1048576,MATCH(DATE(Y$2,1,1),Emissions!$A$1:$LI$1),FALSE)</f>
        <v>8.4148023000000002E-2</v>
      </c>
      <c r="Z931" s="361">
        <f>+VLOOKUP($E931,Emissions!$1:$1048576,MATCH(DATE(Z$2,1,1),Emissions!$A$1:$LI$1),FALSE)</f>
        <v>8.5221524100000001E-2</v>
      </c>
      <c r="AA931" s="361">
        <f>+VLOOKUP($E931,Emissions!$1:$1048576,MATCH(DATE(AA$2,1,1),Emissions!$A$1:$LI$1),FALSE)</f>
        <v>8.6313555599999994E-2</v>
      </c>
      <c r="AB931" s="361">
        <f>+VLOOKUP($E931,Emissions!$1:$1048576,MATCH(DATE(AB$2,1,1),Emissions!$A$1:$LI$1),FALSE)</f>
        <v>8.7424826900000002E-2</v>
      </c>
      <c r="AC931" s="361">
        <f>+VLOOKUP($E931,Emissions!$1:$1048576,MATCH(DATE(AC$2,1,1),Emissions!$A$1:$LI$1),FALSE)</f>
        <v>8.8555137899999997E-2</v>
      </c>
      <c r="AD931" s="361">
        <f>+VLOOKUP($E931,Emissions!$1:$1048576,MATCH(DATE(AD$2,1,1),Emissions!$A$1:$LI$1),FALSE)</f>
        <v>8.9704371699999993E-2</v>
      </c>
      <c r="AE931" s="361">
        <f>+VLOOKUP($E931,Emissions!$1:$1048576,MATCH(DATE(AE$2,1,1),Emissions!$A$1:$LI$1),FALSE)</f>
        <v>9.0848926999999996E-2</v>
      </c>
      <c r="AF931" s="361">
        <f>+VLOOKUP($E931,Emissions!$1:$1048576,MATCH(DATE(AF$2,1,1),Emissions!$A$1:$LI$1),FALSE)</f>
        <v>9.2004960999999996E-2</v>
      </c>
      <c r="AG931" s="361">
        <f>+VLOOKUP($E931,Emissions!$1:$1048576,MATCH(DATE(AG$2,1,1),Emissions!$A$1:$LI$1),FALSE)</f>
        <v>9.3175567599999995E-2</v>
      </c>
      <c r="AH931" s="361">
        <f>+VLOOKUP($E931,Emissions!$1:$1048576,MATCH(DATE(AH$2,1,1),Emissions!$A$1:$LI$1),FALSE)</f>
        <v>9.4361996000000004E-2</v>
      </c>
      <c r="AI931" s="361">
        <f>+VLOOKUP($E931,Emissions!$1:$1048576,MATCH(DATE(AI$2,1,1),Emissions!$A$1:$LI$1),FALSE)</f>
        <v>9.5565312700000002E-2</v>
      </c>
      <c r="AJ931" s="361">
        <f>+VLOOKUP($E931,Emissions!$1:$1048576,MATCH(DATE(AJ$2,1,1),Emissions!$A$1:$LI$1),FALSE)</f>
        <v>9.6786413599999996E-2</v>
      </c>
      <c r="AK931" s="361">
        <f>+VLOOKUP($E931,Emissions!$1:$1048576,MATCH(DATE(AK$2,1,1),Emissions!$A$1:$LI$1),FALSE)</f>
        <v>9.8025969099999999E-2</v>
      </c>
      <c r="AL931" s="361">
        <f>+VLOOKUP($E931,Emissions!$1:$1048576,MATCH(DATE(AL$2,1,1),Emissions!$A$1:$LI$1),FALSE)</f>
        <v>9.92844482E-2</v>
      </c>
      <c r="AM931" s="361">
        <f>+VLOOKUP($E931,Emissions!$1:$1048576,MATCH(DATE(AM$2,1,1),Emissions!$A$1:$LI$1),FALSE)</f>
        <v>0.10056217319999999</v>
      </c>
      <c r="AN931" s="361">
        <f>+VLOOKUP($E931,Emissions!$1:$1048576,MATCH(DATE(AN$2,1,1),Emissions!$A$1:$LI$1),FALSE)</f>
        <v>0.1018593823</v>
      </c>
      <c r="AO931" s="361">
        <f>+VLOOKUP($E931,Emissions!$1:$1048576,MATCH(DATE(AO$2,1,1),Emissions!$A$1:$LI$1),FALSE)</f>
        <v>0.1031762814</v>
      </c>
    </row>
    <row r="932" spans="1:41" ht="15" customHeight="1" x14ac:dyDescent="0.35">
      <c r="A932" s="411"/>
      <c r="B932" s="170"/>
      <c r="C932" s="138" t="s">
        <v>730</v>
      </c>
      <c r="D932" s="114" t="s">
        <v>1027</v>
      </c>
      <c r="E932" s="50" t="s">
        <v>3367</v>
      </c>
      <c r="F932" s="361">
        <f>+VLOOKUP($E932,Emissions!$1:$1048576,MATCH(DATE(F$2,1,1),Emissions!$A$1:$LI$1),FALSE)</f>
        <v>1.1751049149999999</v>
      </c>
      <c r="G932" s="361">
        <f>+VLOOKUP($E932,Emissions!$1:$1048576,MATCH(DATE(G$2,1,1),Emissions!$A$1:$LI$1),FALSE)</f>
        <v>1.185760449</v>
      </c>
      <c r="H932" s="361">
        <f>+VLOOKUP($E932,Emissions!$1:$1048576,MATCH(DATE(H$2,1,1),Emissions!$A$1:$LI$1),FALSE)</f>
        <v>1.196719783</v>
      </c>
      <c r="I932" s="361">
        <f>+VLOOKUP($E932,Emissions!$1:$1048576,MATCH(DATE(I$2,1,1),Emissions!$A$1:$LI$1),FALSE)</f>
        <v>1.208479638</v>
      </c>
      <c r="J932" s="361">
        <f>+VLOOKUP($E932,Emissions!$1:$1048576,MATCH(DATE(J$2,1,1),Emissions!$A$1:$LI$1),FALSE)</f>
        <v>1.221062855</v>
      </c>
      <c r="K932" s="361">
        <f>+VLOOKUP($E932,Emissions!$1:$1048576,MATCH(DATE(K$2,1,1),Emissions!$A$1:$LI$1),FALSE)</f>
        <v>1.2343976459999999</v>
      </c>
      <c r="L932" s="361">
        <f>+VLOOKUP($E932,Emissions!$1:$1048576,MATCH(DATE(L$2,1,1),Emissions!$A$1:$LI$1),FALSE)</f>
        <v>1.2483313519999999</v>
      </c>
      <c r="M932" s="361">
        <f>+VLOOKUP($E932,Emissions!$1:$1048576,MATCH(DATE(M$2,1,1),Emissions!$A$1:$LI$1),FALSE)</f>
        <v>1.2627960739999999</v>
      </c>
      <c r="N932" s="361">
        <f>+VLOOKUP($E932,Emissions!$1:$1048576,MATCH(DATE(N$2,1,1),Emissions!$A$1:$LI$1),FALSE)</f>
        <v>1.277736223</v>
      </c>
      <c r="O932" s="361">
        <f>+VLOOKUP($E932,Emissions!$1:$1048576,MATCH(DATE(O$2,1,1),Emissions!$A$1:$LI$1),FALSE)</f>
        <v>1.2931032250000001</v>
      </c>
      <c r="P932" s="361">
        <f>+VLOOKUP($E932,Emissions!$1:$1048576,MATCH(DATE(P$2,1,1),Emissions!$A$1:$LI$1),FALSE)</f>
        <v>1.3089704609999999</v>
      </c>
      <c r="Q932" s="361">
        <f>+VLOOKUP($E932,Emissions!$1:$1048576,MATCH(DATE(Q$2,1,1),Emissions!$A$1:$LI$1),FALSE)</f>
        <v>1.325171943</v>
      </c>
      <c r="R932" s="361">
        <f>+VLOOKUP($E932,Emissions!$1:$1048576,MATCH(DATE(R$2,1,1),Emissions!$A$1:$LI$1),FALSE)</f>
        <v>1.3416793140000001</v>
      </c>
      <c r="S932" s="361">
        <f>+VLOOKUP($E932,Emissions!$1:$1048576,MATCH(DATE(S$2,1,1),Emissions!$A$1:$LI$1),FALSE)</f>
        <v>1.358476579</v>
      </c>
      <c r="T932" s="361">
        <f>+VLOOKUP($E932,Emissions!$1:$1048576,MATCH(DATE(T$2,1,1),Emissions!$A$1:$LI$1),FALSE)</f>
        <v>1.375550225</v>
      </c>
      <c r="U932" s="361">
        <f>+VLOOKUP($E932,Emissions!$1:$1048576,MATCH(DATE(U$2,1,1),Emissions!$A$1:$LI$1),FALSE)</f>
        <v>1.3928909949999999</v>
      </c>
      <c r="V932" s="361">
        <f>+VLOOKUP($E932,Emissions!$1:$1048576,MATCH(DATE(V$2,1,1),Emissions!$A$1:$LI$1),FALSE)</f>
        <v>1.410494178</v>
      </c>
      <c r="W932" s="361">
        <f>+VLOOKUP($E932,Emissions!$1:$1048576,MATCH(DATE(W$2,1,1),Emissions!$A$1:$LI$1),FALSE)</f>
        <v>1.4283586580000001</v>
      </c>
      <c r="X932" s="361">
        <f>+VLOOKUP($E932,Emissions!$1:$1048576,MATCH(DATE(X$2,1,1),Emissions!$A$1:$LI$1),FALSE)</f>
        <v>1.446485925</v>
      </c>
      <c r="Y932" s="361">
        <f>+VLOOKUP($E932,Emissions!$1:$1048576,MATCH(DATE(Y$2,1,1),Emissions!$A$1:$LI$1),FALSE)</f>
        <v>1.46487919</v>
      </c>
      <c r="Z932" s="361">
        <f>+VLOOKUP($E932,Emissions!$1:$1048576,MATCH(DATE(Z$2,1,1),Emissions!$A$1:$LI$1),FALSE)</f>
        <v>1.4834589760000001</v>
      </c>
      <c r="AA932" s="361">
        <f>+VLOOKUP($E932,Emissions!$1:$1048576,MATCH(DATE(AA$2,1,1),Emissions!$A$1:$LI$1),FALSE)</f>
        <v>1.5023270520000001</v>
      </c>
      <c r="AB932" s="361">
        <f>+VLOOKUP($E932,Emissions!$1:$1048576,MATCH(DATE(AB$2,1,1),Emissions!$A$1:$LI$1),FALSE)</f>
        <v>1.5214897469999999</v>
      </c>
      <c r="AC932" s="361">
        <f>+VLOOKUP($E932,Emissions!$1:$1048576,MATCH(DATE(AC$2,1,1),Emissions!$A$1:$LI$1),FALSE)</f>
        <v>1.540948736</v>
      </c>
      <c r="AD932" s="361">
        <f>+VLOOKUP($E932,Emissions!$1:$1048576,MATCH(DATE(AD$2,1,1),Emissions!$A$1:$LI$1),FALSE)</f>
        <v>1.5607079740000001</v>
      </c>
      <c r="AE932" s="361">
        <f>+VLOOKUP($E932,Emissions!$1:$1048576,MATCH(DATE(AE$2,1,1),Emissions!$A$1:$LI$1),FALSE)</f>
        <v>1.5805309729999999</v>
      </c>
      <c r="AF932" s="361">
        <f>+VLOOKUP($E932,Emissions!$1:$1048576,MATCH(DATE(AF$2,1,1),Emissions!$A$1:$LI$1),FALSE)</f>
        <v>1.6005871469999999</v>
      </c>
      <c r="AG932" s="361">
        <f>+VLOOKUP($E932,Emissions!$1:$1048576,MATCH(DATE(AG$2,1,1),Emissions!$A$1:$LI$1),FALSE)</f>
        <v>1.620900733</v>
      </c>
      <c r="AH932" s="361">
        <f>+VLOOKUP($E932,Emissions!$1:$1048576,MATCH(DATE(AH$2,1,1),Emissions!$A$1:$LI$1),FALSE)</f>
        <v>1.6414835759999999</v>
      </c>
      <c r="AI932" s="361">
        <f>+VLOOKUP($E932,Emissions!$1:$1048576,MATCH(DATE(AI$2,1,1),Emissions!$A$1:$LI$1),FALSE)</f>
        <v>1.662349136</v>
      </c>
      <c r="AJ932" s="361">
        <f>+VLOOKUP($E932,Emissions!$1:$1048576,MATCH(DATE(AJ$2,1,1),Emissions!$A$1:$LI$1),FALSE)</f>
        <v>1.6835107149999999</v>
      </c>
      <c r="AK932" s="361">
        <f>+VLOOKUP($E932,Emissions!$1:$1048576,MATCH(DATE(AK$2,1,1),Emissions!$A$1:$LI$1),FALSE)</f>
        <v>1.70497999</v>
      </c>
      <c r="AL932" s="361">
        <f>+VLOOKUP($E932,Emissions!$1:$1048576,MATCH(DATE(AL$2,1,1),Emissions!$A$1:$LI$1),FALSE)</f>
        <v>1.7267667920000001</v>
      </c>
      <c r="AM932" s="361">
        <f>+VLOOKUP($E932,Emissions!$1:$1048576,MATCH(DATE(AM$2,1,1),Emissions!$A$1:$LI$1),FALSE)</f>
        <v>1.7488794050000001</v>
      </c>
      <c r="AN932" s="361">
        <f>+VLOOKUP($E932,Emissions!$1:$1048576,MATCH(DATE(AN$2,1,1),Emissions!$A$1:$LI$1),FALSE)</f>
        <v>1.771325091</v>
      </c>
      <c r="AO932" s="361">
        <f>+VLOOKUP($E932,Emissions!$1:$1048576,MATCH(DATE(AO$2,1,1),Emissions!$A$1:$LI$1),FALSE)</f>
        <v>1.794110603</v>
      </c>
    </row>
    <row r="933" spans="1:41" ht="15" customHeight="1" x14ac:dyDescent="0.35">
      <c r="A933" s="411"/>
      <c r="B933" s="170"/>
      <c r="C933" s="138" t="s">
        <v>731</v>
      </c>
      <c r="D933" s="114" t="s">
        <v>1027</v>
      </c>
      <c r="E933" s="50" t="s">
        <v>3368</v>
      </c>
      <c r="F933" s="361">
        <f>+VLOOKUP($E933,Emissions!$1:$1048576,MATCH(DATE(F$2,1,1),Emissions!$A$1:$LI$1),FALSE)</f>
        <v>5.5696786700000001E-4</v>
      </c>
      <c r="G933" s="361">
        <f>+VLOOKUP($E933,Emissions!$1:$1048576,MATCH(DATE(G$2,1,1),Emissions!$A$1:$LI$1),FALSE)</f>
        <v>5.6229531000000004E-4</v>
      </c>
      <c r="H933" s="361">
        <f>+VLOOKUP($E933,Emissions!$1:$1048576,MATCH(DATE(H$2,1,1),Emissions!$A$1:$LI$1),FALSE)</f>
        <v>5.6782431000000004E-4</v>
      </c>
      <c r="I933" s="361">
        <f>+VLOOKUP($E933,Emissions!$1:$1048576,MATCH(DATE(I$2,1,1),Emissions!$A$1:$LI$1),FALSE)</f>
        <v>5.7372706399999997E-4</v>
      </c>
      <c r="J933" s="361">
        <f>+VLOOKUP($E933,Emissions!$1:$1048576,MATCH(DATE(J$2,1,1),Emissions!$A$1:$LI$1),FALSE)</f>
        <v>5.7999189299999998E-4</v>
      </c>
      <c r="K933" s="361">
        <f>+VLOOKUP($E933,Emissions!$1:$1048576,MATCH(DATE(K$2,1,1),Emissions!$A$1:$LI$1),FALSE)</f>
        <v>5.8658090900000001E-4</v>
      </c>
      <c r="L933" s="361">
        <f>+VLOOKUP($E933,Emissions!$1:$1048576,MATCH(DATE(L$2,1,1),Emissions!$A$1:$LI$1),FALSE)</f>
        <v>5.9341408200000001E-4</v>
      </c>
      <c r="M933" s="361">
        <f>+VLOOKUP($E933,Emissions!$1:$1048576,MATCH(DATE(M$2,1,1),Emissions!$A$1:$LI$1),FALSE)</f>
        <v>6.0046024300000004E-4</v>
      </c>
      <c r="N933" s="361">
        <f>+VLOOKUP($E933,Emissions!$1:$1048576,MATCH(DATE(N$2,1,1),Emissions!$A$1:$LI$1),FALSE)</f>
        <v>6.0770079600000004E-4</v>
      </c>
      <c r="O933" s="361">
        <f>+VLOOKUP($E933,Emissions!$1:$1048576,MATCH(DATE(O$2,1,1),Emissions!$A$1:$LI$1),FALSE)</f>
        <v>6.1512126199999998E-4</v>
      </c>
      <c r="P933" s="361">
        <f>+VLOOKUP($E933,Emissions!$1:$1048576,MATCH(DATE(P$2,1,1),Emissions!$A$1:$LI$1),FALSE)</f>
        <v>6.2278297500000001E-4</v>
      </c>
      <c r="Q933" s="361">
        <f>+VLOOKUP($E933,Emissions!$1:$1048576,MATCH(DATE(Q$2,1,1),Emissions!$A$1:$LI$1),FALSE)</f>
        <v>6.3060320600000002E-4</v>
      </c>
      <c r="R933" s="361">
        <f>+VLOOKUP($E933,Emissions!$1:$1048576,MATCH(DATE(R$2,1,1),Emissions!$A$1:$LI$1),FALSE)</f>
        <v>6.3856255100000004E-4</v>
      </c>
      <c r="S933" s="361">
        <f>+VLOOKUP($E933,Emissions!$1:$1048576,MATCH(DATE(S$2,1,1),Emissions!$A$1:$LI$1),FALSE)</f>
        <v>6.46655405E-4</v>
      </c>
      <c r="T933" s="361">
        <f>+VLOOKUP($E933,Emissions!$1:$1048576,MATCH(DATE(T$2,1,1),Emissions!$A$1:$LI$1),FALSE)</f>
        <v>6.5488027400000003E-4</v>
      </c>
      <c r="U933" s="361">
        <f>+VLOOKUP($E933,Emissions!$1:$1048576,MATCH(DATE(U$2,1,1),Emissions!$A$1:$LI$1),FALSE)</f>
        <v>6.6323846200000002E-4</v>
      </c>
      <c r="V933" s="361">
        <f>+VLOOKUP($E933,Emissions!$1:$1048576,MATCH(DATE(V$2,1,1),Emissions!$A$1:$LI$1),FALSE)</f>
        <v>6.7173327499999997E-4</v>
      </c>
      <c r="W933" s="361">
        <f>+VLOOKUP($E933,Emissions!$1:$1048576,MATCH(DATE(W$2,1,1),Emissions!$A$1:$LI$1),FALSE)</f>
        <v>6.8036911599999997E-4</v>
      </c>
      <c r="X933" s="361">
        <f>+VLOOKUP($E933,Emissions!$1:$1048576,MATCH(DATE(X$2,1,1),Emissions!$A$1:$LI$1),FALSE)</f>
        <v>6.89150875E-4</v>
      </c>
      <c r="Y933" s="361">
        <f>+VLOOKUP($E933,Emissions!$1:$1048576,MATCH(DATE(Y$2,1,1),Emissions!$A$1:$LI$1),FALSE)</f>
        <v>6.9808349000000005E-4</v>
      </c>
      <c r="Z933" s="361">
        <f>+VLOOKUP($E933,Emissions!$1:$1048576,MATCH(DATE(Z$2,1,1),Emissions!$A$1:$LI$1),FALSE)</f>
        <v>7.0711810599999997E-4</v>
      </c>
      <c r="AA933" s="361">
        <f>+VLOOKUP($E933,Emissions!$1:$1048576,MATCH(DATE(AA$2,1,1),Emissions!$A$1:$LI$1),FALSE)</f>
        <v>7.163127E-4</v>
      </c>
      <c r="AB933" s="361">
        <f>+VLOOKUP($E933,Emissions!$1:$1048576,MATCH(DATE(AB$2,1,1),Emissions!$A$1:$LI$1),FALSE)</f>
        <v>7.2568030899999999E-4</v>
      </c>
      <c r="AC933" s="361">
        <f>+VLOOKUP($E933,Emissions!$1:$1048576,MATCH(DATE(AC$2,1,1),Emissions!$A$1:$LI$1),FALSE)</f>
        <v>7.3522522700000001E-4</v>
      </c>
      <c r="AD933" s="361">
        <f>+VLOOKUP($E933,Emissions!$1:$1048576,MATCH(DATE(AD$2,1,1),Emissions!$A$1:$LI$1),FALSE)</f>
        <v>7.4495008599999996E-4</v>
      </c>
      <c r="AE933" s="361">
        <f>+VLOOKUP($E933,Emissions!$1:$1048576,MATCH(DATE(AE$2,1,1),Emissions!$A$1:$LI$1),FALSE)</f>
        <v>7.5470257999999996E-4</v>
      </c>
      <c r="AF933" s="361">
        <f>+VLOOKUP($E933,Emissions!$1:$1048576,MATCH(DATE(AF$2,1,1),Emissions!$A$1:$LI$1),FALSE)</f>
        <v>7.6456528399999999E-4</v>
      </c>
      <c r="AG933" s="361">
        <f>+VLOOKUP($E933,Emissions!$1:$1048576,MATCH(DATE(AG$2,1,1),Emissions!$A$1:$LI$1),FALSE)</f>
        <v>7.7456457300000003E-4</v>
      </c>
      <c r="AH933" s="361">
        <f>+VLOOKUP($E933,Emissions!$1:$1048576,MATCH(DATE(AH$2,1,1),Emissions!$A$1:$LI$1),FALSE)</f>
        <v>7.8471499499999998E-4</v>
      </c>
      <c r="AI933" s="361">
        <f>+VLOOKUP($E933,Emissions!$1:$1048576,MATCH(DATE(AI$2,1,1),Emissions!$A$1:$LI$1),FALSE)</f>
        <v>7.95028333E-4</v>
      </c>
      <c r="AJ933" s="361">
        <f>+VLOOKUP($E933,Emissions!$1:$1048576,MATCH(DATE(AJ$2,1,1),Emissions!$A$1:$LI$1),FALSE)</f>
        <v>8.0551407099999995E-4</v>
      </c>
      <c r="AK933" s="361">
        <f>+VLOOKUP($E933,Emissions!$1:$1048576,MATCH(DATE(AK$2,1,1),Emissions!$A$1:$LI$1),FALSE)</f>
        <v>8.1617944900000004E-4</v>
      </c>
      <c r="AL933" s="361">
        <f>+VLOOKUP($E933,Emissions!$1:$1048576,MATCH(DATE(AL$2,1,1),Emissions!$A$1:$LI$1),FALSE)</f>
        <v>8.2702990200000004E-4</v>
      </c>
      <c r="AM933" s="361">
        <f>+VLOOKUP($E933,Emissions!$1:$1048576,MATCH(DATE(AM$2,1,1),Emissions!$A$1:$LI$1),FALSE)</f>
        <v>8.3806959000000002E-4</v>
      </c>
      <c r="AN933" s="361">
        <f>+VLOOKUP($E933,Emissions!$1:$1048576,MATCH(DATE(AN$2,1,1),Emissions!$A$1:$LI$1),FALSE)</f>
        <v>8.4930194700000002E-4</v>
      </c>
      <c r="AO933" s="361">
        <f>+VLOOKUP($E933,Emissions!$1:$1048576,MATCH(DATE(AO$2,1,1),Emissions!$A$1:$LI$1),FALSE)</f>
        <v>8.6073012600000002E-4</v>
      </c>
    </row>
    <row r="934" spans="1:41" ht="15" customHeight="1" x14ac:dyDescent="0.35">
      <c r="A934" s="411"/>
      <c r="B934" s="170"/>
      <c r="C934" s="138" t="s">
        <v>732</v>
      </c>
      <c r="D934" s="114" t="s">
        <v>1027</v>
      </c>
      <c r="E934" s="50" t="s">
        <v>3369</v>
      </c>
      <c r="F934" s="361">
        <f>+VLOOKUP($E934,Emissions!$1:$1048576,MATCH(DATE(F$2,1,1),Emissions!$A$1:$LI$1),FALSE)</f>
        <v>15.435236440000001</v>
      </c>
      <c r="G934" s="361">
        <f>+VLOOKUP($E934,Emissions!$1:$1048576,MATCH(DATE(G$2,1,1),Emissions!$A$1:$LI$1),FALSE)</f>
        <v>15.581552719999999</v>
      </c>
      <c r="H934" s="361">
        <f>+VLOOKUP($E934,Emissions!$1:$1048576,MATCH(DATE(H$2,1,1),Emissions!$A$1:$LI$1),FALSE)</f>
        <v>15.734341280000001</v>
      </c>
      <c r="I934" s="361">
        <f>+VLOOKUP($E934,Emissions!$1:$1048576,MATCH(DATE(I$2,1,1),Emissions!$A$1:$LI$1),FALSE)</f>
        <v>15.89727413</v>
      </c>
      <c r="J934" s="361">
        <f>+VLOOKUP($E934,Emissions!$1:$1048576,MATCH(DATE(J$2,1,1),Emissions!$A$1:$LI$1),FALSE)</f>
        <v>16.06966414</v>
      </c>
      <c r="K934" s="361">
        <f>+VLOOKUP($E934,Emissions!$1:$1048576,MATCH(DATE(K$2,1,1),Emissions!$A$1:$LI$1),FALSE)</f>
        <v>16.25061766</v>
      </c>
      <c r="L934" s="361">
        <f>+VLOOKUP($E934,Emissions!$1:$1048576,MATCH(DATE(L$2,1,1),Emissions!$A$1:$LI$1),FALSE)</f>
        <v>16.438532859999999</v>
      </c>
      <c r="M934" s="361">
        <f>+VLOOKUP($E934,Emissions!$1:$1048576,MATCH(DATE(M$2,1,1),Emissions!$A$1:$LI$1),FALSE)</f>
        <v>16.63265548</v>
      </c>
      <c r="N934" s="361">
        <f>+VLOOKUP($E934,Emissions!$1:$1048576,MATCH(DATE(N$2,1,1),Emissions!$A$1:$LI$1),FALSE)</f>
        <v>16.832487990000001</v>
      </c>
      <c r="O934" s="361">
        <f>+VLOOKUP($E934,Emissions!$1:$1048576,MATCH(DATE(O$2,1,1),Emissions!$A$1:$LI$1),FALSE)</f>
        <v>17.03761961</v>
      </c>
      <c r="P934" s="361">
        <f>+VLOOKUP($E934,Emissions!$1:$1048576,MATCH(DATE(P$2,1,1),Emissions!$A$1:$LI$1),FALSE)</f>
        <v>17.249161269999998</v>
      </c>
      <c r="Q934" s="361">
        <f>+VLOOKUP($E934,Emissions!$1:$1048576,MATCH(DATE(Q$2,1,1),Emissions!$A$1:$LI$1),FALSE)</f>
        <v>17.465578069999999</v>
      </c>
      <c r="R934" s="361">
        <f>+VLOOKUP($E934,Emissions!$1:$1048576,MATCH(DATE(R$2,1,1),Emissions!$A$1:$LI$1),FALSE)</f>
        <v>17.686304679999999</v>
      </c>
      <c r="S934" s="361">
        <f>+VLOOKUP($E934,Emissions!$1:$1048576,MATCH(DATE(S$2,1,1),Emissions!$A$1:$LI$1),FALSE)</f>
        <v>17.911072300000001</v>
      </c>
      <c r="T934" s="361">
        <f>+VLOOKUP($E934,Emissions!$1:$1048576,MATCH(DATE(T$2,1,1),Emissions!$A$1:$LI$1),FALSE)</f>
        <v>18.139748999999998</v>
      </c>
      <c r="U934" s="361">
        <f>+VLOOKUP($E934,Emissions!$1:$1048576,MATCH(DATE(U$2,1,1),Emissions!$A$1:$LI$1),FALSE)</f>
        <v>18.37230679</v>
      </c>
      <c r="V934" s="361">
        <f>+VLOOKUP($E934,Emissions!$1:$1048576,MATCH(DATE(V$2,1,1),Emissions!$A$1:$LI$1),FALSE)</f>
        <v>18.6087946</v>
      </c>
      <c r="W934" s="361">
        <f>+VLOOKUP($E934,Emissions!$1:$1048576,MATCH(DATE(W$2,1,1),Emissions!$A$1:$LI$1),FALSE)</f>
        <v>18.849309120000001</v>
      </c>
      <c r="X934" s="361">
        <f>+VLOOKUP($E934,Emissions!$1:$1048576,MATCH(DATE(X$2,1,1),Emissions!$A$1:$LI$1),FALSE)</f>
        <v>19.09397405</v>
      </c>
      <c r="Y934" s="361">
        <f>+VLOOKUP($E934,Emissions!$1:$1048576,MATCH(DATE(Y$2,1,1),Emissions!$A$1:$LI$1),FALSE)</f>
        <v>19.342925090000001</v>
      </c>
      <c r="Z934" s="361">
        <f>+VLOOKUP($E934,Emissions!$1:$1048576,MATCH(DATE(Z$2,1,1),Emissions!$A$1:$LI$1),FALSE)</f>
        <v>19.595228370000001</v>
      </c>
      <c r="AA934" s="361">
        <f>+VLOOKUP($E934,Emissions!$1:$1048576,MATCH(DATE(AA$2,1,1),Emissions!$A$1:$LI$1),FALSE)</f>
        <v>19.85192473</v>
      </c>
      <c r="AB934" s="361">
        <f>+VLOOKUP($E934,Emissions!$1:$1048576,MATCH(DATE(AB$2,1,1),Emissions!$A$1:$LI$1),FALSE)</f>
        <v>20.113386859999999</v>
      </c>
      <c r="AC934" s="361">
        <f>+VLOOKUP($E934,Emissions!$1:$1048576,MATCH(DATE(AC$2,1,1),Emissions!$A$1:$LI$1),FALSE)</f>
        <v>20.379813550000001</v>
      </c>
      <c r="AD934" s="361">
        <f>+VLOOKUP($E934,Emissions!$1:$1048576,MATCH(DATE(AD$2,1,1),Emissions!$A$1:$LI$1),FALSE)</f>
        <v>20.65134625</v>
      </c>
      <c r="AE934" s="361">
        <f>+VLOOKUP($E934,Emissions!$1:$1048576,MATCH(DATE(AE$2,1,1),Emissions!$A$1:$LI$1),FALSE)</f>
        <v>20.925009240000001</v>
      </c>
      <c r="AF934" s="361">
        <f>+VLOOKUP($E934,Emissions!$1:$1048576,MATCH(DATE(AF$2,1,1),Emissions!$A$1:$LI$1),FALSE)</f>
        <v>21.202030749999999</v>
      </c>
      <c r="AG934" s="361">
        <f>+VLOOKUP($E934,Emissions!$1:$1048576,MATCH(DATE(AG$2,1,1),Emissions!$A$1:$LI$1),FALSE)</f>
        <v>21.48294001</v>
      </c>
      <c r="AH934" s="361">
        <f>+VLOOKUP($E934,Emissions!$1:$1048576,MATCH(DATE(AH$2,1,1),Emissions!$A$1:$LI$1),FALSE)</f>
        <v>21.768109930000001</v>
      </c>
      <c r="AI934" s="361">
        <f>+VLOOKUP($E934,Emissions!$1:$1048576,MATCH(DATE(AI$2,1,1),Emissions!$A$1:$LI$1),FALSE)</f>
        <v>22.05787209</v>
      </c>
      <c r="AJ934" s="361">
        <f>+VLOOKUP($E934,Emissions!$1:$1048576,MATCH(DATE(AJ$2,1,1),Emissions!$A$1:$LI$1),FALSE)</f>
        <v>22.352508100000001</v>
      </c>
      <c r="AK934" s="361">
        <f>+VLOOKUP($E934,Emissions!$1:$1048576,MATCH(DATE(AK$2,1,1),Emissions!$A$1:$LI$1),FALSE)</f>
        <v>22.652244459999999</v>
      </c>
      <c r="AL934" s="361">
        <f>+VLOOKUP($E934,Emissions!$1:$1048576,MATCH(DATE(AL$2,1,1),Emissions!$A$1:$LI$1),FALSE)</f>
        <v>22.957260420000001</v>
      </c>
      <c r="AM934" s="361">
        <f>+VLOOKUP($E934,Emissions!$1:$1048576,MATCH(DATE(AM$2,1,1),Emissions!$A$1:$LI$1),FALSE)</f>
        <v>23.267700000000001</v>
      </c>
      <c r="AN934" s="361">
        <f>+VLOOKUP($E934,Emissions!$1:$1048576,MATCH(DATE(AN$2,1,1),Emissions!$A$1:$LI$1),FALSE)</f>
        <v>23.583685590000002</v>
      </c>
      <c r="AO934" s="361">
        <f>+VLOOKUP($E934,Emissions!$1:$1048576,MATCH(DATE(AO$2,1,1),Emissions!$A$1:$LI$1),FALSE)</f>
        <v>23.90532975</v>
      </c>
    </row>
    <row r="935" spans="1:41" ht="15" customHeight="1" x14ac:dyDescent="0.35">
      <c r="A935" s="411"/>
      <c r="B935" s="170"/>
      <c r="C935" s="138" t="s">
        <v>733</v>
      </c>
      <c r="D935" s="114" t="s">
        <v>1027</v>
      </c>
      <c r="E935" s="50" t="s">
        <v>3370</v>
      </c>
      <c r="F935" s="361">
        <f>+VLOOKUP($E935,Emissions!$1:$1048576,MATCH(DATE(F$2,1,1),Emissions!$A$1:$LI$1),FALSE)</f>
        <v>3.9619875499999999E-2</v>
      </c>
      <c r="G935" s="361">
        <f>+VLOOKUP($E935,Emissions!$1:$1048576,MATCH(DATE(G$2,1,1),Emissions!$A$1:$LI$1),FALSE)</f>
        <v>4.0073664000000002E-2</v>
      </c>
      <c r="H935" s="361">
        <f>+VLOOKUP($E935,Emissions!$1:$1048576,MATCH(DATE(H$2,1,1),Emissions!$A$1:$LI$1),FALSE)</f>
        <v>4.0541452899999997E-2</v>
      </c>
      <c r="I935" s="361">
        <f>+VLOOKUP($E935,Emissions!$1:$1048576,MATCH(DATE(I$2,1,1),Emissions!$A$1:$LI$1),FALSE)</f>
        <v>4.1026040700000002E-2</v>
      </c>
      <c r="J935" s="361">
        <f>+VLOOKUP($E935,Emissions!$1:$1048576,MATCH(DATE(J$2,1,1),Emissions!$A$1:$LI$1),FALSE)</f>
        <v>4.152687E-2</v>
      </c>
      <c r="K935" s="361">
        <f>+VLOOKUP($E935,Emissions!$1:$1048576,MATCH(DATE(K$2,1,1),Emissions!$A$1:$LI$1),FALSE)</f>
        <v>4.2042511999999997E-2</v>
      </c>
      <c r="L935" s="361">
        <f>+VLOOKUP($E935,Emissions!$1:$1048576,MATCH(DATE(L$2,1,1),Emissions!$A$1:$LI$1),FALSE)</f>
        <v>4.2569800400000003E-2</v>
      </c>
      <c r="M935" s="361">
        <f>+VLOOKUP($E935,Emissions!$1:$1048576,MATCH(DATE(M$2,1,1),Emissions!$A$1:$LI$1),FALSE)</f>
        <v>4.3107125199999999E-2</v>
      </c>
      <c r="N935" s="361">
        <f>+VLOOKUP($E935,Emissions!$1:$1048576,MATCH(DATE(N$2,1,1),Emissions!$A$1:$LI$1),FALSE)</f>
        <v>4.36535459E-2</v>
      </c>
      <c r="O935" s="361">
        <f>+VLOOKUP($E935,Emissions!$1:$1048576,MATCH(DATE(O$2,1,1),Emissions!$A$1:$LI$1),FALSE)</f>
        <v>4.4208499700000001E-2</v>
      </c>
      <c r="P935" s="361">
        <f>+VLOOKUP($E935,Emissions!$1:$1048576,MATCH(DATE(P$2,1,1),Emissions!$A$1:$LI$1),FALSE)</f>
        <v>4.47744583E-2</v>
      </c>
      <c r="Q935" s="361">
        <f>+VLOOKUP($E935,Emissions!$1:$1048576,MATCH(DATE(Q$2,1,1),Emissions!$A$1:$LI$1),FALSE)</f>
        <v>4.5349053399999999E-2</v>
      </c>
      <c r="R935" s="361">
        <f>+VLOOKUP($E935,Emissions!$1:$1048576,MATCH(DATE(R$2,1,1),Emissions!$A$1:$LI$1),FALSE)</f>
        <v>4.5931579600000001E-2</v>
      </c>
      <c r="S935" s="361">
        <f>+VLOOKUP($E935,Emissions!$1:$1048576,MATCH(DATE(S$2,1,1),Emissions!$A$1:$LI$1),FALSE)</f>
        <v>4.6521810500000003E-2</v>
      </c>
      <c r="T935" s="361">
        <f>+VLOOKUP($E935,Emissions!$1:$1048576,MATCH(DATE(T$2,1,1),Emissions!$A$1:$LI$1),FALSE)</f>
        <v>4.71198122E-2</v>
      </c>
      <c r="U935" s="361">
        <f>+VLOOKUP($E935,Emissions!$1:$1048576,MATCH(DATE(U$2,1,1),Emissions!$A$1:$LI$1),FALSE)</f>
        <v>4.7725865800000003E-2</v>
      </c>
      <c r="V935" s="361">
        <f>+VLOOKUP($E935,Emissions!$1:$1048576,MATCH(DATE(V$2,1,1),Emissions!$A$1:$LI$1),FALSE)</f>
        <v>4.8340383100000002E-2</v>
      </c>
      <c r="W935" s="361">
        <f>+VLOOKUP($E935,Emissions!$1:$1048576,MATCH(DATE(W$2,1,1),Emissions!$A$1:$LI$1),FALSE)</f>
        <v>4.8963833399999997E-2</v>
      </c>
      <c r="X935" s="361">
        <f>+VLOOKUP($E935,Emissions!$1:$1048576,MATCH(DATE(X$2,1,1),Emissions!$A$1:$LI$1),FALSE)</f>
        <v>4.9596698500000001E-2</v>
      </c>
      <c r="Y935" s="361">
        <f>+VLOOKUP($E935,Emissions!$1:$1048576,MATCH(DATE(Y$2,1,1),Emissions!$A$1:$LI$1),FALSE)</f>
        <v>5.0239445399999999E-2</v>
      </c>
      <c r="Z935" s="361">
        <f>+VLOOKUP($E935,Emissions!$1:$1048576,MATCH(DATE(Z$2,1,1),Emissions!$A$1:$LI$1),FALSE)</f>
        <v>5.0890471800000003E-2</v>
      </c>
      <c r="AA935" s="361">
        <f>+VLOOKUP($E935,Emissions!$1:$1048576,MATCH(DATE(AA$2,1,1),Emissions!$A$1:$LI$1),FALSE)</f>
        <v>5.1551807900000003E-2</v>
      </c>
      <c r="AB935" s="361">
        <f>+VLOOKUP($E935,Emissions!$1:$1048576,MATCH(DATE(AB$2,1,1),Emissions!$A$1:$LI$1),FALSE)</f>
        <v>5.2224326199999997E-2</v>
      </c>
      <c r="AC935" s="361">
        <f>+VLOOKUP($E935,Emissions!$1:$1048576,MATCH(DATE(AC$2,1,1),Emissions!$A$1:$LI$1),FALSE)</f>
        <v>5.29086021E-2</v>
      </c>
      <c r="AD935" s="361">
        <f>+VLOOKUP($E935,Emissions!$1:$1048576,MATCH(DATE(AD$2,1,1),Emissions!$A$1:$LI$1),FALSE)</f>
        <v>5.3605047000000003E-2</v>
      </c>
      <c r="AE935" s="361">
        <f>+VLOOKUP($E935,Emissions!$1:$1048576,MATCH(DATE(AE$2,1,1),Emissions!$A$1:$LI$1),FALSE)</f>
        <v>5.4308094299999998E-2</v>
      </c>
      <c r="AF935" s="361">
        <f>+VLOOKUP($E935,Emissions!$1:$1048576,MATCH(DATE(AF$2,1,1),Emissions!$A$1:$LI$1),FALSE)</f>
        <v>5.50198795E-2</v>
      </c>
      <c r="AG935" s="361">
        <f>+VLOOKUP($E935,Emissions!$1:$1048576,MATCH(DATE(AG$2,1,1),Emissions!$A$1:$LI$1),FALSE)</f>
        <v>5.5741441500000002E-2</v>
      </c>
      <c r="AH935" s="361">
        <f>+VLOOKUP($E935,Emissions!$1:$1048576,MATCH(DATE(AH$2,1,1),Emissions!$A$1:$LI$1),FALSE)</f>
        <v>5.64737082E-2</v>
      </c>
      <c r="AI935" s="361">
        <f>+VLOOKUP($E935,Emissions!$1:$1048576,MATCH(DATE(AI$2,1,1),Emissions!$A$1:$LI$1),FALSE)</f>
        <v>5.7217517199999998E-2</v>
      </c>
      <c r="AJ935" s="361">
        <f>+VLOOKUP($E935,Emissions!$1:$1048576,MATCH(DATE(AJ$2,1,1),Emissions!$A$1:$LI$1),FALSE)</f>
        <v>5.7973561100000001E-2</v>
      </c>
      <c r="AK935" s="361">
        <f>+VLOOKUP($E935,Emissions!$1:$1048576,MATCH(DATE(AK$2,1,1),Emissions!$A$1:$LI$1),FALSE)</f>
        <v>5.8742387899999998E-2</v>
      </c>
      <c r="AL935" s="361">
        <f>+VLOOKUP($E935,Emissions!$1:$1048576,MATCH(DATE(AL$2,1,1),Emissions!$A$1:$LI$1),FALSE)</f>
        <v>5.9524433299999999E-2</v>
      </c>
      <c r="AM935" s="361">
        <f>+VLOOKUP($E935,Emissions!$1:$1048576,MATCH(DATE(AM$2,1,1),Emissions!$A$1:$LI$1),FALSE)</f>
        <v>6.03200557E-2</v>
      </c>
      <c r="AN935" s="361">
        <f>+VLOOKUP($E935,Emissions!$1:$1048576,MATCH(DATE(AN$2,1,1),Emissions!$A$1:$LI$1),FALSE)</f>
        <v>6.1129572E-2</v>
      </c>
      <c r="AO935" s="361">
        <f>+VLOOKUP($E935,Emissions!$1:$1048576,MATCH(DATE(AO$2,1,1),Emissions!$A$1:$LI$1),FALSE)</f>
        <v>6.1953283400000003E-2</v>
      </c>
    </row>
    <row r="936" spans="1:41" ht="15" customHeight="1" x14ac:dyDescent="0.35">
      <c r="A936" s="411"/>
      <c r="B936" s="170"/>
      <c r="C936" s="138" t="s">
        <v>734</v>
      </c>
      <c r="D936" s="114" t="s">
        <v>1027</v>
      </c>
      <c r="E936" s="50" t="s">
        <v>3371</v>
      </c>
      <c r="F936" s="361">
        <f>+VLOOKUP($E936,Emissions!$1:$1048576,MATCH(DATE(F$2,1,1),Emissions!$A$1:$LI$1),FALSE)</f>
        <v>3.4381078299999999E-3</v>
      </c>
      <c r="G936" s="361">
        <f>+VLOOKUP($E936,Emissions!$1:$1048576,MATCH(DATE(G$2,1,1),Emissions!$A$1:$LI$1),FALSE)</f>
        <v>3.4679411700000002E-3</v>
      </c>
      <c r="H936" s="361">
        <f>+VLOOKUP($E936,Emissions!$1:$1048576,MATCH(DATE(H$2,1,1),Emissions!$A$1:$LI$1),FALSE)</f>
        <v>3.49893682E-3</v>
      </c>
      <c r="I936" s="361">
        <f>+VLOOKUP($E936,Emissions!$1:$1048576,MATCH(DATE(I$2,1,1),Emissions!$A$1:$LI$1),FALSE)</f>
        <v>3.5325782799999999E-3</v>
      </c>
      <c r="J936" s="361">
        <f>+VLOOKUP($E936,Emissions!$1:$1048576,MATCH(DATE(J$2,1,1),Emissions!$A$1:$LI$1),FALSE)</f>
        <v>3.5687892899999999E-3</v>
      </c>
      <c r="K936" s="361">
        <f>+VLOOKUP($E936,Emissions!$1:$1048576,MATCH(DATE(K$2,1,1),Emissions!$A$1:$LI$1),FALSE)</f>
        <v>3.6072608299999999E-3</v>
      </c>
      <c r="L936" s="361">
        <f>+VLOOKUP($E936,Emissions!$1:$1048576,MATCH(DATE(L$2,1,1),Emissions!$A$1:$LI$1),FALSE)</f>
        <v>3.6473168699999998E-3</v>
      </c>
      <c r="M936" s="361">
        <f>+VLOOKUP($E936,Emissions!$1:$1048576,MATCH(DATE(M$2,1,1),Emissions!$A$1:$LI$1),FALSE)</f>
        <v>3.6887425899999999E-3</v>
      </c>
      <c r="N936" s="361">
        <f>+VLOOKUP($E936,Emissions!$1:$1048576,MATCH(DATE(N$2,1,1),Emissions!$A$1:$LI$1),FALSE)</f>
        <v>3.7314195500000001E-3</v>
      </c>
      <c r="O936" s="361">
        <f>+VLOOKUP($E936,Emissions!$1:$1048576,MATCH(DATE(O$2,1,1),Emissions!$A$1:$LI$1),FALSE)</f>
        <v>3.77525998E-3</v>
      </c>
      <c r="P936" s="361">
        <f>+VLOOKUP($E936,Emissions!$1:$1048576,MATCH(DATE(P$2,1,1),Emissions!$A$1:$LI$1),FALSE)</f>
        <v>3.8208381700000002E-3</v>
      </c>
      <c r="Q936" s="361">
        <f>+VLOOKUP($E936,Emissions!$1:$1048576,MATCH(DATE(Q$2,1,1),Emissions!$A$1:$LI$1),FALSE)</f>
        <v>3.86739804E-3</v>
      </c>
      <c r="R936" s="361">
        <f>+VLOOKUP($E936,Emissions!$1:$1048576,MATCH(DATE(R$2,1,1),Emissions!$A$1:$LI$1),FALSE)</f>
        <v>3.9148178400000002E-3</v>
      </c>
      <c r="S936" s="361">
        <f>+VLOOKUP($E936,Emissions!$1:$1048576,MATCH(DATE(S$2,1,1),Emissions!$A$1:$LI$1),FALSE)</f>
        <v>3.9630792200000004E-3</v>
      </c>
      <c r="T936" s="361">
        <f>+VLOOKUP($E936,Emissions!$1:$1048576,MATCH(DATE(T$2,1,1),Emissions!$A$1:$LI$1),FALSE)</f>
        <v>4.0121882199999999E-3</v>
      </c>
      <c r="U936" s="361">
        <f>+VLOOKUP($E936,Emissions!$1:$1048576,MATCH(DATE(U$2,1,1),Emissions!$A$1:$LI$1),FALSE)</f>
        <v>4.0621645199999997E-3</v>
      </c>
      <c r="V936" s="361">
        <f>+VLOOKUP($E936,Emissions!$1:$1048576,MATCH(DATE(V$2,1,1),Emissions!$A$1:$LI$1),FALSE)</f>
        <v>4.1130355499999997E-3</v>
      </c>
      <c r="W936" s="361">
        <f>+VLOOKUP($E936,Emissions!$1:$1048576,MATCH(DATE(W$2,1,1),Emissions!$A$1:$LI$1),FALSE)</f>
        <v>4.1648306499999996E-3</v>
      </c>
      <c r="X936" s="361">
        <f>+VLOOKUP($E936,Emissions!$1:$1048576,MATCH(DATE(X$2,1,1),Emissions!$A$1:$LI$1),FALSE)</f>
        <v>4.2175774799999999E-3</v>
      </c>
      <c r="Y936" s="361">
        <f>+VLOOKUP($E936,Emissions!$1:$1048576,MATCH(DATE(Y$2,1,1),Emissions!$A$1:$LI$1),FALSE)</f>
        <v>4.2712999699999997E-3</v>
      </c>
      <c r="Z936" s="361">
        <f>+VLOOKUP($E936,Emissions!$1:$1048576,MATCH(DATE(Z$2,1,1),Emissions!$A$1:$LI$1),FALSE)</f>
        <v>4.3255471300000002E-3</v>
      </c>
      <c r="AA936" s="361">
        <f>+VLOOKUP($E936,Emissions!$1:$1048576,MATCH(DATE(AA$2,1,1),Emissions!$A$1:$LI$1),FALSE)</f>
        <v>4.38084641E-3</v>
      </c>
      <c r="AB936" s="361">
        <f>+VLOOKUP($E936,Emissions!$1:$1048576,MATCH(DATE(AB$2,1,1),Emissions!$A$1:$LI$1),FALSE)</f>
        <v>4.4372691899999999E-3</v>
      </c>
      <c r="AC936" s="361">
        <f>+VLOOKUP($E936,Emissions!$1:$1048576,MATCH(DATE(AC$2,1,1),Emissions!$A$1:$LI$1),FALSE)</f>
        <v>4.4948175400000004E-3</v>
      </c>
      <c r="AD936" s="361">
        <f>+VLOOKUP($E936,Emissions!$1:$1048576,MATCH(DATE(AD$2,1,1),Emissions!$A$1:$LI$1),FALSE)</f>
        <v>4.5534821399999996E-3</v>
      </c>
      <c r="AE936" s="361">
        <f>+VLOOKUP($E936,Emissions!$1:$1048576,MATCH(DATE(AE$2,1,1),Emissions!$A$1:$LI$1),FALSE)</f>
        <v>4.6118953799999998E-3</v>
      </c>
      <c r="AF936" s="361">
        <f>+VLOOKUP($E936,Emissions!$1:$1048576,MATCH(DATE(AF$2,1,1),Emissions!$A$1:$LI$1),FALSE)</f>
        <v>4.67087536E-3</v>
      </c>
      <c r="AG936" s="361">
        <f>+VLOOKUP($E936,Emissions!$1:$1048576,MATCH(DATE(AG$2,1,1),Emissions!$A$1:$LI$1),FALSE)</f>
        <v>4.7306323299999998E-3</v>
      </c>
      <c r="AH936" s="361">
        <f>+VLOOKUP($E936,Emissions!$1:$1048576,MATCH(DATE(AH$2,1,1),Emissions!$A$1:$LI$1),FALSE)</f>
        <v>4.79127157E-3</v>
      </c>
      <c r="AI936" s="361">
        <f>+VLOOKUP($E936,Emissions!$1:$1048576,MATCH(DATE(AI$2,1,1),Emissions!$A$1:$LI$1),FALSE)</f>
        <v>4.8528692599999999E-3</v>
      </c>
      <c r="AJ936" s="361">
        <f>+VLOOKUP($E936,Emissions!$1:$1048576,MATCH(DATE(AJ$2,1,1),Emissions!$A$1:$LI$1),FALSE)</f>
        <v>4.9154789399999997E-3</v>
      </c>
      <c r="AK936" s="361">
        <f>+VLOOKUP($E936,Emissions!$1:$1048576,MATCH(DATE(AK$2,1,1),Emissions!$A$1:$LI$1),FALSE)</f>
        <v>4.9791342900000002E-3</v>
      </c>
      <c r="AL936" s="361">
        <f>+VLOOKUP($E936,Emissions!$1:$1048576,MATCH(DATE(AL$2,1,1),Emissions!$A$1:$LI$1),FALSE)</f>
        <v>5.0438542700000002E-3</v>
      </c>
      <c r="AM936" s="361">
        <f>+VLOOKUP($E936,Emissions!$1:$1048576,MATCH(DATE(AM$2,1,1),Emissions!$A$1:$LI$1),FALSE)</f>
        <v>5.1096482400000004E-3</v>
      </c>
      <c r="AN936" s="361">
        <f>+VLOOKUP($E936,Emissions!$1:$1048576,MATCH(DATE(AN$2,1,1),Emissions!$A$1:$LI$1),FALSE)</f>
        <v>5.17652075E-3</v>
      </c>
      <c r="AO936" s="361">
        <f>+VLOOKUP($E936,Emissions!$1:$1048576,MATCH(DATE(AO$2,1,1),Emissions!$A$1:$LI$1),FALSE)</f>
        <v>5.2444749900000002E-3</v>
      </c>
    </row>
    <row r="937" spans="1:41" ht="15" customHeight="1" x14ac:dyDescent="0.35">
      <c r="A937" s="411"/>
      <c r="B937" s="170"/>
      <c r="C937" s="138" t="s">
        <v>735</v>
      </c>
      <c r="D937" s="114" t="s">
        <v>1027</v>
      </c>
      <c r="E937" s="50" t="s">
        <v>3372</v>
      </c>
      <c r="F937" s="361">
        <f>+VLOOKUP($E937,Emissions!$1:$1048576,MATCH(DATE(F$2,1,1),Emissions!$A$1:$LI$1),FALSE)</f>
        <v>6.05128958E-5</v>
      </c>
      <c r="G937" s="361">
        <f>+VLOOKUP($E937,Emissions!$1:$1048576,MATCH(DATE(G$2,1,1),Emissions!$A$1:$LI$1),FALSE)</f>
        <v>6.1181234299999997E-5</v>
      </c>
      <c r="H937" s="361">
        <f>+VLOOKUP($E937,Emissions!$1:$1048576,MATCH(DATE(H$2,1,1),Emissions!$A$1:$LI$1),FALSE)</f>
        <v>6.1835256100000005E-5</v>
      </c>
      <c r="I937" s="361">
        <f>+VLOOKUP($E937,Emissions!$1:$1048576,MATCH(DATE(I$2,1,1),Emissions!$A$1:$LI$1),FALSE)</f>
        <v>6.2493256700000001E-5</v>
      </c>
      <c r="J937" s="361">
        <f>+VLOOKUP($E937,Emissions!$1:$1048576,MATCH(DATE(J$2,1,1),Emissions!$A$1:$LI$1),FALSE)</f>
        <v>6.3166988599999997E-5</v>
      </c>
      <c r="K937" s="361">
        <f>+VLOOKUP($E937,Emissions!$1:$1048576,MATCH(DATE(K$2,1,1),Emissions!$A$1:$LI$1),FALSE)</f>
        <v>6.3861999200000007E-5</v>
      </c>
      <c r="L937" s="361">
        <f>+VLOOKUP($E937,Emissions!$1:$1048576,MATCH(DATE(L$2,1,1),Emissions!$A$1:$LI$1),FALSE)</f>
        <v>6.4574794700000002E-5</v>
      </c>
      <c r="M937" s="361">
        <f>+VLOOKUP($E937,Emissions!$1:$1048576,MATCH(DATE(M$2,1,1),Emissions!$A$1:$LI$1),FALSE)</f>
        <v>6.5304199999999997E-5</v>
      </c>
      <c r="N937" s="361">
        <f>+VLOOKUP($E937,Emissions!$1:$1048576,MATCH(DATE(N$2,1,1),Emissions!$A$1:$LI$1),FALSE)</f>
        <v>6.6049980800000004E-5</v>
      </c>
      <c r="O937" s="361">
        <f>+VLOOKUP($E937,Emissions!$1:$1048576,MATCH(DATE(O$2,1,1),Emissions!$A$1:$LI$1),FALSE)</f>
        <v>6.6812346499999994E-5</v>
      </c>
      <c r="P937" s="361">
        <f>+VLOOKUP($E937,Emissions!$1:$1048576,MATCH(DATE(P$2,1,1),Emissions!$A$1:$LI$1),FALSE)</f>
        <v>6.7600697900000001E-5</v>
      </c>
      <c r="Q937" s="361">
        <f>+VLOOKUP($E937,Emissions!$1:$1048576,MATCH(DATE(Q$2,1,1),Emissions!$A$1:$LI$1),FALSE)</f>
        <v>6.8408702400000006E-5</v>
      </c>
      <c r="R937" s="361">
        <f>+VLOOKUP($E937,Emissions!$1:$1048576,MATCH(DATE(R$2,1,1),Emissions!$A$1:$LI$1),FALSE)</f>
        <v>6.9234358600000004E-5</v>
      </c>
      <c r="S937" s="361">
        <f>+VLOOKUP($E937,Emissions!$1:$1048576,MATCH(DATE(S$2,1,1),Emissions!$A$1:$LI$1),FALSE)</f>
        <v>7.0077340900000001E-5</v>
      </c>
      <c r="T937" s="361">
        <f>+VLOOKUP($E937,Emissions!$1:$1048576,MATCH(DATE(T$2,1,1),Emissions!$A$1:$LI$1),FALSE)</f>
        <v>7.0938101599999997E-5</v>
      </c>
      <c r="U937" s="361">
        <f>+VLOOKUP($E937,Emissions!$1:$1048576,MATCH(DATE(U$2,1,1),Emissions!$A$1:$LI$1),FALSE)</f>
        <v>7.1817495200000004E-5</v>
      </c>
      <c r="V937" s="361">
        <f>+VLOOKUP($E937,Emissions!$1:$1048576,MATCH(DATE(V$2,1,1),Emissions!$A$1:$LI$1),FALSE)</f>
        <v>7.2716558000000006E-5</v>
      </c>
      <c r="W937" s="361">
        <f>+VLOOKUP($E937,Emissions!$1:$1048576,MATCH(DATE(W$2,1,1),Emissions!$A$1:$LI$1),FALSE)</f>
        <v>7.3636355000000002E-5</v>
      </c>
      <c r="X937" s="361">
        <f>+VLOOKUP($E937,Emissions!$1:$1048576,MATCH(DATE(X$2,1,1),Emissions!$A$1:$LI$1),FALSE)</f>
        <v>7.4577892999999997E-5</v>
      </c>
      <c r="Y937" s="361">
        <f>+VLOOKUP($E937,Emissions!$1:$1048576,MATCH(DATE(Y$2,1,1),Emissions!$A$1:$LI$1),FALSE)</f>
        <v>7.5542074800000005E-5</v>
      </c>
      <c r="Z937" s="361">
        <f>+VLOOKUP($E937,Emissions!$1:$1048576,MATCH(DATE(Z$2,1,1),Emissions!$A$1:$LI$1),FALSE)</f>
        <v>7.6523114300000006E-5</v>
      </c>
      <c r="AA937" s="361">
        <f>+VLOOKUP($E937,Emissions!$1:$1048576,MATCH(DATE(AA$2,1,1),Emissions!$A$1:$LI$1),FALSE)</f>
        <v>7.75266682E-5</v>
      </c>
      <c r="AB937" s="361">
        <f>+VLOOKUP($E937,Emissions!$1:$1048576,MATCH(DATE(AB$2,1,1),Emissions!$A$1:$LI$1),FALSE)</f>
        <v>7.8555186600000001E-5</v>
      </c>
      <c r="AC937" s="361">
        <f>+VLOOKUP($E937,Emissions!$1:$1048576,MATCH(DATE(AC$2,1,1),Emissions!$A$1:$LI$1),FALSE)</f>
        <v>7.9609829499999995E-5</v>
      </c>
      <c r="AD937" s="361">
        <f>+VLOOKUP($E937,Emissions!$1:$1048576,MATCH(DATE(AD$2,1,1),Emissions!$A$1:$LI$1),FALSE)</f>
        <v>8.0691123999999996E-5</v>
      </c>
      <c r="AE937" s="361">
        <f>+VLOOKUP($E937,Emissions!$1:$1048576,MATCH(DATE(AE$2,1,1),Emissions!$A$1:$LI$1),FALSE)</f>
        <v>8.1780298799999994E-5</v>
      </c>
      <c r="AF937" s="361">
        <f>+VLOOKUP($E937,Emissions!$1:$1048576,MATCH(DATE(AF$2,1,1),Emissions!$A$1:$LI$1),FALSE)</f>
        <v>8.2882758599999993E-5</v>
      </c>
      <c r="AG937" s="361">
        <f>+VLOOKUP($E937,Emissions!$1:$1048576,MATCH(DATE(AG$2,1,1),Emissions!$A$1:$LI$1),FALSE)</f>
        <v>8.4001677300000004E-5</v>
      </c>
      <c r="AH937" s="361">
        <f>+VLOOKUP($E937,Emissions!$1:$1048576,MATCH(DATE(AH$2,1,1),Emissions!$A$1:$LI$1),FALSE)</f>
        <v>8.5139388899999998E-5</v>
      </c>
      <c r="AI937" s="361">
        <f>+VLOOKUP($E937,Emissions!$1:$1048576,MATCH(DATE(AI$2,1,1),Emissions!$A$1:$LI$1),FALSE)</f>
        <v>8.6297686600000004E-5</v>
      </c>
      <c r="AJ937" s="361">
        <f>+VLOOKUP($E937,Emissions!$1:$1048576,MATCH(DATE(AJ$2,1,1),Emissions!$A$1:$LI$1),FALSE)</f>
        <v>8.7477877500000007E-5</v>
      </c>
      <c r="AK937" s="361">
        <f>+VLOOKUP($E937,Emissions!$1:$1048576,MATCH(DATE(AK$2,1,1),Emissions!$A$1:$LI$1),FALSE)</f>
        <v>8.8680842400000001E-5</v>
      </c>
      <c r="AL937" s="361">
        <f>+VLOOKUP($E937,Emissions!$1:$1048576,MATCH(DATE(AL$2,1,1),Emissions!$A$1:$LI$1),FALSE)</f>
        <v>8.9907125899999998E-5</v>
      </c>
      <c r="AM937" s="361">
        <f>+VLOOKUP($E937,Emissions!$1:$1048576,MATCH(DATE(AM$2,1,1),Emissions!$A$1:$LI$1),FALSE)</f>
        <v>9.1157028099999996E-5</v>
      </c>
      <c r="AN937" s="361">
        <f>+VLOOKUP($E937,Emissions!$1:$1048576,MATCH(DATE(AN$2,1,1),Emissions!$A$1:$LI$1),FALSE)</f>
        <v>9.2430691600000001E-5</v>
      </c>
      <c r="AO937" s="361">
        <f>+VLOOKUP($E937,Emissions!$1:$1048576,MATCH(DATE(AO$2,1,1),Emissions!$A$1:$LI$1),FALSE)</f>
        <v>9.3728178800000001E-5</v>
      </c>
    </row>
    <row r="938" spans="1:41" ht="15" customHeight="1" x14ac:dyDescent="0.35">
      <c r="A938" s="411"/>
      <c r="B938" s="170"/>
      <c r="C938" s="138" t="s">
        <v>736</v>
      </c>
      <c r="D938" s="114" t="s">
        <v>1027</v>
      </c>
      <c r="E938" s="50" t="s">
        <v>3373</v>
      </c>
      <c r="F938" s="361">
        <f>+VLOOKUP($E938,Emissions!$1:$1048576,MATCH(DATE(F$2,1,1),Emissions!$A$1:$LI$1),FALSE)</f>
        <v>1.3043787099999999E-3</v>
      </c>
      <c r="G938" s="361">
        <f>+VLOOKUP($E938,Emissions!$1:$1048576,MATCH(DATE(G$2,1,1),Emissions!$A$1:$LI$1),FALSE)</f>
        <v>1.31495365E-3</v>
      </c>
      <c r="H938" s="361">
        <f>+VLOOKUP($E938,Emissions!$1:$1048576,MATCH(DATE(H$2,1,1),Emissions!$A$1:$LI$1),FALSE)</f>
        <v>1.3254709100000001E-3</v>
      </c>
      <c r="I938" s="361">
        <f>+VLOOKUP($E938,Emissions!$1:$1048576,MATCH(DATE(I$2,1,1),Emissions!$A$1:$LI$1),FALSE)</f>
        <v>1.3369641099999999E-3</v>
      </c>
      <c r="J938" s="361">
        <f>+VLOOKUP($E938,Emissions!$1:$1048576,MATCH(DATE(J$2,1,1),Emissions!$A$1:$LI$1),FALSE)</f>
        <v>1.3496067E-3</v>
      </c>
      <c r="K938" s="361">
        <f>+VLOOKUP($E938,Emissions!$1:$1048576,MATCH(DATE(K$2,1,1),Emissions!$A$1:$LI$1),FALSE)</f>
        <v>1.3633221E-3</v>
      </c>
      <c r="L938" s="361">
        <f>+VLOOKUP($E938,Emissions!$1:$1048576,MATCH(DATE(L$2,1,1),Emissions!$A$1:$LI$1),FALSE)</f>
        <v>1.37785536E-3</v>
      </c>
      <c r="M938" s="361">
        <f>+VLOOKUP($E938,Emissions!$1:$1048576,MATCH(DATE(M$2,1,1),Emissions!$A$1:$LI$1),FALSE)</f>
        <v>1.3930748000000001E-3</v>
      </c>
      <c r="N938" s="361">
        <f>+VLOOKUP($E938,Emissions!$1:$1048576,MATCH(DATE(N$2,1,1),Emissions!$A$1:$LI$1),FALSE)</f>
        <v>1.40889095E-3</v>
      </c>
      <c r="O938" s="361">
        <f>+VLOOKUP($E938,Emissions!$1:$1048576,MATCH(DATE(O$2,1,1),Emissions!$A$1:$LI$1),FALSE)</f>
        <v>1.4252341500000001E-3</v>
      </c>
      <c r="P938" s="361">
        <f>+VLOOKUP($E938,Emissions!$1:$1048576,MATCH(DATE(P$2,1,1),Emissions!$A$1:$LI$1),FALSE)</f>
        <v>1.44225139E-3</v>
      </c>
      <c r="Q938" s="361">
        <f>+VLOOKUP($E938,Emissions!$1:$1048576,MATCH(DATE(Q$2,1,1),Emissions!$A$1:$LI$1),FALSE)</f>
        <v>1.4596955800000001E-3</v>
      </c>
      <c r="R938" s="361">
        <f>+VLOOKUP($E938,Emissions!$1:$1048576,MATCH(DATE(R$2,1,1),Emissions!$A$1:$LI$1),FALSE)</f>
        <v>1.4774982499999999E-3</v>
      </c>
      <c r="S938" s="361">
        <f>+VLOOKUP($E938,Emissions!$1:$1048576,MATCH(DATE(S$2,1,1),Emissions!$A$1:$LI$1),FALSE)</f>
        <v>1.4956385899999999E-3</v>
      </c>
      <c r="T938" s="361">
        <f>+VLOOKUP($E938,Emissions!$1:$1048576,MATCH(DATE(T$2,1,1),Emissions!$A$1:$LI$1),FALSE)</f>
        <v>1.5141072000000001E-3</v>
      </c>
      <c r="U938" s="361">
        <f>+VLOOKUP($E938,Emissions!$1:$1048576,MATCH(DATE(U$2,1,1),Emissions!$A$1:$LI$1),FALSE)</f>
        <v>1.5329012300000001E-3</v>
      </c>
      <c r="V938" s="361">
        <f>+VLOOKUP($E938,Emissions!$1:$1048576,MATCH(DATE(V$2,1,1),Emissions!$A$1:$LI$1),FALSE)</f>
        <v>1.5520228200000001E-3</v>
      </c>
      <c r="W938" s="361">
        <f>+VLOOKUP($E938,Emissions!$1:$1048576,MATCH(DATE(W$2,1,1),Emissions!$A$1:$LI$1),FALSE)</f>
        <v>1.5714772199999999E-3</v>
      </c>
      <c r="X938" s="361">
        <f>+VLOOKUP($E938,Emissions!$1:$1048576,MATCH(DATE(X$2,1,1),Emissions!$A$1:$LI$1),FALSE)</f>
        <v>1.5912712600000001E-3</v>
      </c>
      <c r="Y938" s="361">
        <f>+VLOOKUP($E938,Emissions!$1:$1048576,MATCH(DATE(Y$2,1,1),Emissions!$A$1:$LI$1),FALSE)</f>
        <v>1.6114122000000001E-3</v>
      </c>
      <c r="Z938" s="361">
        <f>+VLOOKUP($E938,Emissions!$1:$1048576,MATCH(DATE(Z$2,1,1),Emissions!$A$1:$LI$1),FALSE)</f>
        <v>1.63175965E-3</v>
      </c>
      <c r="AA938" s="361">
        <f>+VLOOKUP($E938,Emissions!$1:$1048576,MATCH(DATE(AA$2,1,1),Emissions!$A$1:$LI$1),FALSE)</f>
        <v>1.65247028E-3</v>
      </c>
      <c r="AB938" s="361">
        <f>+VLOOKUP($E938,Emissions!$1:$1048576,MATCH(DATE(AB$2,1,1),Emissions!$A$1:$LI$1),FALSE)</f>
        <v>1.6735774E-3</v>
      </c>
      <c r="AC938" s="361">
        <f>+VLOOKUP($E938,Emissions!$1:$1048576,MATCH(DATE(AC$2,1,1),Emissions!$A$1:$LI$1),FALSE)</f>
        <v>1.6950851399999999E-3</v>
      </c>
      <c r="AD938" s="361">
        <f>+VLOOKUP($E938,Emissions!$1:$1048576,MATCH(DATE(AD$2,1,1),Emissions!$A$1:$LI$1),FALSE)</f>
        <v>1.7169942099999999E-3</v>
      </c>
      <c r="AE938" s="361">
        <f>+VLOOKUP($E938,Emissions!$1:$1048576,MATCH(DATE(AE$2,1,1),Emissions!$A$1:$LI$1),FALSE)</f>
        <v>1.7388801E-3</v>
      </c>
      <c r="AF938" s="361">
        <f>+VLOOKUP($E938,Emissions!$1:$1048576,MATCH(DATE(AF$2,1,1),Emissions!$A$1:$LI$1),FALSE)</f>
        <v>1.76097356E-3</v>
      </c>
      <c r="AG938" s="361">
        <f>+VLOOKUP($E938,Emissions!$1:$1048576,MATCH(DATE(AG$2,1,1),Emissions!$A$1:$LI$1),FALSE)</f>
        <v>1.7833545699999999E-3</v>
      </c>
      <c r="AH938" s="361">
        <f>+VLOOKUP($E938,Emissions!$1:$1048576,MATCH(DATE(AH$2,1,1),Emissions!$A$1:$LI$1),FALSE)</f>
        <v>1.80605848E-3</v>
      </c>
      <c r="AI938" s="361">
        <f>+VLOOKUP($E938,Emissions!$1:$1048576,MATCH(DATE(AI$2,1,1),Emissions!$A$1:$LI$1),FALSE)</f>
        <v>1.8291115699999999E-3</v>
      </c>
      <c r="AJ938" s="361">
        <f>+VLOOKUP($E938,Emissions!$1:$1048576,MATCH(DATE(AJ$2,1,1),Emissions!$A$1:$LI$1),FALSE)</f>
        <v>1.85253478E-3</v>
      </c>
      <c r="AK938" s="361">
        <f>+VLOOKUP($E938,Emissions!$1:$1048576,MATCH(DATE(AK$2,1,1),Emissions!$A$1:$LI$1),FALSE)</f>
        <v>1.87634364E-3</v>
      </c>
      <c r="AL938" s="361">
        <f>+VLOOKUP($E938,Emissions!$1:$1048576,MATCH(DATE(AL$2,1,1),Emissions!$A$1:$LI$1),FALSE)</f>
        <v>1.90054907E-3</v>
      </c>
      <c r="AM938" s="361">
        <f>+VLOOKUP($E938,Emissions!$1:$1048576,MATCH(DATE(AM$2,1,1),Emissions!$A$1:$LI$1),FALSE)</f>
        <v>1.9251586700000001E-3</v>
      </c>
      <c r="AN938" s="361">
        <f>+VLOOKUP($E938,Emissions!$1:$1048576,MATCH(DATE(AN$2,1,1),Emissions!$A$1:$LI$1),FALSE)</f>
        <v>1.95017809E-3</v>
      </c>
      <c r="AO938" s="361">
        <f>+VLOOKUP($E938,Emissions!$1:$1048576,MATCH(DATE(AO$2,1,1),Emissions!$A$1:$LI$1),FALSE)</f>
        <v>1.97561219E-3</v>
      </c>
    </row>
    <row r="939" spans="1:41" s="92" customFormat="1" ht="15" customHeight="1" x14ac:dyDescent="0.35">
      <c r="A939" s="411"/>
      <c r="B939" s="170"/>
      <c r="C939" s="137" t="s">
        <v>3334</v>
      </c>
      <c r="D939" s="147" t="s">
        <v>1027</v>
      </c>
      <c r="E939" s="136" t="s">
        <v>3374</v>
      </c>
      <c r="F939" s="327">
        <f>+VLOOKUP($E939,Emissions!$1:$1048576,MATCH(DATE(F$2,1,1),Emissions!$A$1:$LI$1),FALSE)</f>
        <v>1.17977811E-2</v>
      </c>
      <c r="G939" s="327">
        <f>+VLOOKUP($E939,Emissions!$1:$1048576,MATCH(DATE(G$2,1,1),Emissions!$A$1:$LI$1),FALSE)</f>
        <v>1.19232205E-2</v>
      </c>
      <c r="H939" s="327">
        <f>+VLOOKUP($E939,Emissions!$1:$1048576,MATCH(DATE(H$2,1,1),Emissions!$A$1:$LI$1),FALSE)</f>
        <v>1.2050236799999999E-2</v>
      </c>
      <c r="I939" s="327">
        <f>+VLOOKUP($E939,Emissions!$1:$1048576,MATCH(DATE(I$2,1,1),Emissions!$A$1:$LI$1),FALSE)</f>
        <v>1.21812697E-2</v>
      </c>
      <c r="J939" s="327">
        <f>+VLOOKUP($E939,Emissions!$1:$1048576,MATCH(DATE(J$2,1,1),Emissions!$A$1:$LI$1),FALSE)</f>
        <v>1.23169792E-2</v>
      </c>
      <c r="K939" s="327">
        <f>+VLOOKUP($E939,Emissions!$1:$1048576,MATCH(DATE(K$2,1,1),Emissions!$A$1:$LI$1),FALSE)</f>
        <v>1.2457525699999999E-2</v>
      </c>
      <c r="L939" s="327">
        <f>+VLOOKUP($E939,Emissions!$1:$1048576,MATCH(DATE(L$2,1,1),Emissions!$A$1:$LI$1),FALSE)</f>
        <v>1.2601434E-2</v>
      </c>
      <c r="M939" s="327">
        <f>+VLOOKUP($E939,Emissions!$1:$1048576,MATCH(DATE(M$2,1,1),Emissions!$A$1:$LI$1),FALSE)</f>
        <v>1.27489163E-2</v>
      </c>
      <c r="N939" s="327">
        <f>+VLOOKUP($E939,Emissions!$1:$1048576,MATCH(DATE(N$2,1,1),Emissions!$A$1:$LI$1),FALSE)</f>
        <v>1.2900061000000001E-2</v>
      </c>
      <c r="O939" s="327">
        <f>+VLOOKUP($E939,Emissions!$1:$1048576,MATCH(DATE(O$2,1,1),Emissions!$A$1:$LI$1),FALSE)</f>
        <v>1.30548034E-2</v>
      </c>
      <c r="P939" s="327">
        <f>+VLOOKUP($E939,Emissions!$1:$1048576,MATCH(DATE(P$2,1,1),Emissions!$A$1:$LI$1),FALSE)</f>
        <v>1.32154583E-2</v>
      </c>
      <c r="Q939" s="327">
        <f>+VLOOKUP($E939,Emissions!$1:$1048576,MATCH(DATE(Q$2,1,1),Emissions!$A$1:$LI$1),FALSE)</f>
        <v>1.3378731099999999E-2</v>
      </c>
      <c r="R939" s="327">
        <f>+VLOOKUP($E939,Emissions!$1:$1048576,MATCH(DATE(R$2,1,1),Emissions!$A$1:$LI$1),FALSE)</f>
        <v>1.3544604700000001E-2</v>
      </c>
      <c r="S939" s="327">
        <f>+VLOOKUP($E939,Emissions!$1:$1048576,MATCH(DATE(S$2,1,1),Emissions!$A$1:$LI$1),FALSE)</f>
        <v>1.3713182900000001E-2</v>
      </c>
      <c r="T939" s="327">
        <f>+VLOOKUP($E939,Emissions!$1:$1048576,MATCH(DATE(T$2,1,1),Emissions!$A$1:$LI$1),FALSE)</f>
        <v>1.3884503600000001E-2</v>
      </c>
      <c r="U939" s="327">
        <f>+VLOOKUP($E939,Emissions!$1:$1048576,MATCH(DATE(U$2,1,1),Emissions!$A$1:$LI$1),FALSE)</f>
        <v>1.40585946E-2</v>
      </c>
      <c r="V939" s="327">
        <f>+VLOOKUP($E939,Emissions!$1:$1048576,MATCH(DATE(V$2,1,1),Emissions!$A$1:$LI$1),FALSE)</f>
        <v>1.4235494499999999E-2</v>
      </c>
      <c r="W939" s="327">
        <f>+VLOOKUP($E939,Emissions!$1:$1048576,MATCH(DATE(W$2,1,1),Emissions!$A$1:$LI$1),FALSE)</f>
        <v>1.44152502E-2</v>
      </c>
      <c r="X939" s="327">
        <f>+VLOOKUP($E939,Emissions!$1:$1048576,MATCH(DATE(X$2,1,1),Emissions!$A$1:$LI$1),FALSE)</f>
        <v>1.4597910299999999E-2</v>
      </c>
      <c r="Y939" s="327">
        <f>+VLOOKUP($E939,Emissions!$1:$1048576,MATCH(DATE(Y$2,1,1),Emissions!$A$1:$LI$1),FALSE)</f>
        <v>1.4783519700000001E-2</v>
      </c>
      <c r="Z939" s="327">
        <f>+VLOOKUP($E939,Emissions!$1:$1048576,MATCH(DATE(Z$2,1,1),Emissions!$A$1:$LI$1),FALSE)</f>
        <v>1.4970290799999999E-2</v>
      </c>
      <c r="AA939" s="327">
        <f>+VLOOKUP($E939,Emissions!$1:$1048576,MATCH(DATE(AA$2,1,1),Emissions!$A$1:$LI$1),FALSE)</f>
        <v>1.5160618400000001E-2</v>
      </c>
      <c r="AB939" s="327">
        <f>+VLOOKUP($E939,Emissions!$1:$1048576,MATCH(DATE(AB$2,1,1),Emissions!$A$1:$LI$1),FALSE)</f>
        <v>1.53544441E-2</v>
      </c>
      <c r="AC939" s="327">
        <f>+VLOOKUP($E939,Emissions!$1:$1048576,MATCH(DATE(AC$2,1,1),Emissions!$A$1:$LI$1),FALSE)</f>
        <v>1.5551632399999999E-2</v>
      </c>
      <c r="AD939" s="327">
        <f>+VLOOKUP($E939,Emissions!$1:$1048576,MATCH(DATE(AD$2,1,1),Emissions!$A$1:$LI$1),FALSE)</f>
        <v>1.5752115600000002E-2</v>
      </c>
      <c r="AE939" s="327">
        <f>+VLOOKUP($E939,Emissions!$1:$1048576,MATCH(DATE(AE$2,1,1),Emissions!$A$1:$LI$1),FALSE)</f>
        <v>1.5950537399999999E-2</v>
      </c>
      <c r="AF939" s="327">
        <f>+VLOOKUP($E939,Emissions!$1:$1048576,MATCH(DATE(AF$2,1,1),Emissions!$A$1:$LI$1),FALSE)</f>
        <v>1.61512272E-2</v>
      </c>
      <c r="AG939" s="327">
        <f>+VLOOKUP($E939,Emissions!$1:$1048576,MATCH(DATE(AG$2,1,1),Emissions!$A$1:$LI$1),FALSE)</f>
        <v>1.63546231E-2</v>
      </c>
      <c r="AH939" s="327">
        <f>+VLOOKUP($E939,Emissions!$1:$1048576,MATCH(DATE(AH$2,1,1),Emissions!$A$1:$LI$1),FALSE)</f>
        <v>1.6560855700000002E-2</v>
      </c>
      <c r="AI939" s="327">
        <f>+VLOOKUP($E939,Emissions!$1:$1048576,MATCH(DATE(AI$2,1,1),Emissions!$A$1:$LI$1),FALSE)</f>
        <v>1.67700678E-2</v>
      </c>
      <c r="AJ939" s="327">
        <f>+VLOOKUP($E939,Emissions!$1:$1048576,MATCH(DATE(AJ$2,1,1),Emissions!$A$1:$LI$1),FALSE)</f>
        <v>1.6982385999999999E-2</v>
      </c>
      <c r="AK939" s="327">
        <f>+VLOOKUP($E939,Emissions!$1:$1048576,MATCH(DATE(AK$2,1,1),Emissions!$A$1:$LI$1),FALSE)</f>
        <v>1.7197901299999999E-2</v>
      </c>
      <c r="AL939" s="327">
        <f>+VLOOKUP($E939,Emissions!$1:$1048576,MATCH(DATE(AL$2,1,1),Emissions!$A$1:$LI$1),FALSE)</f>
        <v>1.7416671200000001E-2</v>
      </c>
      <c r="AM939" s="327">
        <f>+VLOOKUP($E939,Emissions!$1:$1048576,MATCH(DATE(AM$2,1,1),Emissions!$A$1:$LI$1),FALSE)</f>
        <v>1.76387288E-2</v>
      </c>
      <c r="AN939" s="327">
        <f>+VLOOKUP($E939,Emissions!$1:$1048576,MATCH(DATE(AN$2,1,1),Emissions!$A$1:$LI$1),FALSE)</f>
        <v>1.78640937E-2</v>
      </c>
      <c r="AO939" s="327">
        <f>+VLOOKUP($E939,Emissions!$1:$1048576,MATCH(DATE(AO$2,1,1),Emissions!$A$1:$LI$1),FALSE)</f>
        <v>1.8092780999999999E-2</v>
      </c>
    </row>
    <row r="940" spans="1:41" ht="15" customHeight="1" x14ac:dyDescent="0.35">
      <c r="A940" s="411"/>
      <c r="B940" s="170"/>
      <c r="C940" s="138" t="s">
        <v>602</v>
      </c>
      <c r="D940" s="114" t="s">
        <v>1027</v>
      </c>
      <c r="E940" s="50" t="s">
        <v>3375</v>
      </c>
      <c r="F940" s="361">
        <f>+VLOOKUP($E940,Emissions!$1:$1048576,MATCH(DATE(F$2,1,1),Emissions!$A$1:$LI$1),FALSE)</f>
        <v>4.9343142700000004E-4</v>
      </c>
      <c r="G940" s="361">
        <f>+VLOOKUP($E940,Emissions!$1:$1048576,MATCH(DATE(G$2,1,1),Emissions!$A$1:$LI$1),FALSE)</f>
        <v>4.97777414E-4</v>
      </c>
      <c r="H940" s="361">
        <f>+VLOOKUP($E940,Emissions!$1:$1048576,MATCH(DATE(H$2,1,1),Emissions!$A$1:$LI$1),FALSE)</f>
        <v>5.0190722099999999E-4</v>
      </c>
      <c r="I940" s="361">
        <f>+VLOOKUP($E940,Emissions!$1:$1048576,MATCH(DATE(I$2,1,1),Emissions!$A$1:$LI$1),FALSE)</f>
        <v>5.0617066799999995E-4</v>
      </c>
      <c r="J940" s="361">
        <f>+VLOOKUP($E940,Emissions!$1:$1048576,MATCH(DATE(J$2,1,1),Emissions!$A$1:$LI$1),FALSE)</f>
        <v>5.1066593299999995E-4</v>
      </c>
      <c r="K940" s="361">
        <f>+VLOOKUP($E940,Emissions!$1:$1048576,MATCH(DATE(K$2,1,1),Emissions!$A$1:$LI$1),FALSE)</f>
        <v>5.1540539299999998E-4</v>
      </c>
      <c r="L940" s="361">
        <f>+VLOOKUP($E940,Emissions!$1:$1048576,MATCH(DATE(L$2,1,1),Emissions!$A$1:$LI$1),FALSE)</f>
        <v>5.2032684899999996E-4</v>
      </c>
      <c r="M940" s="361">
        <f>+VLOOKUP($E940,Emissions!$1:$1048576,MATCH(DATE(M$2,1,1),Emissions!$A$1:$LI$1),FALSE)</f>
        <v>5.2541851600000004E-4</v>
      </c>
      <c r="N940" s="361">
        <f>+VLOOKUP($E940,Emissions!$1:$1048576,MATCH(DATE(N$2,1,1),Emissions!$A$1:$LI$1),FALSE)</f>
        <v>5.30669923E-4</v>
      </c>
      <c r="O940" s="361">
        <f>+VLOOKUP($E940,Emissions!$1:$1048576,MATCH(DATE(O$2,1,1),Emissions!$A$1:$LI$1),FALSE)</f>
        <v>5.3606903799999998E-4</v>
      </c>
      <c r="P940" s="361">
        <f>+VLOOKUP($E940,Emissions!$1:$1048576,MATCH(DATE(P$2,1,1),Emissions!$A$1:$LI$1),FALSE)</f>
        <v>5.4168400600000004E-4</v>
      </c>
      <c r="Q940" s="361">
        <f>+VLOOKUP($E940,Emissions!$1:$1048576,MATCH(DATE(Q$2,1,1),Emissions!$A$1:$LI$1),FALSE)</f>
        <v>5.4740654199999996E-4</v>
      </c>
      <c r="R940" s="361">
        <f>+VLOOKUP($E940,Emissions!$1:$1048576,MATCH(DATE(R$2,1,1),Emissions!$A$1:$LI$1),FALSE)</f>
        <v>5.5322567299999998E-4</v>
      </c>
      <c r="S940" s="361">
        <f>+VLOOKUP($E940,Emissions!$1:$1048576,MATCH(DATE(S$2,1,1),Emissions!$A$1:$LI$1),FALSE)</f>
        <v>5.5913987100000004E-4</v>
      </c>
      <c r="T940" s="361">
        <f>+VLOOKUP($E940,Emissions!$1:$1048576,MATCH(DATE(T$2,1,1),Emissions!$A$1:$LI$1),FALSE)</f>
        <v>5.6514745900000001E-4</v>
      </c>
      <c r="U940" s="361">
        <f>+VLOOKUP($E940,Emissions!$1:$1048576,MATCH(DATE(U$2,1,1),Emissions!$A$1:$LI$1),FALSE)</f>
        <v>5.7124725399999995E-4</v>
      </c>
      <c r="V940" s="361">
        <f>+VLOOKUP($E940,Emissions!$1:$1048576,MATCH(DATE(V$2,1,1),Emissions!$A$1:$LI$1),FALSE)</f>
        <v>5.7743894500000002E-4</v>
      </c>
      <c r="W940" s="361">
        <f>+VLOOKUP($E940,Emissions!$1:$1048576,MATCH(DATE(W$2,1,1),Emissions!$A$1:$LI$1),FALSE)</f>
        <v>5.8372284300000005E-4</v>
      </c>
      <c r="X940" s="361">
        <f>+VLOOKUP($E940,Emissions!$1:$1048576,MATCH(DATE(X$2,1,1),Emissions!$A$1:$LI$1),FALSE)</f>
        <v>5.9009958000000003E-4</v>
      </c>
      <c r="Y940" s="361">
        <f>+VLOOKUP($E940,Emissions!$1:$1048576,MATCH(DATE(Y$2,1,1),Emissions!$A$1:$LI$1),FALSE)</f>
        <v>5.9656986400000004E-4</v>
      </c>
      <c r="Z940" s="361">
        <f>+VLOOKUP($E940,Emissions!$1:$1048576,MATCH(DATE(Z$2,1,1),Emissions!$A$1:$LI$1),FALSE)</f>
        <v>6.0307672900000004E-4</v>
      </c>
      <c r="AA940" s="361">
        <f>+VLOOKUP($E940,Emissions!$1:$1048576,MATCH(DATE(AA$2,1,1),Emissions!$A$1:$LI$1),FALSE)</f>
        <v>6.0969094000000001E-4</v>
      </c>
      <c r="AB940" s="361">
        <f>+VLOOKUP($E940,Emissions!$1:$1048576,MATCH(DATE(AB$2,1,1),Emissions!$A$1:$LI$1),FALSE)</f>
        <v>6.1641458799999995E-4</v>
      </c>
      <c r="AC940" s="361">
        <f>+VLOOKUP($E940,Emissions!$1:$1048576,MATCH(DATE(AC$2,1,1),Emissions!$A$1:$LI$1),FALSE)</f>
        <v>6.2324393600000005E-4</v>
      </c>
      <c r="AD940" s="361">
        <f>+VLOOKUP($E940,Emissions!$1:$1048576,MATCH(DATE(AD$2,1,1),Emissions!$A$1:$LI$1),FALSE)</f>
        <v>6.3017644500000004E-4</v>
      </c>
      <c r="AE940" s="361">
        <f>+VLOOKUP($E940,Emissions!$1:$1048576,MATCH(DATE(AE$2,1,1),Emissions!$A$1:$LI$1),FALSE)</f>
        <v>6.3704585499999998E-4</v>
      </c>
      <c r="AF940" s="361">
        <f>+VLOOKUP($E940,Emissions!$1:$1048576,MATCH(DATE(AF$2,1,1),Emissions!$A$1:$LI$1),FALSE)</f>
        <v>6.4397320999999997E-4</v>
      </c>
      <c r="AG940" s="361">
        <f>+VLOOKUP($E940,Emissions!$1:$1048576,MATCH(DATE(AG$2,1,1),Emissions!$A$1:$LI$1),FALSE)</f>
        <v>6.5097869300000002E-4</v>
      </c>
      <c r="AH940" s="361">
        <f>+VLOOKUP($E940,Emissions!$1:$1048576,MATCH(DATE(AH$2,1,1),Emissions!$A$1:$LI$1),FALSE)</f>
        <v>6.5806892300000004E-4</v>
      </c>
      <c r="AI940" s="361">
        <f>+VLOOKUP($E940,Emissions!$1:$1048576,MATCH(DATE(AI$2,1,1),Emissions!$A$1:$LI$1),FALSE)</f>
        <v>6.6524936E-4</v>
      </c>
      <c r="AJ940" s="361">
        <f>+VLOOKUP($E940,Emissions!$1:$1048576,MATCH(DATE(AJ$2,1,1),Emissions!$A$1:$LI$1),FALSE)</f>
        <v>6.7252446799999995E-4</v>
      </c>
      <c r="AK940" s="361">
        <f>+VLOOKUP($E940,Emissions!$1:$1048576,MATCH(DATE(AK$2,1,1),Emissions!$A$1:$LI$1),FALSE)</f>
        <v>6.79897338E-4</v>
      </c>
      <c r="AL940" s="361">
        <f>+VLOOKUP($E940,Emissions!$1:$1048576,MATCH(DATE(AL$2,1,1),Emissions!$A$1:$LI$1),FALSE)</f>
        <v>6.8736982400000003E-4</v>
      </c>
      <c r="AM940" s="361">
        <f>+VLOOKUP($E940,Emissions!$1:$1048576,MATCH(DATE(AM$2,1,1),Emissions!$A$1:$LI$1),FALSE)</f>
        <v>6.9494289199999995E-4</v>
      </c>
      <c r="AN940" s="361">
        <f>+VLOOKUP($E940,Emissions!$1:$1048576,MATCH(DATE(AN$2,1,1),Emissions!$A$1:$LI$1),FALSE)</f>
        <v>7.0261700599999997E-4</v>
      </c>
      <c r="AO940" s="361">
        <f>+VLOOKUP($E940,Emissions!$1:$1048576,MATCH(DATE(AO$2,1,1),Emissions!$A$1:$LI$1),FALSE)</f>
        <v>7.10392465E-4</v>
      </c>
    </row>
    <row r="941" spans="1:41" ht="15" customHeight="1" x14ac:dyDescent="0.35">
      <c r="A941" s="411"/>
      <c r="B941" s="170"/>
      <c r="C941" s="138" t="s">
        <v>603</v>
      </c>
      <c r="D941" s="114" t="s">
        <v>1027</v>
      </c>
      <c r="E941" s="50" t="s">
        <v>3376</v>
      </c>
      <c r="F941" s="361">
        <f>+VLOOKUP($E941,Emissions!$1:$1048576,MATCH(DATE(F$2,1,1),Emissions!$A$1:$LI$1),FALSE)</f>
        <v>4.9261379900000001E-3</v>
      </c>
      <c r="G941" s="361">
        <f>+VLOOKUP($E941,Emissions!$1:$1048576,MATCH(DATE(G$2,1,1),Emissions!$A$1:$LI$1),FALSE)</f>
        <v>4.9694640599999996E-3</v>
      </c>
      <c r="H941" s="361">
        <f>+VLOOKUP($E941,Emissions!$1:$1048576,MATCH(DATE(H$2,1,1),Emissions!$A$1:$LI$1),FALSE)</f>
        <v>5.0106302600000001E-3</v>
      </c>
      <c r="I941" s="361">
        <f>+VLOOKUP($E941,Emissions!$1:$1048576,MATCH(DATE(I$2,1,1),Emissions!$A$1:$LI$1),FALSE)</f>
        <v>5.0531090799999998E-3</v>
      </c>
      <c r="J941" s="361">
        <f>+VLOOKUP($E941,Emissions!$1:$1048576,MATCH(DATE(J$2,1,1),Emissions!$A$1:$LI$1),FALSE)</f>
        <v>5.0978515100000002E-3</v>
      </c>
      <c r="K941" s="361">
        <f>+VLOOKUP($E941,Emissions!$1:$1048576,MATCH(DATE(K$2,1,1),Emissions!$A$1:$LI$1),FALSE)</f>
        <v>5.1449587900000001E-3</v>
      </c>
      <c r="L941" s="361">
        <f>+VLOOKUP($E941,Emissions!$1:$1048576,MATCH(DATE(L$2,1,1),Emissions!$A$1:$LI$1),FALSE)</f>
        <v>5.1937974000000001E-3</v>
      </c>
      <c r="M941" s="361">
        <f>+VLOOKUP($E941,Emissions!$1:$1048576,MATCH(DATE(M$2,1,1),Emissions!$A$1:$LI$1),FALSE)</f>
        <v>5.2442466200000003E-3</v>
      </c>
      <c r="N941" s="361">
        <f>+VLOOKUP($E941,Emissions!$1:$1048576,MATCH(DATE(N$2,1,1),Emissions!$A$1:$LI$1),FALSE)</f>
        <v>5.2962070099999998E-3</v>
      </c>
      <c r="O941" s="361">
        <f>+VLOOKUP($E941,Emissions!$1:$1048576,MATCH(DATE(O$2,1,1),Emissions!$A$1:$LI$1),FALSE)</f>
        <v>5.34956796E-3</v>
      </c>
      <c r="P941" s="361">
        <f>+VLOOKUP($E941,Emissions!$1:$1048576,MATCH(DATE(P$2,1,1),Emissions!$A$1:$LI$1),FALSE)</f>
        <v>5.4050157199999997E-3</v>
      </c>
      <c r="Q941" s="361">
        <f>+VLOOKUP($E941,Emissions!$1:$1048576,MATCH(DATE(Q$2,1,1),Emissions!$A$1:$LI$1),FALSE)</f>
        <v>5.4614822699999999E-3</v>
      </c>
      <c r="R941" s="361">
        <f>+VLOOKUP($E941,Emissions!$1:$1048576,MATCH(DATE(R$2,1,1),Emissions!$A$1:$LI$1),FALSE)</f>
        <v>5.5188678700000002E-3</v>
      </c>
      <c r="S941" s="361">
        <f>+VLOOKUP($E941,Emissions!$1:$1048576,MATCH(DATE(S$2,1,1),Emissions!$A$1:$LI$1),FALSE)</f>
        <v>5.5771652600000001E-3</v>
      </c>
      <c r="T941" s="361">
        <f>+VLOOKUP($E941,Emissions!$1:$1048576,MATCH(DATE(T$2,1,1),Emissions!$A$1:$LI$1),FALSE)</f>
        <v>5.6363645300000001E-3</v>
      </c>
      <c r="U941" s="361">
        <f>+VLOOKUP($E941,Emissions!$1:$1048576,MATCH(DATE(U$2,1,1),Emissions!$A$1:$LI$1),FALSE)</f>
        <v>5.6964594699999999E-3</v>
      </c>
      <c r="V941" s="361">
        <f>+VLOOKUP($E941,Emissions!$1:$1048576,MATCH(DATE(V$2,1,1),Emissions!$A$1:$LI$1),FALSE)</f>
        <v>5.7574513799999996E-3</v>
      </c>
      <c r="W941" s="361">
        <f>+VLOOKUP($E941,Emissions!$1:$1048576,MATCH(DATE(W$2,1,1),Emissions!$A$1:$LI$1),FALSE)</f>
        <v>5.8193463000000001E-3</v>
      </c>
      <c r="X941" s="361">
        <f>+VLOOKUP($E941,Emissions!$1:$1048576,MATCH(DATE(X$2,1,1),Emissions!$A$1:$LI$1),FALSE)</f>
        <v>5.8821521600000001E-3</v>
      </c>
      <c r="Y941" s="361">
        <f>+VLOOKUP($E941,Emissions!$1:$1048576,MATCH(DATE(Y$2,1,1),Emissions!$A$1:$LI$1),FALSE)</f>
        <v>5.9458765599999996E-3</v>
      </c>
      <c r="Z941" s="361">
        <f>+VLOOKUP($E941,Emissions!$1:$1048576,MATCH(DATE(Z$2,1,1),Emissions!$A$1:$LI$1),FALSE)</f>
        <v>6.00995456E-3</v>
      </c>
      <c r="AA941" s="361">
        <f>+VLOOKUP($E941,Emissions!$1:$1048576,MATCH(DATE(AA$2,1,1),Emissions!$A$1:$LI$1),FALSE)</f>
        <v>6.0750888200000004E-3</v>
      </c>
      <c r="AB941" s="361">
        <f>+VLOOKUP($E941,Emissions!$1:$1048576,MATCH(DATE(AB$2,1,1),Emissions!$A$1:$LI$1),FALSE)</f>
        <v>6.1412979899999999E-3</v>
      </c>
      <c r="AC941" s="361">
        <f>+VLOOKUP($E941,Emissions!$1:$1048576,MATCH(DATE(AC$2,1,1),Emissions!$A$1:$LI$1),FALSE)</f>
        <v>6.2085423400000004E-3</v>
      </c>
      <c r="AD941" s="361">
        <f>+VLOOKUP($E941,Emissions!$1:$1048576,MATCH(DATE(AD$2,1,1),Emissions!$A$1:$LI$1),FALSE)</f>
        <v>6.2767933099999998E-3</v>
      </c>
      <c r="AE941" s="361">
        <f>+VLOOKUP($E941,Emissions!$1:$1048576,MATCH(DATE(AE$2,1,1),Emissions!$A$1:$LI$1),FALSE)</f>
        <v>6.3444007800000004E-3</v>
      </c>
      <c r="AF941" s="361">
        <f>+VLOOKUP($E941,Emissions!$1:$1048576,MATCH(DATE(AF$2,1,1),Emissions!$A$1:$LI$1),FALSE)</f>
        <v>6.4125674300000001E-3</v>
      </c>
      <c r="AG941" s="361">
        <f>+VLOOKUP($E941,Emissions!$1:$1048576,MATCH(DATE(AG$2,1,1),Emissions!$A$1:$LI$1),FALSE)</f>
        <v>6.4814926100000003E-3</v>
      </c>
      <c r="AH941" s="361">
        <f>+VLOOKUP($E941,Emissions!$1:$1048576,MATCH(DATE(AH$2,1,1),Emissions!$A$1:$LI$1),FALSE)</f>
        <v>6.5512410200000001E-3</v>
      </c>
      <c r="AI941" s="361">
        <f>+VLOOKUP($E941,Emissions!$1:$1048576,MATCH(DATE(AI$2,1,1),Emissions!$A$1:$LI$1),FALSE)</f>
        <v>6.6218652200000002E-3</v>
      </c>
      <c r="AJ941" s="361">
        <f>+VLOOKUP($E941,Emissions!$1:$1048576,MATCH(DATE(AJ$2,1,1),Emissions!$A$1:$LI$1),FALSE)</f>
        <v>6.6934069900000002E-3</v>
      </c>
      <c r="AK941" s="361">
        <f>+VLOOKUP($E941,Emissions!$1:$1048576,MATCH(DATE(AK$2,1,1),Emissions!$A$1:$LI$1),FALSE)</f>
        <v>6.7658936200000004E-3</v>
      </c>
      <c r="AL941" s="361">
        <f>+VLOOKUP($E941,Emissions!$1:$1048576,MATCH(DATE(AL$2,1,1),Emissions!$A$1:$LI$1),FALSE)</f>
        <v>6.8393396799999997E-3</v>
      </c>
      <c r="AM941" s="361">
        <f>+VLOOKUP($E941,Emissions!$1:$1048576,MATCH(DATE(AM$2,1,1),Emissions!$A$1:$LI$1),FALSE)</f>
        <v>6.91375058E-3</v>
      </c>
      <c r="AN941" s="361">
        <f>+VLOOKUP($E941,Emissions!$1:$1048576,MATCH(DATE(AN$2,1,1),Emissions!$A$1:$LI$1),FALSE)</f>
        <v>6.9891265600000004E-3</v>
      </c>
      <c r="AO941" s="361">
        <f>+VLOOKUP($E941,Emissions!$1:$1048576,MATCH(DATE(AO$2,1,1),Emissions!$A$1:$LI$1),FALSE)</f>
        <v>7.0654662700000001E-3</v>
      </c>
    </row>
    <row r="942" spans="1:41" ht="15" customHeight="1" x14ac:dyDescent="0.35">
      <c r="A942" s="411"/>
      <c r="B942" s="170"/>
      <c r="C942" s="138" t="s">
        <v>604</v>
      </c>
      <c r="D942" s="114" t="s">
        <v>1027</v>
      </c>
      <c r="E942" s="50" t="s">
        <v>3377</v>
      </c>
      <c r="F942" s="361">
        <f>+VLOOKUP($E942,Emissions!$1:$1048576,MATCH(DATE(F$2,1,1),Emissions!$A$1:$LI$1),FALSE)</f>
        <v>8.74243331E-4</v>
      </c>
      <c r="G942" s="361">
        <f>+VLOOKUP($E942,Emissions!$1:$1048576,MATCH(DATE(G$2,1,1),Emissions!$A$1:$LI$1),FALSE)</f>
        <v>8.8438692600000001E-4</v>
      </c>
      <c r="H942" s="361">
        <f>+VLOOKUP($E942,Emissions!$1:$1048576,MATCH(DATE(H$2,1,1),Emissions!$A$1:$LI$1),FALSE)</f>
        <v>8.9478477399999997E-4</v>
      </c>
      <c r="I942" s="361">
        <f>+VLOOKUP($E942,Emissions!$1:$1048576,MATCH(DATE(I$2,1,1),Emissions!$A$1:$LI$1),FALSE)</f>
        <v>9.0548605099999996E-4</v>
      </c>
      <c r="J942" s="361">
        <f>+VLOOKUP($E942,Emissions!$1:$1048576,MATCH(DATE(J$2,1,1),Emissions!$A$1:$LI$1),FALSE)</f>
        <v>9.1650913200000004E-4</v>
      </c>
      <c r="K942" s="361">
        <f>+VLOOKUP($E942,Emissions!$1:$1048576,MATCH(DATE(K$2,1,1),Emissions!$A$1:$LI$1),FALSE)</f>
        <v>9.2785054200000003E-4</v>
      </c>
      <c r="L942" s="361">
        <f>+VLOOKUP($E942,Emissions!$1:$1048576,MATCH(DATE(L$2,1,1),Emissions!$A$1:$LI$1),FALSE)</f>
        <v>9.3949052300000004E-4</v>
      </c>
      <c r="M942" s="361">
        <f>+VLOOKUP($E942,Emissions!$1:$1048576,MATCH(DATE(M$2,1,1),Emissions!$A$1:$LI$1),FALSE)</f>
        <v>9.5140155200000001E-4</v>
      </c>
      <c r="N942" s="361">
        <f>+VLOOKUP($E942,Emissions!$1:$1048576,MATCH(DATE(N$2,1,1),Emissions!$A$1:$LI$1),FALSE)</f>
        <v>9.6355656999999996E-4</v>
      </c>
      <c r="O942" s="361">
        <f>+VLOOKUP($E942,Emissions!$1:$1048576,MATCH(DATE(O$2,1,1),Emissions!$A$1:$LI$1),FALSE)</f>
        <v>9.7593304500000005E-4</v>
      </c>
      <c r="P942" s="361">
        <f>+VLOOKUP($E942,Emissions!$1:$1048576,MATCH(DATE(P$2,1,1),Emissions!$A$1:$LI$1),FALSE)</f>
        <v>9.8851985100000006E-4</v>
      </c>
      <c r="Q942" s="361">
        <f>+VLOOKUP($E942,Emissions!$1:$1048576,MATCH(DATE(Q$2,1,1),Emissions!$A$1:$LI$1),FALSE)</f>
        <v>1.0013114399999999E-3</v>
      </c>
      <c r="R942" s="361">
        <f>+VLOOKUP($E942,Emissions!$1:$1048576,MATCH(DATE(R$2,1,1),Emissions!$A$1:$LI$1),FALSE)</f>
        <v>1.01429851E-3</v>
      </c>
      <c r="S942" s="361">
        <f>+VLOOKUP($E942,Emissions!$1:$1048576,MATCH(DATE(S$2,1,1),Emissions!$A$1:$LI$1),FALSE)</f>
        <v>1.0274701699999999E-3</v>
      </c>
      <c r="T942" s="361">
        <f>+VLOOKUP($E942,Emissions!$1:$1048576,MATCH(DATE(T$2,1,1),Emissions!$A$1:$LI$1),FALSE)</f>
        <v>1.0408184600000001E-3</v>
      </c>
      <c r="U942" s="361">
        <f>+VLOOKUP($E942,Emissions!$1:$1048576,MATCH(DATE(U$2,1,1),Emissions!$A$1:$LI$1),FALSE)</f>
        <v>1.0543397500000001E-3</v>
      </c>
      <c r="V942" s="361">
        <f>+VLOOKUP($E942,Emissions!$1:$1048576,MATCH(DATE(V$2,1,1),Emissions!$A$1:$LI$1),FALSE)</f>
        <v>1.06803439E-3</v>
      </c>
      <c r="W942" s="361">
        <f>+VLOOKUP($E942,Emissions!$1:$1048576,MATCH(DATE(W$2,1,1),Emissions!$A$1:$LI$1),FALSE)</f>
        <v>1.0819057900000001E-3</v>
      </c>
      <c r="X942" s="361">
        <f>+VLOOKUP($E942,Emissions!$1:$1048576,MATCH(DATE(X$2,1,1),Emissions!$A$1:$LI$1),FALSE)</f>
        <v>1.09595952E-3</v>
      </c>
      <c r="Y942" s="361">
        <f>+VLOOKUP($E942,Emissions!$1:$1048576,MATCH(DATE(Y$2,1,1),Emissions!$A$1:$LI$1),FALSE)</f>
        <v>1.11020256E-3</v>
      </c>
      <c r="Z942" s="361">
        <f>+VLOOKUP($E942,Emissions!$1:$1048576,MATCH(DATE(Z$2,1,1),Emissions!$A$1:$LI$1),FALSE)</f>
        <v>1.12463829E-3</v>
      </c>
      <c r="AA942" s="361">
        <f>+VLOOKUP($E942,Emissions!$1:$1048576,MATCH(DATE(AA$2,1,1),Emissions!$A$1:$LI$1),FALSE)</f>
        <v>1.1392699499999999E-3</v>
      </c>
      <c r="AB942" s="361">
        <f>+VLOOKUP($E942,Emissions!$1:$1048576,MATCH(DATE(AB$2,1,1),Emissions!$A$1:$LI$1),FALSE)</f>
        <v>1.15410638E-3</v>
      </c>
      <c r="AC942" s="361">
        <f>+VLOOKUP($E942,Emissions!$1:$1048576,MATCH(DATE(AC$2,1,1),Emissions!$A$1:$LI$1),FALSE)</f>
        <v>1.1691601299999999E-3</v>
      </c>
      <c r="AD942" s="361">
        <f>+VLOOKUP($E942,Emissions!$1:$1048576,MATCH(DATE(AD$2,1,1),Emissions!$A$1:$LI$1),FALSE)</f>
        <v>1.18444378E-3</v>
      </c>
      <c r="AE942" s="361">
        <f>+VLOOKUP($E942,Emissions!$1:$1048576,MATCH(DATE(AE$2,1,1),Emissions!$A$1:$LI$1),FALSE)</f>
        <v>1.19995601E-3</v>
      </c>
      <c r="AF942" s="361">
        <f>+VLOOKUP($E942,Emissions!$1:$1048576,MATCH(DATE(AF$2,1,1),Emissions!$A$1:$LI$1),FALSE)</f>
        <v>1.21568641E-3</v>
      </c>
      <c r="AG942" s="361">
        <f>+VLOOKUP($E942,Emissions!$1:$1048576,MATCH(DATE(AG$2,1,1),Emissions!$A$1:$LI$1),FALSE)</f>
        <v>1.2316316599999999E-3</v>
      </c>
      <c r="AH942" s="361">
        <f>+VLOOKUP($E942,Emissions!$1:$1048576,MATCH(DATE(AH$2,1,1),Emissions!$A$1:$LI$1),FALSE)</f>
        <v>1.24779807E-3</v>
      </c>
      <c r="AI942" s="361">
        <f>+VLOOKUP($E942,Emissions!$1:$1048576,MATCH(DATE(AI$2,1,1),Emissions!$A$1:$LI$1),FALSE)</f>
        <v>1.2641966599999999E-3</v>
      </c>
      <c r="AJ942" s="361">
        <f>+VLOOKUP($E942,Emissions!$1:$1048576,MATCH(DATE(AJ$2,1,1),Emissions!$A$1:$LI$1),FALSE)</f>
        <v>1.28083987E-3</v>
      </c>
      <c r="AK942" s="361">
        <f>+VLOOKUP($E942,Emissions!$1:$1048576,MATCH(DATE(AK$2,1,1),Emissions!$A$1:$LI$1),FALSE)</f>
        <v>1.2977399999999999E-3</v>
      </c>
      <c r="AL942" s="361">
        <f>+VLOOKUP($E942,Emissions!$1:$1048576,MATCH(DATE(AL$2,1,1),Emissions!$A$1:$LI$1),FALSE)</f>
        <v>1.31490871E-3</v>
      </c>
      <c r="AM942" s="361">
        <f>+VLOOKUP($E942,Emissions!$1:$1048576,MATCH(DATE(AM$2,1,1),Emissions!$A$1:$LI$1),FALSE)</f>
        <v>1.33235688E-3</v>
      </c>
      <c r="AN942" s="361">
        <f>+VLOOKUP($E942,Emissions!$1:$1048576,MATCH(DATE(AN$2,1,1),Emissions!$A$1:$LI$1),FALSE)</f>
        <v>1.35009478E-3</v>
      </c>
      <c r="AO942" s="361">
        <f>+VLOOKUP($E942,Emissions!$1:$1048576,MATCH(DATE(AO$2,1,1),Emissions!$A$1:$LI$1),FALSE)</f>
        <v>1.36813226E-3</v>
      </c>
    </row>
    <row r="943" spans="1:41" ht="15" customHeight="1" x14ac:dyDescent="0.35">
      <c r="A943" s="411"/>
      <c r="B943" s="170"/>
      <c r="C943" s="138" t="s">
        <v>605</v>
      </c>
      <c r="D943" s="114" t="s">
        <v>1027</v>
      </c>
      <c r="E943" s="50" t="s">
        <v>3378</v>
      </c>
      <c r="F943" s="361">
        <f>+VLOOKUP($E943,Emissions!$1:$1048576,MATCH(DATE(F$2,1,1),Emissions!$A$1:$LI$1),FALSE)</f>
        <v>5.5039683000000002E-3</v>
      </c>
      <c r="G943" s="361">
        <f>+VLOOKUP($E943,Emissions!$1:$1048576,MATCH(DATE(G$2,1,1),Emissions!$A$1:$LI$1),FALSE)</f>
        <v>5.5715921299999997E-3</v>
      </c>
      <c r="H943" s="361">
        <f>+VLOOKUP($E943,Emissions!$1:$1048576,MATCH(DATE(H$2,1,1),Emissions!$A$1:$LI$1),FALSE)</f>
        <v>5.6429145999999999E-3</v>
      </c>
      <c r="I943" s="361">
        <f>+VLOOKUP($E943,Emissions!$1:$1048576,MATCH(DATE(I$2,1,1),Emissions!$A$1:$LI$1),FALSE)</f>
        <v>5.7165038900000003E-3</v>
      </c>
      <c r="J943" s="361">
        <f>+VLOOKUP($E943,Emissions!$1:$1048576,MATCH(DATE(J$2,1,1),Emissions!$A$1:$LI$1),FALSE)</f>
        <v>5.7919526400000004E-3</v>
      </c>
      <c r="K943" s="361">
        <f>+VLOOKUP($E943,Emissions!$1:$1048576,MATCH(DATE(K$2,1,1),Emissions!$A$1:$LI$1),FALSE)</f>
        <v>5.8693109900000004E-3</v>
      </c>
      <c r="L943" s="361">
        <f>+VLOOKUP($E943,Emissions!$1:$1048576,MATCH(DATE(L$2,1,1),Emissions!$A$1:$LI$1),FALSE)</f>
        <v>5.9478192399999999E-3</v>
      </c>
      <c r="M943" s="361">
        <f>+VLOOKUP($E943,Emissions!$1:$1048576,MATCH(DATE(M$2,1,1),Emissions!$A$1:$LI$1),FALSE)</f>
        <v>6.0278495800000003E-3</v>
      </c>
      <c r="N943" s="361">
        <f>+VLOOKUP($E943,Emissions!$1:$1048576,MATCH(DATE(N$2,1,1),Emissions!$A$1:$LI$1),FALSE)</f>
        <v>6.1096274500000002E-3</v>
      </c>
      <c r="O943" s="361">
        <f>+VLOOKUP($E943,Emissions!$1:$1048576,MATCH(DATE(O$2,1,1),Emissions!$A$1:$LI$1),FALSE)</f>
        <v>6.1932333199999998E-3</v>
      </c>
      <c r="P943" s="361">
        <f>+VLOOKUP($E943,Emissions!$1:$1048576,MATCH(DATE(P$2,1,1),Emissions!$A$1:$LI$1),FALSE)</f>
        <v>6.2802386800000004E-3</v>
      </c>
      <c r="Q943" s="361">
        <f>+VLOOKUP($E943,Emissions!$1:$1048576,MATCH(DATE(Q$2,1,1),Emissions!$A$1:$LI$1),FALSE)</f>
        <v>6.3685308499999999E-3</v>
      </c>
      <c r="R943" s="361">
        <f>+VLOOKUP($E943,Emissions!$1:$1048576,MATCH(DATE(R$2,1,1),Emissions!$A$1:$LI$1),FALSE)</f>
        <v>6.4582125999999998E-3</v>
      </c>
      <c r="S943" s="361">
        <f>+VLOOKUP($E943,Emissions!$1:$1048576,MATCH(DATE(S$2,1,1),Emissions!$A$1:$LI$1),FALSE)</f>
        <v>6.5494075699999996E-3</v>
      </c>
      <c r="T943" s="361">
        <f>+VLOOKUP($E943,Emissions!$1:$1048576,MATCH(DATE(T$2,1,1),Emissions!$A$1:$LI$1),FALSE)</f>
        <v>6.6421731499999997E-3</v>
      </c>
      <c r="U943" s="361">
        <f>+VLOOKUP($E943,Emissions!$1:$1048576,MATCH(DATE(U$2,1,1),Emissions!$A$1:$LI$1),FALSE)</f>
        <v>6.7365480799999999E-3</v>
      </c>
      <c r="V943" s="361">
        <f>+VLOOKUP($E943,Emissions!$1:$1048576,MATCH(DATE(V$2,1,1),Emissions!$A$1:$LI$1),FALSE)</f>
        <v>6.8325698100000004E-3</v>
      </c>
      <c r="W943" s="361">
        <f>+VLOOKUP($E943,Emissions!$1:$1048576,MATCH(DATE(W$2,1,1),Emissions!$A$1:$LI$1),FALSE)</f>
        <v>6.9302753200000001E-3</v>
      </c>
      <c r="X943" s="361">
        <f>+VLOOKUP($E943,Emissions!$1:$1048576,MATCH(DATE(X$2,1,1),Emissions!$A$1:$LI$1),FALSE)</f>
        <v>7.0296990100000003E-3</v>
      </c>
      <c r="Y943" s="361">
        <f>+VLOOKUP($E943,Emissions!$1:$1048576,MATCH(DATE(Y$2,1,1),Emissions!$A$1:$LI$1),FALSE)</f>
        <v>7.1308707399999997E-3</v>
      </c>
      <c r="Z943" s="361">
        <f>+VLOOKUP($E943,Emissions!$1:$1048576,MATCH(DATE(Z$2,1,1),Emissions!$A$1:$LI$1),FALSE)</f>
        <v>7.23262117E-3</v>
      </c>
      <c r="AA943" s="361">
        <f>+VLOOKUP($E943,Emissions!$1:$1048576,MATCH(DATE(AA$2,1,1),Emissions!$A$1:$LI$1),FALSE)</f>
        <v>7.3365687400000004E-3</v>
      </c>
      <c r="AB943" s="361">
        <f>+VLOOKUP($E943,Emissions!$1:$1048576,MATCH(DATE(AB$2,1,1),Emissions!$A$1:$LI$1),FALSE)</f>
        <v>7.4426251799999997E-3</v>
      </c>
      <c r="AC943" s="361">
        <f>+VLOOKUP($E943,Emissions!$1:$1048576,MATCH(DATE(AC$2,1,1),Emissions!$A$1:$LI$1),FALSE)</f>
        <v>7.5506859500000002E-3</v>
      </c>
      <c r="AD943" s="361">
        <f>+VLOOKUP($E943,Emissions!$1:$1048576,MATCH(DATE(AD$2,1,1),Emissions!$A$1:$LI$1),FALSE)</f>
        <v>7.6607021099999997E-3</v>
      </c>
      <c r="AE943" s="361">
        <f>+VLOOKUP($E943,Emissions!$1:$1048576,MATCH(DATE(AE$2,1,1),Emissions!$A$1:$LI$1),FALSE)</f>
        <v>7.7691347899999999E-3</v>
      </c>
      <c r="AF943" s="361">
        <f>+VLOOKUP($E943,Emissions!$1:$1048576,MATCH(DATE(AF$2,1,1),Emissions!$A$1:$LI$1),FALSE)</f>
        <v>7.8790001799999999E-3</v>
      </c>
      <c r="AG943" s="361">
        <f>+VLOOKUP($E943,Emissions!$1:$1048576,MATCH(DATE(AG$2,1,1),Emissions!$A$1:$LI$1),FALSE)</f>
        <v>7.9905201400000004E-3</v>
      </c>
      <c r="AH943" s="361">
        <f>+VLOOKUP($E943,Emissions!$1:$1048576,MATCH(DATE(AH$2,1,1),Emissions!$A$1:$LI$1),FALSE)</f>
        <v>8.1037476800000004E-3</v>
      </c>
      <c r="AI943" s="361">
        <f>+VLOOKUP($E943,Emissions!$1:$1048576,MATCH(DATE(AI$2,1,1),Emissions!$A$1:$LI$1),FALSE)</f>
        <v>8.2187565400000002E-3</v>
      </c>
      <c r="AJ943" s="361">
        <f>+VLOOKUP($E943,Emissions!$1:$1048576,MATCH(DATE(AJ$2,1,1),Emissions!$A$1:$LI$1),FALSE)</f>
        <v>8.3356146800000006E-3</v>
      </c>
      <c r="AK943" s="361">
        <f>+VLOOKUP($E943,Emissions!$1:$1048576,MATCH(DATE(AK$2,1,1),Emissions!$A$1:$LI$1),FALSE)</f>
        <v>8.4543703700000004E-3</v>
      </c>
      <c r="AL943" s="361">
        <f>+VLOOKUP($E943,Emissions!$1:$1048576,MATCH(DATE(AL$2,1,1),Emissions!$A$1:$LI$1),FALSE)</f>
        <v>8.5750529900000001E-3</v>
      </c>
      <c r="AM943" s="361">
        <f>+VLOOKUP($E943,Emissions!$1:$1048576,MATCH(DATE(AM$2,1,1),Emissions!$A$1:$LI$1),FALSE)</f>
        <v>8.6976784600000003E-3</v>
      </c>
      <c r="AN943" s="361">
        <f>+VLOOKUP($E943,Emissions!$1:$1048576,MATCH(DATE(AN$2,1,1),Emissions!$A$1:$LI$1),FALSE)</f>
        <v>8.8222553900000004E-3</v>
      </c>
      <c r="AO943" s="361">
        <f>+VLOOKUP($E943,Emissions!$1:$1048576,MATCH(DATE(AO$2,1,1),Emissions!$A$1:$LI$1),FALSE)</f>
        <v>8.9487900100000007E-3</v>
      </c>
    </row>
    <row r="944" spans="1:41" s="92" customFormat="1" ht="15" customHeight="1" x14ac:dyDescent="0.35">
      <c r="A944" s="411"/>
      <c r="B944" s="170"/>
      <c r="C944" s="137" t="s">
        <v>3335</v>
      </c>
      <c r="D944" s="147" t="s">
        <v>1027</v>
      </c>
      <c r="E944" s="136" t="s">
        <v>3379</v>
      </c>
      <c r="F944" s="327">
        <f>+VLOOKUP($E944,Emissions!$1:$1048576,MATCH(DATE(F$2,1,1),Emissions!$A$1:$LI$1),FALSE)</f>
        <v>0.50682099859999996</v>
      </c>
      <c r="G944" s="327">
        <f>+VLOOKUP($E944,Emissions!$1:$1048576,MATCH(DATE(G$2,1,1),Emissions!$A$1:$LI$1),FALSE)</f>
        <v>0.51190797710000002</v>
      </c>
      <c r="H944" s="327">
        <f>+VLOOKUP($E944,Emissions!$1:$1048576,MATCH(DATE(H$2,1,1),Emissions!$A$1:$LI$1),FALSE)</f>
        <v>0.51703890659999996</v>
      </c>
      <c r="I944" s="327">
        <f>+VLOOKUP($E944,Emissions!$1:$1048576,MATCH(DATE(I$2,1,1),Emissions!$A$1:$LI$1),FALSE)</f>
        <v>0.52242141610000004</v>
      </c>
      <c r="J944" s="327">
        <f>+VLOOKUP($E944,Emissions!$1:$1048576,MATCH(DATE(J$2,1,1),Emissions!$A$1:$LI$1),FALSE)</f>
        <v>0.52808908210000005</v>
      </c>
      <c r="K944" s="327">
        <f>+VLOOKUP($E944,Emissions!$1:$1048576,MATCH(DATE(K$2,1,1),Emissions!$A$1:$LI$1),FALSE)</f>
        <v>0.53402189060000005</v>
      </c>
      <c r="L944" s="327">
        <f>+VLOOKUP($E944,Emissions!$1:$1048576,MATCH(DATE(L$2,1,1),Emissions!$A$1:$LI$1),FALSE)</f>
        <v>0.54011334489999996</v>
      </c>
      <c r="M944" s="327">
        <f>+VLOOKUP($E944,Emissions!$1:$1048576,MATCH(DATE(M$2,1,1),Emissions!$A$1:$LI$1),FALSE)</f>
        <v>0.54634752559999999</v>
      </c>
      <c r="N944" s="327">
        <f>+VLOOKUP($E944,Emissions!$1:$1048576,MATCH(DATE(N$2,1,1),Emissions!$A$1:$LI$1),FALSE)</f>
        <v>0.55271820800000004</v>
      </c>
      <c r="O944" s="327">
        <f>+VLOOKUP($E944,Emissions!$1:$1048576,MATCH(DATE(O$2,1,1),Emissions!$A$1:$LI$1),FALSE)</f>
        <v>0.55922066029999995</v>
      </c>
      <c r="P944" s="327">
        <f>+VLOOKUP($E944,Emissions!$1:$1048576,MATCH(DATE(P$2,1,1),Emissions!$A$1:$LI$1),FALSE)</f>
        <v>0.56597865660000002</v>
      </c>
      <c r="Q944" s="327">
        <f>+VLOOKUP($E944,Emissions!$1:$1048576,MATCH(DATE(Q$2,1,1),Emissions!$A$1:$LI$1),FALSE)</f>
        <v>0.57283742660000003</v>
      </c>
      <c r="R944" s="327">
        <f>+VLOOKUP($E944,Emissions!$1:$1048576,MATCH(DATE(R$2,1,1),Emissions!$A$1:$LI$1),FALSE)</f>
        <v>0.57978892930000003</v>
      </c>
      <c r="S944" s="327">
        <f>+VLOOKUP($E944,Emissions!$1:$1048576,MATCH(DATE(S$2,1,1),Emissions!$A$1:$LI$1),FALSE)</f>
        <v>0.58683965959999995</v>
      </c>
      <c r="T944" s="327">
        <f>+VLOOKUP($E944,Emissions!$1:$1048576,MATCH(DATE(T$2,1,1),Emissions!$A$1:$LI$1),FALSE)</f>
        <v>0.59399670569999996</v>
      </c>
      <c r="U944" s="327">
        <f>+VLOOKUP($E944,Emissions!$1:$1048576,MATCH(DATE(U$2,1,1),Emissions!$A$1:$LI$1),FALSE)</f>
        <v>0.60126725309999995</v>
      </c>
      <c r="V944" s="327">
        <f>+VLOOKUP($E944,Emissions!$1:$1048576,MATCH(DATE(V$2,1,1),Emissions!$A$1:$LI$1),FALSE)</f>
        <v>0.60865825559999998</v>
      </c>
      <c r="W944" s="327">
        <f>+VLOOKUP($E944,Emissions!$1:$1048576,MATCH(DATE(W$2,1,1),Emissions!$A$1:$LI$1),FALSE)</f>
        <v>0.61617584599999997</v>
      </c>
      <c r="X944" s="327">
        <f>+VLOOKUP($E944,Emissions!$1:$1048576,MATCH(DATE(X$2,1,1),Emissions!$A$1:$LI$1),FALSE)</f>
        <v>0.62382500780000005</v>
      </c>
      <c r="Y944" s="327">
        <f>+VLOOKUP($E944,Emissions!$1:$1048576,MATCH(DATE(Y$2,1,1),Emissions!$A$1:$LI$1),FALSE)</f>
        <v>0.63160944100000005</v>
      </c>
      <c r="Z944" s="327">
        <f>+VLOOKUP($E944,Emissions!$1:$1048576,MATCH(DATE(Z$2,1,1),Emissions!$A$1:$LI$1),FALSE)</f>
        <v>0.6394386688</v>
      </c>
      <c r="AA944" s="327">
        <f>+VLOOKUP($E944,Emissions!$1:$1048576,MATCH(DATE(AA$2,1,1),Emissions!$A$1:$LI$1),FALSE)</f>
        <v>0.64742551169999996</v>
      </c>
      <c r="AB944" s="327">
        <f>+VLOOKUP($E944,Emissions!$1:$1048576,MATCH(DATE(AB$2,1,1),Emissions!$A$1:$LI$1),FALSE)</f>
        <v>0.65557586099999998</v>
      </c>
      <c r="AC944" s="327">
        <f>+VLOOKUP($E944,Emissions!$1:$1048576,MATCH(DATE(AC$2,1,1),Emissions!$A$1:$LI$1),FALSE)</f>
        <v>0.6638850154</v>
      </c>
      <c r="AD944" s="327">
        <f>+VLOOKUP($E944,Emissions!$1:$1048576,MATCH(DATE(AD$2,1,1),Emissions!$A$1:$LI$1),FALSE)</f>
        <v>0.67234801479999995</v>
      </c>
      <c r="AE944" s="327">
        <f>+VLOOKUP($E944,Emissions!$1:$1048576,MATCH(DATE(AE$2,1,1),Emissions!$A$1:$LI$1),FALSE)</f>
        <v>0.68069241229999999</v>
      </c>
      <c r="AF944" s="327">
        <f>+VLOOKUP($E944,Emissions!$1:$1048576,MATCH(DATE(AF$2,1,1),Emissions!$A$1:$LI$1),FALSE)</f>
        <v>0.68910737840000003</v>
      </c>
      <c r="AG944" s="327">
        <f>+VLOOKUP($E944,Emissions!$1:$1048576,MATCH(DATE(AG$2,1,1),Emissions!$A$1:$LI$1),FALSE)</f>
        <v>0.69762807360000001</v>
      </c>
      <c r="AH944" s="327">
        <f>+VLOOKUP($E944,Emissions!$1:$1048576,MATCH(DATE(AH$2,1,1),Emissions!$A$1:$LI$1),FALSE)</f>
        <v>0.70626934799999996</v>
      </c>
      <c r="AI944" s="327">
        <f>+VLOOKUP($E944,Emissions!$1:$1048576,MATCH(DATE(AI$2,1,1),Emissions!$A$1:$LI$1),FALSE)</f>
        <v>0.71504159359999997</v>
      </c>
      <c r="AJ944" s="327">
        <f>+VLOOKUP($E944,Emissions!$1:$1048576,MATCH(DATE(AJ$2,1,1),Emissions!$A$1:$LI$1),FALSE)</f>
        <v>0.72395151729999996</v>
      </c>
      <c r="AK944" s="327">
        <f>+VLOOKUP($E944,Emissions!$1:$1048576,MATCH(DATE(AK$2,1,1),Emissions!$A$1:$LI$1),FALSE)</f>
        <v>0.73300252980000002</v>
      </c>
      <c r="AL944" s="327">
        <f>+VLOOKUP($E944,Emissions!$1:$1048576,MATCH(DATE(AL$2,1,1),Emissions!$A$1:$LI$1),FALSE)</f>
        <v>0.74219562230000002</v>
      </c>
      <c r="AM944" s="327">
        <f>+VLOOKUP($E944,Emissions!$1:$1048576,MATCH(DATE(AM$2,1,1),Emissions!$A$1:$LI$1),FALSE)</f>
        <v>0.75153027559999996</v>
      </c>
      <c r="AN944" s="327">
        <f>+VLOOKUP($E944,Emissions!$1:$1048576,MATCH(DATE(AN$2,1,1),Emissions!$A$1:$LI$1),FALSE)</f>
        <v>0.76100525779999995</v>
      </c>
      <c r="AO944" s="327">
        <f>+VLOOKUP($E944,Emissions!$1:$1048576,MATCH(DATE(AO$2,1,1),Emissions!$A$1:$LI$1),FALSE)</f>
        <v>0.7706191966</v>
      </c>
    </row>
    <row r="945" spans="1:41" ht="15" customHeight="1" x14ac:dyDescent="0.35">
      <c r="A945" s="411"/>
      <c r="B945" s="170"/>
      <c r="C945" s="138" t="s">
        <v>606</v>
      </c>
      <c r="D945" s="114" t="s">
        <v>1027</v>
      </c>
      <c r="E945" s="50" t="s">
        <v>3380</v>
      </c>
      <c r="F945" s="361">
        <f>+VLOOKUP($E945,Emissions!$1:$1048576,MATCH(DATE(F$2,1,1),Emissions!$A$1:$LI$1),FALSE)</f>
        <v>0.4522391905</v>
      </c>
      <c r="G945" s="361">
        <f>+VLOOKUP($E945,Emissions!$1:$1048576,MATCH(DATE(G$2,1,1),Emissions!$A$1:$LI$1),FALSE)</f>
        <v>0.45671867770000002</v>
      </c>
      <c r="H945" s="361">
        <f>+VLOOKUP($E945,Emissions!$1:$1048576,MATCH(DATE(H$2,1,1),Emissions!$A$1:$LI$1),FALSE)</f>
        <v>0.4612333871</v>
      </c>
      <c r="I945" s="361">
        <f>+VLOOKUP($E945,Emissions!$1:$1048576,MATCH(DATE(I$2,1,1),Emissions!$A$1:$LI$1),FALSE)</f>
        <v>0.46598510830000001</v>
      </c>
      <c r="J945" s="361">
        <f>+VLOOKUP($E945,Emissions!$1:$1048576,MATCH(DATE(J$2,1,1),Emissions!$A$1:$LI$1),FALSE)</f>
        <v>0.47100838740000001</v>
      </c>
      <c r="K945" s="361">
        <f>+VLOOKUP($E945,Emissions!$1:$1048576,MATCH(DATE(K$2,1,1),Emissions!$A$1:$LI$1),FALSE)</f>
        <v>0.47628596670000001</v>
      </c>
      <c r="L945" s="361">
        <f>+VLOOKUP($E945,Emissions!$1:$1048576,MATCH(DATE(L$2,1,1),Emissions!$A$1:$LI$1),FALSE)</f>
        <v>0.48171684939999998</v>
      </c>
      <c r="M945" s="361">
        <f>+VLOOKUP($E945,Emissions!$1:$1048576,MATCH(DATE(M$2,1,1),Emissions!$A$1:$LI$1),FALSE)</f>
        <v>0.48728648540000002</v>
      </c>
      <c r="N945" s="361">
        <f>+VLOOKUP($E945,Emissions!$1:$1048576,MATCH(DATE(N$2,1,1),Emissions!$A$1:$LI$1),FALSE)</f>
        <v>0.49298881179999998</v>
      </c>
      <c r="O945" s="361">
        <f>+VLOOKUP($E945,Emissions!$1:$1048576,MATCH(DATE(O$2,1,1),Emissions!$A$1:$LI$1),FALSE)</f>
        <v>0.49881867400000002</v>
      </c>
      <c r="P945" s="361">
        <f>+VLOOKUP($E945,Emissions!$1:$1048576,MATCH(DATE(P$2,1,1),Emissions!$A$1:$LI$1),FALSE)</f>
        <v>0.50489439999999997</v>
      </c>
      <c r="Q945" s="361">
        <f>+VLOOKUP($E945,Emissions!$1:$1048576,MATCH(DATE(Q$2,1,1),Emissions!$A$1:$LI$1),FALSE)</f>
        <v>0.51106598169999995</v>
      </c>
      <c r="R945" s="361">
        <f>+VLOOKUP($E945,Emissions!$1:$1048576,MATCH(DATE(R$2,1,1),Emissions!$A$1:$LI$1),FALSE)</f>
        <v>0.51732506079999996</v>
      </c>
      <c r="S945" s="361">
        <f>+VLOOKUP($E945,Emissions!$1:$1048576,MATCH(DATE(S$2,1,1),Emissions!$A$1:$LI$1),FALSE)</f>
        <v>0.52367722000000005</v>
      </c>
      <c r="T945" s="361">
        <f>+VLOOKUP($E945,Emissions!$1:$1048576,MATCH(DATE(T$2,1,1),Emissions!$A$1:$LI$1),FALSE)</f>
        <v>0.53012855719999996</v>
      </c>
      <c r="U945" s="361">
        <f>+VLOOKUP($E945,Emissions!$1:$1048576,MATCH(DATE(U$2,1,1),Emissions!$A$1:$LI$1),FALSE)</f>
        <v>0.53668529679999999</v>
      </c>
      <c r="V945" s="361">
        <f>+VLOOKUP($E945,Emissions!$1:$1048576,MATCH(DATE(V$2,1,1),Emissions!$A$1:$LI$1),FALSE)</f>
        <v>0.54335353369999995</v>
      </c>
      <c r="W945" s="361">
        <f>+VLOOKUP($E945,Emissions!$1:$1048576,MATCH(DATE(W$2,1,1),Emissions!$A$1:$LI$1),FALSE)</f>
        <v>0.55013869719999997</v>
      </c>
      <c r="X945" s="361">
        <f>+VLOOKUP($E945,Emissions!$1:$1048576,MATCH(DATE(X$2,1,1),Emissions!$A$1:$LI$1),FALSE)</f>
        <v>0.55704523110000004</v>
      </c>
      <c r="Y945" s="361">
        <f>+VLOOKUP($E945,Emissions!$1:$1048576,MATCH(DATE(Y$2,1,1),Emissions!$A$1:$LI$1),FALSE)</f>
        <v>0.56407645070000001</v>
      </c>
      <c r="Z945" s="361">
        <f>+VLOOKUP($E945,Emissions!$1:$1048576,MATCH(DATE(Z$2,1,1),Emissions!$A$1:$LI$1),FALSE)</f>
        <v>0.57114509499999999</v>
      </c>
      <c r="AA945" s="361">
        <f>+VLOOKUP($E945,Emissions!$1:$1048576,MATCH(DATE(AA$2,1,1),Emissions!$A$1:$LI$1),FALSE)</f>
        <v>0.57835976649999998</v>
      </c>
      <c r="AB945" s="361">
        <f>+VLOOKUP($E945,Emissions!$1:$1048576,MATCH(DATE(AB$2,1,1),Emissions!$A$1:$LI$1),FALSE)</f>
        <v>0.58572592779999999</v>
      </c>
      <c r="AC945" s="361">
        <f>+VLOOKUP($E945,Emissions!$1:$1048576,MATCH(DATE(AC$2,1,1),Emissions!$A$1:$LI$1),FALSE)</f>
        <v>0.59323897800000003</v>
      </c>
      <c r="AD945" s="361">
        <f>+VLOOKUP($E945,Emissions!$1:$1048576,MATCH(DATE(AD$2,1,1),Emissions!$A$1:$LI$1),FALSE)</f>
        <v>0.60089421590000003</v>
      </c>
      <c r="AE945" s="361">
        <f>+VLOOKUP($E945,Emissions!$1:$1048576,MATCH(DATE(AE$2,1,1),Emissions!$A$1:$LI$1),FALSE)</f>
        <v>0.60842948610000003</v>
      </c>
      <c r="AF945" s="361">
        <f>+VLOOKUP($E945,Emissions!$1:$1048576,MATCH(DATE(AF$2,1,1),Emissions!$A$1:$LI$1),FALSE)</f>
        <v>0.61602725540000003</v>
      </c>
      <c r="AG945" s="361">
        <f>+VLOOKUP($E945,Emissions!$1:$1048576,MATCH(DATE(AG$2,1,1),Emissions!$A$1:$LI$1),FALSE)</f>
        <v>0.62372108420000005</v>
      </c>
      <c r="AH945" s="361">
        <f>+VLOOKUP($E945,Emissions!$1:$1048576,MATCH(DATE(AH$2,1,1),Emissions!$A$1:$LI$1),FALSE)</f>
        <v>0.63152495460000002</v>
      </c>
      <c r="AI945" s="361">
        <f>+VLOOKUP($E945,Emissions!$1:$1048576,MATCH(DATE(AI$2,1,1),Emissions!$A$1:$LI$1),FALSE)</f>
        <v>0.6394487137</v>
      </c>
      <c r="AJ945" s="361">
        <f>+VLOOKUP($E945,Emissions!$1:$1048576,MATCH(DATE(AJ$2,1,1),Emissions!$A$1:$LI$1),FALSE)</f>
        <v>0.64749880630000001</v>
      </c>
      <c r="AK945" s="361">
        <f>+VLOOKUP($E945,Emissions!$1:$1048576,MATCH(DATE(AK$2,1,1),Emissions!$A$1:$LI$1),FALSE)</f>
        <v>0.6556785973</v>
      </c>
      <c r="AL945" s="361">
        <f>+VLOOKUP($E945,Emissions!$1:$1048576,MATCH(DATE(AL$2,1,1),Emissions!$A$1:$LI$1),FALSE)</f>
        <v>0.66398917059999996</v>
      </c>
      <c r="AM945" s="361">
        <f>+VLOOKUP($E945,Emissions!$1:$1048576,MATCH(DATE(AM$2,1,1),Emissions!$A$1:$LI$1),FALSE)</f>
        <v>0.67243018070000005</v>
      </c>
      <c r="AN945" s="361">
        <f>+VLOOKUP($E945,Emissions!$1:$1048576,MATCH(DATE(AN$2,1,1),Emissions!$A$1:$LI$1),FALSE)</f>
        <v>0.68100060279999997</v>
      </c>
      <c r="AO945" s="361">
        <f>+VLOOKUP($E945,Emissions!$1:$1048576,MATCH(DATE(AO$2,1,1),Emissions!$A$1:$LI$1),FALSE)</f>
        <v>0.6896992676</v>
      </c>
    </row>
    <row r="946" spans="1:41" ht="15" customHeight="1" x14ac:dyDescent="0.35">
      <c r="A946" s="411"/>
      <c r="B946" s="170"/>
      <c r="C946" s="138" t="s">
        <v>607</v>
      </c>
      <c r="D946" s="114" t="s">
        <v>1027</v>
      </c>
      <c r="E946" s="50" t="s">
        <v>3381</v>
      </c>
      <c r="F946" s="361">
        <f>+VLOOKUP($E946,Emissions!$1:$1048576,MATCH(DATE(F$2,1,1),Emissions!$A$1:$LI$1),FALSE)</f>
        <v>5.4581808099999997E-2</v>
      </c>
      <c r="G946" s="361">
        <f>+VLOOKUP($E946,Emissions!$1:$1048576,MATCH(DATE(G$2,1,1),Emissions!$A$1:$LI$1),FALSE)</f>
        <v>5.5189299400000003E-2</v>
      </c>
      <c r="H946" s="361">
        <f>+VLOOKUP($E946,Emissions!$1:$1048576,MATCH(DATE(H$2,1,1),Emissions!$A$1:$LI$1),FALSE)</f>
        <v>5.5805519499999998E-2</v>
      </c>
      <c r="I946" s="361">
        <f>+VLOOKUP($E946,Emissions!$1:$1048576,MATCH(DATE(I$2,1,1),Emissions!$A$1:$LI$1),FALSE)</f>
        <v>5.6436307800000002E-2</v>
      </c>
      <c r="J946" s="361">
        <f>+VLOOKUP($E946,Emissions!$1:$1048576,MATCH(DATE(J$2,1,1),Emissions!$A$1:$LI$1),FALSE)</f>
        <v>5.7080694699999997E-2</v>
      </c>
      <c r="K946" s="361">
        <f>+VLOOKUP($E946,Emissions!$1:$1048576,MATCH(DATE(K$2,1,1),Emissions!$A$1:$LI$1),FALSE)</f>
        <v>5.77359239E-2</v>
      </c>
      <c r="L946" s="361">
        <f>+VLOOKUP($E946,Emissions!$1:$1048576,MATCH(DATE(L$2,1,1),Emissions!$A$1:$LI$1),FALSE)</f>
        <v>5.8396495499999999E-2</v>
      </c>
      <c r="M946" s="361">
        <f>+VLOOKUP($E946,Emissions!$1:$1048576,MATCH(DATE(M$2,1,1),Emissions!$A$1:$LI$1),FALSE)</f>
        <v>5.9061040099999997E-2</v>
      </c>
      <c r="N946" s="361">
        <f>+VLOOKUP($E946,Emissions!$1:$1048576,MATCH(DATE(N$2,1,1),Emissions!$A$1:$LI$1),FALSE)</f>
        <v>5.9729396099999998E-2</v>
      </c>
      <c r="O946" s="361">
        <f>+VLOOKUP($E946,Emissions!$1:$1048576,MATCH(DATE(O$2,1,1),Emissions!$A$1:$LI$1),FALSE)</f>
        <v>6.0401986300000002E-2</v>
      </c>
      <c r="P946" s="361">
        <f>+VLOOKUP($E946,Emissions!$1:$1048576,MATCH(DATE(P$2,1,1),Emissions!$A$1:$LI$1),FALSE)</f>
        <v>6.1084256599999998E-2</v>
      </c>
      <c r="Q946" s="361">
        <f>+VLOOKUP($E946,Emissions!$1:$1048576,MATCH(DATE(Q$2,1,1),Emissions!$A$1:$LI$1),FALSE)</f>
        <v>6.17714449E-2</v>
      </c>
      <c r="R946" s="361">
        <f>+VLOOKUP($E946,Emissions!$1:$1048576,MATCH(DATE(R$2,1,1),Emissions!$A$1:$LI$1),FALSE)</f>
        <v>6.2463868499999999E-2</v>
      </c>
      <c r="S946" s="361">
        <f>+VLOOKUP($E946,Emissions!$1:$1048576,MATCH(DATE(S$2,1,1),Emissions!$A$1:$LI$1),FALSE)</f>
        <v>6.3162439500000001E-2</v>
      </c>
      <c r="T946" s="361">
        <f>+VLOOKUP($E946,Emissions!$1:$1048576,MATCH(DATE(T$2,1,1),Emissions!$A$1:$LI$1),FALSE)</f>
        <v>6.3868148499999999E-2</v>
      </c>
      <c r="U946" s="361">
        <f>+VLOOKUP($E946,Emissions!$1:$1048576,MATCH(DATE(U$2,1,1),Emissions!$A$1:$LI$1),FALSE)</f>
        <v>6.4581956300000007E-2</v>
      </c>
      <c r="V946" s="361">
        <f>+VLOOKUP($E946,Emissions!$1:$1048576,MATCH(DATE(V$2,1,1),Emissions!$A$1:$LI$1),FALSE)</f>
        <v>6.5304721900000001E-2</v>
      </c>
      <c r="W946" s="361">
        <f>+VLOOKUP($E946,Emissions!$1:$1048576,MATCH(DATE(W$2,1,1),Emissions!$A$1:$LI$1),FALSE)</f>
        <v>6.6037148899999995E-2</v>
      </c>
      <c r="X946" s="361">
        <f>+VLOOKUP($E946,Emissions!$1:$1048576,MATCH(DATE(X$2,1,1),Emissions!$A$1:$LI$1),FALSE)</f>
        <v>6.6779776700000001E-2</v>
      </c>
      <c r="Y946" s="361">
        <f>+VLOOKUP($E946,Emissions!$1:$1048576,MATCH(DATE(Y$2,1,1),Emissions!$A$1:$LI$1),FALSE)</f>
        <v>6.7532990299999998E-2</v>
      </c>
      <c r="Z946" s="361">
        <f>+VLOOKUP($E946,Emissions!$1:$1048576,MATCH(DATE(Z$2,1,1),Emissions!$A$1:$LI$1),FALSE)</f>
        <v>6.8293573799999993E-2</v>
      </c>
      <c r="AA946" s="361">
        <f>+VLOOKUP($E946,Emissions!$1:$1048576,MATCH(DATE(AA$2,1,1),Emissions!$A$1:$LI$1),FALSE)</f>
        <v>6.9065745200000001E-2</v>
      </c>
      <c r="AB946" s="361">
        <f>+VLOOKUP($E946,Emissions!$1:$1048576,MATCH(DATE(AB$2,1,1),Emissions!$A$1:$LI$1),FALSE)</f>
        <v>6.9849933200000006E-2</v>
      </c>
      <c r="AC946" s="361">
        <f>+VLOOKUP($E946,Emissions!$1:$1048576,MATCH(DATE(AC$2,1,1),Emissions!$A$1:$LI$1),FALSE)</f>
        <v>7.06460374E-2</v>
      </c>
      <c r="AD946" s="361">
        <f>+VLOOKUP($E946,Emissions!$1:$1048576,MATCH(DATE(AD$2,1,1),Emissions!$A$1:$LI$1),FALSE)</f>
        <v>7.1453798900000004E-2</v>
      </c>
      <c r="AE946" s="361">
        <f>+VLOOKUP($E946,Emissions!$1:$1048576,MATCH(DATE(AE$2,1,1),Emissions!$A$1:$LI$1),FALSE)</f>
        <v>7.2262926199999994E-2</v>
      </c>
      <c r="AF946" s="361">
        <f>+VLOOKUP($E946,Emissions!$1:$1048576,MATCH(DATE(AF$2,1,1),Emissions!$A$1:$LI$1),FALSE)</f>
        <v>7.3080122999999997E-2</v>
      </c>
      <c r="AG946" s="361">
        <f>+VLOOKUP($E946,Emissions!$1:$1048576,MATCH(DATE(AG$2,1,1),Emissions!$A$1:$LI$1),FALSE)</f>
        <v>7.3906989399999998E-2</v>
      </c>
      <c r="AH946" s="361">
        <f>+VLOOKUP($E946,Emissions!$1:$1048576,MATCH(DATE(AH$2,1,1),Emissions!$A$1:$LI$1),FALSE)</f>
        <v>7.4744393399999998E-2</v>
      </c>
      <c r="AI946" s="361">
        <f>+VLOOKUP($E946,Emissions!$1:$1048576,MATCH(DATE(AI$2,1,1),Emissions!$A$1:$LI$1),FALSE)</f>
        <v>7.5592879900000007E-2</v>
      </c>
      <c r="AJ946" s="361">
        <f>+VLOOKUP($E946,Emissions!$1:$1048576,MATCH(DATE(AJ$2,1,1),Emissions!$A$1:$LI$1),FALSE)</f>
        <v>7.6452710899999998E-2</v>
      </c>
      <c r="AK946" s="361">
        <f>+VLOOKUP($E946,Emissions!$1:$1048576,MATCH(DATE(AK$2,1,1),Emissions!$A$1:$LI$1),FALSE)</f>
        <v>7.7323932600000006E-2</v>
      </c>
      <c r="AL946" s="361">
        <f>+VLOOKUP($E946,Emissions!$1:$1048576,MATCH(DATE(AL$2,1,1),Emissions!$A$1:$LI$1),FALSE)</f>
        <v>7.8206451699999999E-2</v>
      </c>
      <c r="AM946" s="361">
        <f>+VLOOKUP($E946,Emissions!$1:$1048576,MATCH(DATE(AM$2,1,1),Emissions!$A$1:$LI$1),FALSE)</f>
        <v>7.9100094999999995E-2</v>
      </c>
      <c r="AN946" s="361">
        <f>+VLOOKUP($E946,Emissions!$1:$1048576,MATCH(DATE(AN$2,1,1),Emissions!$A$1:$LI$1),FALSE)</f>
        <v>8.0004654999999994E-2</v>
      </c>
      <c r="AO946" s="361">
        <f>+VLOOKUP($E946,Emissions!$1:$1048576,MATCH(DATE(AO$2,1,1),Emissions!$A$1:$LI$1),FALSE)</f>
        <v>8.0919929000000002E-2</v>
      </c>
    </row>
    <row r="947" spans="1:41" s="92" customFormat="1" ht="15" customHeight="1" x14ac:dyDescent="0.35">
      <c r="A947" s="411"/>
      <c r="B947" s="170"/>
      <c r="C947" s="137" t="s">
        <v>3336</v>
      </c>
      <c r="D947" s="147" t="s">
        <v>1027</v>
      </c>
      <c r="E947" s="136" t="s">
        <v>3382</v>
      </c>
      <c r="F947" s="327">
        <f>+VLOOKUP($E947,Emissions!$1:$1048576,MATCH(DATE(F$2,1,1),Emissions!$A$1:$LI$1),FALSE)</f>
        <v>0.84744819400000004</v>
      </c>
      <c r="G947" s="327">
        <f>+VLOOKUP($E947,Emissions!$1:$1048576,MATCH(DATE(G$2,1,1),Emissions!$A$1:$LI$1),FALSE)</f>
        <v>0.85248352080000001</v>
      </c>
      <c r="H947" s="327">
        <f>+VLOOKUP($E947,Emissions!$1:$1048576,MATCH(DATE(H$2,1,1),Emissions!$A$1:$LI$1),FALSE)</f>
        <v>0.85622894159999996</v>
      </c>
      <c r="I947" s="327">
        <f>+VLOOKUP($E947,Emissions!$1:$1048576,MATCH(DATE(I$2,1,1),Emissions!$A$1:$LI$1),FALSE)</f>
        <v>0.86036044310000004</v>
      </c>
      <c r="J947" s="327">
        <f>+VLOOKUP($E947,Emissions!$1:$1048576,MATCH(DATE(J$2,1,1),Emissions!$A$1:$LI$1),FALSE)</f>
        <v>0.8653514725</v>
      </c>
      <c r="K947" s="327">
        <f>+VLOOKUP($E947,Emissions!$1:$1048576,MATCH(DATE(K$2,1,1),Emissions!$A$1:$LI$1),FALSE)</f>
        <v>0.87119298739999995</v>
      </c>
      <c r="L947" s="327">
        <f>+VLOOKUP($E947,Emissions!$1:$1048576,MATCH(DATE(L$2,1,1),Emissions!$A$1:$LI$1),FALSE)</f>
        <v>0.87767911929999998</v>
      </c>
      <c r="M947" s="327">
        <f>+VLOOKUP($E947,Emissions!$1:$1048576,MATCH(DATE(M$2,1,1),Emissions!$A$1:$LI$1),FALSE)</f>
        <v>0.88466225730000003</v>
      </c>
      <c r="N947" s="327">
        <f>+VLOOKUP($E947,Emissions!$1:$1048576,MATCH(DATE(N$2,1,1),Emissions!$A$1:$LI$1),FALSE)</f>
        <v>0.89203006689999997</v>
      </c>
      <c r="O947" s="327">
        <f>+VLOOKUP($E947,Emissions!$1:$1048576,MATCH(DATE(O$2,1,1),Emissions!$A$1:$LI$1),FALSE)</f>
        <v>0.89970060149999997</v>
      </c>
      <c r="P947" s="327">
        <f>+VLOOKUP($E947,Emissions!$1:$1048576,MATCH(DATE(P$2,1,1),Emissions!$A$1:$LI$1),FALSE)</f>
        <v>0.90771397870000003</v>
      </c>
      <c r="Q947" s="327">
        <f>+VLOOKUP($E947,Emissions!$1:$1048576,MATCH(DATE(Q$2,1,1),Emissions!$A$1:$LI$1),FALSE)</f>
        <v>0.91591811440000004</v>
      </c>
      <c r="R947" s="327">
        <f>+VLOOKUP($E947,Emissions!$1:$1048576,MATCH(DATE(R$2,1,1),Emissions!$A$1:$LI$1),FALSE)</f>
        <v>0.9242778706</v>
      </c>
      <c r="S947" s="327">
        <f>+VLOOKUP($E947,Emissions!$1:$1048576,MATCH(DATE(S$2,1,1),Emissions!$A$1:$LI$1),FALSE)</f>
        <v>0.93278183429999995</v>
      </c>
      <c r="T947" s="327">
        <f>+VLOOKUP($E947,Emissions!$1:$1048576,MATCH(DATE(T$2,1,1),Emissions!$A$1:$LI$1),FALSE)</f>
        <v>0.94142343500000003</v>
      </c>
      <c r="U947" s="327">
        <f>+VLOOKUP($E947,Emissions!$1:$1048576,MATCH(DATE(U$2,1,1),Emissions!$A$1:$LI$1),FALSE)</f>
        <v>0.95019847059999996</v>
      </c>
      <c r="V947" s="327">
        <f>+VLOOKUP($E947,Emissions!$1:$1048576,MATCH(DATE(V$2,1,1),Emissions!$A$1:$LI$1),FALSE)</f>
        <v>0.95910458330000004</v>
      </c>
      <c r="W947" s="327">
        <f>+VLOOKUP($E947,Emissions!$1:$1048576,MATCH(DATE(W$2,1,1),Emissions!$A$1:$LI$1),FALSE)</f>
        <v>0.96814063959999996</v>
      </c>
      <c r="X947" s="327">
        <f>+VLOOKUP($E947,Emissions!$1:$1048576,MATCH(DATE(X$2,1,1),Emissions!$A$1:$LI$1),FALSE)</f>
        <v>0.97730621390000005</v>
      </c>
      <c r="Y947" s="327">
        <f>+VLOOKUP($E947,Emissions!$1:$1048576,MATCH(DATE(Y$2,1,1),Emissions!$A$1:$LI$1),FALSE)</f>
        <v>0.98660121769999998</v>
      </c>
      <c r="Z947" s="327">
        <f>+VLOOKUP($E947,Emissions!$1:$1048576,MATCH(DATE(Z$2,1,1),Emissions!$A$1:$LI$1),FALSE)</f>
        <v>0.99595740629999996</v>
      </c>
      <c r="AA947" s="327">
        <f>+VLOOKUP($E947,Emissions!$1:$1048576,MATCH(DATE(AA$2,1,1),Emissions!$A$1:$LI$1),FALSE)</f>
        <v>1.0054536329999999</v>
      </c>
      <c r="AB947" s="327">
        <f>+VLOOKUP($E947,Emissions!$1:$1048576,MATCH(DATE(AB$2,1,1),Emissions!$A$1:$LI$1),FALSE)</f>
        <v>1.015096784</v>
      </c>
      <c r="AC947" s="327">
        <f>+VLOOKUP($E947,Emissions!$1:$1048576,MATCH(DATE(AC$2,1,1),Emissions!$A$1:$LI$1),FALSE)</f>
        <v>1.0248827309999999</v>
      </c>
      <c r="AD947" s="327">
        <f>+VLOOKUP($E947,Emissions!$1:$1048576,MATCH(DATE(AD$2,1,1),Emissions!$A$1:$LI$1),FALSE)</f>
        <v>1.034807764</v>
      </c>
      <c r="AE947" s="327">
        <f>+VLOOKUP($E947,Emissions!$1:$1048576,MATCH(DATE(AE$2,1,1),Emissions!$A$1:$LI$1),FALSE)</f>
        <v>1.04467712</v>
      </c>
      <c r="AF947" s="327">
        <f>+VLOOKUP($E947,Emissions!$1:$1048576,MATCH(DATE(AF$2,1,1),Emissions!$A$1:$LI$1),FALSE)</f>
        <v>1.0546190870000001</v>
      </c>
      <c r="AG947" s="327">
        <f>+VLOOKUP($E947,Emissions!$1:$1048576,MATCH(DATE(AG$2,1,1),Emissions!$A$1:$LI$1),FALSE)</f>
        <v>1.0646651490000001</v>
      </c>
      <c r="AH947" s="327">
        <f>+VLOOKUP($E947,Emissions!$1:$1048576,MATCH(DATE(AH$2,1,1),Emissions!$A$1:$LI$1),FALSE)</f>
        <v>1.0748255630000001</v>
      </c>
      <c r="AI947" s="327">
        <f>+VLOOKUP($E947,Emissions!$1:$1048576,MATCH(DATE(AI$2,1,1),Emissions!$A$1:$LI$1),FALSE)</f>
        <v>1.0851070540000001</v>
      </c>
      <c r="AJ947" s="327">
        <f>+VLOOKUP($E947,Emissions!$1:$1048576,MATCH(DATE(AJ$2,1,1),Emissions!$A$1:$LI$1),FALSE)</f>
        <v>1.095514885</v>
      </c>
      <c r="AK947" s="327">
        <f>+VLOOKUP($E947,Emissions!$1:$1048576,MATCH(DATE(AK$2,1,1),Emissions!$A$1:$LI$1),FALSE)</f>
        <v>1.106052788</v>
      </c>
      <c r="AL947" s="327">
        <f>+VLOOKUP($E947,Emissions!$1:$1048576,MATCH(DATE(AL$2,1,1),Emissions!$A$1:$LI$1),FALSE)</f>
        <v>1.1167231010000001</v>
      </c>
      <c r="AM947" s="327">
        <f>+VLOOKUP($E947,Emissions!$1:$1048576,MATCH(DATE(AM$2,1,1),Emissions!$A$1:$LI$1),FALSE)</f>
        <v>1.1275270959999999</v>
      </c>
      <c r="AN947" s="327">
        <f>+VLOOKUP($E947,Emissions!$1:$1048576,MATCH(DATE(AN$2,1,1),Emissions!$A$1:$LI$1),FALSE)</f>
        <v>1.138465378</v>
      </c>
      <c r="AO947" s="327">
        <f>+VLOOKUP($E947,Emissions!$1:$1048576,MATCH(DATE(AO$2,1,1),Emissions!$A$1:$LI$1),FALSE)</f>
        <v>1.1495382569999999</v>
      </c>
    </row>
    <row r="948" spans="1:41" ht="15" customHeight="1" x14ac:dyDescent="0.35">
      <c r="A948" s="411"/>
      <c r="B948" s="170"/>
      <c r="C948" s="138" t="s">
        <v>455</v>
      </c>
      <c r="D948" s="114" t="s">
        <v>1027</v>
      </c>
      <c r="E948" s="50" t="s">
        <v>3383</v>
      </c>
      <c r="F948" s="361">
        <f>+VLOOKUP($E948,Emissions!$1:$1048576,MATCH(DATE(F$2,1,1),Emissions!$A$1:$LI$1),FALSE)</f>
        <v>0.84744819400000004</v>
      </c>
      <c r="G948" s="361">
        <f>+VLOOKUP($E948,Emissions!$1:$1048576,MATCH(DATE(G$2,1,1),Emissions!$A$1:$LI$1),FALSE)</f>
        <v>0.85248352080000001</v>
      </c>
      <c r="H948" s="361">
        <f>+VLOOKUP($E948,Emissions!$1:$1048576,MATCH(DATE(H$2,1,1),Emissions!$A$1:$LI$1),FALSE)</f>
        <v>0.85622894159999996</v>
      </c>
      <c r="I948" s="361">
        <f>+VLOOKUP($E948,Emissions!$1:$1048576,MATCH(DATE(I$2,1,1),Emissions!$A$1:$LI$1),FALSE)</f>
        <v>0.86036044310000004</v>
      </c>
      <c r="J948" s="361">
        <f>+VLOOKUP($E948,Emissions!$1:$1048576,MATCH(DATE(J$2,1,1),Emissions!$A$1:$LI$1),FALSE)</f>
        <v>0.8653514725</v>
      </c>
      <c r="K948" s="361">
        <f>+VLOOKUP($E948,Emissions!$1:$1048576,MATCH(DATE(K$2,1,1),Emissions!$A$1:$LI$1),FALSE)</f>
        <v>0.87119298739999995</v>
      </c>
      <c r="L948" s="361">
        <f>+VLOOKUP($E948,Emissions!$1:$1048576,MATCH(DATE(L$2,1,1),Emissions!$A$1:$LI$1),FALSE)</f>
        <v>0.87767911929999998</v>
      </c>
      <c r="M948" s="361">
        <f>+VLOOKUP($E948,Emissions!$1:$1048576,MATCH(DATE(M$2,1,1),Emissions!$A$1:$LI$1),FALSE)</f>
        <v>0.88466225730000003</v>
      </c>
      <c r="N948" s="361">
        <f>+VLOOKUP($E948,Emissions!$1:$1048576,MATCH(DATE(N$2,1,1),Emissions!$A$1:$LI$1),FALSE)</f>
        <v>0.89203006689999997</v>
      </c>
      <c r="O948" s="361">
        <f>+VLOOKUP($E948,Emissions!$1:$1048576,MATCH(DATE(O$2,1,1),Emissions!$A$1:$LI$1),FALSE)</f>
        <v>0.89970060149999997</v>
      </c>
      <c r="P948" s="361">
        <f>+VLOOKUP($E948,Emissions!$1:$1048576,MATCH(DATE(P$2,1,1),Emissions!$A$1:$LI$1),FALSE)</f>
        <v>0.90771397870000003</v>
      </c>
      <c r="Q948" s="361">
        <f>+VLOOKUP($E948,Emissions!$1:$1048576,MATCH(DATE(Q$2,1,1),Emissions!$A$1:$LI$1),FALSE)</f>
        <v>0.91591811440000004</v>
      </c>
      <c r="R948" s="361">
        <f>+VLOOKUP($E948,Emissions!$1:$1048576,MATCH(DATE(R$2,1,1),Emissions!$A$1:$LI$1),FALSE)</f>
        <v>0.9242778706</v>
      </c>
      <c r="S948" s="361">
        <f>+VLOOKUP($E948,Emissions!$1:$1048576,MATCH(DATE(S$2,1,1),Emissions!$A$1:$LI$1),FALSE)</f>
        <v>0.93278183429999995</v>
      </c>
      <c r="T948" s="361">
        <f>+VLOOKUP($E948,Emissions!$1:$1048576,MATCH(DATE(T$2,1,1),Emissions!$A$1:$LI$1),FALSE)</f>
        <v>0.94142343500000003</v>
      </c>
      <c r="U948" s="361">
        <f>+VLOOKUP($E948,Emissions!$1:$1048576,MATCH(DATE(U$2,1,1),Emissions!$A$1:$LI$1),FALSE)</f>
        <v>0.95019847059999996</v>
      </c>
      <c r="V948" s="361">
        <f>+VLOOKUP($E948,Emissions!$1:$1048576,MATCH(DATE(V$2,1,1),Emissions!$A$1:$LI$1),FALSE)</f>
        <v>0.95910458330000004</v>
      </c>
      <c r="W948" s="361">
        <f>+VLOOKUP($E948,Emissions!$1:$1048576,MATCH(DATE(W$2,1,1),Emissions!$A$1:$LI$1),FALSE)</f>
        <v>0.96814063959999996</v>
      </c>
      <c r="X948" s="361">
        <f>+VLOOKUP($E948,Emissions!$1:$1048576,MATCH(DATE(X$2,1,1),Emissions!$A$1:$LI$1),FALSE)</f>
        <v>0.97730621390000005</v>
      </c>
      <c r="Y948" s="361">
        <f>+VLOOKUP($E948,Emissions!$1:$1048576,MATCH(DATE(Y$2,1,1),Emissions!$A$1:$LI$1),FALSE)</f>
        <v>0.98660121769999998</v>
      </c>
      <c r="Z948" s="361">
        <f>+VLOOKUP($E948,Emissions!$1:$1048576,MATCH(DATE(Z$2,1,1),Emissions!$A$1:$LI$1),FALSE)</f>
        <v>0.99595740629999996</v>
      </c>
      <c r="AA948" s="361">
        <f>+VLOOKUP($E948,Emissions!$1:$1048576,MATCH(DATE(AA$2,1,1),Emissions!$A$1:$LI$1),FALSE)</f>
        <v>1.0054536329999999</v>
      </c>
      <c r="AB948" s="361">
        <f>+VLOOKUP($E948,Emissions!$1:$1048576,MATCH(DATE(AB$2,1,1),Emissions!$A$1:$LI$1),FALSE)</f>
        <v>1.015096784</v>
      </c>
      <c r="AC948" s="361">
        <f>+VLOOKUP($E948,Emissions!$1:$1048576,MATCH(DATE(AC$2,1,1),Emissions!$A$1:$LI$1),FALSE)</f>
        <v>1.0248827309999999</v>
      </c>
      <c r="AD948" s="361">
        <f>+VLOOKUP($E948,Emissions!$1:$1048576,MATCH(DATE(AD$2,1,1),Emissions!$A$1:$LI$1),FALSE)</f>
        <v>1.034807764</v>
      </c>
      <c r="AE948" s="361">
        <f>+VLOOKUP($E948,Emissions!$1:$1048576,MATCH(DATE(AE$2,1,1),Emissions!$A$1:$LI$1),FALSE)</f>
        <v>1.04467712</v>
      </c>
      <c r="AF948" s="361">
        <f>+VLOOKUP($E948,Emissions!$1:$1048576,MATCH(DATE(AF$2,1,1),Emissions!$A$1:$LI$1),FALSE)</f>
        <v>1.0546190870000001</v>
      </c>
      <c r="AG948" s="361">
        <f>+VLOOKUP($E948,Emissions!$1:$1048576,MATCH(DATE(AG$2,1,1),Emissions!$A$1:$LI$1),FALSE)</f>
        <v>1.0646651490000001</v>
      </c>
      <c r="AH948" s="361">
        <f>+VLOOKUP($E948,Emissions!$1:$1048576,MATCH(DATE(AH$2,1,1),Emissions!$A$1:$LI$1),FALSE)</f>
        <v>1.0748255630000001</v>
      </c>
      <c r="AI948" s="361">
        <f>+VLOOKUP($E948,Emissions!$1:$1048576,MATCH(DATE(AI$2,1,1),Emissions!$A$1:$LI$1),FALSE)</f>
        <v>1.0851070540000001</v>
      </c>
      <c r="AJ948" s="361">
        <f>+VLOOKUP($E948,Emissions!$1:$1048576,MATCH(DATE(AJ$2,1,1),Emissions!$A$1:$LI$1),FALSE)</f>
        <v>1.095514885</v>
      </c>
      <c r="AK948" s="361">
        <f>+VLOOKUP($E948,Emissions!$1:$1048576,MATCH(DATE(AK$2,1,1),Emissions!$A$1:$LI$1),FALSE)</f>
        <v>1.106052788</v>
      </c>
      <c r="AL948" s="361">
        <f>+VLOOKUP($E948,Emissions!$1:$1048576,MATCH(DATE(AL$2,1,1),Emissions!$A$1:$LI$1),FALSE)</f>
        <v>1.1167231010000001</v>
      </c>
      <c r="AM948" s="361">
        <f>+VLOOKUP($E948,Emissions!$1:$1048576,MATCH(DATE(AM$2,1,1),Emissions!$A$1:$LI$1),FALSE)</f>
        <v>1.1275270959999999</v>
      </c>
      <c r="AN948" s="361">
        <f>+VLOOKUP($E948,Emissions!$1:$1048576,MATCH(DATE(AN$2,1,1),Emissions!$A$1:$LI$1),FALSE)</f>
        <v>1.138465378</v>
      </c>
      <c r="AO948" s="361">
        <f>+VLOOKUP($E948,Emissions!$1:$1048576,MATCH(DATE(AO$2,1,1),Emissions!$A$1:$LI$1),FALSE)</f>
        <v>1.1495382569999999</v>
      </c>
    </row>
    <row r="949" spans="1:41" ht="15" customHeight="1" x14ac:dyDescent="0.35">
      <c r="A949" s="411"/>
      <c r="B949" s="170"/>
      <c r="C949" s="138" t="s">
        <v>456</v>
      </c>
      <c r="D949" s="114" t="s">
        <v>1027</v>
      </c>
      <c r="E949" s="50" t="s">
        <v>3384</v>
      </c>
      <c r="F949" s="361">
        <f>+VLOOKUP($E949,Emissions!$1:$1048576,MATCH(DATE(F$2,1,1),Emissions!$A$1:$LI$1),FALSE)</f>
        <v>0</v>
      </c>
      <c r="G949" s="361">
        <f>+VLOOKUP($E949,Emissions!$1:$1048576,MATCH(DATE(G$2,1,1),Emissions!$A$1:$LI$1),FALSE)</f>
        <v>0</v>
      </c>
      <c r="H949" s="361">
        <f>+VLOOKUP($E949,Emissions!$1:$1048576,MATCH(DATE(H$2,1,1),Emissions!$A$1:$LI$1),FALSE)</f>
        <v>0</v>
      </c>
      <c r="I949" s="361">
        <f>+VLOOKUP($E949,Emissions!$1:$1048576,MATCH(DATE(I$2,1,1),Emissions!$A$1:$LI$1),FALSE)</f>
        <v>0</v>
      </c>
      <c r="J949" s="361">
        <f>+VLOOKUP($E949,Emissions!$1:$1048576,MATCH(DATE(J$2,1,1),Emissions!$A$1:$LI$1),FALSE)</f>
        <v>0</v>
      </c>
      <c r="K949" s="361">
        <f>+VLOOKUP($E949,Emissions!$1:$1048576,MATCH(DATE(K$2,1,1),Emissions!$A$1:$LI$1),FALSE)</f>
        <v>0</v>
      </c>
      <c r="L949" s="361">
        <f>+VLOOKUP($E949,Emissions!$1:$1048576,MATCH(DATE(L$2,1,1),Emissions!$A$1:$LI$1),FALSE)</f>
        <v>0</v>
      </c>
      <c r="M949" s="361">
        <f>+VLOOKUP($E949,Emissions!$1:$1048576,MATCH(DATE(M$2,1,1),Emissions!$A$1:$LI$1),FALSE)</f>
        <v>0</v>
      </c>
      <c r="N949" s="361">
        <f>+VLOOKUP($E949,Emissions!$1:$1048576,MATCH(DATE(N$2,1,1),Emissions!$A$1:$LI$1),FALSE)</f>
        <v>0</v>
      </c>
      <c r="O949" s="361">
        <f>+VLOOKUP($E949,Emissions!$1:$1048576,MATCH(DATE(O$2,1,1),Emissions!$A$1:$LI$1),FALSE)</f>
        <v>0</v>
      </c>
      <c r="P949" s="361">
        <f>+VLOOKUP($E949,Emissions!$1:$1048576,MATCH(DATE(P$2,1,1),Emissions!$A$1:$LI$1),FALSE)</f>
        <v>0</v>
      </c>
      <c r="Q949" s="361">
        <f>+VLOOKUP($E949,Emissions!$1:$1048576,MATCH(DATE(Q$2,1,1),Emissions!$A$1:$LI$1),FALSE)</f>
        <v>0</v>
      </c>
      <c r="R949" s="361">
        <f>+VLOOKUP($E949,Emissions!$1:$1048576,MATCH(DATE(R$2,1,1),Emissions!$A$1:$LI$1),FALSE)</f>
        <v>0</v>
      </c>
      <c r="S949" s="361">
        <f>+VLOOKUP($E949,Emissions!$1:$1048576,MATCH(DATE(S$2,1,1),Emissions!$A$1:$LI$1),FALSE)</f>
        <v>0</v>
      </c>
      <c r="T949" s="361">
        <f>+VLOOKUP($E949,Emissions!$1:$1048576,MATCH(DATE(T$2,1,1),Emissions!$A$1:$LI$1),FALSE)</f>
        <v>0</v>
      </c>
      <c r="U949" s="361">
        <f>+VLOOKUP($E949,Emissions!$1:$1048576,MATCH(DATE(U$2,1,1),Emissions!$A$1:$LI$1),FALSE)</f>
        <v>0</v>
      </c>
      <c r="V949" s="361">
        <f>+VLOOKUP($E949,Emissions!$1:$1048576,MATCH(DATE(V$2,1,1),Emissions!$A$1:$LI$1),FALSE)</f>
        <v>0</v>
      </c>
      <c r="W949" s="361">
        <f>+VLOOKUP($E949,Emissions!$1:$1048576,MATCH(DATE(W$2,1,1),Emissions!$A$1:$LI$1),FALSE)</f>
        <v>0</v>
      </c>
      <c r="X949" s="361">
        <f>+VLOOKUP($E949,Emissions!$1:$1048576,MATCH(DATE(X$2,1,1),Emissions!$A$1:$LI$1),FALSE)</f>
        <v>0</v>
      </c>
      <c r="Y949" s="361">
        <f>+VLOOKUP($E949,Emissions!$1:$1048576,MATCH(DATE(Y$2,1,1),Emissions!$A$1:$LI$1),FALSE)</f>
        <v>0</v>
      </c>
      <c r="Z949" s="361">
        <f>+VLOOKUP($E949,Emissions!$1:$1048576,MATCH(DATE(Z$2,1,1),Emissions!$A$1:$LI$1),FALSE)</f>
        <v>0</v>
      </c>
      <c r="AA949" s="361">
        <f>+VLOOKUP($E949,Emissions!$1:$1048576,MATCH(DATE(AA$2,1,1),Emissions!$A$1:$LI$1),FALSE)</f>
        <v>0</v>
      </c>
      <c r="AB949" s="361">
        <f>+VLOOKUP($E949,Emissions!$1:$1048576,MATCH(DATE(AB$2,1,1),Emissions!$A$1:$LI$1),FALSE)</f>
        <v>0</v>
      </c>
      <c r="AC949" s="361">
        <f>+VLOOKUP($E949,Emissions!$1:$1048576,MATCH(DATE(AC$2,1,1),Emissions!$A$1:$LI$1),FALSE)</f>
        <v>0</v>
      </c>
      <c r="AD949" s="361">
        <f>+VLOOKUP($E949,Emissions!$1:$1048576,MATCH(DATE(AD$2,1,1),Emissions!$A$1:$LI$1),FALSE)</f>
        <v>0</v>
      </c>
      <c r="AE949" s="361">
        <f>+VLOOKUP($E949,Emissions!$1:$1048576,MATCH(DATE(AE$2,1,1),Emissions!$A$1:$LI$1),FALSE)</f>
        <v>0</v>
      </c>
      <c r="AF949" s="361">
        <f>+VLOOKUP($E949,Emissions!$1:$1048576,MATCH(DATE(AF$2,1,1),Emissions!$A$1:$LI$1),FALSE)</f>
        <v>0</v>
      </c>
      <c r="AG949" s="361">
        <f>+VLOOKUP($E949,Emissions!$1:$1048576,MATCH(DATE(AG$2,1,1),Emissions!$A$1:$LI$1),FALSE)</f>
        <v>0</v>
      </c>
      <c r="AH949" s="361">
        <f>+VLOOKUP($E949,Emissions!$1:$1048576,MATCH(DATE(AH$2,1,1),Emissions!$A$1:$LI$1),FALSE)</f>
        <v>0</v>
      </c>
      <c r="AI949" s="361">
        <f>+VLOOKUP($E949,Emissions!$1:$1048576,MATCH(DATE(AI$2,1,1),Emissions!$A$1:$LI$1),FALSE)</f>
        <v>0</v>
      </c>
      <c r="AJ949" s="361">
        <f>+VLOOKUP($E949,Emissions!$1:$1048576,MATCH(DATE(AJ$2,1,1),Emissions!$A$1:$LI$1),FALSE)</f>
        <v>0</v>
      </c>
      <c r="AK949" s="361">
        <f>+VLOOKUP($E949,Emissions!$1:$1048576,MATCH(DATE(AK$2,1,1),Emissions!$A$1:$LI$1),FALSE)</f>
        <v>0</v>
      </c>
      <c r="AL949" s="361">
        <f>+VLOOKUP($E949,Emissions!$1:$1048576,MATCH(DATE(AL$2,1,1),Emissions!$A$1:$LI$1),FALSE)</f>
        <v>0</v>
      </c>
      <c r="AM949" s="361">
        <f>+VLOOKUP($E949,Emissions!$1:$1048576,MATCH(DATE(AM$2,1,1),Emissions!$A$1:$LI$1),FALSE)</f>
        <v>0</v>
      </c>
      <c r="AN949" s="361">
        <f>+VLOOKUP($E949,Emissions!$1:$1048576,MATCH(DATE(AN$2,1,1),Emissions!$A$1:$LI$1),FALSE)</f>
        <v>0</v>
      </c>
      <c r="AO949" s="361">
        <f>+VLOOKUP($E949,Emissions!$1:$1048576,MATCH(DATE(AO$2,1,1),Emissions!$A$1:$LI$1),FALSE)</f>
        <v>0</v>
      </c>
    </row>
    <row r="950" spans="1:41" ht="15" customHeight="1" x14ac:dyDescent="0.35">
      <c r="A950" s="411"/>
      <c r="B950" s="170"/>
      <c r="C950" s="138" t="s">
        <v>459</v>
      </c>
      <c r="D950" s="114" t="s">
        <v>1027</v>
      </c>
      <c r="E950" s="50" t="s">
        <v>3385</v>
      </c>
      <c r="F950" s="361">
        <f>+VLOOKUP($E950,Emissions!$1:$1048576,MATCH(DATE(F$2,1,1),Emissions!$A$1:$LI$1),FALSE)</f>
        <v>0</v>
      </c>
      <c r="G950" s="361">
        <f>+VLOOKUP($E950,Emissions!$1:$1048576,MATCH(DATE(G$2,1,1),Emissions!$A$1:$LI$1),FALSE)</f>
        <v>0</v>
      </c>
      <c r="H950" s="361">
        <f>+VLOOKUP($E950,Emissions!$1:$1048576,MATCH(DATE(H$2,1,1),Emissions!$A$1:$LI$1),FALSE)</f>
        <v>0</v>
      </c>
      <c r="I950" s="361">
        <f>+VLOOKUP($E950,Emissions!$1:$1048576,MATCH(DATE(I$2,1,1),Emissions!$A$1:$LI$1),FALSE)</f>
        <v>0</v>
      </c>
      <c r="J950" s="361">
        <f>+VLOOKUP($E950,Emissions!$1:$1048576,MATCH(DATE(J$2,1,1),Emissions!$A$1:$LI$1),FALSE)</f>
        <v>0</v>
      </c>
      <c r="K950" s="361">
        <f>+VLOOKUP($E950,Emissions!$1:$1048576,MATCH(DATE(K$2,1,1),Emissions!$A$1:$LI$1),FALSE)</f>
        <v>0</v>
      </c>
      <c r="L950" s="361">
        <f>+VLOOKUP($E950,Emissions!$1:$1048576,MATCH(DATE(L$2,1,1),Emissions!$A$1:$LI$1),FALSE)</f>
        <v>0</v>
      </c>
      <c r="M950" s="361">
        <f>+VLOOKUP($E950,Emissions!$1:$1048576,MATCH(DATE(M$2,1,1),Emissions!$A$1:$LI$1),FALSE)</f>
        <v>0</v>
      </c>
      <c r="N950" s="361">
        <f>+VLOOKUP($E950,Emissions!$1:$1048576,MATCH(DATE(N$2,1,1),Emissions!$A$1:$LI$1),FALSE)</f>
        <v>0</v>
      </c>
      <c r="O950" s="361">
        <f>+VLOOKUP($E950,Emissions!$1:$1048576,MATCH(DATE(O$2,1,1),Emissions!$A$1:$LI$1),FALSE)</f>
        <v>0</v>
      </c>
      <c r="P950" s="361">
        <f>+VLOOKUP($E950,Emissions!$1:$1048576,MATCH(DATE(P$2,1,1),Emissions!$A$1:$LI$1),FALSE)</f>
        <v>0</v>
      </c>
      <c r="Q950" s="361">
        <f>+VLOOKUP($E950,Emissions!$1:$1048576,MATCH(DATE(Q$2,1,1),Emissions!$A$1:$LI$1),FALSE)</f>
        <v>0</v>
      </c>
      <c r="R950" s="361">
        <f>+VLOOKUP($E950,Emissions!$1:$1048576,MATCH(DATE(R$2,1,1),Emissions!$A$1:$LI$1),FALSE)</f>
        <v>0</v>
      </c>
      <c r="S950" s="361">
        <f>+VLOOKUP($E950,Emissions!$1:$1048576,MATCH(DATE(S$2,1,1),Emissions!$A$1:$LI$1),FALSE)</f>
        <v>0</v>
      </c>
      <c r="T950" s="361">
        <f>+VLOOKUP($E950,Emissions!$1:$1048576,MATCH(DATE(T$2,1,1),Emissions!$A$1:$LI$1),FALSE)</f>
        <v>0</v>
      </c>
      <c r="U950" s="361">
        <f>+VLOOKUP($E950,Emissions!$1:$1048576,MATCH(DATE(U$2,1,1),Emissions!$A$1:$LI$1),FALSE)</f>
        <v>0</v>
      </c>
      <c r="V950" s="361">
        <f>+VLOOKUP($E950,Emissions!$1:$1048576,MATCH(DATE(V$2,1,1),Emissions!$A$1:$LI$1),FALSE)</f>
        <v>0</v>
      </c>
      <c r="W950" s="361">
        <f>+VLOOKUP($E950,Emissions!$1:$1048576,MATCH(DATE(W$2,1,1),Emissions!$A$1:$LI$1),FALSE)</f>
        <v>0</v>
      </c>
      <c r="X950" s="361">
        <f>+VLOOKUP($E950,Emissions!$1:$1048576,MATCH(DATE(X$2,1,1),Emissions!$A$1:$LI$1),FALSE)</f>
        <v>0</v>
      </c>
      <c r="Y950" s="361">
        <f>+VLOOKUP($E950,Emissions!$1:$1048576,MATCH(DATE(Y$2,1,1),Emissions!$A$1:$LI$1),FALSE)</f>
        <v>0</v>
      </c>
      <c r="Z950" s="361">
        <f>+VLOOKUP($E950,Emissions!$1:$1048576,MATCH(DATE(Z$2,1,1),Emissions!$A$1:$LI$1),FALSE)</f>
        <v>0</v>
      </c>
      <c r="AA950" s="361">
        <f>+VLOOKUP($E950,Emissions!$1:$1048576,MATCH(DATE(AA$2,1,1),Emissions!$A$1:$LI$1),FALSE)</f>
        <v>0</v>
      </c>
      <c r="AB950" s="361">
        <f>+VLOOKUP($E950,Emissions!$1:$1048576,MATCH(DATE(AB$2,1,1),Emissions!$A$1:$LI$1),FALSE)</f>
        <v>0</v>
      </c>
      <c r="AC950" s="361">
        <f>+VLOOKUP($E950,Emissions!$1:$1048576,MATCH(DATE(AC$2,1,1),Emissions!$A$1:$LI$1),FALSE)</f>
        <v>0</v>
      </c>
      <c r="AD950" s="361">
        <f>+VLOOKUP($E950,Emissions!$1:$1048576,MATCH(DATE(AD$2,1,1),Emissions!$A$1:$LI$1),FALSE)</f>
        <v>0</v>
      </c>
      <c r="AE950" s="361">
        <f>+VLOOKUP($E950,Emissions!$1:$1048576,MATCH(DATE(AE$2,1,1),Emissions!$A$1:$LI$1),FALSE)</f>
        <v>0</v>
      </c>
      <c r="AF950" s="361">
        <f>+VLOOKUP($E950,Emissions!$1:$1048576,MATCH(DATE(AF$2,1,1),Emissions!$A$1:$LI$1),FALSE)</f>
        <v>0</v>
      </c>
      <c r="AG950" s="361">
        <f>+VLOOKUP($E950,Emissions!$1:$1048576,MATCH(DATE(AG$2,1,1),Emissions!$A$1:$LI$1),FALSE)</f>
        <v>0</v>
      </c>
      <c r="AH950" s="361">
        <f>+VLOOKUP($E950,Emissions!$1:$1048576,MATCH(DATE(AH$2,1,1),Emissions!$A$1:$LI$1),FALSE)</f>
        <v>0</v>
      </c>
      <c r="AI950" s="361">
        <f>+VLOOKUP($E950,Emissions!$1:$1048576,MATCH(DATE(AI$2,1,1),Emissions!$A$1:$LI$1),FALSE)</f>
        <v>0</v>
      </c>
      <c r="AJ950" s="361">
        <f>+VLOOKUP($E950,Emissions!$1:$1048576,MATCH(DATE(AJ$2,1,1),Emissions!$A$1:$LI$1),FALSE)</f>
        <v>0</v>
      </c>
      <c r="AK950" s="361">
        <f>+VLOOKUP($E950,Emissions!$1:$1048576,MATCH(DATE(AK$2,1,1),Emissions!$A$1:$LI$1),FALSE)</f>
        <v>0</v>
      </c>
      <c r="AL950" s="361">
        <f>+VLOOKUP($E950,Emissions!$1:$1048576,MATCH(DATE(AL$2,1,1),Emissions!$A$1:$LI$1),FALSE)</f>
        <v>0</v>
      </c>
      <c r="AM950" s="361">
        <f>+VLOOKUP($E950,Emissions!$1:$1048576,MATCH(DATE(AM$2,1,1),Emissions!$A$1:$LI$1),FALSE)</f>
        <v>0</v>
      </c>
      <c r="AN950" s="361">
        <f>+VLOOKUP($E950,Emissions!$1:$1048576,MATCH(DATE(AN$2,1,1),Emissions!$A$1:$LI$1),FALSE)</f>
        <v>0</v>
      </c>
      <c r="AO950" s="361">
        <f>+VLOOKUP($E950,Emissions!$1:$1048576,MATCH(DATE(AO$2,1,1),Emissions!$A$1:$LI$1),FALSE)</f>
        <v>0</v>
      </c>
    </row>
    <row r="951" spans="1:41" ht="15" customHeight="1" x14ac:dyDescent="0.35">
      <c r="A951" s="411"/>
      <c r="B951" s="170"/>
      <c r="C951" s="138" t="s">
        <v>460</v>
      </c>
      <c r="D951" s="114" t="s">
        <v>1027</v>
      </c>
      <c r="E951" s="50" t="s">
        <v>3386</v>
      </c>
      <c r="F951" s="361">
        <f>+VLOOKUP($E951,Emissions!$1:$1048576,MATCH(DATE(F$2,1,1),Emissions!$A$1:$LI$1),FALSE)</f>
        <v>0</v>
      </c>
      <c r="G951" s="361">
        <f>+VLOOKUP($E951,Emissions!$1:$1048576,MATCH(DATE(G$2,1,1),Emissions!$A$1:$LI$1),FALSE)</f>
        <v>0</v>
      </c>
      <c r="H951" s="361">
        <f>+VLOOKUP($E951,Emissions!$1:$1048576,MATCH(DATE(H$2,1,1),Emissions!$A$1:$LI$1),FALSE)</f>
        <v>0</v>
      </c>
      <c r="I951" s="361">
        <f>+VLOOKUP($E951,Emissions!$1:$1048576,MATCH(DATE(I$2,1,1),Emissions!$A$1:$LI$1),FALSE)</f>
        <v>0</v>
      </c>
      <c r="J951" s="361">
        <f>+VLOOKUP($E951,Emissions!$1:$1048576,MATCH(DATE(J$2,1,1),Emissions!$A$1:$LI$1),FALSE)</f>
        <v>0</v>
      </c>
      <c r="K951" s="361">
        <f>+VLOOKUP($E951,Emissions!$1:$1048576,MATCH(DATE(K$2,1,1),Emissions!$A$1:$LI$1),FALSE)</f>
        <v>0</v>
      </c>
      <c r="L951" s="361">
        <f>+VLOOKUP($E951,Emissions!$1:$1048576,MATCH(DATE(L$2,1,1),Emissions!$A$1:$LI$1),FALSE)</f>
        <v>0</v>
      </c>
      <c r="M951" s="361">
        <f>+VLOOKUP($E951,Emissions!$1:$1048576,MATCH(DATE(M$2,1,1),Emissions!$A$1:$LI$1),FALSE)</f>
        <v>0</v>
      </c>
      <c r="N951" s="361">
        <f>+VLOOKUP($E951,Emissions!$1:$1048576,MATCH(DATE(N$2,1,1),Emissions!$A$1:$LI$1),FALSE)</f>
        <v>0</v>
      </c>
      <c r="O951" s="361">
        <f>+VLOOKUP($E951,Emissions!$1:$1048576,MATCH(DATE(O$2,1,1),Emissions!$A$1:$LI$1),FALSE)</f>
        <v>0</v>
      </c>
      <c r="P951" s="361">
        <f>+VLOOKUP($E951,Emissions!$1:$1048576,MATCH(DATE(P$2,1,1),Emissions!$A$1:$LI$1),FALSE)</f>
        <v>0</v>
      </c>
      <c r="Q951" s="361">
        <f>+VLOOKUP($E951,Emissions!$1:$1048576,MATCH(DATE(Q$2,1,1),Emissions!$A$1:$LI$1),FALSE)</f>
        <v>0</v>
      </c>
      <c r="R951" s="361">
        <f>+VLOOKUP($E951,Emissions!$1:$1048576,MATCH(DATE(R$2,1,1),Emissions!$A$1:$LI$1),FALSE)</f>
        <v>0</v>
      </c>
      <c r="S951" s="361">
        <f>+VLOOKUP($E951,Emissions!$1:$1048576,MATCH(DATE(S$2,1,1),Emissions!$A$1:$LI$1),FALSE)</f>
        <v>0</v>
      </c>
      <c r="T951" s="361">
        <f>+VLOOKUP($E951,Emissions!$1:$1048576,MATCH(DATE(T$2,1,1),Emissions!$A$1:$LI$1),FALSE)</f>
        <v>0</v>
      </c>
      <c r="U951" s="361">
        <f>+VLOOKUP($E951,Emissions!$1:$1048576,MATCH(DATE(U$2,1,1),Emissions!$A$1:$LI$1),FALSE)</f>
        <v>0</v>
      </c>
      <c r="V951" s="361">
        <f>+VLOOKUP($E951,Emissions!$1:$1048576,MATCH(DATE(V$2,1,1),Emissions!$A$1:$LI$1),FALSE)</f>
        <v>0</v>
      </c>
      <c r="W951" s="361">
        <f>+VLOOKUP($E951,Emissions!$1:$1048576,MATCH(DATE(W$2,1,1),Emissions!$A$1:$LI$1),FALSE)</f>
        <v>0</v>
      </c>
      <c r="X951" s="361">
        <f>+VLOOKUP($E951,Emissions!$1:$1048576,MATCH(DATE(X$2,1,1),Emissions!$A$1:$LI$1),FALSE)</f>
        <v>0</v>
      </c>
      <c r="Y951" s="361">
        <f>+VLOOKUP($E951,Emissions!$1:$1048576,MATCH(DATE(Y$2,1,1),Emissions!$A$1:$LI$1),FALSE)</f>
        <v>0</v>
      </c>
      <c r="Z951" s="361">
        <f>+VLOOKUP($E951,Emissions!$1:$1048576,MATCH(DATE(Z$2,1,1),Emissions!$A$1:$LI$1),FALSE)</f>
        <v>0</v>
      </c>
      <c r="AA951" s="361">
        <f>+VLOOKUP($E951,Emissions!$1:$1048576,MATCH(DATE(AA$2,1,1),Emissions!$A$1:$LI$1),FALSE)</f>
        <v>0</v>
      </c>
      <c r="AB951" s="361">
        <f>+VLOOKUP($E951,Emissions!$1:$1048576,MATCH(DATE(AB$2,1,1),Emissions!$A$1:$LI$1),FALSE)</f>
        <v>0</v>
      </c>
      <c r="AC951" s="361">
        <f>+VLOOKUP($E951,Emissions!$1:$1048576,MATCH(DATE(AC$2,1,1),Emissions!$A$1:$LI$1),FALSE)</f>
        <v>0</v>
      </c>
      <c r="AD951" s="361">
        <f>+VLOOKUP($E951,Emissions!$1:$1048576,MATCH(DATE(AD$2,1,1),Emissions!$A$1:$LI$1),FALSE)</f>
        <v>0</v>
      </c>
      <c r="AE951" s="361">
        <f>+VLOOKUP($E951,Emissions!$1:$1048576,MATCH(DATE(AE$2,1,1),Emissions!$A$1:$LI$1),FALSE)</f>
        <v>0</v>
      </c>
      <c r="AF951" s="361">
        <f>+VLOOKUP($E951,Emissions!$1:$1048576,MATCH(DATE(AF$2,1,1),Emissions!$A$1:$LI$1),FALSE)</f>
        <v>0</v>
      </c>
      <c r="AG951" s="361">
        <f>+VLOOKUP($E951,Emissions!$1:$1048576,MATCH(DATE(AG$2,1,1),Emissions!$A$1:$LI$1),FALSE)</f>
        <v>0</v>
      </c>
      <c r="AH951" s="361">
        <f>+VLOOKUP($E951,Emissions!$1:$1048576,MATCH(DATE(AH$2,1,1),Emissions!$A$1:$LI$1),FALSE)</f>
        <v>0</v>
      </c>
      <c r="AI951" s="361">
        <f>+VLOOKUP($E951,Emissions!$1:$1048576,MATCH(DATE(AI$2,1,1),Emissions!$A$1:$LI$1),FALSE)</f>
        <v>0</v>
      </c>
      <c r="AJ951" s="361">
        <f>+VLOOKUP($E951,Emissions!$1:$1048576,MATCH(DATE(AJ$2,1,1),Emissions!$A$1:$LI$1),FALSE)</f>
        <v>0</v>
      </c>
      <c r="AK951" s="361">
        <f>+VLOOKUP($E951,Emissions!$1:$1048576,MATCH(DATE(AK$2,1,1),Emissions!$A$1:$LI$1),FALSE)</f>
        <v>0</v>
      </c>
      <c r="AL951" s="361">
        <f>+VLOOKUP($E951,Emissions!$1:$1048576,MATCH(DATE(AL$2,1,1),Emissions!$A$1:$LI$1),FALSE)</f>
        <v>0</v>
      </c>
      <c r="AM951" s="361">
        <f>+VLOOKUP($E951,Emissions!$1:$1048576,MATCH(DATE(AM$2,1,1),Emissions!$A$1:$LI$1),FALSE)</f>
        <v>0</v>
      </c>
      <c r="AN951" s="361">
        <f>+VLOOKUP($E951,Emissions!$1:$1048576,MATCH(DATE(AN$2,1,1),Emissions!$A$1:$LI$1),FALSE)</f>
        <v>0</v>
      </c>
      <c r="AO951" s="361">
        <f>+VLOOKUP($E951,Emissions!$1:$1048576,MATCH(DATE(AO$2,1,1),Emissions!$A$1:$LI$1),FALSE)</f>
        <v>0</v>
      </c>
    </row>
    <row r="952" spans="1:41" s="92" customFormat="1" ht="15" customHeight="1" x14ac:dyDescent="0.35">
      <c r="A952" s="411"/>
      <c r="B952" s="170"/>
      <c r="C952" s="137" t="s">
        <v>3337</v>
      </c>
      <c r="D952" s="147" t="s">
        <v>1027</v>
      </c>
      <c r="E952" s="136" t="s">
        <v>3387</v>
      </c>
      <c r="F952" s="327">
        <f>+VLOOKUP($E952,Emissions!$1:$1048576,MATCH(DATE(F$2,1,1),Emissions!$A$1:$LI$1),FALSE)</f>
        <v>9.8939066429999993</v>
      </c>
      <c r="G952" s="327">
        <f>+VLOOKUP($E952,Emissions!$1:$1048576,MATCH(DATE(G$2,1,1),Emissions!$A$1:$LI$1),FALSE)</f>
        <v>9.9606622849999997</v>
      </c>
      <c r="H952" s="327">
        <f>+VLOOKUP($E952,Emissions!$1:$1048576,MATCH(DATE(H$2,1,1),Emissions!$A$1:$LI$1),FALSE)</f>
        <v>10.008507659999999</v>
      </c>
      <c r="I952" s="327">
        <f>+VLOOKUP($E952,Emissions!$1:$1048576,MATCH(DATE(I$2,1,1),Emissions!$A$1:$LI$1),FALSE)</f>
        <v>10.052441099999999</v>
      </c>
      <c r="J952" s="327">
        <f>+VLOOKUP($E952,Emissions!$1:$1048576,MATCH(DATE(J$2,1,1),Emissions!$A$1:$LI$1),FALSE)</f>
        <v>10.09844528</v>
      </c>
      <c r="K952" s="327">
        <f>+VLOOKUP($E952,Emissions!$1:$1048576,MATCH(DATE(K$2,1,1),Emissions!$A$1:$LI$1),FALSE)</f>
        <v>10.148297100000001</v>
      </c>
      <c r="L952" s="327">
        <f>+VLOOKUP($E952,Emissions!$1:$1048576,MATCH(DATE(L$2,1,1),Emissions!$A$1:$LI$1),FALSE)</f>
        <v>10.200069060000001</v>
      </c>
      <c r="M952" s="327">
        <f>+VLOOKUP($E952,Emissions!$1:$1048576,MATCH(DATE(M$2,1,1),Emissions!$A$1:$LI$1),FALSE)</f>
        <v>10.254058649999999</v>
      </c>
      <c r="N952" s="327">
        <f>+VLOOKUP($E952,Emissions!$1:$1048576,MATCH(DATE(N$2,1,1),Emissions!$A$1:$LI$1),FALSE)</f>
        <v>10.310353709999999</v>
      </c>
      <c r="O952" s="327">
        <f>+VLOOKUP($E952,Emissions!$1:$1048576,MATCH(DATE(O$2,1,1),Emissions!$A$1:$LI$1),FALSE)</f>
        <v>10.36883673</v>
      </c>
      <c r="P952" s="327">
        <f>+VLOOKUP($E952,Emissions!$1:$1048576,MATCH(DATE(P$2,1,1),Emissions!$A$1:$LI$1),FALSE)</f>
        <v>10.432688020000001</v>
      </c>
      <c r="Q952" s="327">
        <f>+VLOOKUP($E952,Emissions!$1:$1048576,MATCH(DATE(Q$2,1,1),Emissions!$A$1:$LI$1),FALSE)</f>
        <v>10.497144479999999</v>
      </c>
      <c r="R952" s="327">
        <f>+VLOOKUP($E952,Emissions!$1:$1048576,MATCH(DATE(R$2,1,1),Emissions!$A$1:$LI$1),FALSE)</f>
        <v>10.562319049999999</v>
      </c>
      <c r="S952" s="327">
        <f>+VLOOKUP($E952,Emissions!$1:$1048576,MATCH(DATE(S$2,1,1),Emissions!$A$1:$LI$1),FALSE)</f>
        <v>10.62860341</v>
      </c>
      <c r="T952" s="327">
        <f>+VLOOKUP($E952,Emissions!$1:$1048576,MATCH(DATE(T$2,1,1),Emissions!$A$1:$LI$1),FALSE)</f>
        <v>10.696222110000001</v>
      </c>
      <c r="U952" s="327">
        <f>+VLOOKUP($E952,Emissions!$1:$1048576,MATCH(DATE(U$2,1,1),Emissions!$A$1:$LI$1),FALSE)</f>
        <v>10.76529141</v>
      </c>
      <c r="V952" s="327">
        <f>+VLOOKUP($E952,Emissions!$1:$1048576,MATCH(DATE(V$2,1,1),Emissions!$A$1:$LI$1),FALSE)</f>
        <v>10.83587975</v>
      </c>
      <c r="W952" s="327">
        <f>+VLOOKUP($E952,Emissions!$1:$1048576,MATCH(DATE(W$2,1,1),Emissions!$A$1:$LI$1),FALSE)</f>
        <v>10.908034020000001</v>
      </c>
      <c r="X952" s="327">
        <f>+VLOOKUP($E952,Emissions!$1:$1048576,MATCH(DATE(X$2,1,1),Emissions!$A$1:$LI$1),FALSE)</f>
        <v>10.98179019</v>
      </c>
      <c r="Y952" s="327">
        <f>+VLOOKUP($E952,Emissions!$1:$1048576,MATCH(DATE(Y$2,1,1),Emissions!$A$1:$LI$1),FALSE)</f>
        <v>11.05717701</v>
      </c>
      <c r="Z952" s="327">
        <f>+VLOOKUP($E952,Emissions!$1:$1048576,MATCH(DATE(Z$2,1,1),Emissions!$A$1:$LI$1),FALSE)</f>
        <v>11.131948120000001</v>
      </c>
      <c r="AA952" s="327">
        <f>+VLOOKUP($E952,Emissions!$1:$1048576,MATCH(DATE(AA$2,1,1),Emissions!$A$1:$LI$1),FALSE)</f>
        <v>11.209219620000001</v>
      </c>
      <c r="AB952" s="327">
        <f>+VLOOKUP($E952,Emissions!$1:$1048576,MATCH(DATE(AB$2,1,1),Emissions!$A$1:$LI$1),FALSE)</f>
        <v>11.288867720000001</v>
      </c>
      <c r="AC952" s="327">
        <f>+VLOOKUP($E952,Emissions!$1:$1048576,MATCH(DATE(AC$2,1,1),Emissions!$A$1:$LI$1),FALSE)</f>
        <v>11.37059451</v>
      </c>
      <c r="AD952" s="327">
        <f>+VLOOKUP($E952,Emissions!$1:$1048576,MATCH(DATE(AD$2,1,1),Emissions!$A$1:$LI$1),FALSE)</f>
        <v>11.45422862</v>
      </c>
      <c r="AE952" s="327">
        <f>+VLOOKUP($E952,Emissions!$1:$1048576,MATCH(DATE(AE$2,1,1),Emissions!$A$1:$LI$1),FALSE)</f>
        <v>11.53341101</v>
      </c>
      <c r="AF952" s="327">
        <f>+VLOOKUP($E952,Emissions!$1:$1048576,MATCH(DATE(AF$2,1,1),Emissions!$A$1:$LI$1),FALSE)</f>
        <v>11.613682389999999</v>
      </c>
      <c r="AG952" s="327">
        <f>+VLOOKUP($E952,Emissions!$1:$1048576,MATCH(DATE(AG$2,1,1),Emissions!$A$1:$LI$1),FALSE)</f>
        <v>11.695716210000001</v>
      </c>
      <c r="AH952" s="327">
        <f>+VLOOKUP($E952,Emissions!$1:$1048576,MATCH(DATE(AH$2,1,1),Emissions!$A$1:$LI$1),FALSE)</f>
        <v>11.77954869</v>
      </c>
      <c r="AI952" s="327">
        <f>+VLOOKUP($E952,Emissions!$1:$1048576,MATCH(DATE(AI$2,1,1),Emissions!$A$1:$LI$1),FALSE)</f>
        <v>11.865182150000001</v>
      </c>
      <c r="AJ952" s="327">
        <f>+VLOOKUP($E952,Emissions!$1:$1048576,MATCH(DATE(AJ$2,1,1),Emissions!$A$1:$LI$1),FALSE)</f>
        <v>11.952632680000001</v>
      </c>
      <c r="AK952" s="327">
        <f>+VLOOKUP($E952,Emissions!$1:$1048576,MATCH(DATE(AK$2,1,1),Emissions!$A$1:$LI$1),FALSE)</f>
        <v>12.041918389999999</v>
      </c>
      <c r="AL952" s="327">
        <f>+VLOOKUP($E952,Emissions!$1:$1048576,MATCH(DATE(AL$2,1,1),Emissions!$A$1:$LI$1),FALSE)</f>
        <v>12.133053240000001</v>
      </c>
      <c r="AM952" s="327">
        <f>+VLOOKUP($E952,Emissions!$1:$1048576,MATCH(DATE(AM$2,1,1),Emissions!$A$1:$LI$1),FALSE)</f>
        <v>12.226046609999999</v>
      </c>
      <c r="AN952" s="327">
        <f>+VLOOKUP($E952,Emissions!$1:$1048576,MATCH(DATE(AN$2,1,1),Emissions!$A$1:$LI$1),FALSE)</f>
        <v>12.320906020000001</v>
      </c>
      <c r="AO952" s="327">
        <f>+VLOOKUP($E952,Emissions!$1:$1048576,MATCH(DATE(AO$2,1,1),Emissions!$A$1:$LI$1),FALSE)</f>
        <v>12.41764094</v>
      </c>
    </row>
    <row r="953" spans="1:41" ht="15" customHeight="1" x14ac:dyDescent="0.35">
      <c r="A953" s="411"/>
      <c r="B953" s="170"/>
      <c r="C953" s="138" t="s">
        <v>463</v>
      </c>
      <c r="D953" s="114" t="s">
        <v>1027</v>
      </c>
      <c r="E953" s="50" t="s">
        <v>3388</v>
      </c>
      <c r="F953" s="361">
        <f>+VLOOKUP($E953,Emissions!$1:$1048576,MATCH(DATE(F$2,1,1),Emissions!$A$1:$LI$1),FALSE)</f>
        <v>0</v>
      </c>
      <c r="G953" s="361">
        <f>+VLOOKUP($E953,Emissions!$1:$1048576,MATCH(DATE(G$2,1,1),Emissions!$A$1:$LI$1),FALSE)</f>
        <v>0</v>
      </c>
      <c r="H953" s="361">
        <f>+VLOOKUP($E953,Emissions!$1:$1048576,MATCH(DATE(H$2,1,1),Emissions!$A$1:$LI$1),FALSE)</f>
        <v>0</v>
      </c>
      <c r="I953" s="361">
        <f>+VLOOKUP($E953,Emissions!$1:$1048576,MATCH(DATE(I$2,1,1),Emissions!$A$1:$LI$1),FALSE)</f>
        <v>0</v>
      </c>
      <c r="J953" s="361">
        <f>+VLOOKUP($E953,Emissions!$1:$1048576,MATCH(DATE(J$2,1,1),Emissions!$A$1:$LI$1),FALSE)</f>
        <v>0</v>
      </c>
      <c r="K953" s="361">
        <f>+VLOOKUP($E953,Emissions!$1:$1048576,MATCH(DATE(K$2,1,1),Emissions!$A$1:$LI$1),FALSE)</f>
        <v>0</v>
      </c>
      <c r="L953" s="361">
        <f>+VLOOKUP($E953,Emissions!$1:$1048576,MATCH(DATE(L$2,1,1),Emissions!$A$1:$LI$1),FALSE)</f>
        <v>0</v>
      </c>
      <c r="M953" s="361">
        <f>+VLOOKUP($E953,Emissions!$1:$1048576,MATCH(DATE(M$2,1,1),Emissions!$A$1:$LI$1),FALSE)</f>
        <v>0</v>
      </c>
      <c r="N953" s="361">
        <f>+VLOOKUP($E953,Emissions!$1:$1048576,MATCH(DATE(N$2,1,1),Emissions!$A$1:$LI$1),FALSE)</f>
        <v>0</v>
      </c>
      <c r="O953" s="361">
        <f>+VLOOKUP($E953,Emissions!$1:$1048576,MATCH(DATE(O$2,1,1),Emissions!$A$1:$LI$1),FALSE)</f>
        <v>0</v>
      </c>
      <c r="P953" s="361">
        <f>+VLOOKUP($E953,Emissions!$1:$1048576,MATCH(DATE(P$2,1,1),Emissions!$A$1:$LI$1),FALSE)</f>
        <v>0</v>
      </c>
      <c r="Q953" s="361">
        <f>+VLOOKUP($E953,Emissions!$1:$1048576,MATCH(DATE(Q$2,1,1),Emissions!$A$1:$LI$1),FALSE)</f>
        <v>0</v>
      </c>
      <c r="R953" s="361">
        <f>+VLOOKUP($E953,Emissions!$1:$1048576,MATCH(DATE(R$2,1,1),Emissions!$A$1:$LI$1),FALSE)</f>
        <v>0</v>
      </c>
      <c r="S953" s="361">
        <f>+VLOOKUP($E953,Emissions!$1:$1048576,MATCH(DATE(S$2,1,1),Emissions!$A$1:$LI$1),FALSE)</f>
        <v>0</v>
      </c>
      <c r="T953" s="361">
        <f>+VLOOKUP($E953,Emissions!$1:$1048576,MATCH(DATE(T$2,1,1),Emissions!$A$1:$LI$1),FALSE)</f>
        <v>0</v>
      </c>
      <c r="U953" s="361">
        <f>+VLOOKUP($E953,Emissions!$1:$1048576,MATCH(DATE(U$2,1,1),Emissions!$A$1:$LI$1),FALSE)</f>
        <v>0</v>
      </c>
      <c r="V953" s="361">
        <f>+VLOOKUP($E953,Emissions!$1:$1048576,MATCH(DATE(V$2,1,1),Emissions!$A$1:$LI$1),FALSE)</f>
        <v>0</v>
      </c>
      <c r="W953" s="361">
        <f>+VLOOKUP($E953,Emissions!$1:$1048576,MATCH(DATE(W$2,1,1),Emissions!$A$1:$LI$1),FALSE)</f>
        <v>0</v>
      </c>
      <c r="X953" s="361">
        <f>+VLOOKUP($E953,Emissions!$1:$1048576,MATCH(DATE(X$2,1,1),Emissions!$A$1:$LI$1),FALSE)</f>
        <v>0</v>
      </c>
      <c r="Y953" s="361">
        <f>+VLOOKUP($E953,Emissions!$1:$1048576,MATCH(DATE(Y$2,1,1),Emissions!$A$1:$LI$1),FALSE)</f>
        <v>0</v>
      </c>
      <c r="Z953" s="361">
        <f>+VLOOKUP($E953,Emissions!$1:$1048576,MATCH(DATE(Z$2,1,1),Emissions!$A$1:$LI$1),FALSE)</f>
        <v>0</v>
      </c>
      <c r="AA953" s="361">
        <f>+VLOOKUP($E953,Emissions!$1:$1048576,MATCH(DATE(AA$2,1,1),Emissions!$A$1:$LI$1),FALSE)</f>
        <v>0</v>
      </c>
      <c r="AB953" s="361">
        <f>+VLOOKUP($E953,Emissions!$1:$1048576,MATCH(DATE(AB$2,1,1),Emissions!$A$1:$LI$1),FALSE)</f>
        <v>0</v>
      </c>
      <c r="AC953" s="361">
        <f>+VLOOKUP($E953,Emissions!$1:$1048576,MATCH(DATE(AC$2,1,1),Emissions!$A$1:$LI$1),FALSE)</f>
        <v>0</v>
      </c>
      <c r="AD953" s="361">
        <f>+VLOOKUP($E953,Emissions!$1:$1048576,MATCH(DATE(AD$2,1,1),Emissions!$A$1:$LI$1),FALSE)</f>
        <v>0</v>
      </c>
      <c r="AE953" s="361">
        <f>+VLOOKUP($E953,Emissions!$1:$1048576,MATCH(DATE(AE$2,1,1),Emissions!$A$1:$LI$1),FALSE)</f>
        <v>0</v>
      </c>
      <c r="AF953" s="361">
        <f>+VLOOKUP($E953,Emissions!$1:$1048576,MATCH(DATE(AF$2,1,1),Emissions!$A$1:$LI$1),FALSE)</f>
        <v>0</v>
      </c>
      <c r="AG953" s="361">
        <f>+VLOOKUP($E953,Emissions!$1:$1048576,MATCH(DATE(AG$2,1,1),Emissions!$A$1:$LI$1),FALSE)</f>
        <v>0</v>
      </c>
      <c r="AH953" s="361">
        <f>+VLOOKUP($E953,Emissions!$1:$1048576,MATCH(DATE(AH$2,1,1),Emissions!$A$1:$LI$1),FALSE)</f>
        <v>0</v>
      </c>
      <c r="AI953" s="361">
        <f>+VLOOKUP($E953,Emissions!$1:$1048576,MATCH(DATE(AI$2,1,1),Emissions!$A$1:$LI$1),FALSE)</f>
        <v>0</v>
      </c>
      <c r="AJ953" s="361">
        <f>+VLOOKUP($E953,Emissions!$1:$1048576,MATCH(DATE(AJ$2,1,1),Emissions!$A$1:$LI$1),FALSE)</f>
        <v>0</v>
      </c>
      <c r="AK953" s="361">
        <f>+VLOOKUP($E953,Emissions!$1:$1048576,MATCH(DATE(AK$2,1,1),Emissions!$A$1:$LI$1),FALSE)</f>
        <v>0</v>
      </c>
      <c r="AL953" s="361">
        <f>+VLOOKUP($E953,Emissions!$1:$1048576,MATCH(DATE(AL$2,1,1),Emissions!$A$1:$LI$1),FALSE)</f>
        <v>0</v>
      </c>
      <c r="AM953" s="361">
        <f>+VLOOKUP($E953,Emissions!$1:$1048576,MATCH(DATE(AM$2,1,1),Emissions!$A$1:$LI$1),FALSE)</f>
        <v>0</v>
      </c>
      <c r="AN953" s="361">
        <f>+VLOOKUP($E953,Emissions!$1:$1048576,MATCH(DATE(AN$2,1,1),Emissions!$A$1:$LI$1),FALSE)</f>
        <v>0</v>
      </c>
      <c r="AO953" s="361">
        <f>+VLOOKUP($E953,Emissions!$1:$1048576,MATCH(DATE(AO$2,1,1),Emissions!$A$1:$LI$1),FALSE)</f>
        <v>0</v>
      </c>
    </row>
    <row r="954" spans="1:41" ht="15" customHeight="1" x14ac:dyDescent="0.35">
      <c r="A954" s="411"/>
      <c r="B954" s="170"/>
      <c r="C954" s="138" t="s">
        <v>464</v>
      </c>
      <c r="D954" s="114" t="s">
        <v>1027</v>
      </c>
      <c r="E954" s="50" t="s">
        <v>3389</v>
      </c>
      <c r="F954" s="361">
        <f>+VLOOKUP($E954,Emissions!$1:$1048576,MATCH(DATE(F$2,1,1),Emissions!$A$1:$LI$1),FALSE)</f>
        <v>0</v>
      </c>
      <c r="G954" s="361">
        <f>+VLOOKUP($E954,Emissions!$1:$1048576,MATCH(DATE(G$2,1,1),Emissions!$A$1:$LI$1),FALSE)</f>
        <v>0</v>
      </c>
      <c r="H954" s="361">
        <f>+VLOOKUP($E954,Emissions!$1:$1048576,MATCH(DATE(H$2,1,1),Emissions!$A$1:$LI$1),FALSE)</f>
        <v>0</v>
      </c>
      <c r="I954" s="361">
        <f>+VLOOKUP($E954,Emissions!$1:$1048576,MATCH(DATE(I$2,1,1),Emissions!$A$1:$LI$1),FALSE)</f>
        <v>0</v>
      </c>
      <c r="J954" s="361">
        <f>+VLOOKUP($E954,Emissions!$1:$1048576,MATCH(DATE(J$2,1,1),Emissions!$A$1:$LI$1),FALSE)</f>
        <v>0</v>
      </c>
      <c r="K954" s="361">
        <f>+VLOOKUP($E954,Emissions!$1:$1048576,MATCH(DATE(K$2,1,1),Emissions!$A$1:$LI$1),FALSE)</f>
        <v>0</v>
      </c>
      <c r="L954" s="361">
        <f>+VLOOKUP($E954,Emissions!$1:$1048576,MATCH(DATE(L$2,1,1),Emissions!$A$1:$LI$1),FALSE)</f>
        <v>0</v>
      </c>
      <c r="M954" s="361">
        <f>+VLOOKUP($E954,Emissions!$1:$1048576,MATCH(DATE(M$2,1,1),Emissions!$A$1:$LI$1),FALSE)</f>
        <v>0</v>
      </c>
      <c r="N954" s="361">
        <f>+VLOOKUP($E954,Emissions!$1:$1048576,MATCH(DATE(N$2,1,1),Emissions!$A$1:$LI$1),FALSE)</f>
        <v>0</v>
      </c>
      <c r="O954" s="361">
        <f>+VLOOKUP($E954,Emissions!$1:$1048576,MATCH(DATE(O$2,1,1),Emissions!$A$1:$LI$1),FALSE)</f>
        <v>0</v>
      </c>
      <c r="P954" s="361">
        <f>+VLOOKUP($E954,Emissions!$1:$1048576,MATCH(DATE(P$2,1,1),Emissions!$A$1:$LI$1),FALSE)</f>
        <v>0</v>
      </c>
      <c r="Q954" s="361">
        <f>+VLOOKUP($E954,Emissions!$1:$1048576,MATCH(DATE(Q$2,1,1),Emissions!$A$1:$LI$1),FALSE)</f>
        <v>0</v>
      </c>
      <c r="R954" s="361">
        <f>+VLOOKUP($E954,Emissions!$1:$1048576,MATCH(DATE(R$2,1,1),Emissions!$A$1:$LI$1),FALSE)</f>
        <v>0</v>
      </c>
      <c r="S954" s="361">
        <f>+VLOOKUP($E954,Emissions!$1:$1048576,MATCH(DATE(S$2,1,1),Emissions!$A$1:$LI$1),FALSE)</f>
        <v>0</v>
      </c>
      <c r="T954" s="361">
        <f>+VLOOKUP($E954,Emissions!$1:$1048576,MATCH(DATE(T$2,1,1),Emissions!$A$1:$LI$1),FALSE)</f>
        <v>0</v>
      </c>
      <c r="U954" s="361">
        <f>+VLOOKUP($E954,Emissions!$1:$1048576,MATCH(DATE(U$2,1,1),Emissions!$A$1:$LI$1),FALSE)</f>
        <v>0</v>
      </c>
      <c r="V954" s="361">
        <f>+VLOOKUP($E954,Emissions!$1:$1048576,MATCH(DATE(V$2,1,1),Emissions!$A$1:$LI$1),FALSE)</f>
        <v>0</v>
      </c>
      <c r="W954" s="361">
        <f>+VLOOKUP($E954,Emissions!$1:$1048576,MATCH(DATE(W$2,1,1),Emissions!$A$1:$LI$1),FALSE)</f>
        <v>0</v>
      </c>
      <c r="X954" s="361">
        <f>+VLOOKUP($E954,Emissions!$1:$1048576,MATCH(DATE(X$2,1,1),Emissions!$A$1:$LI$1),FALSE)</f>
        <v>0</v>
      </c>
      <c r="Y954" s="361">
        <f>+VLOOKUP($E954,Emissions!$1:$1048576,MATCH(DATE(Y$2,1,1),Emissions!$A$1:$LI$1),FALSE)</f>
        <v>0</v>
      </c>
      <c r="Z954" s="361">
        <f>+VLOOKUP($E954,Emissions!$1:$1048576,MATCH(DATE(Z$2,1,1),Emissions!$A$1:$LI$1),FALSE)</f>
        <v>0</v>
      </c>
      <c r="AA954" s="361">
        <f>+VLOOKUP($E954,Emissions!$1:$1048576,MATCH(DATE(AA$2,1,1),Emissions!$A$1:$LI$1),FALSE)</f>
        <v>0</v>
      </c>
      <c r="AB954" s="361">
        <f>+VLOOKUP($E954,Emissions!$1:$1048576,MATCH(DATE(AB$2,1,1),Emissions!$A$1:$LI$1),FALSE)</f>
        <v>0</v>
      </c>
      <c r="AC954" s="361">
        <f>+VLOOKUP($E954,Emissions!$1:$1048576,MATCH(DATE(AC$2,1,1),Emissions!$A$1:$LI$1),FALSE)</f>
        <v>0</v>
      </c>
      <c r="AD954" s="361">
        <f>+VLOOKUP($E954,Emissions!$1:$1048576,MATCH(DATE(AD$2,1,1),Emissions!$A$1:$LI$1),FALSE)</f>
        <v>0</v>
      </c>
      <c r="AE954" s="361">
        <f>+VLOOKUP($E954,Emissions!$1:$1048576,MATCH(DATE(AE$2,1,1),Emissions!$A$1:$LI$1),FALSE)</f>
        <v>0</v>
      </c>
      <c r="AF954" s="361">
        <f>+VLOOKUP($E954,Emissions!$1:$1048576,MATCH(DATE(AF$2,1,1),Emissions!$A$1:$LI$1),FALSE)</f>
        <v>0</v>
      </c>
      <c r="AG954" s="361">
        <f>+VLOOKUP($E954,Emissions!$1:$1048576,MATCH(DATE(AG$2,1,1),Emissions!$A$1:$LI$1),FALSE)</f>
        <v>0</v>
      </c>
      <c r="AH954" s="361">
        <f>+VLOOKUP($E954,Emissions!$1:$1048576,MATCH(DATE(AH$2,1,1),Emissions!$A$1:$LI$1),FALSE)</f>
        <v>0</v>
      </c>
      <c r="AI954" s="361">
        <f>+VLOOKUP($E954,Emissions!$1:$1048576,MATCH(DATE(AI$2,1,1),Emissions!$A$1:$LI$1),FALSE)</f>
        <v>0</v>
      </c>
      <c r="AJ954" s="361">
        <f>+VLOOKUP($E954,Emissions!$1:$1048576,MATCH(DATE(AJ$2,1,1),Emissions!$A$1:$LI$1),FALSE)</f>
        <v>0</v>
      </c>
      <c r="AK954" s="361">
        <f>+VLOOKUP($E954,Emissions!$1:$1048576,MATCH(DATE(AK$2,1,1),Emissions!$A$1:$LI$1),FALSE)</f>
        <v>0</v>
      </c>
      <c r="AL954" s="361">
        <f>+VLOOKUP($E954,Emissions!$1:$1048576,MATCH(DATE(AL$2,1,1),Emissions!$A$1:$LI$1),FALSE)</f>
        <v>0</v>
      </c>
      <c r="AM954" s="361">
        <f>+VLOOKUP($E954,Emissions!$1:$1048576,MATCH(DATE(AM$2,1,1),Emissions!$A$1:$LI$1),FALSE)</f>
        <v>0</v>
      </c>
      <c r="AN954" s="361">
        <f>+VLOOKUP($E954,Emissions!$1:$1048576,MATCH(DATE(AN$2,1,1),Emissions!$A$1:$LI$1),FALSE)</f>
        <v>0</v>
      </c>
      <c r="AO954" s="361">
        <f>+VLOOKUP($E954,Emissions!$1:$1048576,MATCH(DATE(AO$2,1,1),Emissions!$A$1:$LI$1),FALSE)</f>
        <v>0</v>
      </c>
    </row>
    <row r="955" spans="1:41" ht="15" customHeight="1" x14ac:dyDescent="0.35">
      <c r="A955" s="411"/>
      <c r="B955" s="170"/>
      <c r="C955" s="138" t="s">
        <v>465</v>
      </c>
      <c r="D955" s="114" t="s">
        <v>1027</v>
      </c>
      <c r="E955" s="50" t="s">
        <v>3390</v>
      </c>
      <c r="F955" s="361">
        <f>+VLOOKUP($E955,Emissions!$1:$1048576,MATCH(DATE(F$2,1,1),Emissions!$A$1:$LI$1),FALSE)</f>
        <v>0</v>
      </c>
      <c r="G955" s="361">
        <f>+VLOOKUP($E955,Emissions!$1:$1048576,MATCH(DATE(G$2,1,1),Emissions!$A$1:$LI$1),FALSE)</f>
        <v>0</v>
      </c>
      <c r="H955" s="361">
        <f>+VLOOKUP($E955,Emissions!$1:$1048576,MATCH(DATE(H$2,1,1),Emissions!$A$1:$LI$1),FALSE)</f>
        <v>0</v>
      </c>
      <c r="I955" s="361">
        <f>+VLOOKUP($E955,Emissions!$1:$1048576,MATCH(DATE(I$2,1,1),Emissions!$A$1:$LI$1),FALSE)</f>
        <v>0</v>
      </c>
      <c r="J955" s="361">
        <f>+VLOOKUP($E955,Emissions!$1:$1048576,MATCH(DATE(J$2,1,1),Emissions!$A$1:$LI$1),FALSE)</f>
        <v>0</v>
      </c>
      <c r="K955" s="361">
        <f>+VLOOKUP($E955,Emissions!$1:$1048576,MATCH(DATE(K$2,1,1),Emissions!$A$1:$LI$1),FALSE)</f>
        <v>0</v>
      </c>
      <c r="L955" s="361">
        <f>+VLOOKUP($E955,Emissions!$1:$1048576,MATCH(DATE(L$2,1,1),Emissions!$A$1:$LI$1),FALSE)</f>
        <v>0</v>
      </c>
      <c r="M955" s="361">
        <f>+VLOOKUP($E955,Emissions!$1:$1048576,MATCH(DATE(M$2,1,1),Emissions!$A$1:$LI$1),FALSE)</f>
        <v>0</v>
      </c>
      <c r="N955" s="361">
        <f>+VLOOKUP($E955,Emissions!$1:$1048576,MATCH(DATE(N$2,1,1),Emissions!$A$1:$LI$1),FALSE)</f>
        <v>0</v>
      </c>
      <c r="O955" s="361">
        <f>+VLOOKUP($E955,Emissions!$1:$1048576,MATCH(DATE(O$2,1,1),Emissions!$A$1:$LI$1),FALSE)</f>
        <v>0</v>
      </c>
      <c r="P955" s="361">
        <f>+VLOOKUP($E955,Emissions!$1:$1048576,MATCH(DATE(P$2,1,1),Emissions!$A$1:$LI$1),FALSE)</f>
        <v>0</v>
      </c>
      <c r="Q955" s="361">
        <f>+VLOOKUP($E955,Emissions!$1:$1048576,MATCH(DATE(Q$2,1,1),Emissions!$A$1:$LI$1),FALSE)</f>
        <v>0</v>
      </c>
      <c r="R955" s="361">
        <f>+VLOOKUP($E955,Emissions!$1:$1048576,MATCH(DATE(R$2,1,1),Emissions!$A$1:$LI$1),FALSE)</f>
        <v>0</v>
      </c>
      <c r="S955" s="361">
        <f>+VLOOKUP($E955,Emissions!$1:$1048576,MATCH(DATE(S$2,1,1),Emissions!$A$1:$LI$1),FALSE)</f>
        <v>0</v>
      </c>
      <c r="T955" s="361">
        <f>+VLOOKUP($E955,Emissions!$1:$1048576,MATCH(DATE(T$2,1,1),Emissions!$A$1:$LI$1),FALSE)</f>
        <v>0</v>
      </c>
      <c r="U955" s="361">
        <f>+VLOOKUP($E955,Emissions!$1:$1048576,MATCH(DATE(U$2,1,1),Emissions!$A$1:$LI$1),FALSE)</f>
        <v>0</v>
      </c>
      <c r="V955" s="361">
        <f>+VLOOKUP($E955,Emissions!$1:$1048576,MATCH(DATE(V$2,1,1),Emissions!$A$1:$LI$1),FALSE)</f>
        <v>0</v>
      </c>
      <c r="W955" s="361">
        <f>+VLOOKUP($E955,Emissions!$1:$1048576,MATCH(DATE(W$2,1,1),Emissions!$A$1:$LI$1),FALSE)</f>
        <v>0</v>
      </c>
      <c r="X955" s="361">
        <f>+VLOOKUP($E955,Emissions!$1:$1048576,MATCH(DATE(X$2,1,1),Emissions!$A$1:$LI$1),FALSE)</f>
        <v>0</v>
      </c>
      <c r="Y955" s="361">
        <f>+VLOOKUP($E955,Emissions!$1:$1048576,MATCH(DATE(Y$2,1,1),Emissions!$A$1:$LI$1),FALSE)</f>
        <v>0</v>
      </c>
      <c r="Z955" s="361">
        <f>+VLOOKUP($E955,Emissions!$1:$1048576,MATCH(DATE(Z$2,1,1),Emissions!$A$1:$LI$1),FALSE)</f>
        <v>0</v>
      </c>
      <c r="AA955" s="361">
        <f>+VLOOKUP($E955,Emissions!$1:$1048576,MATCH(DATE(AA$2,1,1),Emissions!$A$1:$LI$1),FALSE)</f>
        <v>0</v>
      </c>
      <c r="AB955" s="361">
        <f>+VLOOKUP($E955,Emissions!$1:$1048576,MATCH(DATE(AB$2,1,1),Emissions!$A$1:$LI$1),FALSE)</f>
        <v>0</v>
      </c>
      <c r="AC955" s="361">
        <f>+VLOOKUP($E955,Emissions!$1:$1048576,MATCH(DATE(AC$2,1,1),Emissions!$A$1:$LI$1),FALSE)</f>
        <v>0</v>
      </c>
      <c r="AD955" s="361">
        <f>+VLOOKUP($E955,Emissions!$1:$1048576,MATCH(DATE(AD$2,1,1),Emissions!$A$1:$LI$1),FALSE)</f>
        <v>0</v>
      </c>
      <c r="AE955" s="361">
        <f>+VLOOKUP($E955,Emissions!$1:$1048576,MATCH(DATE(AE$2,1,1),Emissions!$A$1:$LI$1),FALSE)</f>
        <v>0</v>
      </c>
      <c r="AF955" s="361">
        <f>+VLOOKUP($E955,Emissions!$1:$1048576,MATCH(DATE(AF$2,1,1),Emissions!$A$1:$LI$1),FALSE)</f>
        <v>0</v>
      </c>
      <c r="AG955" s="361">
        <f>+VLOOKUP($E955,Emissions!$1:$1048576,MATCH(DATE(AG$2,1,1),Emissions!$A$1:$LI$1),FALSE)</f>
        <v>0</v>
      </c>
      <c r="AH955" s="361">
        <f>+VLOOKUP($E955,Emissions!$1:$1048576,MATCH(DATE(AH$2,1,1),Emissions!$A$1:$LI$1),FALSE)</f>
        <v>0</v>
      </c>
      <c r="AI955" s="361">
        <f>+VLOOKUP($E955,Emissions!$1:$1048576,MATCH(DATE(AI$2,1,1),Emissions!$A$1:$LI$1),FALSE)</f>
        <v>0</v>
      </c>
      <c r="AJ955" s="361">
        <f>+VLOOKUP($E955,Emissions!$1:$1048576,MATCH(DATE(AJ$2,1,1),Emissions!$A$1:$LI$1),FALSE)</f>
        <v>0</v>
      </c>
      <c r="AK955" s="361">
        <f>+VLOOKUP($E955,Emissions!$1:$1048576,MATCH(DATE(AK$2,1,1),Emissions!$A$1:$LI$1),FALSE)</f>
        <v>0</v>
      </c>
      <c r="AL955" s="361">
        <f>+VLOOKUP($E955,Emissions!$1:$1048576,MATCH(DATE(AL$2,1,1),Emissions!$A$1:$LI$1),FALSE)</f>
        <v>0</v>
      </c>
      <c r="AM955" s="361">
        <f>+VLOOKUP($E955,Emissions!$1:$1048576,MATCH(DATE(AM$2,1,1),Emissions!$A$1:$LI$1),FALSE)</f>
        <v>0</v>
      </c>
      <c r="AN955" s="361">
        <f>+VLOOKUP($E955,Emissions!$1:$1048576,MATCH(DATE(AN$2,1,1),Emissions!$A$1:$LI$1),FALSE)</f>
        <v>0</v>
      </c>
      <c r="AO955" s="361">
        <f>+VLOOKUP($E955,Emissions!$1:$1048576,MATCH(DATE(AO$2,1,1),Emissions!$A$1:$LI$1),FALSE)</f>
        <v>0</v>
      </c>
    </row>
    <row r="956" spans="1:41" ht="15" customHeight="1" x14ac:dyDescent="0.35">
      <c r="A956" s="411"/>
      <c r="B956" s="170"/>
      <c r="C956" s="138" t="s">
        <v>466</v>
      </c>
      <c r="D956" s="114" t="s">
        <v>1027</v>
      </c>
      <c r="E956" s="50" t="s">
        <v>3391</v>
      </c>
      <c r="F956" s="361">
        <f>+VLOOKUP($E956,Emissions!$1:$1048576,MATCH(DATE(F$2,1,1),Emissions!$A$1:$LI$1),FALSE)</f>
        <v>7.8943082660000004</v>
      </c>
      <c r="G956" s="361">
        <f>+VLOOKUP($E956,Emissions!$1:$1048576,MATCH(DATE(G$2,1,1),Emissions!$A$1:$LI$1),FALSE)</f>
        <v>7.9433877390000003</v>
      </c>
      <c r="H956" s="361">
        <f>+VLOOKUP($E956,Emissions!$1:$1048576,MATCH(DATE(H$2,1,1),Emissions!$A$1:$LI$1),FALSE)</f>
        <v>7.9748537580000001</v>
      </c>
      <c r="I956" s="361">
        <f>+VLOOKUP($E956,Emissions!$1:$1048576,MATCH(DATE(I$2,1,1),Emissions!$A$1:$LI$1),FALSE)</f>
        <v>8.0024382420000002</v>
      </c>
      <c r="J956" s="361">
        <f>+VLOOKUP($E956,Emissions!$1:$1048576,MATCH(DATE(J$2,1,1),Emissions!$A$1:$LI$1),FALSE)</f>
        <v>8.0317315199999992</v>
      </c>
      <c r="K956" s="361">
        <f>+VLOOKUP($E956,Emissions!$1:$1048576,MATCH(DATE(K$2,1,1),Emissions!$A$1:$LI$1),FALSE)</f>
        <v>8.0644439860000006</v>
      </c>
      <c r="L956" s="361">
        <f>+VLOOKUP($E956,Emissions!$1:$1048576,MATCH(DATE(L$2,1,1),Emissions!$A$1:$LI$1),FALSE)</f>
        <v>8.0996498409999997</v>
      </c>
      <c r="M956" s="361">
        <f>+VLOOKUP($E956,Emissions!$1:$1048576,MATCH(DATE(M$2,1,1),Emissions!$A$1:$LI$1),FALSE)</f>
        <v>8.1372886009999998</v>
      </c>
      <c r="N956" s="361">
        <f>+VLOOKUP($E956,Emissions!$1:$1048576,MATCH(DATE(N$2,1,1),Emissions!$A$1:$LI$1),FALSE)</f>
        <v>8.1772072920000003</v>
      </c>
      <c r="O956" s="361">
        <f>+VLOOKUP($E956,Emissions!$1:$1048576,MATCH(DATE(O$2,1,1),Emissions!$A$1:$LI$1),FALSE)</f>
        <v>8.2191867179999996</v>
      </c>
      <c r="P956" s="361">
        <f>+VLOOKUP($E956,Emissions!$1:$1048576,MATCH(DATE(P$2,1,1),Emissions!$A$1:$LI$1),FALSE)</f>
        <v>8.2647995440000006</v>
      </c>
      <c r="Q956" s="361">
        <f>+VLOOKUP($E956,Emissions!$1:$1048576,MATCH(DATE(Q$2,1,1),Emissions!$A$1:$LI$1),FALSE)</f>
        <v>8.3115707810000004</v>
      </c>
      <c r="R956" s="361">
        <f>+VLOOKUP($E956,Emissions!$1:$1048576,MATCH(DATE(R$2,1,1),Emissions!$A$1:$LI$1),FALSE)</f>
        <v>8.359393635</v>
      </c>
      <c r="S956" s="361">
        <f>+VLOOKUP($E956,Emissions!$1:$1048576,MATCH(DATE(S$2,1,1),Emissions!$A$1:$LI$1),FALSE)</f>
        <v>8.4083980819999997</v>
      </c>
      <c r="T956" s="361">
        <f>+VLOOKUP($E956,Emissions!$1:$1048576,MATCH(DATE(T$2,1,1),Emissions!$A$1:$LI$1),FALSE)</f>
        <v>8.4586706379999992</v>
      </c>
      <c r="U956" s="361">
        <f>+VLOOKUP($E956,Emissions!$1:$1048576,MATCH(DATE(U$2,1,1),Emissions!$A$1:$LI$1),FALSE)</f>
        <v>8.5102635079999995</v>
      </c>
      <c r="V956" s="361">
        <f>+VLOOKUP($E956,Emissions!$1:$1048576,MATCH(DATE(V$2,1,1),Emissions!$A$1:$LI$1),FALSE)</f>
        <v>8.5632160580000001</v>
      </c>
      <c r="W956" s="361">
        <f>+VLOOKUP($E956,Emissions!$1:$1048576,MATCH(DATE(W$2,1,1),Emissions!$A$1:$LI$1),FALSE)</f>
        <v>8.6175620239999997</v>
      </c>
      <c r="X956" s="361">
        <f>+VLOOKUP($E956,Emissions!$1:$1048576,MATCH(DATE(X$2,1,1),Emissions!$A$1:$LI$1),FALSE)</f>
        <v>8.6733313600000006</v>
      </c>
      <c r="Y956" s="361">
        <f>+VLOOKUP($E956,Emissions!$1:$1048576,MATCH(DATE(Y$2,1,1),Emissions!$A$1:$LI$1),FALSE)</f>
        <v>8.7305501670000005</v>
      </c>
      <c r="Z956" s="361">
        <f>+VLOOKUP($E956,Emissions!$1:$1048576,MATCH(DATE(Z$2,1,1),Emissions!$A$1:$LI$1),FALSE)</f>
        <v>8.7880140420000004</v>
      </c>
      <c r="AA956" s="361">
        <f>+VLOOKUP($E956,Emissions!$1:$1048576,MATCH(DATE(AA$2,1,1),Emissions!$A$1:$LI$1),FALSE)</f>
        <v>8.8473198140000004</v>
      </c>
      <c r="AB956" s="361">
        <f>+VLOOKUP($E956,Emissions!$1:$1048576,MATCH(DATE(AB$2,1,1),Emissions!$A$1:$LI$1),FALSE)</f>
        <v>8.9084887849999994</v>
      </c>
      <c r="AC956" s="361">
        <f>+VLOOKUP($E956,Emissions!$1:$1048576,MATCH(DATE(AC$2,1,1),Emissions!$A$1:$LI$1),FALSE)</f>
        <v>8.9713975270000006</v>
      </c>
      <c r="AD956" s="361">
        <f>+VLOOKUP($E956,Emissions!$1:$1048576,MATCH(DATE(AD$2,1,1),Emissions!$A$1:$LI$1),FALSE)</f>
        <v>9.0359677660000006</v>
      </c>
      <c r="AE956" s="361">
        <f>+VLOOKUP($E956,Emissions!$1:$1048576,MATCH(DATE(AE$2,1,1),Emissions!$A$1:$LI$1),FALSE)</f>
        <v>9.0987342299999998</v>
      </c>
      <c r="AF956" s="361">
        <f>+VLOOKUP($E956,Emissions!$1:$1048576,MATCH(DATE(AF$2,1,1),Emissions!$A$1:$LI$1),FALSE)</f>
        <v>9.1624469499999996</v>
      </c>
      <c r="AG956" s="361">
        <f>+VLOOKUP($E956,Emissions!$1:$1048576,MATCH(DATE(AG$2,1,1),Emissions!$A$1:$LI$1),FALSE)</f>
        <v>9.2275726210000002</v>
      </c>
      <c r="AH956" s="361">
        <f>+VLOOKUP($E956,Emissions!$1:$1048576,MATCH(DATE(AH$2,1,1),Emissions!$A$1:$LI$1),FALSE)</f>
        <v>9.2941986050000001</v>
      </c>
      <c r="AI956" s="361">
        <f>+VLOOKUP($E956,Emissions!$1:$1048576,MATCH(DATE(AI$2,1,1),Emissions!$A$1:$LI$1),FALSE)</f>
        <v>9.3623733159999993</v>
      </c>
      <c r="AJ956" s="361">
        <f>+VLOOKUP($E956,Emissions!$1:$1048576,MATCH(DATE(AJ$2,1,1),Emissions!$A$1:$LI$1),FALSE)</f>
        <v>9.4321395809999995</v>
      </c>
      <c r="AK956" s="361">
        <f>+VLOOKUP($E956,Emissions!$1:$1048576,MATCH(DATE(AK$2,1,1),Emissions!$A$1:$LI$1),FALSE)</f>
        <v>9.5035309810000008</v>
      </c>
      <c r="AL956" s="361">
        <f>+VLOOKUP($E956,Emissions!$1:$1048576,MATCH(DATE(AL$2,1,1),Emissions!$A$1:$LI$1),FALSE)</f>
        <v>9.5765712870000002</v>
      </c>
      <c r="AM956" s="361">
        <f>+VLOOKUP($E956,Emissions!$1:$1048576,MATCH(DATE(AM$2,1,1),Emissions!$A$1:$LI$1),FALSE)</f>
        <v>9.6512768760000007</v>
      </c>
      <c r="AN956" s="361">
        <f>+VLOOKUP($E956,Emissions!$1:$1048576,MATCH(DATE(AN$2,1,1),Emissions!$A$1:$LI$1),FALSE)</f>
        <v>9.7276605909999994</v>
      </c>
      <c r="AO956" s="361">
        <f>+VLOOKUP($E956,Emissions!$1:$1048576,MATCH(DATE(AO$2,1,1),Emissions!$A$1:$LI$1),FALSE)</f>
        <v>9.8057356510000009</v>
      </c>
    </row>
    <row r="957" spans="1:41" ht="15" customHeight="1" x14ac:dyDescent="0.35">
      <c r="A957" s="411"/>
      <c r="B957" s="170"/>
      <c r="C957" s="138" t="s">
        <v>467</v>
      </c>
      <c r="D957" s="114" t="s">
        <v>1027</v>
      </c>
      <c r="E957" s="50" t="s">
        <v>3392</v>
      </c>
      <c r="F957" s="361">
        <f>+VLOOKUP($E957,Emissions!$1:$1048576,MATCH(DATE(F$2,1,1),Emissions!$A$1:$LI$1),FALSE)</f>
        <v>0</v>
      </c>
      <c r="G957" s="361">
        <f>+VLOOKUP($E957,Emissions!$1:$1048576,MATCH(DATE(G$2,1,1),Emissions!$A$1:$LI$1),FALSE)</f>
        <v>0</v>
      </c>
      <c r="H957" s="361">
        <f>+VLOOKUP($E957,Emissions!$1:$1048576,MATCH(DATE(H$2,1,1),Emissions!$A$1:$LI$1),FALSE)</f>
        <v>0</v>
      </c>
      <c r="I957" s="361">
        <f>+VLOOKUP($E957,Emissions!$1:$1048576,MATCH(DATE(I$2,1,1),Emissions!$A$1:$LI$1),FALSE)</f>
        <v>0</v>
      </c>
      <c r="J957" s="361">
        <f>+VLOOKUP($E957,Emissions!$1:$1048576,MATCH(DATE(J$2,1,1),Emissions!$A$1:$LI$1),FALSE)</f>
        <v>0</v>
      </c>
      <c r="K957" s="361">
        <f>+VLOOKUP($E957,Emissions!$1:$1048576,MATCH(DATE(K$2,1,1),Emissions!$A$1:$LI$1),FALSE)</f>
        <v>0</v>
      </c>
      <c r="L957" s="361">
        <f>+VLOOKUP($E957,Emissions!$1:$1048576,MATCH(DATE(L$2,1,1),Emissions!$A$1:$LI$1),FALSE)</f>
        <v>0</v>
      </c>
      <c r="M957" s="361">
        <f>+VLOOKUP($E957,Emissions!$1:$1048576,MATCH(DATE(M$2,1,1),Emissions!$A$1:$LI$1),FALSE)</f>
        <v>0</v>
      </c>
      <c r="N957" s="361">
        <f>+VLOOKUP($E957,Emissions!$1:$1048576,MATCH(DATE(N$2,1,1),Emissions!$A$1:$LI$1),FALSE)</f>
        <v>0</v>
      </c>
      <c r="O957" s="361">
        <f>+VLOOKUP($E957,Emissions!$1:$1048576,MATCH(DATE(O$2,1,1),Emissions!$A$1:$LI$1),FALSE)</f>
        <v>0</v>
      </c>
      <c r="P957" s="361">
        <f>+VLOOKUP($E957,Emissions!$1:$1048576,MATCH(DATE(P$2,1,1),Emissions!$A$1:$LI$1),FALSE)</f>
        <v>0</v>
      </c>
      <c r="Q957" s="361">
        <f>+VLOOKUP($E957,Emissions!$1:$1048576,MATCH(DATE(Q$2,1,1),Emissions!$A$1:$LI$1),FALSE)</f>
        <v>0</v>
      </c>
      <c r="R957" s="361">
        <f>+VLOOKUP($E957,Emissions!$1:$1048576,MATCH(DATE(R$2,1,1),Emissions!$A$1:$LI$1),FALSE)</f>
        <v>0</v>
      </c>
      <c r="S957" s="361">
        <f>+VLOOKUP($E957,Emissions!$1:$1048576,MATCH(DATE(S$2,1,1),Emissions!$A$1:$LI$1),FALSE)</f>
        <v>0</v>
      </c>
      <c r="T957" s="361">
        <f>+VLOOKUP($E957,Emissions!$1:$1048576,MATCH(DATE(T$2,1,1),Emissions!$A$1:$LI$1),FALSE)</f>
        <v>0</v>
      </c>
      <c r="U957" s="361">
        <f>+VLOOKUP($E957,Emissions!$1:$1048576,MATCH(DATE(U$2,1,1),Emissions!$A$1:$LI$1),FALSE)</f>
        <v>0</v>
      </c>
      <c r="V957" s="361">
        <f>+VLOOKUP($E957,Emissions!$1:$1048576,MATCH(DATE(V$2,1,1),Emissions!$A$1:$LI$1),FALSE)</f>
        <v>0</v>
      </c>
      <c r="W957" s="361">
        <f>+VLOOKUP($E957,Emissions!$1:$1048576,MATCH(DATE(W$2,1,1),Emissions!$A$1:$LI$1),FALSE)</f>
        <v>0</v>
      </c>
      <c r="X957" s="361">
        <f>+VLOOKUP($E957,Emissions!$1:$1048576,MATCH(DATE(X$2,1,1),Emissions!$A$1:$LI$1),FALSE)</f>
        <v>0</v>
      </c>
      <c r="Y957" s="361">
        <f>+VLOOKUP($E957,Emissions!$1:$1048576,MATCH(DATE(Y$2,1,1),Emissions!$A$1:$LI$1),FALSE)</f>
        <v>0</v>
      </c>
      <c r="Z957" s="361">
        <f>+VLOOKUP($E957,Emissions!$1:$1048576,MATCH(DATE(Z$2,1,1),Emissions!$A$1:$LI$1),FALSE)</f>
        <v>0</v>
      </c>
      <c r="AA957" s="361">
        <f>+VLOOKUP($E957,Emissions!$1:$1048576,MATCH(DATE(AA$2,1,1),Emissions!$A$1:$LI$1),FALSE)</f>
        <v>0</v>
      </c>
      <c r="AB957" s="361">
        <f>+VLOOKUP($E957,Emissions!$1:$1048576,MATCH(DATE(AB$2,1,1),Emissions!$A$1:$LI$1),FALSE)</f>
        <v>0</v>
      </c>
      <c r="AC957" s="361">
        <f>+VLOOKUP($E957,Emissions!$1:$1048576,MATCH(DATE(AC$2,1,1),Emissions!$A$1:$LI$1),FALSE)</f>
        <v>0</v>
      </c>
      <c r="AD957" s="361">
        <f>+VLOOKUP($E957,Emissions!$1:$1048576,MATCH(DATE(AD$2,1,1),Emissions!$A$1:$LI$1),FALSE)</f>
        <v>0</v>
      </c>
      <c r="AE957" s="361">
        <f>+VLOOKUP($E957,Emissions!$1:$1048576,MATCH(DATE(AE$2,1,1),Emissions!$A$1:$LI$1),FALSE)</f>
        <v>0</v>
      </c>
      <c r="AF957" s="361">
        <f>+VLOOKUP($E957,Emissions!$1:$1048576,MATCH(DATE(AF$2,1,1),Emissions!$A$1:$LI$1),FALSE)</f>
        <v>0</v>
      </c>
      <c r="AG957" s="361">
        <f>+VLOOKUP($E957,Emissions!$1:$1048576,MATCH(DATE(AG$2,1,1),Emissions!$A$1:$LI$1),FALSE)</f>
        <v>0</v>
      </c>
      <c r="AH957" s="361">
        <f>+VLOOKUP($E957,Emissions!$1:$1048576,MATCH(DATE(AH$2,1,1),Emissions!$A$1:$LI$1),FALSE)</f>
        <v>0</v>
      </c>
      <c r="AI957" s="361">
        <f>+VLOOKUP($E957,Emissions!$1:$1048576,MATCH(DATE(AI$2,1,1),Emissions!$A$1:$LI$1),FALSE)</f>
        <v>0</v>
      </c>
      <c r="AJ957" s="361">
        <f>+VLOOKUP($E957,Emissions!$1:$1048576,MATCH(DATE(AJ$2,1,1),Emissions!$A$1:$LI$1),FALSE)</f>
        <v>0</v>
      </c>
      <c r="AK957" s="361">
        <f>+VLOOKUP($E957,Emissions!$1:$1048576,MATCH(DATE(AK$2,1,1),Emissions!$A$1:$LI$1),FALSE)</f>
        <v>0</v>
      </c>
      <c r="AL957" s="361">
        <f>+VLOOKUP($E957,Emissions!$1:$1048576,MATCH(DATE(AL$2,1,1),Emissions!$A$1:$LI$1),FALSE)</f>
        <v>0</v>
      </c>
      <c r="AM957" s="361">
        <f>+VLOOKUP($E957,Emissions!$1:$1048576,MATCH(DATE(AM$2,1,1),Emissions!$A$1:$LI$1),FALSE)</f>
        <v>0</v>
      </c>
      <c r="AN957" s="361">
        <f>+VLOOKUP($E957,Emissions!$1:$1048576,MATCH(DATE(AN$2,1,1),Emissions!$A$1:$LI$1),FALSE)</f>
        <v>0</v>
      </c>
      <c r="AO957" s="361">
        <f>+VLOOKUP($E957,Emissions!$1:$1048576,MATCH(DATE(AO$2,1,1),Emissions!$A$1:$LI$1),FALSE)</f>
        <v>0</v>
      </c>
    </row>
    <row r="958" spans="1:41" ht="15" customHeight="1" x14ac:dyDescent="0.35">
      <c r="A958" s="411"/>
      <c r="B958" s="170"/>
      <c r="C958" s="138" t="s">
        <v>468</v>
      </c>
      <c r="D958" s="114" t="s">
        <v>1027</v>
      </c>
      <c r="E958" s="50" t="s">
        <v>3393</v>
      </c>
      <c r="F958" s="361">
        <f>+VLOOKUP($E958,Emissions!$1:$1048576,MATCH(DATE(F$2,1,1),Emissions!$A$1:$LI$1),FALSE)</f>
        <v>0</v>
      </c>
      <c r="G958" s="361">
        <f>+VLOOKUP($E958,Emissions!$1:$1048576,MATCH(DATE(G$2,1,1),Emissions!$A$1:$LI$1),FALSE)</f>
        <v>0</v>
      </c>
      <c r="H958" s="361">
        <f>+VLOOKUP($E958,Emissions!$1:$1048576,MATCH(DATE(H$2,1,1),Emissions!$A$1:$LI$1),FALSE)</f>
        <v>0</v>
      </c>
      <c r="I958" s="361">
        <f>+VLOOKUP($E958,Emissions!$1:$1048576,MATCH(DATE(I$2,1,1),Emissions!$A$1:$LI$1),FALSE)</f>
        <v>0</v>
      </c>
      <c r="J958" s="361">
        <f>+VLOOKUP($E958,Emissions!$1:$1048576,MATCH(DATE(J$2,1,1),Emissions!$A$1:$LI$1),FALSE)</f>
        <v>0</v>
      </c>
      <c r="K958" s="361">
        <f>+VLOOKUP($E958,Emissions!$1:$1048576,MATCH(DATE(K$2,1,1),Emissions!$A$1:$LI$1),FALSE)</f>
        <v>0</v>
      </c>
      <c r="L958" s="361">
        <f>+VLOOKUP($E958,Emissions!$1:$1048576,MATCH(DATE(L$2,1,1),Emissions!$A$1:$LI$1),FALSE)</f>
        <v>0</v>
      </c>
      <c r="M958" s="361">
        <f>+VLOOKUP($E958,Emissions!$1:$1048576,MATCH(DATE(M$2,1,1),Emissions!$A$1:$LI$1),FALSE)</f>
        <v>0</v>
      </c>
      <c r="N958" s="361">
        <f>+VLOOKUP($E958,Emissions!$1:$1048576,MATCH(DATE(N$2,1,1),Emissions!$A$1:$LI$1),FALSE)</f>
        <v>0</v>
      </c>
      <c r="O958" s="361">
        <f>+VLOOKUP($E958,Emissions!$1:$1048576,MATCH(DATE(O$2,1,1),Emissions!$A$1:$LI$1),FALSE)</f>
        <v>0</v>
      </c>
      <c r="P958" s="361">
        <f>+VLOOKUP($E958,Emissions!$1:$1048576,MATCH(DATE(P$2,1,1),Emissions!$A$1:$LI$1),FALSE)</f>
        <v>0</v>
      </c>
      <c r="Q958" s="361">
        <f>+VLOOKUP($E958,Emissions!$1:$1048576,MATCH(DATE(Q$2,1,1),Emissions!$A$1:$LI$1),FALSE)</f>
        <v>0</v>
      </c>
      <c r="R958" s="361">
        <f>+VLOOKUP($E958,Emissions!$1:$1048576,MATCH(DATE(R$2,1,1),Emissions!$A$1:$LI$1),FALSE)</f>
        <v>0</v>
      </c>
      <c r="S958" s="361">
        <f>+VLOOKUP($E958,Emissions!$1:$1048576,MATCH(DATE(S$2,1,1),Emissions!$A$1:$LI$1),FALSE)</f>
        <v>0</v>
      </c>
      <c r="T958" s="361">
        <f>+VLOOKUP($E958,Emissions!$1:$1048576,MATCH(DATE(T$2,1,1),Emissions!$A$1:$LI$1),FALSE)</f>
        <v>0</v>
      </c>
      <c r="U958" s="361">
        <f>+VLOOKUP($E958,Emissions!$1:$1048576,MATCH(DATE(U$2,1,1),Emissions!$A$1:$LI$1),FALSE)</f>
        <v>0</v>
      </c>
      <c r="V958" s="361">
        <f>+VLOOKUP($E958,Emissions!$1:$1048576,MATCH(DATE(V$2,1,1),Emissions!$A$1:$LI$1),FALSE)</f>
        <v>0</v>
      </c>
      <c r="W958" s="361">
        <f>+VLOOKUP($E958,Emissions!$1:$1048576,MATCH(DATE(W$2,1,1),Emissions!$A$1:$LI$1),FALSE)</f>
        <v>0</v>
      </c>
      <c r="X958" s="361">
        <f>+VLOOKUP($E958,Emissions!$1:$1048576,MATCH(DATE(X$2,1,1),Emissions!$A$1:$LI$1),FALSE)</f>
        <v>0</v>
      </c>
      <c r="Y958" s="361">
        <f>+VLOOKUP($E958,Emissions!$1:$1048576,MATCH(DATE(Y$2,1,1),Emissions!$A$1:$LI$1),FALSE)</f>
        <v>0</v>
      </c>
      <c r="Z958" s="361">
        <f>+VLOOKUP($E958,Emissions!$1:$1048576,MATCH(DATE(Z$2,1,1),Emissions!$A$1:$LI$1),FALSE)</f>
        <v>0</v>
      </c>
      <c r="AA958" s="361">
        <f>+VLOOKUP($E958,Emissions!$1:$1048576,MATCH(DATE(AA$2,1,1),Emissions!$A$1:$LI$1),FALSE)</f>
        <v>0</v>
      </c>
      <c r="AB958" s="361">
        <f>+VLOOKUP($E958,Emissions!$1:$1048576,MATCH(DATE(AB$2,1,1),Emissions!$A$1:$LI$1),FALSE)</f>
        <v>0</v>
      </c>
      <c r="AC958" s="361">
        <f>+VLOOKUP($E958,Emissions!$1:$1048576,MATCH(DATE(AC$2,1,1),Emissions!$A$1:$LI$1),FALSE)</f>
        <v>0</v>
      </c>
      <c r="AD958" s="361">
        <f>+VLOOKUP($E958,Emissions!$1:$1048576,MATCH(DATE(AD$2,1,1),Emissions!$A$1:$LI$1),FALSE)</f>
        <v>0</v>
      </c>
      <c r="AE958" s="361">
        <f>+VLOOKUP($E958,Emissions!$1:$1048576,MATCH(DATE(AE$2,1,1),Emissions!$A$1:$LI$1),FALSE)</f>
        <v>0</v>
      </c>
      <c r="AF958" s="361">
        <f>+VLOOKUP($E958,Emissions!$1:$1048576,MATCH(DATE(AF$2,1,1),Emissions!$A$1:$LI$1),FALSE)</f>
        <v>0</v>
      </c>
      <c r="AG958" s="361">
        <f>+VLOOKUP($E958,Emissions!$1:$1048576,MATCH(DATE(AG$2,1,1),Emissions!$A$1:$LI$1),FALSE)</f>
        <v>0</v>
      </c>
      <c r="AH958" s="361">
        <f>+VLOOKUP($E958,Emissions!$1:$1048576,MATCH(DATE(AH$2,1,1),Emissions!$A$1:$LI$1),FALSE)</f>
        <v>0</v>
      </c>
      <c r="AI958" s="361">
        <f>+VLOOKUP($E958,Emissions!$1:$1048576,MATCH(DATE(AI$2,1,1),Emissions!$A$1:$LI$1),FALSE)</f>
        <v>0</v>
      </c>
      <c r="AJ958" s="361">
        <f>+VLOOKUP($E958,Emissions!$1:$1048576,MATCH(DATE(AJ$2,1,1),Emissions!$A$1:$LI$1),FALSE)</f>
        <v>0</v>
      </c>
      <c r="AK958" s="361">
        <f>+VLOOKUP($E958,Emissions!$1:$1048576,MATCH(DATE(AK$2,1,1),Emissions!$A$1:$LI$1),FALSE)</f>
        <v>0</v>
      </c>
      <c r="AL958" s="361">
        <f>+VLOOKUP($E958,Emissions!$1:$1048576,MATCH(DATE(AL$2,1,1),Emissions!$A$1:$LI$1),FALSE)</f>
        <v>0</v>
      </c>
      <c r="AM958" s="361">
        <f>+VLOOKUP($E958,Emissions!$1:$1048576,MATCH(DATE(AM$2,1,1),Emissions!$A$1:$LI$1),FALSE)</f>
        <v>0</v>
      </c>
      <c r="AN958" s="361">
        <f>+VLOOKUP($E958,Emissions!$1:$1048576,MATCH(DATE(AN$2,1,1),Emissions!$A$1:$LI$1),FALSE)</f>
        <v>0</v>
      </c>
      <c r="AO958" s="361">
        <f>+VLOOKUP($E958,Emissions!$1:$1048576,MATCH(DATE(AO$2,1,1),Emissions!$A$1:$LI$1),FALSE)</f>
        <v>0</v>
      </c>
    </row>
    <row r="959" spans="1:41" ht="15" customHeight="1" x14ac:dyDescent="0.35">
      <c r="A959" s="411"/>
      <c r="B959" s="170"/>
      <c r="C959" s="138" t="s">
        <v>469</v>
      </c>
      <c r="D959" s="114" t="s">
        <v>1027</v>
      </c>
      <c r="E959" s="50" t="s">
        <v>3394</v>
      </c>
      <c r="F959" s="361">
        <f>+VLOOKUP($E959,Emissions!$1:$1048576,MATCH(DATE(F$2,1,1),Emissions!$A$1:$LI$1),FALSE)</f>
        <v>0</v>
      </c>
      <c r="G959" s="361">
        <f>+VLOOKUP($E959,Emissions!$1:$1048576,MATCH(DATE(G$2,1,1),Emissions!$A$1:$LI$1),FALSE)</f>
        <v>0</v>
      </c>
      <c r="H959" s="361">
        <f>+VLOOKUP($E959,Emissions!$1:$1048576,MATCH(DATE(H$2,1,1),Emissions!$A$1:$LI$1),FALSE)</f>
        <v>0</v>
      </c>
      <c r="I959" s="361">
        <f>+VLOOKUP($E959,Emissions!$1:$1048576,MATCH(DATE(I$2,1,1),Emissions!$A$1:$LI$1),FALSE)</f>
        <v>0</v>
      </c>
      <c r="J959" s="361">
        <f>+VLOOKUP($E959,Emissions!$1:$1048576,MATCH(DATE(J$2,1,1),Emissions!$A$1:$LI$1),FALSE)</f>
        <v>0</v>
      </c>
      <c r="K959" s="361">
        <f>+VLOOKUP($E959,Emissions!$1:$1048576,MATCH(DATE(K$2,1,1),Emissions!$A$1:$LI$1),FALSE)</f>
        <v>0</v>
      </c>
      <c r="L959" s="361">
        <f>+VLOOKUP($E959,Emissions!$1:$1048576,MATCH(DATE(L$2,1,1),Emissions!$A$1:$LI$1),FALSE)</f>
        <v>0</v>
      </c>
      <c r="M959" s="361">
        <f>+VLOOKUP($E959,Emissions!$1:$1048576,MATCH(DATE(M$2,1,1),Emissions!$A$1:$LI$1),FALSE)</f>
        <v>0</v>
      </c>
      <c r="N959" s="361">
        <f>+VLOOKUP($E959,Emissions!$1:$1048576,MATCH(DATE(N$2,1,1),Emissions!$A$1:$LI$1),FALSE)</f>
        <v>0</v>
      </c>
      <c r="O959" s="361">
        <f>+VLOOKUP($E959,Emissions!$1:$1048576,MATCH(DATE(O$2,1,1),Emissions!$A$1:$LI$1),FALSE)</f>
        <v>0</v>
      </c>
      <c r="P959" s="361">
        <f>+VLOOKUP($E959,Emissions!$1:$1048576,MATCH(DATE(P$2,1,1),Emissions!$A$1:$LI$1),FALSE)</f>
        <v>0</v>
      </c>
      <c r="Q959" s="361">
        <f>+VLOOKUP($E959,Emissions!$1:$1048576,MATCH(DATE(Q$2,1,1),Emissions!$A$1:$LI$1),FALSE)</f>
        <v>0</v>
      </c>
      <c r="R959" s="361">
        <f>+VLOOKUP($E959,Emissions!$1:$1048576,MATCH(DATE(R$2,1,1),Emissions!$A$1:$LI$1),FALSE)</f>
        <v>0</v>
      </c>
      <c r="S959" s="361">
        <f>+VLOOKUP($E959,Emissions!$1:$1048576,MATCH(DATE(S$2,1,1),Emissions!$A$1:$LI$1),FALSE)</f>
        <v>0</v>
      </c>
      <c r="T959" s="361">
        <f>+VLOOKUP($E959,Emissions!$1:$1048576,MATCH(DATE(T$2,1,1),Emissions!$A$1:$LI$1),FALSE)</f>
        <v>0</v>
      </c>
      <c r="U959" s="361">
        <f>+VLOOKUP($E959,Emissions!$1:$1048576,MATCH(DATE(U$2,1,1),Emissions!$A$1:$LI$1),FALSE)</f>
        <v>0</v>
      </c>
      <c r="V959" s="361">
        <f>+VLOOKUP($E959,Emissions!$1:$1048576,MATCH(DATE(V$2,1,1),Emissions!$A$1:$LI$1),FALSE)</f>
        <v>0</v>
      </c>
      <c r="W959" s="361">
        <f>+VLOOKUP($E959,Emissions!$1:$1048576,MATCH(DATE(W$2,1,1),Emissions!$A$1:$LI$1),FALSE)</f>
        <v>0</v>
      </c>
      <c r="X959" s="361">
        <f>+VLOOKUP($E959,Emissions!$1:$1048576,MATCH(DATE(X$2,1,1),Emissions!$A$1:$LI$1),FALSE)</f>
        <v>0</v>
      </c>
      <c r="Y959" s="361">
        <f>+VLOOKUP($E959,Emissions!$1:$1048576,MATCH(DATE(Y$2,1,1),Emissions!$A$1:$LI$1),FALSE)</f>
        <v>0</v>
      </c>
      <c r="Z959" s="361">
        <f>+VLOOKUP($E959,Emissions!$1:$1048576,MATCH(DATE(Z$2,1,1),Emissions!$A$1:$LI$1),FALSE)</f>
        <v>0</v>
      </c>
      <c r="AA959" s="361">
        <f>+VLOOKUP($E959,Emissions!$1:$1048576,MATCH(DATE(AA$2,1,1),Emissions!$A$1:$LI$1),FALSE)</f>
        <v>0</v>
      </c>
      <c r="AB959" s="361">
        <f>+VLOOKUP($E959,Emissions!$1:$1048576,MATCH(DATE(AB$2,1,1),Emissions!$A$1:$LI$1),FALSE)</f>
        <v>0</v>
      </c>
      <c r="AC959" s="361">
        <f>+VLOOKUP($E959,Emissions!$1:$1048576,MATCH(DATE(AC$2,1,1),Emissions!$A$1:$LI$1),FALSE)</f>
        <v>0</v>
      </c>
      <c r="AD959" s="361">
        <f>+VLOOKUP($E959,Emissions!$1:$1048576,MATCH(DATE(AD$2,1,1),Emissions!$A$1:$LI$1),FALSE)</f>
        <v>0</v>
      </c>
      <c r="AE959" s="361">
        <f>+VLOOKUP($E959,Emissions!$1:$1048576,MATCH(DATE(AE$2,1,1),Emissions!$A$1:$LI$1),FALSE)</f>
        <v>0</v>
      </c>
      <c r="AF959" s="361">
        <f>+VLOOKUP($E959,Emissions!$1:$1048576,MATCH(DATE(AF$2,1,1),Emissions!$A$1:$LI$1),FALSE)</f>
        <v>0</v>
      </c>
      <c r="AG959" s="361">
        <f>+VLOOKUP($E959,Emissions!$1:$1048576,MATCH(DATE(AG$2,1,1),Emissions!$A$1:$LI$1),FALSE)</f>
        <v>0</v>
      </c>
      <c r="AH959" s="361">
        <f>+VLOOKUP($E959,Emissions!$1:$1048576,MATCH(DATE(AH$2,1,1),Emissions!$A$1:$LI$1),FALSE)</f>
        <v>0</v>
      </c>
      <c r="AI959" s="361">
        <f>+VLOOKUP($E959,Emissions!$1:$1048576,MATCH(DATE(AI$2,1,1),Emissions!$A$1:$LI$1),FALSE)</f>
        <v>0</v>
      </c>
      <c r="AJ959" s="361">
        <f>+VLOOKUP($E959,Emissions!$1:$1048576,MATCH(DATE(AJ$2,1,1),Emissions!$A$1:$LI$1),FALSE)</f>
        <v>0</v>
      </c>
      <c r="AK959" s="361">
        <f>+VLOOKUP($E959,Emissions!$1:$1048576,MATCH(DATE(AK$2,1,1),Emissions!$A$1:$LI$1),FALSE)</f>
        <v>0</v>
      </c>
      <c r="AL959" s="361">
        <f>+VLOOKUP($E959,Emissions!$1:$1048576,MATCH(DATE(AL$2,1,1),Emissions!$A$1:$LI$1),FALSE)</f>
        <v>0</v>
      </c>
      <c r="AM959" s="361">
        <f>+VLOOKUP($E959,Emissions!$1:$1048576,MATCH(DATE(AM$2,1,1),Emissions!$A$1:$LI$1),FALSE)</f>
        <v>0</v>
      </c>
      <c r="AN959" s="361">
        <f>+VLOOKUP($E959,Emissions!$1:$1048576,MATCH(DATE(AN$2,1,1),Emissions!$A$1:$LI$1),FALSE)</f>
        <v>0</v>
      </c>
      <c r="AO959" s="361">
        <f>+VLOOKUP($E959,Emissions!$1:$1048576,MATCH(DATE(AO$2,1,1),Emissions!$A$1:$LI$1),FALSE)</f>
        <v>0</v>
      </c>
    </row>
    <row r="960" spans="1:41" ht="15" customHeight="1" x14ac:dyDescent="0.35">
      <c r="A960" s="411"/>
      <c r="B960" s="170"/>
      <c r="C960" s="138" t="s">
        <v>470</v>
      </c>
      <c r="D960" s="114" t="s">
        <v>1027</v>
      </c>
      <c r="E960" s="50" t="s">
        <v>3395</v>
      </c>
      <c r="F960" s="361">
        <f>+VLOOKUP($E960,Emissions!$1:$1048576,MATCH(DATE(F$2,1,1),Emissions!$A$1:$LI$1),FALSE)</f>
        <v>1.9995983770000001</v>
      </c>
      <c r="G960" s="361">
        <f>+VLOOKUP($E960,Emissions!$1:$1048576,MATCH(DATE(G$2,1,1),Emissions!$A$1:$LI$1),FALSE)</f>
        <v>2.0172745459999999</v>
      </c>
      <c r="H960" s="361">
        <f>+VLOOKUP($E960,Emissions!$1:$1048576,MATCH(DATE(H$2,1,1),Emissions!$A$1:$LI$1),FALSE)</f>
        <v>2.0336539020000002</v>
      </c>
      <c r="I960" s="361">
        <f>+VLOOKUP($E960,Emissions!$1:$1048576,MATCH(DATE(I$2,1,1),Emissions!$A$1:$LI$1),FALSE)</f>
        <v>2.050002857</v>
      </c>
      <c r="J960" s="361">
        <f>+VLOOKUP($E960,Emissions!$1:$1048576,MATCH(DATE(J$2,1,1),Emissions!$A$1:$LI$1),FALSE)</f>
        <v>2.066713756</v>
      </c>
      <c r="K960" s="361">
        <f>+VLOOKUP($E960,Emissions!$1:$1048576,MATCH(DATE(K$2,1,1),Emissions!$A$1:$LI$1),FALSE)</f>
        <v>2.0838531090000001</v>
      </c>
      <c r="L960" s="361">
        <f>+VLOOKUP($E960,Emissions!$1:$1048576,MATCH(DATE(L$2,1,1),Emissions!$A$1:$LI$1),FALSE)</f>
        <v>2.1004192189999999</v>
      </c>
      <c r="M960" s="361">
        <f>+VLOOKUP($E960,Emissions!$1:$1048576,MATCH(DATE(M$2,1,1),Emissions!$A$1:$LI$1),FALSE)</f>
        <v>2.1167700539999998</v>
      </c>
      <c r="N960" s="361">
        <f>+VLOOKUP($E960,Emissions!$1:$1048576,MATCH(DATE(N$2,1,1),Emissions!$A$1:$LI$1),FALSE)</f>
        <v>2.133146413</v>
      </c>
      <c r="O960" s="361">
        <f>+VLOOKUP($E960,Emissions!$1:$1048576,MATCH(DATE(O$2,1,1),Emissions!$A$1:$LI$1),FALSE)</f>
        <v>2.1496500159999998</v>
      </c>
      <c r="P960" s="361">
        <f>+VLOOKUP($E960,Emissions!$1:$1048576,MATCH(DATE(P$2,1,1),Emissions!$A$1:$LI$1),FALSE)</f>
        <v>2.167888477</v>
      </c>
      <c r="Q960" s="361">
        <f>+VLOOKUP($E960,Emissions!$1:$1048576,MATCH(DATE(Q$2,1,1),Emissions!$A$1:$LI$1),FALSE)</f>
        <v>2.1855736989999999</v>
      </c>
      <c r="R960" s="361">
        <f>+VLOOKUP($E960,Emissions!$1:$1048576,MATCH(DATE(R$2,1,1),Emissions!$A$1:$LI$1),FALSE)</f>
        <v>2.2029254159999998</v>
      </c>
      <c r="S960" s="361">
        <f>+VLOOKUP($E960,Emissions!$1:$1048576,MATCH(DATE(S$2,1,1),Emissions!$A$1:$LI$1),FALSE)</f>
        <v>2.2202053259999999</v>
      </c>
      <c r="T960" s="361">
        <f>+VLOOKUP($E960,Emissions!$1:$1048576,MATCH(DATE(T$2,1,1),Emissions!$A$1:$LI$1),FALSE)</f>
        <v>2.2375514669999998</v>
      </c>
      <c r="U960" s="361">
        <f>+VLOOKUP($E960,Emissions!$1:$1048576,MATCH(DATE(U$2,1,1),Emissions!$A$1:$LI$1),FALSE)</f>
        <v>2.2550279020000001</v>
      </c>
      <c r="V960" s="361">
        <f>+VLOOKUP($E960,Emissions!$1:$1048576,MATCH(DATE(V$2,1,1),Emissions!$A$1:$LI$1),FALSE)</f>
        <v>2.272663691</v>
      </c>
      <c r="W960" s="361">
        <f>+VLOOKUP($E960,Emissions!$1:$1048576,MATCH(DATE(W$2,1,1),Emissions!$A$1:$LI$1),FALSE)</f>
        <v>2.290471996</v>
      </c>
      <c r="X960" s="361">
        <f>+VLOOKUP($E960,Emissions!$1:$1048576,MATCH(DATE(X$2,1,1),Emissions!$A$1:$LI$1),FALSE)</f>
        <v>2.3084588269999999</v>
      </c>
      <c r="Y960" s="361">
        <f>+VLOOKUP($E960,Emissions!$1:$1048576,MATCH(DATE(Y$2,1,1),Emissions!$A$1:$LI$1),FALSE)</f>
        <v>2.326626847</v>
      </c>
      <c r="Z960" s="361">
        <f>+VLOOKUP($E960,Emissions!$1:$1048576,MATCH(DATE(Z$2,1,1),Emissions!$A$1:$LI$1),FALSE)</f>
        <v>2.3439340799999999</v>
      </c>
      <c r="AA960" s="361">
        <f>+VLOOKUP($E960,Emissions!$1:$1048576,MATCH(DATE(AA$2,1,1),Emissions!$A$1:$LI$1),FALSE)</f>
        <v>2.361899803</v>
      </c>
      <c r="AB960" s="361">
        <f>+VLOOKUP($E960,Emissions!$1:$1048576,MATCH(DATE(AB$2,1,1),Emissions!$A$1:$LI$1),FALSE)</f>
        <v>2.3803789310000001</v>
      </c>
      <c r="AC960" s="361">
        <f>+VLOOKUP($E960,Emissions!$1:$1048576,MATCH(DATE(AC$2,1,1),Emissions!$A$1:$LI$1),FALSE)</f>
        <v>2.3991969800000001</v>
      </c>
      <c r="AD960" s="361">
        <f>+VLOOKUP($E960,Emissions!$1:$1048576,MATCH(DATE(AD$2,1,1),Emissions!$A$1:$LI$1),FALSE)</f>
        <v>2.4182608559999998</v>
      </c>
      <c r="AE960" s="361">
        <f>+VLOOKUP($E960,Emissions!$1:$1048576,MATCH(DATE(AE$2,1,1),Emissions!$A$1:$LI$1),FALSE)</f>
        <v>2.4346767759999999</v>
      </c>
      <c r="AF960" s="361">
        <f>+VLOOKUP($E960,Emissions!$1:$1048576,MATCH(DATE(AF$2,1,1),Emissions!$A$1:$LI$1),FALSE)</f>
        <v>2.4512354379999999</v>
      </c>
      <c r="AG960" s="361">
        <f>+VLOOKUP($E960,Emissions!$1:$1048576,MATCH(DATE(AG$2,1,1),Emissions!$A$1:$LI$1),FALSE)</f>
        <v>2.4681435899999999</v>
      </c>
      <c r="AH960" s="361">
        <f>+VLOOKUP($E960,Emissions!$1:$1048576,MATCH(DATE(AH$2,1,1),Emissions!$A$1:$LI$1),FALSE)</f>
        <v>2.4853500849999999</v>
      </c>
      <c r="AI960" s="361">
        <f>+VLOOKUP($E960,Emissions!$1:$1048576,MATCH(DATE(AI$2,1,1),Emissions!$A$1:$LI$1),FALSE)</f>
        <v>2.5028088340000001</v>
      </c>
      <c r="AJ960" s="361">
        <f>+VLOOKUP($E960,Emissions!$1:$1048576,MATCH(DATE(AJ$2,1,1),Emissions!$A$1:$LI$1),FALSE)</f>
        <v>2.5204930989999998</v>
      </c>
      <c r="AK960" s="361">
        <f>+VLOOKUP($E960,Emissions!$1:$1048576,MATCH(DATE(AK$2,1,1),Emissions!$A$1:$LI$1),FALSE)</f>
        <v>2.5383874099999999</v>
      </c>
      <c r="AL960" s="361">
        <f>+VLOOKUP($E960,Emissions!$1:$1048576,MATCH(DATE(AL$2,1,1),Emissions!$A$1:$LI$1),FALSE)</f>
        <v>2.556481958</v>
      </c>
      <c r="AM960" s="361">
        <f>+VLOOKUP($E960,Emissions!$1:$1048576,MATCH(DATE(AM$2,1,1),Emissions!$A$1:$LI$1),FALSE)</f>
        <v>2.5747697380000001</v>
      </c>
      <c r="AN960" s="361">
        <f>+VLOOKUP($E960,Emissions!$1:$1048576,MATCH(DATE(AN$2,1,1),Emissions!$A$1:$LI$1),FALSE)</f>
        <v>2.5932454319999998</v>
      </c>
      <c r="AO960" s="361">
        <f>+VLOOKUP($E960,Emissions!$1:$1048576,MATCH(DATE(AO$2,1,1),Emissions!$A$1:$LI$1),FALSE)</f>
        <v>2.6119052850000002</v>
      </c>
    </row>
    <row r="961" spans="1:41" ht="15" customHeight="1" x14ac:dyDescent="0.35">
      <c r="A961" s="411"/>
      <c r="B961" s="170"/>
      <c r="C961" s="167" t="s">
        <v>471</v>
      </c>
      <c r="D961" s="114" t="s">
        <v>1027</v>
      </c>
      <c r="E961" s="50" t="s">
        <v>3396</v>
      </c>
      <c r="F961" s="361">
        <f>+VLOOKUP($E961,Emissions!$1:$1048576,MATCH(DATE(F$2,1,1),Emissions!$A$1:$LI$1),FALSE)</f>
        <v>0</v>
      </c>
      <c r="G961" s="361">
        <f>+VLOOKUP($E961,Emissions!$1:$1048576,MATCH(DATE(G$2,1,1),Emissions!$A$1:$LI$1),FALSE)</f>
        <v>0</v>
      </c>
      <c r="H961" s="361">
        <f>+VLOOKUP($E961,Emissions!$1:$1048576,MATCH(DATE(H$2,1,1),Emissions!$A$1:$LI$1),FALSE)</f>
        <v>0</v>
      </c>
      <c r="I961" s="361">
        <f>+VLOOKUP($E961,Emissions!$1:$1048576,MATCH(DATE(I$2,1,1),Emissions!$A$1:$LI$1),FALSE)</f>
        <v>0</v>
      </c>
      <c r="J961" s="361">
        <f>+VLOOKUP($E961,Emissions!$1:$1048576,MATCH(DATE(J$2,1,1),Emissions!$A$1:$LI$1),FALSE)</f>
        <v>0</v>
      </c>
      <c r="K961" s="361">
        <f>+VLOOKUP($E961,Emissions!$1:$1048576,MATCH(DATE(K$2,1,1),Emissions!$A$1:$LI$1),FALSE)</f>
        <v>0</v>
      </c>
      <c r="L961" s="361">
        <f>+VLOOKUP($E961,Emissions!$1:$1048576,MATCH(DATE(L$2,1,1),Emissions!$A$1:$LI$1),FALSE)</f>
        <v>0</v>
      </c>
      <c r="M961" s="361">
        <f>+VLOOKUP($E961,Emissions!$1:$1048576,MATCH(DATE(M$2,1,1),Emissions!$A$1:$LI$1),FALSE)</f>
        <v>0</v>
      </c>
      <c r="N961" s="361">
        <f>+VLOOKUP($E961,Emissions!$1:$1048576,MATCH(DATE(N$2,1,1),Emissions!$A$1:$LI$1),FALSE)</f>
        <v>0</v>
      </c>
      <c r="O961" s="361">
        <f>+VLOOKUP($E961,Emissions!$1:$1048576,MATCH(DATE(O$2,1,1),Emissions!$A$1:$LI$1),FALSE)</f>
        <v>0</v>
      </c>
      <c r="P961" s="361">
        <f>+VLOOKUP($E961,Emissions!$1:$1048576,MATCH(DATE(P$2,1,1),Emissions!$A$1:$LI$1),FALSE)</f>
        <v>0</v>
      </c>
      <c r="Q961" s="361">
        <f>+VLOOKUP($E961,Emissions!$1:$1048576,MATCH(DATE(Q$2,1,1),Emissions!$A$1:$LI$1),FALSE)</f>
        <v>0</v>
      </c>
      <c r="R961" s="361">
        <f>+VLOOKUP($E961,Emissions!$1:$1048576,MATCH(DATE(R$2,1,1),Emissions!$A$1:$LI$1),FALSE)</f>
        <v>0</v>
      </c>
      <c r="S961" s="361">
        <f>+VLOOKUP($E961,Emissions!$1:$1048576,MATCH(DATE(S$2,1,1),Emissions!$A$1:$LI$1),FALSE)</f>
        <v>0</v>
      </c>
      <c r="T961" s="361">
        <f>+VLOOKUP($E961,Emissions!$1:$1048576,MATCH(DATE(T$2,1,1),Emissions!$A$1:$LI$1),FALSE)</f>
        <v>0</v>
      </c>
      <c r="U961" s="361">
        <f>+VLOOKUP($E961,Emissions!$1:$1048576,MATCH(DATE(U$2,1,1),Emissions!$A$1:$LI$1),FALSE)</f>
        <v>0</v>
      </c>
      <c r="V961" s="361">
        <f>+VLOOKUP($E961,Emissions!$1:$1048576,MATCH(DATE(V$2,1,1),Emissions!$A$1:$LI$1),FALSE)</f>
        <v>0</v>
      </c>
      <c r="W961" s="361">
        <f>+VLOOKUP($E961,Emissions!$1:$1048576,MATCH(DATE(W$2,1,1),Emissions!$A$1:$LI$1),FALSE)</f>
        <v>0</v>
      </c>
      <c r="X961" s="361">
        <f>+VLOOKUP($E961,Emissions!$1:$1048576,MATCH(DATE(X$2,1,1),Emissions!$A$1:$LI$1),FALSE)</f>
        <v>0</v>
      </c>
      <c r="Y961" s="361">
        <f>+VLOOKUP($E961,Emissions!$1:$1048576,MATCH(DATE(Y$2,1,1),Emissions!$A$1:$LI$1),FALSE)</f>
        <v>0</v>
      </c>
      <c r="Z961" s="361">
        <f>+VLOOKUP($E961,Emissions!$1:$1048576,MATCH(DATE(Z$2,1,1),Emissions!$A$1:$LI$1),FALSE)</f>
        <v>0</v>
      </c>
      <c r="AA961" s="361">
        <f>+VLOOKUP($E961,Emissions!$1:$1048576,MATCH(DATE(AA$2,1,1),Emissions!$A$1:$LI$1),FALSE)</f>
        <v>0</v>
      </c>
      <c r="AB961" s="361">
        <f>+VLOOKUP($E961,Emissions!$1:$1048576,MATCH(DATE(AB$2,1,1),Emissions!$A$1:$LI$1),FALSE)</f>
        <v>0</v>
      </c>
      <c r="AC961" s="361">
        <f>+VLOOKUP($E961,Emissions!$1:$1048576,MATCH(DATE(AC$2,1,1),Emissions!$A$1:$LI$1),FALSE)</f>
        <v>0</v>
      </c>
      <c r="AD961" s="361">
        <f>+VLOOKUP($E961,Emissions!$1:$1048576,MATCH(DATE(AD$2,1,1),Emissions!$A$1:$LI$1),FALSE)</f>
        <v>0</v>
      </c>
      <c r="AE961" s="361">
        <f>+VLOOKUP($E961,Emissions!$1:$1048576,MATCH(DATE(AE$2,1,1),Emissions!$A$1:$LI$1),FALSE)</f>
        <v>0</v>
      </c>
      <c r="AF961" s="361">
        <f>+VLOOKUP($E961,Emissions!$1:$1048576,MATCH(DATE(AF$2,1,1),Emissions!$A$1:$LI$1),FALSE)</f>
        <v>0</v>
      </c>
      <c r="AG961" s="361">
        <f>+VLOOKUP($E961,Emissions!$1:$1048576,MATCH(DATE(AG$2,1,1),Emissions!$A$1:$LI$1),FALSE)</f>
        <v>0</v>
      </c>
      <c r="AH961" s="361">
        <f>+VLOOKUP($E961,Emissions!$1:$1048576,MATCH(DATE(AH$2,1,1),Emissions!$A$1:$LI$1),FALSE)</f>
        <v>0</v>
      </c>
      <c r="AI961" s="361">
        <f>+VLOOKUP($E961,Emissions!$1:$1048576,MATCH(DATE(AI$2,1,1),Emissions!$A$1:$LI$1),FALSE)</f>
        <v>0</v>
      </c>
      <c r="AJ961" s="361">
        <f>+VLOOKUP($E961,Emissions!$1:$1048576,MATCH(DATE(AJ$2,1,1),Emissions!$A$1:$LI$1),FALSE)</f>
        <v>0</v>
      </c>
      <c r="AK961" s="361">
        <f>+VLOOKUP($E961,Emissions!$1:$1048576,MATCH(DATE(AK$2,1,1),Emissions!$A$1:$LI$1),FALSE)</f>
        <v>0</v>
      </c>
      <c r="AL961" s="361">
        <f>+VLOOKUP($E961,Emissions!$1:$1048576,MATCH(DATE(AL$2,1,1),Emissions!$A$1:$LI$1),FALSE)</f>
        <v>0</v>
      </c>
      <c r="AM961" s="361">
        <f>+VLOOKUP($E961,Emissions!$1:$1048576,MATCH(DATE(AM$2,1,1),Emissions!$A$1:$LI$1),FALSE)</f>
        <v>0</v>
      </c>
      <c r="AN961" s="361">
        <f>+VLOOKUP($E961,Emissions!$1:$1048576,MATCH(DATE(AN$2,1,1),Emissions!$A$1:$LI$1),FALSE)</f>
        <v>0</v>
      </c>
      <c r="AO961" s="361">
        <f>+VLOOKUP($E961,Emissions!$1:$1048576,MATCH(DATE(AO$2,1,1),Emissions!$A$1:$LI$1),FALSE)</f>
        <v>0</v>
      </c>
    </row>
    <row r="962" spans="1:41" ht="15" customHeight="1" x14ac:dyDescent="0.35">
      <c r="A962" s="411"/>
      <c r="B962" s="170"/>
      <c r="C962" s="166"/>
      <c r="D962" s="114"/>
      <c r="E962" s="166"/>
      <c r="F962" s="361"/>
      <c r="G962" s="361"/>
      <c r="H962" s="361"/>
      <c r="I962" s="361"/>
      <c r="J962" s="361"/>
      <c r="K962" s="361"/>
      <c r="L962" s="361"/>
      <c r="M962" s="361"/>
      <c r="N962" s="361"/>
      <c r="O962" s="361"/>
      <c r="P962" s="361"/>
      <c r="Q962" s="361"/>
      <c r="R962" s="361"/>
      <c r="S962" s="361"/>
      <c r="T962" s="361"/>
      <c r="U962" s="361"/>
      <c r="V962" s="361"/>
      <c r="W962" s="361"/>
      <c r="X962" s="361"/>
      <c r="Y962" s="361"/>
      <c r="Z962" s="361"/>
      <c r="AA962" s="361"/>
      <c r="AB962" s="361"/>
      <c r="AC962" s="361"/>
      <c r="AD962" s="361"/>
      <c r="AE962" s="361"/>
      <c r="AF962" s="361"/>
      <c r="AG962" s="361"/>
      <c r="AH962" s="361"/>
      <c r="AI962" s="361"/>
      <c r="AJ962" s="361"/>
      <c r="AK962" s="361"/>
      <c r="AL962" s="361"/>
      <c r="AM962" s="361"/>
      <c r="AN962" s="361"/>
      <c r="AO962" s="361"/>
    </row>
    <row r="963" spans="1:41" s="92" customFormat="1" ht="15" customHeight="1" x14ac:dyDescent="0.35">
      <c r="A963" s="411"/>
      <c r="B963" s="170"/>
      <c r="C963" s="147" t="s">
        <v>3331</v>
      </c>
      <c r="D963" s="147" t="s">
        <v>1399</v>
      </c>
      <c r="E963" s="136" t="s">
        <v>3344</v>
      </c>
      <c r="F963" s="327">
        <f>+VLOOKUP($E963,Emissions!$1:$1048576,MATCH(DATE(F$2,1,1),Emissions!$A$1:$LI$1),FALSE)</f>
        <v>12.31749494</v>
      </c>
      <c r="G963" s="327">
        <f>+VLOOKUP($E963,Emissions!$1:$1048576,MATCH(DATE(G$2,1,1),Emissions!$A$1:$LI$1),FALSE)</f>
        <v>12.39211366</v>
      </c>
      <c r="H963" s="327">
        <f>+VLOOKUP($E963,Emissions!$1:$1048576,MATCH(DATE(H$2,1,1),Emissions!$A$1:$LI$1),FALSE)</f>
        <v>12.448485610000001</v>
      </c>
      <c r="I963" s="327">
        <f>+VLOOKUP($E963,Emissions!$1:$1048576,MATCH(DATE(I$2,1,1),Emissions!$A$1:$LI$1),FALSE)</f>
        <v>12.510382099999999</v>
      </c>
      <c r="J963" s="327">
        <f>+VLOOKUP($E963,Emissions!$1:$1048576,MATCH(DATE(J$2,1,1),Emissions!$A$1:$LI$1),FALSE)</f>
        <v>12.584512760000001</v>
      </c>
      <c r="K963" s="327">
        <f>+VLOOKUP($E963,Emissions!$1:$1048576,MATCH(DATE(K$2,1,1),Emissions!$A$1:$LI$1),FALSE)</f>
        <v>12.67075153</v>
      </c>
      <c r="L963" s="327">
        <f>+VLOOKUP($E963,Emissions!$1:$1048576,MATCH(DATE(L$2,1,1),Emissions!$A$1:$LI$1),FALSE)</f>
        <v>12.766148729999999</v>
      </c>
      <c r="M963" s="327">
        <f>+VLOOKUP($E963,Emissions!$1:$1048576,MATCH(DATE(M$2,1,1),Emissions!$A$1:$LI$1),FALSE)</f>
        <v>12.86862339</v>
      </c>
      <c r="N963" s="327">
        <f>+VLOOKUP($E963,Emissions!$1:$1048576,MATCH(DATE(N$2,1,1),Emissions!$A$1:$LI$1),FALSE)</f>
        <v>12.976594220000001</v>
      </c>
      <c r="O963" s="327">
        <f>+VLOOKUP($E963,Emissions!$1:$1048576,MATCH(DATE(O$2,1,1),Emissions!$A$1:$LI$1),FALSE)</f>
        <v>13.088907470000001</v>
      </c>
      <c r="P963" s="327">
        <f>+VLOOKUP($E963,Emissions!$1:$1048576,MATCH(DATE(P$2,1,1),Emissions!$A$1:$LI$1),FALSE)</f>
        <v>13.20619525</v>
      </c>
      <c r="Q963" s="327">
        <f>+VLOOKUP($E963,Emissions!$1:$1048576,MATCH(DATE(Q$2,1,1),Emissions!$A$1:$LI$1),FALSE)</f>
        <v>13.326230389999999</v>
      </c>
      <c r="R963" s="327">
        <f>+VLOOKUP($E963,Emissions!$1:$1048576,MATCH(DATE(R$2,1,1),Emissions!$A$1:$LI$1),FALSE)</f>
        <v>13.44851781</v>
      </c>
      <c r="S963" s="327">
        <f>+VLOOKUP($E963,Emissions!$1:$1048576,MATCH(DATE(S$2,1,1),Emissions!$A$1:$LI$1),FALSE)</f>
        <v>13.572903309999999</v>
      </c>
      <c r="T963" s="327">
        <f>+VLOOKUP($E963,Emissions!$1:$1048576,MATCH(DATE(T$2,1,1),Emissions!$A$1:$LI$1),FALSE)</f>
        <v>13.699299699999999</v>
      </c>
      <c r="U963" s="327">
        <f>+VLOOKUP($E963,Emissions!$1:$1048576,MATCH(DATE(U$2,1,1),Emissions!$A$1:$LI$1),FALSE)</f>
        <v>13.8276521</v>
      </c>
      <c r="V963" s="327">
        <f>+VLOOKUP($E963,Emissions!$1:$1048576,MATCH(DATE(V$2,1,1),Emissions!$A$1:$LI$1),FALSE)</f>
        <v>13.957930620000001</v>
      </c>
      <c r="W963" s="327">
        <f>+VLOOKUP($E963,Emissions!$1:$1048576,MATCH(DATE(W$2,1,1),Emissions!$A$1:$LI$1),FALSE)</f>
        <v>14.090121610000001</v>
      </c>
      <c r="X963" s="327">
        <f>+VLOOKUP($E963,Emissions!$1:$1048576,MATCH(DATE(X$2,1,1),Emissions!$A$1:$LI$1),FALSE)</f>
        <v>14.22422031</v>
      </c>
      <c r="Y963" s="327">
        <f>+VLOOKUP($E963,Emissions!$1:$1048576,MATCH(DATE(Y$2,1,1),Emissions!$A$1:$LI$1),FALSE)</f>
        <v>14.360225789999999</v>
      </c>
      <c r="Z963" s="327">
        <f>+VLOOKUP($E963,Emissions!$1:$1048576,MATCH(DATE(Z$2,1,1),Emissions!$A$1:$LI$1),FALSE)</f>
        <v>14.49712749</v>
      </c>
      <c r="AA963" s="327">
        <f>+VLOOKUP($E963,Emissions!$1:$1048576,MATCH(DATE(AA$2,1,1),Emissions!$A$1:$LI$1),FALSE)</f>
        <v>14.636097579999999</v>
      </c>
      <c r="AB963" s="327">
        <f>+VLOOKUP($E963,Emissions!$1:$1048576,MATCH(DATE(AB$2,1,1),Emissions!$A$1:$LI$1),FALSE)</f>
        <v>14.77723233</v>
      </c>
      <c r="AC963" s="327">
        <f>+VLOOKUP($E963,Emissions!$1:$1048576,MATCH(DATE(AC$2,1,1),Emissions!$A$1:$LI$1),FALSE)</f>
        <v>14.92046777</v>
      </c>
      <c r="AD963" s="327">
        <f>+VLOOKUP($E963,Emissions!$1:$1048576,MATCH(DATE(AD$2,1,1),Emissions!$A$1:$LI$1),FALSE)</f>
        <v>15.06574633</v>
      </c>
      <c r="AE963" s="327">
        <f>+VLOOKUP($E963,Emissions!$1:$1048576,MATCH(DATE(AE$2,1,1),Emissions!$A$1:$LI$1),FALSE)</f>
        <v>15.210179159999999</v>
      </c>
      <c r="AF963" s="327">
        <f>+VLOOKUP($E963,Emissions!$1:$1048576,MATCH(DATE(AF$2,1,1),Emissions!$A$1:$LI$1),FALSE)</f>
        <v>15.35568243</v>
      </c>
      <c r="AG963" s="327">
        <f>+VLOOKUP($E963,Emissions!$1:$1048576,MATCH(DATE(AG$2,1,1),Emissions!$A$1:$LI$1),FALSE)</f>
        <v>15.50271643</v>
      </c>
      <c r="AH963" s="327">
        <f>+VLOOKUP($E963,Emissions!$1:$1048576,MATCH(DATE(AH$2,1,1),Emissions!$A$1:$LI$1),FALSE)</f>
        <v>15.651430769999999</v>
      </c>
      <c r="AI963" s="327">
        <f>+VLOOKUP($E963,Emissions!$1:$1048576,MATCH(DATE(AI$2,1,1),Emissions!$A$1:$LI$1),FALSE)</f>
        <v>15.801923090000001</v>
      </c>
      <c r="AJ963" s="327">
        <f>+VLOOKUP($E963,Emissions!$1:$1048576,MATCH(DATE(AJ$2,1,1),Emissions!$A$1:$LI$1),FALSE)</f>
        <v>15.954268649999999</v>
      </c>
      <c r="AK963" s="327">
        <f>+VLOOKUP($E963,Emissions!$1:$1048576,MATCH(DATE(AK$2,1,1),Emissions!$A$1:$LI$1),FALSE)</f>
        <v>16.108519579999999</v>
      </c>
      <c r="AL963" s="327">
        <f>+VLOOKUP($E963,Emissions!$1:$1048576,MATCH(DATE(AL$2,1,1),Emissions!$A$1:$LI$1),FALSE)</f>
        <v>16.26470728</v>
      </c>
      <c r="AM963" s="327">
        <f>+VLOOKUP($E963,Emissions!$1:$1048576,MATCH(DATE(AM$2,1,1),Emissions!$A$1:$LI$1),FALSE)</f>
        <v>16.422847470000001</v>
      </c>
      <c r="AN963" s="327">
        <f>+VLOOKUP($E963,Emissions!$1:$1048576,MATCH(DATE(AN$2,1,1),Emissions!$A$1:$LI$1),FALSE)</f>
        <v>16.58294617</v>
      </c>
      <c r="AO963" s="327">
        <f>+VLOOKUP($E963,Emissions!$1:$1048576,MATCH(DATE(AO$2,1,1),Emissions!$A$1:$LI$1),FALSE)</f>
        <v>16.74500531</v>
      </c>
    </row>
    <row r="964" spans="1:41" s="92" customFormat="1" ht="15" customHeight="1" x14ac:dyDescent="0.35">
      <c r="A964" s="411"/>
      <c r="B964" s="170"/>
      <c r="C964" s="137" t="s">
        <v>3332</v>
      </c>
      <c r="D964" s="147" t="s">
        <v>1399</v>
      </c>
      <c r="E964" s="136" t="s">
        <v>3397</v>
      </c>
      <c r="F964" s="327">
        <f>+VLOOKUP($E964,Emissions!$1:$1048576,MATCH(DATE(F$2,1,1),Emissions!$A$1:$LI$1),FALSE)</f>
        <v>1.5911827699999999E-2</v>
      </c>
      <c r="G964" s="327">
        <f>+VLOOKUP($E964,Emissions!$1:$1048576,MATCH(DATE(G$2,1,1),Emissions!$A$1:$LI$1),FALSE)</f>
        <v>1.6010661499999999E-2</v>
      </c>
      <c r="H964" s="327">
        <f>+VLOOKUP($E964,Emissions!$1:$1048576,MATCH(DATE(H$2,1,1),Emissions!$A$1:$LI$1),FALSE)</f>
        <v>1.61081517E-2</v>
      </c>
      <c r="I964" s="327">
        <f>+VLOOKUP($E964,Emissions!$1:$1048576,MATCH(DATE(I$2,1,1),Emissions!$A$1:$LI$1),FALSE)</f>
        <v>1.6221343400000001E-2</v>
      </c>
      <c r="J964" s="327">
        <f>+VLOOKUP($E964,Emissions!$1:$1048576,MATCH(DATE(J$2,1,1),Emissions!$A$1:$LI$1),FALSE)</f>
        <v>1.6352533299999999E-2</v>
      </c>
      <c r="K964" s="327">
        <f>+VLOOKUP($E964,Emissions!$1:$1048576,MATCH(DATE(K$2,1,1),Emissions!$A$1:$LI$1),FALSE)</f>
        <v>1.6500182700000001E-2</v>
      </c>
      <c r="L964" s="327">
        <f>+VLOOKUP($E964,Emissions!$1:$1048576,MATCH(DATE(L$2,1,1),Emissions!$A$1:$LI$1),FALSE)</f>
        <v>1.6659445599999999E-2</v>
      </c>
      <c r="M964" s="327">
        <f>+VLOOKUP($E964,Emissions!$1:$1048576,MATCH(DATE(M$2,1,1),Emissions!$A$1:$LI$1),FALSE)</f>
        <v>1.68287414E-2</v>
      </c>
      <c r="N964" s="327">
        <f>+VLOOKUP($E964,Emissions!$1:$1048576,MATCH(DATE(N$2,1,1),Emissions!$A$1:$LI$1),FALSE)</f>
        <v>1.7006841299999999E-2</v>
      </c>
      <c r="O964" s="327">
        <f>+VLOOKUP($E964,Emissions!$1:$1048576,MATCH(DATE(O$2,1,1),Emissions!$A$1:$LI$1),FALSE)</f>
        <v>1.71926567E-2</v>
      </c>
      <c r="P964" s="327">
        <f>+VLOOKUP($E964,Emissions!$1:$1048576,MATCH(DATE(P$2,1,1),Emissions!$A$1:$LI$1),FALSE)</f>
        <v>1.73895217E-2</v>
      </c>
      <c r="Q964" s="327">
        <f>+VLOOKUP($E964,Emissions!$1:$1048576,MATCH(DATE(Q$2,1,1),Emissions!$A$1:$LI$1),FALSE)</f>
        <v>1.75912815E-2</v>
      </c>
      <c r="R964" s="327">
        <f>+VLOOKUP($E964,Emissions!$1:$1048576,MATCH(DATE(R$2,1,1),Emissions!$A$1:$LI$1),FALSE)</f>
        <v>1.7797380000000002E-2</v>
      </c>
      <c r="S964" s="327">
        <f>+VLOOKUP($E964,Emissions!$1:$1048576,MATCH(DATE(S$2,1,1),Emissions!$A$1:$LI$1),FALSE)</f>
        <v>1.8007757700000002E-2</v>
      </c>
      <c r="T964" s="327">
        <f>+VLOOKUP($E964,Emissions!$1:$1048576,MATCH(DATE(T$2,1,1),Emissions!$A$1:$LI$1),FALSE)</f>
        <v>1.82223062E-2</v>
      </c>
      <c r="U964" s="327">
        <f>+VLOOKUP($E964,Emissions!$1:$1048576,MATCH(DATE(U$2,1,1),Emissions!$A$1:$LI$1),FALSE)</f>
        <v>1.84409164E-2</v>
      </c>
      <c r="V964" s="327">
        <f>+VLOOKUP($E964,Emissions!$1:$1048576,MATCH(DATE(V$2,1,1),Emissions!$A$1:$LI$1),FALSE)</f>
        <v>1.8663510099999999E-2</v>
      </c>
      <c r="W964" s="327">
        <f>+VLOOKUP($E964,Emissions!$1:$1048576,MATCH(DATE(W$2,1,1),Emissions!$A$1:$LI$1),FALSE)</f>
        <v>1.8890035600000001E-2</v>
      </c>
      <c r="X964" s="327">
        <f>+VLOOKUP($E964,Emissions!$1:$1048576,MATCH(DATE(X$2,1,1),Emissions!$A$1:$LI$1),FALSE)</f>
        <v>1.9120456500000001E-2</v>
      </c>
      <c r="Y964" s="327">
        <f>+VLOOKUP($E964,Emissions!$1:$1048576,MATCH(DATE(Y$2,1,1),Emissions!$A$1:$LI$1),FALSE)</f>
        <v>1.93547401E-2</v>
      </c>
      <c r="Z964" s="327">
        <f>+VLOOKUP($E964,Emissions!$1:$1048576,MATCH(DATE(Z$2,1,1),Emissions!$A$1:$LI$1),FALSE)</f>
        <v>1.9589769E-2</v>
      </c>
      <c r="AA964" s="327">
        <f>+VLOOKUP($E964,Emissions!$1:$1048576,MATCH(DATE(AA$2,1,1),Emissions!$A$1:$LI$1),FALSE)</f>
        <v>1.98294418E-2</v>
      </c>
      <c r="AB964" s="327">
        <f>+VLOOKUP($E964,Emissions!$1:$1048576,MATCH(DATE(AB$2,1,1),Emissions!$A$1:$LI$1),FALSE)</f>
        <v>2.00737065E-2</v>
      </c>
      <c r="AC964" s="327">
        <f>+VLOOKUP($E964,Emissions!$1:$1048576,MATCH(DATE(AC$2,1,1),Emissions!$A$1:$LI$1),FALSE)</f>
        <v>2.0322230600000001E-2</v>
      </c>
      <c r="AD964" s="327">
        <f>+VLOOKUP($E964,Emissions!$1:$1048576,MATCH(DATE(AD$2,1,1),Emissions!$A$1:$LI$1),FALSE)</f>
        <v>2.0574787600000002E-2</v>
      </c>
      <c r="AE964" s="327">
        <f>+VLOOKUP($E964,Emissions!$1:$1048576,MATCH(DATE(AE$2,1,1),Emissions!$A$1:$LI$1),FALSE)</f>
        <v>2.0822363699999999E-2</v>
      </c>
      <c r="AF964" s="327">
        <f>+VLOOKUP($E964,Emissions!$1:$1048576,MATCH(DATE(AF$2,1,1),Emissions!$A$1:$LI$1),FALSE)</f>
        <v>2.1071932299999999E-2</v>
      </c>
      <c r="AG964" s="327">
        <f>+VLOOKUP($E964,Emissions!$1:$1048576,MATCH(DATE(AG$2,1,1),Emissions!$A$1:$LI$1),FALSE)</f>
        <v>2.1324479399999999E-2</v>
      </c>
      <c r="AH964" s="327">
        <f>+VLOOKUP($E964,Emissions!$1:$1048576,MATCH(DATE(AH$2,1,1),Emissions!$A$1:$LI$1),FALSE)</f>
        <v>2.15802163E-2</v>
      </c>
      <c r="AI964" s="327">
        <f>+VLOOKUP($E964,Emissions!$1:$1048576,MATCH(DATE(AI$2,1,1),Emissions!$A$1:$LI$1),FALSE)</f>
        <v>2.18393136E-2</v>
      </c>
      <c r="AJ964" s="327">
        <f>+VLOOKUP($E964,Emissions!$1:$1048576,MATCH(DATE(AJ$2,1,1),Emissions!$A$1:$LI$1),FALSE)</f>
        <v>2.2101911200000001E-2</v>
      </c>
      <c r="AK964" s="327">
        <f>+VLOOKUP($E964,Emissions!$1:$1048576,MATCH(DATE(AK$2,1,1),Emissions!$A$1:$LI$1),FALSE)</f>
        <v>2.2368093200000001E-2</v>
      </c>
      <c r="AL964" s="327">
        <f>+VLOOKUP($E964,Emissions!$1:$1048576,MATCH(DATE(AL$2,1,1),Emissions!$A$1:$LI$1),FALSE)</f>
        <v>2.26378894E-2</v>
      </c>
      <c r="AM964" s="327">
        <f>+VLOOKUP($E964,Emissions!$1:$1048576,MATCH(DATE(AM$2,1,1),Emissions!$A$1:$LI$1),FALSE)</f>
        <v>2.2911290599999998E-2</v>
      </c>
      <c r="AN964" s="327">
        <f>+VLOOKUP($E964,Emissions!$1:$1048576,MATCH(DATE(AN$2,1,1),Emissions!$A$1:$LI$1),FALSE)</f>
        <v>2.3188265E-2</v>
      </c>
      <c r="AO964" s="327">
        <f>+VLOOKUP($E964,Emissions!$1:$1048576,MATCH(DATE(AO$2,1,1),Emissions!$A$1:$LI$1),FALSE)</f>
        <v>2.3468773700000001E-2</v>
      </c>
    </row>
    <row r="965" spans="1:41" ht="15" customHeight="1" x14ac:dyDescent="0.35">
      <c r="A965" s="411"/>
      <c r="B965" s="170"/>
      <c r="C965" s="138" t="s">
        <v>724</v>
      </c>
      <c r="D965" s="114" t="s">
        <v>1399</v>
      </c>
      <c r="E965" s="50" t="s">
        <v>3398</v>
      </c>
      <c r="F965" s="361">
        <f>+VLOOKUP($E965,Emissions!$1:$1048576,MATCH(DATE(F$2,1,1),Emissions!$A$1:$LI$1),FALSE)</f>
        <v>1.54230637E-2</v>
      </c>
      <c r="G965" s="361">
        <f>+VLOOKUP($E965,Emissions!$1:$1048576,MATCH(DATE(G$2,1,1),Emissions!$A$1:$LI$1),FALSE)</f>
        <v>1.55229275E-2</v>
      </c>
      <c r="H965" s="361">
        <f>+VLOOKUP($E965,Emissions!$1:$1048576,MATCH(DATE(H$2,1,1),Emissions!$A$1:$LI$1),FALSE)</f>
        <v>1.56229622E-2</v>
      </c>
      <c r="I965" s="361">
        <f>+VLOOKUP($E965,Emissions!$1:$1048576,MATCH(DATE(I$2,1,1),Emissions!$A$1:$LI$1),FALSE)</f>
        <v>1.5738789400000001E-2</v>
      </c>
      <c r="J965" s="361">
        <f>+VLOOKUP($E965,Emissions!$1:$1048576,MATCH(DATE(J$2,1,1),Emissions!$A$1:$LI$1),FALSE)</f>
        <v>1.5872279999999999E-2</v>
      </c>
      <c r="K965" s="361">
        <f>+VLOOKUP($E965,Emissions!$1:$1048576,MATCH(DATE(K$2,1,1),Emissions!$A$1:$LI$1),FALSE)</f>
        <v>1.6021811399999999E-2</v>
      </c>
      <c r="L965" s="361">
        <f>+VLOOKUP($E965,Emissions!$1:$1048576,MATCH(DATE(L$2,1,1),Emissions!$A$1:$LI$1),FALSE)</f>
        <v>1.6182689300000001E-2</v>
      </c>
      <c r="M965" s="361">
        <f>+VLOOKUP($E965,Emissions!$1:$1048576,MATCH(DATE(M$2,1,1),Emissions!$A$1:$LI$1),FALSE)</f>
        <v>1.6353344999999998E-2</v>
      </c>
      <c r="N965" s="361">
        <f>+VLOOKUP($E965,Emissions!$1:$1048576,MATCH(DATE(N$2,1,1),Emissions!$A$1:$LI$1),FALSE)</f>
        <v>1.6532573599999999E-2</v>
      </c>
      <c r="O965" s="361">
        <f>+VLOOKUP($E965,Emissions!$1:$1048576,MATCH(DATE(O$2,1,1),Emissions!$A$1:$LI$1),FALSE)</f>
        <v>1.6719318800000001E-2</v>
      </c>
      <c r="P965" s="361">
        <f>+VLOOKUP($E965,Emissions!$1:$1048576,MATCH(DATE(P$2,1,1),Emissions!$A$1:$LI$1),FALSE)</f>
        <v>1.6916752600000001E-2</v>
      </c>
      <c r="Q965" s="361">
        <f>+VLOOKUP($E965,Emissions!$1:$1048576,MATCH(DATE(Q$2,1,1),Emissions!$A$1:$LI$1),FALSE)</f>
        <v>1.7119025900000001E-2</v>
      </c>
      <c r="R965" s="361">
        <f>+VLOOKUP($E965,Emissions!$1:$1048576,MATCH(DATE(R$2,1,1),Emissions!$A$1:$LI$1),FALSE)</f>
        <v>1.73255782E-2</v>
      </c>
      <c r="S965" s="361">
        <f>+VLOOKUP($E965,Emissions!$1:$1048576,MATCH(DATE(S$2,1,1),Emissions!$A$1:$LI$1),FALSE)</f>
        <v>1.7536332500000001E-2</v>
      </c>
      <c r="T965" s="361">
        <f>+VLOOKUP($E965,Emissions!$1:$1048576,MATCH(DATE(T$2,1,1),Emissions!$A$1:$LI$1),FALSE)</f>
        <v>1.7751175000000001E-2</v>
      </c>
      <c r="U965" s="361">
        <f>+VLOOKUP($E965,Emissions!$1:$1048576,MATCH(DATE(U$2,1,1),Emissions!$A$1:$LI$1),FALSE)</f>
        <v>1.7969996799999999E-2</v>
      </c>
      <c r="V965" s="361">
        <f>+VLOOKUP($E965,Emissions!$1:$1048576,MATCH(DATE(V$2,1,1),Emissions!$A$1:$LI$1),FALSE)</f>
        <v>1.8192723099999999E-2</v>
      </c>
      <c r="W965" s="361">
        <f>+VLOOKUP($E965,Emissions!$1:$1048576,MATCH(DATE(W$2,1,1),Emissions!$A$1:$LI$1),FALSE)</f>
        <v>1.84193063E-2</v>
      </c>
      <c r="X965" s="361">
        <f>+VLOOKUP($E965,Emissions!$1:$1048576,MATCH(DATE(X$2,1,1),Emissions!$A$1:$LI$1),FALSE)</f>
        <v>1.8649713500000002E-2</v>
      </c>
      <c r="Y965" s="361">
        <f>+VLOOKUP($E965,Emissions!$1:$1048576,MATCH(DATE(Y$2,1,1),Emissions!$A$1:$LI$1),FALSE)</f>
        <v>1.88839157E-2</v>
      </c>
      <c r="Z965" s="361">
        <f>+VLOOKUP($E965,Emissions!$1:$1048576,MATCH(DATE(Z$2,1,1),Emissions!$A$1:$LI$1),FALSE)</f>
        <v>1.91189254E-2</v>
      </c>
      <c r="AA965" s="361">
        <f>+VLOOKUP($E965,Emissions!$1:$1048576,MATCH(DATE(AA$2,1,1),Emissions!$A$1:$LI$1),FALSE)</f>
        <v>1.9358459799999998E-2</v>
      </c>
      <c r="AB965" s="361">
        <f>+VLOOKUP($E965,Emissions!$1:$1048576,MATCH(DATE(AB$2,1,1),Emissions!$A$1:$LI$1),FALSE)</f>
        <v>1.9602485499999999E-2</v>
      </c>
      <c r="AC965" s="361">
        <f>+VLOOKUP($E965,Emissions!$1:$1048576,MATCH(DATE(AC$2,1,1),Emissions!$A$1:$LI$1),FALSE)</f>
        <v>1.98506936E-2</v>
      </c>
      <c r="AD965" s="361">
        <f>+VLOOKUP($E965,Emissions!$1:$1048576,MATCH(DATE(AD$2,1,1),Emissions!$A$1:$LI$1),FALSE)</f>
        <v>2.01028714E-2</v>
      </c>
      <c r="AE965" s="361">
        <f>+VLOOKUP($E965,Emissions!$1:$1048576,MATCH(DATE(AE$2,1,1),Emissions!$A$1:$LI$1),FALSE)</f>
        <v>2.0350358299999999E-2</v>
      </c>
      <c r="AF965" s="361">
        <f>+VLOOKUP($E965,Emissions!$1:$1048576,MATCH(DATE(AF$2,1,1),Emissions!$A$1:$LI$1),FALSE)</f>
        <v>2.0599791999999999E-2</v>
      </c>
      <c r="AG965" s="361">
        <f>+VLOOKUP($E965,Emissions!$1:$1048576,MATCH(DATE(AG$2,1,1),Emissions!$A$1:$LI$1),FALSE)</f>
        <v>2.0852131499999999E-2</v>
      </c>
      <c r="AH965" s="361">
        <f>+VLOOKUP($E965,Emissions!$1:$1048576,MATCH(DATE(AH$2,1,1),Emissions!$A$1:$LI$1),FALSE)</f>
        <v>2.11075945E-2</v>
      </c>
      <c r="AI965" s="361">
        <f>+VLOOKUP($E965,Emissions!$1:$1048576,MATCH(DATE(AI$2,1,1),Emissions!$A$1:$LI$1),FALSE)</f>
        <v>2.1366358299999999E-2</v>
      </c>
      <c r="AJ965" s="361">
        <f>+VLOOKUP($E965,Emissions!$1:$1048576,MATCH(DATE(AJ$2,1,1),Emissions!$A$1:$LI$1),FALSE)</f>
        <v>2.16285674E-2</v>
      </c>
      <c r="AK965" s="361">
        <f>+VLOOKUP($E965,Emissions!$1:$1048576,MATCH(DATE(AK$2,1,1),Emissions!$A$1:$LI$1),FALSE)</f>
        <v>2.1894309000000001E-2</v>
      </c>
      <c r="AL965" s="361">
        <f>+VLOOKUP($E965,Emissions!$1:$1048576,MATCH(DATE(AL$2,1,1),Emissions!$A$1:$LI$1),FALSE)</f>
        <v>2.2163615399999999E-2</v>
      </c>
      <c r="AM965" s="361">
        <f>+VLOOKUP($E965,Emissions!$1:$1048576,MATCH(DATE(AM$2,1,1),Emissions!$A$1:$LI$1),FALSE)</f>
        <v>2.2436478999999999E-2</v>
      </c>
      <c r="AN965" s="361">
        <f>+VLOOKUP($E965,Emissions!$1:$1048576,MATCH(DATE(AN$2,1,1),Emissions!$A$1:$LI$1),FALSE)</f>
        <v>2.2712870100000001E-2</v>
      </c>
      <c r="AO965" s="361">
        <f>+VLOOKUP($E965,Emissions!$1:$1048576,MATCH(DATE(AO$2,1,1),Emissions!$A$1:$LI$1),FALSE)</f>
        <v>2.2992750999999999E-2</v>
      </c>
    </row>
    <row r="966" spans="1:41" ht="15" customHeight="1" x14ac:dyDescent="0.35">
      <c r="A966" s="411"/>
      <c r="B966" s="170"/>
      <c r="C966" s="138" t="s">
        <v>725</v>
      </c>
      <c r="D966" s="114" t="s">
        <v>1399</v>
      </c>
      <c r="E966" s="50" t="s">
        <v>3399</v>
      </c>
      <c r="F966" s="361">
        <f>+VLOOKUP($E966,Emissions!$1:$1048576,MATCH(DATE(F$2,1,1),Emissions!$A$1:$LI$1),FALSE)</f>
        <v>4.88763928E-4</v>
      </c>
      <c r="G966" s="361">
        <f>+VLOOKUP($E966,Emissions!$1:$1048576,MATCH(DATE(G$2,1,1),Emissions!$A$1:$LI$1),FALSE)</f>
        <v>4.8773393600000001E-4</v>
      </c>
      <c r="H966" s="361">
        <f>+VLOOKUP($E966,Emissions!$1:$1048576,MATCH(DATE(H$2,1,1),Emissions!$A$1:$LI$1),FALSE)</f>
        <v>4.8518953699999999E-4</v>
      </c>
      <c r="I966" s="361">
        <f>+VLOOKUP($E966,Emissions!$1:$1048576,MATCH(DATE(I$2,1,1),Emissions!$A$1:$LI$1),FALSE)</f>
        <v>4.8255403299999998E-4</v>
      </c>
      <c r="J966" s="361">
        <f>+VLOOKUP($E966,Emissions!$1:$1048576,MATCH(DATE(J$2,1,1),Emissions!$A$1:$LI$1),FALSE)</f>
        <v>4.8025328599999998E-4</v>
      </c>
      <c r="K966" s="361">
        <f>+VLOOKUP($E966,Emissions!$1:$1048576,MATCH(DATE(K$2,1,1),Emissions!$A$1:$LI$1),FALSE)</f>
        <v>4.78371232E-4</v>
      </c>
      <c r="L966" s="361">
        <f>+VLOOKUP($E966,Emissions!$1:$1048576,MATCH(DATE(L$2,1,1),Emissions!$A$1:$LI$1),FALSE)</f>
        <v>4.76756312E-4</v>
      </c>
      <c r="M966" s="361">
        <f>+VLOOKUP($E966,Emissions!$1:$1048576,MATCH(DATE(M$2,1,1),Emissions!$A$1:$LI$1),FALSE)</f>
        <v>4.7539644500000001E-4</v>
      </c>
      <c r="N966" s="361">
        <f>+VLOOKUP($E966,Emissions!$1:$1048576,MATCH(DATE(N$2,1,1),Emissions!$A$1:$LI$1),FALSE)</f>
        <v>4.7426764099999999E-4</v>
      </c>
      <c r="O966" s="361">
        <f>+VLOOKUP($E966,Emissions!$1:$1048576,MATCH(DATE(O$2,1,1),Emissions!$A$1:$LI$1),FALSE)</f>
        <v>4.7333799499999998E-4</v>
      </c>
      <c r="P966" s="361">
        <f>+VLOOKUP($E966,Emissions!$1:$1048576,MATCH(DATE(P$2,1,1),Emissions!$A$1:$LI$1),FALSE)</f>
        <v>4.7276913699999999E-4</v>
      </c>
      <c r="Q966" s="361">
        <f>+VLOOKUP($E966,Emissions!$1:$1048576,MATCH(DATE(Q$2,1,1),Emissions!$A$1:$LI$1),FALSE)</f>
        <v>4.7225556000000002E-4</v>
      </c>
      <c r="R966" s="361">
        <f>+VLOOKUP($E966,Emissions!$1:$1048576,MATCH(DATE(R$2,1,1),Emissions!$A$1:$LI$1),FALSE)</f>
        <v>4.7180184700000002E-4</v>
      </c>
      <c r="S966" s="361">
        <f>+VLOOKUP($E966,Emissions!$1:$1048576,MATCH(DATE(S$2,1,1),Emissions!$A$1:$LI$1),FALSE)</f>
        <v>4.7142511999999999E-4</v>
      </c>
      <c r="T966" s="361">
        <f>+VLOOKUP($E966,Emissions!$1:$1048576,MATCH(DATE(T$2,1,1),Emissions!$A$1:$LI$1),FALSE)</f>
        <v>4.7113126299999999E-4</v>
      </c>
      <c r="U966" s="361">
        <f>+VLOOKUP($E966,Emissions!$1:$1048576,MATCH(DATE(U$2,1,1),Emissions!$A$1:$LI$1),FALSE)</f>
        <v>4.7091959699999998E-4</v>
      </c>
      <c r="V966" s="361">
        <f>+VLOOKUP($E966,Emissions!$1:$1048576,MATCH(DATE(V$2,1,1),Emissions!$A$1:$LI$1),FALSE)</f>
        <v>4.7078692699999998E-4</v>
      </c>
      <c r="W966" s="361">
        <f>+VLOOKUP($E966,Emissions!$1:$1048576,MATCH(DATE(W$2,1,1),Emissions!$A$1:$LI$1),FALSE)</f>
        <v>4.7072935099999998E-4</v>
      </c>
      <c r="X966" s="361">
        <f>+VLOOKUP($E966,Emissions!$1:$1048576,MATCH(DATE(X$2,1,1),Emissions!$A$1:$LI$1),FALSE)</f>
        <v>4.7074303100000001E-4</v>
      </c>
      <c r="Y966" s="361">
        <f>+VLOOKUP($E966,Emissions!$1:$1048576,MATCH(DATE(Y$2,1,1),Emissions!$A$1:$LI$1),FALSE)</f>
        <v>4.70824448E-4</v>
      </c>
      <c r="Z966" s="361">
        <f>+VLOOKUP($E966,Emissions!$1:$1048576,MATCH(DATE(Z$2,1,1),Emissions!$A$1:$LI$1),FALSE)</f>
        <v>4.7084363699999998E-4</v>
      </c>
      <c r="AA966" s="361">
        <f>+VLOOKUP($E966,Emissions!$1:$1048576,MATCH(DATE(AA$2,1,1),Emissions!$A$1:$LI$1),FALSE)</f>
        <v>4.7098199800000001E-4</v>
      </c>
      <c r="AB966" s="361">
        <f>+VLOOKUP($E966,Emissions!$1:$1048576,MATCH(DATE(AB$2,1,1),Emissions!$A$1:$LI$1),FALSE)</f>
        <v>4.7122099000000001E-4</v>
      </c>
      <c r="AC966" s="361">
        <f>+VLOOKUP($E966,Emissions!$1:$1048576,MATCH(DATE(AC$2,1,1),Emissions!$A$1:$LI$1),FALSE)</f>
        <v>4.7153696399999999E-4</v>
      </c>
      <c r="AD966" s="361">
        <f>+VLOOKUP($E966,Emissions!$1:$1048576,MATCH(DATE(AD$2,1,1),Emissions!$A$1:$LI$1),FALSE)</f>
        <v>4.7191614E-4</v>
      </c>
      <c r="AE966" s="361">
        <f>+VLOOKUP($E966,Emissions!$1:$1048576,MATCH(DATE(AE$2,1,1),Emissions!$A$1:$LI$1),FALSE)</f>
        <v>4.7200547000000002E-4</v>
      </c>
      <c r="AF966" s="361">
        <f>+VLOOKUP($E966,Emissions!$1:$1048576,MATCH(DATE(AF$2,1,1),Emissions!$A$1:$LI$1),FALSE)</f>
        <v>4.72140276E-4</v>
      </c>
      <c r="AG966" s="361">
        <f>+VLOOKUP($E966,Emissions!$1:$1048576,MATCH(DATE(AG$2,1,1),Emissions!$A$1:$LI$1),FALSE)</f>
        <v>4.7234793299999998E-4</v>
      </c>
      <c r="AH966" s="361">
        <f>+VLOOKUP($E966,Emissions!$1:$1048576,MATCH(DATE(AH$2,1,1),Emissions!$A$1:$LI$1),FALSE)</f>
        <v>4.7262184900000002E-4</v>
      </c>
      <c r="AI966" s="361">
        <f>+VLOOKUP($E966,Emissions!$1:$1048576,MATCH(DATE(AI$2,1,1),Emissions!$A$1:$LI$1),FALSE)</f>
        <v>4.72955312E-4</v>
      </c>
      <c r="AJ966" s="361">
        <f>+VLOOKUP($E966,Emissions!$1:$1048576,MATCH(DATE(AJ$2,1,1),Emissions!$A$1:$LI$1),FALSE)</f>
        <v>4.7334379999999999E-4</v>
      </c>
      <c r="AK966" s="361">
        <f>+VLOOKUP($E966,Emissions!$1:$1048576,MATCH(DATE(AK$2,1,1),Emissions!$A$1:$LI$1),FALSE)</f>
        <v>4.73784173E-4</v>
      </c>
      <c r="AL966" s="361">
        <f>+VLOOKUP($E966,Emissions!$1:$1048576,MATCH(DATE(AL$2,1,1),Emissions!$A$1:$LI$1),FALSE)</f>
        <v>4.7427406500000002E-4</v>
      </c>
      <c r="AM966" s="361">
        <f>+VLOOKUP($E966,Emissions!$1:$1048576,MATCH(DATE(AM$2,1,1),Emissions!$A$1:$LI$1),FALSE)</f>
        <v>4.7481152299999997E-4</v>
      </c>
      <c r="AN966" s="361">
        <f>+VLOOKUP($E966,Emissions!$1:$1048576,MATCH(DATE(AN$2,1,1),Emissions!$A$1:$LI$1),FALSE)</f>
        <v>4.7539487100000001E-4</v>
      </c>
      <c r="AO966" s="361">
        <f>+VLOOKUP($E966,Emissions!$1:$1048576,MATCH(DATE(AO$2,1,1),Emissions!$A$1:$LI$1),FALSE)</f>
        <v>4.7602272700000001E-4</v>
      </c>
    </row>
    <row r="967" spans="1:41" s="92" customFormat="1" ht="15" customHeight="1" x14ac:dyDescent="0.35">
      <c r="A967" s="411"/>
      <c r="B967" s="170"/>
      <c r="C967" s="137" t="s">
        <v>3333</v>
      </c>
      <c r="D967" s="147" t="s">
        <v>1399</v>
      </c>
      <c r="E967" s="136" t="s">
        <v>3400</v>
      </c>
      <c r="F967" s="327">
        <f>+VLOOKUP($E967,Emissions!$1:$1048576,MATCH(DATE(F$2,1,1),Emissions!$A$1:$LI$1),FALSE)</f>
        <v>9.2679012399999997E-2</v>
      </c>
      <c r="G967" s="327">
        <f>+VLOOKUP($E967,Emissions!$1:$1048576,MATCH(DATE(G$2,1,1),Emissions!$A$1:$LI$1),FALSE)</f>
        <v>9.3590964200000001E-2</v>
      </c>
      <c r="H967" s="327">
        <f>+VLOOKUP($E967,Emissions!$1:$1048576,MATCH(DATE(H$2,1,1),Emissions!$A$1:$LI$1),FALSE)</f>
        <v>9.4512469000000002E-2</v>
      </c>
      <c r="I967" s="327">
        <f>+VLOOKUP($E967,Emissions!$1:$1048576,MATCH(DATE(I$2,1,1),Emissions!$A$1:$LI$1),FALSE)</f>
        <v>9.5474907100000006E-2</v>
      </c>
      <c r="J967" s="327">
        <f>+VLOOKUP($E967,Emissions!$1:$1048576,MATCH(DATE(J$2,1,1),Emissions!$A$1:$LI$1),FALSE)</f>
        <v>9.6484448E-2</v>
      </c>
      <c r="K967" s="327">
        <f>+VLOOKUP($E967,Emissions!$1:$1048576,MATCH(DATE(K$2,1,1),Emissions!$A$1:$LI$1),FALSE)</f>
        <v>9.7540545399999998E-2</v>
      </c>
      <c r="L967" s="327">
        <f>+VLOOKUP($E967,Emissions!$1:$1048576,MATCH(DATE(L$2,1,1),Emissions!$A$1:$LI$1),FALSE)</f>
        <v>9.8632316999999997E-2</v>
      </c>
      <c r="M967" s="327">
        <f>+VLOOKUP($E967,Emissions!$1:$1048576,MATCH(DATE(M$2,1,1),Emissions!$A$1:$LI$1),FALSE)</f>
        <v>9.9756775500000006E-2</v>
      </c>
      <c r="N967" s="327">
        <f>+VLOOKUP($E967,Emissions!$1:$1048576,MATCH(DATE(N$2,1,1),Emissions!$A$1:$LI$1),FALSE)</f>
        <v>0.1009120053</v>
      </c>
      <c r="O967" s="327">
        <f>+VLOOKUP($E967,Emissions!$1:$1048576,MATCH(DATE(O$2,1,1),Emissions!$A$1:$LI$1),FALSE)</f>
        <v>0.10209640859999999</v>
      </c>
      <c r="P967" s="327">
        <f>+VLOOKUP($E967,Emissions!$1:$1048576,MATCH(DATE(P$2,1,1),Emissions!$A$1:$LI$1),FALSE)</f>
        <v>0.1033224785</v>
      </c>
      <c r="Q967" s="327">
        <f>+VLOOKUP($E967,Emissions!$1:$1048576,MATCH(DATE(Q$2,1,1),Emissions!$A$1:$LI$1),FALSE)</f>
        <v>0.1045747563</v>
      </c>
      <c r="R967" s="327">
        <f>+VLOOKUP($E967,Emissions!$1:$1048576,MATCH(DATE(R$2,1,1),Emissions!$A$1:$LI$1),FALSE)</f>
        <v>0.10585089440000001</v>
      </c>
      <c r="S967" s="327">
        <f>+VLOOKUP($E967,Emissions!$1:$1048576,MATCH(DATE(S$2,1,1),Emissions!$A$1:$LI$1),FALSE)</f>
        <v>0.1071503618</v>
      </c>
      <c r="T967" s="327">
        <f>+VLOOKUP($E967,Emissions!$1:$1048576,MATCH(DATE(T$2,1,1),Emissions!$A$1:$LI$1),FALSE)</f>
        <v>0.1084731201</v>
      </c>
      <c r="U967" s="327">
        <f>+VLOOKUP($E967,Emissions!$1:$1048576,MATCH(DATE(U$2,1,1),Emissions!$A$1:$LI$1),FALSE)</f>
        <v>0.1098195039</v>
      </c>
      <c r="V967" s="327">
        <f>+VLOOKUP($E967,Emissions!$1:$1048576,MATCH(DATE(V$2,1,1),Emissions!$A$1:$LI$1),FALSE)</f>
        <v>0.1111901126</v>
      </c>
      <c r="W967" s="327">
        <f>+VLOOKUP($E967,Emissions!$1:$1048576,MATCH(DATE(W$2,1,1),Emissions!$A$1:$LI$1),FALSE)</f>
        <v>0.1125856697</v>
      </c>
      <c r="X967" s="327">
        <f>+VLOOKUP($E967,Emissions!$1:$1048576,MATCH(DATE(X$2,1,1),Emissions!$A$1:$LI$1),FALSE)</f>
        <v>0.1140069249</v>
      </c>
      <c r="Y967" s="327">
        <f>+VLOOKUP($E967,Emissions!$1:$1048576,MATCH(DATE(Y$2,1,1),Emissions!$A$1:$LI$1),FALSE)</f>
        <v>0.1154545902</v>
      </c>
      <c r="Z967" s="327">
        <f>+VLOOKUP($E967,Emissions!$1:$1048576,MATCH(DATE(Z$2,1,1),Emissions!$A$1:$LI$1),FALSE)</f>
        <v>0.116919221</v>
      </c>
      <c r="AA967" s="327">
        <f>+VLOOKUP($E967,Emissions!$1:$1048576,MATCH(DATE(AA$2,1,1),Emissions!$A$1:$LI$1),FALSE)</f>
        <v>0.1184118958</v>
      </c>
      <c r="AB967" s="327">
        <f>+VLOOKUP($E967,Emissions!$1:$1048576,MATCH(DATE(AB$2,1,1),Emissions!$A$1:$LI$1),FALSE)</f>
        <v>0.1199342741</v>
      </c>
      <c r="AC967" s="327">
        <f>+VLOOKUP($E967,Emissions!$1:$1048576,MATCH(DATE(AC$2,1,1),Emissions!$A$1:$LI$1),FALSE)</f>
        <v>0.12148680670000001</v>
      </c>
      <c r="AD967" s="327">
        <f>+VLOOKUP($E967,Emissions!$1:$1048576,MATCH(DATE(AD$2,1,1),Emissions!$A$1:$LI$1),FALSE)</f>
        <v>0.1230697055</v>
      </c>
      <c r="AE967" s="327">
        <f>+VLOOKUP($E967,Emissions!$1:$1048576,MATCH(DATE(AE$2,1,1),Emissions!$A$1:$LI$1),FALSE)</f>
        <v>0.1246540055</v>
      </c>
      <c r="AF967" s="327">
        <f>+VLOOKUP($E967,Emissions!$1:$1048576,MATCH(DATE(AF$2,1,1),Emissions!$A$1:$LI$1),FALSE)</f>
        <v>0.12625617350000001</v>
      </c>
      <c r="AG967" s="327">
        <f>+VLOOKUP($E967,Emissions!$1:$1048576,MATCH(DATE(AG$2,1,1),Emissions!$A$1:$LI$1),FALSE)</f>
        <v>0.1278800027</v>
      </c>
      <c r="AH967" s="327">
        <f>+VLOOKUP($E967,Emissions!$1:$1048576,MATCH(DATE(AH$2,1,1),Emissions!$A$1:$LI$1),FALSE)</f>
        <v>0.1295276618</v>
      </c>
      <c r="AI967" s="327">
        <f>+VLOOKUP($E967,Emissions!$1:$1048576,MATCH(DATE(AI$2,1,1),Emissions!$A$1:$LI$1),FALSE)</f>
        <v>0.13120096179999999</v>
      </c>
      <c r="AJ967" s="327">
        <f>+VLOOKUP($E967,Emissions!$1:$1048576,MATCH(DATE(AJ$2,1,1),Emissions!$A$1:$LI$1),FALSE)</f>
        <v>0.13290132039999999</v>
      </c>
      <c r="AK967" s="327">
        <f>+VLOOKUP($E967,Emissions!$1:$1048576,MATCH(DATE(AK$2,1,1),Emissions!$A$1:$LI$1),FALSE)</f>
        <v>0.1346297431</v>
      </c>
      <c r="AL967" s="327">
        <f>+VLOOKUP($E967,Emissions!$1:$1048576,MATCH(DATE(AL$2,1,1),Emissions!$A$1:$LI$1),FALSE)</f>
        <v>0.13638689409999999</v>
      </c>
      <c r="AM967" s="327">
        <f>+VLOOKUP($E967,Emissions!$1:$1048576,MATCH(DATE(AM$2,1,1),Emissions!$A$1:$LI$1),FALSE)</f>
        <v>0.13817318989999999</v>
      </c>
      <c r="AN967" s="327">
        <f>+VLOOKUP($E967,Emissions!$1:$1048576,MATCH(DATE(AN$2,1,1),Emissions!$A$1:$LI$1),FALSE)</f>
        <v>0.1399888976</v>
      </c>
      <c r="AO967" s="327">
        <f>+VLOOKUP($E967,Emissions!$1:$1048576,MATCH(DATE(AO$2,1,1),Emissions!$A$1:$LI$1),FALSE)</f>
        <v>0.1418342178</v>
      </c>
    </row>
    <row r="968" spans="1:41" ht="15" customHeight="1" x14ac:dyDescent="0.35">
      <c r="A968" s="411"/>
      <c r="B968" s="170"/>
      <c r="C968" s="138" t="s">
        <v>726</v>
      </c>
      <c r="D968" s="114" t="s">
        <v>1399</v>
      </c>
      <c r="E968" s="50" t="s">
        <v>3401</v>
      </c>
      <c r="F968" s="361">
        <f>+VLOOKUP($E968,Emissions!$1:$1048576,MATCH(DATE(F$2,1,1),Emissions!$A$1:$LI$1),FALSE)</f>
        <v>1.13606382E-2</v>
      </c>
      <c r="G968" s="361">
        <f>+VLOOKUP($E968,Emissions!$1:$1048576,MATCH(DATE(G$2,1,1),Emissions!$A$1:$LI$1),FALSE)</f>
        <v>1.1455580200000001E-2</v>
      </c>
      <c r="H968" s="361">
        <f>+VLOOKUP($E968,Emissions!$1:$1048576,MATCH(DATE(H$2,1,1),Emissions!$A$1:$LI$1),FALSE)</f>
        <v>1.15504544E-2</v>
      </c>
      <c r="I968" s="361">
        <f>+VLOOKUP($E968,Emissions!$1:$1048576,MATCH(DATE(I$2,1,1),Emissions!$A$1:$LI$1),FALSE)</f>
        <v>1.16538787E-2</v>
      </c>
      <c r="J968" s="361">
        <f>+VLOOKUP($E968,Emissions!$1:$1048576,MATCH(DATE(J$2,1,1),Emissions!$A$1:$LI$1),FALSE)</f>
        <v>1.1767280499999999E-2</v>
      </c>
      <c r="K968" s="361">
        <f>+VLOOKUP($E968,Emissions!$1:$1048576,MATCH(DATE(K$2,1,1),Emissions!$A$1:$LI$1),FALSE)</f>
        <v>1.1889881499999999E-2</v>
      </c>
      <c r="L968" s="361">
        <f>+VLOOKUP($E968,Emissions!$1:$1048576,MATCH(DATE(L$2,1,1),Emissions!$A$1:$LI$1),FALSE)</f>
        <v>1.2018260100000001E-2</v>
      </c>
      <c r="M968" s="361">
        <f>+VLOOKUP($E968,Emissions!$1:$1048576,MATCH(DATE(M$2,1,1),Emissions!$A$1:$LI$1),FALSE)</f>
        <v>1.2151802099999999E-2</v>
      </c>
      <c r="N968" s="361">
        <f>+VLOOKUP($E968,Emissions!$1:$1048576,MATCH(DATE(N$2,1,1),Emissions!$A$1:$LI$1),FALSE)</f>
        <v>1.2290013299999999E-2</v>
      </c>
      <c r="O968" s="361">
        <f>+VLOOKUP($E968,Emissions!$1:$1048576,MATCH(DATE(O$2,1,1),Emissions!$A$1:$LI$1),FALSE)</f>
        <v>1.2432438699999999E-2</v>
      </c>
      <c r="P968" s="361">
        <f>+VLOOKUP($E968,Emissions!$1:$1048576,MATCH(DATE(P$2,1,1),Emissions!$A$1:$LI$1),FALSE)</f>
        <v>1.25823233E-2</v>
      </c>
      <c r="Q968" s="361">
        <f>+VLOOKUP($E968,Emissions!$1:$1048576,MATCH(DATE(Q$2,1,1),Emissions!$A$1:$LI$1),FALSE)</f>
        <v>1.27346356E-2</v>
      </c>
      <c r="R968" s="361">
        <f>+VLOOKUP($E968,Emissions!$1:$1048576,MATCH(DATE(R$2,1,1),Emissions!$A$1:$LI$1),FALSE)</f>
        <v>1.28893376E-2</v>
      </c>
      <c r="S968" s="361">
        <f>+VLOOKUP($E968,Emissions!$1:$1048576,MATCH(DATE(S$2,1,1),Emissions!$A$1:$LI$1),FALSE)</f>
        <v>1.30465843E-2</v>
      </c>
      <c r="T968" s="361">
        <f>+VLOOKUP($E968,Emissions!$1:$1048576,MATCH(DATE(T$2,1,1),Emissions!$A$1:$LI$1),FALSE)</f>
        <v>1.32064443E-2</v>
      </c>
      <c r="U968" s="361">
        <f>+VLOOKUP($E968,Emissions!$1:$1048576,MATCH(DATE(U$2,1,1),Emissions!$A$1:$LI$1),FALSE)</f>
        <v>1.3368967400000001E-2</v>
      </c>
      <c r="V968" s="361">
        <f>+VLOOKUP($E968,Emissions!$1:$1048576,MATCH(DATE(V$2,1,1),Emissions!$A$1:$LI$1),FALSE)</f>
        <v>1.35342055E-2</v>
      </c>
      <c r="W968" s="361">
        <f>+VLOOKUP($E968,Emissions!$1:$1048576,MATCH(DATE(W$2,1,1),Emissions!$A$1:$LI$1),FALSE)</f>
        <v>1.3702207399999999E-2</v>
      </c>
      <c r="X968" s="361">
        <f>+VLOOKUP($E968,Emissions!$1:$1048576,MATCH(DATE(X$2,1,1),Emissions!$A$1:$LI$1),FALSE)</f>
        <v>1.3873010099999999E-2</v>
      </c>
      <c r="Y968" s="361">
        <f>+VLOOKUP($E968,Emissions!$1:$1048576,MATCH(DATE(Y$2,1,1),Emissions!$A$1:$LI$1),FALSE)</f>
        <v>1.40466338E-2</v>
      </c>
      <c r="Z968" s="361">
        <f>+VLOOKUP($E968,Emissions!$1:$1048576,MATCH(DATE(Z$2,1,1),Emissions!$A$1:$LI$1),FALSE)</f>
        <v>1.4220443899999999E-2</v>
      </c>
      <c r="AA968" s="361">
        <f>+VLOOKUP($E968,Emissions!$1:$1048576,MATCH(DATE(AA$2,1,1),Emissions!$A$1:$LI$1),FALSE)</f>
        <v>1.43978865E-2</v>
      </c>
      <c r="AB968" s="361">
        <f>+VLOOKUP($E968,Emissions!$1:$1048576,MATCH(DATE(AB$2,1,1),Emissions!$A$1:$LI$1),FALSE)</f>
        <v>1.4578809E-2</v>
      </c>
      <c r="AC968" s="361">
        <f>+VLOOKUP($E968,Emissions!$1:$1048576,MATCH(DATE(AC$2,1,1),Emissions!$A$1:$LI$1),FALSE)</f>
        <v>1.47629427E-2</v>
      </c>
      <c r="AD968" s="361">
        <f>+VLOOKUP($E968,Emissions!$1:$1048576,MATCH(DATE(AD$2,1,1),Emissions!$A$1:$LI$1),FALSE)</f>
        <v>1.4950105599999999E-2</v>
      </c>
      <c r="AE968" s="361">
        <f>+VLOOKUP($E968,Emissions!$1:$1048576,MATCH(DATE(AE$2,1,1),Emissions!$A$1:$LI$1),FALSE)</f>
        <v>1.5132568399999999E-2</v>
      </c>
      <c r="AF968" s="361">
        <f>+VLOOKUP($E968,Emissions!$1:$1048576,MATCH(DATE(AF$2,1,1),Emissions!$A$1:$LI$1),FALSE)</f>
        <v>1.5316560700000001E-2</v>
      </c>
      <c r="AG968" s="361">
        <f>+VLOOKUP($E968,Emissions!$1:$1048576,MATCH(DATE(AG$2,1,1),Emissions!$A$1:$LI$1),FALSE)</f>
        <v>1.55026981E-2</v>
      </c>
      <c r="AH968" s="361">
        <f>+VLOOKUP($E968,Emissions!$1:$1048576,MATCH(DATE(AH$2,1,1),Emissions!$A$1:$LI$1),FALSE)</f>
        <v>1.56911515E-2</v>
      </c>
      <c r="AI968" s="361">
        <f>+VLOOKUP($E968,Emissions!$1:$1048576,MATCH(DATE(AI$2,1,1),Emissions!$A$1:$LI$1),FALSE)</f>
        <v>1.58820816E-2</v>
      </c>
      <c r="AJ968" s="361">
        <f>+VLOOKUP($E968,Emissions!$1:$1048576,MATCH(DATE(AJ$2,1,1),Emissions!$A$1:$LI$1),FALSE)</f>
        <v>1.60756058E-2</v>
      </c>
      <c r="AK968" s="361">
        <f>+VLOOKUP($E968,Emissions!$1:$1048576,MATCH(DATE(AK$2,1,1),Emissions!$A$1:$LI$1),FALSE)</f>
        <v>1.6271780699999999E-2</v>
      </c>
      <c r="AL968" s="361">
        <f>+VLOOKUP($E968,Emissions!$1:$1048576,MATCH(DATE(AL$2,1,1),Emissions!$A$1:$LI$1),FALSE)</f>
        <v>1.6470610699999999E-2</v>
      </c>
      <c r="AM968" s="361">
        <f>+VLOOKUP($E968,Emissions!$1:$1048576,MATCH(DATE(AM$2,1,1),Emissions!$A$1:$LI$1),FALSE)</f>
        <v>1.6672064800000001E-2</v>
      </c>
      <c r="AN968" s="361">
        <f>+VLOOKUP($E968,Emissions!$1:$1048576,MATCH(DATE(AN$2,1,1),Emissions!$A$1:$LI$1),FALSE)</f>
        <v>1.6876093000000002E-2</v>
      </c>
      <c r="AO968" s="361">
        <f>+VLOOKUP($E968,Emissions!$1:$1048576,MATCH(DATE(AO$2,1,1),Emissions!$A$1:$LI$1),FALSE)</f>
        <v>1.7082639899999998E-2</v>
      </c>
    </row>
    <row r="969" spans="1:41" ht="15" customHeight="1" x14ac:dyDescent="0.35">
      <c r="A969" s="411"/>
      <c r="B969" s="170"/>
      <c r="C969" s="138" t="s">
        <v>727</v>
      </c>
      <c r="D969" s="114" t="s">
        <v>1399</v>
      </c>
      <c r="E969" s="50" t="s">
        <v>3402</v>
      </c>
      <c r="F969" s="361">
        <f>+VLOOKUP($E969,Emissions!$1:$1048576,MATCH(DATE(F$2,1,1),Emissions!$A$1:$LI$1),FALSE)</f>
        <v>2.3761331600000001E-3</v>
      </c>
      <c r="G969" s="361">
        <f>+VLOOKUP($E969,Emissions!$1:$1048576,MATCH(DATE(G$2,1,1),Emissions!$A$1:$LI$1),FALSE)</f>
        <v>2.4115654799999999E-3</v>
      </c>
      <c r="H969" s="361">
        <f>+VLOOKUP($E969,Emissions!$1:$1048576,MATCH(DATE(H$2,1,1),Emissions!$A$1:$LI$1),FALSE)</f>
        <v>2.45034317E-3</v>
      </c>
      <c r="I969" s="361">
        <f>+VLOOKUP($E969,Emissions!$1:$1048576,MATCH(DATE(I$2,1,1),Emissions!$A$1:$LI$1),FALSE)</f>
        <v>2.4877782E-3</v>
      </c>
      <c r="J969" s="361">
        <f>+VLOOKUP($E969,Emissions!$1:$1048576,MATCH(DATE(J$2,1,1),Emissions!$A$1:$LI$1),FALSE)</f>
        <v>2.52257249E-3</v>
      </c>
      <c r="K969" s="361">
        <f>+VLOOKUP($E969,Emissions!$1:$1048576,MATCH(DATE(K$2,1,1),Emissions!$A$1:$LI$1),FALSE)</f>
        <v>2.5551314000000001E-3</v>
      </c>
      <c r="L969" s="361">
        <f>+VLOOKUP($E969,Emissions!$1:$1048576,MATCH(DATE(L$2,1,1),Emissions!$A$1:$LI$1),FALSE)</f>
        <v>2.58615514E-3</v>
      </c>
      <c r="M969" s="361">
        <f>+VLOOKUP($E969,Emissions!$1:$1048576,MATCH(DATE(M$2,1,1),Emissions!$A$1:$LI$1),FALSE)</f>
        <v>2.6165169800000001E-3</v>
      </c>
      <c r="N969" s="361">
        <f>+VLOOKUP($E969,Emissions!$1:$1048576,MATCH(DATE(N$2,1,1),Emissions!$A$1:$LI$1),FALSE)</f>
        <v>2.6468068699999998E-3</v>
      </c>
      <c r="O969" s="361">
        <f>+VLOOKUP($E969,Emissions!$1:$1048576,MATCH(DATE(O$2,1,1),Emissions!$A$1:$LI$1),FALSE)</f>
        <v>2.6773591500000001E-3</v>
      </c>
      <c r="P969" s="361">
        <f>+VLOOKUP($E969,Emissions!$1:$1048576,MATCH(DATE(P$2,1,1),Emissions!$A$1:$LI$1),FALSE)</f>
        <v>2.7086345199999998E-3</v>
      </c>
      <c r="Q969" s="361">
        <f>+VLOOKUP($E969,Emissions!$1:$1048576,MATCH(DATE(Q$2,1,1),Emissions!$A$1:$LI$1),FALSE)</f>
        <v>2.7402432400000002E-3</v>
      </c>
      <c r="R969" s="361">
        <f>+VLOOKUP($E969,Emissions!$1:$1048576,MATCH(DATE(R$2,1,1),Emissions!$A$1:$LI$1),FALSE)</f>
        <v>2.7722722200000001E-3</v>
      </c>
      <c r="S969" s="361">
        <f>+VLOOKUP($E969,Emissions!$1:$1048576,MATCH(DATE(S$2,1,1),Emissions!$A$1:$LI$1),FALSE)</f>
        <v>2.8047559999999998E-3</v>
      </c>
      <c r="T969" s="361">
        <f>+VLOOKUP($E969,Emissions!$1:$1048576,MATCH(DATE(T$2,1,1),Emissions!$A$1:$LI$1),FALSE)</f>
        <v>2.8376933100000001E-3</v>
      </c>
      <c r="U969" s="361">
        <f>+VLOOKUP($E969,Emissions!$1:$1048576,MATCH(DATE(U$2,1,1),Emissions!$A$1:$LI$1),FALSE)</f>
        <v>2.8710757399999999E-3</v>
      </c>
      <c r="V969" s="361">
        <f>+VLOOKUP($E969,Emissions!$1:$1048576,MATCH(DATE(V$2,1,1),Emissions!$A$1:$LI$1),FALSE)</f>
        <v>2.9048979500000001E-3</v>
      </c>
      <c r="W969" s="361">
        <f>+VLOOKUP($E969,Emissions!$1:$1048576,MATCH(DATE(W$2,1,1),Emissions!$A$1:$LI$1),FALSE)</f>
        <v>2.93915926E-3</v>
      </c>
      <c r="X969" s="361">
        <f>+VLOOKUP($E969,Emissions!$1:$1048576,MATCH(DATE(X$2,1,1),Emissions!$A$1:$LI$1),FALSE)</f>
        <v>2.97386295E-3</v>
      </c>
      <c r="Y969" s="361">
        <f>+VLOOKUP($E969,Emissions!$1:$1048576,MATCH(DATE(Y$2,1,1),Emissions!$A$1:$LI$1),FALSE)</f>
        <v>3.0090151199999998E-3</v>
      </c>
      <c r="Z969" s="361">
        <f>+VLOOKUP($E969,Emissions!$1:$1048576,MATCH(DATE(Z$2,1,1),Emissions!$A$1:$LI$1),FALSE)</f>
        <v>3.0444098700000001E-3</v>
      </c>
      <c r="AA969" s="361">
        <f>+VLOOKUP($E969,Emissions!$1:$1048576,MATCH(DATE(AA$2,1,1),Emissions!$A$1:$LI$1),FALSE)</f>
        <v>3.0803799799999998E-3</v>
      </c>
      <c r="AB969" s="361">
        <f>+VLOOKUP($E969,Emissions!$1:$1048576,MATCH(DATE(AB$2,1,1),Emissions!$A$1:$LI$1),FALSE)</f>
        <v>3.11687854E-3</v>
      </c>
      <c r="AC969" s="361">
        <f>+VLOOKUP($E969,Emissions!$1:$1048576,MATCH(DATE(AC$2,1,1),Emissions!$A$1:$LI$1),FALSE)</f>
        <v>3.1538828599999998E-3</v>
      </c>
      <c r="AD969" s="361">
        <f>+VLOOKUP($E969,Emissions!$1:$1048576,MATCH(DATE(AD$2,1,1),Emissions!$A$1:$LI$1),FALSE)</f>
        <v>3.1913929200000002E-3</v>
      </c>
      <c r="AE969" s="361">
        <f>+VLOOKUP($E969,Emissions!$1:$1048576,MATCH(DATE(AE$2,1,1),Emissions!$A$1:$LI$1),FALSE)</f>
        <v>3.2288117800000002E-3</v>
      </c>
      <c r="AF969" s="361">
        <f>+VLOOKUP($E969,Emissions!$1:$1048576,MATCH(DATE(AF$2,1,1),Emissions!$A$1:$LI$1),FALSE)</f>
        <v>3.2667780900000002E-3</v>
      </c>
      <c r="AG969" s="361">
        <f>+VLOOKUP($E969,Emissions!$1:$1048576,MATCH(DATE(AG$2,1,1),Emissions!$A$1:$LI$1),FALSE)</f>
        <v>3.3052850400000001E-3</v>
      </c>
      <c r="AH969" s="361">
        <f>+VLOOKUP($E969,Emissions!$1:$1048576,MATCH(DATE(AH$2,1,1),Emissions!$A$1:$LI$1),FALSE)</f>
        <v>3.34431967E-3</v>
      </c>
      <c r="AI969" s="361">
        <f>+VLOOKUP($E969,Emissions!$1:$1048576,MATCH(DATE(AI$2,1,1),Emissions!$A$1:$LI$1),FALSE)</f>
        <v>3.3838894099999998E-3</v>
      </c>
      <c r="AJ969" s="361">
        <f>+VLOOKUP($E969,Emissions!$1:$1048576,MATCH(DATE(AJ$2,1,1),Emissions!$A$1:$LI$1),FALSE)</f>
        <v>3.4240075700000001E-3</v>
      </c>
      <c r="AK969" s="361">
        <f>+VLOOKUP($E969,Emissions!$1:$1048576,MATCH(DATE(AK$2,1,1),Emissions!$A$1:$LI$1),FALSE)</f>
        <v>3.4646870599999999E-3</v>
      </c>
      <c r="AL969" s="361">
        <f>+VLOOKUP($E969,Emissions!$1:$1048576,MATCH(DATE(AL$2,1,1),Emissions!$A$1:$LI$1),FALSE)</f>
        <v>3.5059393499999999E-3</v>
      </c>
      <c r="AM969" s="361">
        <f>+VLOOKUP($E969,Emissions!$1:$1048576,MATCH(DATE(AM$2,1,1),Emissions!$A$1:$LI$1),FALSE)</f>
        <v>3.547775E-3</v>
      </c>
      <c r="AN969" s="361">
        <f>+VLOOKUP($E969,Emissions!$1:$1048576,MATCH(DATE(AN$2,1,1),Emissions!$A$1:$LI$1),FALSE)</f>
        <v>3.59020455E-3</v>
      </c>
      <c r="AO969" s="361">
        <f>+VLOOKUP($E969,Emissions!$1:$1048576,MATCH(DATE(AO$2,1,1),Emissions!$A$1:$LI$1),FALSE)</f>
        <v>3.6332392800000001E-3</v>
      </c>
    </row>
    <row r="970" spans="1:41" ht="15" customHeight="1" x14ac:dyDescent="0.35">
      <c r="A970" s="411"/>
      <c r="B970" s="170"/>
      <c r="C970" s="138" t="s">
        <v>728</v>
      </c>
      <c r="D970" s="114" t="s">
        <v>1399</v>
      </c>
      <c r="E970" s="50" t="s">
        <v>3403</v>
      </c>
      <c r="F970" s="361">
        <f>+VLOOKUP($E970,Emissions!$1:$1048576,MATCH(DATE(F$2,1,1),Emissions!$A$1:$LI$1),FALSE)</f>
        <v>6.1779835400000002E-3</v>
      </c>
      <c r="G970" s="361">
        <f>+VLOOKUP($E970,Emissions!$1:$1048576,MATCH(DATE(G$2,1,1),Emissions!$A$1:$LI$1),FALSE)</f>
        <v>6.2397445199999998E-3</v>
      </c>
      <c r="H970" s="361">
        <f>+VLOOKUP($E970,Emissions!$1:$1048576,MATCH(DATE(H$2,1,1),Emissions!$A$1:$LI$1),FALSE)</f>
        <v>6.3015314799999998E-3</v>
      </c>
      <c r="I970" s="361">
        <f>+VLOOKUP($E970,Emissions!$1:$1048576,MATCH(DATE(I$2,1,1),Emissions!$A$1:$LI$1),FALSE)</f>
        <v>6.36565403E-3</v>
      </c>
      <c r="J970" s="361">
        <f>+VLOOKUP($E970,Emissions!$1:$1048576,MATCH(DATE(J$2,1,1),Emissions!$A$1:$LI$1),FALSE)</f>
        <v>6.4327990600000001E-3</v>
      </c>
      <c r="K970" s="361">
        <f>+VLOOKUP($E970,Emissions!$1:$1048576,MATCH(DATE(K$2,1,1),Emissions!$A$1:$LI$1),FALSE)</f>
        <v>6.50305733E-3</v>
      </c>
      <c r="L970" s="361">
        <f>+VLOOKUP($E970,Emissions!$1:$1048576,MATCH(DATE(L$2,1,1),Emissions!$A$1:$LI$1),FALSE)</f>
        <v>6.5757605900000002E-3</v>
      </c>
      <c r="M970" s="361">
        <f>+VLOOKUP($E970,Emissions!$1:$1048576,MATCH(DATE(M$2,1,1),Emissions!$A$1:$LI$1),FALSE)</f>
        <v>6.6506303099999999E-3</v>
      </c>
      <c r="N970" s="361">
        <f>+VLOOKUP($E970,Emissions!$1:$1048576,MATCH(DATE(N$2,1,1),Emissions!$A$1:$LI$1),FALSE)</f>
        <v>6.7275057900000003E-3</v>
      </c>
      <c r="O970" s="361">
        <f>+VLOOKUP($E970,Emissions!$1:$1048576,MATCH(DATE(O$2,1,1),Emissions!$A$1:$LI$1),FALSE)</f>
        <v>6.8062805400000001E-3</v>
      </c>
      <c r="P970" s="361">
        <f>+VLOOKUP($E970,Emissions!$1:$1048576,MATCH(DATE(P$2,1,1),Emissions!$A$1:$LI$1),FALSE)</f>
        <v>6.8877519699999997E-3</v>
      </c>
      <c r="Q970" s="361">
        <f>+VLOOKUP($E970,Emissions!$1:$1048576,MATCH(DATE(Q$2,1,1),Emissions!$A$1:$LI$1),FALSE)</f>
        <v>6.9710910700000002E-3</v>
      </c>
      <c r="R970" s="361">
        <f>+VLOOKUP($E970,Emissions!$1:$1048576,MATCH(DATE(R$2,1,1),Emissions!$A$1:$LI$1),FALSE)</f>
        <v>7.0560826599999999E-3</v>
      </c>
      <c r="S970" s="361">
        <f>+VLOOKUP($E970,Emissions!$1:$1048576,MATCH(DATE(S$2,1,1),Emissions!$A$1:$LI$1),FALSE)</f>
        <v>7.1426720899999997E-3</v>
      </c>
      <c r="T970" s="361">
        <f>+VLOOKUP($E970,Emissions!$1:$1048576,MATCH(DATE(T$2,1,1),Emissions!$A$1:$LI$1),FALSE)</f>
        <v>7.2308652600000002E-3</v>
      </c>
      <c r="U970" s="361">
        <f>+VLOOKUP($E970,Emissions!$1:$1048576,MATCH(DATE(U$2,1,1),Emissions!$A$1:$LI$1),FALSE)</f>
        <v>7.32070334E-3</v>
      </c>
      <c r="V970" s="361">
        <f>+VLOOKUP($E970,Emissions!$1:$1048576,MATCH(DATE(V$2,1,1),Emissions!$A$1:$LI$1),FALSE)</f>
        <v>7.4122478500000004E-3</v>
      </c>
      <c r="W970" s="361">
        <f>+VLOOKUP($E970,Emissions!$1:$1048576,MATCH(DATE(W$2,1,1),Emissions!$A$1:$LI$1),FALSE)</f>
        <v>7.5055676900000002E-3</v>
      </c>
      <c r="X970" s="361">
        <f>+VLOOKUP($E970,Emissions!$1:$1048576,MATCH(DATE(X$2,1,1),Emissions!$A$1:$LI$1),FALSE)</f>
        <v>7.6007313699999997E-3</v>
      </c>
      <c r="Y970" s="361">
        <f>+VLOOKUP($E970,Emissions!$1:$1048576,MATCH(DATE(Y$2,1,1),Emissions!$A$1:$LI$1),FALSE)</f>
        <v>7.6978022699999999E-3</v>
      </c>
      <c r="Z970" s="361">
        <f>+VLOOKUP($E970,Emissions!$1:$1048576,MATCH(DATE(Z$2,1,1),Emissions!$A$1:$LI$1),FALSE)</f>
        <v>7.7962016899999998E-3</v>
      </c>
      <c r="AA970" s="361">
        <f>+VLOOKUP($E970,Emissions!$1:$1048576,MATCH(DATE(AA$2,1,1),Emissions!$A$1:$LI$1),FALSE)</f>
        <v>7.8965487299999994E-3</v>
      </c>
      <c r="AB970" s="361">
        <f>+VLOOKUP($E970,Emissions!$1:$1048576,MATCH(DATE(AB$2,1,1),Emissions!$A$1:$LI$1),FALSE)</f>
        <v>7.9990238199999994E-3</v>
      </c>
      <c r="AC970" s="361">
        <f>+VLOOKUP($E970,Emissions!$1:$1048576,MATCH(DATE(AC$2,1,1),Emissions!$A$1:$LI$1),FALSE)</f>
        <v>8.1036962300000005E-3</v>
      </c>
      <c r="AD970" s="361">
        <f>+VLOOKUP($E970,Emissions!$1:$1048576,MATCH(DATE(AD$2,1,1),Emissions!$A$1:$LI$1),FALSE)</f>
        <v>8.21059635E-3</v>
      </c>
      <c r="AE970" s="361">
        <f>+VLOOKUP($E970,Emissions!$1:$1048576,MATCH(DATE(AE$2,1,1),Emissions!$A$1:$LI$1),FALSE)</f>
        <v>8.3179068200000001E-3</v>
      </c>
      <c r="AF970" s="361">
        <f>+VLOOKUP($E970,Emissions!$1:$1048576,MATCH(DATE(AF$2,1,1),Emissions!$A$1:$LI$1),FALSE)</f>
        <v>8.4264027000000002E-3</v>
      </c>
      <c r="AG970" s="361">
        <f>+VLOOKUP($E970,Emissions!$1:$1048576,MATCH(DATE(AG$2,1,1),Emissions!$A$1:$LI$1),FALSE)</f>
        <v>8.5363854200000006E-3</v>
      </c>
      <c r="AH970" s="361">
        <f>+VLOOKUP($E970,Emissions!$1:$1048576,MATCH(DATE(AH$2,1,1),Emissions!$A$1:$LI$1),FALSE)</f>
        <v>8.6480471200000002E-3</v>
      </c>
      <c r="AI970" s="361">
        <f>+VLOOKUP($E970,Emissions!$1:$1048576,MATCH(DATE(AI$2,1,1),Emissions!$A$1:$LI$1),FALSE)</f>
        <v>8.7615383599999996E-3</v>
      </c>
      <c r="AJ970" s="361">
        <f>+VLOOKUP($E970,Emissions!$1:$1048576,MATCH(DATE(AJ$2,1,1),Emissions!$A$1:$LI$1),FALSE)</f>
        <v>8.8769722799999992E-3</v>
      </c>
      <c r="AK970" s="361">
        <f>+VLOOKUP($E970,Emissions!$1:$1048576,MATCH(DATE(AK$2,1,1),Emissions!$A$1:$LI$1),FALSE)</f>
        <v>8.9944273999999994E-3</v>
      </c>
      <c r="AL970" s="361">
        <f>+VLOOKUP($E970,Emissions!$1:$1048576,MATCH(DATE(AL$2,1,1),Emissions!$A$1:$LI$1),FALSE)</f>
        <v>9.1139545700000008E-3</v>
      </c>
      <c r="AM970" s="361">
        <f>+VLOOKUP($E970,Emissions!$1:$1048576,MATCH(DATE(AM$2,1,1),Emissions!$A$1:$LI$1),FALSE)</f>
        <v>9.2355847600000002E-3</v>
      </c>
      <c r="AN970" s="361">
        <f>+VLOOKUP($E970,Emissions!$1:$1048576,MATCH(DATE(AN$2,1,1),Emissions!$A$1:$LI$1),FALSE)</f>
        <v>9.3593366899999992E-3</v>
      </c>
      <c r="AO970" s="361">
        <f>+VLOOKUP($E970,Emissions!$1:$1048576,MATCH(DATE(AO$2,1,1),Emissions!$A$1:$LI$1),FALSE)</f>
        <v>9.4852235200000006E-3</v>
      </c>
    </row>
    <row r="971" spans="1:41" ht="15" customHeight="1" x14ac:dyDescent="0.35">
      <c r="A971" s="411"/>
      <c r="B971" s="170"/>
      <c r="C971" s="138" t="s">
        <v>729</v>
      </c>
      <c r="D971" s="114" t="s">
        <v>1399</v>
      </c>
      <c r="E971" s="50" t="s">
        <v>3404</v>
      </c>
      <c r="F971" s="361">
        <f>+VLOOKUP($E971,Emissions!$1:$1048576,MATCH(DATE(F$2,1,1),Emissions!$A$1:$LI$1),FALSE)</f>
        <v>3.3572842600000001E-3</v>
      </c>
      <c r="G971" s="361">
        <f>+VLOOKUP($E971,Emissions!$1:$1048576,MATCH(DATE(G$2,1,1),Emissions!$A$1:$LI$1),FALSE)</f>
        <v>3.38687092E-3</v>
      </c>
      <c r="H971" s="361">
        <f>+VLOOKUP($E971,Emissions!$1:$1048576,MATCH(DATE(H$2,1,1),Emissions!$A$1:$LI$1),FALSE)</f>
        <v>3.4170073699999999E-3</v>
      </c>
      <c r="I971" s="361">
        <f>+VLOOKUP($E971,Emissions!$1:$1048576,MATCH(DATE(I$2,1,1),Emissions!$A$1:$LI$1),FALSE)</f>
        <v>3.4495720200000001E-3</v>
      </c>
      <c r="J971" s="361">
        <f>+VLOOKUP($E971,Emissions!$1:$1048576,MATCH(DATE(J$2,1,1),Emissions!$A$1:$LI$1),FALSE)</f>
        <v>3.4847638600000001E-3</v>
      </c>
      <c r="K971" s="361">
        <f>+VLOOKUP($E971,Emissions!$1:$1048576,MATCH(DATE(K$2,1,1),Emissions!$A$1:$LI$1),FALSE)</f>
        <v>3.52236325E-3</v>
      </c>
      <c r="L971" s="361">
        <f>+VLOOKUP($E971,Emissions!$1:$1048576,MATCH(DATE(L$2,1,1),Emissions!$A$1:$LI$1),FALSE)</f>
        <v>3.5617442800000001E-3</v>
      </c>
      <c r="M971" s="361">
        <f>+VLOOKUP($E971,Emissions!$1:$1048576,MATCH(DATE(M$2,1,1),Emissions!$A$1:$LI$1),FALSE)</f>
        <v>3.6026770999999999E-3</v>
      </c>
      <c r="N971" s="361">
        <f>+VLOOKUP($E971,Emissions!$1:$1048576,MATCH(DATE(N$2,1,1),Emissions!$A$1:$LI$1),FALSE)</f>
        <v>3.64499626E-3</v>
      </c>
      <c r="O971" s="361">
        <f>+VLOOKUP($E971,Emissions!$1:$1048576,MATCH(DATE(O$2,1,1),Emissions!$A$1:$LI$1),FALSE)</f>
        <v>3.6885627299999999E-3</v>
      </c>
      <c r="P971" s="361">
        <f>+VLOOKUP($E971,Emissions!$1:$1048576,MATCH(DATE(P$2,1,1),Emissions!$A$1:$LI$1),FALSE)</f>
        <v>3.7338155300000002E-3</v>
      </c>
      <c r="Q971" s="361">
        <f>+VLOOKUP($E971,Emissions!$1:$1048576,MATCH(DATE(Q$2,1,1),Emissions!$A$1:$LI$1),FALSE)</f>
        <v>3.7800195000000001E-3</v>
      </c>
      <c r="R971" s="361">
        <f>+VLOOKUP($E971,Emissions!$1:$1048576,MATCH(DATE(R$2,1,1),Emissions!$A$1:$LI$1),FALSE)</f>
        <v>3.8270717300000002E-3</v>
      </c>
      <c r="S971" s="361">
        <f>+VLOOKUP($E971,Emissions!$1:$1048576,MATCH(DATE(S$2,1,1),Emissions!$A$1:$LI$1),FALSE)</f>
        <v>3.8749460799999999E-3</v>
      </c>
      <c r="T971" s="361">
        <f>+VLOOKUP($E971,Emissions!$1:$1048576,MATCH(DATE(T$2,1,1),Emissions!$A$1:$LI$1),FALSE)</f>
        <v>3.9236247000000004E-3</v>
      </c>
      <c r="U971" s="361">
        <f>+VLOOKUP($E971,Emissions!$1:$1048576,MATCH(DATE(U$2,1,1),Emissions!$A$1:$LI$1),FALSE)</f>
        <v>3.9730989300000002E-3</v>
      </c>
      <c r="V971" s="361">
        <f>+VLOOKUP($E971,Emissions!$1:$1048576,MATCH(DATE(V$2,1,1),Emissions!$A$1:$LI$1),FALSE)</f>
        <v>4.0233696799999996E-3</v>
      </c>
      <c r="W971" s="361">
        <f>+VLOOKUP($E971,Emissions!$1:$1048576,MATCH(DATE(W$2,1,1),Emissions!$A$1:$LI$1),FALSE)</f>
        <v>4.0744442599999998E-3</v>
      </c>
      <c r="X971" s="361">
        <f>+VLOOKUP($E971,Emissions!$1:$1048576,MATCH(DATE(X$2,1,1),Emissions!$A$1:$LI$1),FALSE)</f>
        <v>4.1263334200000003E-3</v>
      </c>
      <c r="Y971" s="361">
        <f>+VLOOKUP($E971,Emissions!$1:$1048576,MATCH(DATE(Y$2,1,1),Emissions!$A$1:$LI$1),FALSE)</f>
        <v>4.1790490700000004E-3</v>
      </c>
      <c r="Z971" s="361">
        <f>+VLOOKUP($E971,Emissions!$1:$1048576,MATCH(DATE(Z$2,1,1),Emissions!$A$1:$LI$1),FALSE)</f>
        <v>4.2321980700000001E-3</v>
      </c>
      <c r="AA971" s="361">
        <f>+VLOOKUP($E971,Emissions!$1:$1048576,MATCH(DATE(AA$2,1,1),Emissions!$A$1:$LI$1),FALSE)</f>
        <v>4.2862628899999998E-3</v>
      </c>
      <c r="AB971" s="361">
        <f>+VLOOKUP($E971,Emissions!$1:$1048576,MATCH(DATE(AB$2,1,1),Emissions!$A$1:$LI$1),FALSE)</f>
        <v>4.3412777299999998E-3</v>
      </c>
      <c r="AC971" s="361">
        <f>+VLOOKUP($E971,Emissions!$1:$1048576,MATCH(DATE(AC$2,1,1),Emissions!$A$1:$LI$1),FALSE)</f>
        <v>4.3972315500000001E-3</v>
      </c>
      <c r="AD971" s="361">
        <f>+VLOOKUP($E971,Emissions!$1:$1048576,MATCH(DATE(AD$2,1,1),Emissions!$A$1:$LI$1),FALSE)</f>
        <v>4.4541175699999999E-3</v>
      </c>
      <c r="AE971" s="361">
        <f>+VLOOKUP($E971,Emissions!$1:$1048576,MATCH(DATE(AE$2,1,1),Emissions!$A$1:$LI$1),FALSE)</f>
        <v>4.5107657299999996E-3</v>
      </c>
      <c r="AF971" s="361">
        <f>+VLOOKUP($E971,Emissions!$1:$1048576,MATCH(DATE(AF$2,1,1),Emissions!$A$1:$LI$1),FALSE)</f>
        <v>4.5679787899999998E-3</v>
      </c>
      <c r="AG971" s="361">
        <f>+VLOOKUP($E971,Emissions!$1:$1048576,MATCH(DATE(AG$2,1,1),Emissions!$A$1:$LI$1),FALSE)</f>
        <v>4.6259100900000001E-3</v>
      </c>
      <c r="AH971" s="361">
        <f>+VLOOKUP($E971,Emissions!$1:$1048576,MATCH(DATE(AH$2,1,1),Emissions!$A$1:$LI$1),FALSE)</f>
        <v>4.6846209000000003E-3</v>
      </c>
      <c r="AI971" s="361">
        <f>+VLOOKUP($E971,Emissions!$1:$1048576,MATCH(DATE(AI$2,1,1),Emissions!$A$1:$LI$1),FALSE)</f>
        <v>4.7441632699999998E-3</v>
      </c>
      <c r="AJ971" s="361">
        <f>+VLOOKUP($E971,Emissions!$1:$1048576,MATCH(DATE(AJ$2,1,1),Emissions!$A$1:$LI$1),FALSE)</f>
        <v>4.8045807199999999E-3</v>
      </c>
      <c r="AK971" s="361">
        <f>+VLOOKUP($E971,Emissions!$1:$1048576,MATCH(DATE(AK$2,1,1),Emissions!$A$1:$LI$1),FALSE)</f>
        <v>4.8659056100000004E-3</v>
      </c>
      <c r="AL971" s="361">
        <f>+VLOOKUP($E971,Emissions!$1:$1048576,MATCH(DATE(AL$2,1,1),Emissions!$A$1:$LI$1),FALSE)</f>
        <v>4.9281603700000003E-3</v>
      </c>
      <c r="AM971" s="361">
        <f>+VLOOKUP($E971,Emissions!$1:$1048576,MATCH(DATE(AM$2,1,1),Emissions!$A$1:$LI$1),FALSE)</f>
        <v>4.9913601800000004E-3</v>
      </c>
      <c r="AN971" s="361">
        <f>+VLOOKUP($E971,Emissions!$1:$1048576,MATCH(DATE(AN$2,1,1),Emissions!$A$1:$LI$1),FALSE)</f>
        <v>5.05551609E-3</v>
      </c>
      <c r="AO971" s="361">
        <f>+VLOOKUP($E971,Emissions!$1:$1048576,MATCH(DATE(AO$2,1,1),Emissions!$A$1:$LI$1),FALSE)</f>
        <v>5.1206376100000001E-3</v>
      </c>
    </row>
    <row r="972" spans="1:41" ht="15" customHeight="1" x14ac:dyDescent="0.35">
      <c r="A972" s="411"/>
      <c r="B972" s="170"/>
      <c r="C972" s="138" t="s">
        <v>730</v>
      </c>
      <c r="D972" s="114" t="s">
        <v>1399</v>
      </c>
      <c r="E972" s="50" t="s">
        <v>3405</v>
      </c>
      <c r="F972" s="361">
        <f>+VLOOKUP($E972,Emissions!$1:$1048576,MATCH(DATE(F$2,1,1),Emissions!$A$1:$LI$1),FALSE)</f>
        <v>2.0073052099999999E-2</v>
      </c>
      <c r="G972" s="361">
        <f>+VLOOKUP($E972,Emissions!$1:$1048576,MATCH(DATE(G$2,1,1),Emissions!$A$1:$LI$1),FALSE)</f>
        <v>2.0254672899999999E-2</v>
      </c>
      <c r="H972" s="361">
        <f>+VLOOKUP($E972,Emissions!$1:$1048576,MATCH(DATE(H$2,1,1),Emissions!$A$1:$LI$1),FALSE)</f>
        <v>2.0441045500000001E-2</v>
      </c>
      <c r="I972" s="361">
        <f>+VLOOKUP($E972,Emissions!$1:$1048576,MATCH(DATE(I$2,1,1),Emissions!$A$1:$LI$1),FALSE)</f>
        <v>2.0640629800000001E-2</v>
      </c>
      <c r="J972" s="361">
        <f>+VLOOKUP($E972,Emissions!$1:$1048576,MATCH(DATE(J$2,1,1),Emissions!$A$1:$LI$1),FALSE)</f>
        <v>2.0853847700000001E-2</v>
      </c>
      <c r="K972" s="361">
        <f>+VLOOKUP($E972,Emissions!$1:$1048576,MATCH(DATE(K$2,1,1),Emissions!$A$1:$LI$1),FALSE)</f>
        <v>2.10795262E-2</v>
      </c>
      <c r="L972" s="361">
        <f>+VLOOKUP($E972,Emissions!$1:$1048576,MATCH(DATE(L$2,1,1),Emissions!$A$1:$LI$1),FALSE)</f>
        <v>2.1315125300000001E-2</v>
      </c>
      <c r="M972" s="361">
        <f>+VLOOKUP($E972,Emissions!$1:$1048576,MATCH(DATE(M$2,1,1),Emissions!$A$1:$LI$1),FALSE)</f>
        <v>2.15595443E-2</v>
      </c>
      <c r="N972" s="361">
        <f>+VLOOKUP($E972,Emissions!$1:$1048576,MATCH(DATE(N$2,1,1),Emissions!$A$1:$LI$1),FALSE)</f>
        <v>2.1811880799999999E-2</v>
      </c>
      <c r="O972" s="361">
        <f>+VLOOKUP($E972,Emissions!$1:$1048576,MATCH(DATE(O$2,1,1),Emissions!$A$1:$LI$1),FALSE)</f>
        <v>2.2071341899999999E-2</v>
      </c>
      <c r="P972" s="361">
        <f>+VLOOKUP($E972,Emissions!$1:$1048576,MATCH(DATE(P$2,1,1),Emissions!$A$1:$LI$1),FALSE)</f>
        <v>2.23391795E-2</v>
      </c>
      <c r="Q972" s="361">
        <f>+VLOOKUP($E972,Emissions!$1:$1048576,MATCH(DATE(Q$2,1,1),Emissions!$A$1:$LI$1),FALSE)</f>
        <v>2.2612583499999998E-2</v>
      </c>
      <c r="R972" s="361">
        <f>+VLOOKUP($E972,Emissions!$1:$1048576,MATCH(DATE(R$2,1,1),Emissions!$A$1:$LI$1),FALSE)</f>
        <v>2.28910968E-2</v>
      </c>
      <c r="S972" s="361">
        <f>+VLOOKUP($E972,Emissions!$1:$1048576,MATCH(DATE(S$2,1,1),Emissions!$A$1:$LI$1),FALSE)</f>
        <v>2.3174468600000001E-2</v>
      </c>
      <c r="T972" s="361">
        <f>+VLOOKUP($E972,Emissions!$1:$1048576,MATCH(DATE(T$2,1,1),Emissions!$A$1:$LI$1),FALSE)</f>
        <v>2.34624825E-2</v>
      </c>
      <c r="U972" s="361">
        <f>+VLOOKUP($E972,Emissions!$1:$1048576,MATCH(DATE(U$2,1,1),Emissions!$A$1:$LI$1),FALSE)</f>
        <v>2.37549874E-2</v>
      </c>
      <c r="V972" s="361">
        <f>+VLOOKUP($E972,Emissions!$1:$1048576,MATCH(DATE(V$2,1,1),Emissions!$A$1:$LI$1),FALSE)</f>
        <v>2.4051902900000002E-2</v>
      </c>
      <c r="W972" s="361">
        <f>+VLOOKUP($E972,Emissions!$1:$1048576,MATCH(DATE(W$2,1,1),Emissions!$A$1:$LI$1),FALSE)</f>
        <v>2.4353204900000001E-2</v>
      </c>
      <c r="X972" s="361">
        <f>+VLOOKUP($E972,Emissions!$1:$1048576,MATCH(DATE(X$2,1,1),Emissions!$A$1:$LI$1),FALSE)</f>
        <v>2.46589101E-2</v>
      </c>
      <c r="Y972" s="361">
        <f>+VLOOKUP($E972,Emissions!$1:$1048576,MATCH(DATE(Y$2,1,1),Emissions!$A$1:$LI$1),FALSE)</f>
        <v>2.4969062E-2</v>
      </c>
      <c r="Z972" s="361">
        <f>+VLOOKUP($E972,Emissions!$1:$1048576,MATCH(DATE(Z$2,1,1),Emissions!$A$1:$LI$1),FALSE)</f>
        <v>2.5282313000000001E-2</v>
      </c>
      <c r="AA972" s="361">
        <f>+VLOOKUP($E972,Emissions!$1:$1048576,MATCH(DATE(AA$2,1,1),Emissions!$A$1:$LI$1),FALSE)</f>
        <v>2.5600383300000001E-2</v>
      </c>
      <c r="AB972" s="361">
        <f>+VLOOKUP($E972,Emissions!$1:$1048576,MATCH(DATE(AB$2,1,1),Emissions!$A$1:$LI$1),FALSE)</f>
        <v>2.5923359300000001E-2</v>
      </c>
      <c r="AC972" s="361">
        <f>+VLOOKUP($E972,Emissions!$1:$1048576,MATCH(DATE(AC$2,1,1),Emissions!$A$1:$LI$1),FALSE)</f>
        <v>2.62512474E-2</v>
      </c>
      <c r="AD972" s="361">
        <f>+VLOOKUP($E972,Emissions!$1:$1048576,MATCH(DATE(AD$2,1,1),Emissions!$A$1:$LI$1),FALSE)</f>
        <v>2.6584094700000001E-2</v>
      </c>
      <c r="AE972" s="361">
        <f>+VLOOKUP($E972,Emissions!$1:$1048576,MATCH(DATE(AE$2,1,1),Emissions!$A$1:$LI$1),FALSE)</f>
        <v>2.6917911700000002E-2</v>
      </c>
      <c r="AF972" s="361">
        <f>+VLOOKUP($E972,Emissions!$1:$1048576,MATCH(DATE(AF$2,1,1),Emissions!$A$1:$LI$1),FALSE)</f>
        <v>2.72555942E-2</v>
      </c>
      <c r="AG972" s="361">
        <f>+VLOOKUP($E972,Emissions!$1:$1048576,MATCH(DATE(AG$2,1,1),Emissions!$A$1:$LI$1),FALSE)</f>
        <v>2.7597548E-2</v>
      </c>
      <c r="AH972" s="361">
        <f>+VLOOKUP($E972,Emissions!$1:$1048576,MATCH(DATE(AH$2,1,1),Emissions!$A$1:$LI$1),FALSE)</f>
        <v>2.7943959000000001E-2</v>
      </c>
      <c r="AI972" s="361">
        <f>+VLOOKUP($E972,Emissions!$1:$1048576,MATCH(DATE(AI$2,1,1),Emissions!$A$1:$LI$1),FALSE)</f>
        <v>2.82950374E-2</v>
      </c>
      <c r="AJ972" s="361">
        <f>+VLOOKUP($E972,Emissions!$1:$1048576,MATCH(DATE(AJ$2,1,1),Emissions!$A$1:$LI$1),FALSE)</f>
        <v>2.8650990099999999E-2</v>
      </c>
      <c r="AK972" s="361">
        <f>+VLOOKUP($E972,Emissions!$1:$1048576,MATCH(DATE(AK$2,1,1),Emissions!$A$1:$LI$1),FALSE)</f>
        <v>2.9011996599999999E-2</v>
      </c>
      <c r="AL972" s="361">
        <f>+VLOOKUP($E972,Emissions!$1:$1048576,MATCH(DATE(AL$2,1,1),Emissions!$A$1:$LI$1),FALSE)</f>
        <v>2.9378206300000001E-2</v>
      </c>
      <c r="AM972" s="361">
        <f>+VLOOKUP($E972,Emissions!$1:$1048576,MATCH(DATE(AM$2,1,1),Emissions!$A$1:$LI$1),FALSE)</f>
        <v>2.9749742999999999E-2</v>
      </c>
      <c r="AN972" s="361">
        <f>+VLOOKUP($E972,Emissions!$1:$1048576,MATCH(DATE(AN$2,1,1),Emissions!$A$1:$LI$1),FALSE)</f>
        <v>3.0126714400000001E-2</v>
      </c>
      <c r="AO972" s="361">
        <f>+VLOOKUP($E972,Emissions!$1:$1048576,MATCH(DATE(AO$2,1,1),Emissions!$A$1:$LI$1),FALSE)</f>
        <v>3.0509219800000001E-2</v>
      </c>
    </row>
    <row r="973" spans="1:41" ht="15" customHeight="1" x14ac:dyDescent="0.35">
      <c r="A973" s="411"/>
      <c r="B973" s="170"/>
      <c r="C973" s="138" t="s">
        <v>731</v>
      </c>
      <c r="D973" s="114" t="s">
        <v>1399</v>
      </c>
      <c r="E973" s="50" t="s">
        <v>3406</v>
      </c>
      <c r="F973" s="361">
        <f>+VLOOKUP($E973,Emissions!$1:$1048576,MATCH(DATE(F$2,1,1),Emissions!$A$1:$LI$1),FALSE)</f>
        <v>3.9200075200000002E-3</v>
      </c>
      <c r="G973" s="361">
        <f>+VLOOKUP($E973,Emissions!$1:$1048576,MATCH(DATE(G$2,1,1),Emissions!$A$1:$LI$1),FALSE)</f>
        <v>3.9573758000000002E-3</v>
      </c>
      <c r="H973" s="361">
        <f>+VLOOKUP($E973,Emissions!$1:$1048576,MATCH(DATE(H$2,1,1),Emissions!$A$1:$LI$1),FALSE)</f>
        <v>3.9960225299999997E-3</v>
      </c>
      <c r="I973" s="361">
        <f>+VLOOKUP($E973,Emissions!$1:$1048576,MATCH(DATE(I$2,1,1),Emissions!$A$1:$LI$1),FALSE)</f>
        <v>4.0371511500000004E-3</v>
      </c>
      <c r="J973" s="361">
        <f>+VLOOKUP($E973,Emissions!$1:$1048576,MATCH(DATE(J$2,1,1),Emissions!$A$1:$LI$1),FALSE)</f>
        <v>4.0806892500000001E-3</v>
      </c>
      <c r="K973" s="361">
        <f>+VLOOKUP($E973,Emissions!$1:$1048576,MATCH(DATE(K$2,1,1),Emissions!$A$1:$LI$1),FALSE)</f>
        <v>4.12638689E-3</v>
      </c>
      <c r="L973" s="361">
        <f>+VLOOKUP($E973,Emissions!$1:$1048576,MATCH(DATE(L$2,1,1),Emissions!$A$1:$LI$1),FALSE)</f>
        <v>4.1737024700000003E-3</v>
      </c>
      <c r="M973" s="361">
        <f>+VLOOKUP($E973,Emissions!$1:$1048576,MATCH(DATE(M$2,1,1),Emissions!$A$1:$LI$1),FALSE)</f>
        <v>4.2224356300000002E-3</v>
      </c>
      <c r="N973" s="361">
        <f>+VLOOKUP($E973,Emissions!$1:$1048576,MATCH(DATE(N$2,1,1),Emissions!$A$1:$LI$1),FALSE)</f>
        <v>4.2724706499999996E-3</v>
      </c>
      <c r="O973" s="361">
        <f>+VLOOKUP($E973,Emissions!$1:$1048576,MATCH(DATE(O$2,1,1),Emissions!$A$1:$LI$1),FALSE)</f>
        <v>4.3237174900000001E-3</v>
      </c>
      <c r="P973" s="361">
        <f>+VLOOKUP($E973,Emissions!$1:$1048576,MATCH(DATE(P$2,1,1),Emissions!$A$1:$LI$1),FALSE)</f>
        <v>4.3766070799999999E-3</v>
      </c>
      <c r="Q973" s="361">
        <f>+VLOOKUP($E973,Emissions!$1:$1048576,MATCH(DATE(Q$2,1,1),Emissions!$A$1:$LI$1),FALSE)</f>
        <v>4.4305652999999997E-3</v>
      </c>
      <c r="R973" s="361">
        <f>+VLOOKUP($E973,Emissions!$1:$1048576,MATCH(DATE(R$2,1,1),Emissions!$A$1:$LI$1),FALSE)</f>
        <v>4.4854645000000004E-3</v>
      </c>
      <c r="S973" s="361">
        <f>+VLOOKUP($E973,Emissions!$1:$1048576,MATCH(DATE(S$2,1,1),Emissions!$A$1:$LI$1),FALSE)</f>
        <v>4.5412724199999999E-3</v>
      </c>
      <c r="T973" s="361">
        <f>+VLOOKUP($E973,Emissions!$1:$1048576,MATCH(DATE(T$2,1,1),Emissions!$A$1:$LI$1),FALSE)</f>
        <v>4.5979831800000001E-3</v>
      </c>
      <c r="U973" s="361">
        <f>+VLOOKUP($E973,Emissions!$1:$1048576,MATCH(DATE(U$2,1,1),Emissions!$A$1:$LI$1),FALSE)</f>
        <v>4.6556080300000002E-3</v>
      </c>
      <c r="V973" s="361">
        <f>+VLOOKUP($E973,Emissions!$1:$1048576,MATCH(DATE(V$2,1,1),Emissions!$A$1:$LI$1),FALSE)</f>
        <v>4.7141701700000004E-3</v>
      </c>
      <c r="W973" s="361">
        <f>+VLOOKUP($E973,Emissions!$1:$1048576,MATCH(DATE(W$2,1,1),Emissions!$A$1:$LI$1),FALSE)</f>
        <v>4.7736988100000001E-3</v>
      </c>
      <c r="X973" s="361">
        <f>+VLOOKUP($E973,Emissions!$1:$1048576,MATCH(DATE(X$2,1,1),Emissions!$A$1:$LI$1),FALSE)</f>
        <v>4.8342253299999997E-3</v>
      </c>
      <c r="Y973" s="361">
        <f>+VLOOKUP($E973,Emissions!$1:$1048576,MATCH(DATE(Y$2,1,1),Emissions!$A$1:$LI$1),FALSE)</f>
        <v>4.8957806E-3</v>
      </c>
      <c r="Z973" s="361">
        <f>+VLOOKUP($E973,Emissions!$1:$1048576,MATCH(DATE(Z$2,1,1),Emissions!$A$1:$LI$1),FALSE)</f>
        <v>4.9580242599999999E-3</v>
      </c>
      <c r="AA973" s="361">
        <f>+VLOOKUP($E973,Emissions!$1:$1048576,MATCH(DATE(AA$2,1,1),Emissions!$A$1:$LI$1),FALSE)</f>
        <v>5.0213580999999997E-3</v>
      </c>
      <c r="AB973" s="361">
        <f>+VLOOKUP($E973,Emissions!$1:$1048576,MATCH(DATE(AB$2,1,1),Emissions!$A$1:$LI$1),FALSE)</f>
        <v>5.0858663799999999E-3</v>
      </c>
      <c r="AC973" s="361">
        <f>+VLOOKUP($E973,Emissions!$1:$1048576,MATCH(DATE(AC$2,1,1),Emissions!$A$1:$LI$1),FALSE)</f>
        <v>5.1515718199999999E-3</v>
      </c>
      <c r="AD973" s="361">
        <f>+VLOOKUP($E973,Emissions!$1:$1048576,MATCH(DATE(AD$2,1,1),Emissions!$A$1:$LI$1),FALSE)</f>
        <v>5.2184860300000004E-3</v>
      </c>
      <c r="AE973" s="361">
        <f>+VLOOKUP($E973,Emissions!$1:$1048576,MATCH(DATE(AE$2,1,1),Emissions!$A$1:$LI$1),FALSE)</f>
        <v>5.2855545899999998E-3</v>
      </c>
      <c r="AF973" s="361">
        <f>+VLOOKUP($E973,Emissions!$1:$1048576,MATCH(DATE(AF$2,1,1),Emissions!$A$1:$LI$1),FALSE)</f>
        <v>5.3533592100000003E-3</v>
      </c>
      <c r="AG973" s="361">
        <f>+VLOOKUP($E973,Emissions!$1:$1048576,MATCH(DATE(AG$2,1,1),Emissions!$A$1:$LI$1),FALSE)</f>
        <v>5.4220822E-3</v>
      </c>
      <c r="AH973" s="361">
        <f>+VLOOKUP($E973,Emissions!$1:$1048576,MATCH(DATE(AH$2,1,1),Emissions!$A$1:$LI$1),FALSE)</f>
        <v>5.4918201799999998E-3</v>
      </c>
      <c r="AI973" s="361">
        <f>+VLOOKUP($E973,Emissions!$1:$1048576,MATCH(DATE(AI$2,1,1),Emissions!$A$1:$LI$1),FALSE)</f>
        <v>5.5626492400000001E-3</v>
      </c>
      <c r="AJ973" s="361">
        <f>+VLOOKUP($E973,Emissions!$1:$1048576,MATCH(DATE(AJ$2,1,1),Emissions!$A$1:$LI$1),FALSE)</f>
        <v>5.6346291299999999E-3</v>
      </c>
      <c r="AK973" s="361">
        <f>+VLOOKUP($E973,Emissions!$1:$1048576,MATCH(DATE(AK$2,1,1),Emissions!$A$1:$LI$1),FALSE)</f>
        <v>5.7078040300000002E-3</v>
      </c>
      <c r="AL973" s="361">
        <f>+VLOOKUP($E973,Emissions!$1:$1048576,MATCH(DATE(AL$2,1,1),Emissions!$A$1:$LI$1),FALSE)</f>
        <v>5.7822057999999997E-3</v>
      </c>
      <c r="AM973" s="361">
        <f>+VLOOKUP($E973,Emissions!$1:$1048576,MATCH(DATE(AM$2,1,1),Emissions!$A$1:$LI$1),FALSE)</f>
        <v>5.8578577E-3</v>
      </c>
      <c r="AN973" s="361">
        <f>+VLOOKUP($E973,Emissions!$1:$1048576,MATCH(DATE(AN$2,1,1),Emissions!$A$1:$LI$1),FALSE)</f>
        <v>5.9347781500000002E-3</v>
      </c>
      <c r="AO973" s="361">
        <f>+VLOOKUP($E973,Emissions!$1:$1048576,MATCH(DATE(AO$2,1,1),Emissions!$A$1:$LI$1),FALSE)</f>
        <v>6.0129838399999996E-3</v>
      </c>
    </row>
    <row r="974" spans="1:41" ht="15" customHeight="1" x14ac:dyDescent="0.35">
      <c r="A974" s="411"/>
      <c r="B974" s="170"/>
      <c r="C974" s="138" t="s">
        <v>732</v>
      </c>
      <c r="D974" s="114" t="s">
        <v>1399</v>
      </c>
      <c r="E974" s="50" t="s">
        <v>3407</v>
      </c>
      <c r="F974" s="361">
        <f>+VLOOKUP($E974,Emissions!$1:$1048576,MATCH(DATE(F$2,1,1),Emissions!$A$1:$LI$1),FALSE)</f>
        <v>1.12435426E-2</v>
      </c>
      <c r="G974" s="361">
        <f>+VLOOKUP($E974,Emissions!$1:$1048576,MATCH(DATE(G$2,1,1),Emissions!$A$1:$LI$1),FALSE)</f>
        <v>1.13497289E-2</v>
      </c>
      <c r="H974" s="361">
        <f>+VLOOKUP($E974,Emissions!$1:$1048576,MATCH(DATE(H$2,1,1),Emissions!$A$1:$LI$1),FALSE)</f>
        <v>1.1460193400000001E-2</v>
      </c>
      <c r="I974" s="361">
        <f>+VLOOKUP($E974,Emissions!$1:$1048576,MATCH(DATE(I$2,1,1),Emissions!$A$1:$LI$1),FALSE)</f>
        <v>1.15775844E-2</v>
      </c>
      <c r="J974" s="361">
        <f>+VLOOKUP($E974,Emissions!$1:$1048576,MATCH(DATE(J$2,1,1),Emissions!$A$1:$LI$1),FALSE)</f>
        <v>1.17014319E-2</v>
      </c>
      <c r="K974" s="361">
        <f>+VLOOKUP($E974,Emissions!$1:$1048576,MATCH(DATE(K$2,1,1),Emissions!$A$1:$LI$1),FALSE)</f>
        <v>1.1831137199999999E-2</v>
      </c>
      <c r="L974" s="361">
        <f>+VLOOKUP($E974,Emissions!$1:$1048576,MATCH(DATE(L$2,1,1),Emissions!$A$1:$LI$1),FALSE)</f>
        <v>1.1965600700000001E-2</v>
      </c>
      <c r="M974" s="361">
        <f>+VLOOKUP($E974,Emissions!$1:$1048576,MATCH(DATE(M$2,1,1),Emissions!$A$1:$LI$1),FALSE)</f>
        <v>1.21043321E-2</v>
      </c>
      <c r="N974" s="361">
        <f>+VLOOKUP($E974,Emissions!$1:$1048576,MATCH(DATE(N$2,1,1),Emissions!$A$1:$LI$1),FALSE)</f>
        <v>1.2247015999999999E-2</v>
      </c>
      <c r="O974" s="361">
        <f>+VLOOKUP($E974,Emissions!$1:$1048576,MATCH(DATE(O$2,1,1),Emissions!$A$1:$LI$1),FALSE)</f>
        <v>1.23933901E-2</v>
      </c>
      <c r="P974" s="361">
        <f>+VLOOKUP($E974,Emissions!$1:$1048576,MATCH(DATE(P$2,1,1),Emissions!$A$1:$LI$1),FALSE)</f>
        <v>1.25442617E-2</v>
      </c>
      <c r="Q974" s="361">
        <f>+VLOOKUP($E974,Emissions!$1:$1048576,MATCH(DATE(Q$2,1,1),Emissions!$A$1:$LI$1),FALSE)</f>
        <v>1.26985373E-2</v>
      </c>
      <c r="R974" s="361">
        <f>+VLOOKUP($E974,Emissions!$1:$1048576,MATCH(DATE(R$2,1,1),Emissions!$A$1:$LI$1),FALSE)</f>
        <v>1.2855832500000001E-2</v>
      </c>
      <c r="S974" s="361">
        <f>+VLOOKUP($E974,Emissions!$1:$1048576,MATCH(DATE(S$2,1,1),Emissions!$A$1:$LI$1),FALSE)</f>
        <v>1.30159739E-2</v>
      </c>
      <c r="T974" s="361">
        <f>+VLOOKUP($E974,Emissions!$1:$1048576,MATCH(DATE(T$2,1,1),Emissions!$A$1:$LI$1),FALSE)</f>
        <v>1.3178879900000001E-2</v>
      </c>
      <c r="U974" s="361">
        <f>+VLOOKUP($E974,Emissions!$1:$1048576,MATCH(DATE(U$2,1,1),Emissions!$A$1:$LI$1),FALSE)</f>
        <v>1.33445365E-2</v>
      </c>
      <c r="V974" s="361">
        <f>+VLOOKUP($E974,Emissions!$1:$1048576,MATCH(DATE(V$2,1,1),Emissions!$A$1:$LI$1),FALSE)</f>
        <v>1.3512979099999999E-2</v>
      </c>
      <c r="W974" s="361">
        <f>+VLOOKUP($E974,Emissions!$1:$1048576,MATCH(DATE(W$2,1,1),Emissions!$A$1:$LI$1),FALSE)</f>
        <v>1.36842726E-2</v>
      </c>
      <c r="X974" s="361">
        <f>+VLOOKUP($E974,Emissions!$1:$1048576,MATCH(DATE(X$2,1,1),Emissions!$A$1:$LI$1),FALSE)</f>
        <v>1.38584976E-2</v>
      </c>
      <c r="Y974" s="361">
        <f>+VLOOKUP($E974,Emissions!$1:$1048576,MATCH(DATE(Y$2,1,1),Emissions!$A$1:$LI$1),FALSE)</f>
        <v>1.40357408E-2</v>
      </c>
      <c r="Z974" s="361">
        <f>+VLOOKUP($E974,Emissions!$1:$1048576,MATCH(DATE(Z$2,1,1),Emissions!$A$1:$LI$1),FALSE)</f>
        <v>1.42153314E-2</v>
      </c>
      <c r="AA974" s="361">
        <f>+VLOOKUP($E974,Emissions!$1:$1048576,MATCH(DATE(AA$2,1,1),Emissions!$A$1:$LI$1),FALSE)</f>
        <v>1.43980097E-2</v>
      </c>
      <c r="AB974" s="361">
        <f>+VLOOKUP($E974,Emissions!$1:$1048576,MATCH(DATE(AB$2,1,1),Emissions!$A$1:$LI$1),FALSE)</f>
        <v>1.4584023600000001E-2</v>
      </c>
      <c r="AC974" s="361">
        <f>+VLOOKUP($E974,Emissions!$1:$1048576,MATCH(DATE(AC$2,1,1),Emissions!$A$1:$LI$1),FALSE)</f>
        <v>1.47734943E-2</v>
      </c>
      <c r="AD974" s="361">
        <f>+VLOOKUP($E974,Emissions!$1:$1048576,MATCH(DATE(AD$2,1,1),Emissions!$A$1:$LI$1),FALSE)</f>
        <v>1.4966502899999999E-2</v>
      </c>
      <c r="AE974" s="361">
        <f>+VLOOKUP($E974,Emissions!$1:$1048576,MATCH(DATE(AE$2,1,1),Emissions!$A$1:$LI$1),FALSE)</f>
        <v>1.51609316E-2</v>
      </c>
      <c r="AF974" s="361">
        <f>+VLOOKUP($E974,Emissions!$1:$1048576,MATCH(DATE(AF$2,1,1),Emissions!$A$1:$LI$1),FALSE)</f>
        <v>1.5357680300000001E-2</v>
      </c>
      <c r="AG974" s="361">
        <f>+VLOOKUP($E974,Emissions!$1:$1048576,MATCH(DATE(AG$2,1,1),Emissions!$A$1:$LI$1),FALSE)</f>
        <v>1.5557124800000001E-2</v>
      </c>
      <c r="AH974" s="361">
        <f>+VLOOKUP($E974,Emissions!$1:$1048576,MATCH(DATE(AH$2,1,1),Emissions!$A$1:$LI$1),FALSE)</f>
        <v>1.5759518699999999E-2</v>
      </c>
      <c r="AI974" s="361">
        <f>+VLOOKUP($E974,Emissions!$1:$1048576,MATCH(DATE(AI$2,1,1),Emissions!$A$1:$LI$1),FALSE)</f>
        <v>1.59650821E-2</v>
      </c>
      <c r="AJ974" s="361">
        <f>+VLOOKUP($E974,Emissions!$1:$1048576,MATCH(DATE(AJ$2,1,1),Emissions!$A$1:$LI$1),FALSE)</f>
        <v>1.61739981E-2</v>
      </c>
      <c r="AK974" s="361">
        <f>+VLOOKUP($E974,Emissions!$1:$1048576,MATCH(DATE(AK$2,1,1),Emissions!$A$1:$LI$1),FALSE)</f>
        <v>1.63864102E-2</v>
      </c>
      <c r="AL974" s="361">
        <f>+VLOOKUP($E974,Emissions!$1:$1048576,MATCH(DATE(AL$2,1,1),Emissions!$A$1:$LI$1),FALSE)</f>
        <v>1.6602428700000001E-2</v>
      </c>
      <c r="AM974" s="361">
        <f>+VLOOKUP($E974,Emissions!$1:$1048576,MATCH(DATE(AM$2,1,1),Emissions!$A$1:$LI$1),FALSE)</f>
        <v>1.6822139400000002E-2</v>
      </c>
      <c r="AN974" s="361">
        <f>+VLOOKUP($E974,Emissions!$1:$1048576,MATCH(DATE(AN$2,1,1),Emissions!$A$1:$LI$1),FALSE)</f>
        <v>1.7045613000000001E-2</v>
      </c>
      <c r="AO974" s="361">
        <f>+VLOOKUP($E974,Emissions!$1:$1048576,MATCH(DATE(AO$2,1,1),Emissions!$A$1:$LI$1),FALSE)</f>
        <v>1.7272913899999999E-2</v>
      </c>
    </row>
    <row r="975" spans="1:41" ht="15" customHeight="1" x14ac:dyDescent="0.35">
      <c r="A975" s="411"/>
      <c r="B975" s="170"/>
      <c r="C975" s="138" t="s">
        <v>733</v>
      </c>
      <c r="D975" s="114" t="s">
        <v>1399</v>
      </c>
      <c r="E975" s="50" t="s">
        <v>3408</v>
      </c>
      <c r="F975" s="361">
        <f>+VLOOKUP($E975,Emissions!$1:$1048576,MATCH(DATE(F$2,1,1),Emissions!$A$1:$LI$1),FALSE)</f>
        <v>2.4288711E-3</v>
      </c>
      <c r="G975" s="361">
        <f>+VLOOKUP($E975,Emissions!$1:$1048576,MATCH(DATE(G$2,1,1),Emissions!$A$1:$LI$1),FALSE)</f>
        <v>2.45659181E-3</v>
      </c>
      <c r="H975" s="361">
        <f>+VLOOKUP($E975,Emissions!$1:$1048576,MATCH(DATE(H$2,1,1),Emissions!$A$1:$LI$1),FALSE)</f>
        <v>2.4850615299999998E-3</v>
      </c>
      <c r="I975" s="361">
        <f>+VLOOKUP($E975,Emissions!$1:$1048576,MATCH(DATE(I$2,1,1),Emissions!$A$1:$LI$1),FALSE)</f>
        <v>2.51444472E-3</v>
      </c>
      <c r="J975" s="361">
        <f>+VLOOKUP($E975,Emissions!$1:$1048576,MATCH(DATE(J$2,1,1),Emissions!$A$1:$LI$1),FALSE)</f>
        <v>2.5447144699999999E-3</v>
      </c>
      <c r="K975" s="361">
        <f>+VLOOKUP($E975,Emissions!$1:$1048576,MATCH(DATE(K$2,1,1),Emissions!$A$1:$LI$1),FALSE)</f>
        <v>2.5757960299999999E-3</v>
      </c>
      <c r="L975" s="361">
        <f>+VLOOKUP($E975,Emissions!$1:$1048576,MATCH(DATE(L$2,1,1),Emissions!$A$1:$LI$1),FALSE)</f>
        <v>2.6075121100000002E-3</v>
      </c>
      <c r="M975" s="361">
        <f>+VLOOKUP($E975,Emissions!$1:$1048576,MATCH(DATE(M$2,1,1),Emissions!$A$1:$LI$1),FALSE)</f>
        <v>2.6397788900000001E-3</v>
      </c>
      <c r="N975" s="361">
        <f>+VLOOKUP($E975,Emissions!$1:$1048576,MATCH(DATE(N$2,1,1),Emissions!$A$1:$LI$1),FALSE)</f>
        <v>2.6725506300000002E-3</v>
      </c>
      <c r="O975" s="361">
        <f>+VLOOKUP($E975,Emissions!$1:$1048576,MATCH(DATE(O$2,1,1),Emissions!$A$1:$LI$1),FALSE)</f>
        <v>2.7058022400000001E-3</v>
      </c>
      <c r="P975" s="361">
        <f>+VLOOKUP($E975,Emissions!$1:$1048576,MATCH(DATE(P$2,1,1),Emissions!$A$1:$LI$1),FALSE)</f>
        <v>2.7396850399999998E-3</v>
      </c>
      <c r="Q975" s="361">
        <f>+VLOOKUP($E975,Emissions!$1:$1048576,MATCH(DATE(Q$2,1,1),Emissions!$A$1:$LI$1),FALSE)</f>
        <v>2.7740600399999999E-3</v>
      </c>
      <c r="R975" s="361">
        <f>+VLOOKUP($E975,Emissions!$1:$1048576,MATCH(DATE(R$2,1,1),Emissions!$A$1:$LI$1),FALSE)</f>
        <v>2.80889101E-3</v>
      </c>
      <c r="S975" s="361">
        <f>+VLOOKUP($E975,Emissions!$1:$1048576,MATCH(DATE(S$2,1,1),Emissions!$A$1:$LI$1),FALSE)</f>
        <v>2.84416978E-3</v>
      </c>
      <c r="T975" s="361">
        <f>+VLOOKUP($E975,Emissions!$1:$1048576,MATCH(DATE(T$2,1,1),Emissions!$A$1:$LI$1),FALSE)</f>
        <v>2.87990411E-3</v>
      </c>
      <c r="U975" s="361">
        <f>+VLOOKUP($E975,Emissions!$1:$1048576,MATCH(DATE(U$2,1,1),Emissions!$A$1:$LI$1),FALSE)</f>
        <v>2.9161128900000001E-3</v>
      </c>
      <c r="V975" s="361">
        <f>+VLOOKUP($E975,Emissions!$1:$1048576,MATCH(DATE(V$2,1,1),Emissions!$A$1:$LI$1),FALSE)</f>
        <v>2.9528213599999999E-3</v>
      </c>
      <c r="W975" s="361">
        <f>+VLOOKUP($E975,Emissions!$1:$1048576,MATCH(DATE(W$2,1,1),Emissions!$A$1:$LI$1),FALSE)</f>
        <v>2.9900569299999998E-3</v>
      </c>
      <c r="X975" s="361">
        <f>+VLOOKUP($E975,Emissions!$1:$1048576,MATCH(DATE(X$2,1,1),Emissions!$A$1:$LI$1),FALSE)</f>
        <v>3.0278467699999998E-3</v>
      </c>
      <c r="Y975" s="361">
        <f>+VLOOKUP($E975,Emissions!$1:$1048576,MATCH(DATE(Y$2,1,1),Emissions!$A$1:$LI$1),FALSE)</f>
        <v>3.0662164699999999E-3</v>
      </c>
      <c r="Z975" s="361">
        <f>+VLOOKUP($E975,Emissions!$1:$1048576,MATCH(DATE(Z$2,1,1),Emissions!$A$1:$LI$1),FALSE)</f>
        <v>3.10507003E-3</v>
      </c>
      <c r="AA975" s="361">
        <f>+VLOOKUP($E975,Emissions!$1:$1048576,MATCH(DATE(AA$2,1,1),Emissions!$A$1:$LI$1),FALSE)</f>
        <v>3.14452761E-3</v>
      </c>
      <c r="AB975" s="361">
        <f>+VLOOKUP($E975,Emissions!$1:$1048576,MATCH(DATE(AB$2,1,1),Emissions!$A$1:$LI$1),FALSE)</f>
        <v>3.1846368499999999E-3</v>
      </c>
      <c r="AC975" s="361">
        <f>+VLOOKUP($E975,Emissions!$1:$1048576,MATCH(DATE(AC$2,1,1),Emissions!$A$1:$LI$1),FALSE)</f>
        <v>3.22542707E-3</v>
      </c>
      <c r="AD975" s="361">
        <f>+VLOOKUP($E975,Emissions!$1:$1048576,MATCH(DATE(AD$2,1,1),Emissions!$A$1:$LI$1),FALSE)</f>
        <v>3.2669180200000001E-3</v>
      </c>
      <c r="AE975" s="361">
        <f>+VLOOKUP($E975,Emissions!$1:$1048576,MATCH(DATE(AE$2,1,1),Emissions!$A$1:$LI$1),FALSE)</f>
        <v>3.3087802600000001E-3</v>
      </c>
      <c r="AF975" s="361">
        <f>+VLOOKUP($E975,Emissions!$1:$1048576,MATCH(DATE(AF$2,1,1),Emissions!$A$1:$LI$1),FALSE)</f>
        <v>3.3511463500000001E-3</v>
      </c>
      <c r="AG975" s="361">
        <f>+VLOOKUP($E975,Emissions!$1:$1048576,MATCH(DATE(AG$2,1,1),Emissions!$A$1:$LI$1),FALSE)</f>
        <v>3.39407768E-3</v>
      </c>
      <c r="AH975" s="361">
        <f>+VLOOKUP($E975,Emissions!$1:$1048576,MATCH(DATE(AH$2,1,1),Emissions!$A$1:$LI$1),FALSE)</f>
        <v>3.4376265899999999E-3</v>
      </c>
      <c r="AI975" s="361">
        <f>+VLOOKUP($E975,Emissions!$1:$1048576,MATCH(DATE(AI$2,1,1),Emissions!$A$1:$LI$1),FALSE)</f>
        <v>3.4818390599999998E-3</v>
      </c>
      <c r="AJ975" s="361">
        <f>+VLOOKUP($E975,Emissions!$1:$1048576,MATCH(DATE(AJ$2,1,1),Emissions!$A$1:$LI$1),FALSE)</f>
        <v>3.5267519899999998E-3</v>
      </c>
      <c r="AK975" s="361">
        <f>+VLOOKUP($E975,Emissions!$1:$1048576,MATCH(DATE(AK$2,1,1),Emissions!$A$1:$LI$1),FALSE)</f>
        <v>3.5723936199999998E-3</v>
      </c>
      <c r="AL975" s="361">
        <f>+VLOOKUP($E975,Emissions!$1:$1048576,MATCH(DATE(AL$2,1,1),Emissions!$A$1:$LI$1),FALSE)</f>
        <v>3.6187855600000002E-3</v>
      </c>
      <c r="AM975" s="361">
        <f>+VLOOKUP($E975,Emissions!$1:$1048576,MATCH(DATE(AM$2,1,1),Emissions!$A$1:$LI$1),FALSE)</f>
        <v>3.66594497E-3</v>
      </c>
      <c r="AN975" s="361">
        <f>+VLOOKUP($E975,Emissions!$1:$1048576,MATCH(DATE(AN$2,1,1),Emissions!$A$1:$LI$1),FALSE)</f>
        <v>3.71388666E-3</v>
      </c>
      <c r="AO975" s="361">
        <f>+VLOOKUP($E975,Emissions!$1:$1048576,MATCH(DATE(AO$2,1,1),Emissions!$A$1:$LI$1),FALSE)</f>
        <v>3.7626246699999999E-3</v>
      </c>
    </row>
    <row r="976" spans="1:41" ht="15" customHeight="1" x14ac:dyDescent="0.35">
      <c r="A976" s="411"/>
      <c r="B976" s="170"/>
      <c r="C976" s="138" t="s">
        <v>734</v>
      </c>
      <c r="D976" s="114" t="s">
        <v>1399</v>
      </c>
      <c r="E976" s="50" t="s">
        <v>3409</v>
      </c>
      <c r="F976" s="361">
        <f>+VLOOKUP($E976,Emissions!$1:$1048576,MATCH(DATE(F$2,1,1),Emissions!$A$1:$LI$1),FALSE)</f>
        <v>3.6566239000000002E-3</v>
      </c>
      <c r="G976" s="361">
        <f>+VLOOKUP($E976,Emissions!$1:$1048576,MATCH(DATE(G$2,1,1),Emissions!$A$1:$LI$1),FALSE)</f>
        <v>3.6883187000000001E-3</v>
      </c>
      <c r="H976" s="361">
        <f>+VLOOKUP($E976,Emissions!$1:$1048576,MATCH(DATE(H$2,1,1),Emissions!$A$1:$LI$1),FALSE)</f>
        <v>3.7212111500000001E-3</v>
      </c>
      <c r="I976" s="361">
        <f>+VLOOKUP($E976,Emissions!$1:$1048576,MATCH(DATE(I$2,1,1),Emissions!$A$1:$LI$1),FALSE)</f>
        <v>3.75687701E-3</v>
      </c>
      <c r="J976" s="361">
        <f>+VLOOKUP($E976,Emissions!$1:$1048576,MATCH(DATE(J$2,1,1),Emissions!$A$1:$LI$1),FALSE)</f>
        <v>3.7952381500000001E-3</v>
      </c>
      <c r="K976" s="361">
        <f>+VLOOKUP($E976,Emissions!$1:$1048576,MATCH(DATE(K$2,1,1),Emissions!$A$1:$LI$1),FALSE)</f>
        <v>3.8359707E-3</v>
      </c>
      <c r="L976" s="361">
        <f>+VLOOKUP($E976,Emissions!$1:$1048576,MATCH(DATE(L$2,1,1),Emissions!$A$1:$LI$1),FALSE)</f>
        <v>3.8783617100000001E-3</v>
      </c>
      <c r="M976" s="361">
        <f>+VLOOKUP($E976,Emissions!$1:$1048576,MATCH(DATE(M$2,1,1),Emissions!$A$1:$LI$1),FALSE)</f>
        <v>3.9221879500000003E-3</v>
      </c>
      <c r="N976" s="361">
        <f>+VLOOKUP($E976,Emissions!$1:$1048576,MATCH(DATE(N$2,1,1),Emissions!$A$1:$LI$1),FALSE)</f>
        <v>3.9673275899999999E-3</v>
      </c>
      <c r="O976" s="361">
        <f>+VLOOKUP($E976,Emissions!$1:$1048576,MATCH(DATE(O$2,1,1),Emissions!$A$1:$LI$1),FALSE)</f>
        <v>4.0136905E-3</v>
      </c>
      <c r="P976" s="361">
        <f>+VLOOKUP($E976,Emissions!$1:$1048576,MATCH(DATE(P$2,1,1),Emissions!$A$1:$LI$1),FALSE)</f>
        <v>4.0618872300000001E-3</v>
      </c>
      <c r="Q976" s="361">
        <f>+VLOOKUP($E976,Emissions!$1:$1048576,MATCH(DATE(Q$2,1,1),Emissions!$A$1:$LI$1),FALSE)</f>
        <v>4.1111159000000001E-3</v>
      </c>
      <c r="R976" s="361">
        <f>+VLOOKUP($E976,Emissions!$1:$1048576,MATCH(DATE(R$2,1,1),Emissions!$A$1:$LI$1),FALSE)</f>
        <v>4.1612493999999998E-3</v>
      </c>
      <c r="S976" s="361">
        <f>+VLOOKUP($E976,Emissions!$1:$1048576,MATCH(DATE(S$2,1,1),Emissions!$A$1:$LI$1),FALSE)</f>
        <v>4.21227015E-3</v>
      </c>
      <c r="T976" s="361">
        <f>+VLOOKUP($E976,Emissions!$1:$1048576,MATCH(DATE(T$2,1,1),Emissions!$A$1:$LI$1),FALSE)</f>
        <v>4.2641857899999996E-3</v>
      </c>
      <c r="U976" s="361">
        <f>+VLOOKUP($E976,Emissions!$1:$1048576,MATCH(DATE(U$2,1,1),Emissions!$A$1:$LI$1),FALSE)</f>
        <v>4.3170178300000004E-3</v>
      </c>
      <c r="V976" s="361">
        <f>+VLOOKUP($E976,Emissions!$1:$1048576,MATCH(DATE(V$2,1,1),Emissions!$A$1:$LI$1),FALSE)</f>
        <v>4.3707953699999996E-3</v>
      </c>
      <c r="W976" s="361">
        <f>+VLOOKUP($E976,Emissions!$1:$1048576,MATCH(DATE(W$2,1,1),Emissions!$A$1:$LI$1),FALSE)</f>
        <v>4.4255491300000003E-3</v>
      </c>
      <c r="X976" s="361">
        <f>+VLOOKUP($E976,Emissions!$1:$1048576,MATCH(DATE(X$2,1,1),Emissions!$A$1:$LI$1),FALSE)</f>
        <v>4.4813076900000002E-3</v>
      </c>
      <c r="Y976" s="361">
        <f>+VLOOKUP($E976,Emissions!$1:$1048576,MATCH(DATE(Y$2,1,1),Emissions!$A$1:$LI$1),FALSE)</f>
        <v>4.5380954499999997E-3</v>
      </c>
      <c r="Z976" s="361">
        <f>+VLOOKUP($E976,Emissions!$1:$1048576,MATCH(DATE(Z$2,1,1),Emissions!$A$1:$LI$1),FALSE)</f>
        <v>4.5954338399999996E-3</v>
      </c>
      <c r="AA976" s="361">
        <f>+VLOOKUP($E976,Emissions!$1:$1048576,MATCH(DATE(AA$2,1,1),Emissions!$A$1:$LI$1),FALSE)</f>
        <v>4.6538819699999999E-3</v>
      </c>
      <c r="AB976" s="361">
        <f>+VLOOKUP($E976,Emissions!$1:$1048576,MATCH(DATE(AB$2,1,1),Emissions!$A$1:$LI$1),FALSE)</f>
        <v>4.7135137700000003E-3</v>
      </c>
      <c r="AC976" s="361">
        <f>+VLOOKUP($E976,Emissions!$1:$1048576,MATCH(DATE(AC$2,1,1),Emissions!$A$1:$LI$1),FALSE)</f>
        <v>4.7743294699999998E-3</v>
      </c>
      <c r="AD976" s="361">
        <f>+VLOOKUP($E976,Emissions!$1:$1048576,MATCH(DATE(AD$2,1,1),Emissions!$A$1:$LI$1),FALSE)</f>
        <v>4.83631735E-3</v>
      </c>
      <c r="AE976" s="361">
        <f>+VLOOKUP($E976,Emissions!$1:$1048576,MATCH(DATE(AE$2,1,1),Emissions!$A$1:$LI$1),FALSE)</f>
        <v>4.8980281599999998E-3</v>
      </c>
      <c r="AF976" s="361">
        <f>+VLOOKUP($E976,Emissions!$1:$1048576,MATCH(DATE(AF$2,1,1),Emissions!$A$1:$LI$1),FALSE)</f>
        <v>4.9603317599999997E-3</v>
      </c>
      <c r="AG976" s="361">
        <f>+VLOOKUP($E976,Emissions!$1:$1048576,MATCH(DATE(AG$2,1,1),Emissions!$A$1:$LI$1),FALSE)</f>
        <v>5.0234508599999997E-3</v>
      </c>
      <c r="AH976" s="361">
        <f>+VLOOKUP($E976,Emissions!$1:$1048576,MATCH(DATE(AH$2,1,1),Emissions!$A$1:$LI$1),FALSE)</f>
        <v>5.0874958999999999E-3</v>
      </c>
      <c r="AI976" s="361">
        <f>+VLOOKUP($E976,Emissions!$1:$1048576,MATCH(DATE(AI$2,1,1),Emissions!$A$1:$LI$1),FALSE)</f>
        <v>5.1525461400000003E-3</v>
      </c>
      <c r="AJ976" s="361">
        <f>+VLOOKUP($E976,Emissions!$1:$1048576,MATCH(DATE(AJ$2,1,1),Emissions!$A$1:$LI$1),FALSE)</f>
        <v>5.2186566700000003E-3</v>
      </c>
      <c r="AK976" s="361">
        <f>+VLOOKUP($E976,Emissions!$1:$1048576,MATCH(DATE(AK$2,1,1),Emissions!$A$1:$LI$1),FALSE)</f>
        <v>5.2858615799999996E-3</v>
      </c>
      <c r="AL976" s="361">
        <f>+VLOOKUP($E976,Emissions!$1:$1048576,MATCH(DATE(AL$2,1,1),Emissions!$A$1:$LI$1),FALSE)</f>
        <v>5.3541794099999998E-3</v>
      </c>
      <c r="AM976" s="361">
        <f>+VLOOKUP($E976,Emissions!$1:$1048576,MATCH(DATE(AM$2,1,1),Emissions!$A$1:$LI$1),FALSE)</f>
        <v>5.42361862E-3</v>
      </c>
      <c r="AN976" s="361">
        <f>+VLOOKUP($E976,Emissions!$1:$1048576,MATCH(DATE(AN$2,1,1),Emissions!$A$1:$LI$1),FALSE)</f>
        <v>5.4941825999999996E-3</v>
      </c>
      <c r="AO976" s="361">
        <f>+VLOOKUP($E976,Emissions!$1:$1048576,MATCH(DATE(AO$2,1,1),Emissions!$A$1:$LI$1),FALSE)</f>
        <v>5.5658734199999999E-3</v>
      </c>
    </row>
    <row r="977" spans="1:41" ht="15" customHeight="1" x14ac:dyDescent="0.35">
      <c r="A977" s="411"/>
      <c r="B977" s="170"/>
      <c r="C977" s="138" t="s">
        <v>735</v>
      </c>
      <c r="D977" s="114" t="s">
        <v>1399</v>
      </c>
      <c r="E977" s="50" t="s">
        <v>3410</v>
      </c>
      <c r="F977" s="361">
        <f>+VLOOKUP($E977,Emissions!$1:$1048576,MATCH(DATE(F$2,1,1),Emissions!$A$1:$LI$1),FALSE)</f>
        <v>2.65968301E-2</v>
      </c>
      <c r="G977" s="361">
        <f>+VLOOKUP($E977,Emissions!$1:$1048576,MATCH(DATE(G$2,1,1),Emissions!$A$1:$LI$1),FALSE)</f>
        <v>2.68904292E-2</v>
      </c>
      <c r="H977" s="361">
        <f>+VLOOKUP($E977,Emissions!$1:$1048576,MATCH(DATE(H$2,1,1),Emissions!$A$1:$LI$1),FALSE)</f>
        <v>2.71775655E-2</v>
      </c>
      <c r="I977" s="361">
        <f>+VLOOKUP($E977,Emissions!$1:$1048576,MATCH(DATE(I$2,1,1),Emissions!$A$1:$LI$1),FALSE)</f>
        <v>2.7466271699999999E-2</v>
      </c>
      <c r="J977" s="361">
        <f>+VLOOKUP($E977,Emissions!$1:$1048576,MATCH(DATE(J$2,1,1),Emissions!$A$1:$LI$1),FALSE)</f>
        <v>2.7761727600000001E-2</v>
      </c>
      <c r="K977" s="361">
        <f>+VLOOKUP($E977,Emissions!$1:$1048576,MATCH(DATE(K$2,1,1),Emissions!$A$1:$LI$1),FALSE)</f>
        <v>2.8066393299999999E-2</v>
      </c>
      <c r="L977" s="361">
        <f>+VLOOKUP($E977,Emissions!$1:$1048576,MATCH(DATE(L$2,1,1),Emissions!$A$1:$LI$1),FALSE)</f>
        <v>2.8378760199999999E-2</v>
      </c>
      <c r="M977" s="361">
        <f>+VLOOKUP($E977,Emissions!$1:$1048576,MATCH(DATE(M$2,1,1),Emissions!$A$1:$LI$1),FALSE)</f>
        <v>2.86983351E-2</v>
      </c>
      <c r="N977" s="361">
        <f>+VLOOKUP($E977,Emissions!$1:$1048576,MATCH(DATE(N$2,1,1),Emissions!$A$1:$LI$1),FALSE)</f>
        <v>2.9025033200000001E-2</v>
      </c>
      <c r="O977" s="361">
        <f>+VLOOKUP($E977,Emissions!$1:$1048576,MATCH(DATE(O$2,1,1),Emissions!$A$1:$LI$1),FALSE)</f>
        <v>2.93589608E-2</v>
      </c>
      <c r="P977" s="361">
        <f>+VLOOKUP($E977,Emissions!$1:$1048576,MATCH(DATE(P$2,1,1),Emissions!$A$1:$LI$1),FALSE)</f>
        <v>2.9704248999999999E-2</v>
      </c>
      <c r="Q977" s="361">
        <f>+VLOOKUP($E977,Emissions!$1:$1048576,MATCH(DATE(Q$2,1,1),Emissions!$A$1:$LI$1),FALSE)</f>
        <v>3.00581236E-2</v>
      </c>
      <c r="R977" s="361">
        <f>+VLOOKUP($E977,Emissions!$1:$1048576,MATCH(DATE(R$2,1,1),Emissions!$A$1:$LI$1),FALSE)</f>
        <v>3.0419714899999999E-2</v>
      </c>
      <c r="S977" s="361">
        <f>+VLOOKUP($E977,Emissions!$1:$1048576,MATCH(DATE(S$2,1,1),Emissions!$A$1:$LI$1),FALSE)</f>
        <v>3.07888882E-2</v>
      </c>
      <c r="T977" s="361">
        <f>+VLOOKUP($E977,Emissions!$1:$1048576,MATCH(DATE(T$2,1,1),Emissions!$A$1:$LI$1),FALSE)</f>
        <v>3.11658475E-2</v>
      </c>
      <c r="U977" s="361">
        <f>+VLOOKUP($E977,Emissions!$1:$1048576,MATCH(DATE(U$2,1,1),Emissions!$A$1:$LI$1),FALSE)</f>
        <v>3.1550970300000002E-2</v>
      </c>
      <c r="V977" s="361">
        <f>+VLOOKUP($E977,Emissions!$1:$1048576,MATCH(DATE(V$2,1,1),Emissions!$A$1:$LI$1),FALSE)</f>
        <v>3.1944711700000003E-2</v>
      </c>
      <c r="W977" s="361">
        <f>+VLOOKUP($E977,Emissions!$1:$1048576,MATCH(DATE(W$2,1,1),Emissions!$A$1:$LI$1),FALSE)</f>
        <v>3.2347537199999998E-2</v>
      </c>
      <c r="X977" s="361">
        <f>+VLOOKUP($E977,Emissions!$1:$1048576,MATCH(DATE(X$2,1,1),Emissions!$A$1:$LI$1),FALSE)</f>
        <v>3.27598853E-2</v>
      </c>
      <c r="Y977" s="361">
        <f>+VLOOKUP($E977,Emissions!$1:$1048576,MATCH(DATE(Y$2,1,1),Emissions!$A$1:$LI$1),FALSE)</f>
        <v>3.3182147799999999E-2</v>
      </c>
      <c r="Z977" s="361">
        <f>+VLOOKUP($E977,Emissions!$1:$1048576,MATCH(DATE(Z$2,1,1),Emissions!$A$1:$LI$1),FALSE)</f>
        <v>3.3611785300000002E-2</v>
      </c>
      <c r="AA977" s="361">
        <f>+VLOOKUP($E977,Emissions!$1:$1048576,MATCH(DATE(AA$2,1,1),Emissions!$A$1:$LI$1),FALSE)</f>
        <v>3.4051276599999999E-2</v>
      </c>
      <c r="AB977" s="361">
        <f>+VLOOKUP($E977,Emissions!$1:$1048576,MATCH(DATE(AB$2,1,1),Emissions!$A$1:$LI$1),FALSE)</f>
        <v>3.45016894E-2</v>
      </c>
      <c r="AC977" s="361">
        <f>+VLOOKUP($E977,Emissions!$1:$1048576,MATCH(DATE(AC$2,1,1),Emissions!$A$1:$LI$1),FALSE)</f>
        <v>3.49635243E-2</v>
      </c>
      <c r="AD977" s="361">
        <f>+VLOOKUP($E977,Emissions!$1:$1048576,MATCH(DATE(AD$2,1,1),Emissions!$A$1:$LI$1),FALSE)</f>
        <v>3.5437004500000001E-2</v>
      </c>
      <c r="AE977" s="361">
        <f>+VLOOKUP($E977,Emissions!$1:$1048576,MATCH(DATE(AE$2,1,1),Emissions!$A$1:$LI$1),FALSE)</f>
        <v>3.5913899899999997E-2</v>
      </c>
      <c r="AF977" s="361">
        <f>+VLOOKUP($E977,Emissions!$1:$1048576,MATCH(DATE(AF$2,1,1),Emissions!$A$1:$LI$1),FALSE)</f>
        <v>3.6396587899999999E-2</v>
      </c>
      <c r="AG977" s="361">
        <f>+VLOOKUP($E977,Emissions!$1:$1048576,MATCH(DATE(AG$2,1,1),Emissions!$A$1:$LI$1),FALSE)</f>
        <v>3.68864598E-2</v>
      </c>
      <c r="AH977" s="361">
        <f>+VLOOKUP($E977,Emissions!$1:$1048576,MATCH(DATE(AH$2,1,1),Emissions!$A$1:$LI$1),FALSE)</f>
        <v>3.7384534400000002E-2</v>
      </c>
      <c r="AI977" s="361">
        <f>+VLOOKUP($E977,Emissions!$1:$1048576,MATCH(DATE(AI$2,1,1),Emissions!$A$1:$LI$1),FALSE)</f>
        <v>3.78915919E-2</v>
      </c>
      <c r="AJ977" s="361">
        <f>+VLOOKUP($E977,Emissions!$1:$1048576,MATCH(DATE(AJ$2,1,1),Emissions!$A$1:$LI$1),FALSE)</f>
        <v>3.84081982E-2</v>
      </c>
      <c r="AK977" s="361">
        <f>+VLOOKUP($E977,Emissions!$1:$1048576,MATCH(DATE(AK$2,1,1),Emissions!$A$1:$LI$1),FALSE)</f>
        <v>3.8934732399999998E-2</v>
      </c>
      <c r="AL977" s="361">
        <f>+VLOOKUP($E977,Emissions!$1:$1048576,MATCH(DATE(AL$2,1,1),Emissions!$A$1:$LI$1),FALSE)</f>
        <v>3.9471426499999997E-2</v>
      </c>
      <c r="AM977" s="361">
        <f>+VLOOKUP($E977,Emissions!$1:$1048576,MATCH(DATE(AM$2,1,1),Emissions!$A$1:$LI$1),FALSE)</f>
        <v>4.0018405399999998E-2</v>
      </c>
      <c r="AN977" s="361">
        <f>+VLOOKUP($E977,Emissions!$1:$1048576,MATCH(DATE(AN$2,1,1),Emissions!$A$1:$LI$1),FALSE)</f>
        <v>4.0575725100000001E-2</v>
      </c>
      <c r="AO977" s="361">
        <f>+VLOOKUP($E977,Emissions!$1:$1048576,MATCH(DATE(AO$2,1,1),Emissions!$A$1:$LI$1),FALSE)</f>
        <v>4.1143406700000003E-2</v>
      </c>
    </row>
    <row r="978" spans="1:41" ht="15" customHeight="1" x14ac:dyDescent="0.35">
      <c r="A978" s="411"/>
      <c r="B978" s="170"/>
      <c r="C978" s="138" t="s">
        <v>736</v>
      </c>
      <c r="D978" s="114" t="s">
        <v>1399</v>
      </c>
      <c r="E978" s="50" t="s">
        <v>3411</v>
      </c>
      <c r="F978" s="361">
        <f>+VLOOKUP($E978,Emissions!$1:$1048576,MATCH(DATE(F$2,1,1),Emissions!$A$1:$LI$1),FALSE)</f>
        <v>1.4880459900000001E-3</v>
      </c>
      <c r="G978" s="361">
        <f>+VLOOKUP($E978,Emissions!$1:$1048576,MATCH(DATE(G$2,1,1),Emissions!$A$1:$LI$1),FALSE)</f>
        <v>1.50008574E-3</v>
      </c>
      <c r="H978" s="361">
        <f>+VLOOKUP($E978,Emissions!$1:$1048576,MATCH(DATE(H$2,1,1),Emissions!$A$1:$LI$1),FALSE)</f>
        <v>1.51203297E-3</v>
      </c>
      <c r="I978" s="361">
        <f>+VLOOKUP($E978,Emissions!$1:$1048576,MATCH(DATE(I$2,1,1),Emissions!$A$1:$LI$1),FALSE)</f>
        <v>1.52506541E-3</v>
      </c>
      <c r="J978" s="361">
        <f>+VLOOKUP($E978,Emissions!$1:$1048576,MATCH(DATE(J$2,1,1),Emissions!$A$1:$LI$1),FALSE)</f>
        <v>1.53938297E-3</v>
      </c>
      <c r="K978" s="361">
        <f>+VLOOKUP($E978,Emissions!$1:$1048576,MATCH(DATE(K$2,1,1),Emissions!$A$1:$LI$1),FALSE)</f>
        <v>1.55490154E-3</v>
      </c>
      <c r="L978" s="361">
        <f>+VLOOKUP($E978,Emissions!$1:$1048576,MATCH(DATE(L$2,1,1),Emissions!$A$1:$LI$1),FALSE)</f>
        <v>1.57133443E-3</v>
      </c>
      <c r="M978" s="361">
        <f>+VLOOKUP($E978,Emissions!$1:$1048576,MATCH(DATE(M$2,1,1),Emissions!$A$1:$LI$1),FALSE)</f>
        <v>1.58853503E-3</v>
      </c>
      <c r="N978" s="361">
        <f>+VLOOKUP($E978,Emissions!$1:$1048576,MATCH(DATE(N$2,1,1),Emissions!$A$1:$LI$1),FALSE)</f>
        <v>1.60640412E-3</v>
      </c>
      <c r="O978" s="361">
        <f>+VLOOKUP($E978,Emissions!$1:$1048576,MATCH(DATE(O$2,1,1),Emissions!$A$1:$LI$1),FALSE)</f>
        <v>1.6248644899999999E-3</v>
      </c>
      <c r="P978" s="361">
        <f>+VLOOKUP($E978,Emissions!$1:$1048576,MATCH(DATE(P$2,1,1),Emissions!$A$1:$LI$1),FALSE)</f>
        <v>1.6440836700000001E-3</v>
      </c>
      <c r="Q978" s="361">
        <f>+VLOOKUP($E978,Emissions!$1:$1048576,MATCH(DATE(Q$2,1,1),Emissions!$A$1:$LI$1),FALSE)</f>
        <v>1.66378132E-3</v>
      </c>
      <c r="R978" s="361">
        <f>+VLOOKUP($E978,Emissions!$1:$1048576,MATCH(DATE(R$2,1,1),Emissions!$A$1:$LI$1),FALSE)</f>
        <v>1.6838809999999999E-3</v>
      </c>
      <c r="S978" s="361">
        <f>+VLOOKUP($E978,Emissions!$1:$1048576,MATCH(DATE(S$2,1,1),Emissions!$A$1:$LI$1),FALSE)</f>
        <v>1.7043603499999999E-3</v>
      </c>
      <c r="T978" s="361">
        <f>+VLOOKUP($E978,Emissions!$1:$1048576,MATCH(DATE(T$2,1,1),Emissions!$A$1:$LI$1),FALSE)</f>
        <v>1.7252094899999999E-3</v>
      </c>
      <c r="U978" s="361">
        <f>+VLOOKUP($E978,Emissions!$1:$1048576,MATCH(DATE(U$2,1,1),Emissions!$A$1:$LI$1),FALSE)</f>
        <v>1.7464255599999999E-3</v>
      </c>
      <c r="V978" s="361">
        <f>+VLOOKUP($E978,Emissions!$1:$1048576,MATCH(DATE(V$2,1,1),Emissions!$A$1:$LI$1),FALSE)</f>
        <v>1.7680110100000001E-3</v>
      </c>
      <c r="W978" s="361">
        <f>+VLOOKUP($E978,Emissions!$1:$1048576,MATCH(DATE(W$2,1,1),Emissions!$A$1:$LI$1),FALSE)</f>
        <v>1.78997149E-3</v>
      </c>
      <c r="X978" s="361">
        <f>+VLOOKUP($E978,Emissions!$1:$1048576,MATCH(DATE(X$2,1,1),Emissions!$A$1:$LI$1),FALSE)</f>
        <v>1.81231421E-3</v>
      </c>
      <c r="Y978" s="361">
        <f>+VLOOKUP($E978,Emissions!$1:$1048576,MATCH(DATE(Y$2,1,1),Emissions!$A$1:$LI$1),FALSE)</f>
        <v>1.8350467700000001E-3</v>
      </c>
      <c r="Z978" s="361">
        <f>+VLOOKUP($E978,Emissions!$1:$1048576,MATCH(DATE(Z$2,1,1),Emissions!$A$1:$LI$1),FALSE)</f>
        <v>1.85800968E-3</v>
      </c>
      <c r="AA978" s="361">
        <f>+VLOOKUP($E978,Emissions!$1:$1048576,MATCH(DATE(AA$2,1,1),Emissions!$A$1:$LI$1),FALSE)</f>
        <v>1.8813804999999999E-3</v>
      </c>
      <c r="AB978" s="361">
        <f>+VLOOKUP($E978,Emissions!$1:$1048576,MATCH(DATE(AB$2,1,1),Emissions!$A$1:$LI$1),FALSE)</f>
        <v>1.90519581E-3</v>
      </c>
      <c r="AC978" s="361">
        <f>+VLOOKUP($E978,Emissions!$1:$1048576,MATCH(DATE(AC$2,1,1),Emissions!$A$1:$LI$1),FALSE)</f>
        <v>1.9294589500000001E-3</v>
      </c>
      <c r="AD978" s="361">
        <f>+VLOOKUP($E978,Emissions!$1:$1048576,MATCH(DATE(AD$2,1,1),Emissions!$A$1:$LI$1),FALSE)</f>
        <v>1.9541694699999998E-3</v>
      </c>
      <c r="AE978" s="361">
        <f>+VLOOKUP($E978,Emissions!$1:$1048576,MATCH(DATE(AE$2,1,1),Emissions!$A$1:$LI$1),FALSE)</f>
        <v>1.9788465499999998E-3</v>
      </c>
      <c r="AF978" s="361">
        <f>+VLOOKUP($E978,Emissions!$1:$1048576,MATCH(DATE(AF$2,1,1),Emissions!$A$1:$LI$1),FALSE)</f>
        <v>2.0037534699999999E-3</v>
      </c>
      <c r="AG978" s="361">
        <f>+VLOOKUP($E978,Emissions!$1:$1048576,MATCH(DATE(AG$2,1,1),Emissions!$A$1:$LI$1),FALSE)</f>
        <v>2.0289808099999999E-3</v>
      </c>
      <c r="AH978" s="361">
        <f>+VLOOKUP($E978,Emissions!$1:$1048576,MATCH(DATE(AH$2,1,1),Emissions!$A$1:$LI$1),FALSE)</f>
        <v>2.0545678399999999E-3</v>
      </c>
      <c r="AI978" s="361">
        <f>+VLOOKUP($E978,Emissions!$1:$1048576,MATCH(DATE(AI$2,1,1),Emissions!$A$1:$LI$1),FALSE)</f>
        <v>2.0805433099999999E-3</v>
      </c>
      <c r="AJ978" s="361">
        <f>+VLOOKUP($E978,Emissions!$1:$1048576,MATCH(DATE(AJ$2,1,1),Emissions!$A$1:$LI$1),FALSE)</f>
        <v>2.1069298300000002E-3</v>
      </c>
      <c r="AK978" s="361">
        <f>+VLOOKUP($E978,Emissions!$1:$1048576,MATCH(DATE(AK$2,1,1),Emissions!$A$1:$LI$1),FALSE)</f>
        <v>2.1337438999999999E-3</v>
      </c>
      <c r="AL978" s="361">
        <f>+VLOOKUP($E978,Emissions!$1:$1048576,MATCH(DATE(AL$2,1,1),Emissions!$A$1:$LI$1),FALSE)</f>
        <v>2.1609968199999999E-3</v>
      </c>
      <c r="AM978" s="361">
        <f>+VLOOKUP($E978,Emissions!$1:$1048576,MATCH(DATE(AM$2,1,1),Emissions!$A$1:$LI$1),FALSE)</f>
        <v>2.1886961800000001E-3</v>
      </c>
      <c r="AN978" s="361">
        <f>+VLOOKUP($E978,Emissions!$1:$1048576,MATCH(DATE(AN$2,1,1),Emissions!$A$1:$LI$1),FALSE)</f>
        <v>2.2168474200000001E-3</v>
      </c>
      <c r="AO978" s="361">
        <f>+VLOOKUP($E978,Emissions!$1:$1048576,MATCH(DATE(AO$2,1,1),Emissions!$A$1:$LI$1),FALSE)</f>
        <v>2.2454551099999999E-3</v>
      </c>
    </row>
    <row r="979" spans="1:41" s="92" customFormat="1" ht="15" customHeight="1" x14ac:dyDescent="0.35">
      <c r="A979" s="411"/>
      <c r="B979" s="170"/>
      <c r="C979" s="137" t="s">
        <v>3334</v>
      </c>
      <c r="D979" s="147" t="s">
        <v>1399</v>
      </c>
      <c r="E979" s="136" t="s">
        <v>3412</v>
      </c>
      <c r="F979" s="327">
        <f>+VLOOKUP($E979,Emissions!$1:$1048576,MATCH(DATE(F$2,1,1),Emissions!$A$1:$LI$1),FALSE)</f>
        <v>5.9923464900000001E-2</v>
      </c>
      <c r="G979" s="327">
        <f>+VLOOKUP($E979,Emissions!$1:$1048576,MATCH(DATE(G$2,1,1),Emissions!$A$1:$LI$1),FALSE)</f>
        <v>6.0635847899999998E-2</v>
      </c>
      <c r="H979" s="327">
        <f>+VLOOKUP($E979,Emissions!$1:$1048576,MATCH(DATE(H$2,1,1),Emissions!$A$1:$LI$1),FALSE)</f>
        <v>6.1378609799999997E-2</v>
      </c>
      <c r="I979" s="327">
        <f>+VLOOKUP($E979,Emissions!$1:$1048576,MATCH(DATE(I$2,1,1),Emissions!$A$1:$LI$1),FALSE)</f>
        <v>6.2142220300000002E-2</v>
      </c>
      <c r="J979" s="327">
        <f>+VLOOKUP($E979,Emissions!$1:$1048576,MATCH(DATE(J$2,1,1),Emissions!$A$1:$LI$1),FALSE)</f>
        <v>6.2924164699999993E-2</v>
      </c>
      <c r="K979" s="327">
        <f>+VLOOKUP($E979,Emissions!$1:$1048576,MATCH(DATE(K$2,1,1),Emissions!$A$1:$LI$1),FALSE)</f>
        <v>6.3725335899999999E-2</v>
      </c>
      <c r="L979" s="327">
        <f>+VLOOKUP($E979,Emissions!$1:$1048576,MATCH(DATE(L$2,1,1),Emissions!$A$1:$LI$1),FALSE)</f>
        <v>6.4538204099999996E-2</v>
      </c>
      <c r="M979" s="327">
        <f>+VLOOKUP($E979,Emissions!$1:$1048576,MATCH(DATE(M$2,1,1),Emissions!$A$1:$LI$1),FALSE)</f>
        <v>6.5366421699999996E-2</v>
      </c>
      <c r="N979" s="327">
        <f>+VLOOKUP($E979,Emissions!$1:$1048576,MATCH(DATE(N$2,1,1),Emissions!$A$1:$LI$1),FALSE)</f>
        <v>6.6212209499999994E-2</v>
      </c>
      <c r="O979" s="327">
        <f>+VLOOKUP($E979,Emissions!$1:$1048576,MATCH(DATE(O$2,1,1),Emissions!$A$1:$LI$1),FALSE)</f>
        <v>6.7076359200000005E-2</v>
      </c>
      <c r="P979" s="327">
        <f>+VLOOKUP($E979,Emissions!$1:$1048576,MATCH(DATE(P$2,1,1),Emissions!$A$1:$LI$1),FALSE)</f>
        <v>6.7974406099999996E-2</v>
      </c>
      <c r="Q979" s="327">
        <f>+VLOOKUP($E979,Emissions!$1:$1048576,MATCH(DATE(Q$2,1,1),Emissions!$A$1:$LI$1),FALSE)</f>
        <v>6.8885368000000002E-2</v>
      </c>
      <c r="R979" s="327">
        <f>+VLOOKUP($E979,Emissions!$1:$1048576,MATCH(DATE(R$2,1,1),Emissions!$A$1:$LI$1),FALSE)</f>
        <v>6.9810237999999997E-2</v>
      </c>
      <c r="S979" s="327">
        <f>+VLOOKUP($E979,Emissions!$1:$1048576,MATCH(DATE(S$2,1,1),Emissions!$A$1:$LI$1),FALSE)</f>
        <v>7.0750276299999998E-2</v>
      </c>
      <c r="T979" s="327">
        <f>+VLOOKUP($E979,Emissions!$1:$1048576,MATCH(DATE(T$2,1,1),Emissions!$A$1:$LI$1),FALSE)</f>
        <v>7.1706076199999996E-2</v>
      </c>
      <c r="U979" s="327">
        <f>+VLOOKUP($E979,Emissions!$1:$1048576,MATCH(DATE(U$2,1,1),Emissions!$A$1:$LI$1),FALSE)</f>
        <v>7.2678023199999997E-2</v>
      </c>
      <c r="V979" s="327">
        <f>+VLOOKUP($E979,Emissions!$1:$1048576,MATCH(DATE(V$2,1,1),Emissions!$A$1:$LI$1),FALSE)</f>
        <v>7.3666468900000004E-2</v>
      </c>
      <c r="W979" s="327">
        <f>+VLOOKUP($E979,Emissions!$1:$1048576,MATCH(DATE(W$2,1,1),Emissions!$A$1:$LI$1),FALSE)</f>
        <v>7.4671742499999999E-2</v>
      </c>
      <c r="X979" s="327">
        <f>+VLOOKUP($E979,Emissions!$1:$1048576,MATCH(DATE(X$2,1,1),Emissions!$A$1:$LI$1),FALSE)</f>
        <v>7.5694132400000003E-2</v>
      </c>
      <c r="Y979" s="327">
        <f>+VLOOKUP($E979,Emissions!$1:$1048576,MATCH(DATE(Y$2,1,1),Emissions!$A$1:$LI$1),FALSE)</f>
        <v>7.6733871499999995E-2</v>
      </c>
      <c r="Z979" s="327">
        <f>+VLOOKUP($E979,Emissions!$1:$1048576,MATCH(DATE(Z$2,1,1),Emissions!$A$1:$LI$1),FALSE)</f>
        <v>7.7779394399999993E-2</v>
      </c>
      <c r="AA979" s="327">
        <f>+VLOOKUP($E979,Emissions!$1:$1048576,MATCH(DATE(AA$2,1,1),Emissions!$A$1:$LI$1),FALSE)</f>
        <v>7.8846605200000003E-2</v>
      </c>
      <c r="AB979" s="327">
        <f>+VLOOKUP($E979,Emissions!$1:$1048576,MATCH(DATE(AB$2,1,1),Emissions!$A$1:$LI$1),FALSE)</f>
        <v>7.9934578100000001E-2</v>
      </c>
      <c r="AC979" s="327">
        <f>+VLOOKUP($E979,Emissions!$1:$1048576,MATCH(DATE(AC$2,1,1),Emissions!$A$1:$LI$1),FALSE)</f>
        <v>8.1042174999999994E-2</v>
      </c>
      <c r="AD979" s="327">
        <f>+VLOOKUP($E979,Emissions!$1:$1048576,MATCH(DATE(AD$2,1,1),Emissions!$A$1:$LI$1),FALSE)</f>
        <v>8.2168803100000007E-2</v>
      </c>
      <c r="AE979" s="327">
        <f>+VLOOKUP($E979,Emissions!$1:$1048576,MATCH(DATE(AE$2,1,1),Emissions!$A$1:$LI$1),FALSE)</f>
        <v>8.3279662800000001E-2</v>
      </c>
      <c r="AF979" s="327">
        <f>+VLOOKUP($E979,Emissions!$1:$1048576,MATCH(DATE(AF$2,1,1),Emissions!$A$1:$LI$1),FALSE)</f>
        <v>8.4404428599999998E-2</v>
      </c>
      <c r="AG979" s="327">
        <f>+VLOOKUP($E979,Emissions!$1:$1048576,MATCH(DATE(AG$2,1,1),Emissions!$A$1:$LI$1),FALSE)</f>
        <v>8.5545348199999996E-2</v>
      </c>
      <c r="AH979" s="327">
        <f>+VLOOKUP($E979,Emissions!$1:$1048576,MATCH(DATE(AH$2,1,1),Emissions!$A$1:$LI$1),FALSE)</f>
        <v>8.6702904400000003E-2</v>
      </c>
      <c r="AI979" s="327">
        <f>+VLOOKUP($E979,Emissions!$1:$1048576,MATCH(DATE(AI$2,1,1),Emissions!$A$1:$LI$1),FALSE)</f>
        <v>8.7877750199999993E-2</v>
      </c>
      <c r="AJ979" s="327">
        <f>+VLOOKUP($E979,Emissions!$1:$1048576,MATCH(DATE(AJ$2,1,1),Emissions!$A$1:$LI$1),FALSE)</f>
        <v>8.9070471400000004E-2</v>
      </c>
      <c r="AK979" s="327">
        <f>+VLOOKUP($E979,Emissions!$1:$1048576,MATCH(DATE(AK$2,1,1),Emissions!$A$1:$LI$1),FALSE)</f>
        <v>9.0281455499999996E-2</v>
      </c>
      <c r="AL979" s="327">
        <f>+VLOOKUP($E979,Emissions!$1:$1048576,MATCH(DATE(AL$2,1,1),Emissions!$A$1:$LI$1),FALSE)</f>
        <v>9.1510902699999994E-2</v>
      </c>
      <c r="AM979" s="327">
        <f>+VLOOKUP($E979,Emissions!$1:$1048576,MATCH(DATE(AM$2,1,1),Emissions!$A$1:$LI$1),FALSE)</f>
        <v>9.2758881400000007E-2</v>
      </c>
      <c r="AN979" s="327">
        <f>+VLOOKUP($E979,Emissions!$1:$1048576,MATCH(DATE(AN$2,1,1),Emissions!$A$1:$LI$1),FALSE)</f>
        <v>9.4025389000000001E-2</v>
      </c>
      <c r="AO979" s="327">
        <f>+VLOOKUP($E979,Emissions!$1:$1048576,MATCH(DATE(AO$2,1,1),Emissions!$A$1:$LI$1),FALSE)</f>
        <v>9.5310402099999997E-2</v>
      </c>
    </row>
    <row r="980" spans="1:41" ht="15" customHeight="1" x14ac:dyDescent="0.35">
      <c r="A980" s="411"/>
      <c r="B980" s="170"/>
      <c r="C980" s="138" t="s">
        <v>602</v>
      </c>
      <c r="D980" s="114" t="s">
        <v>1399</v>
      </c>
      <c r="E980" s="50" t="s">
        <v>3413</v>
      </c>
      <c r="F980" s="361">
        <f>+VLOOKUP($E980,Emissions!$1:$1048576,MATCH(DATE(F$2,1,1),Emissions!$A$1:$LI$1),FALSE)</f>
        <v>5.1721088499999998E-4</v>
      </c>
      <c r="G980" s="361">
        <f>+VLOOKUP($E980,Emissions!$1:$1048576,MATCH(DATE(G$2,1,1),Emissions!$A$1:$LI$1),FALSE)</f>
        <v>5.2174661199999996E-4</v>
      </c>
      <c r="H980" s="361">
        <f>+VLOOKUP($E980,Emissions!$1:$1048576,MATCH(DATE(H$2,1,1),Emissions!$A$1:$LI$1),FALSE)</f>
        <v>5.2603408799999996E-4</v>
      </c>
      <c r="I980" s="361">
        <f>+VLOOKUP($E980,Emissions!$1:$1048576,MATCH(DATE(I$2,1,1),Emissions!$A$1:$LI$1),FALSE)</f>
        <v>5.3043881400000005E-4</v>
      </c>
      <c r="J980" s="361">
        <f>+VLOOKUP($E980,Emissions!$1:$1048576,MATCH(DATE(J$2,1,1),Emissions!$A$1:$LI$1),FALSE)</f>
        <v>5.3506534399999997E-4</v>
      </c>
      <c r="K980" s="361">
        <f>+VLOOKUP($E980,Emissions!$1:$1048576,MATCH(DATE(K$2,1,1),Emissions!$A$1:$LI$1),FALSE)</f>
        <v>5.3992934999999998E-4</v>
      </c>
      <c r="L980" s="361">
        <f>+VLOOKUP($E980,Emissions!$1:$1048576,MATCH(DATE(L$2,1,1),Emissions!$A$1:$LI$1),FALSE)</f>
        <v>5.4496908399999996E-4</v>
      </c>
      <c r="M980" s="361">
        <f>+VLOOKUP($E980,Emissions!$1:$1048576,MATCH(DATE(M$2,1,1),Emissions!$A$1:$LI$1),FALSE)</f>
        <v>5.5017518899999997E-4</v>
      </c>
      <c r="N980" s="361">
        <f>+VLOOKUP($E980,Emissions!$1:$1048576,MATCH(DATE(N$2,1,1),Emissions!$A$1:$LI$1),FALSE)</f>
        <v>5.5553907100000001E-4</v>
      </c>
      <c r="O980" s="361">
        <f>+VLOOKUP($E980,Emissions!$1:$1048576,MATCH(DATE(O$2,1,1),Emissions!$A$1:$LI$1),FALSE)</f>
        <v>5.6104997899999998E-4</v>
      </c>
      <c r="P980" s="361">
        <f>+VLOOKUP($E980,Emissions!$1:$1048576,MATCH(DATE(P$2,1,1),Emissions!$A$1:$LI$1),FALSE)</f>
        <v>5.6677923200000005E-4</v>
      </c>
      <c r="Q980" s="361">
        <f>+VLOOKUP($E980,Emissions!$1:$1048576,MATCH(DATE(Q$2,1,1),Emissions!$A$1:$LI$1),FALSE)</f>
        <v>5.7261466699999998E-4</v>
      </c>
      <c r="R980" s="361">
        <f>+VLOOKUP($E980,Emissions!$1:$1048576,MATCH(DATE(R$2,1,1),Emissions!$A$1:$LI$1),FALSE)</f>
        <v>5.7854616599999997E-4</v>
      </c>
      <c r="S980" s="361">
        <f>+VLOOKUP($E980,Emissions!$1:$1048576,MATCH(DATE(S$2,1,1),Emissions!$A$1:$LI$1),FALSE)</f>
        <v>5.8457323900000004E-4</v>
      </c>
      <c r="T980" s="361">
        <f>+VLOOKUP($E980,Emissions!$1:$1048576,MATCH(DATE(T$2,1,1),Emissions!$A$1:$LI$1),FALSE)</f>
        <v>5.9069485099999997E-4</v>
      </c>
      <c r="U980" s="361">
        <f>+VLOOKUP($E980,Emissions!$1:$1048576,MATCH(DATE(U$2,1,1),Emissions!$A$1:$LI$1),FALSE)</f>
        <v>5.9691009900000001E-4</v>
      </c>
      <c r="V980" s="361">
        <f>+VLOOKUP($E980,Emissions!$1:$1048576,MATCH(DATE(V$2,1,1),Emissions!$A$1:$LI$1),FALSE)</f>
        <v>6.0321867200000001E-4</v>
      </c>
      <c r="W980" s="361">
        <f>+VLOOKUP($E980,Emissions!$1:$1048576,MATCH(DATE(W$2,1,1),Emissions!$A$1:$LI$1),FALSE)</f>
        <v>6.0962065700000004E-4</v>
      </c>
      <c r="X980" s="361">
        <f>+VLOOKUP($E980,Emissions!$1:$1048576,MATCH(DATE(X$2,1,1),Emissions!$A$1:$LI$1),FALSE)</f>
        <v>6.1611629400000001E-4</v>
      </c>
      <c r="Y980" s="361">
        <f>+VLOOKUP($E980,Emissions!$1:$1048576,MATCH(DATE(Y$2,1,1),Emissions!$A$1:$LI$1),FALSE)</f>
        <v>6.22705782E-4</v>
      </c>
      <c r="Z980" s="361">
        <f>+VLOOKUP($E980,Emissions!$1:$1048576,MATCH(DATE(Z$2,1,1),Emissions!$A$1:$LI$1),FALSE)</f>
        <v>6.2933003399999997E-4</v>
      </c>
      <c r="AA980" s="361">
        <f>+VLOOKUP($E980,Emissions!$1:$1048576,MATCH(DATE(AA$2,1,1),Emissions!$A$1:$LI$1),FALSE)</f>
        <v>6.3606222300000004E-4</v>
      </c>
      <c r="AB980" s="361">
        <f>+VLOOKUP($E980,Emissions!$1:$1048576,MATCH(DATE(AB$2,1,1),Emissions!$A$1:$LI$1),FALSE)</f>
        <v>6.4290348800000001E-4</v>
      </c>
      <c r="AC980" s="361">
        <f>+VLOOKUP($E980,Emissions!$1:$1048576,MATCH(DATE(AC$2,1,1),Emissions!$A$1:$LI$1),FALSE)</f>
        <v>6.4984887700000004E-4</v>
      </c>
      <c r="AD980" s="361">
        <f>+VLOOKUP($E980,Emissions!$1:$1048576,MATCH(DATE(AD$2,1,1),Emissions!$A$1:$LI$1),FALSE)</f>
        <v>6.5689477500000004E-4</v>
      </c>
      <c r="AE980" s="361">
        <f>+VLOOKUP($E980,Emissions!$1:$1048576,MATCH(DATE(AE$2,1,1),Emissions!$A$1:$LI$1),FALSE)</f>
        <v>6.6386980300000003E-4</v>
      </c>
      <c r="AF980" s="361">
        <f>+VLOOKUP($E980,Emissions!$1:$1048576,MATCH(DATE(AF$2,1,1),Emissions!$A$1:$LI$1),FALSE)</f>
        <v>6.7090067100000002E-4</v>
      </c>
      <c r="AG980" s="361">
        <f>+VLOOKUP($E980,Emissions!$1:$1048576,MATCH(DATE(AG$2,1,1),Emissions!$A$1:$LI$1),FALSE)</f>
        <v>6.7800808799999999E-4</v>
      </c>
      <c r="AH980" s="361">
        <f>+VLOOKUP($E980,Emissions!$1:$1048576,MATCH(DATE(AH$2,1,1),Emissions!$A$1:$LI$1),FALSE)</f>
        <v>6.8519821199999995E-4</v>
      </c>
      <c r="AI980" s="361">
        <f>+VLOOKUP($E980,Emissions!$1:$1048576,MATCH(DATE(AI$2,1,1),Emissions!$A$1:$LI$1),FALSE)</f>
        <v>6.9247583400000004E-4</v>
      </c>
      <c r="AJ980" s="361">
        <f>+VLOOKUP($E980,Emissions!$1:$1048576,MATCH(DATE(AJ$2,1,1),Emissions!$A$1:$LI$1),FALSE)</f>
        <v>6.99844685E-4</v>
      </c>
      <c r="AK980" s="361">
        <f>+VLOOKUP($E980,Emissions!$1:$1048576,MATCH(DATE(AK$2,1,1),Emissions!$A$1:$LI$1),FALSE)</f>
        <v>7.0730709199999997E-4</v>
      </c>
      <c r="AL980" s="361">
        <f>+VLOOKUP($E980,Emissions!$1:$1048576,MATCH(DATE(AL$2,1,1),Emissions!$A$1:$LI$1),FALSE)</f>
        <v>7.1486415299999999E-4</v>
      </c>
      <c r="AM980" s="361">
        <f>+VLOOKUP($E980,Emissions!$1:$1048576,MATCH(DATE(AM$2,1,1),Emissions!$A$1:$LI$1),FALSE)</f>
        <v>7.2251609900000002E-4</v>
      </c>
      <c r="AN980" s="361">
        <f>+VLOOKUP($E980,Emissions!$1:$1048576,MATCH(DATE(AN$2,1,1),Emissions!$A$1:$LI$1),FALSE)</f>
        <v>7.3026268099999996E-4</v>
      </c>
      <c r="AO980" s="361">
        <f>+VLOOKUP($E980,Emissions!$1:$1048576,MATCH(DATE(AO$2,1,1),Emissions!$A$1:$LI$1),FALSE)</f>
        <v>7.3810352100000002E-4</v>
      </c>
    </row>
    <row r="981" spans="1:41" ht="15" customHeight="1" x14ac:dyDescent="0.35">
      <c r="A981" s="411"/>
      <c r="B981" s="170"/>
      <c r="C981" s="138" t="s">
        <v>603</v>
      </c>
      <c r="D981" s="114" t="s">
        <v>1399</v>
      </c>
      <c r="E981" s="50" t="s">
        <v>3414</v>
      </c>
      <c r="F981" s="361">
        <f>+VLOOKUP($E981,Emissions!$1:$1048576,MATCH(DATE(F$2,1,1),Emissions!$A$1:$LI$1),FALSE)</f>
        <v>5.1635319900000002E-3</v>
      </c>
      <c r="G981" s="361">
        <f>+VLOOKUP($E981,Emissions!$1:$1048576,MATCH(DATE(G$2,1,1),Emissions!$A$1:$LI$1),FALSE)</f>
        <v>5.2087492800000001E-3</v>
      </c>
      <c r="H981" s="361">
        <f>+VLOOKUP($E981,Emissions!$1:$1048576,MATCH(DATE(H$2,1,1),Emissions!$A$1:$LI$1),FALSE)</f>
        <v>5.2514864600000004E-3</v>
      </c>
      <c r="I981" s="361">
        <f>+VLOOKUP($E981,Emissions!$1:$1048576,MATCH(DATE(I$2,1,1),Emissions!$A$1:$LI$1),FALSE)</f>
        <v>5.2953716200000002E-3</v>
      </c>
      <c r="J981" s="361">
        <f>+VLOOKUP($E981,Emissions!$1:$1048576,MATCH(DATE(J$2,1,1),Emissions!$A$1:$LI$1),FALSE)</f>
        <v>5.3414180099999996E-3</v>
      </c>
      <c r="K981" s="361">
        <f>+VLOOKUP($E981,Emissions!$1:$1048576,MATCH(DATE(K$2,1,1),Emissions!$A$1:$LI$1),FALSE)</f>
        <v>5.3897587600000001E-3</v>
      </c>
      <c r="L981" s="361">
        <f>+VLOOKUP($E981,Emissions!$1:$1048576,MATCH(DATE(L$2,1,1),Emissions!$A$1:$LI$1),FALSE)</f>
        <v>5.4397643100000002E-3</v>
      </c>
      <c r="M981" s="361">
        <f>+VLOOKUP($E981,Emissions!$1:$1048576,MATCH(DATE(M$2,1,1),Emissions!$A$1:$LI$1),FALSE)</f>
        <v>5.4913381099999997E-3</v>
      </c>
      <c r="N981" s="361">
        <f>+VLOOKUP($E981,Emissions!$1:$1048576,MATCH(DATE(N$2,1,1),Emissions!$A$1:$LI$1),FALSE)</f>
        <v>5.5443997599999998E-3</v>
      </c>
      <c r="O981" s="361">
        <f>+VLOOKUP($E981,Emissions!$1:$1048576,MATCH(DATE(O$2,1,1),Emissions!$A$1:$LI$1),FALSE)</f>
        <v>5.5988519599999998E-3</v>
      </c>
      <c r="P981" s="361">
        <f>+VLOOKUP($E981,Emissions!$1:$1048576,MATCH(DATE(P$2,1,1),Emissions!$A$1:$LI$1),FALSE)</f>
        <v>5.6554130099999997E-3</v>
      </c>
      <c r="Q981" s="361">
        <f>+VLOOKUP($E981,Emissions!$1:$1048576,MATCH(DATE(Q$2,1,1),Emissions!$A$1:$LI$1),FALSE)</f>
        <v>5.71297683E-3</v>
      </c>
      <c r="R981" s="361">
        <f>+VLOOKUP($E981,Emissions!$1:$1048576,MATCH(DATE(R$2,1,1),Emissions!$A$1:$LI$1),FALSE)</f>
        <v>5.7714526899999997E-3</v>
      </c>
      <c r="S981" s="361">
        <f>+VLOOKUP($E981,Emissions!$1:$1048576,MATCH(DATE(S$2,1,1),Emissions!$A$1:$LI$1),FALSE)</f>
        <v>5.8308441200000003E-3</v>
      </c>
      <c r="T981" s="361">
        <f>+VLOOKUP($E981,Emissions!$1:$1048576,MATCH(DATE(T$2,1,1),Emissions!$A$1:$LI$1),FALSE)</f>
        <v>5.89114793E-3</v>
      </c>
      <c r="U981" s="361">
        <f>+VLOOKUP($E981,Emissions!$1:$1048576,MATCH(DATE(U$2,1,1),Emissions!$A$1:$LI$1),FALSE)</f>
        <v>5.9523610099999997E-3</v>
      </c>
      <c r="V981" s="361">
        <f>+VLOOKUP($E981,Emissions!$1:$1048576,MATCH(DATE(V$2,1,1),Emissions!$A$1:$LI$1),FALSE)</f>
        <v>6.0144848299999998E-3</v>
      </c>
      <c r="W981" s="361">
        <f>+VLOOKUP($E981,Emissions!$1:$1048576,MATCH(DATE(W$2,1,1),Emissions!$A$1:$LI$1),FALSE)</f>
        <v>6.0775233599999999E-3</v>
      </c>
      <c r="X981" s="361">
        <f>+VLOOKUP($E981,Emissions!$1:$1048576,MATCH(DATE(X$2,1,1),Emissions!$A$1:$LI$1),FALSE)</f>
        <v>6.1414807300000001E-3</v>
      </c>
      <c r="Y981" s="361">
        <f>+VLOOKUP($E981,Emissions!$1:$1048576,MATCH(DATE(Y$2,1,1),Emissions!$A$1:$LI$1),FALSE)</f>
        <v>6.2063594599999997E-3</v>
      </c>
      <c r="Z981" s="361">
        <f>+VLOOKUP($E981,Emissions!$1:$1048576,MATCH(DATE(Z$2,1,1),Emissions!$A$1:$LI$1),FALSE)</f>
        <v>6.27157363E-3</v>
      </c>
      <c r="AA981" s="361">
        <f>+VLOOKUP($E981,Emissions!$1:$1048576,MATCH(DATE(AA$2,1,1),Emissions!$A$1:$LI$1),FALSE)</f>
        <v>6.3378497899999999E-3</v>
      </c>
      <c r="AB981" s="361">
        <f>+VLOOKUP($E981,Emissions!$1:$1048576,MATCH(DATE(AB$2,1,1),Emissions!$A$1:$LI$1),FALSE)</f>
        <v>6.4051970400000003E-3</v>
      </c>
      <c r="AC981" s="361">
        <f>+VLOOKUP($E981,Emissions!$1:$1048576,MATCH(DATE(AC$2,1,1),Emissions!$A$1:$LI$1),FALSE)</f>
        <v>6.4735634299999999E-3</v>
      </c>
      <c r="AD981" s="361">
        <f>+VLOOKUP($E981,Emissions!$1:$1048576,MATCH(DATE(AD$2,1,1),Emissions!$A$1:$LI$1),FALSE)</f>
        <v>6.5429095799999998E-3</v>
      </c>
      <c r="AE981" s="361">
        <f>+VLOOKUP($E981,Emissions!$1:$1048576,MATCH(DATE(AE$2,1,1),Emissions!$A$1:$LI$1),FALSE)</f>
        <v>6.6115346700000004E-3</v>
      </c>
      <c r="AF981" s="361">
        <f>+VLOOKUP($E981,Emissions!$1:$1048576,MATCH(DATE(AF$2,1,1),Emissions!$A$1:$LI$1),FALSE)</f>
        <v>6.68069769E-3</v>
      </c>
      <c r="AG981" s="361">
        <f>+VLOOKUP($E981,Emissions!$1:$1048576,MATCH(DATE(AG$2,1,1),Emissions!$A$1:$LI$1),FALSE)</f>
        <v>6.7506031800000001E-3</v>
      </c>
      <c r="AH981" s="361">
        <f>+VLOOKUP($E981,Emissions!$1:$1048576,MATCH(DATE(AH$2,1,1),Emissions!$A$1:$LI$1),FALSE)</f>
        <v>6.82131123E-3</v>
      </c>
      <c r="AI981" s="361">
        <f>+VLOOKUP($E981,Emissions!$1:$1048576,MATCH(DATE(AI$2,1,1),Emissions!$A$1:$LI$1),FALSE)</f>
        <v>6.8928677100000002E-3</v>
      </c>
      <c r="AJ981" s="361">
        <f>+VLOOKUP($E981,Emissions!$1:$1048576,MATCH(DATE(AJ$2,1,1),Emissions!$A$1:$LI$1),FALSE)</f>
        <v>6.9653069699999997E-3</v>
      </c>
      <c r="AK981" s="361">
        <f>+VLOOKUP($E981,Emissions!$1:$1048576,MATCH(DATE(AK$2,1,1),Emissions!$A$1:$LI$1),FALSE)</f>
        <v>7.0386486299999999E-3</v>
      </c>
      <c r="AL981" s="361">
        <f>+VLOOKUP($E981,Emissions!$1:$1048576,MATCH(DATE(AL$2,1,1),Emissions!$A$1:$LI$1),FALSE)</f>
        <v>7.1128996299999999E-3</v>
      </c>
      <c r="AM981" s="361">
        <f>+VLOOKUP($E981,Emissions!$1:$1048576,MATCH(DATE(AM$2,1,1),Emissions!$A$1:$LI$1),FALSE)</f>
        <v>7.1880579200000001E-3</v>
      </c>
      <c r="AN981" s="361">
        <f>+VLOOKUP($E981,Emissions!$1:$1048576,MATCH(DATE(AN$2,1,1),Emissions!$A$1:$LI$1),FALSE)</f>
        <v>7.2641165499999997E-3</v>
      </c>
      <c r="AO981" s="361">
        <f>+VLOOKUP($E981,Emissions!$1:$1048576,MATCH(DATE(AO$2,1,1),Emissions!$A$1:$LI$1),FALSE)</f>
        <v>7.3410673400000001E-3</v>
      </c>
    </row>
    <row r="982" spans="1:41" ht="15" customHeight="1" x14ac:dyDescent="0.35">
      <c r="A982" s="411"/>
      <c r="B982" s="170"/>
      <c r="C982" s="138" t="s">
        <v>604</v>
      </c>
      <c r="D982" s="114" t="s">
        <v>1399</v>
      </c>
      <c r="E982" s="50" t="s">
        <v>3415</v>
      </c>
      <c r="F982" s="361">
        <f>+VLOOKUP($E982,Emissions!$1:$1048576,MATCH(DATE(F$2,1,1),Emissions!$A$1:$LI$1),FALSE)</f>
        <v>2.3784675599999999E-3</v>
      </c>
      <c r="G982" s="361">
        <f>+VLOOKUP($E982,Emissions!$1:$1048576,MATCH(DATE(G$2,1,1),Emissions!$A$1:$LI$1),FALSE)</f>
        <v>2.4059677299999999E-3</v>
      </c>
      <c r="H982" s="361">
        <f>+VLOOKUP($E982,Emissions!$1:$1048576,MATCH(DATE(H$2,1,1),Emissions!$A$1:$LI$1),FALSE)</f>
        <v>2.4340525499999999E-3</v>
      </c>
      <c r="I982" s="361">
        <f>+VLOOKUP($E982,Emissions!$1:$1048576,MATCH(DATE(I$2,1,1),Emissions!$A$1:$LI$1),FALSE)</f>
        <v>2.4628488600000002E-3</v>
      </c>
      <c r="J982" s="361">
        <f>+VLOOKUP($E982,Emissions!$1:$1048576,MATCH(DATE(J$2,1,1),Emissions!$A$1:$LI$1),FALSE)</f>
        <v>2.49241381E-3</v>
      </c>
      <c r="K982" s="361">
        <f>+VLOOKUP($E982,Emissions!$1:$1048576,MATCH(DATE(K$2,1,1),Emissions!$A$1:$LI$1),FALSE)</f>
        <v>2.5227505199999999E-3</v>
      </c>
      <c r="L982" s="361">
        <f>+VLOOKUP($E982,Emissions!$1:$1048576,MATCH(DATE(L$2,1,1),Emissions!$A$1:$LI$1),FALSE)</f>
        <v>2.55382164E-3</v>
      </c>
      <c r="M982" s="361">
        <f>+VLOOKUP($E982,Emissions!$1:$1048576,MATCH(DATE(M$2,1,1),Emissions!$A$1:$LI$1),FALSE)</f>
        <v>2.5855667400000002E-3</v>
      </c>
      <c r="N982" s="361">
        <f>+VLOOKUP($E982,Emissions!$1:$1048576,MATCH(DATE(N$2,1,1),Emissions!$A$1:$LI$1),FALSE)</f>
        <v>2.61792383E-3</v>
      </c>
      <c r="O982" s="361">
        <f>+VLOOKUP($E982,Emissions!$1:$1048576,MATCH(DATE(O$2,1,1),Emissions!$A$1:$LI$1),FALSE)</f>
        <v>2.6508407499999998E-3</v>
      </c>
      <c r="P982" s="361">
        <f>+VLOOKUP($E982,Emissions!$1:$1048576,MATCH(DATE(P$2,1,1),Emissions!$A$1:$LI$1),FALSE)</f>
        <v>2.6842873100000001E-3</v>
      </c>
      <c r="Q982" s="361">
        <f>+VLOOKUP($E982,Emissions!$1:$1048576,MATCH(DATE(Q$2,1,1),Emissions!$A$1:$LI$1),FALSE)</f>
        <v>2.71825427E-3</v>
      </c>
      <c r="R982" s="361">
        <f>+VLOOKUP($E982,Emissions!$1:$1048576,MATCH(DATE(R$2,1,1),Emissions!$A$1:$LI$1),FALSE)</f>
        <v>2.7527231099999999E-3</v>
      </c>
      <c r="S982" s="361">
        <f>+VLOOKUP($E982,Emissions!$1:$1048576,MATCH(DATE(S$2,1,1),Emissions!$A$1:$LI$1),FALSE)</f>
        <v>2.7876697999999998E-3</v>
      </c>
      <c r="T982" s="361">
        <f>+VLOOKUP($E982,Emissions!$1:$1048576,MATCH(DATE(T$2,1,1),Emissions!$A$1:$LI$1),FALSE)</f>
        <v>2.8230763499999998E-3</v>
      </c>
      <c r="U982" s="361">
        <f>+VLOOKUP($E982,Emissions!$1:$1048576,MATCH(DATE(U$2,1,1),Emissions!$A$1:$LI$1),FALSE)</f>
        <v>2.8589345999999998E-3</v>
      </c>
      <c r="V982" s="361">
        <f>+VLOOKUP($E982,Emissions!$1:$1048576,MATCH(DATE(V$2,1,1),Emissions!$A$1:$LI$1),FALSE)</f>
        <v>2.89524561E-3</v>
      </c>
      <c r="W982" s="361">
        <f>+VLOOKUP($E982,Emissions!$1:$1048576,MATCH(DATE(W$2,1,1),Emissions!$A$1:$LI$1),FALSE)</f>
        <v>2.93201739E-3</v>
      </c>
      <c r="X982" s="361">
        <f>+VLOOKUP($E982,Emissions!$1:$1048576,MATCH(DATE(X$2,1,1),Emissions!$A$1:$LI$1),FALSE)</f>
        <v>2.9692628900000002E-3</v>
      </c>
      <c r="Y982" s="361">
        <f>+VLOOKUP($E982,Emissions!$1:$1048576,MATCH(DATE(Y$2,1,1),Emissions!$A$1:$LI$1),FALSE)</f>
        <v>3.0069982600000001E-3</v>
      </c>
      <c r="Z982" s="361">
        <f>+VLOOKUP($E982,Emissions!$1:$1048576,MATCH(DATE(Z$2,1,1),Emissions!$A$1:$LI$1),FALSE)</f>
        <v>3.04523442E-3</v>
      </c>
      <c r="AA982" s="361">
        <f>+VLOOKUP($E982,Emissions!$1:$1048576,MATCH(DATE(AA$2,1,1),Emissions!$A$1:$LI$1),FALSE)</f>
        <v>3.0839764799999998E-3</v>
      </c>
      <c r="AB982" s="361">
        <f>+VLOOKUP($E982,Emissions!$1:$1048576,MATCH(DATE(AB$2,1,1),Emissions!$A$1:$LI$1),FALSE)</f>
        <v>3.1232430299999998E-3</v>
      </c>
      <c r="AC982" s="361">
        <f>+VLOOKUP($E982,Emissions!$1:$1048576,MATCH(DATE(AC$2,1,1),Emissions!$A$1:$LI$1),FALSE)</f>
        <v>3.1630624399999999E-3</v>
      </c>
      <c r="AD982" s="361">
        <f>+VLOOKUP($E982,Emissions!$1:$1048576,MATCH(DATE(AD$2,1,1),Emissions!$A$1:$LI$1),FALSE)</f>
        <v>3.2034636299999998E-3</v>
      </c>
      <c r="AE982" s="361">
        <f>+VLOOKUP($E982,Emissions!$1:$1048576,MATCH(DATE(AE$2,1,1),Emissions!$A$1:$LI$1),FALSE)</f>
        <v>3.2444526400000001E-3</v>
      </c>
      <c r="AF982" s="361">
        <f>+VLOOKUP($E982,Emissions!$1:$1048576,MATCH(DATE(AF$2,1,1),Emissions!$A$1:$LI$1),FALSE)</f>
        <v>3.2860035999999998E-3</v>
      </c>
      <c r="AG982" s="361">
        <f>+VLOOKUP($E982,Emissions!$1:$1048576,MATCH(DATE(AG$2,1,1),Emissions!$A$1:$LI$1),FALSE)</f>
        <v>3.3281056200000002E-3</v>
      </c>
      <c r="AH982" s="361">
        <f>+VLOOKUP($E982,Emissions!$1:$1048576,MATCH(DATE(AH$2,1,1),Emissions!$A$1:$LI$1),FALSE)</f>
        <v>3.37077172E-3</v>
      </c>
      <c r="AI982" s="361">
        <f>+VLOOKUP($E982,Emissions!$1:$1048576,MATCH(DATE(AI$2,1,1),Emissions!$A$1:$LI$1),FALSE)</f>
        <v>3.4140267500000002E-3</v>
      </c>
      <c r="AJ982" s="361">
        <f>+VLOOKUP($E982,Emissions!$1:$1048576,MATCH(DATE(AJ$2,1,1),Emissions!$A$1:$LI$1),FALSE)</f>
        <v>3.4578992399999999E-3</v>
      </c>
      <c r="AK982" s="361">
        <f>+VLOOKUP($E982,Emissions!$1:$1048576,MATCH(DATE(AK$2,1,1),Emissions!$A$1:$LI$1),FALSE)</f>
        <v>3.5024175E-3</v>
      </c>
      <c r="AL982" s="361">
        <f>+VLOOKUP($E982,Emissions!$1:$1048576,MATCH(DATE(AL$2,1,1),Emissions!$A$1:$LI$1),FALSE)</f>
        <v>3.5476082299999998E-3</v>
      </c>
      <c r="AM982" s="361">
        <f>+VLOOKUP($E982,Emissions!$1:$1048576,MATCH(DATE(AM$2,1,1),Emissions!$A$1:$LI$1),FALSE)</f>
        <v>3.5934963199999999E-3</v>
      </c>
      <c r="AN982" s="361">
        <f>+VLOOKUP($E982,Emissions!$1:$1048576,MATCH(DATE(AN$2,1,1),Emissions!$A$1:$LI$1),FALSE)</f>
        <v>3.64010518E-3</v>
      </c>
      <c r="AO982" s="361">
        <f>+VLOOKUP($E982,Emissions!$1:$1048576,MATCH(DATE(AO$2,1,1),Emissions!$A$1:$LI$1),FALSE)</f>
        <v>3.6874572399999998E-3</v>
      </c>
    </row>
    <row r="983" spans="1:41" ht="15" customHeight="1" x14ac:dyDescent="0.35">
      <c r="A983" s="411"/>
      <c r="B983" s="170"/>
      <c r="C983" s="138" t="s">
        <v>605</v>
      </c>
      <c r="D983" s="114" t="s">
        <v>1399</v>
      </c>
      <c r="E983" s="50" t="s">
        <v>3416</v>
      </c>
      <c r="F983" s="361">
        <f>+VLOOKUP($E983,Emissions!$1:$1048576,MATCH(DATE(F$2,1,1),Emissions!$A$1:$LI$1),FALSE)</f>
        <v>5.1864254499999998E-2</v>
      </c>
      <c r="G983" s="361">
        <f>+VLOOKUP($E983,Emissions!$1:$1048576,MATCH(DATE(G$2,1,1),Emissions!$A$1:$LI$1),FALSE)</f>
        <v>5.24993843E-2</v>
      </c>
      <c r="H983" s="361">
        <f>+VLOOKUP($E983,Emissions!$1:$1048576,MATCH(DATE(H$2,1,1),Emissions!$A$1:$LI$1),FALSE)</f>
        <v>5.3167036700000003E-2</v>
      </c>
      <c r="I983" s="361">
        <f>+VLOOKUP($E983,Emissions!$1:$1048576,MATCH(DATE(I$2,1,1),Emissions!$A$1:$LI$1),FALSE)</f>
        <v>5.3853561000000001E-2</v>
      </c>
      <c r="J983" s="361">
        <f>+VLOOKUP($E983,Emissions!$1:$1048576,MATCH(DATE(J$2,1,1),Emissions!$A$1:$LI$1),FALSE)</f>
        <v>5.4555267599999999E-2</v>
      </c>
      <c r="K983" s="361">
        <f>+VLOOKUP($E983,Emissions!$1:$1048576,MATCH(DATE(K$2,1,1),Emissions!$A$1:$LI$1),FALSE)</f>
        <v>5.5272897299999998E-2</v>
      </c>
      <c r="L983" s="361">
        <f>+VLOOKUP($E983,Emissions!$1:$1048576,MATCH(DATE(L$2,1,1),Emissions!$A$1:$LI$1),FALSE)</f>
        <v>5.5999648999999999E-2</v>
      </c>
      <c r="M983" s="361">
        <f>+VLOOKUP($E983,Emissions!$1:$1048576,MATCH(DATE(M$2,1,1),Emissions!$A$1:$LI$1),FALSE)</f>
        <v>5.67393416E-2</v>
      </c>
      <c r="N983" s="361">
        <f>+VLOOKUP($E983,Emissions!$1:$1048576,MATCH(DATE(N$2,1,1),Emissions!$A$1:$LI$1),FALSE)</f>
        <v>5.7494346799999999E-2</v>
      </c>
      <c r="O983" s="361">
        <f>+VLOOKUP($E983,Emissions!$1:$1048576,MATCH(DATE(O$2,1,1),Emissions!$A$1:$LI$1),FALSE)</f>
        <v>5.8265616499999999E-2</v>
      </c>
      <c r="P983" s="361">
        <f>+VLOOKUP($E983,Emissions!$1:$1048576,MATCH(DATE(P$2,1,1),Emissions!$A$1:$LI$1),FALSE)</f>
        <v>5.90679265E-2</v>
      </c>
      <c r="Q983" s="361">
        <f>+VLOOKUP($E983,Emissions!$1:$1048576,MATCH(DATE(Q$2,1,1),Emissions!$A$1:$LI$1),FALSE)</f>
        <v>5.9881522299999997E-2</v>
      </c>
      <c r="R983" s="361">
        <f>+VLOOKUP($E983,Emissions!$1:$1048576,MATCH(DATE(R$2,1,1),Emissions!$A$1:$LI$1),FALSE)</f>
        <v>6.0707516000000003E-2</v>
      </c>
      <c r="S983" s="361">
        <f>+VLOOKUP($E983,Emissions!$1:$1048576,MATCH(DATE(S$2,1,1),Emissions!$A$1:$LI$1),FALSE)</f>
        <v>6.1547189099999997E-2</v>
      </c>
      <c r="T983" s="361">
        <f>+VLOOKUP($E983,Emissions!$1:$1048576,MATCH(DATE(T$2,1,1),Emissions!$A$1:$LI$1),FALSE)</f>
        <v>6.24011571E-2</v>
      </c>
      <c r="U983" s="361">
        <f>+VLOOKUP($E983,Emissions!$1:$1048576,MATCH(DATE(U$2,1,1),Emissions!$A$1:$LI$1),FALSE)</f>
        <v>6.3269817399999997E-2</v>
      </c>
      <c r="V983" s="361">
        <f>+VLOOKUP($E983,Emissions!$1:$1048576,MATCH(DATE(V$2,1,1),Emissions!$A$1:$LI$1),FALSE)</f>
        <v>6.4153519800000003E-2</v>
      </c>
      <c r="W983" s="361">
        <f>+VLOOKUP($E983,Emissions!$1:$1048576,MATCH(DATE(W$2,1,1),Emissions!$A$1:$LI$1),FALSE)</f>
        <v>6.5052581100000006E-2</v>
      </c>
      <c r="X983" s="361">
        <f>+VLOOKUP($E983,Emissions!$1:$1048576,MATCH(DATE(X$2,1,1),Emissions!$A$1:$LI$1),FALSE)</f>
        <v>6.5967272499999993E-2</v>
      </c>
      <c r="Y983" s="361">
        <f>+VLOOKUP($E983,Emissions!$1:$1048576,MATCH(DATE(Y$2,1,1),Emissions!$A$1:$LI$1),FALSE)</f>
        <v>6.6897808000000003E-2</v>
      </c>
      <c r="Z983" s="361">
        <f>+VLOOKUP($E983,Emissions!$1:$1048576,MATCH(DATE(Z$2,1,1),Emissions!$A$1:$LI$1),FALSE)</f>
        <v>6.7833256300000006E-2</v>
      </c>
      <c r="AA983" s="361">
        <f>+VLOOKUP($E983,Emissions!$1:$1048576,MATCH(DATE(AA$2,1,1),Emissions!$A$1:$LI$1),FALSE)</f>
        <v>6.8788716700000002E-2</v>
      </c>
      <c r="AB983" s="361">
        <f>+VLOOKUP($E983,Emissions!$1:$1048576,MATCH(DATE(AB$2,1,1),Emissions!$A$1:$LI$1),FALSE)</f>
        <v>6.9763234499999993E-2</v>
      </c>
      <c r="AC983" s="361">
        <f>+VLOOKUP($E983,Emissions!$1:$1048576,MATCH(DATE(AC$2,1,1),Emissions!$A$1:$LI$1),FALSE)</f>
        <v>7.0755700300000002E-2</v>
      </c>
      <c r="AD983" s="361">
        <f>+VLOOKUP($E983,Emissions!$1:$1048576,MATCH(DATE(AD$2,1,1),Emissions!$A$1:$LI$1),FALSE)</f>
        <v>7.17655351E-2</v>
      </c>
      <c r="AE983" s="361">
        <f>+VLOOKUP($E983,Emissions!$1:$1048576,MATCH(DATE(AE$2,1,1),Emissions!$A$1:$LI$1),FALSE)</f>
        <v>7.2759805699999999E-2</v>
      </c>
      <c r="AF983" s="361">
        <f>+VLOOKUP($E983,Emissions!$1:$1048576,MATCH(DATE(AF$2,1,1),Emissions!$A$1:$LI$1),FALSE)</f>
        <v>7.3766826699999996E-2</v>
      </c>
      <c r="AG983" s="361">
        <f>+VLOOKUP($E983,Emissions!$1:$1048576,MATCH(DATE(AG$2,1,1),Emissions!$A$1:$LI$1),FALSE)</f>
        <v>7.47886314E-2</v>
      </c>
      <c r="AH983" s="361">
        <f>+VLOOKUP($E983,Emissions!$1:$1048576,MATCH(DATE(AH$2,1,1),Emissions!$A$1:$LI$1),FALSE)</f>
        <v>7.5825623199999997E-2</v>
      </c>
      <c r="AI983" s="361">
        <f>+VLOOKUP($E983,Emissions!$1:$1048576,MATCH(DATE(AI$2,1,1),Emissions!$A$1:$LI$1),FALSE)</f>
        <v>7.6878379900000002E-2</v>
      </c>
      <c r="AJ983" s="361">
        <f>+VLOOKUP($E983,Emissions!$1:$1048576,MATCH(DATE(AJ$2,1,1),Emissions!$A$1:$LI$1),FALSE)</f>
        <v>7.7947420500000003E-2</v>
      </c>
      <c r="AK983" s="361">
        <f>+VLOOKUP($E983,Emissions!$1:$1048576,MATCH(DATE(AK$2,1,1),Emissions!$A$1:$LI$1),FALSE)</f>
        <v>7.9033082199999993E-2</v>
      </c>
      <c r="AL983" s="361">
        <f>+VLOOKUP($E983,Emissions!$1:$1048576,MATCH(DATE(AL$2,1,1),Emissions!$A$1:$LI$1),FALSE)</f>
        <v>8.0135530699999999E-2</v>
      </c>
      <c r="AM983" s="361">
        <f>+VLOOKUP($E983,Emissions!$1:$1048576,MATCH(DATE(AM$2,1,1),Emissions!$A$1:$LI$1),FALSE)</f>
        <v>8.1254811100000005E-2</v>
      </c>
      <c r="AN983" s="361">
        <f>+VLOOKUP($E983,Emissions!$1:$1048576,MATCH(DATE(AN$2,1,1),Emissions!$A$1:$LI$1),FALSE)</f>
        <v>8.2390904599999995E-2</v>
      </c>
      <c r="AO983" s="361">
        <f>+VLOOKUP($E983,Emissions!$1:$1048576,MATCH(DATE(AO$2,1,1),Emissions!$A$1:$LI$1),FALSE)</f>
        <v>8.3543774000000001E-2</v>
      </c>
    </row>
    <row r="984" spans="1:41" s="92" customFormat="1" ht="15" customHeight="1" x14ac:dyDescent="0.35">
      <c r="A984" s="411"/>
      <c r="B984" s="170"/>
      <c r="C984" s="137" t="s">
        <v>3335</v>
      </c>
      <c r="D984" s="147" t="s">
        <v>1399</v>
      </c>
      <c r="E984" s="136" t="s">
        <v>3417</v>
      </c>
      <c r="F984" s="327">
        <f>+VLOOKUP($E984,Emissions!$1:$1048576,MATCH(DATE(F$2,1,1),Emissions!$A$1:$LI$1),FALSE)</f>
        <v>0.17443118630000001</v>
      </c>
      <c r="G984" s="327">
        <f>+VLOOKUP($E984,Emissions!$1:$1048576,MATCH(DATE(G$2,1,1),Emissions!$A$1:$LI$1),FALSE)</f>
        <v>0.17624453409999999</v>
      </c>
      <c r="H984" s="327">
        <f>+VLOOKUP($E984,Emissions!$1:$1048576,MATCH(DATE(H$2,1,1),Emissions!$A$1:$LI$1),FALSE)</f>
        <v>0.17807390100000001</v>
      </c>
      <c r="I984" s="327">
        <f>+VLOOKUP($E984,Emissions!$1:$1048576,MATCH(DATE(I$2,1,1),Emissions!$A$1:$LI$1),FALSE)</f>
        <v>0.17997233169999999</v>
      </c>
      <c r="J984" s="327">
        <f>+VLOOKUP($E984,Emissions!$1:$1048576,MATCH(DATE(J$2,1,1),Emissions!$A$1:$LI$1),FALSE)</f>
        <v>0.18194658389999999</v>
      </c>
      <c r="K984" s="327">
        <f>+VLOOKUP($E984,Emissions!$1:$1048576,MATCH(DATE(K$2,1,1),Emissions!$A$1:$LI$1),FALSE)</f>
        <v>0.18398953670000001</v>
      </c>
      <c r="L984" s="327">
        <f>+VLOOKUP($E984,Emissions!$1:$1048576,MATCH(DATE(L$2,1,1),Emissions!$A$1:$LI$1),FALSE)</f>
        <v>0.18607167099999999</v>
      </c>
      <c r="M984" s="327">
        <f>+VLOOKUP($E984,Emissions!$1:$1048576,MATCH(DATE(M$2,1,1),Emissions!$A$1:$LI$1),FALSE)</f>
        <v>0.1881883744</v>
      </c>
      <c r="N984" s="327">
        <f>+VLOOKUP($E984,Emissions!$1:$1048576,MATCH(DATE(N$2,1,1),Emissions!$A$1:$LI$1),FALSE)</f>
        <v>0.19033845290000001</v>
      </c>
      <c r="O984" s="327">
        <f>+VLOOKUP($E984,Emissions!$1:$1048576,MATCH(DATE(O$2,1,1),Emissions!$A$1:$LI$1),FALSE)</f>
        <v>0.19252160979999999</v>
      </c>
      <c r="P984" s="327">
        <f>+VLOOKUP($E984,Emissions!$1:$1048576,MATCH(DATE(P$2,1,1),Emissions!$A$1:$LI$1),FALSE)</f>
        <v>0.19477173689999999</v>
      </c>
      <c r="Q984" s="327">
        <f>+VLOOKUP($E984,Emissions!$1:$1048576,MATCH(DATE(Q$2,1,1),Emissions!$A$1:$LI$1),FALSE)</f>
        <v>0.19704890759999999</v>
      </c>
      <c r="R984" s="327">
        <f>+VLOOKUP($E984,Emissions!$1:$1048576,MATCH(DATE(R$2,1,1),Emissions!$A$1:$LI$1),FALSE)</f>
        <v>0.1993518832</v>
      </c>
      <c r="S984" s="327">
        <f>+VLOOKUP($E984,Emissions!$1:$1048576,MATCH(DATE(S$2,1,1),Emissions!$A$1:$LI$1),FALSE)</f>
        <v>0.20168331370000001</v>
      </c>
      <c r="T984" s="327">
        <f>+VLOOKUP($E984,Emissions!$1:$1048576,MATCH(DATE(T$2,1,1),Emissions!$A$1:$LI$1),FALSE)</f>
        <v>0.20404600470000001</v>
      </c>
      <c r="U984" s="327">
        <f>+VLOOKUP($E984,Emissions!$1:$1048576,MATCH(DATE(U$2,1,1),Emissions!$A$1:$LI$1),FALSE)</f>
        <v>0.20644268700000001</v>
      </c>
      <c r="V984" s="327">
        <f>+VLOOKUP($E984,Emissions!$1:$1048576,MATCH(DATE(V$2,1,1),Emissions!$A$1:$LI$1),FALSE)</f>
        <v>0.20887587360000001</v>
      </c>
      <c r="W984" s="327">
        <f>+VLOOKUP($E984,Emissions!$1:$1048576,MATCH(DATE(W$2,1,1),Emissions!$A$1:$LI$1),FALSE)</f>
        <v>0.2113476796</v>
      </c>
      <c r="X984" s="327">
        <f>+VLOOKUP($E984,Emissions!$1:$1048576,MATCH(DATE(X$2,1,1),Emissions!$A$1:$LI$1),FALSE)</f>
        <v>0.2138597501</v>
      </c>
      <c r="Y984" s="327">
        <f>+VLOOKUP($E984,Emissions!$1:$1048576,MATCH(DATE(Y$2,1,1),Emissions!$A$1:$LI$1),FALSE)</f>
        <v>0.21641325040000001</v>
      </c>
      <c r="Z984" s="327">
        <f>+VLOOKUP($E984,Emissions!$1:$1048576,MATCH(DATE(Z$2,1,1),Emissions!$A$1:$LI$1),FALSE)</f>
        <v>0.21898433910000001</v>
      </c>
      <c r="AA984" s="327">
        <f>+VLOOKUP($E984,Emissions!$1:$1048576,MATCH(DATE(AA$2,1,1),Emissions!$A$1:$LI$1),FALSE)</f>
        <v>0.2216029313</v>
      </c>
      <c r="AB984" s="327">
        <f>+VLOOKUP($E984,Emissions!$1:$1048576,MATCH(DATE(AB$2,1,1),Emissions!$A$1:$LI$1),FALSE)</f>
        <v>0.22427065099999999</v>
      </c>
      <c r="AC984" s="327">
        <f>+VLOOKUP($E984,Emissions!$1:$1048576,MATCH(DATE(AC$2,1,1),Emissions!$A$1:$LI$1),FALSE)</f>
        <v>0.22698615389999999</v>
      </c>
      <c r="AD984" s="327">
        <f>+VLOOKUP($E984,Emissions!$1:$1048576,MATCH(DATE(AD$2,1,1),Emissions!$A$1:$LI$1),FALSE)</f>
        <v>0.2297478778</v>
      </c>
      <c r="AE984" s="327">
        <f>+VLOOKUP($E984,Emissions!$1:$1048576,MATCH(DATE(AE$2,1,1),Emissions!$A$1:$LI$1),FALSE)</f>
        <v>0.23248354330000001</v>
      </c>
      <c r="AF984" s="327">
        <f>+VLOOKUP($E984,Emissions!$1:$1048576,MATCH(DATE(AF$2,1,1),Emissions!$A$1:$LI$1),FALSE)</f>
        <v>0.2352431539</v>
      </c>
      <c r="AG984" s="327">
        <f>+VLOOKUP($E984,Emissions!$1:$1048576,MATCH(DATE(AG$2,1,1),Emissions!$A$1:$LI$1),FALSE)</f>
        <v>0.23803632199999999</v>
      </c>
      <c r="AH984" s="327">
        <f>+VLOOKUP($E984,Emissions!$1:$1048576,MATCH(DATE(AH$2,1,1),Emissions!$A$1:$LI$1),FALSE)</f>
        <v>0.24086721799999999</v>
      </c>
      <c r="AI984" s="327">
        <f>+VLOOKUP($E984,Emissions!$1:$1048576,MATCH(DATE(AI$2,1,1),Emissions!$A$1:$LI$1),FALSE)</f>
        <v>0.24373862769999999</v>
      </c>
      <c r="AJ984" s="327">
        <f>+VLOOKUP($E984,Emissions!$1:$1048576,MATCH(DATE(AJ$2,1,1),Emissions!$A$1:$LI$1),FALSE)</f>
        <v>0.24665219259999999</v>
      </c>
      <c r="AK984" s="327">
        <f>+VLOOKUP($E984,Emissions!$1:$1048576,MATCH(DATE(AK$2,1,1),Emissions!$A$1:$LI$1),FALSE)</f>
        <v>0.24960858080000001</v>
      </c>
      <c r="AL984" s="327">
        <f>+VLOOKUP($E984,Emissions!$1:$1048576,MATCH(DATE(AL$2,1,1),Emissions!$A$1:$LI$1),FALSE)</f>
        <v>0.2526077732</v>
      </c>
      <c r="AM984" s="327">
        <f>+VLOOKUP($E984,Emissions!$1:$1048576,MATCH(DATE(AM$2,1,1),Emissions!$A$1:$LI$1),FALSE)</f>
        <v>0.25564933220000002</v>
      </c>
      <c r="AN984" s="327">
        <f>+VLOOKUP($E984,Emissions!$1:$1048576,MATCH(DATE(AN$2,1,1),Emissions!$A$1:$LI$1),FALSE)</f>
        <v>0.2587326305</v>
      </c>
      <c r="AO984" s="327">
        <f>+VLOOKUP($E984,Emissions!$1:$1048576,MATCH(DATE(AO$2,1,1),Emissions!$A$1:$LI$1),FALSE)</f>
        <v>0.2618570214</v>
      </c>
    </row>
    <row r="985" spans="1:41" ht="15" customHeight="1" x14ac:dyDescent="0.35">
      <c r="A985" s="411"/>
      <c r="B985" s="170"/>
      <c r="C985" s="138" t="s">
        <v>606</v>
      </c>
      <c r="D985" s="114" t="s">
        <v>1399</v>
      </c>
      <c r="E985" s="50" t="s">
        <v>3418</v>
      </c>
      <c r="F985" s="361">
        <f>+VLOOKUP($E985,Emissions!$1:$1048576,MATCH(DATE(F$2,1,1),Emissions!$A$1:$LI$1),FALSE)</f>
        <v>0.10197036499999999</v>
      </c>
      <c r="G985" s="361">
        <f>+VLOOKUP($E985,Emissions!$1:$1048576,MATCH(DATE(G$2,1,1),Emissions!$A$1:$LI$1),FALSE)</f>
        <v>0.1029786585</v>
      </c>
      <c r="H985" s="361">
        <f>+VLOOKUP($E985,Emissions!$1:$1048576,MATCH(DATE(H$2,1,1),Emissions!$A$1:$LI$1),FALSE)</f>
        <v>0.1039929705</v>
      </c>
      <c r="I985" s="361">
        <f>+VLOOKUP($E985,Emissions!$1:$1048576,MATCH(DATE(I$2,1,1),Emissions!$A$1:$LI$1),FALSE)</f>
        <v>0.1050586894</v>
      </c>
      <c r="J985" s="361">
        <f>+VLOOKUP($E985,Emissions!$1:$1048576,MATCH(DATE(J$2,1,1),Emissions!$A$1:$LI$1),FALSE)</f>
        <v>0.1061837451</v>
      </c>
      <c r="K985" s="361">
        <f>+VLOOKUP($E985,Emissions!$1:$1048576,MATCH(DATE(K$2,1,1),Emissions!$A$1:$LI$1),FALSE)</f>
        <v>0.10736448</v>
      </c>
      <c r="L985" s="361">
        <f>+VLOOKUP($E985,Emissions!$1:$1048576,MATCH(DATE(L$2,1,1),Emissions!$A$1:$LI$1),FALSE)</f>
        <v>0.1085784239</v>
      </c>
      <c r="M985" s="361">
        <f>+VLOOKUP($E985,Emissions!$1:$1048576,MATCH(DATE(M$2,1,1),Emissions!$A$1:$LI$1),FALSE)</f>
        <v>0.1098225597</v>
      </c>
      <c r="N985" s="361">
        <f>+VLOOKUP($E985,Emissions!$1:$1048576,MATCH(DATE(N$2,1,1),Emissions!$A$1:$LI$1),FALSE)</f>
        <v>0.1110957295</v>
      </c>
      <c r="O985" s="361">
        <f>+VLOOKUP($E985,Emissions!$1:$1048576,MATCH(DATE(O$2,1,1),Emissions!$A$1:$LI$1),FALSE)</f>
        <v>0.1123969346</v>
      </c>
      <c r="P985" s="361">
        <f>+VLOOKUP($E985,Emissions!$1:$1048576,MATCH(DATE(P$2,1,1),Emissions!$A$1:$LI$1),FALSE)</f>
        <v>0.1137528361</v>
      </c>
      <c r="Q985" s="361">
        <f>+VLOOKUP($E985,Emissions!$1:$1048576,MATCH(DATE(Q$2,1,1),Emissions!$A$1:$LI$1),FALSE)</f>
        <v>0.11512973429999999</v>
      </c>
      <c r="R985" s="361">
        <f>+VLOOKUP($E985,Emissions!$1:$1048576,MATCH(DATE(R$2,1,1),Emissions!$A$1:$LI$1),FALSE)</f>
        <v>0.11652586669999999</v>
      </c>
      <c r="S985" s="361">
        <f>+VLOOKUP($E985,Emissions!$1:$1048576,MATCH(DATE(S$2,1,1),Emissions!$A$1:$LI$1),FALSE)</f>
        <v>0.1179425893</v>
      </c>
      <c r="T985" s="361">
        <f>+VLOOKUP($E985,Emissions!$1:$1048576,MATCH(DATE(T$2,1,1),Emissions!$A$1:$LI$1),FALSE)</f>
        <v>0.1193813393</v>
      </c>
      <c r="U985" s="361">
        <f>+VLOOKUP($E985,Emissions!$1:$1048576,MATCH(DATE(U$2,1,1),Emissions!$A$1:$LI$1),FALSE)</f>
        <v>0.1208435474</v>
      </c>
      <c r="V985" s="361">
        <f>+VLOOKUP($E985,Emissions!$1:$1048576,MATCH(DATE(V$2,1,1),Emissions!$A$1:$LI$1),FALSE)</f>
        <v>0.12233058600000001</v>
      </c>
      <c r="W985" s="361">
        <f>+VLOOKUP($E985,Emissions!$1:$1048576,MATCH(DATE(W$2,1,1),Emissions!$A$1:$LI$1),FALSE)</f>
        <v>0.12384365429999999</v>
      </c>
      <c r="X985" s="361">
        <f>+VLOOKUP($E985,Emissions!$1:$1048576,MATCH(DATE(X$2,1,1),Emissions!$A$1:$LI$1),FALSE)</f>
        <v>0.1253837129</v>
      </c>
      <c r="Y985" s="361">
        <f>+VLOOKUP($E985,Emissions!$1:$1048576,MATCH(DATE(Y$2,1,1),Emissions!$A$1:$LI$1),FALSE)</f>
        <v>0.12695145669999999</v>
      </c>
      <c r="Z985" s="361">
        <f>+VLOOKUP($E985,Emissions!$1:$1048576,MATCH(DATE(Z$2,1,1),Emissions!$A$1:$LI$1),FALSE)</f>
        <v>0.12852727799999999</v>
      </c>
      <c r="AA985" s="361">
        <f>+VLOOKUP($E985,Emissions!$1:$1048576,MATCH(DATE(AA$2,1,1),Emissions!$A$1:$LI$1),FALSE)</f>
        <v>0.1301355548</v>
      </c>
      <c r="AB985" s="361">
        <f>+VLOOKUP($E985,Emissions!$1:$1048576,MATCH(DATE(AB$2,1,1),Emissions!$A$1:$LI$1),FALSE)</f>
        <v>0.1317774192</v>
      </c>
      <c r="AC985" s="361">
        <f>+VLOOKUP($E985,Emissions!$1:$1048576,MATCH(DATE(AC$2,1,1),Emissions!$A$1:$LI$1),FALSE)</f>
        <v>0.13345173690000001</v>
      </c>
      <c r="AD985" s="361">
        <f>+VLOOKUP($E985,Emissions!$1:$1048576,MATCH(DATE(AD$2,1,1),Emissions!$A$1:$LI$1),FALSE)</f>
        <v>0.1351573589</v>
      </c>
      <c r="AE985" s="361">
        <f>+VLOOKUP($E985,Emissions!$1:$1048576,MATCH(DATE(AE$2,1,1),Emissions!$A$1:$LI$1),FALSE)</f>
        <v>0.13683549079999999</v>
      </c>
      <c r="AF985" s="361">
        <f>+VLOOKUP($E985,Emissions!$1:$1048576,MATCH(DATE(AF$2,1,1),Emissions!$A$1:$LI$1),FALSE)</f>
        <v>0.13852722419999999</v>
      </c>
      <c r="AG985" s="361">
        <f>+VLOOKUP($E985,Emissions!$1:$1048576,MATCH(DATE(AG$2,1,1),Emissions!$A$1:$LI$1),FALSE)</f>
        <v>0.14024007720000001</v>
      </c>
      <c r="AH985" s="361">
        <f>+VLOOKUP($E985,Emissions!$1:$1048576,MATCH(DATE(AH$2,1,1),Emissions!$A$1:$LI$1),FALSE)</f>
        <v>0.14197712539999999</v>
      </c>
      <c r="AI985" s="361">
        <f>+VLOOKUP($E985,Emissions!$1:$1048576,MATCH(DATE(AI$2,1,1),Emissions!$A$1:$LI$1),FALSE)</f>
        <v>0.1437404994</v>
      </c>
      <c r="AJ985" s="361">
        <f>+VLOOKUP($E985,Emissions!$1:$1048576,MATCH(DATE(AJ$2,1,1),Emissions!$A$1:$LI$1),FALSE)</f>
        <v>0.1455315613</v>
      </c>
      <c r="AK985" s="361">
        <f>+VLOOKUP($E985,Emissions!$1:$1048576,MATCH(DATE(AK$2,1,1),Emissions!$A$1:$LI$1),FALSE)</f>
        <v>0.14735098320000001</v>
      </c>
      <c r="AL985" s="361">
        <f>+VLOOKUP($E985,Emissions!$1:$1048576,MATCH(DATE(AL$2,1,1),Emissions!$A$1:$LI$1),FALSE)</f>
        <v>0.1491989296</v>
      </c>
      <c r="AM985" s="361">
        <f>+VLOOKUP($E985,Emissions!$1:$1048576,MATCH(DATE(AM$2,1,1),Emissions!$A$1:$LI$1),FALSE)</f>
        <v>0.15107524850000001</v>
      </c>
      <c r="AN985" s="361">
        <f>+VLOOKUP($E985,Emissions!$1:$1048576,MATCH(DATE(AN$2,1,1),Emissions!$A$1:$LI$1),FALSE)</f>
        <v>0.1529796393</v>
      </c>
      <c r="AO985" s="361">
        <f>+VLOOKUP($E985,Emissions!$1:$1048576,MATCH(DATE(AO$2,1,1),Emissions!$A$1:$LI$1),FALSE)</f>
        <v>0.15491177270000001</v>
      </c>
    </row>
    <row r="986" spans="1:41" ht="15" customHeight="1" x14ac:dyDescent="0.35">
      <c r="A986" s="411"/>
      <c r="B986" s="170"/>
      <c r="C986" s="138" t="s">
        <v>607</v>
      </c>
      <c r="D986" s="114" t="s">
        <v>1399</v>
      </c>
      <c r="E986" s="50" t="s">
        <v>3419</v>
      </c>
      <c r="F986" s="361">
        <f>+VLOOKUP($E986,Emissions!$1:$1048576,MATCH(DATE(F$2,1,1),Emissions!$A$1:$LI$1),FALSE)</f>
        <v>7.24608214E-2</v>
      </c>
      <c r="G986" s="361">
        <f>+VLOOKUP($E986,Emissions!$1:$1048576,MATCH(DATE(G$2,1,1),Emissions!$A$1:$LI$1),FALSE)</f>
        <v>7.3265875600000002E-2</v>
      </c>
      <c r="H986" s="361">
        <f>+VLOOKUP($E986,Emissions!$1:$1048576,MATCH(DATE(H$2,1,1),Emissions!$A$1:$LI$1),FALSE)</f>
        <v>7.4080930500000003E-2</v>
      </c>
      <c r="I986" s="361">
        <f>+VLOOKUP($E986,Emissions!$1:$1048576,MATCH(DATE(I$2,1,1),Emissions!$A$1:$LI$1),FALSE)</f>
        <v>7.49136423E-2</v>
      </c>
      <c r="J986" s="361">
        <f>+VLOOKUP($E986,Emissions!$1:$1048576,MATCH(DATE(J$2,1,1),Emissions!$A$1:$LI$1),FALSE)</f>
        <v>7.5762838799999996E-2</v>
      </c>
      <c r="K986" s="361">
        <f>+VLOOKUP($E986,Emissions!$1:$1048576,MATCH(DATE(K$2,1,1),Emissions!$A$1:$LI$1),FALSE)</f>
        <v>7.6625056799999994E-2</v>
      </c>
      <c r="L986" s="361">
        <f>+VLOOKUP($E986,Emissions!$1:$1048576,MATCH(DATE(L$2,1,1),Emissions!$A$1:$LI$1),FALSE)</f>
        <v>7.7493247099999996E-2</v>
      </c>
      <c r="M986" s="361">
        <f>+VLOOKUP($E986,Emissions!$1:$1048576,MATCH(DATE(M$2,1,1),Emissions!$A$1:$LI$1),FALSE)</f>
        <v>7.83658146E-2</v>
      </c>
      <c r="N986" s="361">
        <f>+VLOOKUP($E986,Emissions!$1:$1048576,MATCH(DATE(N$2,1,1),Emissions!$A$1:$LI$1),FALSE)</f>
        <v>7.9242723400000006E-2</v>
      </c>
      <c r="O986" s="361">
        <f>+VLOOKUP($E986,Emissions!$1:$1048576,MATCH(DATE(O$2,1,1),Emissions!$A$1:$LI$1),FALSE)</f>
        <v>8.0124675199999995E-2</v>
      </c>
      <c r="P986" s="361">
        <f>+VLOOKUP($E986,Emissions!$1:$1048576,MATCH(DATE(P$2,1,1),Emissions!$A$1:$LI$1),FALSE)</f>
        <v>8.1018900800000002E-2</v>
      </c>
      <c r="Q986" s="361">
        <f>+VLOOKUP($E986,Emissions!$1:$1048576,MATCH(DATE(Q$2,1,1),Emissions!$A$1:$LI$1),FALSE)</f>
        <v>8.1919173299999995E-2</v>
      </c>
      <c r="R986" s="361">
        <f>+VLOOKUP($E986,Emissions!$1:$1048576,MATCH(DATE(R$2,1,1),Emissions!$A$1:$LI$1),FALSE)</f>
        <v>8.2826016500000002E-2</v>
      </c>
      <c r="S986" s="361">
        <f>+VLOOKUP($E986,Emissions!$1:$1048576,MATCH(DATE(S$2,1,1),Emissions!$A$1:$LI$1),FALSE)</f>
        <v>8.3740724399999994E-2</v>
      </c>
      <c r="T986" s="361">
        <f>+VLOOKUP($E986,Emissions!$1:$1048576,MATCH(DATE(T$2,1,1),Emissions!$A$1:$LI$1),FALSE)</f>
        <v>8.4664665400000005E-2</v>
      </c>
      <c r="U986" s="361">
        <f>+VLOOKUP($E986,Emissions!$1:$1048576,MATCH(DATE(U$2,1,1),Emissions!$A$1:$LI$1),FALSE)</f>
        <v>8.5599139599999999E-2</v>
      </c>
      <c r="V986" s="361">
        <f>+VLOOKUP($E986,Emissions!$1:$1048576,MATCH(DATE(V$2,1,1),Emissions!$A$1:$LI$1),FALSE)</f>
        <v>8.6545287700000001E-2</v>
      </c>
      <c r="W986" s="361">
        <f>+VLOOKUP($E986,Emissions!$1:$1048576,MATCH(DATE(W$2,1,1),Emissions!$A$1:$LI$1),FALSE)</f>
        <v>8.7504025400000005E-2</v>
      </c>
      <c r="X986" s="361">
        <f>+VLOOKUP($E986,Emissions!$1:$1048576,MATCH(DATE(X$2,1,1),Emissions!$A$1:$LI$1),FALSE)</f>
        <v>8.8476037199999996E-2</v>
      </c>
      <c r="Y986" s="361">
        <f>+VLOOKUP($E986,Emissions!$1:$1048576,MATCH(DATE(Y$2,1,1),Emissions!$A$1:$LI$1),FALSE)</f>
        <v>8.9461793600000006E-2</v>
      </c>
      <c r="Z986" s="361">
        <f>+VLOOKUP($E986,Emissions!$1:$1048576,MATCH(DATE(Z$2,1,1),Emissions!$A$1:$LI$1),FALSE)</f>
        <v>9.04570611E-2</v>
      </c>
      <c r="AA986" s="361">
        <f>+VLOOKUP($E986,Emissions!$1:$1048576,MATCH(DATE(AA$2,1,1),Emissions!$A$1:$LI$1),FALSE)</f>
        <v>9.1467376500000003E-2</v>
      </c>
      <c r="AB986" s="361">
        <f>+VLOOKUP($E986,Emissions!$1:$1048576,MATCH(DATE(AB$2,1,1),Emissions!$A$1:$LI$1),FALSE)</f>
        <v>9.2493231800000006E-2</v>
      </c>
      <c r="AC986" s="361">
        <f>+VLOOKUP($E986,Emissions!$1:$1048576,MATCH(DATE(AC$2,1,1),Emissions!$A$1:$LI$1),FALSE)</f>
        <v>9.3534416999999995E-2</v>
      </c>
      <c r="AD986" s="361">
        <f>+VLOOKUP($E986,Emissions!$1:$1048576,MATCH(DATE(AD$2,1,1),Emissions!$A$1:$LI$1),FALSE)</f>
        <v>9.4590518900000004E-2</v>
      </c>
      <c r="AE986" s="361">
        <f>+VLOOKUP($E986,Emissions!$1:$1048576,MATCH(DATE(AE$2,1,1),Emissions!$A$1:$LI$1),FALSE)</f>
        <v>9.5648052499999997E-2</v>
      </c>
      <c r="AF986" s="361">
        <f>+VLOOKUP($E986,Emissions!$1:$1048576,MATCH(DATE(AF$2,1,1),Emissions!$A$1:$LI$1),FALSE)</f>
        <v>9.6715929699999995E-2</v>
      </c>
      <c r="AG986" s="361">
        <f>+VLOOKUP($E986,Emissions!$1:$1048576,MATCH(DATE(AG$2,1,1),Emissions!$A$1:$LI$1),FALSE)</f>
        <v>9.7796244800000001E-2</v>
      </c>
      <c r="AH986" s="361">
        <f>+VLOOKUP($E986,Emissions!$1:$1048576,MATCH(DATE(AH$2,1,1),Emissions!$A$1:$LI$1),FALSE)</f>
        <v>9.8890092600000007E-2</v>
      </c>
      <c r="AI986" s="361">
        <f>+VLOOKUP($E986,Emissions!$1:$1048576,MATCH(DATE(AI$2,1,1),Emissions!$A$1:$LI$1),FALSE)</f>
        <v>9.9998128300000003E-2</v>
      </c>
      <c r="AJ986" s="361">
        <f>+VLOOKUP($E986,Emissions!$1:$1048576,MATCH(DATE(AJ$2,1,1),Emissions!$A$1:$LI$1),FALSE)</f>
        <v>0.1011206313</v>
      </c>
      <c r="AK986" s="361">
        <f>+VLOOKUP($E986,Emissions!$1:$1048576,MATCH(DATE(AK$2,1,1),Emissions!$A$1:$LI$1),FALSE)</f>
        <v>0.1022575976</v>
      </c>
      <c r="AL986" s="361">
        <f>+VLOOKUP($E986,Emissions!$1:$1048576,MATCH(DATE(AL$2,1,1),Emissions!$A$1:$LI$1),FALSE)</f>
        <v>0.1034088435</v>
      </c>
      <c r="AM986" s="361">
        <f>+VLOOKUP($E986,Emissions!$1:$1048576,MATCH(DATE(AM$2,1,1),Emissions!$A$1:$LI$1),FALSE)</f>
        <v>0.10457408360000001</v>
      </c>
      <c r="AN986" s="361">
        <f>+VLOOKUP($E986,Emissions!$1:$1048576,MATCH(DATE(AN$2,1,1),Emissions!$A$1:$LI$1),FALSE)</f>
        <v>0.10575299119999999</v>
      </c>
      <c r="AO986" s="361">
        <f>+VLOOKUP($E986,Emissions!$1:$1048576,MATCH(DATE(AO$2,1,1),Emissions!$A$1:$LI$1),FALSE)</f>
        <v>0.1069452487</v>
      </c>
    </row>
    <row r="987" spans="1:41" s="92" customFormat="1" ht="15" customHeight="1" x14ac:dyDescent="0.35">
      <c r="A987" s="411"/>
      <c r="B987" s="170"/>
      <c r="C987" s="137" t="s">
        <v>3336</v>
      </c>
      <c r="D987" s="147" t="s">
        <v>1399</v>
      </c>
      <c r="E987" s="136" t="s">
        <v>3420</v>
      </c>
      <c r="F987" s="327">
        <f>+VLOOKUP($E987,Emissions!$1:$1048576,MATCH(DATE(F$2,1,1),Emissions!$A$1:$LI$1),FALSE)</f>
        <v>11.97454945</v>
      </c>
      <c r="G987" s="327">
        <f>+VLOOKUP($E987,Emissions!$1:$1048576,MATCH(DATE(G$2,1,1),Emissions!$A$1:$LI$1),FALSE)</f>
        <v>12.04563166</v>
      </c>
      <c r="H987" s="327">
        <f>+VLOOKUP($E987,Emissions!$1:$1048576,MATCH(DATE(H$2,1,1),Emissions!$A$1:$LI$1),FALSE)</f>
        <v>12.09841248</v>
      </c>
      <c r="I987" s="327">
        <f>+VLOOKUP($E987,Emissions!$1:$1048576,MATCH(DATE(I$2,1,1),Emissions!$A$1:$LI$1),FALSE)</f>
        <v>12.1565713</v>
      </c>
      <c r="J987" s="327">
        <f>+VLOOKUP($E987,Emissions!$1:$1048576,MATCH(DATE(J$2,1,1),Emissions!$A$1:$LI$1),FALSE)</f>
        <v>12.22680503</v>
      </c>
      <c r="K987" s="327">
        <f>+VLOOKUP($E987,Emissions!$1:$1048576,MATCH(DATE(K$2,1,1),Emissions!$A$1:$LI$1),FALSE)</f>
        <v>12.30899593</v>
      </c>
      <c r="L987" s="327">
        <f>+VLOOKUP($E987,Emissions!$1:$1048576,MATCH(DATE(L$2,1,1),Emissions!$A$1:$LI$1),FALSE)</f>
        <v>12.400247090000001</v>
      </c>
      <c r="M987" s="327">
        <f>+VLOOKUP($E987,Emissions!$1:$1048576,MATCH(DATE(M$2,1,1),Emissions!$A$1:$LI$1),FALSE)</f>
        <v>12.49848308</v>
      </c>
      <c r="N987" s="327">
        <f>+VLOOKUP($E987,Emissions!$1:$1048576,MATCH(DATE(N$2,1,1),Emissions!$A$1:$LI$1),FALSE)</f>
        <v>12.602124720000001</v>
      </c>
      <c r="O987" s="327">
        <f>+VLOOKUP($E987,Emissions!$1:$1048576,MATCH(DATE(O$2,1,1),Emissions!$A$1:$LI$1),FALSE)</f>
        <v>12.71002043</v>
      </c>
      <c r="P987" s="327">
        <f>+VLOOKUP($E987,Emissions!$1:$1048576,MATCH(DATE(P$2,1,1),Emissions!$A$1:$LI$1),FALSE)</f>
        <v>12.82273711</v>
      </c>
      <c r="Q987" s="327">
        <f>+VLOOKUP($E987,Emissions!$1:$1048576,MATCH(DATE(Q$2,1,1),Emissions!$A$1:$LI$1),FALSE)</f>
        <v>12.93813007</v>
      </c>
      <c r="R987" s="327">
        <f>+VLOOKUP($E987,Emissions!$1:$1048576,MATCH(DATE(R$2,1,1),Emissions!$A$1:$LI$1),FALSE)</f>
        <v>13.055707419999999</v>
      </c>
      <c r="S987" s="327">
        <f>+VLOOKUP($E987,Emissions!$1:$1048576,MATCH(DATE(S$2,1,1),Emissions!$A$1:$LI$1),FALSE)</f>
        <v>13.175311600000001</v>
      </c>
      <c r="T987" s="327">
        <f>+VLOOKUP($E987,Emissions!$1:$1048576,MATCH(DATE(T$2,1,1),Emissions!$A$1:$LI$1),FALSE)</f>
        <v>13.2968522</v>
      </c>
      <c r="U987" s="327">
        <f>+VLOOKUP($E987,Emissions!$1:$1048576,MATCH(DATE(U$2,1,1),Emissions!$A$1:$LI$1),FALSE)</f>
        <v>13.420270970000001</v>
      </c>
      <c r="V987" s="327">
        <f>+VLOOKUP($E987,Emissions!$1:$1048576,MATCH(DATE(V$2,1,1),Emissions!$A$1:$LI$1),FALSE)</f>
        <v>13.54553466</v>
      </c>
      <c r="W987" s="327">
        <f>+VLOOKUP($E987,Emissions!$1:$1048576,MATCH(DATE(W$2,1,1),Emissions!$A$1:$LI$1),FALSE)</f>
        <v>13.67262648</v>
      </c>
      <c r="X987" s="327">
        <f>+VLOOKUP($E987,Emissions!$1:$1048576,MATCH(DATE(X$2,1,1),Emissions!$A$1:$LI$1),FALSE)</f>
        <v>13.80153904</v>
      </c>
      <c r="Y987" s="327">
        <f>+VLOOKUP($E987,Emissions!$1:$1048576,MATCH(DATE(Y$2,1,1),Emissions!$A$1:$LI$1),FALSE)</f>
        <v>13.93226933</v>
      </c>
      <c r="Z987" s="327">
        <f>+VLOOKUP($E987,Emissions!$1:$1048576,MATCH(DATE(Z$2,1,1),Emissions!$A$1:$LI$1),FALSE)</f>
        <v>14.063854770000001</v>
      </c>
      <c r="AA987" s="327">
        <f>+VLOOKUP($E987,Emissions!$1:$1048576,MATCH(DATE(AA$2,1,1),Emissions!$A$1:$LI$1),FALSE)</f>
        <v>14.197406709999999</v>
      </c>
      <c r="AB987" s="327">
        <f>+VLOOKUP($E987,Emissions!$1:$1048576,MATCH(DATE(AB$2,1,1),Emissions!$A$1:$LI$1),FALSE)</f>
        <v>14.333019119999999</v>
      </c>
      <c r="AC987" s="327">
        <f>+VLOOKUP($E987,Emissions!$1:$1048576,MATCH(DATE(AC$2,1,1),Emissions!$A$1:$LI$1),FALSE)</f>
        <v>14.470630399999999</v>
      </c>
      <c r="AD987" s="327">
        <f>+VLOOKUP($E987,Emissions!$1:$1048576,MATCH(DATE(AD$2,1,1),Emissions!$A$1:$LI$1),FALSE)</f>
        <v>14.61018516</v>
      </c>
      <c r="AE987" s="327">
        <f>+VLOOKUP($E987,Emissions!$1:$1048576,MATCH(DATE(AE$2,1,1),Emissions!$A$1:$LI$1),FALSE)</f>
        <v>14.74893958</v>
      </c>
      <c r="AF987" s="327">
        <f>+VLOOKUP($E987,Emissions!$1:$1048576,MATCH(DATE(AF$2,1,1),Emissions!$A$1:$LI$1),FALSE)</f>
        <v>14.88870674</v>
      </c>
      <c r="AG987" s="327">
        <f>+VLOOKUP($E987,Emissions!$1:$1048576,MATCH(DATE(AG$2,1,1),Emissions!$A$1:$LI$1),FALSE)</f>
        <v>15.02993028</v>
      </c>
      <c r="AH987" s="327">
        <f>+VLOOKUP($E987,Emissions!$1:$1048576,MATCH(DATE(AH$2,1,1),Emissions!$A$1:$LI$1),FALSE)</f>
        <v>15.172752770000001</v>
      </c>
      <c r="AI987" s="327">
        <f>+VLOOKUP($E987,Emissions!$1:$1048576,MATCH(DATE(AI$2,1,1),Emissions!$A$1:$LI$1),FALSE)</f>
        <v>15.31726643</v>
      </c>
      <c r="AJ987" s="327">
        <f>+VLOOKUP($E987,Emissions!$1:$1048576,MATCH(DATE(AJ$2,1,1),Emissions!$A$1:$LI$1),FALSE)</f>
        <v>15.46354275</v>
      </c>
      <c r="AK987" s="327">
        <f>+VLOOKUP($E987,Emissions!$1:$1048576,MATCH(DATE(AK$2,1,1),Emissions!$A$1:$LI$1),FALSE)</f>
        <v>15.611631709999999</v>
      </c>
      <c r="AL987" s="327">
        <f>+VLOOKUP($E987,Emissions!$1:$1048576,MATCH(DATE(AL$2,1,1),Emissions!$A$1:$LI$1),FALSE)</f>
        <v>15.761563819999999</v>
      </c>
      <c r="AM987" s="327">
        <f>+VLOOKUP($E987,Emissions!$1:$1048576,MATCH(DATE(AM$2,1,1),Emissions!$A$1:$LI$1),FALSE)</f>
        <v>15.913354780000001</v>
      </c>
      <c r="AN987" s="327">
        <f>+VLOOKUP($E987,Emissions!$1:$1048576,MATCH(DATE(AN$2,1,1),Emissions!$A$1:$LI$1),FALSE)</f>
        <v>16.06701099</v>
      </c>
      <c r="AO987" s="327">
        <f>+VLOOKUP($E987,Emissions!$1:$1048576,MATCH(DATE(AO$2,1,1),Emissions!$A$1:$LI$1),FALSE)</f>
        <v>16.222534899999999</v>
      </c>
    </row>
    <row r="988" spans="1:41" ht="15" customHeight="1" x14ac:dyDescent="0.35">
      <c r="A988" s="411"/>
      <c r="B988" s="170"/>
      <c r="C988" s="138" t="s">
        <v>455</v>
      </c>
      <c r="D988" s="114" t="s">
        <v>1399</v>
      </c>
      <c r="E988" s="50" t="s">
        <v>3421</v>
      </c>
      <c r="F988" s="361">
        <f>+VLOOKUP($E988,Emissions!$1:$1048576,MATCH(DATE(F$2,1,1),Emissions!$A$1:$LI$1),FALSE)</f>
        <v>11.97454945</v>
      </c>
      <c r="G988" s="361">
        <f>+VLOOKUP($E988,Emissions!$1:$1048576,MATCH(DATE(G$2,1,1),Emissions!$A$1:$LI$1),FALSE)</f>
        <v>12.04563166</v>
      </c>
      <c r="H988" s="361">
        <f>+VLOOKUP($E988,Emissions!$1:$1048576,MATCH(DATE(H$2,1,1),Emissions!$A$1:$LI$1),FALSE)</f>
        <v>12.09841248</v>
      </c>
      <c r="I988" s="361">
        <f>+VLOOKUP($E988,Emissions!$1:$1048576,MATCH(DATE(I$2,1,1),Emissions!$A$1:$LI$1),FALSE)</f>
        <v>12.1565713</v>
      </c>
      <c r="J988" s="361">
        <f>+VLOOKUP($E988,Emissions!$1:$1048576,MATCH(DATE(J$2,1,1),Emissions!$A$1:$LI$1),FALSE)</f>
        <v>12.22680503</v>
      </c>
      <c r="K988" s="361">
        <f>+VLOOKUP($E988,Emissions!$1:$1048576,MATCH(DATE(K$2,1,1),Emissions!$A$1:$LI$1),FALSE)</f>
        <v>12.30899593</v>
      </c>
      <c r="L988" s="361">
        <f>+VLOOKUP($E988,Emissions!$1:$1048576,MATCH(DATE(L$2,1,1),Emissions!$A$1:$LI$1),FALSE)</f>
        <v>12.400247090000001</v>
      </c>
      <c r="M988" s="361">
        <f>+VLOOKUP($E988,Emissions!$1:$1048576,MATCH(DATE(M$2,1,1),Emissions!$A$1:$LI$1),FALSE)</f>
        <v>12.49848308</v>
      </c>
      <c r="N988" s="361">
        <f>+VLOOKUP($E988,Emissions!$1:$1048576,MATCH(DATE(N$2,1,1),Emissions!$A$1:$LI$1),FALSE)</f>
        <v>12.602124720000001</v>
      </c>
      <c r="O988" s="361">
        <f>+VLOOKUP($E988,Emissions!$1:$1048576,MATCH(DATE(O$2,1,1),Emissions!$A$1:$LI$1),FALSE)</f>
        <v>12.71002043</v>
      </c>
      <c r="P988" s="361">
        <f>+VLOOKUP($E988,Emissions!$1:$1048576,MATCH(DATE(P$2,1,1),Emissions!$A$1:$LI$1),FALSE)</f>
        <v>12.82273711</v>
      </c>
      <c r="Q988" s="361">
        <f>+VLOOKUP($E988,Emissions!$1:$1048576,MATCH(DATE(Q$2,1,1),Emissions!$A$1:$LI$1),FALSE)</f>
        <v>12.93813007</v>
      </c>
      <c r="R988" s="361">
        <f>+VLOOKUP($E988,Emissions!$1:$1048576,MATCH(DATE(R$2,1,1),Emissions!$A$1:$LI$1),FALSE)</f>
        <v>13.055707419999999</v>
      </c>
      <c r="S988" s="361">
        <f>+VLOOKUP($E988,Emissions!$1:$1048576,MATCH(DATE(S$2,1,1),Emissions!$A$1:$LI$1),FALSE)</f>
        <v>13.175311600000001</v>
      </c>
      <c r="T988" s="361">
        <f>+VLOOKUP($E988,Emissions!$1:$1048576,MATCH(DATE(T$2,1,1),Emissions!$A$1:$LI$1),FALSE)</f>
        <v>13.2968522</v>
      </c>
      <c r="U988" s="361">
        <f>+VLOOKUP($E988,Emissions!$1:$1048576,MATCH(DATE(U$2,1,1),Emissions!$A$1:$LI$1),FALSE)</f>
        <v>13.420270970000001</v>
      </c>
      <c r="V988" s="361">
        <f>+VLOOKUP($E988,Emissions!$1:$1048576,MATCH(DATE(V$2,1,1),Emissions!$A$1:$LI$1),FALSE)</f>
        <v>13.54553466</v>
      </c>
      <c r="W988" s="361">
        <f>+VLOOKUP($E988,Emissions!$1:$1048576,MATCH(DATE(W$2,1,1),Emissions!$A$1:$LI$1),FALSE)</f>
        <v>13.67262648</v>
      </c>
      <c r="X988" s="361">
        <f>+VLOOKUP($E988,Emissions!$1:$1048576,MATCH(DATE(X$2,1,1),Emissions!$A$1:$LI$1),FALSE)</f>
        <v>13.80153904</v>
      </c>
      <c r="Y988" s="361">
        <f>+VLOOKUP($E988,Emissions!$1:$1048576,MATCH(DATE(Y$2,1,1),Emissions!$A$1:$LI$1),FALSE)</f>
        <v>13.93226933</v>
      </c>
      <c r="Z988" s="361">
        <f>+VLOOKUP($E988,Emissions!$1:$1048576,MATCH(DATE(Z$2,1,1),Emissions!$A$1:$LI$1),FALSE)</f>
        <v>14.063854770000001</v>
      </c>
      <c r="AA988" s="361">
        <f>+VLOOKUP($E988,Emissions!$1:$1048576,MATCH(DATE(AA$2,1,1),Emissions!$A$1:$LI$1),FALSE)</f>
        <v>14.197406709999999</v>
      </c>
      <c r="AB988" s="361">
        <f>+VLOOKUP($E988,Emissions!$1:$1048576,MATCH(DATE(AB$2,1,1),Emissions!$A$1:$LI$1),FALSE)</f>
        <v>14.333019119999999</v>
      </c>
      <c r="AC988" s="361">
        <f>+VLOOKUP($E988,Emissions!$1:$1048576,MATCH(DATE(AC$2,1,1),Emissions!$A$1:$LI$1),FALSE)</f>
        <v>14.470630399999999</v>
      </c>
      <c r="AD988" s="361">
        <f>+VLOOKUP($E988,Emissions!$1:$1048576,MATCH(DATE(AD$2,1,1),Emissions!$A$1:$LI$1),FALSE)</f>
        <v>14.61018516</v>
      </c>
      <c r="AE988" s="361">
        <f>+VLOOKUP($E988,Emissions!$1:$1048576,MATCH(DATE(AE$2,1,1),Emissions!$A$1:$LI$1),FALSE)</f>
        <v>14.74893958</v>
      </c>
      <c r="AF988" s="361">
        <f>+VLOOKUP($E988,Emissions!$1:$1048576,MATCH(DATE(AF$2,1,1),Emissions!$A$1:$LI$1),FALSE)</f>
        <v>14.88870674</v>
      </c>
      <c r="AG988" s="361">
        <f>+VLOOKUP($E988,Emissions!$1:$1048576,MATCH(DATE(AG$2,1,1),Emissions!$A$1:$LI$1),FALSE)</f>
        <v>15.02993028</v>
      </c>
      <c r="AH988" s="361">
        <f>+VLOOKUP($E988,Emissions!$1:$1048576,MATCH(DATE(AH$2,1,1),Emissions!$A$1:$LI$1),FALSE)</f>
        <v>15.172752770000001</v>
      </c>
      <c r="AI988" s="361">
        <f>+VLOOKUP($E988,Emissions!$1:$1048576,MATCH(DATE(AI$2,1,1),Emissions!$A$1:$LI$1),FALSE)</f>
        <v>15.31726643</v>
      </c>
      <c r="AJ988" s="361">
        <f>+VLOOKUP($E988,Emissions!$1:$1048576,MATCH(DATE(AJ$2,1,1),Emissions!$A$1:$LI$1),FALSE)</f>
        <v>15.46354275</v>
      </c>
      <c r="AK988" s="361">
        <f>+VLOOKUP($E988,Emissions!$1:$1048576,MATCH(DATE(AK$2,1,1),Emissions!$A$1:$LI$1),FALSE)</f>
        <v>15.611631709999999</v>
      </c>
      <c r="AL988" s="361">
        <f>+VLOOKUP($E988,Emissions!$1:$1048576,MATCH(DATE(AL$2,1,1),Emissions!$A$1:$LI$1),FALSE)</f>
        <v>15.761563819999999</v>
      </c>
      <c r="AM988" s="361">
        <f>+VLOOKUP($E988,Emissions!$1:$1048576,MATCH(DATE(AM$2,1,1),Emissions!$A$1:$LI$1),FALSE)</f>
        <v>15.913354780000001</v>
      </c>
      <c r="AN988" s="361">
        <f>+VLOOKUP($E988,Emissions!$1:$1048576,MATCH(DATE(AN$2,1,1),Emissions!$A$1:$LI$1),FALSE)</f>
        <v>16.06701099</v>
      </c>
      <c r="AO988" s="361">
        <f>+VLOOKUP($E988,Emissions!$1:$1048576,MATCH(DATE(AO$2,1,1),Emissions!$A$1:$LI$1),FALSE)</f>
        <v>16.222534899999999</v>
      </c>
    </row>
    <row r="989" spans="1:41" ht="15" customHeight="1" x14ac:dyDescent="0.35">
      <c r="A989" s="411"/>
      <c r="B989" s="170"/>
      <c r="C989" s="138" t="s">
        <v>456</v>
      </c>
      <c r="D989" s="114" t="s">
        <v>1399</v>
      </c>
      <c r="E989" s="50" t="s">
        <v>3422</v>
      </c>
      <c r="F989" s="361">
        <f>+VLOOKUP($E989,Emissions!$1:$1048576,MATCH(DATE(F$2,1,1),Emissions!$A$1:$LI$1),FALSE)</f>
        <v>0</v>
      </c>
      <c r="G989" s="361">
        <f>+VLOOKUP($E989,Emissions!$1:$1048576,MATCH(DATE(G$2,1,1),Emissions!$A$1:$LI$1),FALSE)</f>
        <v>0</v>
      </c>
      <c r="H989" s="361">
        <f>+VLOOKUP($E989,Emissions!$1:$1048576,MATCH(DATE(H$2,1,1),Emissions!$A$1:$LI$1),FALSE)</f>
        <v>0</v>
      </c>
      <c r="I989" s="361">
        <f>+VLOOKUP($E989,Emissions!$1:$1048576,MATCH(DATE(I$2,1,1),Emissions!$A$1:$LI$1),FALSE)</f>
        <v>0</v>
      </c>
      <c r="J989" s="361">
        <f>+VLOOKUP($E989,Emissions!$1:$1048576,MATCH(DATE(J$2,1,1),Emissions!$A$1:$LI$1),FALSE)</f>
        <v>0</v>
      </c>
      <c r="K989" s="361">
        <f>+VLOOKUP($E989,Emissions!$1:$1048576,MATCH(DATE(K$2,1,1),Emissions!$A$1:$LI$1),FALSE)</f>
        <v>0</v>
      </c>
      <c r="L989" s="361">
        <f>+VLOOKUP($E989,Emissions!$1:$1048576,MATCH(DATE(L$2,1,1),Emissions!$A$1:$LI$1),FALSE)</f>
        <v>0</v>
      </c>
      <c r="M989" s="361">
        <f>+VLOOKUP($E989,Emissions!$1:$1048576,MATCH(DATE(M$2,1,1),Emissions!$A$1:$LI$1),FALSE)</f>
        <v>0</v>
      </c>
      <c r="N989" s="361">
        <f>+VLOOKUP($E989,Emissions!$1:$1048576,MATCH(DATE(N$2,1,1),Emissions!$A$1:$LI$1),FALSE)</f>
        <v>0</v>
      </c>
      <c r="O989" s="361">
        <f>+VLOOKUP($E989,Emissions!$1:$1048576,MATCH(DATE(O$2,1,1),Emissions!$A$1:$LI$1),FALSE)</f>
        <v>0</v>
      </c>
      <c r="P989" s="361">
        <f>+VLOOKUP($E989,Emissions!$1:$1048576,MATCH(DATE(P$2,1,1),Emissions!$A$1:$LI$1),FALSE)</f>
        <v>0</v>
      </c>
      <c r="Q989" s="361">
        <f>+VLOOKUP($E989,Emissions!$1:$1048576,MATCH(DATE(Q$2,1,1),Emissions!$A$1:$LI$1),FALSE)</f>
        <v>0</v>
      </c>
      <c r="R989" s="361">
        <f>+VLOOKUP($E989,Emissions!$1:$1048576,MATCH(DATE(R$2,1,1),Emissions!$A$1:$LI$1),FALSE)</f>
        <v>0</v>
      </c>
      <c r="S989" s="361">
        <f>+VLOOKUP($E989,Emissions!$1:$1048576,MATCH(DATE(S$2,1,1),Emissions!$A$1:$LI$1),FALSE)</f>
        <v>0</v>
      </c>
      <c r="T989" s="361">
        <f>+VLOOKUP($E989,Emissions!$1:$1048576,MATCH(DATE(T$2,1,1),Emissions!$A$1:$LI$1),FALSE)</f>
        <v>0</v>
      </c>
      <c r="U989" s="361">
        <f>+VLOOKUP($E989,Emissions!$1:$1048576,MATCH(DATE(U$2,1,1),Emissions!$A$1:$LI$1),FALSE)</f>
        <v>0</v>
      </c>
      <c r="V989" s="361">
        <f>+VLOOKUP($E989,Emissions!$1:$1048576,MATCH(DATE(V$2,1,1),Emissions!$A$1:$LI$1),FALSE)</f>
        <v>0</v>
      </c>
      <c r="W989" s="361">
        <f>+VLOOKUP($E989,Emissions!$1:$1048576,MATCH(DATE(W$2,1,1),Emissions!$A$1:$LI$1),FALSE)</f>
        <v>0</v>
      </c>
      <c r="X989" s="361">
        <f>+VLOOKUP($E989,Emissions!$1:$1048576,MATCH(DATE(X$2,1,1),Emissions!$A$1:$LI$1),FALSE)</f>
        <v>0</v>
      </c>
      <c r="Y989" s="361">
        <f>+VLOOKUP($E989,Emissions!$1:$1048576,MATCH(DATE(Y$2,1,1),Emissions!$A$1:$LI$1),FALSE)</f>
        <v>0</v>
      </c>
      <c r="Z989" s="361">
        <f>+VLOOKUP($E989,Emissions!$1:$1048576,MATCH(DATE(Z$2,1,1),Emissions!$A$1:$LI$1),FALSE)</f>
        <v>0</v>
      </c>
      <c r="AA989" s="361">
        <f>+VLOOKUP($E989,Emissions!$1:$1048576,MATCH(DATE(AA$2,1,1),Emissions!$A$1:$LI$1),FALSE)</f>
        <v>0</v>
      </c>
      <c r="AB989" s="361">
        <f>+VLOOKUP($E989,Emissions!$1:$1048576,MATCH(DATE(AB$2,1,1),Emissions!$A$1:$LI$1),FALSE)</f>
        <v>0</v>
      </c>
      <c r="AC989" s="361">
        <f>+VLOOKUP($E989,Emissions!$1:$1048576,MATCH(DATE(AC$2,1,1),Emissions!$A$1:$LI$1),FALSE)</f>
        <v>0</v>
      </c>
      <c r="AD989" s="361">
        <f>+VLOOKUP($E989,Emissions!$1:$1048576,MATCH(DATE(AD$2,1,1),Emissions!$A$1:$LI$1),FALSE)</f>
        <v>0</v>
      </c>
      <c r="AE989" s="361">
        <f>+VLOOKUP($E989,Emissions!$1:$1048576,MATCH(DATE(AE$2,1,1),Emissions!$A$1:$LI$1),FALSE)</f>
        <v>0</v>
      </c>
      <c r="AF989" s="361">
        <f>+VLOOKUP($E989,Emissions!$1:$1048576,MATCH(DATE(AF$2,1,1),Emissions!$A$1:$LI$1),FALSE)</f>
        <v>0</v>
      </c>
      <c r="AG989" s="361">
        <f>+VLOOKUP($E989,Emissions!$1:$1048576,MATCH(DATE(AG$2,1,1),Emissions!$A$1:$LI$1),FALSE)</f>
        <v>0</v>
      </c>
      <c r="AH989" s="361">
        <f>+VLOOKUP($E989,Emissions!$1:$1048576,MATCH(DATE(AH$2,1,1),Emissions!$A$1:$LI$1),FALSE)</f>
        <v>0</v>
      </c>
      <c r="AI989" s="361">
        <f>+VLOOKUP($E989,Emissions!$1:$1048576,MATCH(DATE(AI$2,1,1),Emissions!$A$1:$LI$1),FALSE)</f>
        <v>0</v>
      </c>
      <c r="AJ989" s="361">
        <f>+VLOOKUP($E989,Emissions!$1:$1048576,MATCH(DATE(AJ$2,1,1),Emissions!$A$1:$LI$1),FALSE)</f>
        <v>0</v>
      </c>
      <c r="AK989" s="361">
        <f>+VLOOKUP($E989,Emissions!$1:$1048576,MATCH(DATE(AK$2,1,1),Emissions!$A$1:$LI$1),FALSE)</f>
        <v>0</v>
      </c>
      <c r="AL989" s="361">
        <f>+VLOOKUP($E989,Emissions!$1:$1048576,MATCH(DATE(AL$2,1,1),Emissions!$A$1:$LI$1),FALSE)</f>
        <v>0</v>
      </c>
      <c r="AM989" s="361">
        <f>+VLOOKUP($E989,Emissions!$1:$1048576,MATCH(DATE(AM$2,1,1),Emissions!$A$1:$LI$1),FALSE)</f>
        <v>0</v>
      </c>
      <c r="AN989" s="361">
        <f>+VLOOKUP($E989,Emissions!$1:$1048576,MATCH(DATE(AN$2,1,1),Emissions!$A$1:$LI$1),FALSE)</f>
        <v>0</v>
      </c>
      <c r="AO989" s="361">
        <f>+VLOOKUP($E989,Emissions!$1:$1048576,MATCH(DATE(AO$2,1,1),Emissions!$A$1:$LI$1),FALSE)</f>
        <v>0</v>
      </c>
    </row>
    <row r="990" spans="1:41" ht="15" customHeight="1" x14ac:dyDescent="0.35">
      <c r="A990" s="411"/>
      <c r="B990" s="170"/>
      <c r="C990" s="138" t="s">
        <v>459</v>
      </c>
      <c r="D990" s="114" t="s">
        <v>1399</v>
      </c>
      <c r="E990" s="50" t="s">
        <v>3423</v>
      </c>
      <c r="F990" s="361">
        <f>+VLOOKUP($E990,Emissions!$1:$1048576,MATCH(DATE(F$2,1,1),Emissions!$A$1:$LI$1),FALSE)</f>
        <v>0</v>
      </c>
      <c r="G990" s="361">
        <f>+VLOOKUP($E990,Emissions!$1:$1048576,MATCH(DATE(G$2,1,1),Emissions!$A$1:$LI$1),FALSE)</f>
        <v>0</v>
      </c>
      <c r="H990" s="361">
        <f>+VLOOKUP($E990,Emissions!$1:$1048576,MATCH(DATE(H$2,1,1),Emissions!$A$1:$LI$1),FALSE)</f>
        <v>0</v>
      </c>
      <c r="I990" s="361">
        <f>+VLOOKUP($E990,Emissions!$1:$1048576,MATCH(DATE(I$2,1,1),Emissions!$A$1:$LI$1),FALSE)</f>
        <v>0</v>
      </c>
      <c r="J990" s="361">
        <f>+VLOOKUP($E990,Emissions!$1:$1048576,MATCH(DATE(J$2,1,1),Emissions!$A$1:$LI$1),FALSE)</f>
        <v>0</v>
      </c>
      <c r="K990" s="361">
        <f>+VLOOKUP($E990,Emissions!$1:$1048576,MATCH(DATE(K$2,1,1),Emissions!$A$1:$LI$1),FALSE)</f>
        <v>0</v>
      </c>
      <c r="L990" s="361">
        <f>+VLOOKUP($E990,Emissions!$1:$1048576,MATCH(DATE(L$2,1,1),Emissions!$A$1:$LI$1),FALSE)</f>
        <v>0</v>
      </c>
      <c r="M990" s="361">
        <f>+VLOOKUP($E990,Emissions!$1:$1048576,MATCH(DATE(M$2,1,1),Emissions!$A$1:$LI$1),FALSE)</f>
        <v>0</v>
      </c>
      <c r="N990" s="361">
        <f>+VLOOKUP($E990,Emissions!$1:$1048576,MATCH(DATE(N$2,1,1),Emissions!$A$1:$LI$1),FALSE)</f>
        <v>0</v>
      </c>
      <c r="O990" s="361">
        <f>+VLOOKUP($E990,Emissions!$1:$1048576,MATCH(DATE(O$2,1,1),Emissions!$A$1:$LI$1),FALSE)</f>
        <v>0</v>
      </c>
      <c r="P990" s="361">
        <f>+VLOOKUP($E990,Emissions!$1:$1048576,MATCH(DATE(P$2,1,1),Emissions!$A$1:$LI$1),FALSE)</f>
        <v>0</v>
      </c>
      <c r="Q990" s="361">
        <f>+VLOOKUP($E990,Emissions!$1:$1048576,MATCH(DATE(Q$2,1,1),Emissions!$A$1:$LI$1),FALSE)</f>
        <v>0</v>
      </c>
      <c r="R990" s="361">
        <f>+VLOOKUP($E990,Emissions!$1:$1048576,MATCH(DATE(R$2,1,1),Emissions!$A$1:$LI$1),FALSE)</f>
        <v>0</v>
      </c>
      <c r="S990" s="361">
        <f>+VLOOKUP($E990,Emissions!$1:$1048576,MATCH(DATE(S$2,1,1),Emissions!$A$1:$LI$1),FALSE)</f>
        <v>0</v>
      </c>
      <c r="T990" s="361">
        <f>+VLOOKUP($E990,Emissions!$1:$1048576,MATCH(DATE(T$2,1,1),Emissions!$A$1:$LI$1),FALSE)</f>
        <v>0</v>
      </c>
      <c r="U990" s="361">
        <f>+VLOOKUP($E990,Emissions!$1:$1048576,MATCH(DATE(U$2,1,1),Emissions!$A$1:$LI$1),FALSE)</f>
        <v>0</v>
      </c>
      <c r="V990" s="361">
        <f>+VLOOKUP($E990,Emissions!$1:$1048576,MATCH(DATE(V$2,1,1),Emissions!$A$1:$LI$1),FALSE)</f>
        <v>0</v>
      </c>
      <c r="W990" s="361">
        <f>+VLOOKUP($E990,Emissions!$1:$1048576,MATCH(DATE(W$2,1,1),Emissions!$A$1:$LI$1),FALSE)</f>
        <v>0</v>
      </c>
      <c r="X990" s="361">
        <f>+VLOOKUP($E990,Emissions!$1:$1048576,MATCH(DATE(X$2,1,1),Emissions!$A$1:$LI$1),FALSE)</f>
        <v>0</v>
      </c>
      <c r="Y990" s="361">
        <f>+VLOOKUP($E990,Emissions!$1:$1048576,MATCH(DATE(Y$2,1,1),Emissions!$A$1:$LI$1),FALSE)</f>
        <v>0</v>
      </c>
      <c r="Z990" s="361">
        <f>+VLOOKUP($E990,Emissions!$1:$1048576,MATCH(DATE(Z$2,1,1),Emissions!$A$1:$LI$1),FALSE)</f>
        <v>0</v>
      </c>
      <c r="AA990" s="361">
        <f>+VLOOKUP($E990,Emissions!$1:$1048576,MATCH(DATE(AA$2,1,1),Emissions!$A$1:$LI$1),FALSE)</f>
        <v>0</v>
      </c>
      <c r="AB990" s="361">
        <f>+VLOOKUP($E990,Emissions!$1:$1048576,MATCH(DATE(AB$2,1,1),Emissions!$A$1:$LI$1),FALSE)</f>
        <v>0</v>
      </c>
      <c r="AC990" s="361">
        <f>+VLOOKUP($E990,Emissions!$1:$1048576,MATCH(DATE(AC$2,1,1),Emissions!$A$1:$LI$1),FALSE)</f>
        <v>0</v>
      </c>
      <c r="AD990" s="361">
        <f>+VLOOKUP($E990,Emissions!$1:$1048576,MATCH(DATE(AD$2,1,1),Emissions!$A$1:$LI$1),FALSE)</f>
        <v>0</v>
      </c>
      <c r="AE990" s="361">
        <f>+VLOOKUP($E990,Emissions!$1:$1048576,MATCH(DATE(AE$2,1,1),Emissions!$A$1:$LI$1),FALSE)</f>
        <v>0</v>
      </c>
      <c r="AF990" s="361">
        <f>+VLOOKUP($E990,Emissions!$1:$1048576,MATCH(DATE(AF$2,1,1),Emissions!$A$1:$LI$1),FALSE)</f>
        <v>0</v>
      </c>
      <c r="AG990" s="361">
        <f>+VLOOKUP($E990,Emissions!$1:$1048576,MATCH(DATE(AG$2,1,1),Emissions!$A$1:$LI$1),FALSE)</f>
        <v>0</v>
      </c>
      <c r="AH990" s="361">
        <f>+VLOOKUP($E990,Emissions!$1:$1048576,MATCH(DATE(AH$2,1,1),Emissions!$A$1:$LI$1),FALSE)</f>
        <v>0</v>
      </c>
      <c r="AI990" s="361">
        <f>+VLOOKUP($E990,Emissions!$1:$1048576,MATCH(DATE(AI$2,1,1),Emissions!$A$1:$LI$1),FALSE)</f>
        <v>0</v>
      </c>
      <c r="AJ990" s="361">
        <f>+VLOOKUP($E990,Emissions!$1:$1048576,MATCH(DATE(AJ$2,1,1),Emissions!$A$1:$LI$1),FALSE)</f>
        <v>0</v>
      </c>
      <c r="AK990" s="361">
        <f>+VLOOKUP($E990,Emissions!$1:$1048576,MATCH(DATE(AK$2,1,1),Emissions!$A$1:$LI$1),FALSE)</f>
        <v>0</v>
      </c>
      <c r="AL990" s="361">
        <f>+VLOOKUP($E990,Emissions!$1:$1048576,MATCH(DATE(AL$2,1,1),Emissions!$A$1:$LI$1),FALSE)</f>
        <v>0</v>
      </c>
      <c r="AM990" s="361">
        <f>+VLOOKUP($E990,Emissions!$1:$1048576,MATCH(DATE(AM$2,1,1),Emissions!$A$1:$LI$1),FALSE)</f>
        <v>0</v>
      </c>
      <c r="AN990" s="361">
        <f>+VLOOKUP($E990,Emissions!$1:$1048576,MATCH(DATE(AN$2,1,1),Emissions!$A$1:$LI$1),FALSE)</f>
        <v>0</v>
      </c>
      <c r="AO990" s="361">
        <f>+VLOOKUP($E990,Emissions!$1:$1048576,MATCH(DATE(AO$2,1,1),Emissions!$A$1:$LI$1),FALSE)</f>
        <v>0</v>
      </c>
    </row>
    <row r="991" spans="1:41" ht="15" customHeight="1" x14ac:dyDescent="0.35">
      <c r="A991" s="411"/>
      <c r="B991" s="170"/>
      <c r="C991" s="138" t="s">
        <v>460</v>
      </c>
      <c r="D991" s="114" t="s">
        <v>1399</v>
      </c>
      <c r="E991" s="50" t="s">
        <v>3424</v>
      </c>
      <c r="F991" s="361">
        <f>+VLOOKUP($E991,Emissions!$1:$1048576,MATCH(DATE(F$2,1,1),Emissions!$A$1:$LI$1),FALSE)</f>
        <v>0</v>
      </c>
      <c r="G991" s="361">
        <f>+VLOOKUP($E991,Emissions!$1:$1048576,MATCH(DATE(G$2,1,1),Emissions!$A$1:$LI$1),FALSE)</f>
        <v>0</v>
      </c>
      <c r="H991" s="361">
        <f>+VLOOKUP($E991,Emissions!$1:$1048576,MATCH(DATE(H$2,1,1),Emissions!$A$1:$LI$1),FALSE)</f>
        <v>0</v>
      </c>
      <c r="I991" s="361">
        <f>+VLOOKUP($E991,Emissions!$1:$1048576,MATCH(DATE(I$2,1,1),Emissions!$A$1:$LI$1),FALSE)</f>
        <v>0</v>
      </c>
      <c r="J991" s="361">
        <f>+VLOOKUP($E991,Emissions!$1:$1048576,MATCH(DATE(J$2,1,1),Emissions!$A$1:$LI$1),FALSE)</f>
        <v>0</v>
      </c>
      <c r="K991" s="361">
        <f>+VLOOKUP($E991,Emissions!$1:$1048576,MATCH(DATE(K$2,1,1),Emissions!$A$1:$LI$1),FALSE)</f>
        <v>0</v>
      </c>
      <c r="L991" s="361">
        <f>+VLOOKUP($E991,Emissions!$1:$1048576,MATCH(DATE(L$2,1,1),Emissions!$A$1:$LI$1),FALSE)</f>
        <v>0</v>
      </c>
      <c r="M991" s="361">
        <f>+VLOOKUP($E991,Emissions!$1:$1048576,MATCH(DATE(M$2,1,1),Emissions!$A$1:$LI$1),FALSE)</f>
        <v>0</v>
      </c>
      <c r="N991" s="361">
        <f>+VLOOKUP($E991,Emissions!$1:$1048576,MATCH(DATE(N$2,1,1),Emissions!$A$1:$LI$1),FALSE)</f>
        <v>0</v>
      </c>
      <c r="O991" s="361">
        <f>+VLOOKUP($E991,Emissions!$1:$1048576,MATCH(DATE(O$2,1,1),Emissions!$A$1:$LI$1),FALSE)</f>
        <v>0</v>
      </c>
      <c r="P991" s="361">
        <f>+VLOOKUP($E991,Emissions!$1:$1048576,MATCH(DATE(P$2,1,1),Emissions!$A$1:$LI$1),FALSE)</f>
        <v>0</v>
      </c>
      <c r="Q991" s="361">
        <f>+VLOOKUP($E991,Emissions!$1:$1048576,MATCH(DATE(Q$2,1,1),Emissions!$A$1:$LI$1),FALSE)</f>
        <v>0</v>
      </c>
      <c r="R991" s="361">
        <f>+VLOOKUP($E991,Emissions!$1:$1048576,MATCH(DATE(R$2,1,1),Emissions!$A$1:$LI$1),FALSE)</f>
        <v>0</v>
      </c>
      <c r="S991" s="361">
        <f>+VLOOKUP($E991,Emissions!$1:$1048576,MATCH(DATE(S$2,1,1),Emissions!$A$1:$LI$1),FALSE)</f>
        <v>0</v>
      </c>
      <c r="T991" s="361">
        <f>+VLOOKUP($E991,Emissions!$1:$1048576,MATCH(DATE(T$2,1,1),Emissions!$A$1:$LI$1),FALSE)</f>
        <v>0</v>
      </c>
      <c r="U991" s="361">
        <f>+VLOOKUP($E991,Emissions!$1:$1048576,MATCH(DATE(U$2,1,1),Emissions!$A$1:$LI$1),FALSE)</f>
        <v>0</v>
      </c>
      <c r="V991" s="361">
        <f>+VLOOKUP($E991,Emissions!$1:$1048576,MATCH(DATE(V$2,1,1),Emissions!$A$1:$LI$1),FALSE)</f>
        <v>0</v>
      </c>
      <c r="W991" s="361">
        <f>+VLOOKUP($E991,Emissions!$1:$1048576,MATCH(DATE(W$2,1,1),Emissions!$A$1:$LI$1),FALSE)</f>
        <v>0</v>
      </c>
      <c r="X991" s="361">
        <f>+VLOOKUP($E991,Emissions!$1:$1048576,MATCH(DATE(X$2,1,1),Emissions!$A$1:$LI$1),FALSE)</f>
        <v>0</v>
      </c>
      <c r="Y991" s="361">
        <f>+VLOOKUP($E991,Emissions!$1:$1048576,MATCH(DATE(Y$2,1,1),Emissions!$A$1:$LI$1),FALSE)</f>
        <v>0</v>
      </c>
      <c r="Z991" s="361">
        <f>+VLOOKUP($E991,Emissions!$1:$1048576,MATCH(DATE(Z$2,1,1),Emissions!$A$1:$LI$1),FALSE)</f>
        <v>0</v>
      </c>
      <c r="AA991" s="361">
        <f>+VLOOKUP($E991,Emissions!$1:$1048576,MATCH(DATE(AA$2,1,1),Emissions!$A$1:$LI$1),FALSE)</f>
        <v>0</v>
      </c>
      <c r="AB991" s="361">
        <f>+VLOOKUP($E991,Emissions!$1:$1048576,MATCH(DATE(AB$2,1,1),Emissions!$A$1:$LI$1),FALSE)</f>
        <v>0</v>
      </c>
      <c r="AC991" s="361">
        <f>+VLOOKUP($E991,Emissions!$1:$1048576,MATCH(DATE(AC$2,1,1),Emissions!$A$1:$LI$1),FALSE)</f>
        <v>0</v>
      </c>
      <c r="AD991" s="361">
        <f>+VLOOKUP($E991,Emissions!$1:$1048576,MATCH(DATE(AD$2,1,1),Emissions!$A$1:$LI$1),FALSE)</f>
        <v>0</v>
      </c>
      <c r="AE991" s="361">
        <f>+VLOOKUP($E991,Emissions!$1:$1048576,MATCH(DATE(AE$2,1,1),Emissions!$A$1:$LI$1),FALSE)</f>
        <v>0</v>
      </c>
      <c r="AF991" s="361">
        <f>+VLOOKUP($E991,Emissions!$1:$1048576,MATCH(DATE(AF$2,1,1),Emissions!$A$1:$LI$1),FALSE)</f>
        <v>0</v>
      </c>
      <c r="AG991" s="361">
        <f>+VLOOKUP($E991,Emissions!$1:$1048576,MATCH(DATE(AG$2,1,1),Emissions!$A$1:$LI$1),FALSE)</f>
        <v>0</v>
      </c>
      <c r="AH991" s="361">
        <f>+VLOOKUP($E991,Emissions!$1:$1048576,MATCH(DATE(AH$2,1,1),Emissions!$A$1:$LI$1),FALSE)</f>
        <v>0</v>
      </c>
      <c r="AI991" s="361">
        <f>+VLOOKUP($E991,Emissions!$1:$1048576,MATCH(DATE(AI$2,1,1),Emissions!$A$1:$LI$1),FALSE)</f>
        <v>0</v>
      </c>
      <c r="AJ991" s="361">
        <f>+VLOOKUP($E991,Emissions!$1:$1048576,MATCH(DATE(AJ$2,1,1),Emissions!$A$1:$LI$1),FALSE)</f>
        <v>0</v>
      </c>
      <c r="AK991" s="361">
        <f>+VLOOKUP($E991,Emissions!$1:$1048576,MATCH(DATE(AK$2,1,1),Emissions!$A$1:$LI$1),FALSE)</f>
        <v>0</v>
      </c>
      <c r="AL991" s="361">
        <f>+VLOOKUP($E991,Emissions!$1:$1048576,MATCH(DATE(AL$2,1,1),Emissions!$A$1:$LI$1),FALSE)</f>
        <v>0</v>
      </c>
      <c r="AM991" s="361">
        <f>+VLOOKUP($E991,Emissions!$1:$1048576,MATCH(DATE(AM$2,1,1),Emissions!$A$1:$LI$1),FALSE)</f>
        <v>0</v>
      </c>
      <c r="AN991" s="361">
        <f>+VLOOKUP($E991,Emissions!$1:$1048576,MATCH(DATE(AN$2,1,1),Emissions!$A$1:$LI$1),FALSE)</f>
        <v>0</v>
      </c>
      <c r="AO991" s="361">
        <f>+VLOOKUP($E991,Emissions!$1:$1048576,MATCH(DATE(AO$2,1,1),Emissions!$A$1:$LI$1),FALSE)</f>
        <v>0</v>
      </c>
    </row>
    <row r="992" spans="1:41" s="92" customFormat="1" ht="15" customHeight="1" x14ac:dyDescent="0.35">
      <c r="A992" s="411"/>
      <c r="B992" s="170"/>
      <c r="C992" s="137" t="s">
        <v>3337</v>
      </c>
      <c r="D992" s="147" t="s">
        <v>1399</v>
      </c>
      <c r="E992" s="136" t="s">
        <v>3425</v>
      </c>
      <c r="F992" s="327">
        <f>+VLOOKUP($E992,Emissions!$1:$1048576,MATCH(DATE(F$2,1,1),Emissions!$A$1:$LI$1),FALSE)</f>
        <v>0</v>
      </c>
      <c r="G992" s="327">
        <f>+VLOOKUP($E992,Emissions!$1:$1048576,MATCH(DATE(G$2,1,1),Emissions!$A$1:$LI$1),FALSE)</f>
        <v>0</v>
      </c>
      <c r="H992" s="327">
        <f>+VLOOKUP($E992,Emissions!$1:$1048576,MATCH(DATE(H$2,1,1),Emissions!$A$1:$LI$1),FALSE)</f>
        <v>0</v>
      </c>
      <c r="I992" s="327">
        <f>+VLOOKUP($E992,Emissions!$1:$1048576,MATCH(DATE(I$2,1,1),Emissions!$A$1:$LI$1),FALSE)</f>
        <v>0</v>
      </c>
      <c r="J992" s="327">
        <f>+VLOOKUP($E992,Emissions!$1:$1048576,MATCH(DATE(J$2,1,1),Emissions!$A$1:$LI$1),FALSE)</f>
        <v>0</v>
      </c>
      <c r="K992" s="327">
        <f>+VLOOKUP($E992,Emissions!$1:$1048576,MATCH(DATE(K$2,1,1),Emissions!$A$1:$LI$1),FALSE)</f>
        <v>0</v>
      </c>
      <c r="L992" s="327">
        <f>+VLOOKUP($E992,Emissions!$1:$1048576,MATCH(DATE(L$2,1,1),Emissions!$A$1:$LI$1),FALSE)</f>
        <v>0</v>
      </c>
      <c r="M992" s="327">
        <f>+VLOOKUP($E992,Emissions!$1:$1048576,MATCH(DATE(M$2,1,1),Emissions!$A$1:$LI$1),FALSE)</f>
        <v>0</v>
      </c>
      <c r="N992" s="327">
        <f>+VLOOKUP($E992,Emissions!$1:$1048576,MATCH(DATE(N$2,1,1),Emissions!$A$1:$LI$1),FALSE)</f>
        <v>0</v>
      </c>
      <c r="O992" s="327">
        <f>+VLOOKUP($E992,Emissions!$1:$1048576,MATCH(DATE(O$2,1,1),Emissions!$A$1:$LI$1),FALSE)</f>
        <v>0</v>
      </c>
      <c r="P992" s="327">
        <f>+VLOOKUP($E992,Emissions!$1:$1048576,MATCH(DATE(P$2,1,1),Emissions!$A$1:$LI$1),FALSE)</f>
        <v>0</v>
      </c>
      <c r="Q992" s="327">
        <f>+VLOOKUP($E992,Emissions!$1:$1048576,MATCH(DATE(Q$2,1,1),Emissions!$A$1:$LI$1),FALSE)</f>
        <v>0</v>
      </c>
      <c r="R992" s="327">
        <f>+VLOOKUP($E992,Emissions!$1:$1048576,MATCH(DATE(R$2,1,1),Emissions!$A$1:$LI$1),FALSE)</f>
        <v>0</v>
      </c>
      <c r="S992" s="327">
        <f>+VLOOKUP($E992,Emissions!$1:$1048576,MATCH(DATE(S$2,1,1),Emissions!$A$1:$LI$1),FALSE)</f>
        <v>0</v>
      </c>
      <c r="T992" s="327">
        <f>+VLOOKUP($E992,Emissions!$1:$1048576,MATCH(DATE(T$2,1,1),Emissions!$A$1:$LI$1),FALSE)</f>
        <v>0</v>
      </c>
      <c r="U992" s="327">
        <f>+VLOOKUP($E992,Emissions!$1:$1048576,MATCH(DATE(U$2,1,1),Emissions!$A$1:$LI$1),FALSE)</f>
        <v>0</v>
      </c>
      <c r="V992" s="327">
        <f>+VLOOKUP($E992,Emissions!$1:$1048576,MATCH(DATE(V$2,1,1),Emissions!$A$1:$LI$1),FALSE)</f>
        <v>0</v>
      </c>
      <c r="W992" s="327">
        <f>+VLOOKUP($E992,Emissions!$1:$1048576,MATCH(DATE(W$2,1,1),Emissions!$A$1:$LI$1),FALSE)</f>
        <v>0</v>
      </c>
      <c r="X992" s="327">
        <f>+VLOOKUP($E992,Emissions!$1:$1048576,MATCH(DATE(X$2,1,1),Emissions!$A$1:$LI$1),FALSE)</f>
        <v>0</v>
      </c>
      <c r="Y992" s="327">
        <f>+VLOOKUP($E992,Emissions!$1:$1048576,MATCH(DATE(Y$2,1,1),Emissions!$A$1:$LI$1),FALSE)</f>
        <v>0</v>
      </c>
      <c r="Z992" s="327">
        <f>+VLOOKUP($E992,Emissions!$1:$1048576,MATCH(DATE(Z$2,1,1),Emissions!$A$1:$LI$1),FALSE)</f>
        <v>0</v>
      </c>
      <c r="AA992" s="327">
        <f>+VLOOKUP($E992,Emissions!$1:$1048576,MATCH(DATE(AA$2,1,1),Emissions!$A$1:$LI$1),FALSE)</f>
        <v>0</v>
      </c>
      <c r="AB992" s="327">
        <f>+VLOOKUP($E992,Emissions!$1:$1048576,MATCH(DATE(AB$2,1,1),Emissions!$A$1:$LI$1),FALSE)</f>
        <v>0</v>
      </c>
      <c r="AC992" s="327">
        <f>+VLOOKUP($E992,Emissions!$1:$1048576,MATCH(DATE(AC$2,1,1),Emissions!$A$1:$LI$1),FALSE)</f>
        <v>0</v>
      </c>
      <c r="AD992" s="327">
        <f>+VLOOKUP($E992,Emissions!$1:$1048576,MATCH(DATE(AD$2,1,1),Emissions!$A$1:$LI$1),FALSE)</f>
        <v>0</v>
      </c>
      <c r="AE992" s="327">
        <f>+VLOOKUP($E992,Emissions!$1:$1048576,MATCH(DATE(AE$2,1,1),Emissions!$A$1:$LI$1),FALSE)</f>
        <v>0</v>
      </c>
      <c r="AF992" s="327">
        <f>+VLOOKUP($E992,Emissions!$1:$1048576,MATCH(DATE(AF$2,1,1),Emissions!$A$1:$LI$1),FALSE)</f>
        <v>0</v>
      </c>
      <c r="AG992" s="327">
        <f>+VLOOKUP($E992,Emissions!$1:$1048576,MATCH(DATE(AG$2,1,1),Emissions!$A$1:$LI$1),FALSE)</f>
        <v>0</v>
      </c>
      <c r="AH992" s="327">
        <f>+VLOOKUP($E992,Emissions!$1:$1048576,MATCH(DATE(AH$2,1,1),Emissions!$A$1:$LI$1),FALSE)</f>
        <v>0</v>
      </c>
      <c r="AI992" s="327">
        <f>+VLOOKUP($E992,Emissions!$1:$1048576,MATCH(DATE(AI$2,1,1),Emissions!$A$1:$LI$1),FALSE)</f>
        <v>0</v>
      </c>
      <c r="AJ992" s="327">
        <f>+VLOOKUP($E992,Emissions!$1:$1048576,MATCH(DATE(AJ$2,1,1),Emissions!$A$1:$LI$1),FALSE)</f>
        <v>0</v>
      </c>
      <c r="AK992" s="327">
        <f>+VLOOKUP($E992,Emissions!$1:$1048576,MATCH(DATE(AK$2,1,1),Emissions!$A$1:$LI$1),FALSE)</f>
        <v>0</v>
      </c>
      <c r="AL992" s="327">
        <f>+VLOOKUP($E992,Emissions!$1:$1048576,MATCH(DATE(AL$2,1,1),Emissions!$A$1:$LI$1),FALSE)</f>
        <v>0</v>
      </c>
      <c r="AM992" s="327">
        <f>+VLOOKUP($E992,Emissions!$1:$1048576,MATCH(DATE(AM$2,1,1),Emissions!$A$1:$LI$1),FALSE)</f>
        <v>0</v>
      </c>
      <c r="AN992" s="327">
        <f>+VLOOKUP($E992,Emissions!$1:$1048576,MATCH(DATE(AN$2,1,1),Emissions!$A$1:$LI$1),FALSE)</f>
        <v>0</v>
      </c>
      <c r="AO992" s="327">
        <f>+VLOOKUP($E992,Emissions!$1:$1048576,MATCH(DATE(AO$2,1,1),Emissions!$A$1:$LI$1),FALSE)</f>
        <v>0</v>
      </c>
    </row>
    <row r="993" spans="1:41" ht="15" customHeight="1" x14ac:dyDescent="0.35">
      <c r="A993" s="411"/>
      <c r="B993" s="170"/>
      <c r="C993" s="138" t="s">
        <v>463</v>
      </c>
      <c r="D993" s="114" t="s">
        <v>1399</v>
      </c>
      <c r="E993" s="50" t="s">
        <v>3426</v>
      </c>
      <c r="F993" s="361">
        <f>+VLOOKUP($E993,Emissions!$1:$1048576,MATCH(DATE(F$2,1,1),Emissions!$A$1:$LI$1),FALSE)</f>
        <v>0</v>
      </c>
      <c r="G993" s="361">
        <f>+VLOOKUP($E993,Emissions!$1:$1048576,MATCH(DATE(G$2,1,1),Emissions!$A$1:$LI$1),FALSE)</f>
        <v>0</v>
      </c>
      <c r="H993" s="361">
        <f>+VLOOKUP($E993,Emissions!$1:$1048576,MATCH(DATE(H$2,1,1),Emissions!$A$1:$LI$1),FALSE)</f>
        <v>0</v>
      </c>
      <c r="I993" s="361">
        <f>+VLOOKUP($E993,Emissions!$1:$1048576,MATCH(DATE(I$2,1,1),Emissions!$A$1:$LI$1),FALSE)</f>
        <v>0</v>
      </c>
      <c r="J993" s="361">
        <f>+VLOOKUP($E993,Emissions!$1:$1048576,MATCH(DATE(J$2,1,1),Emissions!$A$1:$LI$1),FALSE)</f>
        <v>0</v>
      </c>
      <c r="K993" s="361">
        <f>+VLOOKUP($E993,Emissions!$1:$1048576,MATCH(DATE(K$2,1,1),Emissions!$A$1:$LI$1),FALSE)</f>
        <v>0</v>
      </c>
      <c r="L993" s="361">
        <f>+VLOOKUP($E993,Emissions!$1:$1048576,MATCH(DATE(L$2,1,1),Emissions!$A$1:$LI$1),FALSE)</f>
        <v>0</v>
      </c>
      <c r="M993" s="361">
        <f>+VLOOKUP($E993,Emissions!$1:$1048576,MATCH(DATE(M$2,1,1),Emissions!$A$1:$LI$1),FALSE)</f>
        <v>0</v>
      </c>
      <c r="N993" s="361">
        <f>+VLOOKUP($E993,Emissions!$1:$1048576,MATCH(DATE(N$2,1,1),Emissions!$A$1:$LI$1),FALSE)</f>
        <v>0</v>
      </c>
      <c r="O993" s="361">
        <f>+VLOOKUP($E993,Emissions!$1:$1048576,MATCH(DATE(O$2,1,1),Emissions!$A$1:$LI$1),FALSE)</f>
        <v>0</v>
      </c>
      <c r="P993" s="361">
        <f>+VLOOKUP($E993,Emissions!$1:$1048576,MATCH(DATE(P$2,1,1),Emissions!$A$1:$LI$1),FALSE)</f>
        <v>0</v>
      </c>
      <c r="Q993" s="361">
        <f>+VLOOKUP($E993,Emissions!$1:$1048576,MATCH(DATE(Q$2,1,1),Emissions!$A$1:$LI$1),FALSE)</f>
        <v>0</v>
      </c>
      <c r="R993" s="361">
        <f>+VLOOKUP($E993,Emissions!$1:$1048576,MATCH(DATE(R$2,1,1),Emissions!$A$1:$LI$1),FALSE)</f>
        <v>0</v>
      </c>
      <c r="S993" s="361">
        <f>+VLOOKUP($E993,Emissions!$1:$1048576,MATCH(DATE(S$2,1,1),Emissions!$A$1:$LI$1),FALSE)</f>
        <v>0</v>
      </c>
      <c r="T993" s="361">
        <f>+VLOOKUP($E993,Emissions!$1:$1048576,MATCH(DATE(T$2,1,1),Emissions!$A$1:$LI$1),FALSE)</f>
        <v>0</v>
      </c>
      <c r="U993" s="361">
        <f>+VLOOKUP($E993,Emissions!$1:$1048576,MATCH(DATE(U$2,1,1),Emissions!$A$1:$LI$1),FALSE)</f>
        <v>0</v>
      </c>
      <c r="V993" s="361">
        <f>+VLOOKUP($E993,Emissions!$1:$1048576,MATCH(DATE(V$2,1,1),Emissions!$A$1:$LI$1),FALSE)</f>
        <v>0</v>
      </c>
      <c r="W993" s="361">
        <f>+VLOOKUP($E993,Emissions!$1:$1048576,MATCH(DATE(W$2,1,1),Emissions!$A$1:$LI$1),FALSE)</f>
        <v>0</v>
      </c>
      <c r="X993" s="361">
        <f>+VLOOKUP($E993,Emissions!$1:$1048576,MATCH(DATE(X$2,1,1),Emissions!$A$1:$LI$1),FALSE)</f>
        <v>0</v>
      </c>
      <c r="Y993" s="361">
        <f>+VLOOKUP($E993,Emissions!$1:$1048576,MATCH(DATE(Y$2,1,1),Emissions!$A$1:$LI$1),FALSE)</f>
        <v>0</v>
      </c>
      <c r="Z993" s="361">
        <f>+VLOOKUP($E993,Emissions!$1:$1048576,MATCH(DATE(Z$2,1,1),Emissions!$A$1:$LI$1),FALSE)</f>
        <v>0</v>
      </c>
      <c r="AA993" s="361">
        <f>+VLOOKUP($E993,Emissions!$1:$1048576,MATCH(DATE(AA$2,1,1),Emissions!$A$1:$LI$1),FALSE)</f>
        <v>0</v>
      </c>
      <c r="AB993" s="361">
        <f>+VLOOKUP($E993,Emissions!$1:$1048576,MATCH(DATE(AB$2,1,1),Emissions!$A$1:$LI$1),FALSE)</f>
        <v>0</v>
      </c>
      <c r="AC993" s="361">
        <f>+VLOOKUP($E993,Emissions!$1:$1048576,MATCH(DATE(AC$2,1,1),Emissions!$A$1:$LI$1),FALSE)</f>
        <v>0</v>
      </c>
      <c r="AD993" s="361">
        <f>+VLOOKUP($E993,Emissions!$1:$1048576,MATCH(DATE(AD$2,1,1),Emissions!$A$1:$LI$1),FALSE)</f>
        <v>0</v>
      </c>
      <c r="AE993" s="361">
        <f>+VLOOKUP($E993,Emissions!$1:$1048576,MATCH(DATE(AE$2,1,1),Emissions!$A$1:$LI$1),FALSE)</f>
        <v>0</v>
      </c>
      <c r="AF993" s="361">
        <f>+VLOOKUP($E993,Emissions!$1:$1048576,MATCH(DATE(AF$2,1,1),Emissions!$A$1:$LI$1),FALSE)</f>
        <v>0</v>
      </c>
      <c r="AG993" s="361">
        <f>+VLOOKUP($E993,Emissions!$1:$1048576,MATCH(DATE(AG$2,1,1),Emissions!$A$1:$LI$1),FALSE)</f>
        <v>0</v>
      </c>
      <c r="AH993" s="361">
        <f>+VLOOKUP($E993,Emissions!$1:$1048576,MATCH(DATE(AH$2,1,1),Emissions!$A$1:$LI$1),FALSE)</f>
        <v>0</v>
      </c>
      <c r="AI993" s="361">
        <f>+VLOOKUP($E993,Emissions!$1:$1048576,MATCH(DATE(AI$2,1,1),Emissions!$A$1:$LI$1),FALSE)</f>
        <v>0</v>
      </c>
      <c r="AJ993" s="361">
        <f>+VLOOKUP($E993,Emissions!$1:$1048576,MATCH(DATE(AJ$2,1,1),Emissions!$A$1:$LI$1),FALSE)</f>
        <v>0</v>
      </c>
      <c r="AK993" s="361">
        <f>+VLOOKUP($E993,Emissions!$1:$1048576,MATCH(DATE(AK$2,1,1),Emissions!$A$1:$LI$1),FALSE)</f>
        <v>0</v>
      </c>
      <c r="AL993" s="361">
        <f>+VLOOKUP($E993,Emissions!$1:$1048576,MATCH(DATE(AL$2,1,1),Emissions!$A$1:$LI$1),FALSE)</f>
        <v>0</v>
      </c>
      <c r="AM993" s="361">
        <f>+VLOOKUP($E993,Emissions!$1:$1048576,MATCH(DATE(AM$2,1,1),Emissions!$A$1:$LI$1),FALSE)</f>
        <v>0</v>
      </c>
      <c r="AN993" s="361">
        <f>+VLOOKUP($E993,Emissions!$1:$1048576,MATCH(DATE(AN$2,1,1),Emissions!$A$1:$LI$1),FALSE)</f>
        <v>0</v>
      </c>
      <c r="AO993" s="361">
        <f>+VLOOKUP($E993,Emissions!$1:$1048576,MATCH(DATE(AO$2,1,1),Emissions!$A$1:$LI$1),FALSE)</f>
        <v>0</v>
      </c>
    </row>
    <row r="994" spans="1:41" ht="15" customHeight="1" x14ac:dyDescent="0.35">
      <c r="A994" s="411"/>
      <c r="B994" s="170"/>
      <c r="C994" s="138" t="s">
        <v>464</v>
      </c>
      <c r="D994" s="114" t="s">
        <v>1399</v>
      </c>
      <c r="E994" s="50" t="s">
        <v>3427</v>
      </c>
      <c r="F994" s="361">
        <f>+VLOOKUP($E994,Emissions!$1:$1048576,MATCH(DATE(F$2,1,1),Emissions!$A$1:$LI$1),FALSE)</f>
        <v>0</v>
      </c>
      <c r="G994" s="361">
        <f>+VLOOKUP($E994,Emissions!$1:$1048576,MATCH(DATE(G$2,1,1),Emissions!$A$1:$LI$1),FALSE)</f>
        <v>0</v>
      </c>
      <c r="H994" s="361">
        <f>+VLOOKUP($E994,Emissions!$1:$1048576,MATCH(DATE(H$2,1,1),Emissions!$A$1:$LI$1),FALSE)</f>
        <v>0</v>
      </c>
      <c r="I994" s="361">
        <f>+VLOOKUP($E994,Emissions!$1:$1048576,MATCH(DATE(I$2,1,1),Emissions!$A$1:$LI$1),FALSE)</f>
        <v>0</v>
      </c>
      <c r="J994" s="361">
        <f>+VLOOKUP($E994,Emissions!$1:$1048576,MATCH(DATE(J$2,1,1),Emissions!$A$1:$LI$1),FALSE)</f>
        <v>0</v>
      </c>
      <c r="K994" s="361">
        <f>+VLOOKUP($E994,Emissions!$1:$1048576,MATCH(DATE(K$2,1,1),Emissions!$A$1:$LI$1),FALSE)</f>
        <v>0</v>
      </c>
      <c r="L994" s="361">
        <f>+VLOOKUP($E994,Emissions!$1:$1048576,MATCH(DATE(L$2,1,1),Emissions!$A$1:$LI$1),FALSE)</f>
        <v>0</v>
      </c>
      <c r="M994" s="361">
        <f>+VLOOKUP($E994,Emissions!$1:$1048576,MATCH(DATE(M$2,1,1),Emissions!$A$1:$LI$1),FALSE)</f>
        <v>0</v>
      </c>
      <c r="N994" s="361">
        <f>+VLOOKUP($E994,Emissions!$1:$1048576,MATCH(DATE(N$2,1,1),Emissions!$A$1:$LI$1),FALSE)</f>
        <v>0</v>
      </c>
      <c r="O994" s="361">
        <f>+VLOOKUP($E994,Emissions!$1:$1048576,MATCH(DATE(O$2,1,1),Emissions!$A$1:$LI$1),FALSE)</f>
        <v>0</v>
      </c>
      <c r="P994" s="361">
        <f>+VLOOKUP($E994,Emissions!$1:$1048576,MATCH(DATE(P$2,1,1),Emissions!$A$1:$LI$1),FALSE)</f>
        <v>0</v>
      </c>
      <c r="Q994" s="361">
        <f>+VLOOKUP($E994,Emissions!$1:$1048576,MATCH(DATE(Q$2,1,1),Emissions!$A$1:$LI$1),FALSE)</f>
        <v>0</v>
      </c>
      <c r="R994" s="361">
        <f>+VLOOKUP($E994,Emissions!$1:$1048576,MATCH(DATE(R$2,1,1),Emissions!$A$1:$LI$1),FALSE)</f>
        <v>0</v>
      </c>
      <c r="S994" s="361">
        <f>+VLOOKUP($E994,Emissions!$1:$1048576,MATCH(DATE(S$2,1,1),Emissions!$A$1:$LI$1),FALSE)</f>
        <v>0</v>
      </c>
      <c r="T994" s="361">
        <f>+VLOOKUP($E994,Emissions!$1:$1048576,MATCH(DATE(T$2,1,1),Emissions!$A$1:$LI$1),FALSE)</f>
        <v>0</v>
      </c>
      <c r="U994" s="361">
        <f>+VLOOKUP($E994,Emissions!$1:$1048576,MATCH(DATE(U$2,1,1),Emissions!$A$1:$LI$1),FALSE)</f>
        <v>0</v>
      </c>
      <c r="V994" s="361">
        <f>+VLOOKUP($E994,Emissions!$1:$1048576,MATCH(DATE(V$2,1,1),Emissions!$A$1:$LI$1),FALSE)</f>
        <v>0</v>
      </c>
      <c r="W994" s="361">
        <f>+VLOOKUP($E994,Emissions!$1:$1048576,MATCH(DATE(W$2,1,1),Emissions!$A$1:$LI$1),FALSE)</f>
        <v>0</v>
      </c>
      <c r="X994" s="361">
        <f>+VLOOKUP($E994,Emissions!$1:$1048576,MATCH(DATE(X$2,1,1),Emissions!$A$1:$LI$1),FALSE)</f>
        <v>0</v>
      </c>
      <c r="Y994" s="361">
        <f>+VLOOKUP($E994,Emissions!$1:$1048576,MATCH(DATE(Y$2,1,1),Emissions!$A$1:$LI$1),FALSE)</f>
        <v>0</v>
      </c>
      <c r="Z994" s="361">
        <f>+VLOOKUP($E994,Emissions!$1:$1048576,MATCH(DATE(Z$2,1,1),Emissions!$A$1:$LI$1),FALSE)</f>
        <v>0</v>
      </c>
      <c r="AA994" s="361">
        <f>+VLOOKUP($E994,Emissions!$1:$1048576,MATCH(DATE(AA$2,1,1),Emissions!$A$1:$LI$1),FALSE)</f>
        <v>0</v>
      </c>
      <c r="AB994" s="361">
        <f>+VLOOKUP($E994,Emissions!$1:$1048576,MATCH(DATE(AB$2,1,1),Emissions!$A$1:$LI$1),FALSE)</f>
        <v>0</v>
      </c>
      <c r="AC994" s="361">
        <f>+VLOOKUP($E994,Emissions!$1:$1048576,MATCH(DATE(AC$2,1,1),Emissions!$A$1:$LI$1),FALSE)</f>
        <v>0</v>
      </c>
      <c r="AD994" s="361">
        <f>+VLOOKUP($E994,Emissions!$1:$1048576,MATCH(DATE(AD$2,1,1),Emissions!$A$1:$LI$1),FALSE)</f>
        <v>0</v>
      </c>
      <c r="AE994" s="361">
        <f>+VLOOKUP($E994,Emissions!$1:$1048576,MATCH(DATE(AE$2,1,1),Emissions!$A$1:$LI$1),FALSE)</f>
        <v>0</v>
      </c>
      <c r="AF994" s="361">
        <f>+VLOOKUP($E994,Emissions!$1:$1048576,MATCH(DATE(AF$2,1,1),Emissions!$A$1:$LI$1),FALSE)</f>
        <v>0</v>
      </c>
      <c r="AG994" s="361">
        <f>+VLOOKUP($E994,Emissions!$1:$1048576,MATCH(DATE(AG$2,1,1),Emissions!$A$1:$LI$1),FALSE)</f>
        <v>0</v>
      </c>
      <c r="AH994" s="361">
        <f>+VLOOKUP($E994,Emissions!$1:$1048576,MATCH(DATE(AH$2,1,1),Emissions!$A$1:$LI$1),FALSE)</f>
        <v>0</v>
      </c>
      <c r="AI994" s="361">
        <f>+VLOOKUP($E994,Emissions!$1:$1048576,MATCH(DATE(AI$2,1,1),Emissions!$A$1:$LI$1),FALSE)</f>
        <v>0</v>
      </c>
      <c r="AJ994" s="361">
        <f>+VLOOKUP($E994,Emissions!$1:$1048576,MATCH(DATE(AJ$2,1,1),Emissions!$A$1:$LI$1),FALSE)</f>
        <v>0</v>
      </c>
      <c r="AK994" s="361">
        <f>+VLOOKUP($E994,Emissions!$1:$1048576,MATCH(DATE(AK$2,1,1),Emissions!$A$1:$LI$1),FALSE)</f>
        <v>0</v>
      </c>
      <c r="AL994" s="361">
        <f>+VLOOKUP($E994,Emissions!$1:$1048576,MATCH(DATE(AL$2,1,1),Emissions!$A$1:$LI$1),FALSE)</f>
        <v>0</v>
      </c>
      <c r="AM994" s="361">
        <f>+VLOOKUP($E994,Emissions!$1:$1048576,MATCH(DATE(AM$2,1,1),Emissions!$A$1:$LI$1),FALSE)</f>
        <v>0</v>
      </c>
      <c r="AN994" s="361">
        <f>+VLOOKUP($E994,Emissions!$1:$1048576,MATCH(DATE(AN$2,1,1),Emissions!$A$1:$LI$1),FALSE)</f>
        <v>0</v>
      </c>
      <c r="AO994" s="361">
        <f>+VLOOKUP($E994,Emissions!$1:$1048576,MATCH(DATE(AO$2,1,1),Emissions!$A$1:$LI$1),FALSE)</f>
        <v>0</v>
      </c>
    </row>
    <row r="995" spans="1:41" ht="15" customHeight="1" x14ac:dyDescent="0.35">
      <c r="A995" s="411"/>
      <c r="B995" s="170"/>
      <c r="C995" s="138" t="s">
        <v>465</v>
      </c>
      <c r="D995" s="114" t="s">
        <v>1399</v>
      </c>
      <c r="E995" s="50" t="s">
        <v>3428</v>
      </c>
      <c r="F995" s="361">
        <f>+VLOOKUP($E995,Emissions!$1:$1048576,MATCH(DATE(F$2,1,1),Emissions!$A$1:$LI$1),FALSE)</f>
        <v>0</v>
      </c>
      <c r="G995" s="361">
        <f>+VLOOKUP($E995,Emissions!$1:$1048576,MATCH(DATE(G$2,1,1),Emissions!$A$1:$LI$1),FALSE)</f>
        <v>0</v>
      </c>
      <c r="H995" s="361">
        <f>+VLOOKUP($E995,Emissions!$1:$1048576,MATCH(DATE(H$2,1,1),Emissions!$A$1:$LI$1),FALSE)</f>
        <v>0</v>
      </c>
      <c r="I995" s="361">
        <f>+VLOOKUP($E995,Emissions!$1:$1048576,MATCH(DATE(I$2,1,1),Emissions!$A$1:$LI$1),FALSE)</f>
        <v>0</v>
      </c>
      <c r="J995" s="361">
        <f>+VLOOKUP($E995,Emissions!$1:$1048576,MATCH(DATE(J$2,1,1),Emissions!$A$1:$LI$1),FALSE)</f>
        <v>0</v>
      </c>
      <c r="K995" s="361">
        <f>+VLOOKUP($E995,Emissions!$1:$1048576,MATCH(DATE(K$2,1,1),Emissions!$A$1:$LI$1),FALSE)</f>
        <v>0</v>
      </c>
      <c r="L995" s="361">
        <f>+VLOOKUP($E995,Emissions!$1:$1048576,MATCH(DATE(L$2,1,1),Emissions!$A$1:$LI$1),FALSE)</f>
        <v>0</v>
      </c>
      <c r="M995" s="361">
        <f>+VLOOKUP($E995,Emissions!$1:$1048576,MATCH(DATE(M$2,1,1),Emissions!$A$1:$LI$1),FALSE)</f>
        <v>0</v>
      </c>
      <c r="N995" s="361">
        <f>+VLOOKUP($E995,Emissions!$1:$1048576,MATCH(DATE(N$2,1,1),Emissions!$A$1:$LI$1),FALSE)</f>
        <v>0</v>
      </c>
      <c r="O995" s="361">
        <f>+VLOOKUP($E995,Emissions!$1:$1048576,MATCH(DATE(O$2,1,1),Emissions!$A$1:$LI$1),FALSE)</f>
        <v>0</v>
      </c>
      <c r="P995" s="361">
        <f>+VLOOKUP($E995,Emissions!$1:$1048576,MATCH(DATE(P$2,1,1),Emissions!$A$1:$LI$1),FALSE)</f>
        <v>0</v>
      </c>
      <c r="Q995" s="361">
        <f>+VLOOKUP($E995,Emissions!$1:$1048576,MATCH(DATE(Q$2,1,1),Emissions!$A$1:$LI$1),FALSE)</f>
        <v>0</v>
      </c>
      <c r="R995" s="361">
        <f>+VLOOKUP($E995,Emissions!$1:$1048576,MATCH(DATE(R$2,1,1),Emissions!$A$1:$LI$1),FALSE)</f>
        <v>0</v>
      </c>
      <c r="S995" s="361">
        <f>+VLOOKUP($E995,Emissions!$1:$1048576,MATCH(DATE(S$2,1,1),Emissions!$A$1:$LI$1),FALSE)</f>
        <v>0</v>
      </c>
      <c r="T995" s="361">
        <f>+VLOOKUP($E995,Emissions!$1:$1048576,MATCH(DATE(T$2,1,1),Emissions!$A$1:$LI$1),FALSE)</f>
        <v>0</v>
      </c>
      <c r="U995" s="361">
        <f>+VLOOKUP($E995,Emissions!$1:$1048576,MATCH(DATE(U$2,1,1),Emissions!$A$1:$LI$1),FALSE)</f>
        <v>0</v>
      </c>
      <c r="V995" s="361">
        <f>+VLOOKUP($E995,Emissions!$1:$1048576,MATCH(DATE(V$2,1,1),Emissions!$A$1:$LI$1),FALSE)</f>
        <v>0</v>
      </c>
      <c r="W995" s="361">
        <f>+VLOOKUP($E995,Emissions!$1:$1048576,MATCH(DATE(W$2,1,1),Emissions!$A$1:$LI$1),FALSE)</f>
        <v>0</v>
      </c>
      <c r="X995" s="361">
        <f>+VLOOKUP($E995,Emissions!$1:$1048576,MATCH(DATE(X$2,1,1),Emissions!$A$1:$LI$1),FALSE)</f>
        <v>0</v>
      </c>
      <c r="Y995" s="361">
        <f>+VLOOKUP($E995,Emissions!$1:$1048576,MATCH(DATE(Y$2,1,1),Emissions!$A$1:$LI$1),FALSE)</f>
        <v>0</v>
      </c>
      <c r="Z995" s="361">
        <f>+VLOOKUP($E995,Emissions!$1:$1048576,MATCH(DATE(Z$2,1,1),Emissions!$A$1:$LI$1),FALSE)</f>
        <v>0</v>
      </c>
      <c r="AA995" s="361">
        <f>+VLOOKUP($E995,Emissions!$1:$1048576,MATCH(DATE(AA$2,1,1),Emissions!$A$1:$LI$1),FALSE)</f>
        <v>0</v>
      </c>
      <c r="AB995" s="361">
        <f>+VLOOKUP($E995,Emissions!$1:$1048576,MATCH(DATE(AB$2,1,1),Emissions!$A$1:$LI$1),FALSE)</f>
        <v>0</v>
      </c>
      <c r="AC995" s="361">
        <f>+VLOOKUP($E995,Emissions!$1:$1048576,MATCH(DATE(AC$2,1,1),Emissions!$A$1:$LI$1),FALSE)</f>
        <v>0</v>
      </c>
      <c r="AD995" s="361">
        <f>+VLOOKUP($E995,Emissions!$1:$1048576,MATCH(DATE(AD$2,1,1),Emissions!$A$1:$LI$1),FALSE)</f>
        <v>0</v>
      </c>
      <c r="AE995" s="361">
        <f>+VLOOKUP($E995,Emissions!$1:$1048576,MATCH(DATE(AE$2,1,1),Emissions!$A$1:$LI$1),FALSE)</f>
        <v>0</v>
      </c>
      <c r="AF995" s="361">
        <f>+VLOOKUP($E995,Emissions!$1:$1048576,MATCH(DATE(AF$2,1,1),Emissions!$A$1:$LI$1),FALSE)</f>
        <v>0</v>
      </c>
      <c r="AG995" s="361">
        <f>+VLOOKUP($E995,Emissions!$1:$1048576,MATCH(DATE(AG$2,1,1),Emissions!$A$1:$LI$1),FALSE)</f>
        <v>0</v>
      </c>
      <c r="AH995" s="361">
        <f>+VLOOKUP($E995,Emissions!$1:$1048576,MATCH(DATE(AH$2,1,1),Emissions!$A$1:$LI$1),FALSE)</f>
        <v>0</v>
      </c>
      <c r="AI995" s="361">
        <f>+VLOOKUP($E995,Emissions!$1:$1048576,MATCH(DATE(AI$2,1,1),Emissions!$A$1:$LI$1),FALSE)</f>
        <v>0</v>
      </c>
      <c r="AJ995" s="361">
        <f>+VLOOKUP($E995,Emissions!$1:$1048576,MATCH(DATE(AJ$2,1,1),Emissions!$A$1:$LI$1),FALSE)</f>
        <v>0</v>
      </c>
      <c r="AK995" s="361">
        <f>+VLOOKUP($E995,Emissions!$1:$1048576,MATCH(DATE(AK$2,1,1),Emissions!$A$1:$LI$1),FALSE)</f>
        <v>0</v>
      </c>
      <c r="AL995" s="361">
        <f>+VLOOKUP($E995,Emissions!$1:$1048576,MATCH(DATE(AL$2,1,1),Emissions!$A$1:$LI$1),FALSE)</f>
        <v>0</v>
      </c>
      <c r="AM995" s="361">
        <f>+VLOOKUP($E995,Emissions!$1:$1048576,MATCH(DATE(AM$2,1,1),Emissions!$A$1:$LI$1),FALSE)</f>
        <v>0</v>
      </c>
      <c r="AN995" s="361">
        <f>+VLOOKUP($E995,Emissions!$1:$1048576,MATCH(DATE(AN$2,1,1),Emissions!$A$1:$LI$1),FALSE)</f>
        <v>0</v>
      </c>
      <c r="AO995" s="361">
        <f>+VLOOKUP($E995,Emissions!$1:$1048576,MATCH(DATE(AO$2,1,1),Emissions!$A$1:$LI$1),FALSE)</f>
        <v>0</v>
      </c>
    </row>
    <row r="996" spans="1:41" ht="15" customHeight="1" x14ac:dyDescent="0.35">
      <c r="A996" s="411"/>
      <c r="B996" s="170"/>
      <c r="C996" s="138" t="s">
        <v>466</v>
      </c>
      <c r="D996" s="114" t="s">
        <v>1399</v>
      </c>
      <c r="E996" s="50" t="s">
        <v>3429</v>
      </c>
      <c r="F996" s="361">
        <f>+VLOOKUP($E996,Emissions!$1:$1048576,MATCH(DATE(F$2,1,1),Emissions!$A$1:$LI$1),FALSE)</f>
        <v>0</v>
      </c>
      <c r="G996" s="361">
        <f>+VLOOKUP($E996,Emissions!$1:$1048576,MATCH(DATE(G$2,1,1),Emissions!$A$1:$LI$1),FALSE)</f>
        <v>0</v>
      </c>
      <c r="H996" s="361">
        <f>+VLOOKUP($E996,Emissions!$1:$1048576,MATCH(DATE(H$2,1,1),Emissions!$A$1:$LI$1),FALSE)</f>
        <v>0</v>
      </c>
      <c r="I996" s="361">
        <f>+VLOOKUP($E996,Emissions!$1:$1048576,MATCH(DATE(I$2,1,1),Emissions!$A$1:$LI$1),FALSE)</f>
        <v>0</v>
      </c>
      <c r="J996" s="361">
        <f>+VLOOKUP($E996,Emissions!$1:$1048576,MATCH(DATE(J$2,1,1),Emissions!$A$1:$LI$1),FALSE)</f>
        <v>0</v>
      </c>
      <c r="K996" s="361">
        <f>+VLOOKUP($E996,Emissions!$1:$1048576,MATCH(DATE(K$2,1,1),Emissions!$A$1:$LI$1),FALSE)</f>
        <v>0</v>
      </c>
      <c r="L996" s="361">
        <f>+VLOOKUP($E996,Emissions!$1:$1048576,MATCH(DATE(L$2,1,1),Emissions!$A$1:$LI$1),FALSE)</f>
        <v>0</v>
      </c>
      <c r="M996" s="361">
        <f>+VLOOKUP($E996,Emissions!$1:$1048576,MATCH(DATE(M$2,1,1),Emissions!$A$1:$LI$1),FALSE)</f>
        <v>0</v>
      </c>
      <c r="N996" s="361">
        <f>+VLOOKUP($E996,Emissions!$1:$1048576,MATCH(DATE(N$2,1,1),Emissions!$A$1:$LI$1),FALSE)</f>
        <v>0</v>
      </c>
      <c r="O996" s="361">
        <f>+VLOOKUP($E996,Emissions!$1:$1048576,MATCH(DATE(O$2,1,1),Emissions!$A$1:$LI$1),FALSE)</f>
        <v>0</v>
      </c>
      <c r="P996" s="361">
        <f>+VLOOKUP($E996,Emissions!$1:$1048576,MATCH(DATE(P$2,1,1),Emissions!$A$1:$LI$1),FALSE)</f>
        <v>0</v>
      </c>
      <c r="Q996" s="361">
        <f>+VLOOKUP($E996,Emissions!$1:$1048576,MATCH(DATE(Q$2,1,1),Emissions!$A$1:$LI$1),FALSE)</f>
        <v>0</v>
      </c>
      <c r="R996" s="361">
        <f>+VLOOKUP($E996,Emissions!$1:$1048576,MATCH(DATE(R$2,1,1),Emissions!$A$1:$LI$1),FALSE)</f>
        <v>0</v>
      </c>
      <c r="S996" s="361">
        <f>+VLOOKUP($E996,Emissions!$1:$1048576,MATCH(DATE(S$2,1,1),Emissions!$A$1:$LI$1),FALSE)</f>
        <v>0</v>
      </c>
      <c r="T996" s="361">
        <f>+VLOOKUP($E996,Emissions!$1:$1048576,MATCH(DATE(T$2,1,1),Emissions!$A$1:$LI$1),FALSE)</f>
        <v>0</v>
      </c>
      <c r="U996" s="361">
        <f>+VLOOKUP($E996,Emissions!$1:$1048576,MATCH(DATE(U$2,1,1),Emissions!$A$1:$LI$1),FALSE)</f>
        <v>0</v>
      </c>
      <c r="V996" s="361">
        <f>+VLOOKUP($E996,Emissions!$1:$1048576,MATCH(DATE(V$2,1,1),Emissions!$A$1:$LI$1),FALSE)</f>
        <v>0</v>
      </c>
      <c r="W996" s="361">
        <f>+VLOOKUP($E996,Emissions!$1:$1048576,MATCH(DATE(W$2,1,1),Emissions!$A$1:$LI$1),FALSE)</f>
        <v>0</v>
      </c>
      <c r="X996" s="361">
        <f>+VLOOKUP($E996,Emissions!$1:$1048576,MATCH(DATE(X$2,1,1),Emissions!$A$1:$LI$1),FALSE)</f>
        <v>0</v>
      </c>
      <c r="Y996" s="361">
        <f>+VLOOKUP($E996,Emissions!$1:$1048576,MATCH(DATE(Y$2,1,1),Emissions!$A$1:$LI$1),FALSE)</f>
        <v>0</v>
      </c>
      <c r="Z996" s="361">
        <f>+VLOOKUP($E996,Emissions!$1:$1048576,MATCH(DATE(Z$2,1,1),Emissions!$A$1:$LI$1),FALSE)</f>
        <v>0</v>
      </c>
      <c r="AA996" s="361">
        <f>+VLOOKUP($E996,Emissions!$1:$1048576,MATCH(DATE(AA$2,1,1),Emissions!$A$1:$LI$1),FALSE)</f>
        <v>0</v>
      </c>
      <c r="AB996" s="361">
        <f>+VLOOKUP($E996,Emissions!$1:$1048576,MATCH(DATE(AB$2,1,1),Emissions!$A$1:$LI$1),FALSE)</f>
        <v>0</v>
      </c>
      <c r="AC996" s="361">
        <f>+VLOOKUP($E996,Emissions!$1:$1048576,MATCH(DATE(AC$2,1,1),Emissions!$A$1:$LI$1),FALSE)</f>
        <v>0</v>
      </c>
      <c r="AD996" s="361">
        <f>+VLOOKUP($E996,Emissions!$1:$1048576,MATCH(DATE(AD$2,1,1),Emissions!$A$1:$LI$1),FALSE)</f>
        <v>0</v>
      </c>
      <c r="AE996" s="361">
        <f>+VLOOKUP($E996,Emissions!$1:$1048576,MATCH(DATE(AE$2,1,1),Emissions!$A$1:$LI$1),FALSE)</f>
        <v>0</v>
      </c>
      <c r="AF996" s="361">
        <f>+VLOOKUP($E996,Emissions!$1:$1048576,MATCH(DATE(AF$2,1,1),Emissions!$A$1:$LI$1),FALSE)</f>
        <v>0</v>
      </c>
      <c r="AG996" s="361">
        <f>+VLOOKUP($E996,Emissions!$1:$1048576,MATCH(DATE(AG$2,1,1),Emissions!$A$1:$LI$1),FALSE)</f>
        <v>0</v>
      </c>
      <c r="AH996" s="361">
        <f>+VLOOKUP($E996,Emissions!$1:$1048576,MATCH(DATE(AH$2,1,1),Emissions!$A$1:$LI$1),FALSE)</f>
        <v>0</v>
      </c>
      <c r="AI996" s="361">
        <f>+VLOOKUP($E996,Emissions!$1:$1048576,MATCH(DATE(AI$2,1,1),Emissions!$A$1:$LI$1),FALSE)</f>
        <v>0</v>
      </c>
      <c r="AJ996" s="361">
        <f>+VLOOKUP($E996,Emissions!$1:$1048576,MATCH(DATE(AJ$2,1,1),Emissions!$A$1:$LI$1),FALSE)</f>
        <v>0</v>
      </c>
      <c r="AK996" s="361">
        <f>+VLOOKUP($E996,Emissions!$1:$1048576,MATCH(DATE(AK$2,1,1),Emissions!$A$1:$LI$1),FALSE)</f>
        <v>0</v>
      </c>
      <c r="AL996" s="361">
        <f>+VLOOKUP($E996,Emissions!$1:$1048576,MATCH(DATE(AL$2,1,1),Emissions!$A$1:$LI$1),FALSE)</f>
        <v>0</v>
      </c>
      <c r="AM996" s="361">
        <f>+VLOOKUP($E996,Emissions!$1:$1048576,MATCH(DATE(AM$2,1,1),Emissions!$A$1:$LI$1),FALSE)</f>
        <v>0</v>
      </c>
      <c r="AN996" s="361">
        <f>+VLOOKUP($E996,Emissions!$1:$1048576,MATCH(DATE(AN$2,1,1),Emissions!$A$1:$LI$1),FALSE)</f>
        <v>0</v>
      </c>
      <c r="AO996" s="361">
        <f>+VLOOKUP($E996,Emissions!$1:$1048576,MATCH(DATE(AO$2,1,1),Emissions!$A$1:$LI$1),FALSE)</f>
        <v>0</v>
      </c>
    </row>
    <row r="997" spans="1:41" ht="15" customHeight="1" x14ac:dyDescent="0.35">
      <c r="A997" s="411"/>
      <c r="B997" s="170"/>
      <c r="C997" s="138" t="s">
        <v>467</v>
      </c>
      <c r="D997" s="114" t="s">
        <v>1399</v>
      </c>
      <c r="E997" s="50" t="s">
        <v>3430</v>
      </c>
      <c r="F997" s="361">
        <f>+VLOOKUP($E997,Emissions!$1:$1048576,MATCH(DATE(F$2,1,1),Emissions!$A$1:$LI$1),FALSE)</f>
        <v>0</v>
      </c>
      <c r="G997" s="361">
        <f>+VLOOKUP($E997,Emissions!$1:$1048576,MATCH(DATE(G$2,1,1),Emissions!$A$1:$LI$1),FALSE)</f>
        <v>0</v>
      </c>
      <c r="H997" s="361">
        <f>+VLOOKUP($E997,Emissions!$1:$1048576,MATCH(DATE(H$2,1,1),Emissions!$A$1:$LI$1),FALSE)</f>
        <v>0</v>
      </c>
      <c r="I997" s="361">
        <f>+VLOOKUP($E997,Emissions!$1:$1048576,MATCH(DATE(I$2,1,1),Emissions!$A$1:$LI$1),FALSE)</f>
        <v>0</v>
      </c>
      <c r="J997" s="361">
        <f>+VLOOKUP($E997,Emissions!$1:$1048576,MATCH(DATE(J$2,1,1),Emissions!$A$1:$LI$1),FALSE)</f>
        <v>0</v>
      </c>
      <c r="K997" s="361">
        <f>+VLOOKUP($E997,Emissions!$1:$1048576,MATCH(DATE(K$2,1,1),Emissions!$A$1:$LI$1),FALSE)</f>
        <v>0</v>
      </c>
      <c r="L997" s="361">
        <f>+VLOOKUP($E997,Emissions!$1:$1048576,MATCH(DATE(L$2,1,1),Emissions!$A$1:$LI$1),FALSE)</f>
        <v>0</v>
      </c>
      <c r="M997" s="361">
        <f>+VLOOKUP($E997,Emissions!$1:$1048576,MATCH(DATE(M$2,1,1),Emissions!$A$1:$LI$1),FALSE)</f>
        <v>0</v>
      </c>
      <c r="N997" s="361">
        <f>+VLOOKUP($E997,Emissions!$1:$1048576,MATCH(DATE(N$2,1,1),Emissions!$A$1:$LI$1),FALSE)</f>
        <v>0</v>
      </c>
      <c r="O997" s="361">
        <f>+VLOOKUP($E997,Emissions!$1:$1048576,MATCH(DATE(O$2,1,1),Emissions!$A$1:$LI$1),FALSE)</f>
        <v>0</v>
      </c>
      <c r="P997" s="361">
        <f>+VLOOKUP($E997,Emissions!$1:$1048576,MATCH(DATE(P$2,1,1),Emissions!$A$1:$LI$1),FALSE)</f>
        <v>0</v>
      </c>
      <c r="Q997" s="361">
        <f>+VLOOKUP($E997,Emissions!$1:$1048576,MATCH(DATE(Q$2,1,1),Emissions!$A$1:$LI$1),FALSE)</f>
        <v>0</v>
      </c>
      <c r="R997" s="361">
        <f>+VLOOKUP($E997,Emissions!$1:$1048576,MATCH(DATE(R$2,1,1),Emissions!$A$1:$LI$1),FALSE)</f>
        <v>0</v>
      </c>
      <c r="S997" s="361">
        <f>+VLOOKUP($E997,Emissions!$1:$1048576,MATCH(DATE(S$2,1,1),Emissions!$A$1:$LI$1),FALSE)</f>
        <v>0</v>
      </c>
      <c r="T997" s="361">
        <f>+VLOOKUP($E997,Emissions!$1:$1048576,MATCH(DATE(T$2,1,1),Emissions!$A$1:$LI$1),FALSE)</f>
        <v>0</v>
      </c>
      <c r="U997" s="361">
        <f>+VLOOKUP($E997,Emissions!$1:$1048576,MATCH(DATE(U$2,1,1),Emissions!$A$1:$LI$1),FALSE)</f>
        <v>0</v>
      </c>
      <c r="V997" s="361">
        <f>+VLOOKUP($E997,Emissions!$1:$1048576,MATCH(DATE(V$2,1,1),Emissions!$A$1:$LI$1),FALSE)</f>
        <v>0</v>
      </c>
      <c r="W997" s="361">
        <f>+VLOOKUP($E997,Emissions!$1:$1048576,MATCH(DATE(W$2,1,1),Emissions!$A$1:$LI$1),FALSE)</f>
        <v>0</v>
      </c>
      <c r="X997" s="361">
        <f>+VLOOKUP($E997,Emissions!$1:$1048576,MATCH(DATE(X$2,1,1),Emissions!$A$1:$LI$1),FALSE)</f>
        <v>0</v>
      </c>
      <c r="Y997" s="361">
        <f>+VLOOKUP($E997,Emissions!$1:$1048576,MATCH(DATE(Y$2,1,1),Emissions!$A$1:$LI$1),FALSE)</f>
        <v>0</v>
      </c>
      <c r="Z997" s="361">
        <f>+VLOOKUP($E997,Emissions!$1:$1048576,MATCH(DATE(Z$2,1,1),Emissions!$A$1:$LI$1),FALSE)</f>
        <v>0</v>
      </c>
      <c r="AA997" s="361">
        <f>+VLOOKUP($E997,Emissions!$1:$1048576,MATCH(DATE(AA$2,1,1),Emissions!$A$1:$LI$1),FALSE)</f>
        <v>0</v>
      </c>
      <c r="AB997" s="361">
        <f>+VLOOKUP($E997,Emissions!$1:$1048576,MATCH(DATE(AB$2,1,1),Emissions!$A$1:$LI$1),FALSE)</f>
        <v>0</v>
      </c>
      <c r="AC997" s="361">
        <f>+VLOOKUP($E997,Emissions!$1:$1048576,MATCH(DATE(AC$2,1,1),Emissions!$A$1:$LI$1),FALSE)</f>
        <v>0</v>
      </c>
      <c r="AD997" s="361">
        <f>+VLOOKUP($E997,Emissions!$1:$1048576,MATCH(DATE(AD$2,1,1),Emissions!$A$1:$LI$1),FALSE)</f>
        <v>0</v>
      </c>
      <c r="AE997" s="361">
        <f>+VLOOKUP($E997,Emissions!$1:$1048576,MATCH(DATE(AE$2,1,1),Emissions!$A$1:$LI$1),FALSE)</f>
        <v>0</v>
      </c>
      <c r="AF997" s="361">
        <f>+VLOOKUP($E997,Emissions!$1:$1048576,MATCH(DATE(AF$2,1,1),Emissions!$A$1:$LI$1),FALSE)</f>
        <v>0</v>
      </c>
      <c r="AG997" s="361">
        <f>+VLOOKUP($E997,Emissions!$1:$1048576,MATCH(DATE(AG$2,1,1),Emissions!$A$1:$LI$1),FALSE)</f>
        <v>0</v>
      </c>
      <c r="AH997" s="361">
        <f>+VLOOKUP($E997,Emissions!$1:$1048576,MATCH(DATE(AH$2,1,1),Emissions!$A$1:$LI$1),FALSE)</f>
        <v>0</v>
      </c>
      <c r="AI997" s="361">
        <f>+VLOOKUP($E997,Emissions!$1:$1048576,MATCH(DATE(AI$2,1,1),Emissions!$A$1:$LI$1),FALSE)</f>
        <v>0</v>
      </c>
      <c r="AJ997" s="361">
        <f>+VLOOKUP($E997,Emissions!$1:$1048576,MATCH(DATE(AJ$2,1,1),Emissions!$A$1:$LI$1),FALSE)</f>
        <v>0</v>
      </c>
      <c r="AK997" s="361">
        <f>+VLOOKUP($E997,Emissions!$1:$1048576,MATCH(DATE(AK$2,1,1),Emissions!$A$1:$LI$1),FALSE)</f>
        <v>0</v>
      </c>
      <c r="AL997" s="361">
        <f>+VLOOKUP($E997,Emissions!$1:$1048576,MATCH(DATE(AL$2,1,1),Emissions!$A$1:$LI$1),FALSE)</f>
        <v>0</v>
      </c>
      <c r="AM997" s="361">
        <f>+VLOOKUP($E997,Emissions!$1:$1048576,MATCH(DATE(AM$2,1,1),Emissions!$A$1:$LI$1),FALSE)</f>
        <v>0</v>
      </c>
      <c r="AN997" s="361">
        <f>+VLOOKUP($E997,Emissions!$1:$1048576,MATCH(DATE(AN$2,1,1),Emissions!$A$1:$LI$1),FALSE)</f>
        <v>0</v>
      </c>
      <c r="AO997" s="361">
        <f>+VLOOKUP($E997,Emissions!$1:$1048576,MATCH(DATE(AO$2,1,1),Emissions!$A$1:$LI$1),FALSE)</f>
        <v>0</v>
      </c>
    </row>
    <row r="998" spans="1:41" ht="15" customHeight="1" x14ac:dyDescent="0.35">
      <c r="A998" s="411"/>
      <c r="B998" s="170"/>
      <c r="C998" s="138" t="s">
        <v>468</v>
      </c>
      <c r="D998" s="114" t="s">
        <v>1399</v>
      </c>
      <c r="E998" s="50" t="s">
        <v>3431</v>
      </c>
      <c r="F998" s="361">
        <f>+VLOOKUP($E998,Emissions!$1:$1048576,MATCH(DATE(F$2,1,1),Emissions!$A$1:$LI$1),FALSE)</f>
        <v>0</v>
      </c>
      <c r="G998" s="361">
        <f>+VLOOKUP($E998,Emissions!$1:$1048576,MATCH(DATE(G$2,1,1),Emissions!$A$1:$LI$1),FALSE)</f>
        <v>0</v>
      </c>
      <c r="H998" s="361">
        <f>+VLOOKUP($E998,Emissions!$1:$1048576,MATCH(DATE(H$2,1,1),Emissions!$A$1:$LI$1),FALSE)</f>
        <v>0</v>
      </c>
      <c r="I998" s="361">
        <f>+VLOOKUP($E998,Emissions!$1:$1048576,MATCH(DATE(I$2,1,1),Emissions!$A$1:$LI$1),FALSE)</f>
        <v>0</v>
      </c>
      <c r="J998" s="361">
        <f>+VLOOKUP($E998,Emissions!$1:$1048576,MATCH(DATE(J$2,1,1),Emissions!$A$1:$LI$1),FALSE)</f>
        <v>0</v>
      </c>
      <c r="K998" s="361">
        <f>+VLOOKUP($E998,Emissions!$1:$1048576,MATCH(DATE(K$2,1,1),Emissions!$A$1:$LI$1),FALSE)</f>
        <v>0</v>
      </c>
      <c r="L998" s="361">
        <f>+VLOOKUP($E998,Emissions!$1:$1048576,MATCH(DATE(L$2,1,1),Emissions!$A$1:$LI$1),FALSE)</f>
        <v>0</v>
      </c>
      <c r="M998" s="361">
        <f>+VLOOKUP($E998,Emissions!$1:$1048576,MATCH(DATE(M$2,1,1),Emissions!$A$1:$LI$1),FALSE)</f>
        <v>0</v>
      </c>
      <c r="N998" s="361">
        <f>+VLOOKUP($E998,Emissions!$1:$1048576,MATCH(DATE(N$2,1,1),Emissions!$A$1:$LI$1),FALSE)</f>
        <v>0</v>
      </c>
      <c r="O998" s="361">
        <f>+VLOOKUP($E998,Emissions!$1:$1048576,MATCH(DATE(O$2,1,1),Emissions!$A$1:$LI$1),FALSE)</f>
        <v>0</v>
      </c>
      <c r="P998" s="361">
        <f>+VLOOKUP($E998,Emissions!$1:$1048576,MATCH(DATE(P$2,1,1),Emissions!$A$1:$LI$1),FALSE)</f>
        <v>0</v>
      </c>
      <c r="Q998" s="361">
        <f>+VLOOKUP($E998,Emissions!$1:$1048576,MATCH(DATE(Q$2,1,1),Emissions!$A$1:$LI$1),FALSE)</f>
        <v>0</v>
      </c>
      <c r="R998" s="361">
        <f>+VLOOKUP($E998,Emissions!$1:$1048576,MATCH(DATE(R$2,1,1),Emissions!$A$1:$LI$1),FALSE)</f>
        <v>0</v>
      </c>
      <c r="S998" s="361">
        <f>+VLOOKUP($E998,Emissions!$1:$1048576,MATCH(DATE(S$2,1,1),Emissions!$A$1:$LI$1),FALSE)</f>
        <v>0</v>
      </c>
      <c r="T998" s="361">
        <f>+VLOOKUP($E998,Emissions!$1:$1048576,MATCH(DATE(T$2,1,1),Emissions!$A$1:$LI$1),FALSE)</f>
        <v>0</v>
      </c>
      <c r="U998" s="361">
        <f>+VLOOKUP($E998,Emissions!$1:$1048576,MATCH(DATE(U$2,1,1),Emissions!$A$1:$LI$1),FALSE)</f>
        <v>0</v>
      </c>
      <c r="V998" s="361">
        <f>+VLOOKUP($E998,Emissions!$1:$1048576,MATCH(DATE(V$2,1,1),Emissions!$A$1:$LI$1),FALSE)</f>
        <v>0</v>
      </c>
      <c r="W998" s="361">
        <f>+VLOOKUP($E998,Emissions!$1:$1048576,MATCH(DATE(W$2,1,1),Emissions!$A$1:$LI$1),FALSE)</f>
        <v>0</v>
      </c>
      <c r="X998" s="361">
        <f>+VLOOKUP($E998,Emissions!$1:$1048576,MATCH(DATE(X$2,1,1),Emissions!$A$1:$LI$1),FALSE)</f>
        <v>0</v>
      </c>
      <c r="Y998" s="361">
        <f>+VLOOKUP($E998,Emissions!$1:$1048576,MATCH(DATE(Y$2,1,1),Emissions!$A$1:$LI$1),FALSE)</f>
        <v>0</v>
      </c>
      <c r="Z998" s="361">
        <f>+VLOOKUP($E998,Emissions!$1:$1048576,MATCH(DATE(Z$2,1,1),Emissions!$A$1:$LI$1),FALSE)</f>
        <v>0</v>
      </c>
      <c r="AA998" s="361">
        <f>+VLOOKUP($E998,Emissions!$1:$1048576,MATCH(DATE(AA$2,1,1),Emissions!$A$1:$LI$1),FALSE)</f>
        <v>0</v>
      </c>
      <c r="AB998" s="361">
        <f>+VLOOKUP($E998,Emissions!$1:$1048576,MATCH(DATE(AB$2,1,1),Emissions!$A$1:$LI$1),FALSE)</f>
        <v>0</v>
      </c>
      <c r="AC998" s="361">
        <f>+VLOOKUP($E998,Emissions!$1:$1048576,MATCH(DATE(AC$2,1,1),Emissions!$A$1:$LI$1),FALSE)</f>
        <v>0</v>
      </c>
      <c r="AD998" s="361">
        <f>+VLOOKUP($E998,Emissions!$1:$1048576,MATCH(DATE(AD$2,1,1),Emissions!$A$1:$LI$1),FALSE)</f>
        <v>0</v>
      </c>
      <c r="AE998" s="361">
        <f>+VLOOKUP($E998,Emissions!$1:$1048576,MATCH(DATE(AE$2,1,1),Emissions!$A$1:$LI$1),FALSE)</f>
        <v>0</v>
      </c>
      <c r="AF998" s="361">
        <f>+VLOOKUP($E998,Emissions!$1:$1048576,MATCH(DATE(AF$2,1,1),Emissions!$A$1:$LI$1),FALSE)</f>
        <v>0</v>
      </c>
      <c r="AG998" s="361">
        <f>+VLOOKUP($E998,Emissions!$1:$1048576,MATCH(DATE(AG$2,1,1),Emissions!$A$1:$LI$1),FALSE)</f>
        <v>0</v>
      </c>
      <c r="AH998" s="361">
        <f>+VLOOKUP($E998,Emissions!$1:$1048576,MATCH(DATE(AH$2,1,1),Emissions!$A$1:$LI$1),FALSE)</f>
        <v>0</v>
      </c>
      <c r="AI998" s="361">
        <f>+VLOOKUP($E998,Emissions!$1:$1048576,MATCH(DATE(AI$2,1,1),Emissions!$A$1:$LI$1),FALSE)</f>
        <v>0</v>
      </c>
      <c r="AJ998" s="361">
        <f>+VLOOKUP($E998,Emissions!$1:$1048576,MATCH(DATE(AJ$2,1,1),Emissions!$A$1:$LI$1),FALSE)</f>
        <v>0</v>
      </c>
      <c r="AK998" s="361">
        <f>+VLOOKUP($E998,Emissions!$1:$1048576,MATCH(DATE(AK$2,1,1),Emissions!$A$1:$LI$1),FALSE)</f>
        <v>0</v>
      </c>
      <c r="AL998" s="361">
        <f>+VLOOKUP($E998,Emissions!$1:$1048576,MATCH(DATE(AL$2,1,1),Emissions!$A$1:$LI$1),FALSE)</f>
        <v>0</v>
      </c>
      <c r="AM998" s="361">
        <f>+VLOOKUP($E998,Emissions!$1:$1048576,MATCH(DATE(AM$2,1,1),Emissions!$A$1:$LI$1),FALSE)</f>
        <v>0</v>
      </c>
      <c r="AN998" s="361">
        <f>+VLOOKUP($E998,Emissions!$1:$1048576,MATCH(DATE(AN$2,1,1),Emissions!$A$1:$LI$1),FALSE)</f>
        <v>0</v>
      </c>
      <c r="AO998" s="361">
        <f>+VLOOKUP($E998,Emissions!$1:$1048576,MATCH(DATE(AO$2,1,1),Emissions!$A$1:$LI$1),FALSE)</f>
        <v>0</v>
      </c>
    </row>
    <row r="999" spans="1:41" ht="15" customHeight="1" x14ac:dyDescent="0.35">
      <c r="A999" s="411"/>
      <c r="B999" s="170"/>
      <c r="C999" s="138" t="s">
        <v>469</v>
      </c>
      <c r="D999" s="114" t="s">
        <v>1399</v>
      </c>
      <c r="E999" s="50" t="s">
        <v>3432</v>
      </c>
      <c r="F999" s="361">
        <f>+VLOOKUP($E999,Emissions!$1:$1048576,MATCH(DATE(F$2,1,1),Emissions!$A$1:$LI$1),FALSE)</f>
        <v>0</v>
      </c>
      <c r="G999" s="361">
        <f>+VLOOKUP($E999,Emissions!$1:$1048576,MATCH(DATE(G$2,1,1),Emissions!$A$1:$LI$1),FALSE)</f>
        <v>0</v>
      </c>
      <c r="H999" s="361">
        <f>+VLOOKUP($E999,Emissions!$1:$1048576,MATCH(DATE(H$2,1,1),Emissions!$A$1:$LI$1),FALSE)</f>
        <v>0</v>
      </c>
      <c r="I999" s="361">
        <f>+VLOOKUP($E999,Emissions!$1:$1048576,MATCH(DATE(I$2,1,1),Emissions!$A$1:$LI$1),FALSE)</f>
        <v>0</v>
      </c>
      <c r="J999" s="361">
        <f>+VLOOKUP($E999,Emissions!$1:$1048576,MATCH(DATE(J$2,1,1),Emissions!$A$1:$LI$1),FALSE)</f>
        <v>0</v>
      </c>
      <c r="K999" s="361">
        <f>+VLOOKUP($E999,Emissions!$1:$1048576,MATCH(DATE(K$2,1,1),Emissions!$A$1:$LI$1),FALSE)</f>
        <v>0</v>
      </c>
      <c r="L999" s="361">
        <f>+VLOOKUP($E999,Emissions!$1:$1048576,MATCH(DATE(L$2,1,1),Emissions!$A$1:$LI$1),FALSE)</f>
        <v>0</v>
      </c>
      <c r="M999" s="361">
        <f>+VLOOKUP($E999,Emissions!$1:$1048576,MATCH(DATE(M$2,1,1),Emissions!$A$1:$LI$1),FALSE)</f>
        <v>0</v>
      </c>
      <c r="N999" s="361">
        <f>+VLOOKUP($E999,Emissions!$1:$1048576,MATCH(DATE(N$2,1,1),Emissions!$A$1:$LI$1),FALSE)</f>
        <v>0</v>
      </c>
      <c r="O999" s="361">
        <f>+VLOOKUP($E999,Emissions!$1:$1048576,MATCH(DATE(O$2,1,1),Emissions!$A$1:$LI$1),FALSE)</f>
        <v>0</v>
      </c>
      <c r="P999" s="361">
        <f>+VLOOKUP($E999,Emissions!$1:$1048576,MATCH(DATE(P$2,1,1),Emissions!$A$1:$LI$1),FALSE)</f>
        <v>0</v>
      </c>
      <c r="Q999" s="361">
        <f>+VLOOKUP($E999,Emissions!$1:$1048576,MATCH(DATE(Q$2,1,1),Emissions!$A$1:$LI$1),FALSE)</f>
        <v>0</v>
      </c>
      <c r="R999" s="361">
        <f>+VLOOKUP($E999,Emissions!$1:$1048576,MATCH(DATE(R$2,1,1),Emissions!$A$1:$LI$1),FALSE)</f>
        <v>0</v>
      </c>
      <c r="S999" s="361">
        <f>+VLOOKUP($E999,Emissions!$1:$1048576,MATCH(DATE(S$2,1,1),Emissions!$A$1:$LI$1),FALSE)</f>
        <v>0</v>
      </c>
      <c r="T999" s="361">
        <f>+VLOOKUP($E999,Emissions!$1:$1048576,MATCH(DATE(T$2,1,1),Emissions!$A$1:$LI$1),FALSE)</f>
        <v>0</v>
      </c>
      <c r="U999" s="361">
        <f>+VLOOKUP($E999,Emissions!$1:$1048576,MATCH(DATE(U$2,1,1),Emissions!$A$1:$LI$1),FALSE)</f>
        <v>0</v>
      </c>
      <c r="V999" s="361">
        <f>+VLOOKUP($E999,Emissions!$1:$1048576,MATCH(DATE(V$2,1,1),Emissions!$A$1:$LI$1),FALSE)</f>
        <v>0</v>
      </c>
      <c r="W999" s="361">
        <f>+VLOOKUP($E999,Emissions!$1:$1048576,MATCH(DATE(W$2,1,1),Emissions!$A$1:$LI$1),FALSE)</f>
        <v>0</v>
      </c>
      <c r="X999" s="361">
        <f>+VLOOKUP($E999,Emissions!$1:$1048576,MATCH(DATE(X$2,1,1),Emissions!$A$1:$LI$1),FALSE)</f>
        <v>0</v>
      </c>
      <c r="Y999" s="361">
        <f>+VLOOKUP($E999,Emissions!$1:$1048576,MATCH(DATE(Y$2,1,1),Emissions!$A$1:$LI$1),FALSE)</f>
        <v>0</v>
      </c>
      <c r="Z999" s="361">
        <f>+VLOOKUP($E999,Emissions!$1:$1048576,MATCH(DATE(Z$2,1,1),Emissions!$A$1:$LI$1),FALSE)</f>
        <v>0</v>
      </c>
      <c r="AA999" s="361">
        <f>+VLOOKUP($E999,Emissions!$1:$1048576,MATCH(DATE(AA$2,1,1),Emissions!$A$1:$LI$1),FALSE)</f>
        <v>0</v>
      </c>
      <c r="AB999" s="361">
        <f>+VLOOKUP($E999,Emissions!$1:$1048576,MATCH(DATE(AB$2,1,1),Emissions!$A$1:$LI$1),FALSE)</f>
        <v>0</v>
      </c>
      <c r="AC999" s="361">
        <f>+VLOOKUP($E999,Emissions!$1:$1048576,MATCH(DATE(AC$2,1,1),Emissions!$A$1:$LI$1),FALSE)</f>
        <v>0</v>
      </c>
      <c r="AD999" s="361">
        <f>+VLOOKUP($E999,Emissions!$1:$1048576,MATCH(DATE(AD$2,1,1),Emissions!$A$1:$LI$1),FALSE)</f>
        <v>0</v>
      </c>
      <c r="AE999" s="361">
        <f>+VLOOKUP($E999,Emissions!$1:$1048576,MATCH(DATE(AE$2,1,1),Emissions!$A$1:$LI$1),FALSE)</f>
        <v>0</v>
      </c>
      <c r="AF999" s="361">
        <f>+VLOOKUP($E999,Emissions!$1:$1048576,MATCH(DATE(AF$2,1,1),Emissions!$A$1:$LI$1),FALSE)</f>
        <v>0</v>
      </c>
      <c r="AG999" s="361">
        <f>+VLOOKUP($E999,Emissions!$1:$1048576,MATCH(DATE(AG$2,1,1),Emissions!$A$1:$LI$1),FALSE)</f>
        <v>0</v>
      </c>
      <c r="AH999" s="361">
        <f>+VLOOKUP($E999,Emissions!$1:$1048576,MATCH(DATE(AH$2,1,1),Emissions!$A$1:$LI$1),FALSE)</f>
        <v>0</v>
      </c>
      <c r="AI999" s="361">
        <f>+VLOOKUP($E999,Emissions!$1:$1048576,MATCH(DATE(AI$2,1,1),Emissions!$A$1:$LI$1),FALSE)</f>
        <v>0</v>
      </c>
      <c r="AJ999" s="361">
        <f>+VLOOKUP($E999,Emissions!$1:$1048576,MATCH(DATE(AJ$2,1,1),Emissions!$A$1:$LI$1),FALSE)</f>
        <v>0</v>
      </c>
      <c r="AK999" s="361">
        <f>+VLOOKUP($E999,Emissions!$1:$1048576,MATCH(DATE(AK$2,1,1),Emissions!$A$1:$LI$1),FALSE)</f>
        <v>0</v>
      </c>
      <c r="AL999" s="361">
        <f>+VLOOKUP($E999,Emissions!$1:$1048576,MATCH(DATE(AL$2,1,1),Emissions!$A$1:$LI$1),FALSE)</f>
        <v>0</v>
      </c>
      <c r="AM999" s="361">
        <f>+VLOOKUP($E999,Emissions!$1:$1048576,MATCH(DATE(AM$2,1,1),Emissions!$A$1:$LI$1),FALSE)</f>
        <v>0</v>
      </c>
      <c r="AN999" s="361">
        <f>+VLOOKUP($E999,Emissions!$1:$1048576,MATCH(DATE(AN$2,1,1),Emissions!$A$1:$LI$1),FALSE)</f>
        <v>0</v>
      </c>
      <c r="AO999" s="361">
        <f>+VLOOKUP($E999,Emissions!$1:$1048576,MATCH(DATE(AO$2,1,1),Emissions!$A$1:$LI$1),FALSE)</f>
        <v>0</v>
      </c>
    </row>
    <row r="1000" spans="1:41" ht="15" customHeight="1" x14ac:dyDescent="0.35">
      <c r="A1000" s="411"/>
      <c r="B1000" s="170"/>
      <c r="C1000" s="138" t="s">
        <v>470</v>
      </c>
      <c r="D1000" s="114" t="s">
        <v>1399</v>
      </c>
      <c r="E1000" s="50" t="s">
        <v>3433</v>
      </c>
      <c r="F1000" s="361">
        <f>+VLOOKUP($E1000,Emissions!$1:$1048576,MATCH(DATE(F$2,1,1),Emissions!$A$1:$LI$1),FALSE)</f>
        <v>0</v>
      </c>
      <c r="G1000" s="361">
        <f>+VLOOKUP($E1000,Emissions!$1:$1048576,MATCH(DATE(G$2,1,1),Emissions!$A$1:$LI$1),FALSE)</f>
        <v>0</v>
      </c>
      <c r="H1000" s="361">
        <f>+VLOOKUP($E1000,Emissions!$1:$1048576,MATCH(DATE(H$2,1,1),Emissions!$A$1:$LI$1),FALSE)</f>
        <v>0</v>
      </c>
      <c r="I1000" s="361">
        <f>+VLOOKUP($E1000,Emissions!$1:$1048576,MATCH(DATE(I$2,1,1),Emissions!$A$1:$LI$1),FALSE)</f>
        <v>0</v>
      </c>
      <c r="J1000" s="361">
        <f>+VLOOKUP($E1000,Emissions!$1:$1048576,MATCH(DATE(J$2,1,1),Emissions!$A$1:$LI$1),FALSE)</f>
        <v>0</v>
      </c>
      <c r="K1000" s="361">
        <f>+VLOOKUP($E1000,Emissions!$1:$1048576,MATCH(DATE(K$2,1,1),Emissions!$A$1:$LI$1),FALSE)</f>
        <v>0</v>
      </c>
      <c r="L1000" s="361">
        <f>+VLOOKUP($E1000,Emissions!$1:$1048576,MATCH(DATE(L$2,1,1),Emissions!$A$1:$LI$1),FALSE)</f>
        <v>0</v>
      </c>
      <c r="M1000" s="361">
        <f>+VLOOKUP($E1000,Emissions!$1:$1048576,MATCH(DATE(M$2,1,1),Emissions!$A$1:$LI$1),FALSE)</f>
        <v>0</v>
      </c>
      <c r="N1000" s="361">
        <f>+VLOOKUP($E1000,Emissions!$1:$1048576,MATCH(DATE(N$2,1,1),Emissions!$A$1:$LI$1),FALSE)</f>
        <v>0</v>
      </c>
      <c r="O1000" s="361">
        <f>+VLOOKUP($E1000,Emissions!$1:$1048576,MATCH(DATE(O$2,1,1),Emissions!$A$1:$LI$1),FALSE)</f>
        <v>0</v>
      </c>
      <c r="P1000" s="361">
        <f>+VLOOKUP($E1000,Emissions!$1:$1048576,MATCH(DATE(P$2,1,1),Emissions!$A$1:$LI$1),FALSE)</f>
        <v>0</v>
      </c>
      <c r="Q1000" s="361">
        <f>+VLOOKUP($E1000,Emissions!$1:$1048576,MATCH(DATE(Q$2,1,1),Emissions!$A$1:$LI$1),FALSE)</f>
        <v>0</v>
      </c>
      <c r="R1000" s="361">
        <f>+VLOOKUP($E1000,Emissions!$1:$1048576,MATCH(DATE(R$2,1,1),Emissions!$A$1:$LI$1),FALSE)</f>
        <v>0</v>
      </c>
      <c r="S1000" s="361">
        <f>+VLOOKUP($E1000,Emissions!$1:$1048576,MATCH(DATE(S$2,1,1),Emissions!$A$1:$LI$1),FALSE)</f>
        <v>0</v>
      </c>
      <c r="T1000" s="361">
        <f>+VLOOKUP($E1000,Emissions!$1:$1048576,MATCH(DATE(T$2,1,1),Emissions!$A$1:$LI$1),FALSE)</f>
        <v>0</v>
      </c>
      <c r="U1000" s="361">
        <f>+VLOOKUP($E1000,Emissions!$1:$1048576,MATCH(DATE(U$2,1,1),Emissions!$A$1:$LI$1),FALSE)</f>
        <v>0</v>
      </c>
      <c r="V1000" s="361">
        <f>+VLOOKUP($E1000,Emissions!$1:$1048576,MATCH(DATE(V$2,1,1),Emissions!$A$1:$LI$1),FALSE)</f>
        <v>0</v>
      </c>
      <c r="W1000" s="361">
        <f>+VLOOKUP($E1000,Emissions!$1:$1048576,MATCH(DATE(W$2,1,1),Emissions!$A$1:$LI$1),FALSE)</f>
        <v>0</v>
      </c>
      <c r="X1000" s="361">
        <f>+VLOOKUP($E1000,Emissions!$1:$1048576,MATCH(DATE(X$2,1,1),Emissions!$A$1:$LI$1),FALSE)</f>
        <v>0</v>
      </c>
      <c r="Y1000" s="361">
        <f>+VLOOKUP($E1000,Emissions!$1:$1048576,MATCH(DATE(Y$2,1,1),Emissions!$A$1:$LI$1),FALSE)</f>
        <v>0</v>
      </c>
      <c r="Z1000" s="361">
        <f>+VLOOKUP($E1000,Emissions!$1:$1048576,MATCH(DATE(Z$2,1,1),Emissions!$A$1:$LI$1),FALSE)</f>
        <v>0</v>
      </c>
      <c r="AA1000" s="361">
        <f>+VLOOKUP($E1000,Emissions!$1:$1048576,MATCH(DATE(AA$2,1,1),Emissions!$A$1:$LI$1),FALSE)</f>
        <v>0</v>
      </c>
      <c r="AB1000" s="361">
        <f>+VLOOKUP($E1000,Emissions!$1:$1048576,MATCH(DATE(AB$2,1,1),Emissions!$A$1:$LI$1),FALSE)</f>
        <v>0</v>
      </c>
      <c r="AC1000" s="361">
        <f>+VLOOKUP($E1000,Emissions!$1:$1048576,MATCH(DATE(AC$2,1,1),Emissions!$A$1:$LI$1),FALSE)</f>
        <v>0</v>
      </c>
      <c r="AD1000" s="361">
        <f>+VLOOKUP($E1000,Emissions!$1:$1048576,MATCH(DATE(AD$2,1,1),Emissions!$A$1:$LI$1),FALSE)</f>
        <v>0</v>
      </c>
      <c r="AE1000" s="361">
        <f>+VLOOKUP($E1000,Emissions!$1:$1048576,MATCH(DATE(AE$2,1,1),Emissions!$A$1:$LI$1),FALSE)</f>
        <v>0</v>
      </c>
      <c r="AF1000" s="361">
        <f>+VLOOKUP($E1000,Emissions!$1:$1048576,MATCH(DATE(AF$2,1,1),Emissions!$A$1:$LI$1),FALSE)</f>
        <v>0</v>
      </c>
      <c r="AG1000" s="361">
        <f>+VLOOKUP($E1000,Emissions!$1:$1048576,MATCH(DATE(AG$2,1,1),Emissions!$A$1:$LI$1),FALSE)</f>
        <v>0</v>
      </c>
      <c r="AH1000" s="361">
        <f>+VLOOKUP($E1000,Emissions!$1:$1048576,MATCH(DATE(AH$2,1,1),Emissions!$A$1:$LI$1),FALSE)</f>
        <v>0</v>
      </c>
      <c r="AI1000" s="361">
        <f>+VLOOKUP($E1000,Emissions!$1:$1048576,MATCH(DATE(AI$2,1,1),Emissions!$A$1:$LI$1),FALSE)</f>
        <v>0</v>
      </c>
      <c r="AJ1000" s="361">
        <f>+VLOOKUP($E1000,Emissions!$1:$1048576,MATCH(DATE(AJ$2,1,1),Emissions!$A$1:$LI$1),FALSE)</f>
        <v>0</v>
      </c>
      <c r="AK1000" s="361">
        <f>+VLOOKUP($E1000,Emissions!$1:$1048576,MATCH(DATE(AK$2,1,1),Emissions!$A$1:$LI$1),FALSE)</f>
        <v>0</v>
      </c>
      <c r="AL1000" s="361">
        <f>+VLOOKUP($E1000,Emissions!$1:$1048576,MATCH(DATE(AL$2,1,1),Emissions!$A$1:$LI$1),FALSE)</f>
        <v>0</v>
      </c>
      <c r="AM1000" s="361">
        <f>+VLOOKUP($E1000,Emissions!$1:$1048576,MATCH(DATE(AM$2,1,1),Emissions!$A$1:$LI$1),FALSE)</f>
        <v>0</v>
      </c>
      <c r="AN1000" s="361">
        <f>+VLOOKUP($E1000,Emissions!$1:$1048576,MATCH(DATE(AN$2,1,1),Emissions!$A$1:$LI$1),FALSE)</f>
        <v>0</v>
      </c>
      <c r="AO1000" s="361">
        <f>+VLOOKUP($E1000,Emissions!$1:$1048576,MATCH(DATE(AO$2,1,1),Emissions!$A$1:$LI$1),FALSE)</f>
        <v>0</v>
      </c>
    </row>
    <row r="1001" spans="1:41" ht="15" customHeight="1" x14ac:dyDescent="0.35">
      <c r="A1001" s="411"/>
      <c r="B1001" s="170"/>
      <c r="C1001" s="167" t="s">
        <v>471</v>
      </c>
      <c r="D1001" s="114" t="s">
        <v>1399</v>
      </c>
      <c r="E1001" s="50" t="s">
        <v>3434</v>
      </c>
      <c r="F1001" s="361">
        <f>+VLOOKUP($E1001,Emissions!$1:$1048576,MATCH(DATE(F$2,1,1),Emissions!$A$1:$LI$1),FALSE)</f>
        <v>0</v>
      </c>
      <c r="G1001" s="361">
        <f>+VLOOKUP($E1001,Emissions!$1:$1048576,MATCH(DATE(G$2,1,1),Emissions!$A$1:$LI$1),FALSE)</f>
        <v>0</v>
      </c>
      <c r="H1001" s="361">
        <f>+VLOOKUP($E1001,Emissions!$1:$1048576,MATCH(DATE(H$2,1,1),Emissions!$A$1:$LI$1),FALSE)</f>
        <v>0</v>
      </c>
      <c r="I1001" s="361">
        <f>+VLOOKUP($E1001,Emissions!$1:$1048576,MATCH(DATE(I$2,1,1),Emissions!$A$1:$LI$1),FALSE)</f>
        <v>0</v>
      </c>
      <c r="J1001" s="361">
        <f>+VLOOKUP($E1001,Emissions!$1:$1048576,MATCH(DATE(J$2,1,1),Emissions!$A$1:$LI$1),FALSE)</f>
        <v>0</v>
      </c>
      <c r="K1001" s="361">
        <f>+VLOOKUP($E1001,Emissions!$1:$1048576,MATCH(DATE(K$2,1,1),Emissions!$A$1:$LI$1),FALSE)</f>
        <v>0</v>
      </c>
      <c r="L1001" s="361">
        <f>+VLOOKUP($E1001,Emissions!$1:$1048576,MATCH(DATE(L$2,1,1),Emissions!$A$1:$LI$1),FALSE)</f>
        <v>0</v>
      </c>
      <c r="M1001" s="361">
        <f>+VLOOKUP($E1001,Emissions!$1:$1048576,MATCH(DATE(M$2,1,1),Emissions!$A$1:$LI$1),FALSE)</f>
        <v>0</v>
      </c>
      <c r="N1001" s="361">
        <f>+VLOOKUP($E1001,Emissions!$1:$1048576,MATCH(DATE(N$2,1,1),Emissions!$A$1:$LI$1),FALSE)</f>
        <v>0</v>
      </c>
      <c r="O1001" s="361">
        <f>+VLOOKUP($E1001,Emissions!$1:$1048576,MATCH(DATE(O$2,1,1),Emissions!$A$1:$LI$1),FALSE)</f>
        <v>0</v>
      </c>
      <c r="P1001" s="361">
        <f>+VLOOKUP($E1001,Emissions!$1:$1048576,MATCH(DATE(P$2,1,1),Emissions!$A$1:$LI$1),FALSE)</f>
        <v>0</v>
      </c>
      <c r="Q1001" s="361">
        <f>+VLOOKUP($E1001,Emissions!$1:$1048576,MATCH(DATE(Q$2,1,1),Emissions!$A$1:$LI$1),FALSE)</f>
        <v>0</v>
      </c>
      <c r="R1001" s="361">
        <f>+VLOOKUP($E1001,Emissions!$1:$1048576,MATCH(DATE(R$2,1,1),Emissions!$A$1:$LI$1),FALSE)</f>
        <v>0</v>
      </c>
      <c r="S1001" s="361">
        <f>+VLOOKUP($E1001,Emissions!$1:$1048576,MATCH(DATE(S$2,1,1),Emissions!$A$1:$LI$1),FALSE)</f>
        <v>0</v>
      </c>
      <c r="T1001" s="361">
        <f>+VLOOKUP($E1001,Emissions!$1:$1048576,MATCH(DATE(T$2,1,1),Emissions!$A$1:$LI$1),FALSE)</f>
        <v>0</v>
      </c>
      <c r="U1001" s="361">
        <f>+VLOOKUP($E1001,Emissions!$1:$1048576,MATCH(DATE(U$2,1,1),Emissions!$A$1:$LI$1),FALSE)</f>
        <v>0</v>
      </c>
      <c r="V1001" s="361">
        <f>+VLOOKUP($E1001,Emissions!$1:$1048576,MATCH(DATE(V$2,1,1),Emissions!$A$1:$LI$1),FALSE)</f>
        <v>0</v>
      </c>
      <c r="W1001" s="361">
        <f>+VLOOKUP($E1001,Emissions!$1:$1048576,MATCH(DATE(W$2,1,1),Emissions!$A$1:$LI$1),FALSE)</f>
        <v>0</v>
      </c>
      <c r="X1001" s="361">
        <f>+VLOOKUP($E1001,Emissions!$1:$1048576,MATCH(DATE(X$2,1,1),Emissions!$A$1:$LI$1),FALSE)</f>
        <v>0</v>
      </c>
      <c r="Y1001" s="361">
        <f>+VLOOKUP($E1001,Emissions!$1:$1048576,MATCH(DATE(Y$2,1,1),Emissions!$A$1:$LI$1),FALSE)</f>
        <v>0</v>
      </c>
      <c r="Z1001" s="361">
        <f>+VLOOKUP($E1001,Emissions!$1:$1048576,MATCH(DATE(Z$2,1,1),Emissions!$A$1:$LI$1),FALSE)</f>
        <v>0</v>
      </c>
      <c r="AA1001" s="361">
        <f>+VLOOKUP($E1001,Emissions!$1:$1048576,MATCH(DATE(AA$2,1,1),Emissions!$A$1:$LI$1),FALSE)</f>
        <v>0</v>
      </c>
      <c r="AB1001" s="361">
        <f>+VLOOKUP($E1001,Emissions!$1:$1048576,MATCH(DATE(AB$2,1,1),Emissions!$A$1:$LI$1),FALSE)</f>
        <v>0</v>
      </c>
      <c r="AC1001" s="361">
        <f>+VLOOKUP($E1001,Emissions!$1:$1048576,MATCH(DATE(AC$2,1,1),Emissions!$A$1:$LI$1),FALSE)</f>
        <v>0</v>
      </c>
      <c r="AD1001" s="361">
        <f>+VLOOKUP($E1001,Emissions!$1:$1048576,MATCH(DATE(AD$2,1,1),Emissions!$A$1:$LI$1),FALSE)</f>
        <v>0</v>
      </c>
      <c r="AE1001" s="361">
        <f>+VLOOKUP($E1001,Emissions!$1:$1048576,MATCH(DATE(AE$2,1,1),Emissions!$A$1:$LI$1),FALSE)</f>
        <v>0</v>
      </c>
      <c r="AF1001" s="361">
        <f>+VLOOKUP($E1001,Emissions!$1:$1048576,MATCH(DATE(AF$2,1,1),Emissions!$A$1:$LI$1),FALSE)</f>
        <v>0</v>
      </c>
      <c r="AG1001" s="361">
        <f>+VLOOKUP($E1001,Emissions!$1:$1048576,MATCH(DATE(AG$2,1,1),Emissions!$A$1:$LI$1),FALSE)</f>
        <v>0</v>
      </c>
      <c r="AH1001" s="361">
        <f>+VLOOKUP($E1001,Emissions!$1:$1048576,MATCH(DATE(AH$2,1,1),Emissions!$A$1:$LI$1),FALSE)</f>
        <v>0</v>
      </c>
      <c r="AI1001" s="361">
        <f>+VLOOKUP($E1001,Emissions!$1:$1048576,MATCH(DATE(AI$2,1,1),Emissions!$A$1:$LI$1),FALSE)</f>
        <v>0</v>
      </c>
      <c r="AJ1001" s="361">
        <f>+VLOOKUP($E1001,Emissions!$1:$1048576,MATCH(DATE(AJ$2,1,1),Emissions!$A$1:$LI$1),FALSE)</f>
        <v>0</v>
      </c>
      <c r="AK1001" s="361">
        <f>+VLOOKUP($E1001,Emissions!$1:$1048576,MATCH(DATE(AK$2,1,1),Emissions!$A$1:$LI$1),FALSE)</f>
        <v>0</v>
      </c>
      <c r="AL1001" s="361">
        <f>+VLOOKUP($E1001,Emissions!$1:$1048576,MATCH(DATE(AL$2,1,1),Emissions!$A$1:$LI$1),FALSE)</f>
        <v>0</v>
      </c>
      <c r="AM1001" s="361">
        <f>+VLOOKUP($E1001,Emissions!$1:$1048576,MATCH(DATE(AM$2,1,1),Emissions!$A$1:$LI$1),FALSE)</f>
        <v>0</v>
      </c>
      <c r="AN1001" s="361">
        <f>+VLOOKUP($E1001,Emissions!$1:$1048576,MATCH(DATE(AN$2,1,1),Emissions!$A$1:$LI$1),FALSE)</f>
        <v>0</v>
      </c>
      <c r="AO1001" s="361">
        <f>+VLOOKUP($E1001,Emissions!$1:$1048576,MATCH(DATE(AO$2,1,1),Emissions!$A$1:$LI$1),FALSE)</f>
        <v>0</v>
      </c>
    </row>
    <row r="1002" spans="1:41" ht="15" customHeight="1" x14ac:dyDescent="0.35">
      <c r="A1002" s="411"/>
      <c r="B1002" s="170"/>
      <c r="C1002" s="167"/>
      <c r="D1002" s="114"/>
      <c r="E1002" s="50"/>
      <c r="F1002" s="326"/>
      <c r="G1002" s="326"/>
      <c r="H1002" s="326"/>
      <c r="I1002" s="326"/>
      <c r="J1002" s="326"/>
      <c r="K1002" s="326"/>
      <c r="L1002" s="326"/>
      <c r="M1002" s="326"/>
      <c r="N1002" s="326"/>
      <c r="O1002" s="326"/>
      <c r="P1002" s="326"/>
      <c r="Q1002" s="326"/>
      <c r="R1002" s="326"/>
      <c r="S1002" s="326"/>
      <c r="T1002" s="326"/>
      <c r="U1002" s="326"/>
      <c r="V1002" s="326"/>
      <c r="W1002" s="326"/>
      <c r="X1002" s="326"/>
      <c r="Y1002" s="326"/>
      <c r="Z1002" s="326"/>
      <c r="AA1002" s="326"/>
      <c r="AB1002" s="326"/>
      <c r="AC1002" s="326"/>
      <c r="AD1002" s="326"/>
      <c r="AE1002" s="326"/>
      <c r="AF1002" s="326"/>
      <c r="AG1002" s="326"/>
      <c r="AH1002" s="326"/>
      <c r="AI1002" s="326"/>
      <c r="AJ1002" s="326"/>
      <c r="AK1002" s="326"/>
      <c r="AL1002" s="326"/>
      <c r="AM1002" s="326"/>
      <c r="AN1002" s="326"/>
      <c r="AO1002" s="326"/>
    </row>
    <row r="1003" spans="1:41" s="92" customFormat="1" ht="15" customHeight="1" x14ac:dyDescent="0.35">
      <c r="A1003" s="411"/>
      <c r="B1003" s="170"/>
      <c r="C1003" s="147" t="s">
        <v>3331</v>
      </c>
      <c r="D1003" s="147"/>
      <c r="E1003" s="136" t="s">
        <v>3435</v>
      </c>
      <c r="F1003" s="327">
        <f>+VLOOKUP($E1003,Emissions!$1:$1048576,MATCH(DATE(F$2,1,1),Emissions!$A$1:$LI$1),FALSE)</f>
        <v>80.868420290000003</v>
      </c>
      <c r="G1003" s="327">
        <f>+VLOOKUP($E1003,Emissions!$1:$1048576,MATCH(DATE(G$2,1,1),Emissions!$A$1:$LI$1),FALSE)</f>
        <v>81.63599001</v>
      </c>
      <c r="H1003" s="327">
        <f>+VLOOKUP($E1003,Emissions!$1:$1048576,MATCH(DATE(H$2,1,1),Emissions!$A$1:$LI$1),FALSE)</f>
        <v>82.39335337</v>
      </c>
      <c r="I1003" s="327">
        <f>+VLOOKUP($E1003,Emissions!$1:$1048576,MATCH(DATE(I$2,1,1),Emissions!$A$1:$LI$1),FALSE)</f>
        <v>83.184742159999999</v>
      </c>
      <c r="J1003" s="327">
        <f>+VLOOKUP($E1003,Emissions!$1:$1048576,MATCH(DATE(J$2,1,1),Emissions!$A$1:$LI$1),FALSE)</f>
        <v>84.020864900000007</v>
      </c>
      <c r="K1003" s="327">
        <f>+VLOOKUP($E1003,Emissions!$1:$1048576,MATCH(DATE(K$2,1,1),Emissions!$A$1:$LI$1),FALSE)</f>
        <v>84.901124069999995</v>
      </c>
      <c r="L1003" s="327">
        <f>+VLOOKUP($E1003,Emissions!$1:$1048576,MATCH(DATE(L$2,1,1),Emissions!$A$1:$LI$1),FALSE)</f>
        <v>85.811989819999994</v>
      </c>
      <c r="M1003" s="327">
        <f>+VLOOKUP($E1003,Emissions!$1:$1048576,MATCH(DATE(M$2,1,1),Emissions!$A$1:$LI$1),FALSE)</f>
        <v>86.751109060000005</v>
      </c>
      <c r="N1003" s="327">
        <f>+VLOOKUP($E1003,Emissions!$1:$1048576,MATCH(DATE(N$2,1,1),Emissions!$A$1:$LI$1),FALSE)</f>
        <v>87.716725260000004</v>
      </c>
      <c r="O1003" s="327">
        <f>+VLOOKUP($E1003,Emissions!$1:$1048576,MATCH(DATE(O$2,1,1),Emissions!$A$1:$LI$1),FALSE)</f>
        <v>88.707090919999999</v>
      </c>
      <c r="P1003" s="327">
        <f>+VLOOKUP($E1003,Emissions!$1:$1048576,MATCH(DATE(P$2,1,1),Emissions!$A$1:$LI$1),FALSE)</f>
        <v>89.736983559999999</v>
      </c>
      <c r="Q1003" s="327">
        <f>+VLOOKUP($E1003,Emissions!$1:$1048576,MATCH(DATE(Q$2,1,1),Emissions!$A$1:$LI$1),FALSE)</f>
        <v>90.785035500000006</v>
      </c>
      <c r="R1003" s="327">
        <f>+VLOOKUP($E1003,Emissions!$1:$1048576,MATCH(DATE(R$2,1,1),Emissions!$A$1:$LI$1),FALSE)</f>
        <v>91.850171329999995</v>
      </c>
      <c r="S1003" s="327">
        <f>+VLOOKUP($E1003,Emissions!$1:$1048576,MATCH(DATE(S$2,1,1),Emissions!$A$1:$LI$1),FALSE)</f>
        <v>92.932848789999994</v>
      </c>
      <c r="T1003" s="327">
        <f>+VLOOKUP($E1003,Emissions!$1:$1048576,MATCH(DATE(T$2,1,1),Emissions!$A$1:$LI$1),FALSE)</f>
        <v>94.033406929999998</v>
      </c>
      <c r="U1003" s="327">
        <f>+VLOOKUP($E1003,Emissions!$1:$1048576,MATCH(DATE(U$2,1,1),Emissions!$A$1:$LI$1),FALSE)</f>
        <v>95.15219956</v>
      </c>
      <c r="V1003" s="327">
        <f>+VLOOKUP($E1003,Emissions!$1:$1048576,MATCH(DATE(V$2,1,1),Emissions!$A$1:$LI$1),FALSE)</f>
        <v>96.28964809</v>
      </c>
      <c r="W1003" s="327">
        <f>+VLOOKUP($E1003,Emissions!$1:$1048576,MATCH(DATE(W$2,1,1),Emissions!$A$1:$LI$1),FALSE)</f>
        <v>97.446190720000004</v>
      </c>
      <c r="X1003" s="327">
        <f>+VLOOKUP($E1003,Emissions!$1:$1048576,MATCH(DATE(X$2,1,1),Emissions!$A$1:$LI$1),FALSE)</f>
        <v>98.622234419999998</v>
      </c>
      <c r="Y1003" s="327">
        <f>+VLOOKUP($E1003,Emissions!$1:$1048576,MATCH(DATE(Y$2,1,1),Emissions!$A$1:$LI$1),FALSE)</f>
        <v>99.818121680000004</v>
      </c>
      <c r="Z1003" s="327">
        <f>+VLOOKUP($E1003,Emissions!$1:$1048576,MATCH(DATE(Z$2,1,1),Emissions!$A$1:$LI$1),FALSE)</f>
        <v>101.0221351</v>
      </c>
      <c r="AA1003" s="327">
        <f>+VLOOKUP($E1003,Emissions!$1:$1048576,MATCH(DATE(AA$2,1,1),Emissions!$A$1:$LI$1),FALSE)</f>
        <v>102.24928009999999</v>
      </c>
      <c r="AB1003" s="327">
        <f>+VLOOKUP($E1003,Emissions!$1:$1048576,MATCH(DATE(AB$2,1,1),Emissions!$A$1:$LI$1),FALSE)</f>
        <v>103.4998015</v>
      </c>
      <c r="AC1003" s="327">
        <f>+VLOOKUP($E1003,Emissions!$1:$1048576,MATCH(DATE(AC$2,1,1),Emissions!$A$1:$LI$1),FALSE)</f>
        <v>104.772961</v>
      </c>
      <c r="AD1003" s="327">
        <f>+VLOOKUP($E1003,Emissions!$1:$1048576,MATCH(DATE(AD$2,1,1),Emissions!$A$1:$LI$1),FALSE)</f>
        <v>106.0682401</v>
      </c>
      <c r="AE1003" s="327">
        <f>+VLOOKUP($E1003,Emissions!$1:$1048576,MATCH(DATE(AE$2,1,1),Emissions!$A$1:$LI$1),FALSE)</f>
        <v>107.3506424</v>
      </c>
      <c r="AF1003" s="327">
        <f>+VLOOKUP($E1003,Emissions!$1:$1048576,MATCH(DATE(AF$2,1,1),Emissions!$A$1:$LI$1),FALSE)</f>
        <v>108.6461874</v>
      </c>
      <c r="AG1003" s="327">
        <f>+VLOOKUP($E1003,Emissions!$1:$1048576,MATCH(DATE(AG$2,1,1),Emissions!$A$1:$LI$1),FALSE)</f>
        <v>109.9586075</v>
      </c>
      <c r="AH1003" s="327">
        <f>+VLOOKUP($E1003,Emissions!$1:$1048576,MATCH(DATE(AH$2,1,1),Emissions!$A$1:$LI$1),FALSE)</f>
        <v>111.2892354</v>
      </c>
      <c r="AI1003" s="327">
        <f>+VLOOKUP($E1003,Emissions!$1:$1048576,MATCH(DATE(AI$2,1,1),Emissions!$A$1:$LI$1),FALSE)</f>
        <v>112.63918289999999</v>
      </c>
      <c r="AJ1003" s="327">
        <f>+VLOOKUP($E1003,Emissions!$1:$1048576,MATCH(DATE(AJ$2,1,1),Emissions!$A$1:$LI$1),FALSE)</f>
        <v>114.00930959999999</v>
      </c>
      <c r="AK1003" s="327">
        <f>+VLOOKUP($E1003,Emissions!$1:$1048576,MATCH(DATE(AK$2,1,1),Emissions!$A$1:$LI$1),FALSE)</f>
        <v>115.4001659</v>
      </c>
      <c r="AL1003" s="327">
        <f>+VLOOKUP($E1003,Emissions!$1:$1048576,MATCH(DATE(AL$2,1,1),Emissions!$A$1:$LI$1),FALSE)</f>
        <v>116.8120409</v>
      </c>
      <c r="AM1003" s="327">
        <f>+VLOOKUP($E1003,Emissions!$1:$1048576,MATCH(DATE(AM$2,1,1),Emissions!$A$1:$LI$1),FALSE)</f>
        <v>118.24504140000001</v>
      </c>
      <c r="AN1003" s="327">
        <f>+VLOOKUP($E1003,Emissions!$1:$1048576,MATCH(DATE(AN$2,1,1),Emissions!$A$1:$LI$1),FALSE)</f>
        <v>119.69917460000001</v>
      </c>
      <c r="AO1003" s="327">
        <f>+VLOOKUP($E1003,Emissions!$1:$1048576,MATCH(DATE(AO$2,1,1),Emissions!$A$1:$LI$1),FALSE)</f>
        <v>121.17441530000001</v>
      </c>
    </row>
    <row r="1004" spans="1:41" s="92" customFormat="1" ht="15" customHeight="1" x14ac:dyDescent="0.35">
      <c r="A1004" s="411"/>
      <c r="B1004" s="170"/>
      <c r="C1004" s="137" t="s">
        <v>3332</v>
      </c>
      <c r="D1004" s="147" t="s">
        <v>1033</v>
      </c>
      <c r="E1004" s="136" t="s">
        <v>3436</v>
      </c>
      <c r="F1004" s="327">
        <f>+VLOOKUP($E1004,Emissions!$1:$1048576,MATCH(DATE(F$2,1,1),Emissions!$A$1:$LI$1),FALSE)</f>
        <v>8.8644321779999995</v>
      </c>
      <c r="G1004" s="327">
        <f>+VLOOKUP($E1004,Emissions!$1:$1048576,MATCH(DATE(G$2,1,1),Emissions!$A$1:$LI$1),FALSE)</f>
        <v>8.9190636730000001</v>
      </c>
      <c r="H1004" s="327">
        <f>+VLOOKUP($E1004,Emissions!$1:$1048576,MATCH(DATE(H$2,1,1),Emissions!$A$1:$LI$1),FALSE)</f>
        <v>8.9729220640000005</v>
      </c>
      <c r="I1004" s="327">
        <f>+VLOOKUP($E1004,Emissions!$1:$1048576,MATCH(DATE(I$2,1,1),Emissions!$A$1:$LI$1),FALSE)</f>
        <v>9.0356429889999994</v>
      </c>
      <c r="J1004" s="327">
        <f>+VLOOKUP($E1004,Emissions!$1:$1048576,MATCH(DATE(J$2,1,1),Emissions!$A$1:$LI$1),FALSE)</f>
        <v>9.108541013</v>
      </c>
      <c r="K1004" s="327">
        <f>+VLOOKUP($E1004,Emissions!$1:$1048576,MATCH(DATE(K$2,1,1),Emissions!$A$1:$LI$1),FALSE)</f>
        <v>9.1907542279999994</v>
      </c>
      <c r="L1004" s="327">
        <f>+VLOOKUP($E1004,Emissions!$1:$1048576,MATCH(DATE(L$2,1,1),Emissions!$A$1:$LI$1),FALSE)</f>
        <v>9.2795542530000006</v>
      </c>
      <c r="M1004" s="327">
        <f>+VLOOKUP($E1004,Emissions!$1:$1048576,MATCH(DATE(M$2,1,1),Emissions!$A$1:$LI$1),FALSE)</f>
        <v>9.374042201</v>
      </c>
      <c r="N1004" s="327">
        <f>+VLOOKUP($E1004,Emissions!$1:$1048576,MATCH(DATE(N$2,1,1),Emissions!$A$1:$LI$1),FALSE)</f>
        <v>9.4735168890000008</v>
      </c>
      <c r="O1004" s="327">
        <f>+VLOOKUP($E1004,Emissions!$1:$1048576,MATCH(DATE(O$2,1,1),Emissions!$A$1:$LI$1),FALSE)</f>
        <v>9.5773572819999995</v>
      </c>
      <c r="P1004" s="327">
        <f>+VLOOKUP($E1004,Emissions!$1:$1048576,MATCH(DATE(P$2,1,1),Emissions!$A$1:$LI$1),FALSE)</f>
        <v>9.6874307890000004</v>
      </c>
      <c r="Q1004" s="327">
        <f>+VLOOKUP($E1004,Emissions!$1:$1048576,MATCH(DATE(Q$2,1,1),Emissions!$A$1:$LI$1),FALSE)</f>
        <v>9.800279561</v>
      </c>
      <c r="R1004" s="327">
        <f>+VLOOKUP($E1004,Emissions!$1:$1048576,MATCH(DATE(R$2,1,1),Emissions!$A$1:$LI$1),FALSE)</f>
        <v>9.9155852150000001</v>
      </c>
      <c r="S1004" s="327">
        <f>+VLOOKUP($E1004,Emissions!$1:$1048576,MATCH(DATE(S$2,1,1),Emissions!$A$1:$LI$1),FALSE)</f>
        <v>10.033307280000001</v>
      </c>
      <c r="T1004" s="327">
        <f>+VLOOKUP($E1004,Emissions!$1:$1048576,MATCH(DATE(T$2,1,1),Emissions!$A$1:$LI$1),FALSE)</f>
        <v>10.15337982</v>
      </c>
      <c r="U1004" s="327">
        <f>+VLOOKUP($E1004,Emissions!$1:$1048576,MATCH(DATE(U$2,1,1),Emissions!$A$1:$LI$1),FALSE)</f>
        <v>10.27573859</v>
      </c>
      <c r="V1004" s="327">
        <f>+VLOOKUP($E1004,Emissions!$1:$1048576,MATCH(DATE(V$2,1,1),Emissions!$A$1:$LI$1),FALSE)</f>
        <v>10.400339069999999</v>
      </c>
      <c r="W1004" s="327">
        <f>+VLOOKUP($E1004,Emissions!$1:$1048576,MATCH(DATE(W$2,1,1),Emissions!$A$1:$LI$1),FALSE)</f>
        <v>10.52715388</v>
      </c>
      <c r="X1004" s="327">
        <f>+VLOOKUP($E1004,Emissions!$1:$1048576,MATCH(DATE(X$2,1,1),Emissions!$A$1:$LI$1),FALSE)</f>
        <v>10.65616565</v>
      </c>
      <c r="Y1004" s="327">
        <f>+VLOOKUP($E1004,Emissions!$1:$1048576,MATCH(DATE(Y$2,1,1),Emissions!$A$1:$LI$1),FALSE)</f>
        <v>10.787360680000001</v>
      </c>
      <c r="Z1004" s="327">
        <f>+VLOOKUP($E1004,Emissions!$1:$1048576,MATCH(DATE(Z$2,1,1),Emissions!$A$1:$LI$1),FALSE)</f>
        <v>10.91899096</v>
      </c>
      <c r="AA1004" s="327">
        <f>+VLOOKUP($E1004,Emissions!$1:$1048576,MATCH(DATE(AA$2,1,1),Emissions!$A$1:$LI$1),FALSE)</f>
        <v>11.053247949999999</v>
      </c>
      <c r="AB1004" s="327">
        <f>+VLOOKUP($E1004,Emissions!$1:$1048576,MATCH(DATE(AB$2,1,1),Emissions!$A$1:$LI$1),FALSE)</f>
        <v>11.1901093</v>
      </c>
      <c r="AC1004" s="327">
        <f>+VLOOKUP($E1004,Emissions!$1:$1048576,MATCH(DATE(AC$2,1,1),Emissions!$A$1:$LI$1),FALSE)</f>
        <v>11.32939687</v>
      </c>
      <c r="AD1004" s="327">
        <f>+VLOOKUP($E1004,Emissions!$1:$1048576,MATCH(DATE(AD$2,1,1),Emissions!$A$1:$LI$1),FALSE)</f>
        <v>11.47099212</v>
      </c>
      <c r="AE1004" s="327">
        <f>+VLOOKUP($E1004,Emissions!$1:$1048576,MATCH(DATE(AE$2,1,1),Emissions!$A$1:$LI$1),FALSE)</f>
        <v>11.609833289999999</v>
      </c>
      <c r="AF1004" s="327">
        <f>+VLOOKUP($E1004,Emissions!$1:$1048576,MATCH(DATE(AF$2,1,1),Emissions!$A$1:$LI$1),FALSE)</f>
        <v>11.74982902</v>
      </c>
      <c r="AG1004" s="327">
        <f>+VLOOKUP($E1004,Emissions!$1:$1048576,MATCH(DATE(AG$2,1,1),Emissions!$A$1:$LI$1),FALSE)</f>
        <v>11.89153202</v>
      </c>
      <c r="AH1004" s="327">
        <f>+VLOOKUP($E1004,Emissions!$1:$1048576,MATCH(DATE(AH$2,1,1),Emissions!$A$1:$LI$1),FALSE)</f>
        <v>12.035064240000001</v>
      </c>
      <c r="AI1004" s="327">
        <f>+VLOOKUP($E1004,Emissions!$1:$1048576,MATCH(DATE(AI$2,1,1),Emissions!$A$1:$LI$1),FALSE)</f>
        <v>12.18052687</v>
      </c>
      <c r="AJ1004" s="327">
        <f>+VLOOKUP($E1004,Emissions!$1:$1048576,MATCH(DATE(AJ$2,1,1),Emissions!$A$1:$LI$1),FALSE)</f>
        <v>12.328005170000001</v>
      </c>
      <c r="AK1004" s="327">
        <f>+VLOOKUP($E1004,Emissions!$1:$1048576,MATCH(DATE(AK$2,1,1),Emissions!$A$1:$LI$1),FALSE)</f>
        <v>12.477553410000001</v>
      </c>
      <c r="AL1004" s="327">
        <f>+VLOOKUP($E1004,Emissions!$1:$1048576,MATCH(DATE(AL$2,1,1),Emissions!$A$1:$LI$1),FALSE)</f>
        <v>12.629195660000001</v>
      </c>
      <c r="AM1004" s="327">
        <f>+VLOOKUP($E1004,Emissions!$1:$1048576,MATCH(DATE(AM$2,1,1),Emissions!$A$1:$LI$1),FALSE)</f>
        <v>12.78293378</v>
      </c>
      <c r="AN1004" s="327">
        <f>+VLOOKUP($E1004,Emissions!$1:$1048576,MATCH(DATE(AN$2,1,1),Emissions!$A$1:$LI$1),FALSE)</f>
        <v>12.938756939999999</v>
      </c>
      <c r="AO1004" s="327">
        <f>+VLOOKUP($E1004,Emissions!$1:$1048576,MATCH(DATE(AO$2,1,1),Emissions!$A$1:$LI$1),FALSE)</f>
        <v>13.0966498</v>
      </c>
    </row>
    <row r="1005" spans="1:41" ht="15" customHeight="1" x14ac:dyDescent="0.35">
      <c r="A1005" s="411"/>
      <c r="B1005" s="170"/>
      <c r="C1005" s="138" t="s">
        <v>724</v>
      </c>
      <c r="D1005" s="114" t="s">
        <v>1033</v>
      </c>
      <c r="E1005" s="50" t="s">
        <v>3437</v>
      </c>
      <c r="F1005" s="361">
        <f>+VLOOKUP($E1005,Emissions!$1:$1048576,MATCH(DATE(F$2,1,1),Emissions!$A$1:$LI$1),FALSE)</f>
        <v>8.5219816329999993</v>
      </c>
      <c r="G1005" s="361">
        <f>+VLOOKUP($E1005,Emissions!$1:$1048576,MATCH(DATE(G$2,1,1),Emissions!$A$1:$LI$1),FALSE)</f>
        <v>8.5773281180000005</v>
      </c>
      <c r="H1005" s="361">
        <f>+VLOOKUP($E1005,Emissions!$1:$1048576,MATCH(DATE(H$2,1,1),Emissions!$A$1:$LI$1),FALSE)</f>
        <v>8.6329553580000002</v>
      </c>
      <c r="I1005" s="361">
        <f>+VLOOKUP($E1005,Emissions!$1:$1048576,MATCH(DATE(I$2,1,1),Emissions!$A$1:$LI$1),FALSE)</f>
        <v>8.6975017999999995</v>
      </c>
      <c r="J1005" s="361">
        <f>+VLOOKUP($E1005,Emissions!$1:$1048576,MATCH(DATE(J$2,1,1),Emissions!$A$1:$LI$1),FALSE)</f>
        <v>8.7719845719999991</v>
      </c>
      <c r="K1005" s="361">
        <f>+VLOOKUP($E1005,Emissions!$1:$1048576,MATCH(DATE(K$2,1,1),Emissions!$A$1:$LI$1),FALSE)</f>
        <v>8.8554840870000007</v>
      </c>
      <c r="L1005" s="361">
        <f>+VLOOKUP($E1005,Emissions!$1:$1048576,MATCH(DATE(L$2,1,1),Emissions!$A$1:$LI$1),FALSE)</f>
        <v>8.9453793889999993</v>
      </c>
      <c r="M1005" s="361">
        <f>+VLOOKUP($E1005,Emissions!$1:$1048576,MATCH(DATE(M$2,1,1),Emissions!$A$1:$LI$1),FALSE)</f>
        <v>9.0407810580000003</v>
      </c>
      <c r="N1005" s="361">
        <f>+VLOOKUP($E1005,Emissions!$1:$1048576,MATCH(DATE(N$2,1,1),Emissions!$A$1:$LI$1),FALSE)</f>
        <v>9.1410054909999996</v>
      </c>
      <c r="O1005" s="361">
        <f>+VLOOKUP($E1005,Emissions!$1:$1048576,MATCH(DATE(O$2,1,1),Emissions!$A$1:$LI$1),FALSE)</f>
        <v>9.2454546119999996</v>
      </c>
      <c r="P1005" s="361">
        <f>+VLOOKUP($E1005,Emissions!$1:$1048576,MATCH(DATE(P$2,1,1),Emissions!$A$1:$LI$1),FALSE)</f>
        <v>9.3558825540000008</v>
      </c>
      <c r="Q1005" s="361">
        <f>+VLOOKUP($E1005,Emissions!$1:$1048576,MATCH(DATE(Q$2,1,1),Emissions!$A$1:$LI$1),FALSE)</f>
        <v>9.4690460610000002</v>
      </c>
      <c r="R1005" s="361">
        <f>+VLOOKUP($E1005,Emissions!$1:$1048576,MATCH(DATE(R$2,1,1),Emissions!$A$1:$LI$1),FALSE)</f>
        <v>9.5846239779999998</v>
      </c>
      <c r="S1005" s="361">
        <f>+VLOOKUP($E1005,Emissions!$1:$1048576,MATCH(DATE(S$2,1,1),Emissions!$A$1:$LI$1),FALSE)</f>
        <v>9.702564186</v>
      </c>
      <c r="T1005" s="361">
        <f>+VLOOKUP($E1005,Emissions!$1:$1048576,MATCH(DATE(T$2,1,1),Emissions!$A$1:$LI$1),FALSE)</f>
        <v>9.8227968749999999</v>
      </c>
      <c r="U1005" s="361">
        <f>+VLOOKUP($E1005,Emissions!$1:$1048576,MATCH(DATE(U$2,1,1),Emissions!$A$1:$LI$1),FALSE)</f>
        <v>9.945258377</v>
      </c>
      <c r="V1005" s="361">
        <f>+VLOOKUP($E1005,Emissions!$1:$1048576,MATCH(DATE(V$2,1,1),Emissions!$A$1:$LI$1),FALSE)</f>
        <v>10.06990646</v>
      </c>
      <c r="W1005" s="361">
        <f>+VLOOKUP($E1005,Emissions!$1:$1048576,MATCH(DATE(W$2,1,1),Emissions!$A$1:$LI$1),FALSE)</f>
        <v>10.196716410000001</v>
      </c>
      <c r="X1005" s="361">
        <f>+VLOOKUP($E1005,Emissions!$1:$1048576,MATCH(DATE(X$2,1,1),Emissions!$A$1:$LI$1),FALSE)</f>
        <v>10.32567345</v>
      </c>
      <c r="Y1005" s="361">
        <f>+VLOOKUP($E1005,Emissions!$1:$1048576,MATCH(DATE(Y$2,1,1),Emissions!$A$1:$LI$1),FALSE)</f>
        <v>10.45676619</v>
      </c>
      <c r="Z1005" s="361">
        <f>+VLOOKUP($E1005,Emissions!$1:$1048576,MATCH(DATE(Z$2,1,1),Emissions!$A$1:$LI$1),FALSE)</f>
        <v>10.588337989999999</v>
      </c>
      <c r="AA1005" s="361">
        <f>+VLOOKUP($E1005,Emissions!$1:$1048576,MATCH(DATE(AA$2,1,1),Emissions!$A$1:$LI$1),FALSE)</f>
        <v>10.72245275</v>
      </c>
      <c r="AB1005" s="361">
        <f>+VLOOKUP($E1005,Emissions!$1:$1048576,MATCH(DATE(AB$2,1,1),Emissions!$A$1:$LI$1),FALSE)</f>
        <v>10.85910086</v>
      </c>
      <c r="AC1005" s="361">
        <f>+VLOOKUP($E1005,Emissions!$1:$1048576,MATCH(DATE(AC$2,1,1),Emissions!$A$1:$LI$1),FALSE)</f>
        <v>10.99812054</v>
      </c>
      <c r="AD1005" s="361">
        <f>+VLOOKUP($E1005,Emissions!$1:$1048576,MATCH(DATE(AD$2,1,1),Emissions!$A$1:$LI$1),FALSE)</f>
        <v>11.13940268</v>
      </c>
      <c r="AE1005" s="361">
        <f>+VLOOKUP($E1005,Emissions!$1:$1048576,MATCH(DATE(AE$2,1,1),Emissions!$A$1:$LI$1),FALSE)</f>
        <v>11.278134079999999</v>
      </c>
      <c r="AF1005" s="361">
        <f>+VLOOKUP($E1005,Emissions!$1:$1048576,MATCH(DATE(AF$2,1,1),Emissions!$A$1:$LI$1),FALSE)</f>
        <v>11.417987930000001</v>
      </c>
      <c r="AG1005" s="361">
        <f>+VLOOKUP($E1005,Emissions!$1:$1048576,MATCH(DATE(AG$2,1,1),Emissions!$A$1:$LI$1),FALSE)</f>
        <v>11.559497629999999</v>
      </c>
      <c r="AH1005" s="361">
        <f>+VLOOKUP($E1005,Emissions!$1:$1048576,MATCH(DATE(AH$2,1,1),Emissions!$A$1:$LI$1),FALSE)</f>
        <v>11.702789620000001</v>
      </c>
      <c r="AI1005" s="361">
        <f>+VLOOKUP($E1005,Emissions!$1:$1048576,MATCH(DATE(AI$2,1,1),Emissions!$A$1:$LI$1),FALSE)</f>
        <v>11.847969620000001</v>
      </c>
      <c r="AJ1005" s="361">
        <f>+VLOOKUP($E1005,Emissions!$1:$1048576,MATCH(DATE(AJ$2,1,1),Emissions!$A$1:$LI$1),FALSE)</f>
        <v>11.99512586</v>
      </c>
      <c r="AK1005" s="361">
        <f>+VLOOKUP($E1005,Emissions!$1:$1048576,MATCH(DATE(AK$2,1,1),Emissions!$A$1:$LI$1),FALSE)</f>
        <v>12.14431461</v>
      </c>
      <c r="AL1005" s="361">
        <f>+VLOOKUP($E1005,Emissions!$1:$1048576,MATCH(DATE(AL$2,1,1),Emissions!$A$1:$LI$1),FALSE)</f>
        <v>12.29556146</v>
      </c>
      <c r="AM1005" s="361">
        <f>+VLOOKUP($E1005,Emissions!$1:$1048576,MATCH(DATE(AM$2,1,1),Emissions!$A$1:$LI$1),FALSE)</f>
        <v>12.448869480000001</v>
      </c>
      <c r="AN1005" s="361">
        <f>+VLOOKUP($E1005,Emissions!$1:$1048576,MATCH(DATE(AN$2,1,1),Emissions!$A$1:$LI$1),FALSE)</f>
        <v>12.604228880000001</v>
      </c>
      <c r="AO1005" s="361">
        <f>+VLOOKUP($E1005,Emissions!$1:$1048576,MATCH(DATE(AO$2,1,1),Emissions!$A$1:$LI$1),FALSE)</f>
        <v>12.76162517</v>
      </c>
    </row>
    <row r="1006" spans="1:41" ht="15" customHeight="1" x14ac:dyDescent="0.35">
      <c r="A1006" s="411"/>
      <c r="B1006" s="170"/>
      <c r="C1006" s="138" t="s">
        <v>725</v>
      </c>
      <c r="D1006" s="114" t="s">
        <v>1033</v>
      </c>
      <c r="E1006" s="50" t="s">
        <v>3438</v>
      </c>
      <c r="F1006" s="361">
        <f>+VLOOKUP($E1006,Emissions!$1:$1048576,MATCH(DATE(F$2,1,1),Emissions!$A$1:$LI$1),FALSE)</f>
        <v>0.34245054489999999</v>
      </c>
      <c r="G1006" s="361">
        <f>+VLOOKUP($E1006,Emissions!$1:$1048576,MATCH(DATE(G$2,1,1),Emissions!$A$1:$LI$1),FALSE)</f>
        <v>0.34173555449999998</v>
      </c>
      <c r="H1006" s="361">
        <f>+VLOOKUP($E1006,Emissions!$1:$1048576,MATCH(DATE(H$2,1,1),Emissions!$A$1:$LI$1),FALSE)</f>
        <v>0.33996670610000002</v>
      </c>
      <c r="I1006" s="361">
        <f>+VLOOKUP($E1006,Emissions!$1:$1048576,MATCH(DATE(I$2,1,1),Emissions!$A$1:$LI$1),FALSE)</f>
        <v>0.33814118879999999</v>
      </c>
      <c r="J1006" s="361">
        <f>+VLOOKUP($E1006,Emissions!$1:$1048576,MATCH(DATE(J$2,1,1),Emissions!$A$1:$LI$1),FALSE)</f>
        <v>0.33655644140000002</v>
      </c>
      <c r="K1006" s="361">
        <f>+VLOOKUP($E1006,Emissions!$1:$1048576,MATCH(DATE(K$2,1,1),Emissions!$A$1:$LI$1),FALSE)</f>
        <v>0.33527014129999999</v>
      </c>
      <c r="L1006" s="361">
        <f>+VLOOKUP($E1006,Emissions!$1:$1048576,MATCH(DATE(L$2,1,1),Emissions!$A$1:$LI$1),FALSE)</f>
        <v>0.33417486369999999</v>
      </c>
      <c r="M1006" s="361">
        <f>+VLOOKUP($E1006,Emissions!$1:$1048576,MATCH(DATE(M$2,1,1),Emissions!$A$1:$LI$1),FALSE)</f>
        <v>0.33326114239999999</v>
      </c>
      <c r="N1006" s="361">
        <f>+VLOOKUP($E1006,Emissions!$1:$1048576,MATCH(DATE(N$2,1,1),Emissions!$A$1:$LI$1),FALSE)</f>
        <v>0.3325113978</v>
      </c>
      <c r="O1006" s="361">
        <f>+VLOOKUP($E1006,Emissions!$1:$1048576,MATCH(DATE(O$2,1,1),Emissions!$A$1:$LI$1),FALSE)</f>
        <v>0.33190267029999998</v>
      </c>
      <c r="P1006" s="361">
        <f>+VLOOKUP($E1006,Emissions!$1:$1048576,MATCH(DATE(P$2,1,1),Emissions!$A$1:$LI$1),FALSE)</f>
        <v>0.33154823550000001</v>
      </c>
      <c r="Q1006" s="361">
        <f>+VLOOKUP($E1006,Emissions!$1:$1048576,MATCH(DATE(Q$2,1,1),Emissions!$A$1:$LI$1),FALSE)</f>
        <v>0.33123350029999998</v>
      </c>
      <c r="R1006" s="361">
        <f>+VLOOKUP($E1006,Emissions!$1:$1048576,MATCH(DATE(R$2,1,1),Emissions!$A$1:$LI$1),FALSE)</f>
        <v>0.33096123729999999</v>
      </c>
      <c r="S1006" s="361">
        <f>+VLOOKUP($E1006,Emissions!$1:$1048576,MATCH(DATE(S$2,1,1),Emissions!$A$1:$LI$1),FALSE)</f>
        <v>0.33074309210000002</v>
      </c>
      <c r="T1006" s="361">
        <f>+VLOOKUP($E1006,Emissions!$1:$1048576,MATCH(DATE(T$2,1,1),Emissions!$A$1:$LI$1),FALSE)</f>
        <v>0.3305829495</v>
      </c>
      <c r="U1006" s="361">
        <f>+VLOOKUP($E1006,Emissions!$1:$1048576,MATCH(DATE(U$2,1,1),Emissions!$A$1:$LI$1),FALSE)</f>
        <v>0.33048021059999999</v>
      </c>
      <c r="V1006" s="361">
        <f>+VLOOKUP($E1006,Emissions!$1:$1048576,MATCH(DATE(V$2,1,1),Emissions!$A$1:$LI$1),FALSE)</f>
        <v>0.33043261159999998</v>
      </c>
      <c r="W1006" s="361">
        <f>+VLOOKUP($E1006,Emissions!$1:$1048576,MATCH(DATE(W$2,1,1),Emissions!$A$1:$LI$1),FALSE)</f>
        <v>0.33043746969999999</v>
      </c>
      <c r="X1006" s="361">
        <f>+VLOOKUP($E1006,Emissions!$1:$1048576,MATCH(DATE(X$2,1,1),Emissions!$A$1:$LI$1),FALSE)</f>
        <v>0.33049220099999999</v>
      </c>
      <c r="Y1006" s="361">
        <f>+VLOOKUP($E1006,Emissions!$1:$1048576,MATCH(DATE(Y$2,1,1),Emissions!$A$1:$LI$1),FALSE)</f>
        <v>0.33059448190000001</v>
      </c>
      <c r="Z1006" s="361">
        <f>+VLOOKUP($E1006,Emissions!$1:$1048576,MATCH(DATE(Z$2,1,1),Emissions!$A$1:$LI$1),FALSE)</f>
        <v>0.33065297020000001</v>
      </c>
      <c r="AA1006" s="361">
        <f>+VLOOKUP($E1006,Emissions!$1:$1048576,MATCH(DATE(AA$2,1,1),Emissions!$A$1:$LI$1),FALSE)</f>
        <v>0.33079520820000002</v>
      </c>
      <c r="AB1006" s="361">
        <f>+VLOOKUP($E1006,Emissions!$1:$1048576,MATCH(DATE(AB$2,1,1),Emissions!$A$1:$LI$1),FALSE)</f>
        <v>0.33100844460000001</v>
      </c>
      <c r="AC1006" s="361">
        <f>+VLOOKUP($E1006,Emissions!$1:$1048576,MATCH(DATE(AC$2,1,1),Emissions!$A$1:$LI$1),FALSE)</f>
        <v>0.3312763346</v>
      </c>
      <c r="AD1006" s="361">
        <f>+VLOOKUP($E1006,Emissions!$1:$1048576,MATCH(DATE(AD$2,1,1),Emissions!$A$1:$LI$1),FALSE)</f>
        <v>0.3315894338</v>
      </c>
      <c r="AE1006" s="361">
        <f>+VLOOKUP($E1006,Emissions!$1:$1048576,MATCH(DATE(AE$2,1,1),Emissions!$A$1:$LI$1),FALSE)</f>
        <v>0.33169920790000001</v>
      </c>
      <c r="AF1006" s="361">
        <f>+VLOOKUP($E1006,Emissions!$1:$1048576,MATCH(DATE(AF$2,1,1),Emissions!$A$1:$LI$1),FALSE)</f>
        <v>0.331841096</v>
      </c>
      <c r="AG1006" s="361">
        <f>+VLOOKUP($E1006,Emissions!$1:$1048576,MATCH(DATE(AG$2,1,1),Emissions!$A$1:$LI$1),FALSE)</f>
        <v>0.33203439019999997</v>
      </c>
      <c r="AH1006" s="361">
        <f>+VLOOKUP($E1006,Emissions!$1:$1048576,MATCH(DATE(AH$2,1,1),Emissions!$A$1:$LI$1),FALSE)</f>
        <v>0.33227461489999999</v>
      </c>
      <c r="AI1006" s="361">
        <f>+VLOOKUP($E1006,Emissions!$1:$1048576,MATCH(DATE(AI$2,1,1),Emissions!$A$1:$LI$1),FALSE)</f>
        <v>0.33255724780000001</v>
      </c>
      <c r="AJ1006" s="361">
        <f>+VLOOKUP($E1006,Emissions!$1:$1048576,MATCH(DATE(AJ$2,1,1),Emissions!$A$1:$LI$1),FALSE)</f>
        <v>0.33287931259999998</v>
      </c>
      <c r="AK1006" s="361">
        <f>+VLOOKUP($E1006,Emissions!$1:$1048576,MATCH(DATE(AK$2,1,1),Emissions!$A$1:$LI$1),FALSE)</f>
        <v>0.33323879290000002</v>
      </c>
      <c r="AL1006" s="361">
        <f>+VLOOKUP($E1006,Emissions!$1:$1048576,MATCH(DATE(AL$2,1,1),Emissions!$A$1:$LI$1),FALSE)</f>
        <v>0.33363419550000001</v>
      </c>
      <c r="AM1006" s="361">
        <f>+VLOOKUP($E1006,Emissions!$1:$1048576,MATCH(DATE(AM$2,1,1),Emissions!$A$1:$LI$1),FALSE)</f>
        <v>0.33406430040000001</v>
      </c>
      <c r="AN1006" s="361">
        <f>+VLOOKUP($E1006,Emissions!$1:$1048576,MATCH(DATE(AN$2,1,1),Emissions!$A$1:$LI$1),FALSE)</f>
        <v>0.33452806349999997</v>
      </c>
      <c r="AO1006" s="361">
        <f>+VLOOKUP($E1006,Emissions!$1:$1048576,MATCH(DATE(AO$2,1,1),Emissions!$A$1:$LI$1),FALSE)</f>
        <v>0.33502462999999999</v>
      </c>
    </row>
    <row r="1007" spans="1:41" s="92" customFormat="1" ht="15" customHeight="1" x14ac:dyDescent="0.35">
      <c r="A1007" s="411"/>
      <c r="B1007" s="170"/>
      <c r="C1007" s="137" t="s">
        <v>3333</v>
      </c>
      <c r="D1007" s="147" t="s">
        <v>1033</v>
      </c>
      <c r="E1007" s="136" t="s">
        <v>3439</v>
      </c>
      <c r="F1007" s="327">
        <f>+VLOOKUP($E1007,Emissions!$1:$1048576,MATCH(DATE(F$2,1,1),Emissions!$A$1:$LI$1),FALSE)</f>
        <v>9.9700163409999991</v>
      </c>
      <c r="G1007" s="327">
        <f>+VLOOKUP($E1007,Emissions!$1:$1048576,MATCH(DATE(G$2,1,1),Emissions!$A$1:$LI$1),FALSE)</f>
        <v>10.07135121</v>
      </c>
      <c r="H1007" s="327">
        <f>+VLOOKUP($E1007,Emissions!$1:$1048576,MATCH(DATE(H$2,1,1),Emissions!$A$1:$LI$1),FALSE)</f>
        <v>10.17277219</v>
      </c>
      <c r="I1007" s="327">
        <f>+VLOOKUP($E1007,Emissions!$1:$1048576,MATCH(DATE(I$2,1,1),Emissions!$A$1:$LI$1),FALSE)</f>
        <v>10.27778191</v>
      </c>
      <c r="J1007" s="327">
        <f>+VLOOKUP($E1007,Emissions!$1:$1048576,MATCH(DATE(J$2,1,1),Emissions!$A$1:$LI$1),FALSE)</f>
        <v>10.3874607</v>
      </c>
      <c r="K1007" s="327">
        <f>+VLOOKUP($E1007,Emissions!$1:$1048576,MATCH(DATE(K$2,1,1),Emissions!$A$1:$LI$1),FALSE)</f>
        <v>10.50199673</v>
      </c>
      <c r="L1007" s="327">
        <f>+VLOOKUP($E1007,Emissions!$1:$1048576,MATCH(DATE(L$2,1,1),Emissions!$A$1:$LI$1),FALSE)</f>
        <v>10.620263980000001</v>
      </c>
      <c r="M1007" s="327">
        <f>+VLOOKUP($E1007,Emissions!$1:$1048576,MATCH(DATE(M$2,1,1),Emissions!$A$1:$LI$1),FALSE)</f>
        <v>10.74193356</v>
      </c>
      <c r="N1007" s="327">
        <f>+VLOOKUP($E1007,Emissions!$1:$1048576,MATCH(DATE(N$2,1,1),Emissions!$A$1:$LI$1),FALSE)</f>
        <v>10.866825</v>
      </c>
      <c r="O1007" s="327">
        <f>+VLOOKUP($E1007,Emissions!$1:$1048576,MATCH(DATE(O$2,1,1),Emissions!$A$1:$LI$1),FALSE)</f>
        <v>10.99481177</v>
      </c>
      <c r="P1007" s="327">
        <f>+VLOOKUP($E1007,Emissions!$1:$1048576,MATCH(DATE(P$2,1,1),Emissions!$A$1:$LI$1),FALSE)</f>
        <v>11.127417060000001</v>
      </c>
      <c r="Q1007" s="327">
        <f>+VLOOKUP($E1007,Emissions!$1:$1048576,MATCH(DATE(Q$2,1,1),Emissions!$A$1:$LI$1),FALSE)</f>
        <v>11.263016670000001</v>
      </c>
      <c r="R1007" s="327">
        <f>+VLOOKUP($E1007,Emissions!$1:$1048576,MATCH(DATE(R$2,1,1),Emissions!$A$1:$LI$1),FALSE)</f>
        <v>11.401312409999999</v>
      </c>
      <c r="S1007" s="327">
        <f>+VLOOKUP($E1007,Emissions!$1:$1048576,MATCH(DATE(S$2,1,1),Emissions!$A$1:$LI$1),FALSE)</f>
        <v>11.54224763</v>
      </c>
      <c r="T1007" s="327">
        <f>+VLOOKUP($E1007,Emissions!$1:$1048576,MATCH(DATE(T$2,1,1),Emissions!$A$1:$LI$1),FALSE)</f>
        <v>11.68584583</v>
      </c>
      <c r="U1007" s="327">
        <f>+VLOOKUP($E1007,Emissions!$1:$1048576,MATCH(DATE(U$2,1,1),Emissions!$A$1:$LI$1),FALSE)</f>
        <v>11.83218106</v>
      </c>
      <c r="V1007" s="327">
        <f>+VLOOKUP($E1007,Emissions!$1:$1048576,MATCH(DATE(V$2,1,1),Emissions!$A$1:$LI$1),FALSE)</f>
        <v>11.98135781</v>
      </c>
      <c r="W1007" s="327">
        <f>+VLOOKUP($E1007,Emissions!$1:$1048576,MATCH(DATE(W$2,1,1),Emissions!$A$1:$LI$1),FALSE)</f>
        <v>12.13349187</v>
      </c>
      <c r="X1007" s="327">
        <f>+VLOOKUP($E1007,Emissions!$1:$1048576,MATCH(DATE(X$2,1,1),Emissions!$A$1:$LI$1),FALSE)</f>
        <v>12.28869793</v>
      </c>
      <c r="Y1007" s="327">
        <f>+VLOOKUP($E1007,Emissions!$1:$1048576,MATCH(DATE(Y$2,1,1),Emissions!$A$1:$LI$1),FALSE)</f>
        <v>12.44708202</v>
      </c>
      <c r="Z1007" s="327">
        <f>+VLOOKUP($E1007,Emissions!$1:$1048576,MATCH(DATE(Z$2,1,1),Emissions!$A$1:$LI$1),FALSE)</f>
        <v>12.607558429999999</v>
      </c>
      <c r="AA1007" s="327">
        <f>+VLOOKUP($E1007,Emissions!$1:$1048576,MATCH(DATE(AA$2,1,1),Emissions!$A$1:$LI$1),FALSE)</f>
        <v>12.771349900000001</v>
      </c>
      <c r="AB1007" s="327">
        <f>+VLOOKUP($E1007,Emissions!$1:$1048576,MATCH(DATE(AB$2,1,1),Emissions!$A$1:$LI$1),FALSE)</f>
        <v>12.938720610000001</v>
      </c>
      <c r="AC1007" s="327">
        <f>+VLOOKUP($E1007,Emissions!$1:$1048576,MATCH(DATE(AC$2,1,1),Emissions!$A$1:$LI$1),FALSE)</f>
        <v>13.10976505</v>
      </c>
      <c r="AD1007" s="327">
        <f>+VLOOKUP($E1007,Emissions!$1:$1048576,MATCH(DATE(AD$2,1,1),Emissions!$A$1:$LI$1),FALSE)</f>
        <v>13.284526290000001</v>
      </c>
      <c r="AE1007" s="327">
        <f>+VLOOKUP($E1007,Emissions!$1:$1048576,MATCH(DATE(AE$2,1,1),Emissions!$A$1:$LI$1),FALSE)</f>
        <v>13.45961964</v>
      </c>
      <c r="AF1007" s="327">
        <f>+VLOOKUP($E1007,Emissions!$1:$1048576,MATCH(DATE(AF$2,1,1),Emissions!$A$1:$LI$1),FALSE)</f>
        <v>13.63671873</v>
      </c>
      <c r="AG1007" s="327">
        <f>+VLOOKUP($E1007,Emissions!$1:$1048576,MATCH(DATE(AG$2,1,1),Emissions!$A$1:$LI$1),FALSE)</f>
        <v>13.81631204</v>
      </c>
      <c r="AH1007" s="327">
        <f>+VLOOKUP($E1007,Emissions!$1:$1048576,MATCH(DATE(AH$2,1,1),Emissions!$A$1:$LI$1),FALSE)</f>
        <v>13.998701219999999</v>
      </c>
      <c r="AI1007" s="327">
        <f>+VLOOKUP($E1007,Emissions!$1:$1048576,MATCH(DATE(AI$2,1,1),Emissions!$A$1:$LI$1),FALSE)</f>
        <v>14.18412841</v>
      </c>
      <c r="AJ1007" s="327">
        <f>+VLOOKUP($E1007,Emissions!$1:$1048576,MATCH(DATE(AJ$2,1,1),Emissions!$A$1:$LI$1),FALSE)</f>
        <v>14.37277791</v>
      </c>
      <c r="AK1007" s="327">
        <f>+VLOOKUP($E1007,Emissions!$1:$1048576,MATCH(DATE(AK$2,1,1),Emissions!$A$1:$LI$1),FALSE)</f>
        <v>14.56477814</v>
      </c>
      <c r="AL1007" s="327">
        <f>+VLOOKUP($E1007,Emissions!$1:$1048576,MATCH(DATE(AL$2,1,1),Emissions!$A$1:$LI$1),FALSE)</f>
        <v>14.76021233</v>
      </c>
      <c r="AM1007" s="327">
        <f>+VLOOKUP($E1007,Emissions!$1:$1048576,MATCH(DATE(AM$2,1,1),Emissions!$A$1:$LI$1),FALSE)</f>
        <v>14.959131129999999</v>
      </c>
      <c r="AN1007" s="327">
        <f>+VLOOKUP($E1007,Emissions!$1:$1048576,MATCH(DATE(AN$2,1,1),Emissions!$A$1:$LI$1),FALSE)</f>
        <v>15.16156522</v>
      </c>
      <c r="AO1007" s="327">
        <f>+VLOOKUP($E1007,Emissions!$1:$1048576,MATCH(DATE(AO$2,1,1),Emissions!$A$1:$LI$1),FALSE)</f>
        <v>15.36753596</v>
      </c>
    </row>
    <row r="1008" spans="1:41" ht="15" customHeight="1" x14ac:dyDescent="0.35">
      <c r="A1008" s="411"/>
      <c r="B1008" s="170"/>
      <c r="C1008" s="138" t="s">
        <v>726</v>
      </c>
      <c r="D1008" s="114" t="s">
        <v>1033</v>
      </c>
      <c r="E1008" s="50" t="s">
        <v>3440</v>
      </c>
      <c r="F1008" s="361">
        <f>+VLOOKUP($E1008,Emissions!$1:$1048576,MATCH(DATE(F$2,1,1),Emissions!$A$1:$LI$1),FALSE)</f>
        <v>1.080562859</v>
      </c>
      <c r="G1008" s="361">
        <f>+VLOOKUP($E1008,Emissions!$1:$1048576,MATCH(DATE(G$2,1,1),Emissions!$A$1:$LI$1),FALSE)</f>
        <v>1.0896170249999999</v>
      </c>
      <c r="H1008" s="361">
        <f>+VLOOKUP($E1008,Emissions!$1:$1048576,MATCH(DATE(H$2,1,1),Emissions!$A$1:$LI$1),FALSE)</f>
        <v>1.098691385</v>
      </c>
      <c r="I1008" s="361">
        <f>+VLOOKUP($E1008,Emissions!$1:$1048576,MATCH(DATE(I$2,1,1),Emissions!$A$1:$LI$1),FALSE)</f>
        <v>1.108606663</v>
      </c>
      <c r="J1008" s="361">
        <f>+VLOOKUP($E1008,Emissions!$1:$1048576,MATCH(DATE(J$2,1,1),Emissions!$A$1:$LI$1),FALSE)</f>
        <v>1.1194963339999999</v>
      </c>
      <c r="K1008" s="361">
        <f>+VLOOKUP($E1008,Emissions!$1:$1048576,MATCH(DATE(K$2,1,1),Emissions!$A$1:$LI$1),FALSE)</f>
        <v>1.131283118</v>
      </c>
      <c r="L1008" s="361">
        <f>+VLOOKUP($E1008,Emissions!$1:$1048576,MATCH(DATE(L$2,1,1),Emissions!$A$1:$LI$1),FALSE)</f>
        <v>1.143637719</v>
      </c>
      <c r="M1008" s="361">
        <f>+VLOOKUP($E1008,Emissions!$1:$1048576,MATCH(DATE(M$2,1,1),Emissions!$A$1:$LI$1),FALSE)</f>
        <v>1.156498504</v>
      </c>
      <c r="N1008" s="361">
        <f>+VLOOKUP($E1008,Emissions!$1:$1048576,MATCH(DATE(N$2,1,1),Emissions!$A$1:$LI$1),FALSE)</f>
        <v>1.169815901</v>
      </c>
      <c r="O1008" s="361">
        <f>+VLOOKUP($E1008,Emissions!$1:$1048576,MATCH(DATE(O$2,1,1),Emissions!$A$1:$LI$1),FALSE)</f>
        <v>1.18354458</v>
      </c>
      <c r="P1008" s="361">
        <f>+VLOOKUP($E1008,Emissions!$1:$1048576,MATCH(DATE(P$2,1,1),Emissions!$A$1:$LI$1),FALSE)</f>
        <v>1.197993423</v>
      </c>
      <c r="Q1008" s="361">
        <f>+VLOOKUP($E1008,Emissions!$1:$1048576,MATCH(DATE(Q$2,1,1),Emissions!$A$1:$LI$1),FALSE)</f>
        <v>1.2126821379999999</v>
      </c>
      <c r="R1008" s="361">
        <f>+VLOOKUP($E1008,Emissions!$1:$1048576,MATCH(DATE(R$2,1,1),Emissions!$A$1:$LI$1),FALSE)</f>
        <v>1.227605463</v>
      </c>
      <c r="S1008" s="361">
        <f>+VLOOKUP($E1008,Emissions!$1:$1048576,MATCH(DATE(S$2,1,1),Emissions!$A$1:$LI$1),FALSE)</f>
        <v>1.2427767190000001</v>
      </c>
      <c r="T1008" s="361">
        <f>+VLOOKUP($E1008,Emissions!$1:$1048576,MATCH(DATE(T$2,1,1),Emissions!$A$1:$LI$1),FALSE)</f>
        <v>1.258201452</v>
      </c>
      <c r="U1008" s="361">
        <f>+VLOOKUP($E1008,Emissions!$1:$1048576,MATCH(DATE(U$2,1,1),Emissions!$A$1:$LI$1),FALSE)</f>
        <v>1.2738838290000001</v>
      </c>
      <c r="V1008" s="361">
        <f>+VLOOKUP($E1008,Emissions!$1:$1048576,MATCH(DATE(V$2,1,1),Emissions!$A$1:$LI$1),FALSE)</f>
        <v>1.289828679</v>
      </c>
      <c r="W1008" s="361">
        <f>+VLOOKUP($E1008,Emissions!$1:$1048576,MATCH(DATE(W$2,1,1),Emissions!$A$1:$LI$1),FALSE)</f>
        <v>1.3060408429999999</v>
      </c>
      <c r="X1008" s="361">
        <f>+VLOOKUP($E1008,Emissions!$1:$1048576,MATCH(DATE(X$2,1,1),Emissions!$A$1:$LI$1),FALSE)</f>
        <v>1.3225243250000001</v>
      </c>
      <c r="Y1008" s="361">
        <f>+VLOOKUP($E1008,Emissions!$1:$1048576,MATCH(DATE(Y$2,1,1),Emissions!$A$1:$LI$1),FALSE)</f>
        <v>1.339281714</v>
      </c>
      <c r="Z1008" s="361">
        <f>+VLOOKUP($E1008,Emissions!$1:$1048576,MATCH(DATE(Z$2,1,1),Emissions!$A$1:$LI$1),FALSE)</f>
        <v>1.3560614660000001</v>
      </c>
      <c r="AA1008" s="361">
        <f>+VLOOKUP($E1008,Emissions!$1:$1048576,MATCH(DATE(AA$2,1,1),Emissions!$A$1:$LI$1),FALSE)</f>
        <v>1.373192956</v>
      </c>
      <c r="AB1008" s="361">
        <f>+VLOOKUP($E1008,Emissions!$1:$1048576,MATCH(DATE(AB$2,1,1),Emissions!$A$1:$LI$1),FALSE)</f>
        <v>1.3906629180000001</v>
      </c>
      <c r="AC1008" s="361">
        <f>+VLOOKUP($E1008,Emissions!$1:$1048576,MATCH(DATE(AC$2,1,1),Emissions!$A$1:$LI$1),FALSE)</f>
        <v>1.4084470600000001</v>
      </c>
      <c r="AD1008" s="361">
        <f>+VLOOKUP($E1008,Emissions!$1:$1048576,MATCH(DATE(AD$2,1,1),Emissions!$A$1:$LI$1),FALSE)</f>
        <v>1.4265292940000001</v>
      </c>
      <c r="AE1008" s="361">
        <f>+VLOOKUP($E1008,Emissions!$1:$1048576,MATCH(DATE(AE$2,1,1),Emissions!$A$1:$LI$1),FALSE)</f>
        <v>1.4441700529999999</v>
      </c>
      <c r="AF1008" s="361">
        <f>+VLOOKUP($E1008,Emissions!$1:$1048576,MATCH(DATE(AF$2,1,1),Emissions!$A$1:$LI$1),FALSE)</f>
        <v>1.461963042</v>
      </c>
      <c r="AG1008" s="361">
        <f>+VLOOKUP($E1008,Emissions!$1:$1048576,MATCH(DATE(AG$2,1,1),Emissions!$A$1:$LI$1),FALSE)</f>
        <v>1.479967298</v>
      </c>
      <c r="AH1008" s="361">
        <f>+VLOOKUP($E1008,Emissions!$1:$1048576,MATCH(DATE(AH$2,1,1),Emissions!$A$1:$LI$1),FALSE)</f>
        <v>1.4981999479999999</v>
      </c>
      <c r="AI1008" s="361">
        <f>+VLOOKUP($E1008,Emissions!$1:$1048576,MATCH(DATE(AI$2,1,1),Emissions!$A$1:$LI$1),FALSE)</f>
        <v>1.516677394</v>
      </c>
      <c r="AJ1008" s="361">
        <f>+VLOOKUP($E1008,Emissions!$1:$1048576,MATCH(DATE(AJ$2,1,1),Emissions!$A$1:$LI$1),FALSE)</f>
        <v>1.5354120200000001</v>
      </c>
      <c r="AK1008" s="361">
        <f>+VLOOKUP($E1008,Emissions!$1:$1048576,MATCH(DATE(AK$2,1,1),Emissions!$A$1:$LI$1),FALSE)</f>
        <v>1.5544103819999999</v>
      </c>
      <c r="AL1008" s="361">
        <f>+VLOOKUP($E1008,Emissions!$1:$1048576,MATCH(DATE(AL$2,1,1),Emissions!$A$1:$LI$1),FALSE)</f>
        <v>1.57367401</v>
      </c>
      <c r="AM1008" s="361">
        <f>+VLOOKUP($E1008,Emissions!$1:$1048576,MATCH(DATE(AM$2,1,1),Emissions!$A$1:$LI$1),FALSE)</f>
        <v>1.5932009819999999</v>
      </c>
      <c r="AN1008" s="361">
        <f>+VLOOKUP($E1008,Emissions!$1:$1048576,MATCH(DATE(AN$2,1,1),Emissions!$A$1:$LI$1),FALSE)</f>
        <v>1.612987518</v>
      </c>
      <c r="AO1008" s="361">
        <f>+VLOOKUP($E1008,Emissions!$1:$1048576,MATCH(DATE(AO$2,1,1),Emissions!$A$1:$LI$1),FALSE)</f>
        <v>1.6330292529999999</v>
      </c>
    </row>
    <row r="1009" spans="1:41" ht="15" customHeight="1" x14ac:dyDescent="0.35">
      <c r="A1009" s="411"/>
      <c r="B1009" s="170"/>
      <c r="C1009" s="138" t="s">
        <v>727</v>
      </c>
      <c r="D1009" s="114" t="s">
        <v>1033</v>
      </c>
      <c r="E1009" s="50" t="s">
        <v>3441</v>
      </c>
      <c r="F1009" s="361">
        <f>+VLOOKUP($E1009,Emissions!$1:$1048576,MATCH(DATE(F$2,1,1),Emissions!$A$1:$LI$1),FALSE)</f>
        <v>0.21351688639999999</v>
      </c>
      <c r="G1009" s="361">
        <f>+VLOOKUP($E1009,Emissions!$1:$1048576,MATCH(DATE(G$2,1,1),Emissions!$A$1:$LI$1),FALSE)</f>
        <v>0.21670595040000001</v>
      </c>
      <c r="H1009" s="361">
        <f>+VLOOKUP($E1009,Emissions!$1:$1048576,MATCH(DATE(H$2,1,1),Emissions!$A$1:$LI$1),FALSE)</f>
        <v>0.22020152200000001</v>
      </c>
      <c r="I1009" s="361">
        <f>+VLOOKUP($E1009,Emissions!$1:$1048576,MATCH(DATE(I$2,1,1),Emissions!$A$1:$LI$1),FALSE)</f>
        <v>0.22358265690000001</v>
      </c>
      <c r="J1009" s="361">
        <f>+VLOOKUP($E1009,Emissions!$1:$1048576,MATCH(DATE(J$2,1,1),Emissions!$A$1:$LI$1),FALSE)</f>
        <v>0.2267322054</v>
      </c>
      <c r="K1009" s="361">
        <f>+VLOOKUP($E1009,Emissions!$1:$1048576,MATCH(DATE(K$2,1,1),Emissions!$A$1:$LI$1),FALSE)</f>
        <v>0.22968582940000001</v>
      </c>
      <c r="L1009" s="361">
        <f>+VLOOKUP($E1009,Emissions!$1:$1048576,MATCH(DATE(L$2,1,1),Emissions!$A$1:$LI$1),FALSE)</f>
        <v>0.2325055566</v>
      </c>
      <c r="M1009" s="361">
        <f>+VLOOKUP($E1009,Emissions!$1:$1048576,MATCH(DATE(M$2,1,1),Emissions!$A$1:$LI$1),FALSE)</f>
        <v>0.2352691163</v>
      </c>
      <c r="N1009" s="361">
        <f>+VLOOKUP($E1009,Emissions!$1:$1048576,MATCH(DATE(N$2,1,1),Emissions!$A$1:$LI$1),FALSE)</f>
        <v>0.23802894190000001</v>
      </c>
      <c r="O1009" s="361">
        <f>+VLOOKUP($E1009,Emissions!$1:$1048576,MATCH(DATE(O$2,1,1),Emissions!$A$1:$LI$1),FALSE)</f>
        <v>0.2408146159</v>
      </c>
      <c r="P1009" s="361">
        <f>+VLOOKUP($E1009,Emissions!$1:$1048576,MATCH(DATE(P$2,1,1),Emissions!$A$1:$LI$1),FALSE)</f>
        <v>0.24366753790000001</v>
      </c>
      <c r="Q1009" s="361">
        <f>+VLOOKUP($E1009,Emissions!$1:$1048576,MATCH(DATE(Q$2,1,1),Emissions!$A$1:$LI$1),FALSE)</f>
        <v>0.24655234570000001</v>
      </c>
      <c r="R1009" s="361">
        <f>+VLOOKUP($E1009,Emissions!$1:$1048576,MATCH(DATE(R$2,1,1),Emissions!$A$1:$LI$1),FALSE)</f>
        <v>0.2494764881</v>
      </c>
      <c r="S1009" s="361">
        <f>+VLOOKUP($E1009,Emissions!$1:$1048576,MATCH(DATE(S$2,1,1),Emissions!$A$1:$LI$1),FALSE)</f>
        <v>0.25244275259999999</v>
      </c>
      <c r="T1009" s="361">
        <f>+VLOOKUP($E1009,Emissions!$1:$1048576,MATCH(DATE(T$2,1,1),Emissions!$A$1:$LI$1),FALSE)</f>
        <v>0.25545079729999998</v>
      </c>
      <c r="U1009" s="361">
        <f>+VLOOKUP($E1009,Emissions!$1:$1048576,MATCH(DATE(U$2,1,1),Emissions!$A$1:$LI$1),FALSE)</f>
        <v>0.25849973799999998</v>
      </c>
      <c r="V1009" s="361">
        <f>+VLOOKUP($E1009,Emissions!$1:$1048576,MATCH(DATE(V$2,1,1),Emissions!$A$1:$LI$1),FALSE)</f>
        <v>0.26158905919999997</v>
      </c>
      <c r="W1009" s="361">
        <f>+VLOOKUP($E1009,Emissions!$1:$1048576,MATCH(DATE(W$2,1,1),Emissions!$A$1:$LI$1),FALSE)</f>
        <v>0.26471873849999999</v>
      </c>
      <c r="X1009" s="361">
        <f>+VLOOKUP($E1009,Emissions!$1:$1048576,MATCH(DATE(X$2,1,1),Emissions!$A$1:$LI$1),FALSE)</f>
        <v>0.26788916940000002</v>
      </c>
      <c r="Y1009" s="361">
        <f>+VLOOKUP($E1009,Emissions!$1:$1048576,MATCH(DATE(Y$2,1,1),Emissions!$A$1:$LI$1),FALSE)</f>
        <v>0.27110104140000002</v>
      </c>
      <c r="Z1009" s="361">
        <f>+VLOOKUP($E1009,Emissions!$1:$1048576,MATCH(DATE(Z$2,1,1),Emissions!$A$1:$LI$1),FALSE)</f>
        <v>0.27433572610000001</v>
      </c>
      <c r="AA1009" s="361">
        <f>+VLOOKUP($E1009,Emissions!$1:$1048576,MATCH(DATE(AA$2,1,1),Emissions!$A$1:$LI$1),FALSE)</f>
        <v>0.27762338089999999</v>
      </c>
      <c r="AB1009" s="361">
        <f>+VLOOKUP($E1009,Emissions!$1:$1048576,MATCH(DATE(AB$2,1,1),Emissions!$A$1:$LI$1),FALSE)</f>
        <v>0.28096005070000002</v>
      </c>
      <c r="AC1009" s="361">
        <f>+VLOOKUP($E1009,Emissions!$1:$1048576,MATCH(DATE(AC$2,1,1),Emissions!$A$1:$LI$1),FALSE)</f>
        <v>0.28434397659999999</v>
      </c>
      <c r="AD1009" s="361">
        <f>+VLOOKUP($E1009,Emissions!$1:$1048576,MATCH(DATE(AD$2,1,1),Emissions!$A$1:$LI$1),FALSE)</f>
        <v>0.28777542839999998</v>
      </c>
      <c r="AE1009" s="361">
        <f>+VLOOKUP($E1009,Emissions!$1:$1048576,MATCH(DATE(AE$2,1,1),Emissions!$A$1:$LI$1),FALSE)</f>
        <v>0.29120013880000001</v>
      </c>
      <c r="AF1009" s="361">
        <f>+VLOOKUP($E1009,Emissions!$1:$1048576,MATCH(DATE(AF$2,1,1),Emissions!$A$1:$LI$1),FALSE)</f>
        <v>0.29467555880000001</v>
      </c>
      <c r="AG1009" s="361">
        <f>+VLOOKUP($E1009,Emissions!$1:$1048576,MATCH(DATE(AG$2,1,1),Emissions!$A$1:$LI$1),FALSE)</f>
        <v>0.29820114250000002</v>
      </c>
      <c r="AH1009" s="361">
        <f>+VLOOKUP($E1009,Emissions!$1:$1048576,MATCH(DATE(AH$2,1,1),Emissions!$A$1:$LI$1),FALSE)</f>
        <v>0.30177590189999998</v>
      </c>
      <c r="AI1009" s="361">
        <f>+VLOOKUP($E1009,Emissions!$1:$1048576,MATCH(DATE(AI$2,1,1),Emissions!$A$1:$LI$1),FALSE)</f>
        <v>0.30540074449999999</v>
      </c>
      <c r="AJ1009" s="361">
        <f>+VLOOKUP($E1009,Emissions!$1:$1048576,MATCH(DATE(AJ$2,1,1),Emissions!$A$1:$LI$1),FALSE)</f>
        <v>0.3090771262</v>
      </c>
      <c r="AK1009" s="361">
        <f>+VLOOKUP($E1009,Emissions!$1:$1048576,MATCH(DATE(AK$2,1,1),Emissions!$A$1:$LI$1),FALSE)</f>
        <v>0.31280646449999999</v>
      </c>
      <c r="AL1009" s="361">
        <f>+VLOOKUP($E1009,Emissions!$1:$1048576,MATCH(DATE(AL$2,1,1),Emissions!$A$1:$LI$1),FALSE)</f>
        <v>0.3165900378</v>
      </c>
      <c r="AM1009" s="361">
        <f>+VLOOKUP($E1009,Emissions!$1:$1048576,MATCH(DATE(AM$2,1,1),Emissions!$A$1:$LI$1),FALSE)</f>
        <v>0.3204290293</v>
      </c>
      <c r="AN1009" s="361">
        <f>+VLOOKUP($E1009,Emissions!$1:$1048576,MATCH(DATE(AN$2,1,1),Emissions!$A$1:$LI$1),FALSE)</f>
        <v>0.32432460829999998</v>
      </c>
      <c r="AO1009" s="361">
        <f>+VLOOKUP($E1009,Emissions!$1:$1048576,MATCH(DATE(AO$2,1,1),Emissions!$A$1:$LI$1),FALSE)</f>
        <v>0.32827799940000002</v>
      </c>
    </row>
    <row r="1010" spans="1:41" ht="15" customHeight="1" x14ac:dyDescent="0.35">
      <c r="A1010" s="411"/>
      <c r="B1010" s="170"/>
      <c r="C1010" s="138" t="s">
        <v>728</v>
      </c>
      <c r="D1010" s="114" t="s">
        <v>1033</v>
      </c>
      <c r="E1010" s="50" t="s">
        <v>3442</v>
      </c>
      <c r="F1010" s="361">
        <f>+VLOOKUP($E1010,Emissions!$1:$1048576,MATCH(DATE(F$2,1,1),Emissions!$A$1:$LI$1),FALSE)</f>
        <v>0.89052077159999998</v>
      </c>
      <c r="G1010" s="361">
        <f>+VLOOKUP($E1010,Emissions!$1:$1048576,MATCH(DATE(G$2,1,1),Emissions!$A$1:$LI$1),FALSE)</f>
        <v>0.89944274089999998</v>
      </c>
      <c r="H1010" s="361">
        <f>+VLOOKUP($E1010,Emissions!$1:$1048576,MATCH(DATE(H$2,1,1),Emissions!$A$1:$LI$1),FALSE)</f>
        <v>0.90839034969999999</v>
      </c>
      <c r="I1010" s="361">
        <f>+VLOOKUP($E1010,Emissions!$1:$1048576,MATCH(DATE(I$2,1,1),Emissions!$A$1:$LI$1),FALSE)</f>
        <v>0.91769743849999996</v>
      </c>
      <c r="J1010" s="361">
        <f>+VLOOKUP($E1010,Emissions!$1:$1048576,MATCH(DATE(J$2,1,1),Emissions!$A$1:$LI$1),FALSE)</f>
        <v>0.92746113139999997</v>
      </c>
      <c r="K1010" s="361">
        <f>+VLOOKUP($E1010,Emissions!$1:$1048576,MATCH(DATE(K$2,1,1),Emissions!$A$1:$LI$1),FALSE)</f>
        <v>0.93769182090000003</v>
      </c>
      <c r="L1010" s="361">
        <f>+VLOOKUP($E1010,Emissions!$1:$1048576,MATCH(DATE(L$2,1,1),Emissions!$A$1:$LI$1),FALSE)</f>
        <v>0.94829003639999998</v>
      </c>
      <c r="M1010" s="361">
        <f>+VLOOKUP($E1010,Emissions!$1:$1048576,MATCH(DATE(M$2,1,1),Emissions!$A$1:$LI$1),FALSE)</f>
        <v>0.95921295600000001</v>
      </c>
      <c r="N1010" s="361">
        <f>+VLOOKUP($E1010,Emissions!$1:$1048576,MATCH(DATE(N$2,1,1),Emissions!$A$1:$LI$1),FALSE)</f>
        <v>0.97043529760000002</v>
      </c>
      <c r="O1010" s="361">
        <f>+VLOOKUP($E1010,Emissions!$1:$1048576,MATCH(DATE(O$2,1,1),Emissions!$A$1:$LI$1),FALSE)</f>
        <v>0.98194001060000002</v>
      </c>
      <c r="P1010" s="361">
        <f>+VLOOKUP($E1010,Emissions!$1:$1048576,MATCH(DATE(P$2,1,1),Emissions!$A$1:$LI$1),FALSE)</f>
        <v>0.99384205859999997</v>
      </c>
      <c r="Q1010" s="361">
        <f>+VLOOKUP($E1010,Emissions!$1:$1048576,MATCH(DATE(Q$2,1,1),Emissions!$A$1:$LI$1),FALSE)</f>
        <v>1.006020761</v>
      </c>
      <c r="R1010" s="361">
        <f>+VLOOKUP($E1010,Emissions!$1:$1048576,MATCH(DATE(R$2,1,1),Emissions!$A$1:$LI$1),FALSE)</f>
        <v>1.018443744</v>
      </c>
      <c r="S1010" s="361">
        <f>+VLOOKUP($E1010,Emissions!$1:$1048576,MATCH(DATE(S$2,1,1),Emissions!$A$1:$LI$1),FALSE)</f>
        <v>1.031101965</v>
      </c>
      <c r="T1010" s="361">
        <f>+VLOOKUP($E1010,Emissions!$1:$1048576,MATCH(DATE(T$2,1,1),Emissions!$A$1:$LI$1),FALSE)</f>
        <v>1.0439954499999999</v>
      </c>
      <c r="U1010" s="361">
        <f>+VLOOKUP($E1010,Emissions!$1:$1048576,MATCH(DATE(U$2,1,1),Emissions!$A$1:$LI$1),FALSE)</f>
        <v>1.0571297049999999</v>
      </c>
      <c r="V1010" s="361">
        <f>+VLOOKUP($E1010,Emissions!$1:$1048576,MATCH(DATE(V$2,1,1),Emissions!$A$1:$LI$1),FALSE)</f>
        <v>1.070513507</v>
      </c>
      <c r="W1010" s="361">
        <f>+VLOOKUP($E1010,Emissions!$1:$1048576,MATCH(DATE(W$2,1,1),Emissions!$A$1:$LI$1),FALSE)</f>
        <v>1.0841569959999999</v>
      </c>
      <c r="X1010" s="361">
        <f>+VLOOKUP($E1010,Emissions!$1:$1048576,MATCH(DATE(X$2,1,1),Emissions!$A$1:$LI$1),FALSE)</f>
        <v>1.0980704729999999</v>
      </c>
      <c r="Y1010" s="361">
        <f>+VLOOKUP($E1010,Emissions!$1:$1048576,MATCH(DATE(Y$2,1,1),Emissions!$A$1:$LI$1),FALSE)</f>
        <v>1.1122636610000001</v>
      </c>
      <c r="Z1010" s="361">
        <f>+VLOOKUP($E1010,Emissions!$1:$1048576,MATCH(DATE(Z$2,1,1),Emissions!$A$1:$LI$1),FALSE)</f>
        <v>1.1266527</v>
      </c>
      <c r="AA1010" s="361">
        <f>+VLOOKUP($E1010,Emissions!$1:$1048576,MATCH(DATE(AA$2,1,1),Emissions!$A$1:$LI$1),FALSE)</f>
        <v>1.141327735</v>
      </c>
      <c r="AB1010" s="361">
        <f>+VLOOKUP($E1010,Emissions!$1:$1048576,MATCH(DATE(AB$2,1,1),Emissions!$A$1:$LI$1),FALSE)</f>
        <v>1.156315899</v>
      </c>
      <c r="AC1010" s="361">
        <f>+VLOOKUP($E1010,Emissions!$1:$1048576,MATCH(DATE(AC$2,1,1),Emissions!$A$1:$LI$1),FALSE)</f>
        <v>1.1716283409999999</v>
      </c>
      <c r="AD1010" s="361">
        <f>+VLOOKUP($E1010,Emissions!$1:$1048576,MATCH(DATE(AD$2,1,1),Emissions!$A$1:$LI$1),FALSE)</f>
        <v>1.1872705379999999</v>
      </c>
      <c r="AE1010" s="361">
        <f>+VLOOKUP($E1010,Emissions!$1:$1048576,MATCH(DATE(AE$2,1,1),Emissions!$A$1:$LI$1),FALSE)</f>
        <v>1.202978114</v>
      </c>
      <c r="AF1010" s="361">
        <f>+VLOOKUP($E1010,Emissions!$1:$1048576,MATCH(DATE(AF$2,1,1),Emissions!$A$1:$LI$1),FALSE)</f>
        <v>1.2188626300000001</v>
      </c>
      <c r="AG1010" s="361">
        <f>+VLOOKUP($E1010,Emissions!$1:$1048576,MATCH(DATE(AG$2,1,1),Emissions!$A$1:$LI$1),FALSE)</f>
        <v>1.234967937</v>
      </c>
      <c r="AH1010" s="361">
        <f>+VLOOKUP($E1010,Emissions!$1:$1048576,MATCH(DATE(AH$2,1,1),Emissions!$A$1:$LI$1),FALSE)</f>
        <v>1.2513225349999999</v>
      </c>
      <c r="AI1010" s="361">
        <f>+VLOOKUP($E1010,Emissions!$1:$1048576,MATCH(DATE(AI$2,1,1),Emissions!$A$1:$LI$1),FALSE)</f>
        <v>1.2679491249999999</v>
      </c>
      <c r="AJ1010" s="361">
        <f>+VLOOKUP($E1010,Emissions!$1:$1048576,MATCH(DATE(AJ$2,1,1),Emissions!$A$1:$LI$1),FALSE)</f>
        <v>1.2848650850000001</v>
      </c>
      <c r="AK1010" s="361">
        <f>+VLOOKUP($E1010,Emissions!$1:$1048576,MATCH(DATE(AK$2,1,1),Emissions!$A$1:$LI$1),FALSE)</f>
        <v>1.3020827829999999</v>
      </c>
      <c r="AL1010" s="361">
        <f>+VLOOKUP($E1010,Emissions!$1:$1048576,MATCH(DATE(AL$2,1,1),Emissions!$A$1:$LI$1),FALSE)</f>
        <v>1.319610556</v>
      </c>
      <c r="AM1010" s="361">
        <f>+VLOOKUP($E1010,Emissions!$1:$1048576,MATCH(DATE(AM$2,1,1),Emissions!$A$1:$LI$1),FALSE)</f>
        <v>1.337453816</v>
      </c>
      <c r="AN1010" s="361">
        <f>+VLOOKUP($E1010,Emissions!$1:$1048576,MATCH(DATE(AN$2,1,1),Emissions!$A$1:$LI$1),FALSE)</f>
        <v>1.355616162</v>
      </c>
      <c r="AO1010" s="361">
        <f>+VLOOKUP($E1010,Emissions!$1:$1048576,MATCH(DATE(AO$2,1,1),Emissions!$A$1:$LI$1),FALSE)</f>
        <v>1.374100348</v>
      </c>
    </row>
    <row r="1011" spans="1:41" ht="15" customHeight="1" x14ac:dyDescent="0.35">
      <c r="A1011" s="411"/>
      <c r="B1011" s="170"/>
      <c r="C1011" s="138" t="s">
        <v>729</v>
      </c>
      <c r="D1011" s="114" t="s">
        <v>1033</v>
      </c>
      <c r="E1011" s="50" t="s">
        <v>3443</v>
      </c>
      <c r="F1011" s="361">
        <f>+VLOOKUP($E1011,Emissions!$1:$1048576,MATCH(DATE(F$2,1,1),Emissions!$A$1:$LI$1),FALSE)</f>
        <v>9.8596607899999994E-2</v>
      </c>
      <c r="G1011" s="361">
        <f>+VLOOKUP($E1011,Emissions!$1:$1048576,MATCH(DATE(G$2,1,1),Emissions!$A$1:$LI$1),FALSE)</f>
        <v>9.9467771299999994E-2</v>
      </c>
      <c r="H1011" s="361">
        <f>+VLOOKUP($E1011,Emissions!$1:$1048576,MATCH(DATE(H$2,1,1),Emissions!$A$1:$LI$1),FALSE)</f>
        <v>0.10035761949999999</v>
      </c>
      <c r="I1011" s="361">
        <f>+VLOOKUP($E1011,Emissions!$1:$1048576,MATCH(DATE(I$2,1,1),Emissions!$A$1:$LI$1),FALSE)</f>
        <v>0.1013214217</v>
      </c>
      <c r="J1011" s="361">
        <f>+VLOOKUP($E1011,Emissions!$1:$1048576,MATCH(DATE(J$2,1,1),Emissions!$A$1:$LI$1),FALSE)</f>
        <v>0.1023648033</v>
      </c>
      <c r="K1011" s="361">
        <f>+VLOOKUP($E1011,Emissions!$1:$1048576,MATCH(DATE(K$2,1,1),Emissions!$A$1:$LI$1),FALSE)</f>
        <v>0.1034810038</v>
      </c>
      <c r="L1011" s="361">
        <f>+VLOOKUP($E1011,Emissions!$1:$1048576,MATCH(DATE(L$2,1,1),Emissions!$A$1:$LI$1),FALSE)</f>
        <v>0.1046512792</v>
      </c>
      <c r="M1011" s="361">
        <f>+VLOOKUP($E1011,Emissions!$1:$1048576,MATCH(DATE(M$2,1,1),Emissions!$A$1:$LI$1),FALSE)</f>
        <v>0.1058685727</v>
      </c>
      <c r="N1011" s="361">
        <f>+VLOOKUP($E1011,Emissions!$1:$1048576,MATCH(DATE(N$2,1,1),Emissions!$A$1:$LI$1),FALSE)</f>
        <v>0.1071277835</v>
      </c>
      <c r="O1011" s="361">
        <f>+VLOOKUP($E1011,Emissions!$1:$1048576,MATCH(DATE(O$2,1,1),Emissions!$A$1:$LI$1),FALSE)</f>
        <v>0.1084246331</v>
      </c>
      <c r="P1011" s="361">
        <f>+VLOOKUP($E1011,Emissions!$1:$1048576,MATCH(DATE(P$2,1,1),Emissions!$A$1:$LI$1),FALSE)</f>
        <v>0.109772021</v>
      </c>
      <c r="Q1011" s="361">
        <f>+VLOOKUP($E1011,Emissions!$1:$1048576,MATCH(DATE(Q$2,1,1),Emissions!$A$1:$LI$1),FALSE)</f>
        <v>0.1111482137</v>
      </c>
      <c r="R1011" s="361">
        <f>+VLOOKUP($E1011,Emissions!$1:$1048576,MATCH(DATE(R$2,1,1),Emissions!$A$1:$LI$1),FALSE)</f>
        <v>0.1125500316</v>
      </c>
      <c r="S1011" s="361">
        <f>+VLOOKUP($E1011,Emissions!$1:$1048576,MATCH(DATE(S$2,1,1),Emissions!$A$1:$LI$1),FALSE)</f>
        <v>0.1139765712</v>
      </c>
      <c r="T1011" s="361">
        <f>+VLOOKUP($E1011,Emissions!$1:$1048576,MATCH(DATE(T$2,1,1),Emissions!$A$1:$LI$1),FALSE)</f>
        <v>0.1154272115</v>
      </c>
      <c r="U1011" s="361">
        <f>+VLOOKUP($E1011,Emissions!$1:$1048576,MATCH(DATE(U$2,1,1),Emissions!$A$1:$LI$1),FALSE)</f>
        <v>0.1169016455</v>
      </c>
      <c r="V1011" s="361">
        <f>+VLOOKUP($E1011,Emissions!$1:$1048576,MATCH(DATE(V$2,1,1),Emissions!$A$1:$LI$1),FALSE)</f>
        <v>0.1183998866</v>
      </c>
      <c r="W1011" s="361">
        <f>+VLOOKUP($E1011,Emissions!$1:$1048576,MATCH(DATE(W$2,1,1),Emissions!$A$1:$LI$1),FALSE)</f>
        <v>0.1199221694</v>
      </c>
      <c r="X1011" s="361">
        <f>+VLOOKUP($E1011,Emissions!$1:$1048576,MATCH(DATE(X$2,1,1),Emissions!$A$1:$LI$1),FALSE)</f>
        <v>0.1214688555</v>
      </c>
      <c r="Y1011" s="361">
        <f>+VLOOKUP($E1011,Emissions!$1:$1048576,MATCH(DATE(Y$2,1,1),Emissions!$A$1:$LI$1),FALSE)</f>
        <v>0.1230403587</v>
      </c>
      <c r="Z1011" s="361">
        <f>+VLOOKUP($E1011,Emissions!$1:$1048576,MATCH(DATE(Z$2,1,1),Emissions!$A$1:$LI$1),FALSE)</f>
        <v>0.1246250726</v>
      </c>
      <c r="AA1011" s="361">
        <f>+VLOOKUP($E1011,Emissions!$1:$1048576,MATCH(DATE(AA$2,1,1),Emissions!$A$1:$LI$1),FALSE)</f>
        <v>0.12623727970000001</v>
      </c>
      <c r="AB1011" s="361">
        <f>+VLOOKUP($E1011,Emissions!$1:$1048576,MATCH(DATE(AB$2,1,1),Emissions!$A$1:$LI$1),FALSE)</f>
        <v>0.12787810769999999</v>
      </c>
      <c r="AC1011" s="361">
        <f>+VLOOKUP($E1011,Emissions!$1:$1048576,MATCH(DATE(AC$2,1,1),Emissions!$A$1:$LI$1),FALSE)</f>
        <v>0.12954736049999999</v>
      </c>
      <c r="AD1011" s="361">
        <f>+VLOOKUP($E1011,Emissions!$1:$1048576,MATCH(DATE(AD$2,1,1),Emissions!$A$1:$LI$1),FALSE)</f>
        <v>0.1312449604</v>
      </c>
      <c r="AE1011" s="361">
        <f>+VLOOKUP($E1011,Emissions!$1:$1048576,MATCH(DATE(AE$2,1,1),Emissions!$A$1:$LI$1),FALSE)</f>
        <v>0.13293624100000001</v>
      </c>
      <c r="AF1011" s="361">
        <f>+VLOOKUP($E1011,Emissions!$1:$1048576,MATCH(DATE(AF$2,1,1),Emissions!$A$1:$LI$1),FALSE)</f>
        <v>0.13464479439999999</v>
      </c>
      <c r="AG1011" s="361">
        <f>+VLOOKUP($E1011,Emissions!$1:$1048576,MATCH(DATE(AG$2,1,1),Emissions!$A$1:$LI$1),FALSE)</f>
        <v>0.1363751678</v>
      </c>
      <c r="AH1011" s="361">
        <f>+VLOOKUP($E1011,Emissions!$1:$1048576,MATCH(DATE(AH$2,1,1),Emissions!$A$1:$LI$1),FALSE)</f>
        <v>0.13812924739999999</v>
      </c>
      <c r="AI1011" s="361">
        <f>+VLOOKUP($E1011,Emissions!$1:$1048576,MATCH(DATE(AI$2,1,1),Emissions!$A$1:$LI$1),FALSE)</f>
        <v>0.1399086722</v>
      </c>
      <c r="AJ1011" s="361">
        <f>+VLOOKUP($E1011,Emissions!$1:$1048576,MATCH(DATE(AJ$2,1,1),Emissions!$A$1:$LI$1),FALSE)</f>
        <v>0.14171483939999999</v>
      </c>
      <c r="AK1011" s="361">
        <f>+VLOOKUP($E1011,Emissions!$1:$1048576,MATCH(DATE(AK$2,1,1),Emissions!$A$1:$LI$1),FALSE)</f>
        <v>0.1435488171</v>
      </c>
      <c r="AL1011" s="361">
        <f>+VLOOKUP($E1011,Emissions!$1:$1048576,MATCH(DATE(AL$2,1,1),Emissions!$A$1:$LI$1),FALSE)</f>
        <v>0.14541137609999999</v>
      </c>
      <c r="AM1011" s="361">
        <f>+VLOOKUP($E1011,Emissions!$1:$1048576,MATCH(DATE(AM$2,1,1),Emissions!$A$1:$LI$1),FALSE)</f>
        <v>0.14730306839999999</v>
      </c>
      <c r="AN1011" s="361">
        <f>+VLOOKUP($E1011,Emissions!$1:$1048576,MATCH(DATE(AN$2,1,1),Emissions!$A$1:$LI$1),FALSE)</f>
        <v>0.14922431929999999</v>
      </c>
      <c r="AO1011" s="361">
        <f>+VLOOKUP($E1011,Emissions!$1:$1048576,MATCH(DATE(AO$2,1,1),Emissions!$A$1:$LI$1),FALSE)</f>
        <v>0.1511755031</v>
      </c>
    </row>
    <row r="1012" spans="1:41" ht="15" customHeight="1" x14ac:dyDescent="0.35">
      <c r="A1012" s="411"/>
      <c r="B1012" s="170"/>
      <c r="C1012" s="138" t="s">
        <v>730</v>
      </c>
      <c r="D1012" s="114" t="s">
        <v>1033</v>
      </c>
      <c r="E1012" s="50" t="s">
        <v>3444</v>
      </c>
      <c r="F1012" s="361">
        <f>+VLOOKUP($E1012,Emissions!$1:$1048576,MATCH(DATE(F$2,1,1),Emissions!$A$1:$LI$1),FALSE)</f>
        <v>0.54841174520000002</v>
      </c>
      <c r="G1012" s="361">
        <f>+VLOOKUP($E1012,Emissions!$1:$1048576,MATCH(DATE(G$2,1,1),Emissions!$A$1:$LI$1),FALSE)</f>
        <v>0.5533863872</v>
      </c>
      <c r="H1012" s="361">
        <f>+VLOOKUP($E1012,Emissions!$1:$1048576,MATCH(DATE(H$2,1,1),Emissions!$A$1:$LI$1),FALSE)</f>
        <v>0.5585050184</v>
      </c>
      <c r="I1012" s="361">
        <f>+VLOOKUP($E1012,Emissions!$1:$1048576,MATCH(DATE(I$2,1,1),Emissions!$A$1:$LI$1),FALSE)</f>
        <v>0.56399935469999996</v>
      </c>
      <c r="J1012" s="361">
        <f>+VLOOKUP($E1012,Emissions!$1:$1048576,MATCH(DATE(J$2,1,1),Emissions!$A$1:$LI$1),FALSE)</f>
        <v>0.56987970740000005</v>
      </c>
      <c r="K1012" s="361">
        <f>+VLOOKUP($E1012,Emissions!$1:$1048576,MATCH(DATE(K$2,1,1),Emissions!$A$1:$LI$1),FALSE)</f>
        <v>0.57611228120000002</v>
      </c>
      <c r="L1012" s="361">
        <f>+VLOOKUP($E1012,Emissions!$1:$1048576,MATCH(DATE(L$2,1,1),Emissions!$A$1:$LI$1),FALSE)</f>
        <v>0.5826256594</v>
      </c>
      <c r="M1012" s="361">
        <f>+VLOOKUP($E1012,Emissions!$1:$1048576,MATCH(DATE(M$2,1,1),Emissions!$A$1:$LI$1),FALSE)</f>
        <v>0.5893880561</v>
      </c>
      <c r="N1012" s="361">
        <f>+VLOOKUP($E1012,Emissions!$1:$1048576,MATCH(DATE(N$2,1,1),Emissions!$A$1:$LI$1),FALSE)</f>
        <v>0.59637345549999998</v>
      </c>
      <c r="O1012" s="361">
        <f>+VLOOKUP($E1012,Emissions!$1:$1048576,MATCH(DATE(O$2,1,1),Emissions!$A$1:$LI$1),FALSE)</f>
        <v>0.60355910359999998</v>
      </c>
      <c r="P1012" s="361">
        <f>+VLOOKUP($E1012,Emissions!$1:$1048576,MATCH(DATE(P$2,1,1),Emissions!$A$1:$LI$1),FALSE)</f>
        <v>0.61097919430000003</v>
      </c>
      <c r="Q1012" s="361">
        <f>+VLOOKUP($E1012,Emissions!$1:$1048576,MATCH(DATE(Q$2,1,1),Emissions!$A$1:$LI$1),FALSE)</f>
        <v>0.61855618140000002</v>
      </c>
      <c r="R1012" s="361">
        <f>+VLOOKUP($E1012,Emissions!$1:$1048576,MATCH(DATE(R$2,1,1),Emissions!$A$1:$LI$1),FALSE)</f>
        <v>0.62627670700000004</v>
      </c>
      <c r="S1012" s="361">
        <f>+VLOOKUP($E1012,Emissions!$1:$1048576,MATCH(DATE(S$2,1,1),Emissions!$A$1:$LI$1),FALSE)</f>
        <v>0.63413315510000001</v>
      </c>
      <c r="T1012" s="361">
        <f>+VLOOKUP($E1012,Emissions!$1:$1048576,MATCH(DATE(T$2,1,1),Emissions!$A$1:$LI$1),FALSE)</f>
        <v>0.64211907430000004</v>
      </c>
      <c r="U1012" s="361">
        <f>+VLOOKUP($E1012,Emissions!$1:$1048576,MATCH(DATE(U$2,1,1),Emissions!$A$1:$LI$1),FALSE)</f>
        <v>0.65023002990000001</v>
      </c>
      <c r="V1012" s="361">
        <f>+VLOOKUP($E1012,Emissions!$1:$1048576,MATCH(DATE(V$2,1,1),Emissions!$A$1:$LI$1),FALSE)</f>
        <v>0.65846374789999995</v>
      </c>
      <c r="W1012" s="361">
        <f>+VLOOKUP($E1012,Emissions!$1:$1048576,MATCH(DATE(W$2,1,1),Emissions!$A$1:$LI$1),FALSE)</f>
        <v>0.66681967649999996</v>
      </c>
      <c r="X1012" s="361">
        <f>+VLOOKUP($E1012,Emissions!$1:$1048576,MATCH(DATE(X$2,1,1),Emissions!$A$1:$LI$1),FALSE)</f>
        <v>0.67529851630000004</v>
      </c>
      <c r="Y1012" s="361">
        <f>+VLOOKUP($E1012,Emissions!$1:$1048576,MATCH(DATE(Y$2,1,1),Emissions!$A$1:$LI$1),FALSE)</f>
        <v>0.68390180229999997</v>
      </c>
      <c r="Z1012" s="361">
        <f>+VLOOKUP($E1012,Emissions!$1:$1048576,MATCH(DATE(Z$2,1,1),Emissions!$A$1:$LI$1),FALSE)</f>
        <v>0.69259245120000001</v>
      </c>
      <c r="AA1012" s="361">
        <f>+VLOOKUP($E1012,Emissions!$1:$1048576,MATCH(DATE(AA$2,1,1),Emissions!$A$1:$LI$1),FALSE)</f>
        <v>0.70141800740000004</v>
      </c>
      <c r="AB1012" s="361">
        <f>+VLOOKUP($E1012,Emissions!$1:$1048576,MATCH(DATE(AB$2,1,1),Emissions!$A$1:$LI$1),FALSE)</f>
        <v>0.71038149760000002</v>
      </c>
      <c r="AC1012" s="361">
        <f>+VLOOKUP($E1012,Emissions!$1:$1048576,MATCH(DATE(AC$2,1,1),Emissions!$A$1:$LI$1),FALSE)</f>
        <v>0.71948380570000003</v>
      </c>
      <c r="AD1012" s="361">
        <f>+VLOOKUP($E1012,Emissions!$1:$1048576,MATCH(DATE(AD$2,1,1),Emissions!$A$1:$LI$1),FALSE)</f>
        <v>0.72872689030000004</v>
      </c>
      <c r="AE1012" s="361">
        <f>+VLOOKUP($E1012,Emissions!$1:$1048576,MATCH(DATE(AE$2,1,1),Emissions!$A$1:$LI$1),FALSE)</f>
        <v>0.73800034319999996</v>
      </c>
      <c r="AF1012" s="361">
        <f>+VLOOKUP($E1012,Emissions!$1:$1048576,MATCH(DATE(AF$2,1,1),Emissions!$A$1:$LI$1),FALSE)</f>
        <v>0.74738321109999994</v>
      </c>
      <c r="AG1012" s="361">
        <f>+VLOOKUP($E1012,Emissions!$1:$1048576,MATCH(DATE(AG$2,1,1),Emissions!$A$1:$LI$1),FALSE)</f>
        <v>0.75688677839999996</v>
      </c>
      <c r="AH1012" s="361">
        <f>+VLOOKUP($E1012,Emissions!$1:$1048576,MATCH(DATE(AH$2,1,1),Emissions!$A$1:$LI$1),FALSE)</f>
        <v>0.76651659090000002</v>
      </c>
      <c r="AI1012" s="361">
        <f>+VLOOKUP($E1012,Emissions!$1:$1048576,MATCH(DATE(AI$2,1,1),Emissions!$A$1:$LI$1),FALSE)</f>
        <v>0.77627899089999997</v>
      </c>
      <c r="AJ1012" s="361">
        <f>+VLOOKUP($E1012,Emissions!$1:$1048576,MATCH(DATE(AJ$2,1,1),Emissions!$A$1:$LI$1),FALSE)</f>
        <v>0.78618027660000001</v>
      </c>
      <c r="AK1012" s="361">
        <f>+VLOOKUP($E1012,Emissions!$1:$1048576,MATCH(DATE(AK$2,1,1),Emissions!$A$1:$LI$1),FALSE)</f>
        <v>0.79622600330000004</v>
      </c>
      <c r="AL1012" s="361">
        <f>+VLOOKUP($E1012,Emissions!$1:$1048576,MATCH(DATE(AL$2,1,1),Emissions!$A$1:$LI$1),FALSE)</f>
        <v>0.80642086930000001</v>
      </c>
      <c r="AM1012" s="361">
        <f>+VLOOKUP($E1012,Emissions!$1:$1048576,MATCH(DATE(AM$2,1,1),Emissions!$A$1:$LI$1),FALSE)</f>
        <v>0.81676884910000003</v>
      </c>
      <c r="AN1012" s="361">
        <f>+VLOOKUP($E1012,Emissions!$1:$1048576,MATCH(DATE(AN$2,1,1),Emissions!$A$1:$LI$1),FALSE)</f>
        <v>0.82727343539999998</v>
      </c>
      <c r="AO1012" s="361">
        <f>+VLOOKUP($E1012,Emissions!$1:$1048576,MATCH(DATE(AO$2,1,1),Emissions!$A$1:$LI$1),FALSE)</f>
        <v>0.83793787679999998</v>
      </c>
    </row>
    <row r="1013" spans="1:41" ht="15" customHeight="1" x14ac:dyDescent="0.35">
      <c r="A1013" s="411"/>
      <c r="B1013" s="170"/>
      <c r="C1013" s="138" t="s">
        <v>731</v>
      </c>
      <c r="D1013" s="114" t="s">
        <v>1033</v>
      </c>
      <c r="E1013" s="50" t="s">
        <v>3445</v>
      </c>
      <c r="F1013" s="361">
        <f>+VLOOKUP($E1013,Emissions!$1:$1048576,MATCH(DATE(F$2,1,1),Emissions!$A$1:$LI$1),FALSE)</f>
        <v>0.32771725950000002</v>
      </c>
      <c r="G1013" s="361">
        <f>+VLOOKUP($E1013,Emissions!$1:$1048576,MATCH(DATE(G$2,1,1),Emissions!$A$1:$LI$1),FALSE)</f>
        <v>0.33084833819999998</v>
      </c>
      <c r="H1013" s="361">
        <f>+VLOOKUP($E1013,Emissions!$1:$1048576,MATCH(DATE(H$2,1,1),Emissions!$A$1:$LI$1),FALSE)</f>
        <v>0.33409421519999999</v>
      </c>
      <c r="I1013" s="361">
        <f>+VLOOKUP($E1013,Emissions!$1:$1048576,MATCH(DATE(I$2,1,1),Emissions!$A$1:$LI$1),FALSE)</f>
        <v>0.33755584239999997</v>
      </c>
      <c r="J1013" s="361">
        <f>+VLOOKUP($E1013,Emissions!$1:$1048576,MATCH(DATE(J$2,1,1),Emissions!$A$1:$LI$1),FALSE)</f>
        <v>0.34122649300000002</v>
      </c>
      <c r="K1013" s="361">
        <f>+VLOOKUP($E1013,Emissions!$1:$1048576,MATCH(DATE(K$2,1,1),Emissions!$A$1:$LI$1),FALSE)</f>
        <v>0.34508430280000002</v>
      </c>
      <c r="L1013" s="361">
        <f>+VLOOKUP($E1013,Emissions!$1:$1048576,MATCH(DATE(L$2,1,1),Emissions!$A$1:$LI$1),FALSE)</f>
        <v>0.34908285919999998</v>
      </c>
      <c r="M1013" s="361">
        <f>+VLOOKUP($E1013,Emissions!$1:$1048576,MATCH(DATE(M$2,1,1),Emissions!$A$1:$LI$1),FALSE)</f>
        <v>0.35320444670000001</v>
      </c>
      <c r="N1013" s="361">
        <f>+VLOOKUP($E1013,Emissions!$1:$1048576,MATCH(DATE(N$2,1,1),Emissions!$A$1:$LI$1),FALSE)</f>
        <v>0.35743862469999998</v>
      </c>
      <c r="O1013" s="361">
        <f>+VLOOKUP($E1013,Emissions!$1:$1048576,MATCH(DATE(O$2,1,1),Emissions!$A$1:$LI$1),FALSE)</f>
        <v>0.3617772501</v>
      </c>
      <c r="P1013" s="361">
        <f>+VLOOKUP($E1013,Emissions!$1:$1048576,MATCH(DATE(P$2,1,1),Emissions!$A$1:$LI$1),FALSE)</f>
        <v>0.3662563519</v>
      </c>
      <c r="Q1013" s="361">
        <f>+VLOOKUP($E1013,Emissions!$1:$1048576,MATCH(DATE(Q$2,1,1),Emissions!$A$1:$LI$1),FALSE)</f>
        <v>0.37082749920000002</v>
      </c>
      <c r="R1013" s="361">
        <f>+VLOOKUP($E1013,Emissions!$1:$1048576,MATCH(DATE(R$2,1,1),Emissions!$A$1:$LI$1),FALSE)</f>
        <v>0.37547952550000002</v>
      </c>
      <c r="S1013" s="361">
        <f>+VLOOKUP($E1013,Emissions!$1:$1048576,MATCH(DATE(S$2,1,1),Emissions!$A$1:$LI$1),FALSE)</f>
        <v>0.38020930749999998</v>
      </c>
      <c r="T1013" s="361">
        <f>+VLOOKUP($E1013,Emissions!$1:$1048576,MATCH(DATE(T$2,1,1),Emissions!$A$1:$LI$1),FALSE)</f>
        <v>0.38501605230000002</v>
      </c>
      <c r="U1013" s="361">
        <f>+VLOOKUP($E1013,Emissions!$1:$1048576,MATCH(DATE(U$2,1,1),Emissions!$A$1:$LI$1),FALSE)</f>
        <v>0.38990053689999998</v>
      </c>
      <c r="V1013" s="361">
        <f>+VLOOKUP($E1013,Emissions!$1:$1048576,MATCH(DATE(V$2,1,1),Emissions!$A$1:$LI$1),FALSE)</f>
        <v>0.39486466279999999</v>
      </c>
      <c r="W1013" s="361">
        <f>+VLOOKUP($E1013,Emissions!$1:$1048576,MATCH(DATE(W$2,1,1),Emissions!$A$1:$LI$1),FALSE)</f>
        <v>0.39991093919999998</v>
      </c>
      <c r="X1013" s="361">
        <f>+VLOOKUP($E1013,Emissions!$1:$1048576,MATCH(DATE(X$2,1,1),Emissions!$A$1:$LI$1),FALSE)</f>
        <v>0.40504213659999999</v>
      </c>
      <c r="Y1013" s="361">
        <f>+VLOOKUP($E1013,Emissions!$1:$1048576,MATCH(DATE(Y$2,1,1),Emissions!$A$1:$LI$1),FALSE)</f>
        <v>0.41026103920000001</v>
      </c>
      <c r="Z1013" s="361">
        <f>+VLOOKUP($E1013,Emissions!$1:$1048576,MATCH(DATE(Z$2,1,1),Emissions!$A$1:$LI$1),FALSE)</f>
        <v>0.41553903170000001</v>
      </c>
      <c r="AA1013" s="361">
        <f>+VLOOKUP($E1013,Emissions!$1:$1048576,MATCH(DATE(AA$2,1,1),Emissions!$A$1:$LI$1),FALSE)</f>
        <v>0.42091002830000002</v>
      </c>
      <c r="AB1013" s="361">
        <f>+VLOOKUP($E1013,Emissions!$1:$1048576,MATCH(DATE(AB$2,1,1),Emissions!$A$1:$LI$1),FALSE)</f>
        <v>0.42638146760000001</v>
      </c>
      <c r="AC1013" s="361">
        <f>+VLOOKUP($E1013,Emissions!$1:$1048576,MATCH(DATE(AC$2,1,1),Emissions!$A$1:$LI$1),FALSE)</f>
        <v>0.43195565940000002</v>
      </c>
      <c r="AD1013" s="361">
        <f>+VLOOKUP($E1013,Emissions!$1:$1048576,MATCH(DATE(AD$2,1,1),Emissions!$A$1:$LI$1),FALSE)</f>
        <v>0.43763396170000002</v>
      </c>
      <c r="AE1013" s="361">
        <f>+VLOOKUP($E1013,Emissions!$1:$1048576,MATCH(DATE(AE$2,1,1),Emissions!$A$1:$LI$1),FALSE)</f>
        <v>0.44332736620000002</v>
      </c>
      <c r="AF1013" s="361">
        <f>+VLOOKUP($E1013,Emissions!$1:$1048576,MATCH(DATE(AF$2,1,1),Emissions!$A$1:$LI$1),FALSE)</f>
        <v>0.44908446860000001</v>
      </c>
      <c r="AG1013" s="361">
        <f>+VLOOKUP($E1013,Emissions!$1:$1048576,MATCH(DATE(AG$2,1,1),Emissions!$A$1:$LI$1),FALSE)</f>
        <v>0.45492065310000002</v>
      </c>
      <c r="AH1013" s="361">
        <f>+VLOOKUP($E1013,Emissions!$1:$1048576,MATCH(DATE(AH$2,1,1),Emissions!$A$1:$LI$1),FALSE)</f>
        <v>0.46084427729999999</v>
      </c>
      <c r="AI1013" s="361">
        <f>+VLOOKUP($E1013,Emissions!$1:$1048576,MATCH(DATE(AI$2,1,1),Emissions!$A$1:$LI$1),FALSE)</f>
        <v>0.46686205730000002</v>
      </c>
      <c r="AJ1013" s="361">
        <f>+VLOOKUP($E1013,Emissions!$1:$1048576,MATCH(DATE(AJ$2,1,1),Emissions!$A$1:$LI$1),FALSE)</f>
        <v>0.4729793658</v>
      </c>
      <c r="AK1013" s="361">
        <f>+VLOOKUP($E1013,Emissions!$1:$1048576,MATCH(DATE(AK$2,1,1),Emissions!$A$1:$LI$1),FALSE)</f>
        <v>0.47920027079999999</v>
      </c>
      <c r="AL1013" s="361">
        <f>+VLOOKUP($E1013,Emissions!$1:$1048576,MATCH(DATE(AL$2,1,1),Emissions!$A$1:$LI$1),FALSE)</f>
        <v>0.4855277952</v>
      </c>
      <c r="AM1013" s="361">
        <f>+VLOOKUP($E1013,Emissions!$1:$1048576,MATCH(DATE(AM$2,1,1),Emissions!$A$1:$LI$1),FALSE)</f>
        <v>0.49196422229999998</v>
      </c>
      <c r="AN1013" s="361">
        <f>+VLOOKUP($E1013,Emissions!$1:$1048576,MATCH(DATE(AN$2,1,1),Emissions!$A$1:$LI$1),FALSE)</f>
        <v>0.49851141450000003</v>
      </c>
      <c r="AO1013" s="361">
        <f>+VLOOKUP($E1013,Emissions!$1:$1048576,MATCH(DATE(AO$2,1,1),Emissions!$A$1:$LI$1),FALSE)</f>
        <v>0.50517107419999996</v>
      </c>
    </row>
    <row r="1014" spans="1:41" ht="15" customHeight="1" x14ac:dyDescent="0.35">
      <c r="A1014" s="411"/>
      <c r="B1014" s="170"/>
      <c r="C1014" s="138" t="s">
        <v>732</v>
      </c>
      <c r="D1014" s="114" t="s">
        <v>1033</v>
      </c>
      <c r="E1014" s="50" t="s">
        <v>3446</v>
      </c>
      <c r="F1014" s="361">
        <f>+VLOOKUP($E1014,Emissions!$1:$1048576,MATCH(DATE(F$2,1,1),Emissions!$A$1:$LI$1),FALSE)</f>
        <v>0.32879076509999999</v>
      </c>
      <c r="G1014" s="361">
        <f>+VLOOKUP($E1014,Emissions!$1:$1048576,MATCH(DATE(G$2,1,1),Emissions!$A$1:$LI$1),FALSE)</f>
        <v>0.33190316669999997</v>
      </c>
      <c r="H1014" s="361">
        <f>+VLOOKUP($E1014,Emissions!$1:$1048576,MATCH(DATE(H$2,1,1),Emissions!$A$1:$LI$1),FALSE)</f>
        <v>0.335148803</v>
      </c>
      <c r="I1014" s="361">
        <f>+VLOOKUP($E1014,Emissions!$1:$1048576,MATCH(DATE(I$2,1,1),Emissions!$A$1:$LI$1),FALSE)</f>
        <v>0.33860546689999999</v>
      </c>
      <c r="J1014" s="361">
        <f>+VLOOKUP($E1014,Emissions!$1:$1048576,MATCH(DATE(J$2,1,1),Emissions!$A$1:$LI$1),FALSE)</f>
        <v>0.34225871949999997</v>
      </c>
      <c r="K1014" s="361">
        <f>+VLOOKUP($E1014,Emissions!$1:$1048576,MATCH(DATE(K$2,1,1),Emissions!$A$1:$LI$1),FALSE)</f>
        <v>0.3460900529</v>
      </c>
      <c r="L1014" s="361">
        <f>+VLOOKUP($E1014,Emissions!$1:$1048576,MATCH(DATE(L$2,1,1),Emissions!$A$1:$LI$1),FALSE)</f>
        <v>0.35006615349999998</v>
      </c>
      <c r="M1014" s="361">
        <f>+VLOOKUP($E1014,Emissions!$1:$1048576,MATCH(DATE(M$2,1,1),Emissions!$A$1:$LI$1),FALSE)</f>
        <v>0.35417169609999999</v>
      </c>
      <c r="N1014" s="361">
        <f>+VLOOKUP($E1014,Emissions!$1:$1048576,MATCH(DATE(N$2,1,1),Emissions!$A$1:$LI$1),FALSE)</f>
        <v>0.35839667520000001</v>
      </c>
      <c r="O1014" s="361">
        <f>+VLOOKUP($E1014,Emissions!$1:$1048576,MATCH(DATE(O$2,1,1),Emissions!$A$1:$LI$1),FALSE)</f>
        <v>0.36273278939999998</v>
      </c>
      <c r="P1014" s="361">
        <f>+VLOOKUP($E1014,Emissions!$1:$1048576,MATCH(DATE(P$2,1,1),Emissions!$A$1:$LI$1),FALSE)</f>
        <v>0.36720364259999999</v>
      </c>
      <c r="Q1014" s="361">
        <f>+VLOOKUP($E1014,Emissions!$1:$1048576,MATCH(DATE(Q$2,1,1),Emissions!$A$1:$LI$1),FALSE)</f>
        <v>0.37177682519999999</v>
      </c>
      <c r="R1014" s="361">
        <f>+VLOOKUP($E1014,Emissions!$1:$1048576,MATCH(DATE(R$2,1,1),Emissions!$A$1:$LI$1),FALSE)</f>
        <v>0.3764405972</v>
      </c>
      <c r="S1014" s="361">
        <f>+VLOOKUP($E1014,Emissions!$1:$1048576,MATCH(DATE(S$2,1,1),Emissions!$A$1:$LI$1),FALSE)</f>
        <v>0.38118944859999998</v>
      </c>
      <c r="T1014" s="361">
        <f>+VLOOKUP($E1014,Emissions!$1:$1048576,MATCH(DATE(T$2,1,1),Emissions!$A$1:$LI$1),FALSE)</f>
        <v>0.38602068070000001</v>
      </c>
      <c r="U1014" s="361">
        <f>+VLOOKUP($E1014,Emissions!$1:$1048576,MATCH(DATE(U$2,1,1),Emissions!$A$1:$LI$1),FALSE)</f>
        <v>0.39093371799999999</v>
      </c>
      <c r="V1014" s="361">
        <f>+VLOOKUP($E1014,Emissions!$1:$1048576,MATCH(DATE(V$2,1,1),Emissions!$A$1:$LI$1),FALSE)</f>
        <v>0.39592955629999999</v>
      </c>
      <c r="W1014" s="361">
        <f>+VLOOKUP($E1014,Emissions!$1:$1048576,MATCH(DATE(W$2,1,1),Emissions!$A$1:$LI$1),FALSE)</f>
        <v>0.40101016020000002</v>
      </c>
      <c r="X1014" s="361">
        <f>+VLOOKUP($E1014,Emissions!$1:$1048576,MATCH(DATE(X$2,1,1),Emissions!$A$1:$LI$1),FALSE)</f>
        <v>0.4061780385</v>
      </c>
      <c r="Y1014" s="361">
        <f>+VLOOKUP($E1014,Emissions!$1:$1048576,MATCH(DATE(Y$2,1,1),Emissions!$A$1:$LI$1),FALSE)</f>
        <v>0.41143593519999999</v>
      </c>
      <c r="Z1014" s="361">
        <f>+VLOOKUP($E1014,Emissions!$1:$1048576,MATCH(DATE(Z$2,1,1),Emissions!$A$1:$LI$1),FALSE)</f>
        <v>0.4167640956</v>
      </c>
      <c r="AA1014" s="361">
        <f>+VLOOKUP($E1014,Emissions!$1:$1048576,MATCH(DATE(AA$2,1,1),Emissions!$A$1:$LI$1),FALSE)</f>
        <v>0.42218446920000002</v>
      </c>
      <c r="AB1014" s="361">
        <f>+VLOOKUP($E1014,Emissions!$1:$1048576,MATCH(DATE(AB$2,1,1),Emissions!$A$1:$LI$1),FALSE)</f>
        <v>0.42770471409999999</v>
      </c>
      <c r="AC1014" s="361">
        <f>+VLOOKUP($E1014,Emissions!$1:$1048576,MATCH(DATE(AC$2,1,1),Emissions!$A$1:$LI$1),FALSE)</f>
        <v>0.4333287978</v>
      </c>
      <c r="AD1014" s="361">
        <f>+VLOOKUP($E1014,Emissions!$1:$1048576,MATCH(DATE(AD$2,1,1),Emissions!$A$1:$LI$1),FALSE)</f>
        <v>0.43905949690000001</v>
      </c>
      <c r="AE1014" s="361">
        <f>+VLOOKUP($E1014,Emissions!$1:$1048576,MATCH(DATE(AE$2,1,1),Emissions!$A$1:$LI$1),FALSE)</f>
        <v>0.44483409029999998</v>
      </c>
      <c r="AF1014" s="361">
        <f>+VLOOKUP($E1014,Emissions!$1:$1048576,MATCH(DATE(AF$2,1,1),Emissions!$A$1:$LI$1),FALSE)</f>
        <v>0.45067879160000002</v>
      </c>
      <c r="AG1014" s="361">
        <f>+VLOOKUP($E1014,Emissions!$1:$1048576,MATCH(DATE(AG$2,1,1),Emissions!$A$1:$LI$1),FALSE)</f>
        <v>0.45660472340000002</v>
      </c>
      <c r="AH1014" s="361">
        <f>+VLOOKUP($E1014,Emissions!$1:$1048576,MATCH(DATE(AH$2,1,1),Emissions!$A$1:$LI$1),FALSE)</f>
        <v>0.46261959019999999</v>
      </c>
      <c r="AI1014" s="361">
        <f>+VLOOKUP($E1014,Emissions!$1:$1048576,MATCH(DATE(AI$2,1,1),Emissions!$A$1:$LI$1),FALSE)</f>
        <v>0.46873019230000001</v>
      </c>
      <c r="AJ1014" s="361">
        <f>+VLOOKUP($E1014,Emissions!$1:$1048576,MATCH(DATE(AJ$2,1,1),Emissions!$A$1:$LI$1),FALSE)</f>
        <v>0.474942274</v>
      </c>
      <c r="AK1014" s="361">
        <f>+VLOOKUP($E1014,Emissions!$1:$1048576,MATCH(DATE(AK$2,1,1),Emissions!$A$1:$LI$1),FALSE)</f>
        <v>0.48126042200000002</v>
      </c>
      <c r="AL1014" s="361">
        <f>+VLOOKUP($E1014,Emissions!$1:$1048576,MATCH(DATE(AL$2,1,1),Emissions!$A$1:$LI$1),FALSE)</f>
        <v>0.48768823509999998</v>
      </c>
      <c r="AM1014" s="361">
        <f>+VLOOKUP($E1014,Emissions!$1:$1048576,MATCH(DATE(AM$2,1,1),Emissions!$A$1:$LI$1),FALSE)</f>
        <v>0.49422857440000001</v>
      </c>
      <c r="AN1014" s="361">
        <f>+VLOOKUP($E1014,Emissions!$1:$1048576,MATCH(DATE(AN$2,1,1),Emissions!$A$1:$LI$1),FALSE)</f>
        <v>0.50088384819999998</v>
      </c>
      <c r="AO1014" s="361">
        <f>+VLOOKUP($E1014,Emissions!$1:$1048576,MATCH(DATE(AO$2,1,1),Emissions!$A$1:$LI$1),FALSE)</f>
        <v>0.50765626019999999</v>
      </c>
    </row>
    <row r="1015" spans="1:41" ht="15" customHeight="1" x14ac:dyDescent="0.35">
      <c r="A1015" s="411"/>
      <c r="B1015" s="170"/>
      <c r="C1015" s="138" t="s">
        <v>733</v>
      </c>
      <c r="D1015" s="114" t="s">
        <v>1033</v>
      </c>
      <c r="E1015" s="50" t="s">
        <v>3447</v>
      </c>
      <c r="F1015" s="361">
        <f>+VLOOKUP($E1015,Emissions!$1:$1048576,MATCH(DATE(F$2,1,1),Emissions!$A$1:$LI$1),FALSE)</f>
        <v>0.37796328849999999</v>
      </c>
      <c r="G1015" s="361">
        <f>+VLOOKUP($E1015,Emissions!$1:$1048576,MATCH(DATE(G$2,1,1),Emissions!$A$1:$LI$1),FALSE)</f>
        <v>0.38228517420000002</v>
      </c>
      <c r="H1015" s="361">
        <f>+VLOOKUP($E1015,Emissions!$1:$1048576,MATCH(DATE(H$2,1,1),Emissions!$A$1:$LI$1),FALSE)</f>
        <v>0.38673286810000002</v>
      </c>
      <c r="I1015" s="361">
        <f>+VLOOKUP($E1015,Emissions!$1:$1048576,MATCH(DATE(I$2,1,1),Emissions!$A$1:$LI$1),FALSE)</f>
        <v>0.39133239339999998</v>
      </c>
      <c r="J1015" s="361">
        <f>+VLOOKUP($E1015,Emissions!$1:$1048576,MATCH(DATE(J$2,1,1),Emissions!$A$1:$LI$1),FALSE)</f>
        <v>0.3960787999</v>
      </c>
      <c r="K1015" s="361">
        <f>+VLOOKUP($E1015,Emissions!$1:$1048576,MATCH(DATE(K$2,1,1),Emissions!$A$1:$LI$1),FALSE)</f>
        <v>0.40095933340000001</v>
      </c>
      <c r="L1015" s="361">
        <f>+VLOOKUP($E1015,Emissions!$1:$1048576,MATCH(DATE(L$2,1,1),Emissions!$A$1:$LI$1),FALSE)</f>
        <v>0.40594508260000001</v>
      </c>
      <c r="M1015" s="361">
        <f>+VLOOKUP($E1015,Emissions!$1:$1048576,MATCH(DATE(M$2,1,1),Emissions!$A$1:$LI$1),FALSE)</f>
        <v>0.41102187130000001</v>
      </c>
      <c r="N1015" s="361">
        <f>+VLOOKUP($E1015,Emissions!$1:$1048576,MATCH(DATE(N$2,1,1),Emissions!$A$1:$LI$1),FALSE)</f>
        <v>0.41618167779999998</v>
      </c>
      <c r="O1015" s="361">
        <f>+VLOOKUP($E1015,Emissions!$1:$1048576,MATCH(DATE(O$2,1,1),Emissions!$A$1:$LI$1),FALSE)</f>
        <v>0.42141986809999998</v>
      </c>
      <c r="P1015" s="361">
        <f>+VLOOKUP($E1015,Emissions!$1:$1048576,MATCH(DATE(P$2,1,1),Emissions!$A$1:$LI$1),FALSE)</f>
        <v>0.42675995410000001</v>
      </c>
      <c r="Q1015" s="361">
        <f>+VLOOKUP($E1015,Emissions!$1:$1048576,MATCH(DATE(Q$2,1,1),Emissions!$A$1:$LI$1),FALSE)</f>
        <v>0.43217981560000002</v>
      </c>
      <c r="R1015" s="361">
        <f>+VLOOKUP($E1015,Emissions!$1:$1048576,MATCH(DATE(R$2,1,1),Emissions!$A$1:$LI$1),FALSE)</f>
        <v>0.43767323070000003</v>
      </c>
      <c r="S1015" s="361">
        <f>+VLOOKUP($E1015,Emissions!$1:$1048576,MATCH(DATE(S$2,1,1),Emissions!$A$1:$LI$1),FALSE)</f>
        <v>0.44323842159999999</v>
      </c>
      <c r="T1015" s="361">
        <f>+VLOOKUP($E1015,Emissions!$1:$1048576,MATCH(DATE(T$2,1,1),Emissions!$A$1:$LI$1),FALSE)</f>
        <v>0.4488762348</v>
      </c>
      <c r="U1015" s="361">
        <f>+VLOOKUP($E1015,Emissions!$1:$1048576,MATCH(DATE(U$2,1,1),Emissions!$A$1:$LI$1),FALSE)</f>
        <v>0.45458941489999999</v>
      </c>
      <c r="V1015" s="361">
        <f>+VLOOKUP($E1015,Emissions!$1:$1048576,MATCH(DATE(V$2,1,1),Emissions!$A$1:$LI$1),FALSE)</f>
        <v>0.4603818402</v>
      </c>
      <c r="W1015" s="361">
        <f>+VLOOKUP($E1015,Emissions!$1:$1048576,MATCH(DATE(W$2,1,1),Emissions!$A$1:$LI$1),FALSE)</f>
        <v>0.46625784809999998</v>
      </c>
      <c r="X1015" s="361">
        <f>+VLOOKUP($E1015,Emissions!$1:$1048576,MATCH(DATE(X$2,1,1),Emissions!$A$1:$LI$1),FALSE)</f>
        <v>0.47222183829999997</v>
      </c>
      <c r="Y1015" s="361">
        <f>+VLOOKUP($E1015,Emissions!$1:$1048576,MATCH(DATE(Y$2,1,1),Emissions!$A$1:$LI$1),FALSE)</f>
        <v>0.4782780284</v>
      </c>
      <c r="Z1015" s="361">
        <f>+VLOOKUP($E1015,Emissions!$1:$1048576,MATCH(DATE(Z$2,1,1),Emissions!$A$1:$LI$1),FALSE)</f>
        <v>0.48441133419999999</v>
      </c>
      <c r="AA1015" s="361">
        <f>+VLOOKUP($E1015,Emissions!$1:$1048576,MATCH(DATE(AA$2,1,1),Emissions!$A$1:$LI$1),FALSE)</f>
        <v>0.49064077919999999</v>
      </c>
      <c r="AB1015" s="361">
        <f>+VLOOKUP($E1015,Emissions!$1:$1048576,MATCH(DATE(AB$2,1,1),Emissions!$A$1:$LI$1),FALSE)</f>
        <v>0.49697423400000001</v>
      </c>
      <c r="AC1015" s="361">
        <f>+VLOOKUP($E1015,Emissions!$1:$1048576,MATCH(DATE(AC$2,1,1),Emissions!$A$1:$LI$1),FALSE)</f>
        <v>0.50341674430000005</v>
      </c>
      <c r="AD1015" s="361">
        <f>+VLOOKUP($E1015,Emissions!$1:$1048576,MATCH(DATE(AD$2,1,1),Emissions!$A$1:$LI$1),FALSE)</f>
        <v>0.50997183710000005</v>
      </c>
      <c r="AE1015" s="361">
        <f>+VLOOKUP($E1015,Emissions!$1:$1048576,MATCH(DATE(AE$2,1,1),Emissions!$A$1:$LI$1),FALSE)</f>
        <v>0.5165874064</v>
      </c>
      <c r="AF1015" s="361">
        <f>+VLOOKUP($E1015,Emissions!$1:$1048576,MATCH(DATE(AF$2,1,1),Emissions!$A$1:$LI$1),FALSE)</f>
        <v>0.52328393750000002</v>
      </c>
      <c r="AG1015" s="361">
        <f>+VLOOKUP($E1015,Emissions!$1:$1048576,MATCH(DATE(AG$2,1,1),Emissions!$A$1:$LI$1),FALSE)</f>
        <v>0.53007112040000004</v>
      </c>
      <c r="AH1015" s="361">
        <f>+VLOOKUP($E1015,Emissions!$1:$1048576,MATCH(DATE(AH$2,1,1),Emissions!$A$1:$LI$1),FALSE)</f>
        <v>0.53695742660000001</v>
      </c>
      <c r="AI1015" s="361">
        <f>+VLOOKUP($E1015,Emissions!$1:$1048576,MATCH(DATE(AI$2,1,1),Emissions!$A$1:$LI$1),FALSE)</f>
        <v>0.54395042110000003</v>
      </c>
      <c r="AJ1015" s="361">
        <f>+VLOOKUP($E1015,Emissions!$1:$1048576,MATCH(DATE(AJ$2,1,1),Emissions!$A$1:$LI$1),FALSE)</f>
        <v>0.55105628880000002</v>
      </c>
      <c r="AK1015" s="361">
        <f>+VLOOKUP($E1015,Emissions!$1:$1048576,MATCH(DATE(AK$2,1,1),Emissions!$A$1:$LI$1),FALSE)</f>
        <v>0.55827986159999998</v>
      </c>
      <c r="AL1015" s="361">
        <f>+VLOOKUP($E1015,Emissions!$1:$1048576,MATCH(DATE(AL$2,1,1),Emissions!$A$1:$LI$1),FALSE)</f>
        <v>0.56562492249999996</v>
      </c>
      <c r="AM1015" s="361">
        <f>+VLOOKUP($E1015,Emissions!$1:$1048576,MATCH(DATE(AM$2,1,1),Emissions!$A$1:$LI$1),FALSE)</f>
        <v>0.57309454100000001</v>
      </c>
      <c r="AN1015" s="361">
        <f>+VLOOKUP($E1015,Emissions!$1:$1048576,MATCH(DATE(AN$2,1,1),Emissions!$A$1:$LI$1),FALSE)</f>
        <v>0.58069140180000001</v>
      </c>
      <c r="AO1015" s="361">
        <f>+VLOOKUP($E1015,Emissions!$1:$1048576,MATCH(DATE(AO$2,1,1),Emissions!$A$1:$LI$1),FALSE)</f>
        <v>0.58841804900000005</v>
      </c>
    </row>
    <row r="1016" spans="1:41" ht="15" customHeight="1" x14ac:dyDescent="0.35">
      <c r="A1016" s="411"/>
      <c r="B1016" s="170"/>
      <c r="C1016" s="138" t="s">
        <v>734</v>
      </c>
      <c r="D1016" s="114" t="s">
        <v>1033</v>
      </c>
      <c r="E1016" s="50" t="s">
        <v>3448</v>
      </c>
      <c r="F1016" s="361">
        <f>+VLOOKUP($E1016,Emissions!$1:$1048576,MATCH(DATE(F$2,1,1),Emissions!$A$1:$LI$1),FALSE)</f>
        <v>0.7328050425</v>
      </c>
      <c r="G1016" s="361">
        <f>+VLOOKUP($E1016,Emissions!$1:$1048576,MATCH(DATE(G$2,1,1),Emissions!$A$1:$LI$1),FALSE)</f>
        <v>0.73917281329999995</v>
      </c>
      <c r="H1016" s="361">
        <f>+VLOOKUP($E1016,Emissions!$1:$1048576,MATCH(DATE(H$2,1,1),Emissions!$A$1:$LI$1),FALSE)</f>
        <v>0.74579852250000001</v>
      </c>
      <c r="I1016" s="361">
        <f>+VLOOKUP($E1016,Emissions!$1:$1048576,MATCH(DATE(I$2,1,1),Emissions!$A$1:$LI$1),FALSE)</f>
        <v>0.75299869890000004</v>
      </c>
      <c r="J1016" s="361">
        <f>+VLOOKUP($E1016,Emissions!$1:$1048576,MATCH(DATE(J$2,1,1),Emissions!$A$1:$LI$1),FALSE)</f>
        <v>0.760756141</v>
      </c>
      <c r="K1016" s="361">
        <f>+VLOOKUP($E1016,Emissions!$1:$1048576,MATCH(DATE(K$2,1,1),Emissions!$A$1:$LI$1),FALSE)</f>
        <v>0.76900374829999996</v>
      </c>
      <c r="L1016" s="361">
        <f>+VLOOKUP($E1016,Emissions!$1:$1048576,MATCH(DATE(L$2,1,1),Emissions!$A$1:$LI$1),FALSE)</f>
        <v>0.77759605769999995</v>
      </c>
      <c r="M1016" s="361">
        <f>+VLOOKUP($E1016,Emissions!$1:$1048576,MATCH(DATE(M$2,1,1),Emissions!$A$1:$LI$1),FALSE)</f>
        <v>0.78648614880000001</v>
      </c>
      <c r="N1016" s="361">
        <f>+VLOOKUP($E1016,Emissions!$1:$1048576,MATCH(DATE(N$2,1,1),Emissions!$A$1:$LI$1),FALSE)</f>
        <v>0.79564787479999999</v>
      </c>
      <c r="O1016" s="361">
        <f>+VLOOKUP($E1016,Emissions!$1:$1048576,MATCH(DATE(O$2,1,1),Emissions!$A$1:$LI$1),FALSE)</f>
        <v>0.80506179109999998</v>
      </c>
      <c r="P1016" s="361">
        <f>+VLOOKUP($E1016,Emissions!$1:$1048576,MATCH(DATE(P$2,1,1),Emissions!$A$1:$LI$1),FALSE)</f>
        <v>0.81485030250000001</v>
      </c>
      <c r="Q1016" s="361">
        <f>+VLOOKUP($E1016,Emissions!$1:$1048576,MATCH(DATE(Q$2,1,1),Emissions!$A$1:$LI$1),FALSE)</f>
        <v>0.82485169260000002</v>
      </c>
      <c r="R1016" s="361">
        <f>+VLOOKUP($E1016,Emissions!$1:$1048576,MATCH(DATE(R$2,1,1),Emissions!$A$1:$LI$1),FALSE)</f>
        <v>0.83503937520000004</v>
      </c>
      <c r="S1016" s="361">
        <f>+VLOOKUP($E1016,Emissions!$1:$1048576,MATCH(DATE(S$2,1,1),Emissions!$A$1:$LI$1),FALSE)</f>
        <v>0.84540886599999998</v>
      </c>
      <c r="T1016" s="361">
        <f>+VLOOKUP($E1016,Emissions!$1:$1048576,MATCH(DATE(T$2,1,1),Emissions!$A$1:$LI$1),FALSE)</f>
        <v>0.8559610258</v>
      </c>
      <c r="U1016" s="361">
        <f>+VLOOKUP($E1016,Emissions!$1:$1048576,MATCH(DATE(U$2,1,1),Emissions!$A$1:$LI$1),FALSE)</f>
        <v>0.86669980049999995</v>
      </c>
      <c r="V1016" s="361">
        <f>+VLOOKUP($E1016,Emissions!$1:$1048576,MATCH(DATE(V$2,1,1),Emissions!$A$1:$LI$1),FALSE)</f>
        <v>0.8776309524</v>
      </c>
      <c r="W1016" s="361">
        <f>+VLOOKUP($E1016,Emissions!$1:$1048576,MATCH(DATE(W$2,1,1),Emissions!$A$1:$LI$1),FALSE)</f>
        <v>0.88876079029999999</v>
      </c>
      <c r="X1016" s="361">
        <f>+VLOOKUP($E1016,Emissions!$1:$1048576,MATCH(DATE(X$2,1,1),Emissions!$A$1:$LI$1),FALSE)</f>
        <v>0.90009538420000001</v>
      </c>
      <c r="Y1016" s="361">
        <f>+VLOOKUP($E1016,Emissions!$1:$1048576,MATCH(DATE(Y$2,1,1),Emissions!$A$1:$LI$1),FALSE)</f>
        <v>0.9116400912</v>
      </c>
      <c r="Z1016" s="361">
        <f>+VLOOKUP($E1016,Emissions!$1:$1048576,MATCH(DATE(Z$2,1,1),Emissions!$A$1:$LI$1),FALSE)</f>
        <v>0.92329855890000001</v>
      </c>
      <c r="AA1016" s="361">
        <f>+VLOOKUP($E1016,Emissions!$1:$1048576,MATCH(DATE(AA$2,1,1),Emissions!$A$1:$LI$1),FALSE)</f>
        <v>0.93518366369999995</v>
      </c>
      <c r="AB1016" s="361">
        <f>+VLOOKUP($E1016,Emissions!$1:$1048576,MATCH(DATE(AB$2,1,1),Emissions!$A$1:$LI$1),FALSE)</f>
        <v>0.94731111779999999</v>
      </c>
      <c r="AC1016" s="361">
        <f>+VLOOKUP($E1016,Emissions!$1:$1048576,MATCH(DATE(AC$2,1,1),Emissions!$A$1:$LI$1),FALSE)</f>
        <v>0.95968188750000005</v>
      </c>
      <c r="AD1016" s="361">
        <f>+VLOOKUP($E1016,Emissions!$1:$1048576,MATCH(DATE(AD$2,1,1),Emissions!$A$1:$LI$1),FALSE)</f>
        <v>0.97229449320000005</v>
      </c>
      <c r="AE1016" s="361">
        <f>+VLOOKUP($E1016,Emissions!$1:$1048576,MATCH(DATE(AE$2,1,1),Emissions!$A$1:$LI$1),FALSE)</f>
        <v>0.98485625129999999</v>
      </c>
      <c r="AF1016" s="361">
        <f>+VLOOKUP($E1016,Emissions!$1:$1048576,MATCH(DATE(AF$2,1,1),Emissions!$A$1:$LI$1),FALSE)</f>
        <v>0.99754160069999998</v>
      </c>
      <c r="AG1016" s="361">
        <f>+VLOOKUP($E1016,Emissions!$1:$1048576,MATCH(DATE(AG$2,1,1),Emissions!$A$1:$LI$1),FALSE)</f>
        <v>1.0103955229999999</v>
      </c>
      <c r="AH1016" s="361">
        <f>+VLOOKUP($E1016,Emissions!$1:$1048576,MATCH(DATE(AH$2,1,1),Emissions!$A$1:$LI$1),FALSE)</f>
        <v>1.023440795</v>
      </c>
      <c r="AI1016" s="361">
        <f>+VLOOKUP($E1016,Emissions!$1:$1048576,MATCH(DATE(AI$2,1,1),Emissions!$A$1:$LI$1),FALSE)</f>
        <v>1.036694107</v>
      </c>
      <c r="AJ1016" s="361">
        <f>+VLOOKUP($E1016,Emissions!$1:$1048576,MATCH(DATE(AJ$2,1,1),Emissions!$A$1:$LI$1),FALSE)</f>
        <v>1.0501673499999999</v>
      </c>
      <c r="AK1016" s="361">
        <f>+VLOOKUP($E1016,Emissions!$1:$1048576,MATCH(DATE(AK$2,1,1),Emissions!$A$1:$LI$1),FALSE)</f>
        <v>1.0638681940000001</v>
      </c>
      <c r="AL1016" s="361">
        <f>+VLOOKUP($E1016,Emissions!$1:$1048576,MATCH(DATE(AL$2,1,1),Emissions!$A$1:$LI$1),FALSE)</f>
        <v>1.0778011510000001</v>
      </c>
      <c r="AM1016" s="361">
        <f>+VLOOKUP($E1016,Emissions!$1:$1048576,MATCH(DATE(AM$2,1,1),Emissions!$A$1:$LI$1),FALSE)</f>
        <v>1.0919686660000001</v>
      </c>
      <c r="AN1016" s="361">
        <f>+VLOOKUP($E1016,Emissions!$1:$1048576,MATCH(DATE(AN$2,1,1),Emissions!$A$1:$LI$1),FALSE)</f>
        <v>1.106372127</v>
      </c>
      <c r="AO1016" s="361">
        <f>+VLOOKUP($E1016,Emissions!$1:$1048576,MATCH(DATE(AO$2,1,1),Emissions!$A$1:$LI$1),FALSE)</f>
        <v>1.121012624</v>
      </c>
    </row>
    <row r="1017" spans="1:41" ht="15" customHeight="1" x14ac:dyDescent="0.35">
      <c r="A1017" s="411"/>
      <c r="B1017" s="170"/>
      <c r="C1017" s="138" t="s">
        <v>735</v>
      </c>
      <c r="D1017" s="114" t="s">
        <v>1033</v>
      </c>
      <c r="E1017" s="50" t="s">
        <v>3449</v>
      </c>
      <c r="F1017" s="361">
        <f>+VLOOKUP($E1017,Emissions!$1:$1048576,MATCH(DATE(F$2,1,1),Emissions!$A$1:$LI$1),FALSE)</f>
        <v>4.6899542949999997</v>
      </c>
      <c r="G1017" s="361">
        <f>+VLOOKUP($E1017,Emissions!$1:$1048576,MATCH(DATE(G$2,1,1),Emissions!$A$1:$LI$1),FALSE)</f>
        <v>4.7418205540000002</v>
      </c>
      <c r="H1017" s="361">
        <f>+VLOOKUP($E1017,Emissions!$1:$1048576,MATCH(DATE(H$2,1,1),Emissions!$A$1:$LI$1),FALSE)</f>
        <v>4.7926538450000002</v>
      </c>
      <c r="I1017" s="361">
        <f>+VLOOKUP($E1017,Emissions!$1:$1048576,MATCH(DATE(I$2,1,1),Emissions!$A$1:$LI$1),FALSE)</f>
        <v>4.8438751739999999</v>
      </c>
      <c r="J1017" s="361">
        <f>+VLOOKUP($E1017,Emissions!$1:$1048576,MATCH(DATE(J$2,1,1),Emissions!$A$1:$LI$1),FALSE)</f>
        <v>4.896388602</v>
      </c>
      <c r="K1017" s="361">
        <f>+VLOOKUP($E1017,Emissions!$1:$1048576,MATCH(DATE(K$2,1,1),Emissions!$A$1:$LI$1),FALSE)</f>
        <v>4.9506146060000003</v>
      </c>
      <c r="L1017" s="361">
        <f>+VLOOKUP($E1017,Emissions!$1:$1048576,MATCH(DATE(L$2,1,1),Emissions!$A$1:$LI$1),FALSE)</f>
        <v>5.0062715229999997</v>
      </c>
      <c r="M1017" s="361">
        <f>+VLOOKUP($E1017,Emissions!$1:$1048576,MATCH(DATE(M$2,1,1),Emissions!$A$1:$LI$1),FALSE)</f>
        <v>5.063259059</v>
      </c>
      <c r="N1017" s="361">
        <f>+VLOOKUP($E1017,Emissions!$1:$1048576,MATCH(DATE(N$2,1,1),Emissions!$A$1:$LI$1),FALSE)</f>
        <v>5.1215517439999996</v>
      </c>
      <c r="O1017" s="361">
        <f>+VLOOKUP($E1017,Emissions!$1:$1048576,MATCH(DATE(O$2,1,1),Emissions!$A$1:$LI$1),FALSE)</f>
        <v>5.1811598930000002</v>
      </c>
      <c r="P1017" s="361">
        <f>+VLOOKUP($E1017,Emissions!$1:$1048576,MATCH(DATE(P$2,1,1),Emissions!$A$1:$LI$1),FALSE)</f>
        <v>5.2428120949999997</v>
      </c>
      <c r="Q1017" s="361">
        <f>+VLOOKUP($E1017,Emissions!$1:$1048576,MATCH(DATE(Q$2,1,1),Emissions!$A$1:$LI$1),FALSE)</f>
        <v>5.3060135600000002</v>
      </c>
      <c r="R1017" s="361">
        <f>+VLOOKUP($E1017,Emissions!$1:$1048576,MATCH(DATE(R$2,1,1),Emissions!$A$1:$LI$1),FALSE)</f>
        <v>5.37060446</v>
      </c>
      <c r="S1017" s="361">
        <f>+VLOOKUP($E1017,Emissions!$1:$1048576,MATCH(DATE(S$2,1,1),Emissions!$A$1:$LI$1),FALSE)</f>
        <v>5.4365554969999996</v>
      </c>
      <c r="T1017" s="361">
        <f>+VLOOKUP($E1017,Emissions!$1:$1048576,MATCH(DATE(T$2,1,1),Emissions!$A$1:$LI$1),FALSE)</f>
        <v>5.503898865</v>
      </c>
      <c r="U1017" s="361">
        <f>+VLOOKUP($E1017,Emissions!$1:$1048576,MATCH(DATE(U$2,1,1),Emissions!$A$1:$LI$1),FALSE)</f>
        <v>5.5726992720000004</v>
      </c>
      <c r="V1017" s="361">
        <f>+VLOOKUP($E1017,Emissions!$1:$1048576,MATCH(DATE(V$2,1,1),Emissions!$A$1:$LI$1),FALSE)</f>
        <v>5.6430367859999997</v>
      </c>
      <c r="W1017" s="361">
        <f>+VLOOKUP($E1017,Emissions!$1:$1048576,MATCH(DATE(W$2,1,1),Emissions!$A$1:$LI$1),FALSE)</f>
        <v>5.7149947110000001</v>
      </c>
      <c r="X1017" s="361">
        <f>+VLOOKUP($E1017,Emissions!$1:$1048576,MATCH(DATE(X$2,1,1),Emissions!$A$1:$LI$1),FALSE)</f>
        <v>5.7886526639999998</v>
      </c>
      <c r="Y1017" s="361">
        <f>+VLOOKUP($E1017,Emissions!$1:$1048576,MATCH(DATE(Y$2,1,1),Emissions!$A$1:$LI$1),FALSE)</f>
        <v>5.8640827580000003</v>
      </c>
      <c r="Z1017" s="361">
        <f>+VLOOKUP($E1017,Emissions!$1:$1048576,MATCH(DATE(Z$2,1,1),Emissions!$A$1:$LI$1),FALSE)</f>
        <v>5.9408351640000001</v>
      </c>
      <c r="AA1017" s="361">
        <f>+VLOOKUP($E1017,Emissions!$1:$1048576,MATCH(DATE(AA$2,1,1),Emissions!$A$1:$LI$1),FALSE)</f>
        <v>6.0193514329999998</v>
      </c>
      <c r="AB1017" s="361">
        <f>+VLOOKUP($E1017,Emissions!$1:$1048576,MATCH(DATE(AB$2,1,1),Emissions!$A$1:$LI$1),FALSE)</f>
        <v>6.0998255480000001</v>
      </c>
      <c r="AC1017" s="361">
        <f>+VLOOKUP($E1017,Emissions!$1:$1048576,MATCH(DATE(AC$2,1,1),Emissions!$A$1:$LI$1),FALSE)</f>
        <v>6.1823516290000002</v>
      </c>
      <c r="AD1017" s="361">
        <f>+VLOOKUP($E1017,Emissions!$1:$1048576,MATCH(DATE(AD$2,1,1),Emissions!$A$1:$LI$1),FALSE)</f>
        <v>6.266974544</v>
      </c>
      <c r="AE1017" s="361">
        <f>+VLOOKUP($E1017,Emissions!$1:$1048576,MATCH(DATE(AE$2,1,1),Emissions!$A$1:$LI$1),FALSE)</f>
        <v>6.3522312080000001</v>
      </c>
      <c r="AF1017" s="361">
        <f>+VLOOKUP($E1017,Emissions!$1:$1048576,MATCH(DATE(AF$2,1,1),Emissions!$A$1:$LI$1),FALSE)</f>
        <v>6.4385396479999999</v>
      </c>
      <c r="AG1017" s="361">
        <f>+VLOOKUP($E1017,Emissions!$1:$1048576,MATCH(DATE(AG$2,1,1),Emissions!$A$1:$LI$1),FALSE)</f>
        <v>6.5261472530000004</v>
      </c>
      <c r="AH1017" s="361">
        <f>+VLOOKUP($E1017,Emissions!$1:$1048576,MATCH(DATE(AH$2,1,1),Emissions!$A$1:$LI$1),FALSE)</f>
        <v>6.6152377830000004</v>
      </c>
      <c r="AI1017" s="361">
        <f>+VLOOKUP($E1017,Emissions!$1:$1048576,MATCH(DATE(AI$2,1,1),Emissions!$A$1:$LI$1),FALSE)</f>
        <v>6.705953837</v>
      </c>
      <c r="AJ1017" s="361">
        <f>+VLOOKUP($E1017,Emissions!$1:$1048576,MATCH(DATE(AJ$2,1,1),Emissions!$A$1:$LI$1),FALSE)</f>
        <v>6.7984005490000001</v>
      </c>
      <c r="AK1017" s="361">
        <f>+VLOOKUP($E1017,Emissions!$1:$1048576,MATCH(DATE(AK$2,1,1),Emissions!$A$1:$LI$1),FALSE)</f>
        <v>6.892650003</v>
      </c>
      <c r="AL1017" s="361">
        <f>+VLOOKUP($E1017,Emissions!$1:$1048576,MATCH(DATE(AL$2,1,1),Emissions!$A$1:$LI$1),FALSE)</f>
        <v>6.9887480740000001</v>
      </c>
      <c r="AM1017" s="361">
        <f>+VLOOKUP($E1017,Emissions!$1:$1048576,MATCH(DATE(AM$2,1,1),Emissions!$A$1:$LI$1),FALSE)</f>
        <v>7.086721474</v>
      </c>
      <c r="AN1017" s="361">
        <f>+VLOOKUP($E1017,Emissions!$1:$1048576,MATCH(DATE(AN$2,1,1),Emissions!$A$1:$LI$1),FALSE)</f>
        <v>7.1865845610000001</v>
      </c>
      <c r="AO1017" s="361">
        <f>+VLOOKUP($E1017,Emissions!$1:$1048576,MATCH(DATE(AO$2,1,1),Emissions!$A$1:$LI$1),FALSE)</f>
        <v>7.2883452860000002</v>
      </c>
    </row>
    <row r="1018" spans="1:41" ht="15" customHeight="1" x14ac:dyDescent="0.35">
      <c r="A1018" s="411"/>
      <c r="B1018" s="170"/>
      <c r="C1018" s="138" t="s">
        <v>736</v>
      </c>
      <c r="D1018" s="114" t="s">
        <v>1033</v>
      </c>
      <c r="E1018" s="50" t="s">
        <v>3450</v>
      </c>
      <c r="F1018" s="361">
        <f>+VLOOKUP($E1018,Emissions!$1:$1048576,MATCH(DATE(F$2,1,1),Emissions!$A$1:$LI$1),FALSE)</f>
        <v>0.68117682010000002</v>
      </c>
      <c r="G1018" s="361">
        <f>+VLOOKUP($E1018,Emissions!$1:$1048576,MATCH(DATE(G$2,1,1),Emissions!$A$1:$LI$1),FALSE)</f>
        <v>0.68670128730000002</v>
      </c>
      <c r="H1018" s="361">
        <f>+VLOOKUP($E1018,Emissions!$1:$1048576,MATCH(DATE(H$2,1,1),Emissions!$A$1:$LI$1),FALSE)</f>
        <v>0.69219804579999999</v>
      </c>
      <c r="I1018" s="361">
        <f>+VLOOKUP($E1018,Emissions!$1:$1048576,MATCH(DATE(I$2,1,1),Emissions!$A$1:$LI$1),FALSE)</f>
        <v>0.69820679649999995</v>
      </c>
      <c r="J1018" s="361">
        <f>+VLOOKUP($E1018,Emissions!$1:$1048576,MATCH(DATE(J$2,1,1),Emissions!$A$1:$LI$1),FALSE)</f>
        <v>0.70481775989999995</v>
      </c>
      <c r="K1018" s="361">
        <f>+VLOOKUP($E1018,Emissions!$1:$1048576,MATCH(DATE(K$2,1,1),Emissions!$A$1:$LI$1),FALSE)</f>
        <v>0.71199063019999997</v>
      </c>
      <c r="L1018" s="361">
        <f>+VLOOKUP($E1018,Emissions!$1:$1048576,MATCH(DATE(L$2,1,1),Emissions!$A$1:$LI$1),FALSE)</f>
        <v>0.71959205770000001</v>
      </c>
      <c r="M1018" s="361">
        <f>+VLOOKUP($E1018,Emissions!$1:$1048576,MATCH(DATE(M$2,1,1),Emissions!$A$1:$LI$1),FALSE)</f>
        <v>0.72755313109999997</v>
      </c>
      <c r="N1018" s="361">
        <f>+VLOOKUP($E1018,Emissions!$1:$1048576,MATCH(DATE(N$2,1,1),Emissions!$A$1:$LI$1),FALSE)</f>
        <v>0.73582701939999995</v>
      </c>
      <c r="O1018" s="361">
        <f>+VLOOKUP($E1018,Emissions!$1:$1048576,MATCH(DATE(O$2,1,1),Emissions!$A$1:$LI$1),FALSE)</f>
        <v>0.74437723099999997</v>
      </c>
      <c r="P1018" s="361">
        <f>+VLOOKUP($E1018,Emissions!$1:$1048576,MATCH(DATE(P$2,1,1),Emissions!$A$1:$LI$1),FALSE)</f>
        <v>0.75328048280000004</v>
      </c>
      <c r="Q1018" s="361">
        <f>+VLOOKUP($E1018,Emissions!$1:$1048576,MATCH(DATE(Q$2,1,1),Emissions!$A$1:$LI$1),FALSE)</f>
        <v>0.76240763359999997</v>
      </c>
      <c r="R1018" s="361">
        <f>+VLOOKUP($E1018,Emissions!$1:$1048576,MATCH(DATE(R$2,1,1),Emissions!$A$1:$LI$1),FALSE)</f>
        <v>0.77172278640000003</v>
      </c>
      <c r="S1018" s="361">
        <f>+VLOOKUP($E1018,Emissions!$1:$1048576,MATCH(DATE(S$2,1,1),Emissions!$A$1:$LI$1),FALSE)</f>
        <v>0.78121492339999998</v>
      </c>
      <c r="T1018" s="361">
        <f>+VLOOKUP($E1018,Emissions!$1:$1048576,MATCH(DATE(T$2,1,1),Emissions!$A$1:$LI$1),FALSE)</f>
        <v>0.79087898619999997</v>
      </c>
      <c r="U1018" s="361">
        <f>+VLOOKUP($E1018,Emissions!$1:$1048576,MATCH(DATE(U$2,1,1),Emissions!$A$1:$LI$1),FALSE)</f>
        <v>0.80071337119999997</v>
      </c>
      <c r="V1018" s="361">
        <f>+VLOOKUP($E1018,Emissions!$1:$1048576,MATCH(DATE(V$2,1,1),Emissions!$A$1:$LI$1),FALSE)</f>
        <v>0.81071913669999995</v>
      </c>
      <c r="W1018" s="361">
        <f>+VLOOKUP($E1018,Emissions!$1:$1048576,MATCH(DATE(W$2,1,1),Emissions!$A$1:$LI$1),FALSE)</f>
        <v>0.82089899830000002</v>
      </c>
      <c r="X1018" s="361">
        <f>+VLOOKUP($E1018,Emissions!$1:$1048576,MATCH(DATE(X$2,1,1),Emissions!$A$1:$LI$1),FALSE)</f>
        <v>0.83125653330000004</v>
      </c>
      <c r="Y1018" s="361">
        <f>+VLOOKUP($E1018,Emissions!$1:$1048576,MATCH(DATE(Y$2,1,1),Emissions!$A$1:$LI$1),FALSE)</f>
        <v>0.8417955882</v>
      </c>
      <c r="Z1018" s="361">
        <f>+VLOOKUP($E1018,Emissions!$1:$1048576,MATCH(DATE(Z$2,1,1),Emissions!$A$1:$LI$1),FALSE)</f>
        <v>0.85244283440000002</v>
      </c>
      <c r="AA1018" s="361">
        <f>+VLOOKUP($E1018,Emissions!$1:$1048576,MATCH(DATE(AA$2,1,1),Emissions!$A$1:$LI$1),FALSE)</f>
        <v>0.86328016230000004</v>
      </c>
      <c r="AB1018" s="361">
        <f>+VLOOKUP($E1018,Emissions!$1:$1048576,MATCH(DATE(AB$2,1,1),Emissions!$A$1:$LI$1),FALSE)</f>
        <v>0.87432505589999998</v>
      </c>
      <c r="AC1018" s="361">
        <f>+VLOOKUP($E1018,Emissions!$1:$1048576,MATCH(DATE(AC$2,1,1),Emissions!$A$1:$LI$1),FALSE)</f>
        <v>0.88557978530000003</v>
      </c>
      <c r="AD1018" s="361">
        <f>+VLOOKUP($E1018,Emissions!$1:$1048576,MATCH(DATE(AD$2,1,1),Emissions!$A$1:$LI$1),FALSE)</f>
        <v>0.89704484139999996</v>
      </c>
      <c r="AE1018" s="361">
        <f>+VLOOKUP($E1018,Emissions!$1:$1048576,MATCH(DATE(AE$2,1,1),Emissions!$A$1:$LI$1),FALSE)</f>
        <v>0.90849842759999999</v>
      </c>
      <c r="AF1018" s="361">
        <f>+VLOOKUP($E1018,Emissions!$1:$1048576,MATCH(DATE(AF$2,1,1),Emissions!$A$1:$LI$1),FALSE)</f>
        <v>0.92006104529999999</v>
      </c>
      <c r="AG1018" s="361">
        <f>+VLOOKUP($E1018,Emissions!$1:$1048576,MATCH(DATE(AG$2,1,1),Emissions!$A$1:$LI$1),FALSE)</f>
        <v>0.93177444620000005</v>
      </c>
      <c r="AH1018" s="361">
        <f>+VLOOKUP($E1018,Emissions!$1:$1048576,MATCH(DATE(AH$2,1,1),Emissions!$A$1:$LI$1),FALSE)</f>
        <v>0.94365711990000001</v>
      </c>
      <c r="AI1018" s="361">
        <f>+VLOOKUP($E1018,Emissions!$1:$1048576,MATCH(DATE(AI$2,1,1),Emissions!$A$1:$LI$1),FALSE)</f>
        <v>0.95572286920000005</v>
      </c>
      <c r="AJ1018" s="361">
        <f>+VLOOKUP($E1018,Emissions!$1:$1048576,MATCH(DATE(AJ$2,1,1),Emissions!$A$1:$LI$1),FALSE)</f>
        <v>0.96798273229999998</v>
      </c>
      <c r="AK1018" s="361">
        <f>+VLOOKUP($E1018,Emissions!$1:$1048576,MATCH(DATE(AK$2,1,1),Emissions!$A$1:$LI$1),FALSE)</f>
        <v>0.98044493519999998</v>
      </c>
      <c r="AL1018" s="361">
        <f>+VLOOKUP($E1018,Emissions!$1:$1048576,MATCH(DATE(AL$2,1,1),Emissions!$A$1:$LI$1),FALSE)</f>
        <v>0.9931153009</v>
      </c>
      <c r="AM1018" s="361">
        <f>+VLOOKUP($E1018,Emissions!$1:$1048576,MATCH(DATE(AM$2,1,1),Emissions!$A$1:$LI$1),FALSE)</f>
        <v>1.0059979100000001</v>
      </c>
      <c r="AN1018" s="361">
        <f>+VLOOKUP($E1018,Emissions!$1:$1048576,MATCH(DATE(AN$2,1,1),Emissions!$A$1:$LI$1),FALSE)</f>
        <v>1.019095826</v>
      </c>
      <c r="AO1018" s="361">
        <f>+VLOOKUP($E1018,Emissions!$1:$1048576,MATCH(DATE(AO$2,1,1),Emissions!$A$1:$LI$1),FALSE)</f>
        <v>1.032411687</v>
      </c>
    </row>
    <row r="1019" spans="1:41" s="92" customFormat="1" ht="15" customHeight="1" x14ac:dyDescent="0.35">
      <c r="A1019" s="411"/>
      <c r="B1019" s="170"/>
      <c r="C1019" s="137" t="s">
        <v>3334</v>
      </c>
      <c r="D1019" s="147" t="s">
        <v>1033</v>
      </c>
      <c r="E1019" s="136" t="s">
        <v>3451</v>
      </c>
      <c r="F1019" s="327">
        <f>+VLOOKUP($E1019,Emissions!$1:$1048576,MATCH(DATE(F$2,1,1),Emissions!$A$1:$LI$1),FALSE)</f>
        <v>35.505524139999999</v>
      </c>
      <c r="G1019" s="327">
        <f>+VLOOKUP($E1019,Emissions!$1:$1048576,MATCH(DATE(G$2,1,1),Emissions!$A$1:$LI$1),FALSE)</f>
        <v>35.887619520000001</v>
      </c>
      <c r="H1019" s="327">
        <f>+VLOOKUP($E1019,Emissions!$1:$1048576,MATCH(DATE(H$2,1,1),Emissions!$A$1:$LI$1),FALSE)</f>
        <v>36.275039890000002</v>
      </c>
      <c r="I1019" s="327">
        <f>+VLOOKUP($E1019,Emissions!$1:$1048576,MATCH(DATE(I$2,1,1),Emissions!$A$1:$LI$1),FALSE)</f>
        <v>36.673604830000002</v>
      </c>
      <c r="J1019" s="327">
        <f>+VLOOKUP($E1019,Emissions!$1:$1048576,MATCH(DATE(J$2,1,1),Emissions!$A$1:$LI$1),FALSE)</f>
        <v>37.084972309999998</v>
      </c>
      <c r="K1019" s="327">
        <f>+VLOOKUP($E1019,Emissions!$1:$1048576,MATCH(DATE(K$2,1,1),Emissions!$A$1:$LI$1),FALSE)</f>
        <v>37.509721509999999</v>
      </c>
      <c r="L1019" s="327">
        <f>+VLOOKUP($E1019,Emissions!$1:$1048576,MATCH(DATE(L$2,1,1),Emissions!$A$1:$LI$1),FALSE)</f>
        <v>37.943650169999998</v>
      </c>
      <c r="M1019" s="327">
        <f>+VLOOKUP($E1019,Emissions!$1:$1048576,MATCH(DATE(M$2,1,1),Emissions!$A$1:$LI$1),FALSE)</f>
        <v>38.387637290000001</v>
      </c>
      <c r="N1019" s="327">
        <f>+VLOOKUP($E1019,Emissions!$1:$1048576,MATCH(DATE(N$2,1,1),Emissions!$A$1:$LI$1),FALSE)</f>
        <v>38.842124009999999</v>
      </c>
      <c r="O1019" s="327">
        <f>+VLOOKUP($E1019,Emissions!$1:$1048576,MATCH(DATE(O$2,1,1),Emissions!$A$1:$LI$1),FALSE)</f>
        <v>39.307043899999996</v>
      </c>
      <c r="P1019" s="327">
        <f>+VLOOKUP($E1019,Emissions!$1:$1048576,MATCH(DATE(P$2,1,1),Emissions!$A$1:$LI$1),FALSE)</f>
        <v>39.789390519999998</v>
      </c>
      <c r="Q1019" s="327">
        <f>+VLOOKUP($E1019,Emissions!$1:$1048576,MATCH(DATE(Q$2,1,1),Emissions!$A$1:$LI$1),FALSE)</f>
        <v>40.279297149999998</v>
      </c>
      <c r="R1019" s="327">
        <f>+VLOOKUP($E1019,Emissions!$1:$1048576,MATCH(DATE(R$2,1,1),Emissions!$A$1:$LI$1),FALSE)</f>
        <v>40.776825580000001</v>
      </c>
      <c r="S1019" s="327">
        <f>+VLOOKUP($E1019,Emissions!$1:$1048576,MATCH(DATE(S$2,1,1),Emissions!$A$1:$LI$1),FALSE)</f>
        <v>41.282358049999999</v>
      </c>
      <c r="T1019" s="327">
        <f>+VLOOKUP($E1019,Emissions!$1:$1048576,MATCH(DATE(T$2,1,1),Emissions!$A$1:$LI$1),FALSE)</f>
        <v>41.796048509999999</v>
      </c>
      <c r="U1019" s="327">
        <f>+VLOOKUP($E1019,Emissions!$1:$1048576,MATCH(DATE(U$2,1,1),Emissions!$A$1:$LI$1),FALSE)</f>
        <v>42.3179996</v>
      </c>
      <c r="V1019" s="327">
        <f>+VLOOKUP($E1019,Emissions!$1:$1048576,MATCH(DATE(V$2,1,1),Emissions!$A$1:$LI$1),FALSE)</f>
        <v>42.848331479999999</v>
      </c>
      <c r="W1019" s="327">
        <f>+VLOOKUP($E1019,Emissions!$1:$1048576,MATCH(DATE(W$2,1,1),Emissions!$A$1:$LI$1),FALSE)</f>
        <v>43.387176510000003</v>
      </c>
      <c r="X1019" s="327">
        <f>+VLOOKUP($E1019,Emissions!$1:$1048576,MATCH(DATE(X$2,1,1),Emissions!$A$1:$LI$1),FALSE)</f>
        <v>43.934664120000001</v>
      </c>
      <c r="Y1019" s="327">
        <f>+VLOOKUP($E1019,Emissions!$1:$1048576,MATCH(DATE(Y$2,1,1),Emissions!$A$1:$LI$1),FALSE)</f>
        <v>44.490907849999999</v>
      </c>
      <c r="Z1019" s="327">
        <f>+VLOOKUP($E1019,Emissions!$1:$1048576,MATCH(DATE(Z$2,1,1),Emissions!$A$1:$LI$1),FALSE)</f>
        <v>45.050550029999997</v>
      </c>
      <c r="AA1019" s="327">
        <f>+VLOOKUP($E1019,Emissions!$1:$1048576,MATCH(DATE(AA$2,1,1),Emissions!$A$1:$LI$1),FALSE)</f>
        <v>45.620790239999998</v>
      </c>
      <c r="AB1019" s="327">
        <f>+VLOOKUP($E1019,Emissions!$1:$1048576,MATCH(DATE(AB$2,1,1),Emissions!$A$1:$LI$1),FALSE)</f>
        <v>46.201379099999997</v>
      </c>
      <c r="AC1019" s="327">
        <f>+VLOOKUP($E1019,Emissions!$1:$1048576,MATCH(DATE(AC$2,1,1),Emissions!$A$1:$LI$1),FALSE)</f>
        <v>46.791856989999999</v>
      </c>
      <c r="AD1019" s="327">
        <f>+VLOOKUP($E1019,Emissions!$1:$1048576,MATCH(DATE(AD$2,1,1),Emissions!$A$1:$LI$1),FALSE)</f>
        <v>47.39197953</v>
      </c>
      <c r="AE1019" s="327">
        <f>+VLOOKUP($E1019,Emissions!$1:$1048576,MATCH(DATE(AE$2,1,1),Emissions!$A$1:$LI$1),FALSE)</f>
        <v>47.985729290000002</v>
      </c>
      <c r="AF1019" s="327">
        <f>+VLOOKUP($E1019,Emissions!$1:$1048576,MATCH(DATE(AF$2,1,1),Emissions!$A$1:$LI$1),FALSE)</f>
        <v>48.586229420000002</v>
      </c>
      <c r="AG1019" s="327">
        <f>+VLOOKUP($E1019,Emissions!$1:$1048576,MATCH(DATE(AG$2,1,1),Emissions!$A$1:$LI$1),FALSE)</f>
        <v>49.194739249999998</v>
      </c>
      <c r="AH1019" s="327">
        <f>+VLOOKUP($E1019,Emissions!$1:$1048576,MATCH(DATE(AH$2,1,1),Emissions!$A$1:$LI$1),FALSE)</f>
        <v>49.811598770000003</v>
      </c>
      <c r="AI1019" s="327">
        <f>+VLOOKUP($E1019,Emissions!$1:$1048576,MATCH(DATE(AI$2,1,1),Emissions!$A$1:$LI$1),FALSE)</f>
        <v>50.43718818</v>
      </c>
      <c r="AJ1019" s="327">
        <f>+VLOOKUP($E1019,Emissions!$1:$1048576,MATCH(DATE(AJ$2,1,1),Emissions!$A$1:$LI$1),FALSE)</f>
        <v>51.071841980000002</v>
      </c>
      <c r="AK1019" s="327">
        <f>+VLOOKUP($E1019,Emissions!$1:$1048576,MATCH(DATE(AK$2,1,1),Emissions!$A$1:$LI$1),FALSE)</f>
        <v>51.71579114</v>
      </c>
      <c r="AL1019" s="327">
        <f>+VLOOKUP($E1019,Emissions!$1:$1048576,MATCH(DATE(AL$2,1,1),Emissions!$A$1:$LI$1),FALSE)</f>
        <v>52.369169479999996</v>
      </c>
      <c r="AM1019" s="327">
        <f>+VLOOKUP($E1019,Emissions!$1:$1048576,MATCH(DATE(AM$2,1,1),Emissions!$A$1:$LI$1),FALSE)</f>
        <v>53.03204092</v>
      </c>
      <c r="AN1019" s="327">
        <f>+VLOOKUP($E1019,Emissions!$1:$1048576,MATCH(DATE(AN$2,1,1),Emissions!$A$1:$LI$1),FALSE)</f>
        <v>53.704430629999997</v>
      </c>
      <c r="AO1019" s="327">
        <f>+VLOOKUP($E1019,Emissions!$1:$1048576,MATCH(DATE(AO$2,1,1),Emissions!$A$1:$LI$1),FALSE)</f>
        <v>54.386351730000001</v>
      </c>
    </row>
    <row r="1020" spans="1:41" ht="15" customHeight="1" x14ac:dyDescent="0.35">
      <c r="A1020" s="411"/>
      <c r="B1020" s="170"/>
      <c r="C1020" s="138" t="s">
        <v>602</v>
      </c>
      <c r="D1020" s="114" t="s">
        <v>1033</v>
      </c>
      <c r="E1020" s="50" t="s">
        <v>3452</v>
      </c>
      <c r="F1020" s="361">
        <f>+VLOOKUP($E1020,Emissions!$1:$1048576,MATCH(DATE(F$2,1,1),Emissions!$A$1:$LI$1),FALSE)</f>
        <v>1.327418955</v>
      </c>
      <c r="G1020" s="361">
        <f>+VLOOKUP($E1020,Emissions!$1:$1048576,MATCH(DATE(G$2,1,1),Emissions!$A$1:$LI$1),FALSE)</f>
        <v>1.3390868680000001</v>
      </c>
      <c r="H1020" s="361">
        <f>+VLOOKUP($E1020,Emissions!$1:$1048576,MATCH(DATE(H$2,1,1),Emissions!$A$1:$LI$1),FALSE)</f>
        <v>1.3501479430000001</v>
      </c>
      <c r="I1020" s="361">
        <f>+VLOOKUP($E1020,Emissions!$1:$1048576,MATCH(DATE(I$2,1,1),Emissions!$A$1:$LI$1),FALSE)</f>
        <v>1.36154134</v>
      </c>
      <c r="J1020" s="361">
        <f>+VLOOKUP($E1020,Emissions!$1:$1048576,MATCH(DATE(J$2,1,1),Emissions!$A$1:$LI$1),FALSE)</f>
        <v>1.3735325940000001</v>
      </c>
      <c r="K1020" s="361">
        <f>+VLOOKUP($E1020,Emissions!$1:$1048576,MATCH(DATE(K$2,1,1),Emissions!$A$1:$LI$1),FALSE)</f>
        <v>1.3861580149999999</v>
      </c>
      <c r="L1020" s="361">
        <f>+VLOOKUP($E1020,Emissions!$1:$1048576,MATCH(DATE(L$2,1,1),Emissions!$A$1:$LI$1),FALSE)</f>
        <v>1.3992545869999999</v>
      </c>
      <c r="M1020" s="361">
        <f>+VLOOKUP($E1020,Emissions!$1:$1048576,MATCH(DATE(M$2,1,1),Emissions!$A$1:$LI$1),FALSE)</f>
        <v>1.4127944619999999</v>
      </c>
      <c r="N1020" s="361">
        <f>+VLOOKUP($E1020,Emissions!$1:$1048576,MATCH(DATE(N$2,1,1),Emissions!$A$1:$LI$1),FALSE)</f>
        <v>1.4267525569999999</v>
      </c>
      <c r="O1020" s="361">
        <f>+VLOOKUP($E1020,Emissions!$1:$1048576,MATCH(DATE(O$2,1,1),Emissions!$A$1:$LI$1),FALSE)</f>
        <v>1.441098861</v>
      </c>
      <c r="P1020" s="361">
        <f>+VLOOKUP($E1020,Emissions!$1:$1048576,MATCH(DATE(P$2,1,1),Emissions!$A$1:$LI$1),FALSE)</f>
        <v>1.4560164090000001</v>
      </c>
      <c r="Q1020" s="361">
        <f>+VLOOKUP($E1020,Emissions!$1:$1048576,MATCH(DATE(Q$2,1,1),Emissions!$A$1:$LI$1),FALSE)</f>
        <v>1.4712155710000001</v>
      </c>
      <c r="R1020" s="361">
        <f>+VLOOKUP($E1020,Emissions!$1:$1048576,MATCH(DATE(R$2,1,1),Emissions!$A$1:$LI$1),FALSE)</f>
        <v>1.486668501</v>
      </c>
      <c r="S1020" s="361">
        <f>+VLOOKUP($E1020,Emissions!$1:$1048576,MATCH(DATE(S$2,1,1),Emissions!$A$1:$LI$1),FALSE)</f>
        <v>1.502372332</v>
      </c>
      <c r="T1020" s="361">
        <f>+VLOOKUP($E1020,Emissions!$1:$1048576,MATCH(DATE(T$2,1,1),Emissions!$A$1:$LI$1),FALSE)</f>
        <v>1.5183232840000001</v>
      </c>
      <c r="U1020" s="361">
        <f>+VLOOKUP($E1020,Emissions!$1:$1048576,MATCH(DATE(U$2,1,1),Emissions!$A$1:$LI$1),FALSE)</f>
        <v>1.5345184249999999</v>
      </c>
      <c r="V1020" s="361">
        <f>+VLOOKUP($E1020,Emissions!$1:$1048576,MATCH(DATE(V$2,1,1),Emissions!$A$1:$LI$1),FALSE)</f>
        <v>1.550956808</v>
      </c>
      <c r="W1020" s="361">
        <f>+VLOOKUP($E1020,Emissions!$1:$1048576,MATCH(DATE(W$2,1,1),Emissions!$A$1:$LI$1),FALSE)</f>
        <v>1.567638885</v>
      </c>
      <c r="X1020" s="361">
        <f>+VLOOKUP($E1020,Emissions!$1:$1048576,MATCH(DATE(X$2,1,1),Emissions!$A$1:$LI$1),FALSE)</f>
        <v>1.584565786</v>
      </c>
      <c r="Y1020" s="361">
        <f>+VLOOKUP($E1020,Emissions!$1:$1048576,MATCH(DATE(Y$2,1,1),Emissions!$A$1:$LI$1),FALSE)</f>
        <v>1.6017387320000001</v>
      </c>
      <c r="Z1020" s="361">
        <f>+VLOOKUP($E1020,Emissions!$1:$1048576,MATCH(DATE(Z$2,1,1),Emissions!$A$1:$LI$1),FALSE)</f>
        <v>1.619005346</v>
      </c>
      <c r="AA1020" s="361">
        <f>+VLOOKUP($E1020,Emissions!$1:$1048576,MATCH(DATE(AA$2,1,1),Emissions!$A$1:$LI$1),FALSE)</f>
        <v>1.6365547119999999</v>
      </c>
      <c r="AB1020" s="361">
        <f>+VLOOKUP($E1020,Emissions!$1:$1048576,MATCH(DATE(AB$2,1,1),Emissions!$A$1:$LI$1),FALSE)</f>
        <v>1.654391111</v>
      </c>
      <c r="AC1020" s="361">
        <f>+VLOOKUP($E1020,Emissions!$1:$1048576,MATCH(DATE(AC$2,1,1),Emissions!$A$1:$LI$1),FALSE)</f>
        <v>1.672503222</v>
      </c>
      <c r="AD1020" s="361">
        <f>+VLOOKUP($E1020,Emissions!$1:$1048576,MATCH(DATE(AD$2,1,1),Emissions!$A$1:$LI$1),FALSE)</f>
        <v>1.6908830699999999</v>
      </c>
      <c r="AE1020" s="361">
        <f>+VLOOKUP($E1020,Emissions!$1:$1048576,MATCH(DATE(AE$2,1,1),Emissions!$A$1:$LI$1),FALSE)</f>
        <v>1.709087281</v>
      </c>
      <c r="AF1020" s="361">
        <f>+VLOOKUP($E1020,Emissions!$1:$1048576,MATCH(DATE(AF$2,1,1),Emissions!$A$1:$LI$1),FALSE)</f>
        <v>1.7274412539999999</v>
      </c>
      <c r="AG1020" s="361">
        <f>+VLOOKUP($E1020,Emissions!$1:$1048576,MATCH(DATE(AG$2,1,1),Emissions!$A$1:$LI$1),FALSE)</f>
        <v>1.7459985929999999</v>
      </c>
      <c r="AH1020" s="361">
        <f>+VLOOKUP($E1020,Emissions!$1:$1048576,MATCH(DATE(AH$2,1,1),Emissions!$A$1:$LI$1),FALSE)</f>
        <v>1.7647760260000001</v>
      </c>
      <c r="AI1020" s="361">
        <f>+VLOOKUP($E1020,Emissions!$1:$1048576,MATCH(DATE(AI$2,1,1),Emissions!$A$1:$LI$1),FALSE)</f>
        <v>1.783787029</v>
      </c>
      <c r="AJ1020" s="361">
        <f>+VLOOKUP($E1020,Emissions!$1:$1048576,MATCH(DATE(AJ$2,1,1),Emissions!$A$1:$LI$1),FALSE)</f>
        <v>1.803042426</v>
      </c>
      <c r="AK1020" s="361">
        <f>+VLOOKUP($E1020,Emissions!$1:$1048576,MATCH(DATE(AK$2,1,1),Emissions!$A$1:$LI$1),FALSE)</f>
        <v>1.822549416</v>
      </c>
      <c r="AL1020" s="361">
        <f>+VLOOKUP($E1020,Emissions!$1:$1048576,MATCH(DATE(AL$2,1,1),Emissions!$A$1:$LI$1),FALSE)</f>
        <v>1.8423119750000001</v>
      </c>
      <c r="AM1020" s="361">
        <f>+VLOOKUP($E1020,Emissions!$1:$1048576,MATCH(DATE(AM$2,1,1),Emissions!$A$1:$LI$1),FALSE)</f>
        <v>1.8623317580000001</v>
      </c>
      <c r="AN1020" s="361">
        <f>+VLOOKUP($E1020,Emissions!$1:$1048576,MATCH(DATE(AN$2,1,1),Emissions!$A$1:$LI$1),FALSE)</f>
        <v>1.8826091250000001</v>
      </c>
      <c r="AO1020" s="361">
        <f>+VLOOKUP($E1020,Emissions!$1:$1048576,MATCH(DATE(AO$2,1,1),Emissions!$A$1:$LI$1),FALSE)</f>
        <v>1.903144033</v>
      </c>
    </row>
    <row r="1021" spans="1:41" ht="15" customHeight="1" x14ac:dyDescent="0.35">
      <c r="A1021" s="411"/>
      <c r="B1021" s="170"/>
      <c r="C1021" s="138" t="s">
        <v>603</v>
      </c>
      <c r="D1021" s="114" t="s">
        <v>1033</v>
      </c>
      <c r="E1021" s="50" t="s">
        <v>3453</v>
      </c>
      <c r="F1021" s="361">
        <f>+VLOOKUP($E1021,Emissions!$1:$1048576,MATCH(DATE(F$2,1,1),Emissions!$A$1:$LI$1),FALSE)</f>
        <v>13.25217709</v>
      </c>
      <c r="G1021" s="361">
        <f>+VLOOKUP($E1021,Emissions!$1:$1048576,MATCH(DATE(G$2,1,1),Emissions!$A$1:$LI$1),FALSE)</f>
        <v>13.36849651</v>
      </c>
      <c r="H1021" s="361">
        <f>+VLOOKUP($E1021,Emissions!$1:$1048576,MATCH(DATE(H$2,1,1),Emissions!$A$1:$LI$1),FALSE)</f>
        <v>13.4787532</v>
      </c>
      <c r="I1021" s="361">
        <f>+VLOOKUP($E1021,Emissions!$1:$1048576,MATCH(DATE(I$2,1,1),Emissions!$A$1:$LI$1),FALSE)</f>
        <v>13.5922696</v>
      </c>
      <c r="J1021" s="361">
        <f>+VLOOKUP($E1021,Emissions!$1:$1048576,MATCH(DATE(J$2,1,1),Emissions!$A$1:$LI$1),FALSE)</f>
        <v>13.71161826</v>
      </c>
      <c r="K1021" s="361">
        <f>+VLOOKUP($E1021,Emissions!$1:$1048576,MATCH(DATE(K$2,1,1),Emissions!$A$1:$LI$1),FALSE)</f>
        <v>13.837101649999999</v>
      </c>
      <c r="L1021" s="361">
        <f>+VLOOKUP($E1021,Emissions!$1:$1048576,MATCH(DATE(L$2,1,1),Emissions!$A$1:$LI$1),FALSE)</f>
        <v>13.96705865</v>
      </c>
      <c r="M1021" s="361">
        <f>+VLOOKUP($E1021,Emissions!$1:$1048576,MATCH(DATE(M$2,1,1),Emissions!$A$1:$LI$1),FALSE)</f>
        <v>14.10120307</v>
      </c>
      <c r="N1021" s="361">
        <f>+VLOOKUP($E1021,Emissions!$1:$1048576,MATCH(DATE(N$2,1,1),Emissions!$A$1:$LI$1),FALSE)</f>
        <v>14.239298249999999</v>
      </c>
      <c r="O1021" s="361">
        <f>+VLOOKUP($E1021,Emissions!$1:$1048576,MATCH(DATE(O$2,1,1),Emissions!$A$1:$LI$1),FALSE)</f>
        <v>14.38107029</v>
      </c>
      <c r="P1021" s="361">
        <f>+VLOOKUP($E1021,Emissions!$1:$1048576,MATCH(DATE(P$2,1,1),Emissions!$A$1:$LI$1),FALSE)</f>
        <v>14.5283625</v>
      </c>
      <c r="Q1021" s="361">
        <f>+VLOOKUP($E1021,Emissions!$1:$1048576,MATCH(DATE(Q$2,1,1),Emissions!$A$1:$LI$1),FALSE)</f>
        <v>14.67831851</v>
      </c>
      <c r="R1021" s="361">
        <f>+VLOOKUP($E1021,Emissions!$1:$1048576,MATCH(DATE(R$2,1,1),Emissions!$A$1:$LI$1),FALSE)</f>
        <v>14.830686679999999</v>
      </c>
      <c r="S1021" s="361">
        <f>+VLOOKUP($E1021,Emissions!$1:$1048576,MATCH(DATE(S$2,1,1),Emissions!$A$1:$LI$1),FALSE)</f>
        <v>14.98545998</v>
      </c>
      <c r="T1021" s="361">
        <f>+VLOOKUP($E1021,Emissions!$1:$1048576,MATCH(DATE(T$2,1,1),Emissions!$A$1:$LI$1),FALSE)</f>
        <v>15.142619</v>
      </c>
      <c r="U1021" s="361">
        <f>+VLOOKUP($E1021,Emissions!$1:$1048576,MATCH(DATE(U$2,1,1),Emissions!$A$1:$LI$1),FALSE)</f>
        <v>15.3021496</v>
      </c>
      <c r="V1021" s="361">
        <f>+VLOOKUP($E1021,Emissions!$1:$1048576,MATCH(DATE(V$2,1,1),Emissions!$A$1:$LI$1),FALSE)</f>
        <v>15.46405412</v>
      </c>
      <c r="W1021" s="361">
        <f>+VLOOKUP($E1021,Emissions!$1:$1048576,MATCH(DATE(W$2,1,1),Emissions!$A$1:$LI$1),FALSE)</f>
        <v>15.628344999999999</v>
      </c>
      <c r="X1021" s="361">
        <f>+VLOOKUP($E1021,Emissions!$1:$1048576,MATCH(DATE(X$2,1,1),Emissions!$A$1:$LI$1),FALSE)</f>
        <v>15.795037929999999</v>
      </c>
      <c r="Y1021" s="361">
        <f>+VLOOKUP($E1021,Emissions!$1:$1048576,MATCH(DATE(Y$2,1,1),Emissions!$A$1:$LI$1),FALSE)</f>
        <v>15.964146489999999</v>
      </c>
      <c r="Z1021" s="361">
        <f>+VLOOKUP($E1021,Emissions!$1:$1048576,MATCH(DATE(Z$2,1,1),Emissions!$A$1:$LI$1),FALSE)</f>
        <v>16.13415964</v>
      </c>
      <c r="AA1021" s="361">
        <f>+VLOOKUP($E1021,Emissions!$1:$1048576,MATCH(DATE(AA$2,1,1),Emissions!$A$1:$LI$1),FALSE)</f>
        <v>16.30695484</v>
      </c>
      <c r="AB1021" s="361">
        <f>+VLOOKUP($E1021,Emissions!$1:$1048576,MATCH(DATE(AB$2,1,1),Emissions!$A$1:$LI$1),FALSE)</f>
        <v>16.482568910000001</v>
      </c>
      <c r="AC1021" s="361">
        <f>+VLOOKUP($E1021,Emissions!$1:$1048576,MATCH(DATE(AC$2,1,1),Emissions!$A$1:$LI$1),FALSE)</f>
        <v>16.660882359999999</v>
      </c>
      <c r="AD1021" s="361">
        <f>+VLOOKUP($E1021,Emissions!$1:$1048576,MATCH(DATE(AD$2,1,1),Emissions!$A$1:$LI$1),FALSE)</f>
        <v>16.841807029999998</v>
      </c>
      <c r="AE1021" s="361">
        <f>+VLOOKUP($E1021,Emissions!$1:$1048576,MATCH(DATE(AE$2,1,1),Emissions!$A$1:$LI$1),FALSE)</f>
        <v>17.020942609999999</v>
      </c>
      <c r="AF1021" s="361">
        <f>+VLOOKUP($E1021,Emissions!$1:$1048576,MATCH(DATE(AF$2,1,1),Emissions!$A$1:$LI$1),FALSE)</f>
        <v>17.20152221</v>
      </c>
      <c r="AG1021" s="361">
        <f>+VLOOKUP($E1021,Emissions!$1:$1048576,MATCH(DATE(AG$2,1,1),Emissions!$A$1:$LI$1),FALSE)</f>
        <v>17.38407531</v>
      </c>
      <c r="AH1021" s="361">
        <f>+VLOOKUP($E1021,Emissions!$1:$1048576,MATCH(DATE(AH$2,1,1),Emissions!$A$1:$LI$1),FALSE)</f>
        <v>17.568765249999998</v>
      </c>
      <c r="AI1021" s="361">
        <f>+VLOOKUP($E1021,Emissions!$1:$1048576,MATCH(DATE(AI$2,1,1),Emissions!$A$1:$LI$1),FALSE)</f>
        <v>17.755721439999999</v>
      </c>
      <c r="AJ1021" s="361">
        <f>+VLOOKUP($E1021,Emissions!$1:$1048576,MATCH(DATE(AJ$2,1,1),Emissions!$A$1:$LI$1),FALSE)</f>
        <v>17.94504444</v>
      </c>
      <c r="AK1021" s="361">
        <f>+VLOOKUP($E1021,Emissions!$1:$1048576,MATCH(DATE(AK$2,1,1),Emissions!$A$1:$LI$1),FALSE)</f>
        <v>18.136796740000001</v>
      </c>
      <c r="AL1021" s="361">
        <f>+VLOOKUP($E1021,Emissions!$1:$1048576,MATCH(DATE(AL$2,1,1),Emissions!$A$1:$LI$1),FALSE)</f>
        <v>18.331007509999999</v>
      </c>
      <c r="AM1021" s="361">
        <f>+VLOOKUP($E1021,Emissions!$1:$1048576,MATCH(DATE(AM$2,1,1),Emissions!$A$1:$LI$1),FALSE)</f>
        <v>18.527682039999998</v>
      </c>
      <c r="AN1021" s="361">
        <f>+VLOOKUP($E1021,Emissions!$1:$1048576,MATCH(DATE(AN$2,1,1),Emissions!$A$1:$LI$1),FALSE)</f>
        <v>18.72681223</v>
      </c>
      <c r="AO1021" s="361">
        <f>+VLOOKUP($E1021,Emissions!$1:$1048576,MATCH(DATE(AO$2,1,1),Emissions!$A$1:$LI$1),FALSE)</f>
        <v>18.928386190000001</v>
      </c>
    </row>
    <row r="1022" spans="1:41" ht="15" customHeight="1" x14ac:dyDescent="0.35">
      <c r="A1022" s="411"/>
      <c r="B1022" s="170"/>
      <c r="C1022" s="138" t="s">
        <v>604</v>
      </c>
      <c r="D1022" s="114" t="s">
        <v>1033</v>
      </c>
      <c r="E1022" s="50" t="s">
        <v>3454</v>
      </c>
      <c r="F1022" s="361">
        <f>+VLOOKUP($E1022,Emissions!$1:$1048576,MATCH(DATE(F$2,1,1),Emissions!$A$1:$LI$1),FALSE)</f>
        <v>3.3386054820000002</v>
      </c>
      <c r="G1022" s="361">
        <f>+VLOOKUP($E1022,Emissions!$1:$1048576,MATCH(DATE(G$2,1,1),Emissions!$A$1:$LI$1),FALSE)</f>
        <v>3.3773065980000001</v>
      </c>
      <c r="H1022" s="361">
        <f>+VLOOKUP($E1022,Emissions!$1:$1048576,MATCH(DATE(H$2,1,1),Emissions!$A$1:$LI$1),FALSE)</f>
        <v>3.416941419</v>
      </c>
      <c r="I1022" s="361">
        <f>+VLOOKUP($E1022,Emissions!$1:$1048576,MATCH(DATE(I$2,1,1),Emissions!$A$1:$LI$1),FALSE)</f>
        <v>3.457693135</v>
      </c>
      <c r="J1022" s="361">
        <f>+VLOOKUP($E1022,Emissions!$1:$1048576,MATCH(DATE(J$2,1,1),Emissions!$A$1:$LI$1),FALSE)</f>
        <v>3.4996323899999999</v>
      </c>
      <c r="K1022" s="361">
        <f>+VLOOKUP($E1022,Emissions!$1:$1048576,MATCH(DATE(K$2,1,1),Emissions!$A$1:$LI$1),FALSE)</f>
        <v>3.5427497059999999</v>
      </c>
      <c r="L1022" s="361">
        <f>+VLOOKUP($E1022,Emissions!$1:$1048576,MATCH(DATE(L$2,1,1),Emissions!$A$1:$LI$1),FALSE)</f>
        <v>3.5869764750000002</v>
      </c>
      <c r="M1022" s="361">
        <f>+VLOOKUP($E1022,Emissions!$1:$1048576,MATCH(DATE(M$2,1,1),Emissions!$A$1:$LI$1),FALSE)</f>
        <v>3.6322141509999999</v>
      </c>
      <c r="N1022" s="361">
        <f>+VLOOKUP($E1022,Emissions!$1:$1048576,MATCH(DATE(N$2,1,1),Emissions!$A$1:$LI$1),FALSE)</f>
        <v>3.6783647689999999</v>
      </c>
      <c r="O1022" s="361">
        <f>+VLOOKUP($E1022,Emissions!$1:$1048576,MATCH(DATE(O$2,1,1),Emissions!$A$1:$LI$1),FALSE)</f>
        <v>3.7253463400000002</v>
      </c>
      <c r="P1022" s="361">
        <f>+VLOOKUP($E1022,Emissions!$1:$1048576,MATCH(DATE(P$2,1,1),Emissions!$A$1:$LI$1),FALSE)</f>
        <v>3.773115894</v>
      </c>
      <c r="Q1022" s="361">
        <f>+VLOOKUP($E1022,Emissions!$1:$1048576,MATCH(DATE(Q$2,1,1),Emissions!$A$1:$LI$1),FALSE)</f>
        <v>3.8216547689999998</v>
      </c>
      <c r="R1022" s="361">
        <f>+VLOOKUP($E1022,Emissions!$1:$1048576,MATCH(DATE(R$2,1,1),Emissions!$A$1:$LI$1),FALSE)</f>
        <v>3.8709300180000001</v>
      </c>
      <c r="S1022" s="361">
        <f>+VLOOKUP($E1022,Emissions!$1:$1048576,MATCH(DATE(S$2,1,1),Emissions!$A$1:$LI$1),FALSE)</f>
        <v>3.920901803</v>
      </c>
      <c r="T1022" s="361">
        <f>+VLOOKUP($E1022,Emissions!$1:$1048576,MATCH(DATE(T$2,1,1),Emissions!$A$1:$LI$1),FALSE)</f>
        <v>3.9715404859999999</v>
      </c>
      <c r="U1022" s="361">
        <f>+VLOOKUP($E1022,Emissions!$1:$1048576,MATCH(DATE(U$2,1,1),Emissions!$A$1:$LI$1),FALSE)</f>
        <v>4.0228322109999999</v>
      </c>
      <c r="V1022" s="361">
        <f>+VLOOKUP($E1022,Emissions!$1:$1048576,MATCH(DATE(V$2,1,1),Emissions!$A$1:$LI$1),FALSE)</f>
        <v>4.0747777989999996</v>
      </c>
      <c r="W1022" s="361">
        <f>+VLOOKUP($E1022,Emissions!$1:$1048576,MATCH(DATE(W$2,1,1),Emissions!$A$1:$LI$1),FALSE)</f>
        <v>4.1273893570000002</v>
      </c>
      <c r="X1022" s="361">
        <f>+VLOOKUP($E1022,Emissions!$1:$1048576,MATCH(DATE(X$2,1,1),Emissions!$A$1:$LI$1),FALSE)</f>
        <v>4.1806870590000003</v>
      </c>
      <c r="Y1022" s="361">
        <f>+VLOOKUP($E1022,Emissions!$1:$1048576,MATCH(DATE(Y$2,1,1),Emissions!$A$1:$LI$1),FALSE)</f>
        <v>4.2346964030000001</v>
      </c>
      <c r="Z1022" s="361">
        <f>+VLOOKUP($E1022,Emissions!$1:$1048576,MATCH(DATE(Z$2,1,1),Emissions!$A$1:$LI$1),FALSE)</f>
        <v>4.2894313960000003</v>
      </c>
      <c r="AA1022" s="361">
        <f>+VLOOKUP($E1022,Emissions!$1:$1048576,MATCH(DATE(AA$2,1,1),Emissions!$A$1:$LI$1),FALSE)</f>
        <v>4.3449026679999996</v>
      </c>
      <c r="AB1022" s="361">
        <f>+VLOOKUP($E1022,Emissions!$1:$1048576,MATCH(DATE(AB$2,1,1),Emissions!$A$1:$LI$1),FALSE)</f>
        <v>4.4011417259999996</v>
      </c>
      <c r="AC1022" s="361">
        <f>+VLOOKUP($E1022,Emissions!$1:$1048576,MATCH(DATE(AC$2,1,1),Emissions!$A$1:$LI$1),FALSE)</f>
        <v>4.4581941819999997</v>
      </c>
      <c r="AD1022" s="361">
        <f>+VLOOKUP($E1022,Emissions!$1:$1048576,MATCH(DATE(AD$2,1,1),Emissions!$A$1:$LI$1),FALSE)</f>
        <v>4.5161062049999998</v>
      </c>
      <c r="AE1022" s="361">
        <f>+VLOOKUP($E1022,Emissions!$1:$1048576,MATCH(DATE(AE$2,1,1),Emissions!$A$1:$LI$1),FALSE)</f>
        <v>4.5748780010000001</v>
      </c>
      <c r="AF1022" s="361">
        <f>+VLOOKUP($E1022,Emissions!$1:$1048576,MATCH(DATE(AF$2,1,1),Emissions!$A$1:$LI$1),FALSE)</f>
        <v>4.6344706029999996</v>
      </c>
      <c r="AG1022" s="361">
        <f>+VLOOKUP($E1022,Emissions!$1:$1048576,MATCH(DATE(AG$2,1,1),Emissions!$A$1:$LI$1),FALSE)</f>
        <v>4.6948700519999997</v>
      </c>
      <c r="AH1022" s="361">
        <f>+VLOOKUP($E1022,Emissions!$1:$1048576,MATCH(DATE(AH$2,1,1),Emissions!$A$1:$LI$1),FALSE)</f>
        <v>4.7560983129999999</v>
      </c>
      <c r="AI1022" s="361">
        <f>+VLOOKUP($E1022,Emissions!$1:$1048576,MATCH(DATE(AI$2,1,1),Emissions!$A$1:$LI$1),FALSE)</f>
        <v>4.8181952160000003</v>
      </c>
      <c r="AJ1022" s="361">
        <f>+VLOOKUP($E1022,Emissions!$1:$1048576,MATCH(DATE(AJ$2,1,1),Emissions!$A$1:$LI$1),FALSE)</f>
        <v>4.8812061289999997</v>
      </c>
      <c r="AK1022" s="361">
        <f>+VLOOKUP($E1022,Emissions!$1:$1048576,MATCH(DATE(AK$2,1,1),Emissions!$A$1:$LI$1),FALSE)</f>
        <v>4.9451761279999999</v>
      </c>
      <c r="AL1022" s="361">
        <f>+VLOOKUP($E1022,Emissions!$1:$1048576,MATCH(DATE(AL$2,1,1),Emissions!$A$1:$LI$1),FALSE)</f>
        <v>5.0101478769999996</v>
      </c>
      <c r="AM1022" s="361">
        <f>+VLOOKUP($E1022,Emissions!$1:$1048576,MATCH(DATE(AM$2,1,1),Emissions!$A$1:$LI$1),FALSE)</f>
        <v>5.0761612339999997</v>
      </c>
      <c r="AN1022" s="361">
        <f>+VLOOKUP($E1022,Emissions!$1:$1048576,MATCH(DATE(AN$2,1,1),Emissions!$A$1:$LI$1),FALSE)</f>
        <v>5.1432537739999997</v>
      </c>
      <c r="AO1022" s="361">
        <f>+VLOOKUP($E1022,Emissions!$1:$1048576,MATCH(DATE(AO$2,1,1),Emissions!$A$1:$LI$1),FALSE)</f>
        <v>5.2114615070000001</v>
      </c>
    </row>
    <row r="1023" spans="1:41" ht="15" customHeight="1" x14ac:dyDescent="0.35">
      <c r="A1023" s="411"/>
      <c r="B1023" s="170"/>
      <c r="C1023" s="138" t="s">
        <v>605</v>
      </c>
      <c r="D1023" s="114" t="s">
        <v>1033</v>
      </c>
      <c r="E1023" s="50" t="s">
        <v>3455</v>
      </c>
      <c r="F1023" s="361">
        <f>+VLOOKUP($E1023,Emissions!$1:$1048576,MATCH(DATE(F$2,1,1),Emissions!$A$1:$LI$1),FALSE)</f>
        <v>17.587322610000001</v>
      </c>
      <c r="G1023" s="361">
        <f>+VLOOKUP($E1023,Emissions!$1:$1048576,MATCH(DATE(G$2,1,1),Emissions!$A$1:$LI$1),FALSE)</f>
        <v>17.802729549999999</v>
      </c>
      <c r="H1023" s="361">
        <f>+VLOOKUP($E1023,Emissions!$1:$1048576,MATCH(DATE(H$2,1,1),Emissions!$A$1:$LI$1),FALSE)</f>
        <v>18.029197329999999</v>
      </c>
      <c r="I1023" s="361">
        <f>+VLOOKUP($E1023,Emissions!$1:$1048576,MATCH(DATE(I$2,1,1),Emissions!$A$1:$LI$1),FALSE)</f>
        <v>18.262100749999998</v>
      </c>
      <c r="J1023" s="361">
        <f>+VLOOKUP($E1023,Emissions!$1:$1048576,MATCH(DATE(J$2,1,1),Emissions!$A$1:$LI$1),FALSE)</f>
        <v>18.50018906</v>
      </c>
      <c r="K1023" s="361">
        <f>+VLOOKUP($E1023,Emissions!$1:$1048576,MATCH(DATE(K$2,1,1),Emissions!$A$1:$LI$1),FALSE)</f>
        <v>18.743712129999999</v>
      </c>
      <c r="L1023" s="361">
        <f>+VLOOKUP($E1023,Emissions!$1:$1048576,MATCH(DATE(L$2,1,1),Emissions!$A$1:$LI$1),FALSE)</f>
        <v>18.990360460000002</v>
      </c>
      <c r="M1023" s="361">
        <f>+VLOOKUP($E1023,Emissions!$1:$1048576,MATCH(DATE(M$2,1,1),Emissions!$A$1:$LI$1),FALSE)</f>
        <v>19.24142561</v>
      </c>
      <c r="N1023" s="361">
        <f>+VLOOKUP($E1023,Emissions!$1:$1048576,MATCH(DATE(N$2,1,1),Emissions!$A$1:$LI$1),FALSE)</f>
        <v>19.497708429999999</v>
      </c>
      <c r="O1023" s="361">
        <f>+VLOOKUP($E1023,Emissions!$1:$1048576,MATCH(DATE(O$2,1,1),Emissions!$A$1:$LI$1),FALSE)</f>
        <v>19.759528410000001</v>
      </c>
      <c r="P1023" s="361">
        <f>+VLOOKUP($E1023,Emissions!$1:$1048576,MATCH(DATE(P$2,1,1),Emissions!$A$1:$LI$1),FALSE)</f>
        <v>20.031895710000001</v>
      </c>
      <c r="Q1023" s="361">
        <f>+VLOOKUP($E1023,Emissions!$1:$1048576,MATCH(DATE(Q$2,1,1),Emissions!$A$1:$LI$1),FALSE)</f>
        <v>20.308108300000001</v>
      </c>
      <c r="R1023" s="361">
        <f>+VLOOKUP($E1023,Emissions!$1:$1048576,MATCH(DATE(R$2,1,1),Emissions!$A$1:$LI$1),FALSE)</f>
        <v>20.588540389999999</v>
      </c>
      <c r="S1023" s="361">
        <f>+VLOOKUP($E1023,Emissions!$1:$1048576,MATCH(DATE(S$2,1,1),Emissions!$A$1:$LI$1),FALSE)</f>
        <v>20.873623940000002</v>
      </c>
      <c r="T1023" s="361">
        <f>+VLOOKUP($E1023,Emissions!$1:$1048576,MATCH(DATE(T$2,1,1),Emissions!$A$1:$LI$1),FALSE)</f>
        <v>21.16356575</v>
      </c>
      <c r="U1023" s="361">
        <f>+VLOOKUP($E1023,Emissions!$1:$1048576,MATCH(DATE(U$2,1,1),Emissions!$A$1:$LI$1),FALSE)</f>
        <v>21.458499369999998</v>
      </c>
      <c r="V1023" s="361">
        <f>+VLOOKUP($E1023,Emissions!$1:$1048576,MATCH(DATE(V$2,1,1),Emissions!$A$1:$LI$1),FALSE)</f>
        <v>21.75854275</v>
      </c>
      <c r="W1023" s="361">
        <f>+VLOOKUP($E1023,Emissions!$1:$1048576,MATCH(DATE(W$2,1,1),Emissions!$A$1:$LI$1),FALSE)</f>
        <v>22.063803270000001</v>
      </c>
      <c r="X1023" s="361">
        <f>+VLOOKUP($E1023,Emissions!$1:$1048576,MATCH(DATE(X$2,1,1),Emissions!$A$1:$LI$1),FALSE)</f>
        <v>22.374373349999999</v>
      </c>
      <c r="Y1023" s="361">
        <f>+VLOOKUP($E1023,Emissions!$1:$1048576,MATCH(DATE(Y$2,1,1),Emissions!$A$1:$LI$1),FALSE)</f>
        <v>22.69032623</v>
      </c>
      <c r="Z1023" s="361">
        <f>+VLOOKUP($E1023,Emissions!$1:$1048576,MATCH(DATE(Z$2,1,1),Emissions!$A$1:$LI$1),FALSE)</f>
        <v>23.007953650000001</v>
      </c>
      <c r="AA1023" s="361">
        <f>+VLOOKUP($E1023,Emissions!$1:$1048576,MATCH(DATE(AA$2,1,1),Emissions!$A$1:$LI$1),FALSE)</f>
        <v>23.33237802</v>
      </c>
      <c r="AB1023" s="361">
        <f>+VLOOKUP($E1023,Emissions!$1:$1048576,MATCH(DATE(AB$2,1,1),Emissions!$A$1:$LI$1),FALSE)</f>
        <v>23.663277350000001</v>
      </c>
      <c r="AC1023" s="361">
        <f>+VLOOKUP($E1023,Emissions!$1:$1048576,MATCH(DATE(AC$2,1,1),Emissions!$A$1:$LI$1),FALSE)</f>
        <v>24.000277229999998</v>
      </c>
      <c r="AD1023" s="361">
        <f>+VLOOKUP($E1023,Emissions!$1:$1048576,MATCH(DATE(AD$2,1,1),Emissions!$A$1:$LI$1),FALSE)</f>
        <v>24.34318322</v>
      </c>
      <c r="AE1023" s="361">
        <f>+VLOOKUP($E1023,Emissions!$1:$1048576,MATCH(DATE(AE$2,1,1),Emissions!$A$1:$LI$1),FALSE)</f>
        <v>24.680821389999998</v>
      </c>
      <c r="AF1023" s="361">
        <f>+VLOOKUP($E1023,Emissions!$1:$1048576,MATCH(DATE(AF$2,1,1),Emissions!$A$1:$LI$1),FALSE)</f>
        <v>25.022795349999999</v>
      </c>
      <c r="AG1023" s="361">
        <f>+VLOOKUP($E1023,Emissions!$1:$1048576,MATCH(DATE(AG$2,1,1),Emissions!$A$1:$LI$1),FALSE)</f>
        <v>25.369795289999999</v>
      </c>
      <c r="AH1023" s="361">
        <f>+VLOOKUP($E1023,Emissions!$1:$1048576,MATCH(DATE(AH$2,1,1),Emissions!$A$1:$LI$1),FALSE)</f>
        <v>25.72195919</v>
      </c>
      <c r="AI1023" s="361">
        <f>+VLOOKUP($E1023,Emissions!$1:$1048576,MATCH(DATE(AI$2,1,1),Emissions!$A$1:$LI$1),FALSE)</f>
        <v>26.0794845</v>
      </c>
      <c r="AJ1023" s="361">
        <f>+VLOOKUP($E1023,Emissions!$1:$1048576,MATCH(DATE(AJ$2,1,1),Emissions!$A$1:$LI$1),FALSE)</f>
        <v>26.442548989999999</v>
      </c>
      <c r="AK1023" s="361">
        <f>+VLOOKUP($E1023,Emissions!$1:$1048576,MATCH(DATE(AK$2,1,1),Emissions!$A$1:$LI$1),FALSE)</f>
        <v>26.811268859999998</v>
      </c>
      <c r="AL1023" s="361">
        <f>+VLOOKUP($E1023,Emissions!$1:$1048576,MATCH(DATE(AL$2,1,1),Emissions!$A$1:$LI$1),FALSE)</f>
        <v>27.185702119999998</v>
      </c>
      <c r="AM1023" s="361">
        <f>+VLOOKUP($E1023,Emissions!$1:$1048576,MATCH(DATE(AM$2,1,1),Emissions!$A$1:$LI$1),FALSE)</f>
        <v>27.565865890000001</v>
      </c>
      <c r="AN1023" s="361">
        <f>+VLOOKUP($E1023,Emissions!$1:$1048576,MATCH(DATE(AN$2,1,1),Emissions!$A$1:$LI$1),FALSE)</f>
        <v>27.951755510000002</v>
      </c>
      <c r="AO1023" s="361">
        <f>+VLOOKUP($E1023,Emissions!$1:$1048576,MATCH(DATE(AO$2,1,1),Emissions!$A$1:$LI$1),FALSE)</f>
        <v>28.343360000000001</v>
      </c>
    </row>
    <row r="1024" spans="1:41" s="92" customFormat="1" ht="15" customHeight="1" x14ac:dyDescent="0.35">
      <c r="A1024" s="411"/>
      <c r="B1024" s="170"/>
      <c r="C1024" s="137" t="s">
        <v>3335</v>
      </c>
      <c r="D1024" s="147" t="s">
        <v>1033</v>
      </c>
      <c r="E1024" s="136" t="s">
        <v>3456</v>
      </c>
      <c r="F1024" s="327">
        <f>+VLOOKUP($E1024,Emissions!$1:$1048576,MATCH(DATE(F$2,1,1),Emissions!$A$1:$LI$1),FALSE)</f>
        <v>17.53729221</v>
      </c>
      <c r="G1024" s="327">
        <f>+VLOOKUP($E1024,Emissions!$1:$1048576,MATCH(DATE(G$2,1,1),Emissions!$A$1:$LI$1),FALSE)</f>
        <v>17.718435880000001</v>
      </c>
      <c r="H1024" s="327">
        <f>+VLOOKUP($E1024,Emissions!$1:$1048576,MATCH(DATE(H$2,1,1),Emissions!$A$1:$LI$1),FALSE)</f>
        <v>17.901622719999999</v>
      </c>
      <c r="I1024" s="327">
        <f>+VLOOKUP($E1024,Emissions!$1:$1048576,MATCH(DATE(I$2,1,1),Emissions!$A$1:$LI$1),FALSE)</f>
        <v>18.092666470000001</v>
      </c>
      <c r="J1024" s="327">
        <f>+VLOOKUP($E1024,Emissions!$1:$1048576,MATCH(DATE(J$2,1,1),Emissions!$A$1:$LI$1),FALSE)</f>
        <v>18.292326490000001</v>
      </c>
      <c r="K1024" s="327">
        <f>+VLOOKUP($E1024,Emissions!$1:$1048576,MATCH(DATE(K$2,1,1),Emissions!$A$1:$LI$1),FALSE)</f>
        <v>18.499835919999999</v>
      </c>
      <c r="L1024" s="327">
        <f>+VLOOKUP($E1024,Emissions!$1:$1048576,MATCH(DATE(L$2,1,1),Emissions!$A$1:$LI$1),FALSE)</f>
        <v>18.71198206</v>
      </c>
      <c r="M1024" s="327">
        <f>+VLOOKUP($E1024,Emissions!$1:$1048576,MATCH(DATE(M$2,1,1),Emissions!$A$1:$LI$1),FALSE)</f>
        <v>18.928224090000001</v>
      </c>
      <c r="N1024" s="327">
        <f>+VLOOKUP($E1024,Emissions!$1:$1048576,MATCH(DATE(N$2,1,1),Emissions!$A$1:$LI$1),FALSE)</f>
        <v>19.148374310000001</v>
      </c>
      <c r="O1024" s="327">
        <f>+VLOOKUP($E1024,Emissions!$1:$1048576,MATCH(DATE(O$2,1,1),Emissions!$A$1:$LI$1),FALSE)</f>
        <v>19.37233414</v>
      </c>
      <c r="P1024" s="327">
        <f>+VLOOKUP($E1024,Emissions!$1:$1048576,MATCH(DATE(P$2,1,1),Emissions!$A$1:$LI$1),FALSE)</f>
        <v>19.603730410000001</v>
      </c>
      <c r="Q1024" s="327">
        <f>+VLOOKUP($E1024,Emissions!$1:$1048576,MATCH(DATE(Q$2,1,1),Emissions!$A$1:$LI$1),FALSE)</f>
        <v>19.838187269999999</v>
      </c>
      <c r="R1024" s="327">
        <f>+VLOOKUP($E1024,Emissions!$1:$1048576,MATCH(DATE(R$2,1,1),Emissions!$A$1:$LI$1),FALSE)</f>
        <v>20.07551342</v>
      </c>
      <c r="S1024" s="327">
        <f>+VLOOKUP($E1024,Emissions!$1:$1048576,MATCH(DATE(S$2,1,1),Emissions!$A$1:$LI$1),FALSE)</f>
        <v>20.315940250000001</v>
      </c>
      <c r="T1024" s="327">
        <f>+VLOOKUP($E1024,Emissions!$1:$1048576,MATCH(DATE(T$2,1,1),Emissions!$A$1:$LI$1),FALSE)</f>
        <v>20.559723120000001</v>
      </c>
      <c r="U1024" s="327">
        <f>+VLOOKUP($E1024,Emissions!$1:$1048576,MATCH(DATE(U$2,1,1),Emissions!$A$1:$LI$1),FALSE)</f>
        <v>20.807120510000001</v>
      </c>
      <c r="V1024" s="327">
        <f>+VLOOKUP($E1024,Emissions!$1:$1048576,MATCH(DATE(V$2,1,1),Emissions!$A$1:$LI$1),FALSE)</f>
        <v>21.05837966</v>
      </c>
      <c r="W1024" s="327">
        <f>+VLOOKUP($E1024,Emissions!$1:$1048576,MATCH(DATE(W$2,1,1),Emissions!$A$1:$LI$1),FALSE)</f>
        <v>21.313716710000001</v>
      </c>
      <c r="X1024" s="327">
        <f>+VLOOKUP($E1024,Emissions!$1:$1048576,MATCH(DATE(X$2,1,1),Emissions!$A$1:$LI$1),FALSE)</f>
        <v>21.573307010000001</v>
      </c>
      <c r="Y1024" s="327">
        <f>+VLOOKUP($E1024,Emissions!$1:$1048576,MATCH(DATE(Y$2,1,1),Emissions!$A$1:$LI$1),FALSE)</f>
        <v>21.837281860000001</v>
      </c>
      <c r="Z1024" s="327">
        <f>+VLOOKUP($E1024,Emissions!$1:$1048576,MATCH(DATE(Z$2,1,1),Emissions!$A$1:$LI$1),FALSE)</f>
        <v>22.103049510000002</v>
      </c>
      <c r="AA1024" s="327">
        <f>+VLOOKUP($E1024,Emissions!$1:$1048576,MATCH(DATE(AA$2,1,1),Emissions!$A$1:$LI$1),FALSE)</f>
        <v>22.373862769999999</v>
      </c>
      <c r="AB1024" s="327">
        <f>+VLOOKUP($E1024,Emissions!$1:$1048576,MATCH(DATE(AB$2,1,1),Emissions!$A$1:$LI$1),FALSE)</f>
        <v>22.649916789999999</v>
      </c>
      <c r="AC1024" s="327">
        <f>+VLOOKUP($E1024,Emissions!$1:$1048576,MATCH(DATE(AC$2,1,1),Emissions!$A$1:$LI$1),FALSE)</f>
        <v>22.93109188</v>
      </c>
      <c r="AD1024" s="327">
        <f>+VLOOKUP($E1024,Emissions!$1:$1048576,MATCH(DATE(AD$2,1,1),Emissions!$A$1:$LI$1),FALSE)</f>
        <v>23.2172485</v>
      </c>
      <c r="AE1024" s="327">
        <f>+VLOOKUP($E1024,Emissions!$1:$1048576,MATCH(DATE(AE$2,1,1),Emissions!$A$1:$LI$1),FALSE)</f>
        <v>23.500522530000001</v>
      </c>
      <c r="AF1024" s="327">
        <f>+VLOOKUP($E1024,Emissions!$1:$1048576,MATCH(DATE(AF$2,1,1),Emissions!$A$1:$LI$1),FALSE)</f>
        <v>23.786326169999999</v>
      </c>
      <c r="AG1024" s="327">
        <f>+VLOOKUP($E1024,Emissions!$1:$1048576,MATCH(DATE(AG$2,1,1),Emissions!$A$1:$LI$1),FALSE)</f>
        <v>24.075696270000002</v>
      </c>
      <c r="AH1024" s="327">
        <f>+VLOOKUP($E1024,Emissions!$1:$1048576,MATCH(DATE(AH$2,1,1),Emissions!$A$1:$LI$1),FALSE)</f>
        <v>24.36909103</v>
      </c>
      <c r="AI1024" s="327">
        <f>+VLOOKUP($E1024,Emissions!$1:$1048576,MATCH(DATE(AI$2,1,1),Emissions!$A$1:$LI$1),FALSE)</f>
        <v>24.66682969</v>
      </c>
      <c r="AJ1024" s="327">
        <f>+VLOOKUP($E1024,Emissions!$1:$1048576,MATCH(DATE(AJ$2,1,1),Emissions!$A$1:$LI$1),FALSE)</f>
        <v>24.969114569999999</v>
      </c>
      <c r="AK1024" s="327">
        <f>+VLOOKUP($E1024,Emissions!$1:$1048576,MATCH(DATE(AK$2,1,1),Emissions!$A$1:$LI$1),FALSE)</f>
        <v>25.27604573</v>
      </c>
      <c r="AL1024" s="327">
        <f>+VLOOKUP($E1024,Emissions!$1:$1048576,MATCH(DATE(AL$2,1,1),Emissions!$A$1:$LI$1),FALSE)</f>
        <v>25.58764936</v>
      </c>
      <c r="AM1024" s="327">
        <f>+VLOOKUP($E1024,Emissions!$1:$1048576,MATCH(DATE(AM$2,1,1),Emissions!$A$1:$LI$1),FALSE)</f>
        <v>25.903905810000001</v>
      </c>
      <c r="AN1024" s="327">
        <f>+VLOOKUP($E1024,Emissions!$1:$1048576,MATCH(DATE(AN$2,1,1),Emissions!$A$1:$LI$1),FALSE)</f>
        <v>26.224773849999998</v>
      </c>
      <c r="AO1024" s="327">
        <f>+VLOOKUP($E1024,Emissions!$1:$1048576,MATCH(DATE(AO$2,1,1),Emissions!$A$1:$LI$1),FALSE)</f>
        <v>26.550208569999999</v>
      </c>
    </row>
    <row r="1025" spans="1:41" ht="15" customHeight="1" x14ac:dyDescent="0.35">
      <c r="A1025" s="411"/>
      <c r="B1025" s="170"/>
      <c r="C1025" s="138" t="s">
        <v>606</v>
      </c>
      <c r="D1025" s="114" t="s">
        <v>1033</v>
      </c>
      <c r="E1025" s="50" t="s">
        <v>3457</v>
      </c>
      <c r="F1025" s="361">
        <f>+VLOOKUP($E1025,Emissions!$1:$1048576,MATCH(DATE(F$2,1,1),Emissions!$A$1:$LI$1),FALSE)</f>
        <v>11.60044798</v>
      </c>
      <c r="G1025" s="361">
        <f>+VLOOKUP($E1025,Emissions!$1:$1048576,MATCH(DATE(G$2,1,1),Emissions!$A$1:$LI$1),FALSE)</f>
        <v>11.71546279</v>
      </c>
      <c r="H1025" s="361">
        <f>+VLOOKUP($E1025,Emissions!$1:$1048576,MATCH(DATE(H$2,1,1),Emissions!$A$1:$LI$1),FALSE)</f>
        <v>11.83150974</v>
      </c>
      <c r="I1025" s="361">
        <f>+VLOOKUP($E1025,Emissions!$1:$1048576,MATCH(DATE(I$2,1,1),Emissions!$A$1:$LI$1),FALSE)</f>
        <v>11.953766910000001</v>
      </c>
      <c r="J1025" s="361">
        <f>+VLOOKUP($E1025,Emissions!$1:$1048576,MATCH(DATE(J$2,1,1),Emissions!$A$1:$LI$1),FALSE)</f>
        <v>12.08310638</v>
      </c>
      <c r="K1025" s="361">
        <f>+VLOOKUP($E1025,Emissions!$1:$1048576,MATCH(DATE(K$2,1,1),Emissions!$A$1:$LI$1),FALSE)</f>
        <v>12.219069190000001</v>
      </c>
      <c r="L1025" s="361">
        <f>+VLOOKUP($E1025,Emissions!$1:$1048576,MATCH(DATE(L$2,1,1),Emissions!$A$1:$LI$1),FALSE)</f>
        <v>12.3590485</v>
      </c>
      <c r="M1025" s="361">
        <f>+VLOOKUP($E1025,Emissions!$1:$1048576,MATCH(DATE(M$2,1,1),Emissions!$A$1:$LI$1),FALSE)</f>
        <v>12.5026584</v>
      </c>
      <c r="N1025" s="361">
        <f>+VLOOKUP($E1025,Emissions!$1:$1048576,MATCH(DATE(N$2,1,1),Emissions!$A$1:$LI$1),FALSE)</f>
        <v>12.64973342</v>
      </c>
      <c r="O1025" s="361">
        <f>+VLOOKUP($E1025,Emissions!$1:$1048576,MATCH(DATE(O$2,1,1),Emissions!$A$1:$LI$1),FALSE)</f>
        <v>12.80013299</v>
      </c>
      <c r="P1025" s="361">
        <f>+VLOOKUP($E1025,Emissions!$1:$1048576,MATCH(DATE(P$2,1,1),Emissions!$A$1:$LI$1),FALSE)</f>
        <v>12.95689232</v>
      </c>
      <c r="Q1025" s="361">
        <f>+VLOOKUP($E1025,Emissions!$1:$1048576,MATCH(DATE(Q$2,1,1),Emissions!$A$1:$LI$1),FALSE)</f>
        <v>13.11615649</v>
      </c>
      <c r="R1025" s="361">
        <f>+VLOOKUP($E1025,Emissions!$1:$1048576,MATCH(DATE(R$2,1,1),Emissions!$A$1:$LI$1),FALSE)</f>
        <v>13.277703369999999</v>
      </c>
      <c r="S1025" s="361">
        <f>+VLOOKUP($E1025,Emissions!$1:$1048576,MATCH(DATE(S$2,1,1),Emissions!$A$1:$LI$1),FALSE)</f>
        <v>13.44166877</v>
      </c>
      <c r="T1025" s="361">
        <f>+VLOOKUP($E1025,Emissions!$1:$1048576,MATCH(DATE(T$2,1,1),Emissions!$A$1:$LI$1),FALSE)</f>
        <v>13.60820328</v>
      </c>
      <c r="U1025" s="361">
        <f>+VLOOKUP($E1025,Emissions!$1:$1048576,MATCH(DATE(U$2,1,1),Emissions!$A$1:$LI$1),FALSE)</f>
        <v>13.77746282</v>
      </c>
      <c r="V1025" s="361">
        <f>+VLOOKUP($E1025,Emissions!$1:$1048576,MATCH(DATE(V$2,1,1),Emissions!$A$1:$LI$1),FALSE)</f>
        <v>13.949602130000001</v>
      </c>
      <c r="W1025" s="361">
        <f>+VLOOKUP($E1025,Emissions!$1:$1048576,MATCH(DATE(W$2,1,1),Emissions!$A$1:$LI$1),FALSE)</f>
        <v>14.124760820000001</v>
      </c>
      <c r="X1025" s="361">
        <f>+VLOOKUP($E1025,Emissions!$1:$1048576,MATCH(DATE(X$2,1,1),Emissions!$A$1:$LI$1),FALSE)</f>
        <v>14.30305478</v>
      </c>
      <c r="Y1025" s="361">
        <f>+VLOOKUP($E1025,Emissions!$1:$1048576,MATCH(DATE(Y$2,1,1),Emissions!$A$1:$LI$1),FALSE)</f>
        <v>14.48457209</v>
      </c>
      <c r="Z1025" s="361">
        <f>+VLOOKUP($E1025,Emissions!$1:$1048576,MATCH(DATE(Z$2,1,1),Emissions!$A$1:$LI$1),FALSE)</f>
        <v>14.667071379999999</v>
      </c>
      <c r="AA1025" s="361">
        <f>+VLOOKUP($E1025,Emissions!$1:$1048576,MATCH(DATE(AA$2,1,1),Emissions!$A$1:$LI$1),FALSE)</f>
        <v>14.85334475</v>
      </c>
      <c r="AB1025" s="361">
        <f>+VLOOKUP($E1025,Emissions!$1:$1048576,MATCH(DATE(AB$2,1,1),Emissions!$A$1:$LI$1),FALSE)</f>
        <v>15.0435382</v>
      </c>
      <c r="AC1025" s="361">
        <f>+VLOOKUP($E1025,Emissions!$1:$1048576,MATCH(DATE(AC$2,1,1),Emissions!$A$1:$LI$1),FALSE)</f>
        <v>15.23754005</v>
      </c>
      <c r="AD1025" s="361">
        <f>+VLOOKUP($E1025,Emissions!$1:$1048576,MATCH(DATE(AD$2,1,1),Emissions!$A$1:$LI$1),FALSE)</f>
        <v>15.43523603</v>
      </c>
      <c r="AE1025" s="361">
        <f>+VLOOKUP($E1025,Emissions!$1:$1048576,MATCH(DATE(AE$2,1,1),Emissions!$A$1:$LI$1),FALSE)</f>
        <v>15.629885570000001</v>
      </c>
      <c r="AF1025" s="361">
        <f>+VLOOKUP($E1025,Emissions!$1:$1048576,MATCH(DATE(AF$2,1,1),Emissions!$A$1:$LI$1),FALSE)</f>
        <v>15.82617226</v>
      </c>
      <c r="AG1025" s="361">
        <f>+VLOOKUP($E1025,Emissions!$1:$1048576,MATCH(DATE(AG$2,1,1),Emissions!$A$1:$LI$1),FALSE)</f>
        <v>16.024958659999999</v>
      </c>
      <c r="AH1025" s="361">
        <f>+VLOOKUP($E1025,Emissions!$1:$1048576,MATCH(DATE(AH$2,1,1),Emissions!$A$1:$LI$1),FALSE)</f>
        <v>16.226607099999999</v>
      </c>
      <c r="AI1025" s="361">
        <f>+VLOOKUP($E1025,Emissions!$1:$1048576,MATCH(DATE(AI$2,1,1),Emissions!$A$1:$LI$1),FALSE)</f>
        <v>16.4313754</v>
      </c>
      <c r="AJ1025" s="361">
        <f>+VLOOKUP($E1025,Emissions!$1:$1048576,MATCH(DATE(AJ$2,1,1),Emissions!$A$1:$LI$1),FALSE)</f>
        <v>16.639434789999999</v>
      </c>
      <c r="AK1025" s="361">
        <f>+VLOOKUP($E1025,Emissions!$1:$1048576,MATCH(DATE(AK$2,1,1),Emissions!$A$1:$LI$1),FALSE)</f>
        <v>16.85087768</v>
      </c>
      <c r="AL1025" s="361">
        <f>+VLOOKUP($E1025,Emissions!$1:$1048576,MATCH(DATE(AL$2,1,1),Emissions!$A$1:$LI$1),FALSE)</f>
        <v>17.065737779999999</v>
      </c>
      <c r="AM1025" s="361">
        <f>+VLOOKUP($E1025,Emissions!$1:$1048576,MATCH(DATE(AM$2,1,1),Emissions!$A$1:$LI$1),FALSE)</f>
        <v>17.284011830000001</v>
      </c>
      <c r="AN1025" s="361">
        <f>+VLOOKUP($E1025,Emissions!$1:$1048576,MATCH(DATE(AN$2,1,1),Emissions!$A$1:$LI$1),FALSE)</f>
        <v>17.50567886</v>
      </c>
      <c r="AO1025" s="361">
        <f>+VLOOKUP($E1025,Emissions!$1:$1048576,MATCH(DATE(AO$2,1,1),Emissions!$A$1:$LI$1),FALSE)</f>
        <v>17.730713860000002</v>
      </c>
    </row>
    <row r="1026" spans="1:41" ht="15" customHeight="1" x14ac:dyDescent="0.35">
      <c r="A1026" s="411"/>
      <c r="B1026" s="170"/>
      <c r="C1026" s="138" t="s">
        <v>607</v>
      </c>
      <c r="D1026" s="114" t="s">
        <v>1033</v>
      </c>
      <c r="E1026" s="50" t="s">
        <v>3458</v>
      </c>
      <c r="F1026" s="361">
        <f>+VLOOKUP($E1026,Emissions!$1:$1048576,MATCH(DATE(F$2,1,1),Emissions!$A$1:$LI$1),FALSE)</f>
        <v>5.9368442320000003</v>
      </c>
      <c r="G1026" s="361">
        <f>+VLOOKUP($E1026,Emissions!$1:$1048576,MATCH(DATE(G$2,1,1),Emissions!$A$1:$LI$1),FALSE)</f>
        <v>6.0029730880000001</v>
      </c>
      <c r="H1026" s="361">
        <f>+VLOOKUP($E1026,Emissions!$1:$1048576,MATCH(DATE(H$2,1,1),Emissions!$A$1:$LI$1),FALSE)</f>
        <v>6.070112977</v>
      </c>
      <c r="I1026" s="361">
        <f>+VLOOKUP($E1026,Emissions!$1:$1048576,MATCH(DATE(I$2,1,1),Emissions!$A$1:$LI$1),FALSE)</f>
        <v>6.1388995560000001</v>
      </c>
      <c r="J1026" s="361">
        <f>+VLOOKUP($E1026,Emissions!$1:$1048576,MATCH(DATE(J$2,1,1),Emissions!$A$1:$LI$1),FALSE)</f>
        <v>6.2092201139999998</v>
      </c>
      <c r="K1026" s="361">
        <f>+VLOOKUP($E1026,Emissions!$1:$1048576,MATCH(DATE(K$2,1,1),Emissions!$A$1:$LI$1),FALSE)</f>
        <v>6.280766732</v>
      </c>
      <c r="L1026" s="361">
        <f>+VLOOKUP($E1026,Emissions!$1:$1048576,MATCH(DATE(L$2,1,1),Emissions!$A$1:$LI$1),FALSE)</f>
        <v>6.3529335590000002</v>
      </c>
      <c r="M1026" s="361">
        <f>+VLOOKUP($E1026,Emissions!$1:$1048576,MATCH(DATE(M$2,1,1),Emissions!$A$1:$LI$1),FALSE)</f>
        <v>6.4255656959999996</v>
      </c>
      <c r="N1026" s="361">
        <f>+VLOOKUP($E1026,Emissions!$1:$1048576,MATCH(DATE(N$2,1,1),Emissions!$A$1:$LI$1),FALSE)</f>
        <v>6.4986408930000001</v>
      </c>
      <c r="O1026" s="361">
        <f>+VLOOKUP($E1026,Emissions!$1:$1048576,MATCH(DATE(O$2,1,1),Emissions!$A$1:$LI$1),FALSE)</f>
        <v>6.5722011509999998</v>
      </c>
      <c r="P1026" s="361">
        <f>+VLOOKUP($E1026,Emissions!$1:$1048576,MATCH(DATE(P$2,1,1),Emissions!$A$1:$LI$1),FALSE)</f>
        <v>6.6468380930000004</v>
      </c>
      <c r="Q1026" s="361">
        <f>+VLOOKUP($E1026,Emissions!$1:$1048576,MATCH(DATE(Q$2,1,1),Emissions!$A$1:$LI$1),FALSE)</f>
        <v>6.722030782</v>
      </c>
      <c r="R1026" s="361">
        <f>+VLOOKUP($E1026,Emissions!$1:$1048576,MATCH(DATE(R$2,1,1),Emissions!$A$1:$LI$1),FALSE)</f>
        <v>6.797810052</v>
      </c>
      <c r="S1026" s="361">
        <f>+VLOOKUP($E1026,Emissions!$1:$1048576,MATCH(DATE(S$2,1,1),Emissions!$A$1:$LI$1),FALSE)</f>
        <v>6.8742714759999997</v>
      </c>
      <c r="T1026" s="361">
        <f>+VLOOKUP($E1026,Emissions!$1:$1048576,MATCH(DATE(T$2,1,1),Emissions!$A$1:$LI$1),FALSE)</f>
        <v>6.9515198360000001</v>
      </c>
      <c r="U1026" s="361">
        <f>+VLOOKUP($E1026,Emissions!$1:$1048576,MATCH(DATE(U$2,1,1),Emissions!$A$1:$LI$1),FALSE)</f>
        <v>7.0296576909999997</v>
      </c>
      <c r="V1026" s="361">
        <f>+VLOOKUP($E1026,Emissions!$1:$1048576,MATCH(DATE(V$2,1,1),Emissions!$A$1:$LI$1),FALSE)</f>
        <v>7.1087775290000002</v>
      </c>
      <c r="W1026" s="361">
        <f>+VLOOKUP($E1026,Emissions!$1:$1048576,MATCH(DATE(W$2,1,1),Emissions!$A$1:$LI$1),FALSE)</f>
        <v>7.1889558930000002</v>
      </c>
      <c r="X1026" s="361">
        <f>+VLOOKUP($E1026,Emissions!$1:$1048576,MATCH(DATE(X$2,1,1),Emissions!$A$1:$LI$1),FALSE)</f>
        <v>7.2702522370000002</v>
      </c>
      <c r="Y1026" s="361">
        <f>+VLOOKUP($E1026,Emissions!$1:$1048576,MATCH(DATE(Y$2,1,1),Emissions!$A$1:$LI$1),FALSE)</f>
        <v>7.3527097689999996</v>
      </c>
      <c r="Z1026" s="361">
        <f>+VLOOKUP($E1026,Emissions!$1:$1048576,MATCH(DATE(Z$2,1,1),Emissions!$A$1:$LI$1),FALSE)</f>
        <v>7.4359781290000004</v>
      </c>
      <c r="AA1026" s="361">
        <f>+VLOOKUP($E1026,Emissions!$1:$1048576,MATCH(DATE(AA$2,1,1),Emissions!$A$1:$LI$1),FALSE)</f>
        <v>7.5205180140000003</v>
      </c>
      <c r="AB1026" s="361">
        <f>+VLOOKUP($E1026,Emissions!$1:$1048576,MATCH(DATE(AB$2,1,1),Emissions!$A$1:$LI$1),FALSE)</f>
        <v>7.6063785890000002</v>
      </c>
      <c r="AC1026" s="361">
        <f>+VLOOKUP($E1026,Emissions!$1:$1048576,MATCH(DATE(AC$2,1,1),Emissions!$A$1:$LI$1),FALSE)</f>
        <v>7.6935518329999999</v>
      </c>
      <c r="AD1026" s="361">
        <f>+VLOOKUP($E1026,Emissions!$1:$1048576,MATCH(DATE(AD$2,1,1),Emissions!$A$1:$LI$1),FALSE)</f>
        <v>7.7820124670000004</v>
      </c>
      <c r="AE1026" s="361">
        <f>+VLOOKUP($E1026,Emissions!$1:$1048576,MATCH(DATE(AE$2,1,1),Emissions!$A$1:$LI$1),FALSE)</f>
        <v>7.8706369660000002</v>
      </c>
      <c r="AF1026" s="361">
        <f>+VLOOKUP($E1026,Emissions!$1:$1048576,MATCH(DATE(AF$2,1,1),Emissions!$A$1:$LI$1),FALSE)</f>
        <v>7.9601539040000002</v>
      </c>
      <c r="AG1026" s="361">
        <f>+VLOOKUP($E1026,Emissions!$1:$1048576,MATCH(DATE(AG$2,1,1),Emissions!$A$1:$LI$1),FALSE)</f>
        <v>8.0507376110000006</v>
      </c>
      <c r="AH1026" s="361">
        <f>+VLOOKUP($E1026,Emissions!$1:$1048576,MATCH(DATE(AH$2,1,1),Emissions!$A$1:$LI$1),FALSE)</f>
        <v>8.1424839270000007</v>
      </c>
      <c r="AI1026" s="361">
        <f>+VLOOKUP($E1026,Emissions!$1:$1048576,MATCH(DATE(AI$2,1,1),Emissions!$A$1:$LI$1),FALSE)</f>
        <v>8.2354542879999997</v>
      </c>
      <c r="AJ1026" s="361">
        <f>+VLOOKUP($E1026,Emissions!$1:$1048576,MATCH(DATE(AJ$2,1,1),Emissions!$A$1:$LI$1),FALSE)</f>
        <v>8.3296797789999992</v>
      </c>
      <c r="AK1026" s="361">
        <f>+VLOOKUP($E1026,Emissions!$1:$1048576,MATCH(DATE(AK$2,1,1),Emissions!$A$1:$LI$1),FALSE)</f>
        <v>8.4251680530000002</v>
      </c>
      <c r="AL1026" s="361">
        <f>+VLOOKUP($E1026,Emissions!$1:$1048576,MATCH(DATE(AL$2,1,1),Emissions!$A$1:$LI$1),FALSE)</f>
        <v>8.521911588</v>
      </c>
      <c r="AM1026" s="361">
        <f>+VLOOKUP($E1026,Emissions!$1:$1048576,MATCH(DATE(AM$2,1,1),Emissions!$A$1:$LI$1),FALSE)</f>
        <v>8.6198939810000006</v>
      </c>
      <c r="AN1026" s="361">
        <f>+VLOOKUP($E1026,Emissions!$1:$1048576,MATCH(DATE(AN$2,1,1),Emissions!$A$1:$LI$1),FALSE)</f>
        <v>8.7190949950000007</v>
      </c>
      <c r="AO1026" s="361">
        <f>+VLOOKUP($E1026,Emissions!$1:$1048576,MATCH(DATE(AO$2,1,1),Emissions!$A$1:$LI$1),FALSE)</f>
        <v>8.8194947119999991</v>
      </c>
    </row>
    <row r="1027" spans="1:41" s="92" customFormat="1" ht="15" customHeight="1" x14ac:dyDescent="0.35">
      <c r="A1027" s="411"/>
      <c r="B1027" s="170"/>
      <c r="C1027" s="137" t="s">
        <v>3336</v>
      </c>
      <c r="D1027" s="147" t="s">
        <v>1033</v>
      </c>
      <c r="E1027" s="136" t="s">
        <v>3459</v>
      </c>
      <c r="F1027" s="327">
        <f>+VLOOKUP($E1027,Emissions!$1:$1048576,MATCH(DATE(F$2,1,1),Emissions!$A$1:$LI$1),FALSE)</f>
        <v>5.9214878500000001</v>
      </c>
      <c r="G1027" s="327">
        <f>+VLOOKUP($E1027,Emissions!$1:$1048576,MATCH(DATE(G$2,1,1),Emissions!$A$1:$LI$1),FALSE)</f>
        <v>5.9501182159999999</v>
      </c>
      <c r="H1027" s="327">
        <f>+VLOOKUP($E1027,Emissions!$1:$1048576,MATCH(DATE(H$2,1,1),Emissions!$A$1:$LI$1),FALSE)</f>
        <v>5.968292698</v>
      </c>
      <c r="I1027" s="327">
        <f>+VLOOKUP($E1027,Emissions!$1:$1048576,MATCH(DATE(I$2,1,1),Emissions!$A$1:$LI$1),FALSE)</f>
        <v>5.9903829760000002</v>
      </c>
      <c r="J1027" s="327">
        <f>+VLOOKUP($E1027,Emissions!$1:$1048576,MATCH(DATE(J$2,1,1),Emissions!$A$1:$LI$1),FALSE)</f>
        <v>6.0202352599999998</v>
      </c>
      <c r="K1027" s="327">
        <f>+VLOOKUP($E1027,Emissions!$1:$1048576,MATCH(DATE(K$2,1,1),Emissions!$A$1:$LI$1),FALSE)</f>
        <v>6.0574989869999998</v>
      </c>
      <c r="L1027" s="327">
        <f>+VLOOKUP($E1027,Emissions!$1:$1048576,MATCH(DATE(L$2,1,1),Emissions!$A$1:$LI$1),FALSE)</f>
        <v>6.1003696109999996</v>
      </c>
      <c r="M1027" s="327">
        <f>+VLOOKUP($E1027,Emissions!$1:$1048576,MATCH(DATE(M$2,1,1),Emissions!$A$1:$LI$1),FALSE)</f>
        <v>6.1473717649999999</v>
      </c>
      <c r="N1027" s="327">
        <f>+VLOOKUP($E1027,Emissions!$1:$1048576,MATCH(DATE(N$2,1,1),Emissions!$A$1:$LI$1),FALSE)</f>
        <v>6.1974098800000004</v>
      </c>
      <c r="O1027" s="327">
        <f>+VLOOKUP($E1027,Emissions!$1:$1048576,MATCH(DATE(O$2,1,1),Emissions!$A$1:$LI$1),FALSE)</f>
        <v>6.2497202520000004</v>
      </c>
      <c r="P1027" s="327">
        <f>+VLOOKUP($E1027,Emissions!$1:$1048576,MATCH(DATE(P$2,1,1),Emissions!$A$1:$LI$1),FALSE)</f>
        <v>6.3043202230000004</v>
      </c>
      <c r="Q1027" s="327">
        <f>+VLOOKUP($E1027,Emissions!$1:$1048576,MATCH(DATE(Q$2,1,1),Emissions!$A$1:$LI$1),FALSE)</f>
        <v>6.360320711</v>
      </c>
      <c r="R1027" s="327">
        <f>+VLOOKUP($E1027,Emissions!$1:$1048576,MATCH(DATE(R$2,1,1),Emissions!$A$1:$LI$1),FALSE)</f>
        <v>6.4174091080000002</v>
      </c>
      <c r="S1027" s="327">
        <f>+VLOOKUP($E1027,Emissions!$1:$1048576,MATCH(DATE(S$2,1,1),Emissions!$A$1:$LI$1),FALSE)</f>
        <v>6.4754530539999999</v>
      </c>
      <c r="T1027" s="327">
        <f>+VLOOKUP($E1027,Emissions!$1:$1048576,MATCH(DATE(T$2,1,1),Emissions!$A$1:$LI$1),FALSE)</f>
        <v>6.5343800749999996</v>
      </c>
      <c r="U1027" s="327">
        <f>+VLOOKUP($E1027,Emissions!$1:$1048576,MATCH(DATE(U$2,1,1),Emissions!$A$1:$LI$1),FALSE)</f>
        <v>6.5941483989999998</v>
      </c>
      <c r="V1027" s="327">
        <f>+VLOOKUP($E1027,Emissions!$1:$1048576,MATCH(DATE(V$2,1,1),Emissions!$A$1:$LI$1),FALSE)</f>
        <v>6.6547351800000003</v>
      </c>
      <c r="W1027" s="327">
        <f>+VLOOKUP($E1027,Emissions!$1:$1048576,MATCH(DATE(W$2,1,1),Emissions!$A$1:$LI$1),FALSE)</f>
        <v>6.7161280520000002</v>
      </c>
      <c r="X1027" s="327">
        <f>+VLOOKUP($E1027,Emissions!$1:$1048576,MATCH(DATE(X$2,1,1),Emissions!$A$1:$LI$1),FALSE)</f>
        <v>6.7783197790000003</v>
      </c>
      <c r="Y1027" s="327">
        <f>+VLOOKUP($E1027,Emissions!$1:$1048576,MATCH(DATE(Y$2,1,1),Emissions!$A$1:$LI$1),FALSE)</f>
        <v>6.8413050220000002</v>
      </c>
      <c r="Z1027" s="327">
        <f>+VLOOKUP($E1027,Emissions!$1:$1048576,MATCH(DATE(Z$2,1,1),Emissions!$A$1:$LI$1),FALSE)</f>
        <v>6.9047030850000004</v>
      </c>
      <c r="AA1027" s="327">
        <f>+VLOOKUP($E1027,Emissions!$1:$1048576,MATCH(DATE(AA$2,1,1),Emissions!$A$1:$LI$1),FALSE)</f>
        <v>6.9689029959999997</v>
      </c>
      <c r="AB1027" s="327">
        <f>+VLOOKUP($E1027,Emissions!$1:$1048576,MATCH(DATE(AB$2,1,1),Emissions!$A$1:$LI$1),FALSE)</f>
        <v>7.0339683869999998</v>
      </c>
      <c r="AC1027" s="327">
        <f>+VLOOKUP($E1027,Emissions!$1:$1048576,MATCH(DATE(AC$2,1,1),Emissions!$A$1:$LI$1),FALSE)</f>
        <v>7.0998861700000004</v>
      </c>
      <c r="AD1027" s="327">
        <f>+VLOOKUP($E1027,Emissions!$1:$1048576,MATCH(DATE(AD$2,1,1),Emissions!$A$1:$LI$1),FALSE)</f>
        <v>7.1666337420000001</v>
      </c>
      <c r="AE1027" s="327">
        <f>+VLOOKUP($E1027,Emissions!$1:$1048576,MATCH(DATE(AE$2,1,1),Emissions!$A$1:$LI$1),FALSE)</f>
        <v>7.2331260310000003</v>
      </c>
      <c r="AF1027" s="327">
        <f>+VLOOKUP($E1027,Emissions!$1:$1048576,MATCH(DATE(AF$2,1,1),Emissions!$A$1:$LI$1),FALSE)</f>
        <v>7.2999564059999997</v>
      </c>
      <c r="AG1027" s="327">
        <f>+VLOOKUP($E1027,Emissions!$1:$1048576,MATCH(DATE(AG$2,1,1),Emissions!$A$1:$LI$1),FALSE)</f>
        <v>7.367327425</v>
      </c>
      <c r="AH1027" s="327">
        <f>+VLOOKUP($E1027,Emissions!$1:$1048576,MATCH(DATE(AH$2,1,1),Emissions!$A$1:$LI$1),FALSE)</f>
        <v>7.4353229799999996</v>
      </c>
      <c r="AI1027" s="327">
        <f>+VLOOKUP($E1027,Emissions!$1:$1048576,MATCH(DATE(AI$2,1,1),Emissions!$A$1:$LI$1),FALSE)</f>
        <v>7.5039979629999998</v>
      </c>
      <c r="AJ1027" s="327">
        <f>+VLOOKUP($E1027,Emissions!$1:$1048576,MATCH(DATE(AJ$2,1,1),Emissions!$A$1:$LI$1),FALSE)</f>
        <v>7.5733913030000002</v>
      </c>
      <c r="AK1027" s="327">
        <f>+VLOOKUP($E1027,Emissions!$1:$1048576,MATCH(DATE(AK$2,1,1),Emissions!$A$1:$LI$1),FALSE)</f>
        <v>7.6435273649999997</v>
      </c>
      <c r="AL1027" s="327">
        <f>+VLOOKUP($E1027,Emissions!$1:$1048576,MATCH(DATE(AL$2,1,1),Emissions!$A$1:$LI$1),FALSE)</f>
        <v>7.7144183699999997</v>
      </c>
      <c r="AM1027" s="327">
        <f>+VLOOKUP($E1027,Emissions!$1:$1048576,MATCH(DATE(AM$2,1,1),Emissions!$A$1:$LI$1),FALSE)</f>
        <v>7.786067546</v>
      </c>
      <c r="AN1027" s="327">
        <f>+VLOOKUP($E1027,Emissions!$1:$1048576,MATCH(DATE(AN$2,1,1),Emissions!$A$1:$LI$1),FALSE)</f>
        <v>7.8584724550000002</v>
      </c>
      <c r="AO1027" s="327">
        <f>+VLOOKUP($E1027,Emissions!$1:$1048576,MATCH(DATE(AO$2,1,1),Emissions!$A$1:$LI$1),FALSE)</f>
        <v>7.9316280389999996</v>
      </c>
    </row>
    <row r="1028" spans="1:41" ht="15" customHeight="1" x14ac:dyDescent="0.35">
      <c r="A1028" s="411"/>
      <c r="B1028" s="170"/>
      <c r="C1028" s="138" t="s">
        <v>455</v>
      </c>
      <c r="D1028" s="114" t="s">
        <v>1033</v>
      </c>
      <c r="E1028" s="50" t="s">
        <v>3460</v>
      </c>
      <c r="F1028" s="361">
        <f>+VLOOKUP($E1028,Emissions!$1:$1048576,MATCH(DATE(F$2,1,1),Emissions!$A$1:$LI$1),FALSE)</f>
        <v>1.771432243</v>
      </c>
      <c r="G1028" s="361">
        <f>+VLOOKUP($E1028,Emissions!$1:$1048576,MATCH(DATE(G$2,1,1),Emissions!$A$1:$LI$1),FALSE)</f>
        <v>1.78200103</v>
      </c>
      <c r="H1028" s="361">
        <f>+VLOOKUP($E1028,Emissions!$1:$1048576,MATCH(DATE(H$2,1,1),Emissions!$A$1:$LI$1),FALSE)</f>
        <v>1.7899217220000001</v>
      </c>
      <c r="I1028" s="361">
        <f>+VLOOKUP($E1028,Emissions!$1:$1048576,MATCH(DATE(I$2,1,1),Emissions!$A$1:$LI$1),FALSE)</f>
        <v>1.7986987969999999</v>
      </c>
      <c r="J1028" s="361">
        <f>+VLOOKUP($E1028,Emissions!$1:$1048576,MATCH(DATE(J$2,1,1),Emissions!$A$1:$LI$1),FALSE)</f>
        <v>1.809317104</v>
      </c>
      <c r="K1028" s="361">
        <f>+VLOOKUP($E1028,Emissions!$1:$1048576,MATCH(DATE(K$2,1,1),Emissions!$A$1:$LI$1),FALSE)</f>
        <v>1.821751492</v>
      </c>
      <c r="L1028" s="361">
        <f>+VLOOKUP($E1028,Emissions!$1:$1048576,MATCH(DATE(L$2,1,1),Emissions!$A$1:$LI$1),FALSE)</f>
        <v>1.8355646430000001</v>
      </c>
      <c r="M1028" s="361">
        <f>+VLOOKUP($E1028,Emissions!$1:$1048576,MATCH(DATE(M$2,1,1),Emissions!$A$1:$LI$1),FALSE)</f>
        <v>1.8504421499999999</v>
      </c>
      <c r="N1028" s="361">
        <f>+VLOOKUP($E1028,Emissions!$1:$1048576,MATCH(DATE(N$2,1,1),Emissions!$A$1:$LI$1),FALSE)</f>
        <v>1.866144566</v>
      </c>
      <c r="O1028" s="361">
        <f>+VLOOKUP($E1028,Emissions!$1:$1048576,MATCH(DATE(O$2,1,1),Emissions!$A$1:$LI$1),FALSE)</f>
        <v>1.882496851</v>
      </c>
      <c r="P1028" s="361">
        <f>+VLOOKUP($E1028,Emissions!$1:$1048576,MATCH(DATE(P$2,1,1),Emissions!$A$1:$LI$1),FALSE)</f>
        <v>1.899582705</v>
      </c>
      <c r="Q1028" s="361">
        <f>+VLOOKUP($E1028,Emissions!$1:$1048576,MATCH(DATE(Q$2,1,1),Emissions!$A$1:$LI$1),FALSE)</f>
        <v>1.917081512</v>
      </c>
      <c r="R1028" s="361">
        <f>+VLOOKUP($E1028,Emissions!$1:$1048576,MATCH(DATE(R$2,1,1),Emissions!$A$1:$LI$1),FALSE)</f>
        <v>1.9349167920000001</v>
      </c>
      <c r="S1028" s="361">
        <f>+VLOOKUP($E1028,Emissions!$1:$1048576,MATCH(DATE(S$2,1,1),Emissions!$A$1:$LI$1),FALSE)</f>
        <v>1.9530620489999999</v>
      </c>
      <c r="T1028" s="361">
        <f>+VLOOKUP($E1028,Emissions!$1:$1048576,MATCH(DATE(T$2,1,1),Emissions!$A$1:$LI$1),FALSE)</f>
        <v>1.971501653</v>
      </c>
      <c r="U1028" s="361">
        <f>+VLOOKUP($E1028,Emissions!$1:$1048576,MATCH(DATE(U$2,1,1),Emissions!$A$1:$LI$1),FALSE)</f>
        <v>1.9902257370000001</v>
      </c>
      <c r="V1028" s="361">
        <f>+VLOOKUP($E1028,Emissions!$1:$1048576,MATCH(DATE(V$2,1,1),Emissions!$A$1:$LI$1),FALSE)</f>
        <v>2.009229033</v>
      </c>
      <c r="W1028" s="361">
        <f>+VLOOKUP($E1028,Emissions!$1:$1048576,MATCH(DATE(W$2,1,1),Emissions!$A$1:$LI$1),FALSE)</f>
        <v>2.0285094460000002</v>
      </c>
      <c r="X1028" s="361">
        <f>+VLOOKUP($E1028,Emissions!$1:$1048576,MATCH(DATE(X$2,1,1),Emissions!$A$1:$LI$1),FALSE)</f>
        <v>2.0480668359999998</v>
      </c>
      <c r="Y1028" s="361">
        <f>+VLOOKUP($E1028,Emissions!$1:$1048576,MATCH(DATE(Y$2,1,1),Emissions!$A$1:$LI$1),FALSE)</f>
        <v>2.0679020920000002</v>
      </c>
      <c r="Z1028" s="361">
        <f>+VLOOKUP($E1028,Emissions!$1:$1048576,MATCH(DATE(Z$2,1,1),Emissions!$A$1:$LI$1),FALSE)</f>
        <v>2.0878715849999998</v>
      </c>
      <c r="AA1028" s="361">
        <f>+VLOOKUP($E1028,Emissions!$1:$1048576,MATCH(DATE(AA$2,1,1),Emissions!$A$1:$LI$1),FALSE)</f>
        <v>2.1081419100000001</v>
      </c>
      <c r="AB1028" s="361">
        <f>+VLOOKUP($E1028,Emissions!$1:$1048576,MATCH(DATE(AB$2,1,1),Emissions!$A$1:$LI$1),FALSE)</f>
        <v>2.1287295789999998</v>
      </c>
      <c r="AC1028" s="361">
        <f>+VLOOKUP($E1028,Emissions!$1:$1048576,MATCH(DATE(AC$2,1,1),Emissions!$A$1:$LI$1),FALSE)</f>
        <v>2.1496281420000001</v>
      </c>
      <c r="AD1028" s="361">
        <f>+VLOOKUP($E1028,Emissions!$1:$1048576,MATCH(DATE(AD$2,1,1),Emissions!$A$1:$LI$1),FALSE)</f>
        <v>2.1708319020000002</v>
      </c>
      <c r="AE1028" s="361">
        <f>+VLOOKUP($E1028,Emissions!$1:$1048576,MATCH(DATE(AE$2,1,1),Emissions!$A$1:$LI$1),FALSE)</f>
        <v>2.1919289100000001</v>
      </c>
      <c r="AF1028" s="361">
        <f>+VLOOKUP($E1028,Emissions!$1:$1048576,MATCH(DATE(AF$2,1,1),Emissions!$A$1:$LI$1),FALSE)</f>
        <v>2.2131871140000001</v>
      </c>
      <c r="AG1028" s="361">
        <f>+VLOOKUP($E1028,Emissions!$1:$1048576,MATCH(DATE(AG$2,1,1),Emissions!$A$1:$LI$1),FALSE)</f>
        <v>2.2346729750000001</v>
      </c>
      <c r="AH1028" s="361">
        <f>+VLOOKUP($E1028,Emissions!$1:$1048576,MATCH(DATE(AH$2,1,1),Emissions!$A$1:$LI$1),FALSE)</f>
        <v>2.2564093239999998</v>
      </c>
      <c r="AI1028" s="361">
        <f>+VLOOKUP($E1028,Emissions!$1:$1048576,MATCH(DATE(AI$2,1,1),Emissions!$A$1:$LI$1),FALSE)</f>
        <v>2.278412018</v>
      </c>
      <c r="AJ1028" s="361">
        <f>+VLOOKUP($E1028,Emissions!$1:$1048576,MATCH(DATE(AJ$2,1,1),Emissions!$A$1:$LI$1),FALSE)</f>
        <v>2.300693989</v>
      </c>
      <c r="AK1028" s="361">
        <f>+VLOOKUP($E1028,Emissions!$1:$1048576,MATCH(DATE(AK$2,1,1),Emissions!$A$1:$LI$1),FALSE)</f>
        <v>2.3232649489999999</v>
      </c>
      <c r="AL1028" s="361">
        <f>+VLOOKUP($E1028,Emissions!$1:$1048576,MATCH(DATE(AL$2,1,1),Emissions!$A$1:$LI$1),FALSE)</f>
        <v>2.3461315900000002</v>
      </c>
      <c r="AM1028" s="361">
        <f>+VLOOKUP($E1028,Emissions!$1:$1048576,MATCH(DATE(AM$2,1,1),Emissions!$A$1:$LI$1),FALSE)</f>
        <v>2.3692982530000002</v>
      </c>
      <c r="AN1028" s="361">
        <f>+VLOOKUP($E1028,Emissions!$1:$1048576,MATCH(DATE(AN$2,1,1),Emissions!$A$1:$LI$1),FALSE)</f>
        <v>2.3927677730000001</v>
      </c>
      <c r="AO1028" s="361">
        <f>+VLOOKUP($E1028,Emissions!$1:$1048576,MATCH(DATE(AO$2,1,1),Emissions!$A$1:$LI$1),FALSE)</f>
        <v>2.4165422570000001</v>
      </c>
    </row>
    <row r="1029" spans="1:41" ht="15" customHeight="1" x14ac:dyDescent="0.35">
      <c r="A1029" s="411"/>
      <c r="B1029" s="170"/>
      <c r="C1029" s="138" t="s">
        <v>456</v>
      </c>
      <c r="D1029" s="114" t="s">
        <v>1033</v>
      </c>
      <c r="E1029" s="50" t="s">
        <v>3461</v>
      </c>
      <c r="F1029" s="361">
        <f>+VLOOKUP($E1029,Emissions!$1:$1048576,MATCH(DATE(F$2,1,1),Emissions!$A$1:$LI$1),FALSE)</f>
        <v>4.1500556069999996</v>
      </c>
      <c r="G1029" s="361">
        <f>+VLOOKUP($E1029,Emissions!$1:$1048576,MATCH(DATE(G$2,1,1),Emissions!$A$1:$LI$1),FALSE)</f>
        <v>4.1681171859999999</v>
      </c>
      <c r="H1029" s="361">
        <f>+VLOOKUP($E1029,Emissions!$1:$1048576,MATCH(DATE(H$2,1,1),Emissions!$A$1:$LI$1),FALSE)</f>
        <v>4.1783709760000001</v>
      </c>
      <c r="I1029" s="361">
        <f>+VLOOKUP($E1029,Emissions!$1:$1048576,MATCH(DATE(I$2,1,1),Emissions!$A$1:$LI$1),FALSE)</f>
        <v>4.191684178</v>
      </c>
      <c r="J1029" s="361">
        <f>+VLOOKUP($E1029,Emissions!$1:$1048576,MATCH(DATE(J$2,1,1),Emissions!$A$1:$LI$1),FALSE)</f>
        <v>4.210918156</v>
      </c>
      <c r="K1029" s="361">
        <f>+VLOOKUP($E1029,Emissions!$1:$1048576,MATCH(DATE(K$2,1,1),Emissions!$A$1:$LI$1),FALSE)</f>
        <v>4.2357474939999999</v>
      </c>
      <c r="L1029" s="361">
        <f>+VLOOKUP($E1029,Emissions!$1:$1048576,MATCH(DATE(L$2,1,1),Emissions!$A$1:$LI$1),FALSE)</f>
        <v>4.264804968</v>
      </c>
      <c r="M1029" s="361">
        <f>+VLOOKUP($E1029,Emissions!$1:$1048576,MATCH(DATE(M$2,1,1),Emissions!$A$1:$LI$1),FALSE)</f>
        <v>4.2969296139999997</v>
      </c>
      <c r="N1029" s="361">
        <f>+VLOOKUP($E1029,Emissions!$1:$1048576,MATCH(DATE(N$2,1,1),Emissions!$A$1:$LI$1),FALSE)</f>
        <v>4.3312653130000003</v>
      </c>
      <c r="O1029" s="361">
        <f>+VLOOKUP($E1029,Emissions!$1:$1048576,MATCH(DATE(O$2,1,1),Emissions!$A$1:$LI$1),FALSE)</f>
        <v>4.3672234010000004</v>
      </c>
      <c r="P1029" s="361">
        <f>+VLOOKUP($E1029,Emissions!$1:$1048576,MATCH(DATE(P$2,1,1),Emissions!$A$1:$LI$1),FALSE)</f>
        <v>4.4047375180000001</v>
      </c>
      <c r="Q1029" s="361">
        <f>+VLOOKUP($E1029,Emissions!$1:$1048576,MATCH(DATE(Q$2,1,1),Emissions!$A$1:$LI$1),FALSE)</f>
        <v>4.4432391989999998</v>
      </c>
      <c r="R1029" s="361">
        <f>+VLOOKUP($E1029,Emissions!$1:$1048576,MATCH(DATE(R$2,1,1),Emissions!$A$1:$LI$1),FALSE)</f>
        <v>4.4824923160000001</v>
      </c>
      <c r="S1029" s="361">
        <f>+VLOOKUP($E1029,Emissions!$1:$1048576,MATCH(DATE(S$2,1,1),Emissions!$A$1:$LI$1),FALSE)</f>
        <v>4.5223910050000002</v>
      </c>
      <c r="T1029" s="361">
        <f>+VLOOKUP($E1029,Emissions!$1:$1048576,MATCH(DATE(T$2,1,1),Emissions!$A$1:$LI$1),FALSE)</f>
        <v>4.5628784229999999</v>
      </c>
      <c r="U1029" s="361">
        <f>+VLOOKUP($E1029,Emissions!$1:$1048576,MATCH(DATE(U$2,1,1),Emissions!$A$1:$LI$1),FALSE)</f>
        <v>4.6039226620000004</v>
      </c>
      <c r="V1029" s="361">
        <f>+VLOOKUP($E1029,Emissions!$1:$1048576,MATCH(DATE(V$2,1,1),Emissions!$A$1:$LI$1),FALSE)</f>
        <v>4.6455061469999999</v>
      </c>
      <c r="W1029" s="361">
        <f>+VLOOKUP($E1029,Emissions!$1:$1048576,MATCH(DATE(W$2,1,1),Emissions!$A$1:$LI$1),FALSE)</f>
        <v>4.687618606</v>
      </c>
      <c r="X1029" s="361">
        <f>+VLOOKUP($E1029,Emissions!$1:$1048576,MATCH(DATE(X$2,1,1),Emissions!$A$1:$LI$1),FALSE)</f>
        <v>4.730252943</v>
      </c>
      <c r="Y1029" s="361">
        <f>+VLOOKUP($E1029,Emissions!$1:$1048576,MATCH(DATE(Y$2,1,1),Emissions!$A$1:$LI$1),FALSE)</f>
        <v>4.7734029299999996</v>
      </c>
      <c r="Z1029" s="361">
        <f>+VLOOKUP($E1029,Emissions!$1:$1048576,MATCH(DATE(Z$2,1,1),Emissions!$A$1:$LI$1),FALSE)</f>
        <v>4.8168315000000002</v>
      </c>
      <c r="AA1029" s="361">
        <f>+VLOOKUP($E1029,Emissions!$1:$1048576,MATCH(DATE(AA$2,1,1),Emissions!$A$1:$LI$1),FALSE)</f>
        <v>4.8607610860000001</v>
      </c>
      <c r="AB1029" s="361">
        <f>+VLOOKUP($E1029,Emissions!$1:$1048576,MATCH(DATE(AB$2,1,1),Emissions!$A$1:$LI$1),FALSE)</f>
        <v>4.905238808</v>
      </c>
      <c r="AC1029" s="361">
        <f>+VLOOKUP($E1029,Emissions!$1:$1048576,MATCH(DATE(AC$2,1,1),Emissions!$A$1:$LI$1),FALSE)</f>
        <v>4.9502580289999996</v>
      </c>
      <c r="AD1029" s="361">
        <f>+VLOOKUP($E1029,Emissions!$1:$1048576,MATCH(DATE(AD$2,1,1),Emissions!$A$1:$LI$1),FALSE)</f>
        <v>4.9958018390000003</v>
      </c>
      <c r="AE1029" s="361">
        <f>+VLOOKUP($E1029,Emissions!$1:$1048576,MATCH(DATE(AE$2,1,1),Emissions!$A$1:$LI$1),FALSE)</f>
        <v>5.0411971209999997</v>
      </c>
      <c r="AF1029" s="361">
        <f>+VLOOKUP($E1029,Emissions!$1:$1048576,MATCH(DATE(AF$2,1,1),Emissions!$A$1:$LI$1),FALSE)</f>
        <v>5.0867692919999996</v>
      </c>
      <c r="AG1029" s="361">
        <f>+VLOOKUP($E1029,Emissions!$1:$1048576,MATCH(DATE(AG$2,1,1),Emissions!$A$1:$LI$1),FALSE)</f>
        <v>5.1326544500000004</v>
      </c>
      <c r="AH1029" s="361">
        <f>+VLOOKUP($E1029,Emissions!$1:$1048576,MATCH(DATE(AH$2,1,1),Emissions!$A$1:$LI$1),FALSE)</f>
        <v>5.1789136559999998</v>
      </c>
      <c r="AI1029" s="361">
        <f>+VLOOKUP($E1029,Emissions!$1:$1048576,MATCH(DATE(AI$2,1,1),Emissions!$A$1:$LI$1),FALSE)</f>
        <v>5.2255859459999998</v>
      </c>
      <c r="AJ1029" s="361">
        <f>+VLOOKUP($E1029,Emissions!$1:$1048576,MATCH(DATE(AJ$2,1,1),Emissions!$A$1:$LI$1),FALSE)</f>
        <v>5.2726973140000002</v>
      </c>
      <c r="AK1029" s="361">
        <f>+VLOOKUP($E1029,Emissions!$1:$1048576,MATCH(DATE(AK$2,1,1),Emissions!$A$1:$LI$1),FALSE)</f>
        <v>5.3202624160000003</v>
      </c>
      <c r="AL1029" s="361">
        <f>+VLOOKUP($E1029,Emissions!$1:$1048576,MATCH(DATE(AL$2,1,1),Emissions!$A$1:$LI$1),FALSE)</f>
        <v>5.36828678</v>
      </c>
      <c r="AM1029" s="361">
        <f>+VLOOKUP($E1029,Emissions!$1:$1048576,MATCH(DATE(AM$2,1,1),Emissions!$A$1:$LI$1),FALSE)</f>
        <v>5.4167692919999997</v>
      </c>
      <c r="AN1029" s="361">
        <f>+VLOOKUP($E1029,Emissions!$1:$1048576,MATCH(DATE(AN$2,1,1),Emissions!$A$1:$LI$1),FALSE)</f>
        <v>5.4657046830000002</v>
      </c>
      <c r="AO1029" s="361">
        <f>+VLOOKUP($E1029,Emissions!$1:$1048576,MATCH(DATE(AO$2,1,1),Emissions!$A$1:$LI$1),FALSE)</f>
        <v>5.5150857819999999</v>
      </c>
    </row>
    <row r="1030" spans="1:41" ht="15" customHeight="1" x14ac:dyDescent="0.35">
      <c r="A1030" s="411"/>
      <c r="B1030" s="170"/>
      <c r="C1030" s="138" t="s">
        <v>459</v>
      </c>
      <c r="D1030" s="114" t="s">
        <v>1033</v>
      </c>
      <c r="E1030" s="50" t="s">
        <v>3462</v>
      </c>
      <c r="F1030" s="361">
        <f>+VLOOKUP($E1030,Emissions!$1:$1048576,MATCH(DATE(F$2,1,1),Emissions!$A$1:$LI$1),FALSE)</f>
        <v>0</v>
      </c>
      <c r="G1030" s="361">
        <f>+VLOOKUP($E1030,Emissions!$1:$1048576,MATCH(DATE(G$2,1,1),Emissions!$A$1:$LI$1),FALSE)</f>
        <v>0</v>
      </c>
      <c r="H1030" s="361">
        <f>+VLOOKUP($E1030,Emissions!$1:$1048576,MATCH(DATE(H$2,1,1),Emissions!$A$1:$LI$1),FALSE)</f>
        <v>0</v>
      </c>
      <c r="I1030" s="361">
        <f>+VLOOKUP($E1030,Emissions!$1:$1048576,MATCH(DATE(I$2,1,1),Emissions!$A$1:$LI$1),FALSE)</f>
        <v>0</v>
      </c>
      <c r="J1030" s="361">
        <f>+VLOOKUP($E1030,Emissions!$1:$1048576,MATCH(DATE(J$2,1,1),Emissions!$A$1:$LI$1),FALSE)</f>
        <v>0</v>
      </c>
      <c r="K1030" s="361">
        <f>+VLOOKUP($E1030,Emissions!$1:$1048576,MATCH(DATE(K$2,1,1),Emissions!$A$1:$LI$1),FALSE)</f>
        <v>0</v>
      </c>
      <c r="L1030" s="361">
        <f>+VLOOKUP($E1030,Emissions!$1:$1048576,MATCH(DATE(L$2,1,1),Emissions!$A$1:$LI$1),FALSE)</f>
        <v>0</v>
      </c>
      <c r="M1030" s="361">
        <f>+VLOOKUP($E1030,Emissions!$1:$1048576,MATCH(DATE(M$2,1,1),Emissions!$A$1:$LI$1),FALSE)</f>
        <v>0</v>
      </c>
      <c r="N1030" s="361">
        <f>+VLOOKUP($E1030,Emissions!$1:$1048576,MATCH(DATE(N$2,1,1),Emissions!$A$1:$LI$1),FALSE)</f>
        <v>0</v>
      </c>
      <c r="O1030" s="361">
        <f>+VLOOKUP($E1030,Emissions!$1:$1048576,MATCH(DATE(O$2,1,1),Emissions!$A$1:$LI$1),FALSE)</f>
        <v>0</v>
      </c>
      <c r="P1030" s="361">
        <f>+VLOOKUP($E1030,Emissions!$1:$1048576,MATCH(DATE(P$2,1,1),Emissions!$A$1:$LI$1),FALSE)</f>
        <v>0</v>
      </c>
      <c r="Q1030" s="361">
        <f>+VLOOKUP($E1030,Emissions!$1:$1048576,MATCH(DATE(Q$2,1,1),Emissions!$A$1:$LI$1),FALSE)</f>
        <v>0</v>
      </c>
      <c r="R1030" s="361">
        <f>+VLOOKUP($E1030,Emissions!$1:$1048576,MATCH(DATE(R$2,1,1),Emissions!$A$1:$LI$1),FALSE)</f>
        <v>0</v>
      </c>
      <c r="S1030" s="361">
        <f>+VLOOKUP($E1030,Emissions!$1:$1048576,MATCH(DATE(S$2,1,1),Emissions!$A$1:$LI$1),FALSE)</f>
        <v>0</v>
      </c>
      <c r="T1030" s="361">
        <f>+VLOOKUP($E1030,Emissions!$1:$1048576,MATCH(DATE(T$2,1,1),Emissions!$A$1:$LI$1),FALSE)</f>
        <v>0</v>
      </c>
      <c r="U1030" s="361">
        <f>+VLOOKUP($E1030,Emissions!$1:$1048576,MATCH(DATE(U$2,1,1),Emissions!$A$1:$LI$1),FALSE)</f>
        <v>0</v>
      </c>
      <c r="V1030" s="361">
        <f>+VLOOKUP($E1030,Emissions!$1:$1048576,MATCH(DATE(V$2,1,1),Emissions!$A$1:$LI$1),FALSE)</f>
        <v>0</v>
      </c>
      <c r="W1030" s="361">
        <f>+VLOOKUP($E1030,Emissions!$1:$1048576,MATCH(DATE(W$2,1,1),Emissions!$A$1:$LI$1),FALSE)</f>
        <v>0</v>
      </c>
      <c r="X1030" s="361">
        <f>+VLOOKUP($E1030,Emissions!$1:$1048576,MATCH(DATE(X$2,1,1),Emissions!$A$1:$LI$1),FALSE)</f>
        <v>0</v>
      </c>
      <c r="Y1030" s="361">
        <f>+VLOOKUP($E1030,Emissions!$1:$1048576,MATCH(DATE(Y$2,1,1),Emissions!$A$1:$LI$1),FALSE)</f>
        <v>0</v>
      </c>
      <c r="Z1030" s="361">
        <f>+VLOOKUP($E1030,Emissions!$1:$1048576,MATCH(DATE(Z$2,1,1),Emissions!$A$1:$LI$1),FALSE)</f>
        <v>0</v>
      </c>
      <c r="AA1030" s="361">
        <f>+VLOOKUP($E1030,Emissions!$1:$1048576,MATCH(DATE(AA$2,1,1),Emissions!$A$1:$LI$1),FALSE)</f>
        <v>0</v>
      </c>
      <c r="AB1030" s="361">
        <f>+VLOOKUP($E1030,Emissions!$1:$1048576,MATCH(DATE(AB$2,1,1),Emissions!$A$1:$LI$1),FALSE)</f>
        <v>0</v>
      </c>
      <c r="AC1030" s="361">
        <f>+VLOOKUP($E1030,Emissions!$1:$1048576,MATCH(DATE(AC$2,1,1),Emissions!$A$1:$LI$1),FALSE)</f>
        <v>0</v>
      </c>
      <c r="AD1030" s="361">
        <f>+VLOOKUP($E1030,Emissions!$1:$1048576,MATCH(DATE(AD$2,1,1),Emissions!$A$1:$LI$1),FALSE)</f>
        <v>0</v>
      </c>
      <c r="AE1030" s="361">
        <f>+VLOOKUP($E1030,Emissions!$1:$1048576,MATCH(DATE(AE$2,1,1),Emissions!$A$1:$LI$1),FALSE)</f>
        <v>0</v>
      </c>
      <c r="AF1030" s="361">
        <f>+VLOOKUP($E1030,Emissions!$1:$1048576,MATCH(DATE(AF$2,1,1),Emissions!$A$1:$LI$1),FALSE)</f>
        <v>0</v>
      </c>
      <c r="AG1030" s="361">
        <f>+VLOOKUP($E1030,Emissions!$1:$1048576,MATCH(DATE(AG$2,1,1),Emissions!$A$1:$LI$1),FALSE)</f>
        <v>0</v>
      </c>
      <c r="AH1030" s="361">
        <f>+VLOOKUP($E1030,Emissions!$1:$1048576,MATCH(DATE(AH$2,1,1),Emissions!$A$1:$LI$1),FALSE)</f>
        <v>0</v>
      </c>
      <c r="AI1030" s="361">
        <f>+VLOOKUP($E1030,Emissions!$1:$1048576,MATCH(DATE(AI$2,1,1),Emissions!$A$1:$LI$1),FALSE)</f>
        <v>0</v>
      </c>
      <c r="AJ1030" s="361">
        <f>+VLOOKUP($E1030,Emissions!$1:$1048576,MATCH(DATE(AJ$2,1,1),Emissions!$A$1:$LI$1),FALSE)</f>
        <v>0</v>
      </c>
      <c r="AK1030" s="361">
        <f>+VLOOKUP($E1030,Emissions!$1:$1048576,MATCH(DATE(AK$2,1,1),Emissions!$A$1:$LI$1),FALSE)</f>
        <v>0</v>
      </c>
      <c r="AL1030" s="361">
        <f>+VLOOKUP($E1030,Emissions!$1:$1048576,MATCH(DATE(AL$2,1,1),Emissions!$A$1:$LI$1),FALSE)</f>
        <v>0</v>
      </c>
      <c r="AM1030" s="361">
        <f>+VLOOKUP($E1030,Emissions!$1:$1048576,MATCH(DATE(AM$2,1,1),Emissions!$A$1:$LI$1),FALSE)</f>
        <v>0</v>
      </c>
      <c r="AN1030" s="361">
        <f>+VLOOKUP($E1030,Emissions!$1:$1048576,MATCH(DATE(AN$2,1,1),Emissions!$A$1:$LI$1),FALSE)</f>
        <v>0</v>
      </c>
      <c r="AO1030" s="361">
        <f>+VLOOKUP($E1030,Emissions!$1:$1048576,MATCH(DATE(AO$2,1,1),Emissions!$A$1:$LI$1),FALSE)</f>
        <v>0</v>
      </c>
    </row>
    <row r="1031" spans="1:41" ht="15" customHeight="1" x14ac:dyDescent="0.35">
      <c r="A1031" s="411"/>
      <c r="B1031" s="170"/>
      <c r="C1031" s="138" t="s">
        <v>460</v>
      </c>
      <c r="D1031" s="114" t="s">
        <v>1033</v>
      </c>
      <c r="E1031" s="50" t="s">
        <v>3463</v>
      </c>
      <c r="F1031" s="361">
        <f>+VLOOKUP($E1031,Emissions!$1:$1048576,MATCH(DATE(F$2,1,1),Emissions!$A$1:$LI$1),FALSE)</f>
        <v>0</v>
      </c>
      <c r="G1031" s="361">
        <f>+VLOOKUP($E1031,Emissions!$1:$1048576,MATCH(DATE(G$2,1,1),Emissions!$A$1:$LI$1),FALSE)</f>
        <v>0</v>
      </c>
      <c r="H1031" s="361">
        <f>+VLOOKUP($E1031,Emissions!$1:$1048576,MATCH(DATE(H$2,1,1),Emissions!$A$1:$LI$1),FALSE)</f>
        <v>0</v>
      </c>
      <c r="I1031" s="361">
        <f>+VLOOKUP($E1031,Emissions!$1:$1048576,MATCH(DATE(I$2,1,1),Emissions!$A$1:$LI$1),FALSE)</f>
        <v>0</v>
      </c>
      <c r="J1031" s="361">
        <f>+VLOOKUP($E1031,Emissions!$1:$1048576,MATCH(DATE(J$2,1,1),Emissions!$A$1:$LI$1),FALSE)</f>
        <v>0</v>
      </c>
      <c r="K1031" s="361">
        <f>+VLOOKUP($E1031,Emissions!$1:$1048576,MATCH(DATE(K$2,1,1),Emissions!$A$1:$LI$1),FALSE)</f>
        <v>0</v>
      </c>
      <c r="L1031" s="361">
        <f>+VLOOKUP($E1031,Emissions!$1:$1048576,MATCH(DATE(L$2,1,1),Emissions!$A$1:$LI$1),FALSE)</f>
        <v>0</v>
      </c>
      <c r="M1031" s="361">
        <f>+VLOOKUP($E1031,Emissions!$1:$1048576,MATCH(DATE(M$2,1,1),Emissions!$A$1:$LI$1),FALSE)</f>
        <v>0</v>
      </c>
      <c r="N1031" s="361">
        <f>+VLOOKUP($E1031,Emissions!$1:$1048576,MATCH(DATE(N$2,1,1),Emissions!$A$1:$LI$1),FALSE)</f>
        <v>0</v>
      </c>
      <c r="O1031" s="361">
        <f>+VLOOKUP($E1031,Emissions!$1:$1048576,MATCH(DATE(O$2,1,1),Emissions!$A$1:$LI$1),FALSE)</f>
        <v>0</v>
      </c>
      <c r="P1031" s="361">
        <f>+VLOOKUP($E1031,Emissions!$1:$1048576,MATCH(DATE(P$2,1,1),Emissions!$A$1:$LI$1),FALSE)</f>
        <v>0</v>
      </c>
      <c r="Q1031" s="361">
        <f>+VLOOKUP($E1031,Emissions!$1:$1048576,MATCH(DATE(Q$2,1,1),Emissions!$A$1:$LI$1),FALSE)</f>
        <v>0</v>
      </c>
      <c r="R1031" s="361">
        <f>+VLOOKUP($E1031,Emissions!$1:$1048576,MATCH(DATE(R$2,1,1),Emissions!$A$1:$LI$1),FALSE)</f>
        <v>0</v>
      </c>
      <c r="S1031" s="361">
        <f>+VLOOKUP($E1031,Emissions!$1:$1048576,MATCH(DATE(S$2,1,1),Emissions!$A$1:$LI$1),FALSE)</f>
        <v>0</v>
      </c>
      <c r="T1031" s="361">
        <f>+VLOOKUP($E1031,Emissions!$1:$1048576,MATCH(DATE(T$2,1,1),Emissions!$A$1:$LI$1),FALSE)</f>
        <v>0</v>
      </c>
      <c r="U1031" s="361">
        <f>+VLOOKUP($E1031,Emissions!$1:$1048576,MATCH(DATE(U$2,1,1),Emissions!$A$1:$LI$1),FALSE)</f>
        <v>0</v>
      </c>
      <c r="V1031" s="361">
        <f>+VLOOKUP($E1031,Emissions!$1:$1048576,MATCH(DATE(V$2,1,1),Emissions!$A$1:$LI$1),FALSE)</f>
        <v>0</v>
      </c>
      <c r="W1031" s="361">
        <f>+VLOOKUP($E1031,Emissions!$1:$1048576,MATCH(DATE(W$2,1,1),Emissions!$A$1:$LI$1),FALSE)</f>
        <v>0</v>
      </c>
      <c r="X1031" s="361">
        <f>+VLOOKUP($E1031,Emissions!$1:$1048576,MATCH(DATE(X$2,1,1),Emissions!$A$1:$LI$1),FALSE)</f>
        <v>0</v>
      </c>
      <c r="Y1031" s="361">
        <f>+VLOOKUP($E1031,Emissions!$1:$1048576,MATCH(DATE(Y$2,1,1),Emissions!$A$1:$LI$1),FALSE)</f>
        <v>0</v>
      </c>
      <c r="Z1031" s="361">
        <f>+VLOOKUP($E1031,Emissions!$1:$1048576,MATCH(DATE(Z$2,1,1),Emissions!$A$1:$LI$1),FALSE)</f>
        <v>0</v>
      </c>
      <c r="AA1031" s="361">
        <f>+VLOOKUP($E1031,Emissions!$1:$1048576,MATCH(DATE(AA$2,1,1),Emissions!$A$1:$LI$1),FALSE)</f>
        <v>0</v>
      </c>
      <c r="AB1031" s="361">
        <f>+VLOOKUP($E1031,Emissions!$1:$1048576,MATCH(DATE(AB$2,1,1),Emissions!$A$1:$LI$1),FALSE)</f>
        <v>0</v>
      </c>
      <c r="AC1031" s="361">
        <f>+VLOOKUP($E1031,Emissions!$1:$1048576,MATCH(DATE(AC$2,1,1),Emissions!$A$1:$LI$1),FALSE)</f>
        <v>0</v>
      </c>
      <c r="AD1031" s="361">
        <f>+VLOOKUP($E1031,Emissions!$1:$1048576,MATCH(DATE(AD$2,1,1),Emissions!$A$1:$LI$1),FALSE)</f>
        <v>0</v>
      </c>
      <c r="AE1031" s="361">
        <f>+VLOOKUP($E1031,Emissions!$1:$1048576,MATCH(DATE(AE$2,1,1),Emissions!$A$1:$LI$1),FALSE)</f>
        <v>0</v>
      </c>
      <c r="AF1031" s="361">
        <f>+VLOOKUP($E1031,Emissions!$1:$1048576,MATCH(DATE(AF$2,1,1),Emissions!$A$1:$LI$1),FALSE)</f>
        <v>0</v>
      </c>
      <c r="AG1031" s="361">
        <f>+VLOOKUP($E1031,Emissions!$1:$1048576,MATCH(DATE(AG$2,1,1),Emissions!$A$1:$LI$1),FALSE)</f>
        <v>0</v>
      </c>
      <c r="AH1031" s="361">
        <f>+VLOOKUP($E1031,Emissions!$1:$1048576,MATCH(DATE(AH$2,1,1),Emissions!$A$1:$LI$1),FALSE)</f>
        <v>0</v>
      </c>
      <c r="AI1031" s="361">
        <f>+VLOOKUP($E1031,Emissions!$1:$1048576,MATCH(DATE(AI$2,1,1),Emissions!$A$1:$LI$1),FALSE)</f>
        <v>0</v>
      </c>
      <c r="AJ1031" s="361">
        <f>+VLOOKUP($E1031,Emissions!$1:$1048576,MATCH(DATE(AJ$2,1,1),Emissions!$A$1:$LI$1),FALSE)</f>
        <v>0</v>
      </c>
      <c r="AK1031" s="361">
        <f>+VLOOKUP($E1031,Emissions!$1:$1048576,MATCH(DATE(AK$2,1,1),Emissions!$A$1:$LI$1),FALSE)</f>
        <v>0</v>
      </c>
      <c r="AL1031" s="361">
        <f>+VLOOKUP($E1031,Emissions!$1:$1048576,MATCH(DATE(AL$2,1,1),Emissions!$A$1:$LI$1),FALSE)</f>
        <v>0</v>
      </c>
      <c r="AM1031" s="361">
        <f>+VLOOKUP($E1031,Emissions!$1:$1048576,MATCH(DATE(AM$2,1,1),Emissions!$A$1:$LI$1),FALSE)</f>
        <v>0</v>
      </c>
      <c r="AN1031" s="361">
        <f>+VLOOKUP($E1031,Emissions!$1:$1048576,MATCH(DATE(AN$2,1,1),Emissions!$A$1:$LI$1),FALSE)</f>
        <v>0</v>
      </c>
      <c r="AO1031" s="361">
        <f>+VLOOKUP($E1031,Emissions!$1:$1048576,MATCH(DATE(AO$2,1,1),Emissions!$A$1:$LI$1),FALSE)</f>
        <v>0</v>
      </c>
    </row>
    <row r="1032" spans="1:41" s="92" customFormat="1" ht="15" customHeight="1" x14ac:dyDescent="0.35">
      <c r="A1032" s="411"/>
      <c r="B1032" s="170"/>
      <c r="C1032" s="137" t="s">
        <v>3337</v>
      </c>
      <c r="D1032" s="147" t="s">
        <v>1033</v>
      </c>
      <c r="E1032" s="136" t="s">
        <v>3464</v>
      </c>
      <c r="F1032" s="327">
        <f>+VLOOKUP($E1032,Emissions!$1:$1048576,MATCH(DATE(F$2,1,1),Emissions!$A$1:$LI$1),FALSE)</f>
        <v>3.0696675710000001</v>
      </c>
      <c r="G1032" s="327">
        <f>+VLOOKUP($E1032,Emissions!$1:$1048576,MATCH(DATE(G$2,1,1),Emissions!$A$1:$LI$1),FALSE)</f>
        <v>3.0894015110000002</v>
      </c>
      <c r="H1032" s="327">
        <f>+VLOOKUP($E1032,Emissions!$1:$1048576,MATCH(DATE(H$2,1,1),Emissions!$A$1:$LI$1),FALSE)</f>
        <v>3.1027038020000002</v>
      </c>
      <c r="I1032" s="327">
        <f>+VLOOKUP($E1032,Emissions!$1:$1048576,MATCH(DATE(I$2,1,1),Emissions!$A$1:$LI$1),FALSE)</f>
        <v>3.1146629909999999</v>
      </c>
      <c r="J1032" s="327">
        <f>+VLOOKUP($E1032,Emissions!$1:$1048576,MATCH(DATE(J$2,1,1),Emissions!$A$1:$LI$1),FALSE)</f>
        <v>3.127329129</v>
      </c>
      <c r="K1032" s="327">
        <f>+VLOOKUP($E1032,Emissions!$1:$1048576,MATCH(DATE(K$2,1,1),Emissions!$A$1:$LI$1),FALSE)</f>
        <v>3.1413167070000001</v>
      </c>
      <c r="L1032" s="327">
        <f>+VLOOKUP($E1032,Emissions!$1:$1048576,MATCH(DATE(L$2,1,1),Emissions!$A$1:$LI$1),FALSE)</f>
        <v>3.1561697359999998</v>
      </c>
      <c r="M1032" s="327">
        <f>+VLOOKUP($E1032,Emissions!$1:$1048576,MATCH(DATE(M$2,1,1),Emissions!$A$1:$LI$1),FALSE)</f>
        <v>3.1719001539999998</v>
      </c>
      <c r="N1032" s="327">
        <f>+VLOOKUP($E1032,Emissions!$1:$1048576,MATCH(DATE(N$2,1,1),Emissions!$A$1:$LI$1),FALSE)</f>
        <v>3.1884751740000001</v>
      </c>
      <c r="O1032" s="327">
        <f>+VLOOKUP($E1032,Emissions!$1:$1048576,MATCH(DATE(O$2,1,1),Emissions!$A$1:$LI$1),FALSE)</f>
        <v>3.2058235819999998</v>
      </c>
      <c r="P1032" s="327">
        <f>+VLOOKUP($E1032,Emissions!$1:$1048576,MATCH(DATE(P$2,1,1),Emissions!$A$1:$LI$1),FALSE)</f>
        <v>3.2246945519999999</v>
      </c>
      <c r="Q1032" s="327">
        <f>+VLOOKUP($E1032,Emissions!$1:$1048576,MATCH(DATE(Q$2,1,1),Emissions!$A$1:$LI$1),FALSE)</f>
        <v>3.2439341439999998</v>
      </c>
      <c r="R1032" s="327">
        <f>+VLOOKUP($E1032,Emissions!$1:$1048576,MATCH(DATE(R$2,1,1),Emissions!$A$1:$LI$1),FALSE)</f>
        <v>3.2635255949999999</v>
      </c>
      <c r="S1032" s="327">
        <f>+VLOOKUP($E1032,Emissions!$1:$1048576,MATCH(DATE(S$2,1,1),Emissions!$A$1:$LI$1),FALSE)</f>
        <v>3.2835425300000001</v>
      </c>
      <c r="T1032" s="327">
        <f>+VLOOKUP($E1032,Emissions!$1:$1048576,MATCH(DATE(T$2,1,1),Emissions!$A$1:$LI$1),FALSE)</f>
        <v>3.3040295730000002</v>
      </c>
      <c r="U1032" s="327">
        <f>+VLOOKUP($E1032,Emissions!$1:$1048576,MATCH(DATE(U$2,1,1),Emissions!$A$1:$LI$1),FALSE)</f>
        <v>3.3250114040000001</v>
      </c>
      <c r="V1032" s="327">
        <f>+VLOOKUP($E1032,Emissions!$1:$1048576,MATCH(DATE(V$2,1,1),Emissions!$A$1:$LI$1),FALSE)</f>
        <v>3.3465048780000002</v>
      </c>
      <c r="W1032" s="327">
        <f>+VLOOKUP($E1032,Emissions!$1:$1048576,MATCH(DATE(W$2,1,1),Emissions!$A$1:$LI$1),FALSE)</f>
        <v>3.3685236930000002</v>
      </c>
      <c r="X1032" s="327">
        <f>+VLOOKUP($E1032,Emissions!$1:$1048576,MATCH(DATE(X$2,1,1),Emissions!$A$1:$LI$1),FALSE)</f>
        <v>3.3910799190000001</v>
      </c>
      <c r="Y1032" s="327">
        <f>+VLOOKUP($E1032,Emissions!$1:$1048576,MATCH(DATE(Y$2,1,1),Emissions!$A$1:$LI$1),FALSE)</f>
        <v>3.414184251</v>
      </c>
      <c r="Z1032" s="327">
        <f>+VLOOKUP($E1032,Emissions!$1:$1048576,MATCH(DATE(Z$2,1,1),Emissions!$A$1:$LI$1),FALSE)</f>
        <v>3.4372830360000002</v>
      </c>
      <c r="AA1032" s="327">
        <f>+VLOOKUP($E1032,Emissions!$1:$1048576,MATCH(DATE(AA$2,1,1),Emissions!$A$1:$LI$1),FALSE)</f>
        <v>3.4611262530000002</v>
      </c>
      <c r="AB1032" s="327">
        <f>+VLOOKUP($E1032,Emissions!$1:$1048576,MATCH(DATE(AB$2,1,1),Emissions!$A$1:$LI$1),FALSE)</f>
        <v>3.485707272</v>
      </c>
      <c r="AC1032" s="327">
        <f>+VLOOKUP($E1032,Emissions!$1:$1048576,MATCH(DATE(AC$2,1,1),Emissions!$A$1:$LI$1),FALSE)</f>
        <v>3.5109640340000001</v>
      </c>
      <c r="AD1032" s="327">
        <f>+VLOOKUP($E1032,Emissions!$1:$1048576,MATCH(DATE(AD$2,1,1),Emissions!$A$1:$LI$1),FALSE)</f>
        <v>3.5368599180000002</v>
      </c>
      <c r="AE1032" s="327">
        <f>+VLOOKUP($E1032,Emissions!$1:$1048576,MATCH(DATE(AE$2,1,1),Emissions!$A$1:$LI$1),FALSE)</f>
        <v>3.5618115910000001</v>
      </c>
      <c r="AF1032" s="327">
        <f>+VLOOKUP($E1032,Emissions!$1:$1048576,MATCH(DATE(AF$2,1,1),Emissions!$A$1:$LI$1),FALSE)</f>
        <v>3.5871276590000001</v>
      </c>
      <c r="AG1032" s="327">
        <f>+VLOOKUP($E1032,Emissions!$1:$1048576,MATCH(DATE(AG$2,1,1),Emissions!$A$1:$LI$1),FALSE)</f>
        <v>3.6130005160000001</v>
      </c>
      <c r="AH1032" s="327">
        <f>+VLOOKUP($E1032,Emissions!$1:$1048576,MATCH(DATE(AH$2,1,1),Emissions!$A$1:$LI$1),FALSE)</f>
        <v>3.6394572080000001</v>
      </c>
      <c r="AI1032" s="327">
        <f>+VLOOKUP($E1032,Emissions!$1:$1048576,MATCH(DATE(AI$2,1,1),Emissions!$A$1:$LI$1),FALSE)</f>
        <v>3.6665117729999999</v>
      </c>
      <c r="AJ1032" s="327">
        <f>+VLOOKUP($E1032,Emissions!$1:$1048576,MATCH(DATE(AJ$2,1,1),Emissions!$A$1:$LI$1),FALSE)</f>
        <v>3.694178628</v>
      </c>
      <c r="AK1032" s="327">
        <f>+VLOOKUP($E1032,Emissions!$1:$1048576,MATCH(DATE(AK$2,1,1),Emissions!$A$1:$LI$1),FALSE)</f>
        <v>3.7224701470000001</v>
      </c>
      <c r="AL1032" s="327">
        <f>+VLOOKUP($E1032,Emissions!$1:$1048576,MATCH(DATE(AL$2,1,1),Emissions!$A$1:$LI$1),FALSE)</f>
        <v>3.751395719</v>
      </c>
      <c r="AM1032" s="327">
        <f>+VLOOKUP($E1032,Emissions!$1:$1048576,MATCH(DATE(AM$2,1,1),Emissions!$A$1:$LI$1),FALSE)</f>
        <v>3.7809622520000001</v>
      </c>
      <c r="AN1032" s="327">
        <f>+VLOOKUP($E1032,Emissions!$1:$1048576,MATCH(DATE(AN$2,1,1),Emissions!$A$1:$LI$1),FALSE)</f>
        <v>3.811175446</v>
      </c>
      <c r="AO1032" s="327">
        <f>+VLOOKUP($E1032,Emissions!$1:$1048576,MATCH(DATE(AO$2,1,1),Emissions!$A$1:$LI$1),FALSE)</f>
        <v>3.8420411799999998</v>
      </c>
    </row>
    <row r="1033" spans="1:41" ht="15" customHeight="1" x14ac:dyDescent="0.35">
      <c r="A1033" s="411"/>
      <c r="B1033" s="170"/>
      <c r="C1033" s="138" t="s">
        <v>463</v>
      </c>
      <c r="D1033" s="114" t="s">
        <v>1033</v>
      </c>
      <c r="E1033" s="50" t="s">
        <v>3465</v>
      </c>
      <c r="F1033" s="361">
        <f>+VLOOKUP($E1033,Emissions!$1:$1048576,MATCH(DATE(F$2,1,1),Emissions!$A$1:$LI$1),FALSE)</f>
        <v>0</v>
      </c>
      <c r="G1033" s="361">
        <f>+VLOOKUP($E1033,Emissions!$1:$1048576,MATCH(DATE(G$2,1,1),Emissions!$A$1:$LI$1),FALSE)</f>
        <v>0</v>
      </c>
      <c r="H1033" s="361">
        <f>+VLOOKUP($E1033,Emissions!$1:$1048576,MATCH(DATE(H$2,1,1),Emissions!$A$1:$LI$1),FALSE)</f>
        <v>0</v>
      </c>
      <c r="I1033" s="361">
        <f>+VLOOKUP($E1033,Emissions!$1:$1048576,MATCH(DATE(I$2,1,1),Emissions!$A$1:$LI$1),FALSE)</f>
        <v>0</v>
      </c>
      <c r="J1033" s="361">
        <f>+VLOOKUP($E1033,Emissions!$1:$1048576,MATCH(DATE(J$2,1,1),Emissions!$A$1:$LI$1),FALSE)</f>
        <v>0</v>
      </c>
      <c r="K1033" s="361">
        <f>+VLOOKUP($E1033,Emissions!$1:$1048576,MATCH(DATE(K$2,1,1),Emissions!$A$1:$LI$1),FALSE)</f>
        <v>0</v>
      </c>
      <c r="L1033" s="361">
        <f>+VLOOKUP($E1033,Emissions!$1:$1048576,MATCH(DATE(L$2,1,1),Emissions!$A$1:$LI$1),FALSE)</f>
        <v>0</v>
      </c>
      <c r="M1033" s="361">
        <f>+VLOOKUP($E1033,Emissions!$1:$1048576,MATCH(DATE(M$2,1,1),Emissions!$A$1:$LI$1),FALSE)</f>
        <v>0</v>
      </c>
      <c r="N1033" s="361">
        <f>+VLOOKUP($E1033,Emissions!$1:$1048576,MATCH(DATE(N$2,1,1),Emissions!$A$1:$LI$1),FALSE)</f>
        <v>0</v>
      </c>
      <c r="O1033" s="361">
        <f>+VLOOKUP($E1033,Emissions!$1:$1048576,MATCH(DATE(O$2,1,1),Emissions!$A$1:$LI$1),FALSE)</f>
        <v>0</v>
      </c>
      <c r="P1033" s="361">
        <f>+VLOOKUP($E1033,Emissions!$1:$1048576,MATCH(DATE(P$2,1,1),Emissions!$A$1:$LI$1),FALSE)</f>
        <v>0</v>
      </c>
      <c r="Q1033" s="361">
        <f>+VLOOKUP($E1033,Emissions!$1:$1048576,MATCH(DATE(Q$2,1,1),Emissions!$A$1:$LI$1),FALSE)</f>
        <v>0</v>
      </c>
      <c r="R1033" s="361">
        <f>+VLOOKUP($E1033,Emissions!$1:$1048576,MATCH(DATE(R$2,1,1),Emissions!$A$1:$LI$1),FALSE)</f>
        <v>0</v>
      </c>
      <c r="S1033" s="361">
        <f>+VLOOKUP($E1033,Emissions!$1:$1048576,MATCH(DATE(S$2,1,1),Emissions!$A$1:$LI$1),FALSE)</f>
        <v>0</v>
      </c>
      <c r="T1033" s="361">
        <f>+VLOOKUP($E1033,Emissions!$1:$1048576,MATCH(DATE(T$2,1,1),Emissions!$A$1:$LI$1),FALSE)</f>
        <v>0</v>
      </c>
      <c r="U1033" s="361">
        <f>+VLOOKUP($E1033,Emissions!$1:$1048576,MATCH(DATE(U$2,1,1),Emissions!$A$1:$LI$1),FALSE)</f>
        <v>0</v>
      </c>
      <c r="V1033" s="361">
        <f>+VLOOKUP($E1033,Emissions!$1:$1048576,MATCH(DATE(V$2,1,1),Emissions!$A$1:$LI$1),FALSE)</f>
        <v>0</v>
      </c>
      <c r="W1033" s="361">
        <f>+VLOOKUP($E1033,Emissions!$1:$1048576,MATCH(DATE(W$2,1,1),Emissions!$A$1:$LI$1),FALSE)</f>
        <v>0</v>
      </c>
      <c r="X1033" s="361">
        <f>+VLOOKUP($E1033,Emissions!$1:$1048576,MATCH(DATE(X$2,1,1),Emissions!$A$1:$LI$1),FALSE)</f>
        <v>0</v>
      </c>
      <c r="Y1033" s="361">
        <f>+VLOOKUP($E1033,Emissions!$1:$1048576,MATCH(DATE(Y$2,1,1),Emissions!$A$1:$LI$1),FALSE)</f>
        <v>0</v>
      </c>
      <c r="Z1033" s="361">
        <f>+VLOOKUP($E1033,Emissions!$1:$1048576,MATCH(DATE(Z$2,1,1),Emissions!$A$1:$LI$1),FALSE)</f>
        <v>0</v>
      </c>
      <c r="AA1033" s="361">
        <f>+VLOOKUP($E1033,Emissions!$1:$1048576,MATCH(DATE(AA$2,1,1),Emissions!$A$1:$LI$1),FALSE)</f>
        <v>0</v>
      </c>
      <c r="AB1033" s="361">
        <f>+VLOOKUP($E1033,Emissions!$1:$1048576,MATCH(DATE(AB$2,1,1),Emissions!$A$1:$LI$1),FALSE)</f>
        <v>0</v>
      </c>
      <c r="AC1033" s="361">
        <f>+VLOOKUP($E1033,Emissions!$1:$1048576,MATCH(DATE(AC$2,1,1),Emissions!$A$1:$LI$1),FALSE)</f>
        <v>0</v>
      </c>
      <c r="AD1033" s="361">
        <f>+VLOOKUP($E1033,Emissions!$1:$1048576,MATCH(DATE(AD$2,1,1),Emissions!$A$1:$LI$1),FALSE)</f>
        <v>0</v>
      </c>
      <c r="AE1033" s="361">
        <f>+VLOOKUP($E1033,Emissions!$1:$1048576,MATCH(DATE(AE$2,1,1),Emissions!$A$1:$LI$1),FALSE)</f>
        <v>0</v>
      </c>
      <c r="AF1033" s="361">
        <f>+VLOOKUP($E1033,Emissions!$1:$1048576,MATCH(DATE(AF$2,1,1),Emissions!$A$1:$LI$1),FALSE)</f>
        <v>0</v>
      </c>
      <c r="AG1033" s="361">
        <f>+VLOOKUP($E1033,Emissions!$1:$1048576,MATCH(DATE(AG$2,1,1),Emissions!$A$1:$LI$1),FALSE)</f>
        <v>0</v>
      </c>
      <c r="AH1033" s="361">
        <f>+VLOOKUP($E1033,Emissions!$1:$1048576,MATCH(DATE(AH$2,1,1),Emissions!$A$1:$LI$1),FALSE)</f>
        <v>0</v>
      </c>
      <c r="AI1033" s="361">
        <f>+VLOOKUP($E1033,Emissions!$1:$1048576,MATCH(DATE(AI$2,1,1),Emissions!$A$1:$LI$1),FALSE)</f>
        <v>0</v>
      </c>
      <c r="AJ1033" s="361">
        <f>+VLOOKUP($E1033,Emissions!$1:$1048576,MATCH(DATE(AJ$2,1,1),Emissions!$A$1:$LI$1),FALSE)</f>
        <v>0</v>
      </c>
      <c r="AK1033" s="361">
        <f>+VLOOKUP($E1033,Emissions!$1:$1048576,MATCH(DATE(AK$2,1,1),Emissions!$A$1:$LI$1),FALSE)</f>
        <v>0</v>
      </c>
      <c r="AL1033" s="361">
        <f>+VLOOKUP($E1033,Emissions!$1:$1048576,MATCH(DATE(AL$2,1,1),Emissions!$A$1:$LI$1),FALSE)</f>
        <v>0</v>
      </c>
      <c r="AM1033" s="361">
        <f>+VLOOKUP($E1033,Emissions!$1:$1048576,MATCH(DATE(AM$2,1,1),Emissions!$A$1:$LI$1),FALSE)</f>
        <v>0</v>
      </c>
      <c r="AN1033" s="361">
        <f>+VLOOKUP($E1033,Emissions!$1:$1048576,MATCH(DATE(AN$2,1,1),Emissions!$A$1:$LI$1),FALSE)</f>
        <v>0</v>
      </c>
      <c r="AO1033" s="361">
        <f>+VLOOKUP($E1033,Emissions!$1:$1048576,MATCH(DATE(AO$2,1,1),Emissions!$A$1:$LI$1),FALSE)</f>
        <v>0</v>
      </c>
    </row>
    <row r="1034" spans="1:41" ht="15" customHeight="1" x14ac:dyDescent="0.35">
      <c r="A1034" s="411"/>
      <c r="B1034" s="170"/>
      <c r="C1034" s="138" t="s">
        <v>464</v>
      </c>
      <c r="D1034" s="114" t="s">
        <v>1033</v>
      </c>
      <c r="E1034" s="50" t="s">
        <v>3466</v>
      </c>
      <c r="F1034" s="361">
        <f>+VLOOKUP($E1034,Emissions!$1:$1048576,MATCH(DATE(F$2,1,1),Emissions!$A$1:$LI$1),FALSE)</f>
        <v>2.843042938</v>
      </c>
      <c r="G1034" s="361">
        <f>+VLOOKUP($E1034,Emissions!$1:$1048576,MATCH(DATE(G$2,1,1),Emissions!$A$1:$LI$1),FALSE)</f>
        <v>2.860769924</v>
      </c>
      <c r="H1034" s="361">
        <f>+VLOOKUP($E1034,Emissions!$1:$1048576,MATCH(DATE(H$2,1,1),Emissions!$A$1:$LI$1),FALSE)</f>
        <v>2.8722082000000002</v>
      </c>
      <c r="I1034" s="361">
        <f>+VLOOKUP($E1034,Emissions!$1:$1048576,MATCH(DATE(I$2,1,1),Emissions!$A$1:$LI$1),FALSE)</f>
        <v>2.882302642</v>
      </c>
      <c r="J1034" s="361">
        <f>+VLOOKUP($E1034,Emissions!$1:$1048576,MATCH(DATE(J$2,1,1),Emissions!$A$1:$LI$1),FALSE)</f>
        <v>2.8930592110000002</v>
      </c>
      <c r="K1034" s="361">
        <f>+VLOOKUP($E1034,Emissions!$1:$1048576,MATCH(DATE(K$2,1,1),Emissions!$A$1:$LI$1),FALSE)</f>
        <v>2.9050853829999999</v>
      </c>
      <c r="L1034" s="361">
        <f>+VLOOKUP($E1034,Emissions!$1:$1048576,MATCH(DATE(L$2,1,1),Emissions!$A$1:$LI$1),FALSE)</f>
        <v>2.918039324</v>
      </c>
      <c r="M1034" s="361">
        <f>+VLOOKUP($E1034,Emissions!$1:$1048576,MATCH(DATE(M$2,1,1),Emissions!$A$1:$LI$1),FALSE)</f>
        <v>2.931892918</v>
      </c>
      <c r="N1034" s="361">
        <f>+VLOOKUP($E1034,Emissions!$1:$1048576,MATCH(DATE(N$2,1,1),Emissions!$A$1:$LI$1),FALSE)</f>
        <v>2.9465864960000001</v>
      </c>
      <c r="O1034" s="361">
        <f>+VLOOKUP($E1034,Emissions!$1:$1048576,MATCH(DATE(O$2,1,1),Emissions!$A$1:$LI$1),FALSE)</f>
        <v>2.9620376460000002</v>
      </c>
      <c r="P1034" s="361">
        <f>+VLOOKUP($E1034,Emissions!$1:$1048576,MATCH(DATE(P$2,1,1),Emissions!$A$1:$LI$1),FALSE)</f>
        <v>2.9788132570000001</v>
      </c>
      <c r="Q1034" s="361">
        <f>+VLOOKUP($E1034,Emissions!$1:$1048576,MATCH(DATE(Q$2,1,1),Emissions!$A$1:$LI$1),FALSE)</f>
        <v>2.9960190999999998</v>
      </c>
      <c r="R1034" s="361">
        <f>+VLOOKUP($E1034,Emissions!$1:$1048576,MATCH(DATE(R$2,1,1),Emissions!$A$1:$LI$1),FALSE)</f>
        <v>3.0136137770000002</v>
      </c>
      <c r="S1034" s="361">
        <f>+VLOOKUP($E1034,Emissions!$1:$1048576,MATCH(DATE(S$2,1,1),Emissions!$A$1:$LI$1),FALSE)</f>
        <v>3.0316414690000002</v>
      </c>
      <c r="T1034" s="361">
        <f>+VLOOKUP($E1034,Emissions!$1:$1048576,MATCH(DATE(T$2,1,1),Emissions!$A$1:$LI$1),FALSE)</f>
        <v>3.0501313159999999</v>
      </c>
      <c r="U1034" s="361">
        <f>+VLOOKUP($E1034,Emissions!$1:$1048576,MATCH(DATE(U$2,1,1),Emissions!$A$1:$LI$1),FALSE)</f>
        <v>3.0691008289999999</v>
      </c>
      <c r="V1034" s="361">
        <f>+VLOOKUP($E1034,Emissions!$1:$1048576,MATCH(DATE(V$2,1,1),Emissions!$A$1:$LI$1),FALSE)</f>
        <v>3.0885636019999998</v>
      </c>
      <c r="W1034" s="361">
        <f>+VLOOKUP($E1034,Emissions!$1:$1048576,MATCH(DATE(W$2,1,1),Emissions!$A$1:$LI$1),FALSE)</f>
        <v>3.1085318239999999</v>
      </c>
      <c r="X1034" s="361">
        <f>+VLOOKUP($E1034,Emissions!$1:$1048576,MATCH(DATE(X$2,1,1),Emissions!$A$1:$LI$1),FALSE)</f>
        <v>3.129016826</v>
      </c>
      <c r="Y1034" s="361">
        <f>+VLOOKUP($E1034,Emissions!$1:$1048576,MATCH(DATE(Y$2,1,1),Emissions!$A$1:$LI$1),FALSE)</f>
        <v>3.1500289189999999</v>
      </c>
      <c r="Z1034" s="361">
        <f>+VLOOKUP($E1034,Emissions!$1:$1048576,MATCH(DATE(Z$2,1,1),Emissions!$A$1:$LI$1),FALSE)</f>
        <v>3.1711328179999998</v>
      </c>
      <c r="AA1034" s="361">
        <f>+VLOOKUP($E1034,Emissions!$1:$1048576,MATCH(DATE(AA$2,1,1),Emissions!$A$1:$LI$1),FALSE)</f>
        <v>3.1929059070000001</v>
      </c>
      <c r="AB1034" s="361">
        <f>+VLOOKUP($E1034,Emissions!$1:$1048576,MATCH(DATE(AB$2,1,1),Emissions!$A$1:$LI$1),FALSE)</f>
        <v>3.2153578490000001</v>
      </c>
      <c r="AC1034" s="361">
        <f>+VLOOKUP($E1034,Emissions!$1:$1048576,MATCH(DATE(AC$2,1,1),Emissions!$A$1:$LI$1),FALSE)</f>
        <v>3.2384462219999999</v>
      </c>
      <c r="AD1034" s="361">
        <f>+VLOOKUP($E1034,Emissions!$1:$1048576,MATCH(DATE(AD$2,1,1),Emissions!$A$1:$LI$1),FALSE)</f>
        <v>3.2621448100000001</v>
      </c>
      <c r="AE1034" s="361">
        <f>+VLOOKUP($E1034,Emissions!$1:$1048576,MATCH(DATE(AE$2,1,1),Emissions!$A$1:$LI$1),FALSE)</f>
        <v>3.2851993309999998</v>
      </c>
      <c r="AF1034" s="361">
        <f>+VLOOKUP($E1034,Emissions!$1:$1048576,MATCH(DATE(AF$2,1,1),Emissions!$A$1:$LI$1),FALSE)</f>
        <v>3.3086014979999998</v>
      </c>
      <c r="AG1034" s="361">
        <f>+VLOOKUP($E1034,Emissions!$1:$1048576,MATCH(DATE(AG$2,1,1),Emissions!$A$1:$LI$1),FALSE)</f>
        <v>3.3325201789999999</v>
      </c>
      <c r="AH1034" s="361">
        <f>+VLOOKUP($E1034,Emissions!$1:$1048576,MATCH(DATE(AH$2,1,1),Emissions!$A$1:$LI$1),FALSE)</f>
        <v>3.3569881279999998</v>
      </c>
      <c r="AI1034" s="361">
        <f>+VLOOKUP($E1034,Emissions!$1:$1048576,MATCH(DATE(AI$2,1,1),Emissions!$A$1:$LI$1),FALSE)</f>
        <v>3.3820244829999999</v>
      </c>
      <c r="AJ1034" s="361">
        <f>+VLOOKUP($E1034,Emissions!$1:$1048576,MATCH(DATE(AJ$2,1,1),Emissions!$A$1:$LI$1),FALSE)</f>
        <v>3.4076465539999998</v>
      </c>
      <c r="AK1034" s="361">
        <f>+VLOOKUP($E1034,Emissions!$1:$1048576,MATCH(DATE(AK$2,1,1),Emissions!$A$1:$LI$1),FALSE)</f>
        <v>3.4338683319999999</v>
      </c>
      <c r="AL1034" s="361">
        <f>+VLOOKUP($E1034,Emissions!$1:$1048576,MATCH(DATE(AL$2,1,1),Emissions!$A$1:$LI$1),FALSE)</f>
        <v>3.4607001880000001</v>
      </c>
      <c r="AM1034" s="361">
        <f>+VLOOKUP($E1034,Emissions!$1:$1048576,MATCH(DATE(AM$2,1,1),Emissions!$A$1:$LI$1),FALSE)</f>
        <v>3.488149704</v>
      </c>
      <c r="AN1034" s="361">
        <f>+VLOOKUP($E1034,Emissions!$1:$1048576,MATCH(DATE(AN$2,1,1),Emissions!$A$1:$LI$1),FALSE)</f>
        <v>3.5162230729999999</v>
      </c>
      <c r="AO1034" s="361">
        <f>+VLOOKUP($E1034,Emissions!$1:$1048576,MATCH(DATE(AO$2,1,1),Emissions!$A$1:$LI$1),FALSE)</f>
        <v>3.5449264989999998</v>
      </c>
    </row>
    <row r="1035" spans="1:41" ht="15" customHeight="1" x14ac:dyDescent="0.35">
      <c r="A1035" s="411"/>
      <c r="B1035" s="170"/>
      <c r="C1035" s="138" t="s">
        <v>465</v>
      </c>
      <c r="D1035" s="114" t="s">
        <v>1033</v>
      </c>
      <c r="E1035" s="50" t="s">
        <v>3467</v>
      </c>
      <c r="F1035" s="361">
        <f>+VLOOKUP($E1035,Emissions!$1:$1048576,MATCH(DATE(F$2,1,1),Emissions!$A$1:$LI$1),FALSE)</f>
        <v>0</v>
      </c>
      <c r="G1035" s="361">
        <f>+VLOOKUP($E1035,Emissions!$1:$1048576,MATCH(DATE(G$2,1,1),Emissions!$A$1:$LI$1),FALSE)</f>
        <v>0</v>
      </c>
      <c r="H1035" s="361">
        <f>+VLOOKUP($E1035,Emissions!$1:$1048576,MATCH(DATE(H$2,1,1),Emissions!$A$1:$LI$1),FALSE)</f>
        <v>0</v>
      </c>
      <c r="I1035" s="361">
        <f>+VLOOKUP($E1035,Emissions!$1:$1048576,MATCH(DATE(I$2,1,1),Emissions!$A$1:$LI$1),FALSE)</f>
        <v>0</v>
      </c>
      <c r="J1035" s="361">
        <f>+VLOOKUP($E1035,Emissions!$1:$1048576,MATCH(DATE(J$2,1,1),Emissions!$A$1:$LI$1),FALSE)</f>
        <v>0</v>
      </c>
      <c r="K1035" s="361">
        <f>+VLOOKUP($E1035,Emissions!$1:$1048576,MATCH(DATE(K$2,1,1),Emissions!$A$1:$LI$1),FALSE)</f>
        <v>0</v>
      </c>
      <c r="L1035" s="361">
        <f>+VLOOKUP($E1035,Emissions!$1:$1048576,MATCH(DATE(L$2,1,1),Emissions!$A$1:$LI$1),FALSE)</f>
        <v>0</v>
      </c>
      <c r="M1035" s="361">
        <f>+VLOOKUP($E1035,Emissions!$1:$1048576,MATCH(DATE(M$2,1,1),Emissions!$A$1:$LI$1),FALSE)</f>
        <v>0</v>
      </c>
      <c r="N1035" s="361">
        <f>+VLOOKUP($E1035,Emissions!$1:$1048576,MATCH(DATE(N$2,1,1),Emissions!$A$1:$LI$1),FALSE)</f>
        <v>0</v>
      </c>
      <c r="O1035" s="361">
        <f>+VLOOKUP($E1035,Emissions!$1:$1048576,MATCH(DATE(O$2,1,1),Emissions!$A$1:$LI$1),FALSE)</f>
        <v>0</v>
      </c>
      <c r="P1035" s="361">
        <f>+VLOOKUP($E1035,Emissions!$1:$1048576,MATCH(DATE(P$2,1,1),Emissions!$A$1:$LI$1),FALSE)</f>
        <v>0</v>
      </c>
      <c r="Q1035" s="361">
        <f>+VLOOKUP($E1035,Emissions!$1:$1048576,MATCH(DATE(Q$2,1,1),Emissions!$A$1:$LI$1),FALSE)</f>
        <v>0</v>
      </c>
      <c r="R1035" s="361">
        <f>+VLOOKUP($E1035,Emissions!$1:$1048576,MATCH(DATE(R$2,1,1),Emissions!$A$1:$LI$1),FALSE)</f>
        <v>0</v>
      </c>
      <c r="S1035" s="361">
        <f>+VLOOKUP($E1035,Emissions!$1:$1048576,MATCH(DATE(S$2,1,1),Emissions!$A$1:$LI$1),FALSE)</f>
        <v>0</v>
      </c>
      <c r="T1035" s="361">
        <f>+VLOOKUP($E1035,Emissions!$1:$1048576,MATCH(DATE(T$2,1,1),Emissions!$A$1:$LI$1),FALSE)</f>
        <v>0</v>
      </c>
      <c r="U1035" s="361">
        <f>+VLOOKUP($E1035,Emissions!$1:$1048576,MATCH(DATE(U$2,1,1),Emissions!$A$1:$LI$1),FALSE)</f>
        <v>0</v>
      </c>
      <c r="V1035" s="361">
        <f>+VLOOKUP($E1035,Emissions!$1:$1048576,MATCH(DATE(V$2,1,1),Emissions!$A$1:$LI$1),FALSE)</f>
        <v>0</v>
      </c>
      <c r="W1035" s="361">
        <f>+VLOOKUP($E1035,Emissions!$1:$1048576,MATCH(DATE(W$2,1,1),Emissions!$A$1:$LI$1),FALSE)</f>
        <v>0</v>
      </c>
      <c r="X1035" s="361">
        <f>+VLOOKUP($E1035,Emissions!$1:$1048576,MATCH(DATE(X$2,1,1),Emissions!$A$1:$LI$1),FALSE)</f>
        <v>0</v>
      </c>
      <c r="Y1035" s="361">
        <f>+VLOOKUP($E1035,Emissions!$1:$1048576,MATCH(DATE(Y$2,1,1),Emissions!$A$1:$LI$1),FALSE)</f>
        <v>0</v>
      </c>
      <c r="Z1035" s="361">
        <f>+VLOOKUP($E1035,Emissions!$1:$1048576,MATCH(DATE(Z$2,1,1),Emissions!$A$1:$LI$1),FALSE)</f>
        <v>0</v>
      </c>
      <c r="AA1035" s="361">
        <f>+VLOOKUP($E1035,Emissions!$1:$1048576,MATCH(DATE(AA$2,1,1),Emissions!$A$1:$LI$1),FALSE)</f>
        <v>0</v>
      </c>
      <c r="AB1035" s="361">
        <f>+VLOOKUP($E1035,Emissions!$1:$1048576,MATCH(DATE(AB$2,1,1),Emissions!$A$1:$LI$1),FALSE)</f>
        <v>0</v>
      </c>
      <c r="AC1035" s="361">
        <f>+VLOOKUP($E1035,Emissions!$1:$1048576,MATCH(DATE(AC$2,1,1),Emissions!$A$1:$LI$1),FALSE)</f>
        <v>0</v>
      </c>
      <c r="AD1035" s="361">
        <f>+VLOOKUP($E1035,Emissions!$1:$1048576,MATCH(DATE(AD$2,1,1),Emissions!$A$1:$LI$1),FALSE)</f>
        <v>0</v>
      </c>
      <c r="AE1035" s="361">
        <f>+VLOOKUP($E1035,Emissions!$1:$1048576,MATCH(DATE(AE$2,1,1),Emissions!$A$1:$LI$1),FALSE)</f>
        <v>0</v>
      </c>
      <c r="AF1035" s="361">
        <f>+VLOOKUP($E1035,Emissions!$1:$1048576,MATCH(DATE(AF$2,1,1),Emissions!$A$1:$LI$1),FALSE)</f>
        <v>0</v>
      </c>
      <c r="AG1035" s="361">
        <f>+VLOOKUP($E1035,Emissions!$1:$1048576,MATCH(DATE(AG$2,1,1),Emissions!$A$1:$LI$1),FALSE)</f>
        <v>0</v>
      </c>
      <c r="AH1035" s="361">
        <f>+VLOOKUP($E1035,Emissions!$1:$1048576,MATCH(DATE(AH$2,1,1),Emissions!$A$1:$LI$1),FALSE)</f>
        <v>0</v>
      </c>
      <c r="AI1035" s="361">
        <f>+VLOOKUP($E1035,Emissions!$1:$1048576,MATCH(DATE(AI$2,1,1),Emissions!$A$1:$LI$1),FALSE)</f>
        <v>0</v>
      </c>
      <c r="AJ1035" s="361">
        <f>+VLOOKUP($E1035,Emissions!$1:$1048576,MATCH(DATE(AJ$2,1,1),Emissions!$A$1:$LI$1),FALSE)</f>
        <v>0</v>
      </c>
      <c r="AK1035" s="361">
        <f>+VLOOKUP($E1035,Emissions!$1:$1048576,MATCH(DATE(AK$2,1,1),Emissions!$A$1:$LI$1),FALSE)</f>
        <v>0</v>
      </c>
      <c r="AL1035" s="361">
        <f>+VLOOKUP($E1035,Emissions!$1:$1048576,MATCH(DATE(AL$2,1,1),Emissions!$A$1:$LI$1),FALSE)</f>
        <v>0</v>
      </c>
      <c r="AM1035" s="361">
        <f>+VLOOKUP($E1035,Emissions!$1:$1048576,MATCH(DATE(AM$2,1,1),Emissions!$A$1:$LI$1),FALSE)</f>
        <v>0</v>
      </c>
      <c r="AN1035" s="361">
        <f>+VLOOKUP($E1035,Emissions!$1:$1048576,MATCH(DATE(AN$2,1,1),Emissions!$A$1:$LI$1),FALSE)</f>
        <v>0</v>
      </c>
      <c r="AO1035" s="361">
        <f>+VLOOKUP($E1035,Emissions!$1:$1048576,MATCH(DATE(AO$2,1,1),Emissions!$A$1:$LI$1),FALSE)</f>
        <v>0</v>
      </c>
    </row>
    <row r="1036" spans="1:41" ht="15" customHeight="1" x14ac:dyDescent="0.35">
      <c r="A1036" s="411"/>
      <c r="B1036" s="170"/>
      <c r="C1036" s="138" t="s">
        <v>466</v>
      </c>
      <c r="D1036" s="114" t="s">
        <v>1033</v>
      </c>
      <c r="E1036" s="50" t="s">
        <v>3468</v>
      </c>
      <c r="F1036" s="361">
        <f>+VLOOKUP($E1036,Emissions!$1:$1048576,MATCH(DATE(F$2,1,1),Emissions!$A$1:$LI$1),FALSE)</f>
        <v>0</v>
      </c>
      <c r="G1036" s="361">
        <f>+VLOOKUP($E1036,Emissions!$1:$1048576,MATCH(DATE(G$2,1,1),Emissions!$A$1:$LI$1),FALSE)</f>
        <v>0</v>
      </c>
      <c r="H1036" s="361">
        <f>+VLOOKUP($E1036,Emissions!$1:$1048576,MATCH(DATE(H$2,1,1),Emissions!$A$1:$LI$1),FALSE)</f>
        <v>0</v>
      </c>
      <c r="I1036" s="361">
        <f>+VLOOKUP($E1036,Emissions!$1:$1048576,MATCH(DATE(I$2,1,1),Emissions!$A$1:$LI$1),FALSE)</f>
        <v>0</v>
      </c>
      <c r="J1036" s="361">
        <f>+VLOOKUP($E1036,Emissions!$1:$1048576,MATCH(DATE(J$2,1,1),Emissions!$A$1:$LI$1),FALSE)</f>
        <v>0</v>
      </c>
      <c r="K1036" s="361">
        <f>+VLOOKUP($E1036,Emissions!$1:$1048576,MATCH(DATE(K$2,1,1),Emissions!$A$1:$LI$1),FALSE)</f>
        <v>0</v>
      </c>
      <c r="L1036" s="361">
        <f>+VLOOKUP($E1036,Emissions!$1:$1048576,MATCH(DATE(L$2,1,1),Emissions!$A$1:$LI$1),FALSE)</f>
        <v>0</v>
      </c>
      <c r="M1036" s="361">
        <f>+VLOOKUP($E1036,Emissions!$1:$1048576,MATCH(DATE(M$2,1,1),Emissions!$A$1:$LI$1),FALSE)</f>
        <v>0</v>
      </c>
      <c r="N1036" s="361">
        <f>+VLOOKUP($E1036,Emissions!$1:$1048576,MATCH(DATE(N$2,1,1),Emissions!$A$1:$LI$1),FALSE)</f>
        <v>0</v>
      </c>
      <c r="O1036" s="361">
        <f>+VLOOKUP($E1036,Emissions!$1:$1048576,MATCH(DATE(O$2,1,1),Emissions!$A$1:$LI$1),FALSE)</f>
        <v>0</v>
      </c>
      <c r="P1036" s="361">
        <f>+VLOOKUP($E1036,Emissions!$1:$1048576,MATCH(DATE(P$2,1,1),Emissions!$A$1:$LI$1),FALSE)</f>
        <v>0</v>
      </c>
      <c r="Q1036" s="361">
        <f>+VLOOKUP($E1036,Emissions!$1:$1048576,MATCH(DATE(Q$2,1,1),Emissions!$A$1:$LI$1),FALSE)</f>
        <v>0</v>
      </c>
      <c r="R1036" s="361">
        <f>+VLOOKUP($E1036,Emissions!$1:$1048576,MATCH(DATE(R$2,1,1),Emissions!$A$1:$LI$1),FALSE)</f>
        <v>0</v>
      </c>
      <c r="S1036" s="361">
        <f>+VLOOKUP($E1036,Emissions!$1:$1048576,MATCH(DATE(S$2,1,1),Emissions!$A$1:$LI$1),FALSE)</f>
        <v>0</v>
      </c>
      <c r="T1036" s="361">
        <f>+VLOOKUP($E1036,Emissions!$1:$1048576,MATCH(DATE(T$2,1,1),Emissions!$A$1:$LI$1),FALSE)</f>
        <v>0</v>
      </c>
      <c r="U1036" s="361">
        <f>+VLOOKUP($E1036,Emissions!$1:$1048576,MATCH(DATE(U$2,1,1),Emissions!$A$1:$LI$1),FALSE)</f>
        <v>0</v>
      </c>
      <c r="V1036" s="361">
        <f>+VLOOKUP($E1036,Emissions!$1:$1048576,MATCH(DATE(V$2,1,1),Emissions!$A$1:$LI$1),FALSE)</f>
        <v>0</v>
      </c>
      <c r="W1036" s="361">
        <f>+VLOOKUP($E1036,Emissions!$1:$1048576,MATCH(DATE(W$2,1,1),Emissions!$A$1:$LI$1),FALSE)</f>
        <v>0</v>
      </c>
      <c r="X1036" s="361">
        <f>+VLOOKUP($E1036,Emissions!$1:$1048576,MATCH(DATE(X$2,1,1),Emissions!$A$1:$LI$1),FALSE)</f>
        <v>0</v>
      </c>
      <c r="Y1036" s="361">
        <f>+VLOOKUP($E1036,Emissions!$1:$1048576,MATCH(DATE(Y$2,1,1),Emissions!$A$1:$LI$1),FALSE)</f>
        <v>0</v>
      </c>
      <c r="Z1036" s="361">
        <f>+VLOOKUP($E1036,Emissions!$1:$1048576,MATCH(DATE(Z$2,1,1),Emissions!$A$1:$LI$1),FALSE)</f>
        <v>0</v>
      </c>
      <c r="AA1036" s="361">
        <f>+VLOOKUP($E1036,Emissions!$1:$1048576,MATCH(DATE(AA$2,1,1),Emissions!$A$1:$LI$1),FALSE)</f>
        <v>0</v>
      </c>
      <c r="AB1036" s="361">
        <f>+VLOOKUP($E1036,Emissions!$1:$1048576,MATCH(DATE(AB$2,1,1),Emissions!$A$1:$LI$1),FALSE)</f>
        <v>0</v>
      </c>
      <c r="AC1036" s="361">
        <f>+VLOOKUP($E1036,Emissions!$1:$1048576,MATCH(DATE(AC$2,1,1),Emissions!$A$1:$LI$1),FALSE)</f>
        <v>0</v>
      </c>
      <c r="AD1036" s="361">
        <f>+VLOOKUP($E1036,Emissions!$1:$1048576,MATCH(DATE(AD$2,1,1),Emissions!$A$1:$LI$1),FALSE)</f>
        <v>0</v>
      </c>
      <c r="AE1036" s="361">
        <f>+VLOOKUP($E1036,Emissions!$1:$1048576,MATCH(DATE(AE$2,1,1),Emissions!$A$1:$LI$1),FALSE)</f>
        <v>0</v>
      </c>
      <c r="AF1036" s="361">
        <f>+VLOOKUP($E1036,Emissions!$1:$1048576,MATCH(DATE(AF$2,1,1),Emissions!$A$1:$LI$1),FALSE)</f>
        <v>0</v>
      </c>
      <c r="AG1036" s="361">
        <f>+VLOOKUP($E1036,Emissions!$1:$1048576,MATCH(DATE(AG$2,1,1),Emissions!$A$1:$LI$1),FALSE)</f>
        <v>0</v>
      </c>
      <c r="AH1036" s="361">
        <f>+VLOOKUP($E1036,Emissions!$1:$1048576,MATCH(DATE(AH$2,1,1),Emissions!$A$1:$LI$1),FALSE)</f>
        <v>0</v>
      </c>
      <c r="AI1036" s="361">
        <f>+VLOOKUP($E1036,Emissions!$1:$1048576,MATCH(DATE(AI$2,1,1),Emissions!$A$1:$LI$1),FALSE)</f>
        <v>0</v>
      </c>
      <c r="AJ1036" s="361">
        <f>+VLOOKUP($E1036,Emissions!$1:$1048576,MATCH(DATE(AJ$2,1,1),Emissions!$A$1:$LI$1),FALSE)</f>
        <v>0</v>
      </c>
      <c r="AK1036" s="361">
        <f>+VLOOKUP($E1036,Emissions!$1:$1048576,MATCH(DATE(AK$2,1,1),Emissions!$A$1:$LI$1),FALSE)</f>
        <v>0</v>
      </c>
      <c r="AL1036" s="361">
        <f>+VLOOKUP($E1036,Emissions!$1:$1048576,MATCH(DATE(AL$2,1,1),Emissions!$A$1:$LI$1),FALSE)</f>
        <v>0</v>
      </c>
      <c r="AM1036" s="361">
        <f>+VLOOKUP($E1036,Emissions!$1:$1048576,MATCH(DATE(AM$2,1,1),Emissions!$A$1:$LI$1),FALSE)</f>
        <v>0</v>
      </c>
      <c r="AN1036" s="361">
        <f>+VLOOKUP($E1036,Emissions!$1:$1048576,MATCH(DATE(AN$2,1,1),Emissions!$A$1:$LI$1),FALSE)</f>
        <v>0</v>
      </c>
      <c r="AO1036" s="361">
        <f>+VLOOKUP($E1036,Emissions!$1:$1048576,MATCH(DATE(AO$2,1,1),Emissions!$A$1:$LI$1),FALSE)</f>
        <v>0</v>
      </c>
    </row>
    <row r="1037" spans="1:41" ht="15" customHeight="1" x14ac:dyDescent="0.35">
      <c r="A1037" s="411"/>
      <c r="B1037" s="170"/>
      <c r="C1037" s="138" t="s">
        <v>467</v>
      </c>
      <c r="D1037" s="114" t="s">
        <v>1033</v>
      </c>
      <c r="E1037" s="50" t="s">
        <v>3469</v>
      </c>
      <c r="F1037" s="361">
        <f>+VLOOKUP($E1037,Emissions!$1:$1048576,MATCH(DATE(F$2,1,1),Emissions!$A$1:$LI$1),FALSE)</f>
        <v>0</v>
      </c>
      <c r="G1037" s="361">
        <f>+VLOOKUP($E1037,Emissions!$1:$1048576,MATCH(DATE(G$2,1,1),Emissions!$A$1:$LI$1),FALSE)</f>
        <v>0</v>
      </c>
      <c r="H1037" s="361">
        <f>+VLOOKUP($E1037,Emissions!$1:$1048576,MATCH(DATE(H$2,1,1),Emissions!$A$1:$LI$1),FALSE)</f>
        <v>0</v>
      </c>
      <c r="I1037" s="361">
        <f>+VLOOKUP($E1037,Emissions!$1:$1048576,MATCH(DATE(I$2,1,1),Emissions!$A$1:$LI$1),FALSE)</f>
        <v>0</v>
      </c>
      <c r="J1037" s="361">
        <f>+VLOOKUP($E1037,Emissions!$1:$1048576,MATCH(DATE(J$2,1,1),Emissions!$A$1:$LI$1),FALSE)</f>
        <v>0</v>
      </c>
      <c r="K1037" s="361">
        <f>+VLOOKUP($E1037,Emissions!$1:$1048576,MATCH(DATE(K$2,1,1),Emissions!$A$1:$LI$1),FALSE)</f>
        <v>0</v>
      </c>
      <c r="L1037" s="361">
        <f>+VLOOKUP($E1037,Emissions!$1:$1048576,MATCH(DATE(L$2,1,1),Emissions!$A$1:$LI$1),FALSE)</f>
        <v>0</v>
      </c>
      <c r="M1037" s="361">
        <f>+VLOOKUP($E1037,Emissions!$1:$1048576,MATCH(DATE(M$2,1,1),Emissions!$A$1:$LI$1),FALSE)</f>
        <v>0</v>
      </c>
      <c r="N1037" s="361">
        <f>+VLOOKUP($E1037,Emissions!$1:$1048576,MATCH(DATE(N$2,1,1),Emissions!$A$1:$LI$1),FALSE)</f>
        <v>0</v>
      </c>
      <c r="O1037" s="361">
        <f>+VLOOKUP($E1037,Emissions!$1:$1048576,MATCH(DATE(O$2,1,1),Emissions!$A$1:$LI$1),FALSE)</f>
        <v>0</v>
      </c>
      <c r="P1037" s="361">
        <f>+VLOOKUP($E1037,Emissions!$1:$1048576,MATCH(DATE(P$2,1,1),Emissions!$A$1:$LI$1),FALSE)</f>
        <v>0</v>
      </c>
      <c r="Q1037" s="361">
        <f>+VLOOKUP($E1037,Emissions!$1:$1048576,MATCH(DATE(Q$2,1,1),Emissions!$A$1:$LI$1),FALSE)</f>
        <v>0</v>
      </c>
      <c r="R1037" s="361">
        <f>+VLOOKUP($E1037,Emissions!$1:$1048576,MATCH(DATE(R$2,1,1),Emissions!$A$1:$LI$1),FALSE)</f>
        <v>0</v>
      </c>
      <c r="S1037" s="361">
        <f>+VLOOKUP($E1037,Emissions!$1:$1048576,MATCH(DATE(S$2,1,1),Emissions!$A$1:$LI$1),FALSE)</f>
        <v>0</v>
      </c>
      <c r="T1037" s="361">
        <f>+VLOOKUP($E1037,Emissions!$1:$1048576,MATCH(DATE(T$2,1,1),Emissions!$A$1:$LI$1),FALSE)</f>
        <v>0</v>
      </c>
      <c r="U1037" s="361">
        <f>+VLOOKUP($E1037,Emissions!$1:$1048576,MATCH(DATE(U$2,1,1),Emissions!$A$1:$LI$1),FALSE)</f>
        <v>0</v>
      </c>
      <c r="V1037" s="361">
        <f>+VLOOKUP($E1037,Emissions!$1:$1048576,MATCH(DATE(V$2,1,1),Emissions!$A$1:$LI$1),FALSE)</f>
        <v>0</v>
      </c>
      <c r="W1037" s="361">
        <f>+VLOOKUP($E1037,Emissions!$1:$1048576,MATCH(DATE(W$2,1,1),Emissions!$A$1:$LI$1),FALSE)</f>
        <v>0</v>
      </c>
      <c r="X1037" s="361">
        <f>+VLOOKUP($E1037,Emissions!$1:$1048576,MATCH(DATE(X$2,1,1),Emissions!$A$1:$LI$1),FALSE)</f>
        <v>0</v>
      </c>
      <c r="Y1037" s="361">
        <f>+VLOOKUP($E1037,Emissions!$1:$1048576,MATCH(DATE(Y$2,1,1),Emissions!$A$1:$LI$1),FALSE)</f>
        <v>0</v>
      </c>
      <c r="Z1037" s="361">
        <f>+VLOOKUP($E1037,Emissions!$1:$1048576,MATCH(DATE(Z$2,1,1),Emissions!$A$1:$LI$1),FALSE)</f>
        <v>0</v>
      </c>
      <c r="AA1037" s="361">
        <f>+VLOOKUP($E1037,Emissions!$1:$1048576,MATCH(DATE(AA$2,1,1),Emissions!$A$1:$LI$1),FALSE)</f>
        <v>0</v>
      </c>
      <c r="AB1037" s="361">
        <f>+VLOOKUP($E1037,Emissions!$1:$1048576,MATCH(DATE(AB$2,1,1),Emissions!$A$1:$LI$1),FALSE)</f>
        <v>0</v>
      </c>
      <c r="AC1037" s="361">
        <f>+VLOOKUP($E1037,Emissions!$1:$1048576,MATCH(DATE(AC$2,1,1),Emissions!$A$1:$LI$1),FALSE)</f>
        <v>0</v>
      </c>
      <c r="AD1037" s="361">
        <f>+VLOOKUP($E1037,Emissions!$1:$1048576,MATCH(DATE(AD$2,1,1),Emissions!$A$1:$LI$1),FALSE)</f>
        <v>0</v>
      </c>
      <c r="AE1037" s="361">
        <f>+VLOOKUP($E1037,Emissions!$1:$1048576,MATCH(DATE(AE$2,1,1),Emissions!$A$1:$LI$1),FALSE)</f>
        <v>0</v>
      </c>
      <c r="AF1037" s="361">
        <f>+VLOOKUP($E1037,Emissions!$1:$1048576,MATCH(DATE(AF$2,1,1),Emissions!$A$1:$LI$1),FALSE)</f>
        <v>0</v>
      </c>
      <c r="AG1037" s="361">
        <f>+VLOOKUP($E1037,Emissions!$1:$1048576,MATCH(DATE(AG$2,1,1),Emissions!$A$1:$LI$1),FALSE)</f>
        <v>0</v>
      </c>
      <c r="AH1037" s="361">
        <f>+VLOOKUP($E1037,Emissions!$1:$1048576,MATCH(DATE(AH$2,1,1),Emissions!$A$1:$LI$1),FALSE)</f>
        <v>0</v>
      </c>
      <c r="AI1037" s="361">
        <f>+VLOOKUP($E1037,Emissions!$1:$1048576,MATCH(DATE(AI$2,1,1),Emissions!$A$1:$LI$1),FALSE)</f>
        <v>0</v>
      </c>
      <c r="AJ1037" s="361">
        <f>+VLOOKUP($E1037,Emissions!$1:$1048576,MATCH(DATE(AJ$2,1,1),Emissions!$A$1:$LI$1),FALSE)</f>
        <v>0</v>
      </c>
      <c r="AK1037" s="361">
        <f>+VLOOKUP($E1037,Emissions!$1:$1048576,MATCH(DATE(AK$2,1,1),Emissions!$A$1:$LI$1),FALSE)</f>
        <v>0</v>
      </c>
      <c r="AL1037" s="361">
        <f>+VLOOKUP($E1037,Emissions!$1:$1048576,MATCH(DATE(AL$2,1,1),Emissions!$A$1:$LI$1),FALSE)</f>
        <v>0</v>
      </c>
      <c r="AM1037" s="361">
        <f>+VLOOKUP($E1037,Emissions!$1:$1048576,MATCH(DATE(AM$2,1,1),Emissions!$A$1:$LI$1),FALSE)</f>
        <v>0</v>
      </c>
      <c r="AN1037" s="361">
        <f>+VLOOKUP($E1037,Emissions!$1:$1048576,MATCH(DATE(AN$2,1,1),Emissions!$A$1:$LI$1),FALSE)</f>
        <v>0</v>
      </c>
      <c r="AO1037" s="361">
        <f>+VLOOKUP($E1037,Emissions!$1:$1048576,MATCH(DATE(AO$2,1,1),Emissions!$A$1:$LI$1),FALSE)</f>
        <v>0</v>
      </c>
    </row>
    <row r="1038" spans="1:41" ht="15" customHeight="1" x14ac:dyDescent="0.35">
      <c r="A1038" s="411"/>
      <c r="B1038" s="170"/>
      <c r="C1038" s="138" t="s">
        <v>468</v>
      </c>
      <c r="D1038" s="114" t="s">
        <v>1033</v>
      </c>
      <c r="E1038" s="50" t="s">
        <v>3470</v>
      </c>
      <c r="F1038" s="361">
        <f>+VLOOKUP($E1038,Emissions!$1:$1048576,MATCH(DATE(F$2,1,1),Emissions!$A$1:$LI$1),FALSE)</f>
        <v>0</v>
      </c>
      <c r="G1038" s="361">
        <f>+VLOOKUP($E1038,Emissions!$1:$1048576,MATCH(DATE(G$2,1,1),Emissions!$A$1:$LI$1),FALSE)</f>
        <v>0</v>
      </c>
      <c r="H1038" s="361">
        <f>+VLOOKUP($E1038,Emissions!$1:$1048576,MATCH(DATE(H$2,1,1),Emissions!$A$1:$LI$1),FALSE)</f>
        <v>0</v>
      </c>
      <c r="I1038" s="361">
        <f>+VLOOKUP($E1038,Emissions!$1:$1048576,MATCH(DATE(I$2,1,1),Emissions!$A$1:$LI$1),FALSE)</f>
        <v>0</v>
      </c>
      <c r="J1038" s="361">
        <f>+VLOOKUP($E1038,Emissions!$1:$1048576,MATCH(DATE(J$2,1,1),Emissions!$A$1:$LI$1),FALSE)</f>
        <v>0</v>
      </c>
      <c r="K1038" s="361">
        <f>+VLOOKUP($E1038,Emissions!$1:$1048576,MATCH(DATE(K$2,1,1),Emissions!$A$1:$LI$1),FALSE)</f>
        <v>0</v>
      </c>
      <c r="L1038" s="361">
        <f>+VLOOKUP($E1038,Emissions!$1:$1048576,MATCH(DATE(L$2,1,1),Emissions!$A$1:$LI$1),FALSE)</f>
        <v>0</v>
      </c>
      <c r="M1038" s="361">
        <f>+VLOOKUP($E1038,Emissions!$1:$1048576,MATCH(DATE(M$2,1,1),Emissions!$A$1:$LI$1),FALSE)</f>
        <v>0</v>
      </c>
      <c r="N1038" s="361">
        <f>+VLOOKUP($E1038,Emissions!$1:$1048576,MATCH(DATE(N$2,1,1),Emissions!$A$1:$LI$1),FALSE)</f>
        <v>0</v>
      </c>
      <c r="O1038" s="361">
        <f>+VLOOKUP($E1038,Emissions!$1:$1048576,MATCH(DATE(O$2,1,1),Emissions!$A$1:$LI$1),FALSE)</f>
        <v>0</v>
      </c>
      <c r="P1038" s="361">
        <f>+VLOOKUP($E1038,Emissions!$1:$1048576,MATCH(DATE(P$2,1,1),Emissions!$A$1:$LI$1),FALSE)</f>
        <v>0</v>
      </c>
      <c r="Q1038" s="361">
        <f>+VLOOKUP($E1038,Emissions!$1:$1048576,MATCH(DATE(Q$2,1,1),Emissions!$A$1:$LI$1),FALSE)</f>
        <v>0</v>
      </c>
      <c r="R1038" s="361">
        <f>+VLOOKUP($E1038,Emissions!$1:$1048576,MATCH(DATE(R$2,1,1),Emissions!$A$1:$LI$1),FALSE)</f>
        <v>0</v>
      </c>
      <c r="S1038" s="361">
        <f>+VLOOKUP($E1038,Emissions!$1:$1048576,MATCH(DATE(S$2,1,1),Emissions!$A$1:$LI$1),FALSE)</f>
        <v>0</v>
      </c>
      <c r="T1038" s="361">
        <f>+VLOOKUP($E1038,Emissions!$1:$1048576,MATCH(DATE(T$2,1,1),Emissions!$A$1:$LI$1),FALSE)</f>
        <v>0</v>
      </c>
      <c r="U1038" s="361">
        <f>+VLOOKUP($E1038,Emissions!$1:$1048576,MATCH(DATE(U$2,1,1),Emissions!$A$1:$LI$1),FALSE)</f>
        <v>0</v>
      </c>
      <c r="V1038" s="361">
        <f>+VLOOKUP($E1038,Emissions!$1:$1048576,MATCH(DATE(V$2,1,1),Emissions!$A$1:$LI$1),FALSE)</f>
        <v>0</v>
      </c>
      <c r="W1038" s="361">
        <f>+VLOOKUP($E1038,Emissions!$1:$1048576,MATCH(DATE(W$2,1,1),Emissions!$A$1:$LI$1),FALSE)</f>
        <v>0</v>
      </c>
      <c r="X1038" s="361">
        <f>+VLOOKUP($E1038,Emissions!$1:$1048576,MATCH(DATE(X$2,1,1),Emissions!$A$1:$LI$1),FALSE)</f>
        <v>0</v>
      </c>
      <c r="Y1038" s="361">
        <f>+VLOOKUP($E1038,Emissions!$1:$1048576,MATCH(DATE(Y$2,1,1),Emissions!$A$1:$LI$1),FALSE)</f>
        <v>0</v>
      </c>
      <c r="Z1038" s="361">
        <f>+VLOOKUP($E1038,Emissions!$1:$1048576,MATCH(DATE(Z$2,1,1),Emissions!$A$1:$LI$1),FALSE)</f>
        <v>0</v>
      </c>
      <c r="AA1038" s="361">
        <f>+VLOOKUP($E1038,Emissions!$1:$1048576,MATCH(DATE(AA$2,1,1),Emissions!$A$1:$LI$1),FALSE)</f>
        <v>0</v>
      </c>
      <c r="AB1038" s="361">
        <f>+VLOOKUP($E1038,Emissions!$1:$1048576,MATCH(DATE(AB$2,1,1),Emissions!$A$1:$LI$1),FALSE)</f>
        <v>0</v>
      </c>
      <c r="AC1038" s="361">
        <f>+VLOOKUP($E1038,Emissions!$1:$1048576,MATCH(DATE(AC$2,1,1),Emissions!$A$1:$LI$1),FALSE)</f>
        <v>0</v>
      </c>
      <c r="AD1038" s="361">
        <f>+VLOOKUP($E1038,Emissions!$1:$1048576,MATCH(DATE(AD$2,1,1),Emissions!$A$1:$LI$1),FALSE)</f>
        <v>0</v>
      </c>
      <c r="AE1038" s="361">
        <f>+VLOOKUP($E1038,Emissions!$1:$1048576,MATCH(DATE(AE$2,1,1),Emissions!$A$1:$LI$1),FALSE)</f>
        <v>0</v>
      </c>
      <c r="AF1038" s="361">
        <f>+VLOOKUP($E1038,Emissions!$1:$1048576,MATCH(DATE(AF$2,1,1),Emissions!$A$1:$LI$1),FALSE)</f>
        <v>0</v>
      </c>
      <c r="AG1038" s="361">
        <f>+VLOOKUP($E1038,Emissions!$1:$1048576,MATCH(DATE(AG$2,1,1),Emissions!$A$1:$LI$1),FALSE)</f>
        <v>0</v>
      </c>
      <c r="AH1038" s="361">
        <f>+VLOOKUP($E1038,Emissions!$1:$1048576,MATCH(DATE(AH$2,1,1),Emissions!$A$1:$LI$1),FALSE)</f>
        <v>0</v>
      </c>
      <c r="AI1038" s="361">
        <f>+VLOOKUP($E1038,Emissions!$1:$1048576,MATCH(DATE(AI$2,1,1),Emissions!$A$1:$LI$1),FALSE)</f>
        <v>0</v>
      </c>
      <c r="AJ1038" s="361">
        <f>+VLOOKUP($E1038,Emissions!$1:$1048576,MATCH(DATE(AJ$2,1,1),Emissions!$A$1:$LI$1),FALSE)</f>
        <v>0</v>
      </c>
      <c r="AK1038" s="361">
        <f>+VLOOKUP($E1038,Emissions!$1:$1048576,MATCH(DATE(AK$2,1,1),Emissions!$A$1:$LI$1),FALSE)</f>
        <v>0</v>
      </c>
      <c r="AL1038" s="361">
        <f>+VLOOKUP($E1038,Emissions!$1:$1048576,MATCH(DATE(AL$2,1,1),Emissions!$A$1:$LI$1),FALSE)</f>
        <v>0</v>
      </c>
      <c r="AM1038" s="361">
        <f>+VLOOKUP($E1038,Emissions!$1:$1048576,MATCH(DATE(AM$2,1,1),Emissions!$A$1:$LI$1),FALSE)</f>
        <v>0</v>
      </c>
      <c r="AN1038" s="361">
        <f>+VLOOKUP($E1038,Emissions!$1:$1048576,MATCH(DATE(AN$2,1,1),Emissions!$A$1:$LI$1),FALSE)</f>
        <v>0</v>
      </c>
      <c r="AO1038" s="361">
        <f>+VLOOKUP($E1038,Emissions!$1:$1048576,MATCH(DATE(AO$2,1,1),Emissions!$A$1:$LI$1),FALSE)</f>
        <v>0</v>
      </c>
    </row>
    <row r="1039" spans="1:41" ht="15" customHeight="1" x14ac:dyDescent="0.35">
      <c r="A1039" s="411"/>
      <c r="B1039" s="170"/>
      <c r="C1039" s="138" t="s">
        <v>469</v>
      </c>
      <c r="D1039" s="114" t="s">
        <v>1033</v>
      </c>
      <c r="E1039" s="50" t="s">
        <v>3471</v>
      </c>
      <c r="F1039" s="361">
        <f>+VLOOKUP($E1039,Emissions!$1:$1048576,MATCH(DATE(F$2,1,1),Emissions!$A$1:$LI$1),FALSE)</f>
        <v>0</v>
      </c>
      <c r="G1039" s="361">
        <f>+VLOOKUP($E1039,Emissions!$1:$1048576,MATCH(DATE(G$2,1,1),Emissions!$A$1:$LI$1),FALSE)</f>
        <v>0</v>
      </c>
      <c r="H1039" s="361">
        <f>+VLOOKUP($E1039,Emissions!$1:$1048576,MATCH(DATE(H$2,1,1),Emissions!$A$1:$LI$1),FALSE)</f>
        <v>0</v>
      </c>
      <c r="I1039" s="361">
        <f>+VLOOKUP($E1039,Emissions!$1:$1048576,MATCH(DATE(I$2,1,1),Emissions!$A$1:$LI$1),FALSE)</f>
        <v>0</v>
      </c>
      <c r="J1039" s="361">
        <f>+VLOOKUP($E1039,Emissions!$1:$1048576,MATCH(DATE(J$2,1,1),Emissions!$A$1:$LI$1),FALSE)</f>
        <v>0</v>
      </c>
      <c r="K1039" s="361">
        <f>+VLOOKUP($E1039,Emissions!$1:$1048576,MATCH(DATE(K$2,1,1),Emissions!$A$1:$LI$1),FALSE)</f>
        <v>0</v>
      </c>
      <c r="L1039" s="361">
        <f>+VLOOKUP($E1039,Emissions!$1:$1048576,MATCH(DATE(L$2,1,1),Emissions!$A$1:$LI$1),FALSE)</f>
        <v>0</v>
      </c>
      <c r="M1039" s="361">
        <f>+VLOOKUP($E1039,Emissions!$1:$1048576,MATCH(DATE(M$2,1,1),Emissions!$A$1:$LI$1),FALSE)</f>
        <v>0</v>
      </c>
      <c r="N1039" s="361">
        <f>+VLOOKUP($E1039,Emissions!$1:$1048576,MATCH(DATE(N$2,1,1),Emissions!$A$1:$LI$1),FALSE)</f>
        <v>0</v>
      </c>
      <c r="O1039" s="361">
        <f>+VLOOKUP($E1039,Emissions!$1:$1048576,MATCH(DATE(O$2,1,1),Emissions!$A$1:$LI$1),FALSE)</f>
        <v>0</v>
      </c>
      <c r="P1039" s="361">
        <f>+VLOOKUP($E1039,Emissions!$1:$1048576,MATCH(DATE(P$2,1,1),Emissions!$A$1:$LI$1),FALSE)</f>
        <v>0</v>
      </c>
      <c r="Q1039" s="361">
        <f>+VLOOKUP($E1039,Emissions!$1:$1048576,MATCH(DATE(Q$2,1,1),Emissions!$A$1:$LI$1),FALSE)</f>
        <v>0</v>
      </c>
      <c r="R1039" s="361">
        <f>+VLOOKUP($E1039,Emissions!$1:$1048576,MATCH(DATE(R$2,1,1),Emissions!$A$1:$LI$1),FALSE)</f>
        <v>0</v>
      </c>
      <c r="S1039" s="361">
        <f>+VLOOKUP($E1039,Emissions!$1:$1048576,MATCH(DATE(S$2,1,1),Emissions!$A$1:$LI$1),FALSE)</f>
        <v>0</v>
      </c>
      <c r="T1039" s="361">
        <f>+VLOOKUP($E1039,Emissions!$1:$1048576,MATCH(DATE(T$2,1,1),Emissions!$A$1:$LI$1),FALSE)</f>
        <v>0</v>
      </c>
      <c r="U1039" s="361">
        <f>+VLOOKUP($E1039,Emissions!$1:$1048576,MATCH(DATE(U$2,1,1),Emissions!$A$1:$LI$1),FALSE)</f>
        <v>0</v>
      </c>
      <c r="V1039" s="361">
        <f>+VLOOKUP($E1039,Emissions!$1:$1048576,MATCH(DATE(V$2,1,1),Emissions!$A$1:$LI$1),FALSE)</f>
        <v>0</v>
      </c>
      <c r="W1039" s="361">
        <f>+VLOOKUP($E1039,Emissions!$1:$1048576,MATCH(DATE(W$2,1,1),Emissions!$A$1:$LI$1),FALSE)</f>
        <v>0</v>
      </c>
      <c r="X1039" s="361">
        <f>+VLOOKUP($E1039,Emissions!$1:$1048576,MATCH(DATE(X$2,1,1),Emissions!$A$1:$LI$1),FALSE)</f>
        <v>0</v>
      </c>
      <c r="Y1039" s="361">
        <f>+VLOOKUP($E1039,Emissions!$1:$1048576,MATCH(DATE(Y$2,1,1),Emissions!$A$1:$LI$1),FALSE)</f>
        <v>0</v>
      </c>
      <c r="Z1039" s="361">
        <f>+VLOOKUP($E1039,Emissions!$1:$1048576,MATCH(DATE(Z$2,1,1),Emissions!$A$1:$LI$1),FALSE)</f>
        <v>0</v>
      </c>
      <c r="AA1039" s="361">
        <f>+VLOOKUP($E1039,Emissions!$1:$1048576,MATCH(DATE(AA$2,1,1),Emissions!$A$1:$LI$1),FALSE)</f>
        <v>0</v>
      </c>
      <c r="AB1039" s="361">
        <f>+VLOOKUP($E1039,Emissions!$1:$1048576,MATCH(DATE(AB$2,1,1),Emissions!$A$1:$LI$1),FALSE)</f>
        <v>0</v>
      </c>
      <c r="AC1039" s="361">
        <f>+VLOOKUP($E1039,Emissions!$1:$1048576,MATCH(DATE(AC$2,1,1),Emissions!$A$1:$LI$1),FALSE)</f>
        <v>0</v>
      </c>
      <c r="AD1039" s="361">
        <f>+VLOOKUP($E1039,Emissions!$1:$1048576,MATCH(DATE(AD$2,1,1),Emissions!$A$1:$LI$1),FALSE)</f>
        <v>0</v>
      </c>
      <c r="AE1039" s="361">
        <f>+VLOOKUP($E1039,Emissions!$1:$1048576,MATCH(DATE(AE$2,1,1),Emissions!$A$1:$LI$1),FALSE)</f>
        <v>0</v>
      </c>
      <c r="AF1039" s="361">
        <f>+VLOOKUP($E1039,Emissions!$1:$1048576,MATCH(DATE(AF$2,1,1),Emissions!$A$1:$LI$1),FALSE)</f>
        <v>0</v>
      </c>
      <c r="AG1039" s="361">
        <f>+VLOOKUP($E1039,Emissions!$1:$1048576,MATCH(DATE(AG$2,1,1),Emissions!$A$1:$LI$1),FALSE)</f>
        <v>0</v>
      </c>
      <c r="AH1039" s="361">
        <f>+VLOOKUP($E1039,Emissions!$1:$1048576,MATCH(DATE(AH$2,1,1),Emissions!$A$1:$LI$1),FALSE)</f>
        <v>0</v>
      </c>
      <c r="AI1039" s="361">
        <f>+VLOOKUP($E1039,Emissions!$1:$1048576,MATCH(DATE(AI$2,1,1),Emissions!$A$1:$LI$1),FALSE)</f>
        <v>0</v>
      </c>
      <c r="AJ1039" s="361">
        <f>+VLOOKUP($E1039,Emissions!$1:$1048576,MATCH(DATE(AJ$2,1,1),Emissions!$A$1:$LI$1),FALSE)</f>
        <v>0</v>
      </c>
      <c r="AK1039" s="361">
        <f>+VLOOKUP($E1039,Emissions!$1:$1048576,MATCH(DATE(AK$2,1,1),Emissions!$A$1:$LI$1),FALSE)</f>
        <v>0</v>
      </c>
      <c r="AL1039" s="361">
        <f>+VLOOKUP($E1039,Emissions!$1:$1048576,MATCH(DATE(AL$2,1,1),Emissions!$A$1:$LI$1),FALSE)</f>
        <v>0</v>
      </c>
      <c r="AM1039" s="361">
        <f>+VLOOKUP($E1039,Emissions!$1:$1048576,MATCH(DATE(AM$2,1,1),Emissions!$A$1:$LI$1),FALSE)</f>
        <v>0</v>
      </c>
      <c r="AN1039" s="361">
        <f>+VLOOKUP($E1039,Emissions!$1:$1048576,MATCH(DATE(AN$2,1,1),Emissions!$A$1:$LI$1),FALSE)</f>
        <v>0</v>
      </c>
      <c r="AO1039" s="361">
        <f>+VLOOKUP($E1039,Emissions!$1:$1048576,MATCH(DATE(AO$2,1,1),Emissions!$A$1:$LI$1),FALSE)</f>
        <v>0</v>
      </c>
    </row>
    <row r="1040" spans="1:41" ht="15" customHeight="1" x14ac:dyDescent="0.35">
      <c r="A1040" s="411"/>
      <c r="B1040" s="170"/>
      <c r="C1040" s="138" t="s">
        <v>470</v>
      </c>
      <c r="D1040" s="114" t="s">
        <v>1033</v>
      </c>
      <c r="E1040" s="50" t="s">
        <v>3472</v>
      </c>
      <c r="F1040" s="361">
        <f>+VLOOKUP($E1040,Emissions!$1:$1048576,MATCH(DATE(F$2,1,1),Emissions!$A$1:$LI$1),FALSE)</f>
        <v>0.22662463299999999</v>
      </c>
      <c r="G1040" s="361">
        <f>+VLOOKUP($E1040,Emissions!$1:$1048576,MATCH(DATE(G$2,1,1),Emissions!$A$1:$LI$1),FALSE)</f>
        <v>0.22863158650000001</v>
      </c>
      <c r="H1040" s="361">
        <f>+VLOOKUP($E1040,Emissions!$1:$1048576,MATCH(DATE(H$2,1,1),Emissions!$A$1:$LI$1),FALSE)</f>
        <v>0.2304956017</v>
      </c>
      <c r="I1040" s="361">
        <f>+VLOOKUP($E1040,Emissions!$1:$1048576,MATCH(DATE(I$2,1,1),Emissions!$A$1:$LI$1),FALSE)</f>
        <v>0.23236034880000001</v>
      </c>
      <c r="J1040" s="361">
        <f>+VLOOKUP($E1040,Emissions!$1:$1048576,MATCH(DATE(J$2,1,1),Emissions!$A$1:$LI$1),FALSE)</f>
        <v>0.23426991729999999</v>
      </c>
      <c r="K1040" s="361">
        <f>+VLOOKUP($E1040,Emissions!$1:$1048576,MATCH(DATE(K$2,1,1),Emissions!$A$1:$LI$1),FALSE)</f>
        <v>0.23623132390000001</v>
      </c>
      <c r="L1040" s="361">
        <f>+VLOOKUP($E1040,Emissions!$1:$1048576,MATCH(DATE(L$2,1,1),Emissions!$A$1:$LI$1),FALSE)</f>
        <v>0.23813041169999999</v>
      </c>
      <c r="M1040" s="361">
        <f>+VLOOKUP($E1040,Emissions!$1:$1048576,MATCH(DATE(M$2,1,1),Emissions!$A$1:$LI$1),FALSE)</f>
        <v>0.24000723539999999</v>
      </c>
      <c r="N1040" s="361">
        <f>+VLOOKUP($E1040,Emissions!$1:$1048576,MATCH(DATE(N$2,1,1),Emissions!$A$1:$LI$1),FALSE)</f>
        <v>0.24188867789999999</v>
      </c>
      <c r="O1040" s="361">
        <f>+VLOOKUP($E1040,Emissions!$1:$1048576,MATCH(DATE(O$2,1,1),Emissions!$A$1:$LI$1),FALSE)</f>
        <v>0.2437859362</v>
      </c>
      <c r="P1040" s="361">
        <f>+VLOOKUP($E1040,Emissions!$1:$1048576,MATCH(DATE(P$2,1,1),Emissions!$A$1:$LI$1),FALSE)</f>
        <v>0.24588129510000001</v>
      </c>
      <c r="Q1040" s="361">
        <f>+VLOOKUP($E1040,Emissions!$1:$1048576,MATCH(DATE(Q$2,1,1),Emissions!$A$1:$LI$1),FALSE)</f>
        <v>0.2479150436</v>
      </c>
      <c r="R1040" s="361">
        <f>+VLOOKUP($E1040,Emissions!$1:$1048576,MATCH(DATE(R$2,1,1),Emissions!$A$1:$LI$1),FALSE)</f>
        <v>0.2499118183</v>
      </c>
      <c r="S1040" s="361">
        <f>+VLOOKUP($E1040,Emissions!$1:$1048576,MATCH(DATE(S$2,1,1),Emissions!$A$1:$LI$1),FALSE)</f>
        <v>0.2519010606</v>
      </c>
      <c r="T1040" s="361">
        <f>+VLOOKUP($E1040,Emissions!$1:$1048576,MATCH(DATE(T$2,1,1),Emissions!$A$1:$LI$1),FALSE)</f>
        <v>0.2538982568</v>
      </c>
      <c r="U1040" s="361">
        <f>+VLOOKUP($E1040,Emissions!$1:$1048576,MATCH(DATE(U$2,1,1),Emissions!$A$1:$LI$1),FALSE)</f>
        <v>0.25591057490000002</v>
      </c>
      <c r="V1040" s="361">
        <f>+VLOOKUP($E1040,Emissions!$1:$1048576,MATCH(DATE(V$2,1,1),Emissions!$A$1:$LI$1),FALSE)</f>
        <v>0.25794127589999999</v>
      </c>
      <c r="W1040" s="361">
        <f>+VLOOKUP($E1040,Emissions!$1:$1048576,MATCH(DATE(W$2,1,1),Emissions!$A$1:$LI$1),FALSE)</f>
        <v>0.25999186940000002</v>
      </c>
      <c r="X1040" s="361">
        <f>+VLOOKUP($E1040,Emissions!$1:$1048576,MATCH(DATE(X$2,1,1),Emissions!$A$1:$LI$1),FALSE)</f>
        <v>0.26206309300000002</v>
      </c>
      <c r="Y1040" s="361">
        <f>+VLOOKUP($E1040,Emissions!$1:$1048576,MATCH(DATE(Y$2,1,1),Emissions!$A$1:$LI$1),FALSE)</f>
        <v>0.2641553318</v>
      </c>
      <c r="Z1040" s="361">
        <f>+VLOOKUP($E1040,Emissions!$1:$1048576,MATCH(DATE(Z$2,1,1),Emissions!$A$1:$LI$1),FALSE)</f>
        <v>0.26615021750000001</v>
      </c>
      <c r="AA1040" s="361">
        <f>+VLOOKUP($E1040,Emissions!$1:$1048576,MATCH(DATE(AA$2,1,1),Emissions!$A$1:$LI$1),FALSE)</f>
        <v>0.26822034639999998</v>
      </c>
      <c r="AB1040" s="361">
        <f>+VLOOKUP($E1040,Emissions!$1:$1048576,MATCH(DATE(AB$2,1,1),Emissions!$A$1:$LI$1),FALSE)</f>
        <v>0.27034942249999999</v>
      </c>
      <c r="AC1040" s="361">
        <f>+VLOOKUP($E1040,Emissions!$1:$1048576,MATCH(DATE(AC$2,1,1),Emissions!$A$1:$LI$1),FALSE)</f>
        <v>0.27251781200000003</v>
      </c>
      <c r="AD1040" s="361">
        <f>+VLOOKUP($E1040,Emissions!$1:$1048576,MATCH(DATE(AD$2,1,1),Emissions!$A$1:$LI$1),FALSE)</f>
        <v>0.27471510770000002</v>
      </c>
      <c r="AE1040" s="361">
        <f>+VLOOKUP($E1040,Emissions!$1:$1048576,MATCH(DATE(AE$2,1,1),Emissions!$A$1:$LI$1),FALSE)</f>
        <v>0.27661225969999997</v>
      </c>
      <c r="AF1040" s="361">
        <f>+VLOOKUP($E1040,Emissions!$1:$1048576,MATCH(DATE(AF$2,1,1),Emissions!$A$1:$LI$1),FALSE)</f>
        <v>0.2785261617</v>
      </c>
      <c r="AG1040" s="361">
        <f>+VLOOKUP($E1040,Emissions!$1:$1048576,MATCH(DATE(AG$2,1,1),Emissions!$A$1:$LI$1),FALSE)</f>
        <v>0.28048033709999998</v>
      </c>
      <c r="AH1040" s="361">
        <f>+VLOOKUP($E1040,Emissions!$1:$1048576,MATCH(DATE(AH$2,1,1),Emissions!$A$1:$LI$1),FALSE)</f>
        <v>0.28246908030000001</v>
      </c>
      <c r="AI1040" s="361">
        <f>+VLOOKUP($E1040,Emissions!$1:$1048576,MATCH(DATE(AI$2,1,1),Emissions!$A$1:$LI$1),FALSE)</f>
        <v>0.28448729039999998</v>
      </c>
      <c r="AJ1040" s="361">
        <f>+VLOOKUP($E1040,Emissions!$1:$1048576,MATCH(DATE(AJ$2,1,1),Emissions!$A$1:$LI$1),FALSE)</f>
        <v>0.28653207390000002</v>
      </c>
      <c r="AK1040" s="361">
        <f>+VLOOKUP($E1040,Emissions!$1:$1048576,MATCH(DATE(AK$2,1,1),Emissions!$A$1:$LI$1),FALSE)</f>
        <v>0.28860181489999998</v>
      </c>
      <c r="AL1040" s="361">
        <f>+VLOOKUP($E1040,Emissions!$1:$1048576,MATCH(DATE(AL$2,1,1),Emissions!$A$1:$LI$1),FALSE)</f>
        <v>0.29069553100000001</v>
      </c>
      <c r="AM1040" s="361">
        <f>+VLOOKUP($E1040,Emissions!$1:$1048576,MATCH(DATE(AM$2,1,1),Emissions!$A$1:$LI$1),FALSE)</f>
        <v>0.2928125479</v>
      </c>
      <c r="AN1040" s="361">
        <f>+VLOOKUP($E1040,Emissions!$1:$1048576,MATCH(DATE(AN$2,1,1),Emissions!$A$1:$LI$1),FALSE)</f>
        <v>0.29495237289999998</v>
      </c>
      <c r="AO1040" s="361">
        <f>+VLOOKUP($E1040,Emissions!$1:$1048576,MATCH(DATE(AO$2,1,1),Emissions!$A$1:$LI$1),FALSE)</f>
        <v>0.2971146811</v>
      </c>
    </row>
    <row r="1041" spans="1:41" ht="15" customHeight="1" x14ac:dyDescent="0.35">
      <c r="A1041" s="411"/>
      <c r="B1041" s="170"/>
      <c r="C1041" s="167" t="s">
        <v>471</v>
      </c>
      <c r="D1041" s="114" t="s">
        <v>1033</v>
      </c>
      <c r="E1041" s="50" t="s">
        <v>3473</v>
      </c>
      <c r="F1041" s="361">
        <f>+VLOOKUP($E1041,Emissions!$1:$1048576,MATCH(DATE(F$2,1,1),Emissions!$A$1:$LI$1),FALSE)</f>
        <v>0</v>
      </c>
      <c r="G1041" s="361">
        <f>+VLOOKUP($E1041,Emissions!$1:$1048576,MATCH(DATE(G$2,1,1),Emissions!$A$1:$LI$1),FALSE)</f>
        <v>0</v>
      </c>
      <c r="H1041" s="361">
        <f>+VLOOKUP($E1041,Emissions!$1:$1048576,MATCH(DATE(H$2,1,1),Emissions!$A$1:$LI$1),FALSE)</f>
        <v>0</v>
      </c>
      <c r="I1041" s="361">
        <f>+VLOOKUP($E1041,Emissions!$1:$1048576,MATCH(DATE(I$2,1,1),Emissions!$A$1:$LI$1),FALSE)</f>
        <v>0</v>
      </c>
      <c r="J1041" s="361">
        <f>+VLOOKUP($E1041,Emissions!$1:$1048576,MATCH(DATE(J$2,1,1),Emissions!$A$1:$LI$1),FALSE)</f>
        <v>0</v>
      </c>
      <c r="K1041" s="361">
        <f>+VLOOKUP($E1041,Emissions!$1:$1048576,MATCH(DATE(K$2,1,1),Emissions!$A$1:$LI$1),FALSE)</f>
        <v>0</v>
      </c>
      <c r="L1041" s="361">
        <f>+VLOOKUP($E1041,Emissions!$1:$1048576,MATCH(DATE(L$2,1,1),Emissions!$A$1:$LI$1),FALSE)</f>
        <v>0</v>
      </c>
      <c r="M1041" s="361">
        <f>+VLOOKUP($E1041,Emissions!$1:$1048576,MATCH(DATE(M$2,1,1),Emissions!$A$1:$LI$1),FALSE)</f>
        <v>0</v>
      </c>
      <c r="N1041" s="361">
        <f>+VLOOKUP($E1041,Emissions!$1:$1048576,MATCH(DATE(N$2,1,1),Emissions!$A$1:$LI$1),FALSE)</f>
        <v>0</v>
      </c>
      <c r="O1041" s="361">
        <f>+VLOOKUP($E1041,Emissions!$1:$1048576,MATCH(DATE(O$2,1,1),Emissions!$A$1:$LI$1),FALSE)</f>
        <v>0</v>
      </c>
      <c r="P1041" s="361">
        <f>+VLOOKUP($E1041,Emissions!$1:$1048576,MATCH(DATE(P$2,1,1),Emissions!$A$1:$LI$1),FALSE)</f>
        <v>0</v>
      </c>
      <c r="Q1041" s="361">
        <f>+VLOOKUP($E1041,Emissions!$1:$1048576,MATCH(DATE(Q$2,1,1),Emissions!$A$1:$LI$1),FALSE)</f>
        <v>0</v>
      </c>
      <c r="R1041" s="361">
        <f>+VLOOKUP($E1041,Emissions!$1:$1048576,MATCH(DATE(R$2,1,1),Emissions!$A$1:$LI$1),FALSE)</f>
        <v>0</v>
      </c>
      <c r="S1041" s="361">
        <f>+VLOOKUP($E1041,Emissions!$1:$1048576,MATCH(DATE(S$2,1,1),Emissions!$A$1:$LI$1),FALSE)</f>
        <v>0</v>
      </c>
      <c r="T1041" s="361">
        <f>+VLOOKUP($E1041,Emissions!$1:$1048576,MATCH(DATE(T$2,1,1),Emissions!$A$1:$LI$1),FALSE)</f>
        <v>0</v>
      </c>
      <c r="U1041" s="361">
        <f>+VLOOKUP($E1041,Emissions!$1:$1048576,MATCH(DATE(U$2,1,1),Emissions!$A$1:$LI$1),FALSE)</f>
        <v>0</v>
      </c>
      <c r="V1041" s="361">
        <f>+VLOOKUP($E1041,Emissions!$1:$1048576,MATCH(DATE(V$2,1,1),Emissions!$A$1:$LI$1),FALSE)</f>
        <v>0</v>
      </c>
      <c r="W1041" s="361">
        <f>+VLOOKUP($E1041,Emissions!$1:$1048576,MATCH(DATE(W$2,1,1),Emissions!$A$1:$LI$1),FALSE)</f>
        <v>0</v>
      </c>
      <c r="X1041" s="361">
        <f>+VLOOKUP($E1041,Emissions!$1:$1048576,MATCH(DATE(X$2,1,1),Emissions!$A$1:$LI$1),FALSE)</f>
        <v>0</v>
      </c>
      <c r="Y1041" s="361">
        <f>+VLOOKUP($E1041,Emissions!$1:$1048576,MATCH(DATE(Y$2,1,1),Emissions!$A$1:$LI$1),FALSE)</f>
        <v>0</v>
      </c>
      <c r="Z1041" s="361">
        <f>+VLOOKUP($E1041,Emissions!$1:$1048576,MATCH(DATE(Z$2,1,1),Emissions!$A$1:$LI$1),FALSE)</f>
        <v>0</v>
      </c>
      <c r="AA1041" s="361">
        <f>+VLOOKUP($E1041,Emissions!$1:$1048576,MATCH(DATE(AA$2,1,1),Emissions!$A$1:$LI$1),FALSE)</f>
        <v>0</v>
      </c>
      <c r="AB1041" s="361">
        <f>+VLOOKUP($E1041,Emissions!$1:$1048576,MATCH(DATE(AB$2,1,1),Emissions!$A$1:$LI$1),FALSE)</f>
        <v>0</v>
      </c>
      <c r="AC1041" s="361">
        <f>+VLOOKUP($E1041,Emissions!$1:$1048576,MATCH(DATE(AC$2,1,1),Emissions!$A$1:$LI$1),FALSE)</f>
        <v>0</v>
      </c>
      <c r="AD1041" s="361">
        <f>+VLOOKUP($E1041,Emissions!$1:$1048576,MATCH(DATE(AD$2,1,1),Emissions!$A$1:$LI$1),FALSE)</f>
        <v>0</v>
      </c>
      <c r="AE1041" s="361">
        <f>+VLOOKUP($E1041,Emissions!$1:$1048576,MATCH(DATE(AE$2,1,1),Emissions!$A$1:$LI$1),FALSE)</f>
        <v>0</v>
      </c>
      <c r="AF1041" s="361">
        <f>+VLOOKUP($E1041,Emissions!$1:$1048576,MATCH(DATE(AF$2,1,1),Emissions!$A$1:$LI$1),FALSE)</f>
        <v>0</v>
      </c>
      <c r="AG1041" s="361">
        <f>+VLOOKUP($E1041,Emissions!$1:$1048576,MATCH(DATE(AG$2,1,1),Emissions!$A$1:$LI$1),FALSE)</f>
        <v>0</v>
      </c>
      <c r="AH1041" s="361">
        <f>+VLOOKUP($E1041,Emissions!$1:$1048576,MATCH(DATE(AH$2,1,1),Emissions!$A$1:$LI$1),FALSE)</f>
        <v>0</v>
      </c>
      <c r="AI1041" s="361">
        <f>+VLOOKUP($E1041,Emissions!$1:$1048576,MATCH(DATE(AI$2,1,1),Emissions!$A$1:$LI$1),FALSE)</f>
        <v>0</v>
      </c>
      <c r="AJ1041" s="361">
        <f>+VLOOKUP($E1041,Emissions!$1:$1048576,MATCH(DATE(AJ$2,1,1),Emissions!$A$1:$LI$1),FALSE)</f>
        <v>0</v>
      </c>
      <c r="AK1041" s="361">
        <f>+VLOOKUP($E1041,Emissions!$1:$1048576,MATCH(DATE(AK$2,1,1),Emissions!$A$1:$LI$1),FALSE)</f>
        <v>0</v>
      </c>
      <c r="AL1041" s="361">
        <f>+VLOOKUP($E1041,Emissions!$1:$1048576,MATCH(DATE(AL$2,1,1),Emissions!$A$1:$LI$1),FALSE)</f>
        <v>0</v>
      </c>
      <c r="AM1041" s="361">
        <f>+VLOOKUP($E1041,Emissions!$1:$1048576,MATCH(DATE(AM$2,1,1),Emissions!$A$1:$LI$1),FALSE)</f>
        <v>0</v>
      </c>
      <c r="AN1041" s="361">
        <f>+VLOOKUP($E1041,Emissions!$1:$1048576,MATCH(DATE(AN$2,1,1),Emissions!$A$1:$LI$1),FALSE)</f>
        <v>0</v>
      </c>
      <c r="AO1041" s="361">
        <f>+VLOOKUP($E1041,Emissions!$1:$1048576,MATCH(DATE(AO$2,1,1),Emissions!$A$1:$LI$1),FALSE)</f>
        <v>0</v>
      </c>
    </row>
    <row r="1042" spans="1:41" ht="15" customHeight="1" x14ac:dyDescent="0.35">
      <c r="A1042" s="411"/>
      <c r="B1042" s="170"/>
      <c r="C1042" s="166"/>
      <c r="D1042" s="114"/>
      <c r="E1042" s="166"/>
      <c r="F1042" s="326"/>
      <c r="G1042" s="326"/>
      <c r="H1042" s="326"/>
      <c r="I1042" s="326"/>
      <c r="J1042" s="326"/>
      <c r="K1042" s="326"/>
      <c r="L1042" s="326"/>
      <c r="M1042" s="326"/>
      <c r="N1042" s="326"/>
      <c r="O1042" s="326"/>
      <c r="P1042" s="326"/>
      <c r="Q1042" s="326"/>
      <c r="R1042" s="326"/>
      <c r="S1042" s="326"/>
      <c r="T1042" s="326"/>
      <c r="U1042" s="326"/>
      <c r="V1042" s="326"/>
      <c r="W1042" s="326"/>
      <c r="X1042" s="326"/>
      <c r="Y1042" s="326"/>
      <c r="Z1042" s="326"/>
      <c r="AA1042" s="326"/>
      <c r="AB1042" s="326"/>
      <c r="AC1042" s="326"/>
      <c r="AD1042" s="326"/>
      <c r="AE1042" s="326"/>
      <c r="AF1042" s="326"/>
      <c r="AG1042" s="326"/>
      <c r="AH1042" s="326"/>
      <c r="AI1042" s="326"/>
      <c r="AJ1042" s="326"/>
      <c r="AK1042" s="326"/>
      <c r="AL1042" s="326"/>
      <c r="AM1042" s="326"/>
      <c r="AN1042" s="326"/>
      <c r="AO1042" s="326"/>
    </row>
    <row r="1043" spans="1:41" s="92" customFormat="1" ht="15" customHeight="1" x14ac:dyDescent="0.35">
      <c r="A1043" s="411"/>
      <c r="B1043" s="170"/>
      <c r="C1043" s="147" t="s">
        <v>3331</v>
      </c>
      <c r="D1043" s="147" t="s">
        <v>1028</v>
      </c>
      <c r="E1043" s="136" t="s">
        <v>3474</v>
      </c>
      <c r="F1043" s="327">
        <f>+VLOOKUP($E1043,Emissions!$1:$1048576,MATCH(DATE(F$2,1,1),Emissions!$A$1:$LI$1),FALSE)</f>
        <v>17.195352790000001</v>
      </c>
      <c r="G1043" s="327">
        <f>+VLOOKUP($E1043,Emissions!$1:$1048576,MATCH(DATE(G$2,1,1),Emissions!$A$1:$LI$1),FALSE)</f>
        <v>17.34664746</v>
      </c>
      <c r="H1043" s="327">
        <f>+VLOOKUP($E1043,Emissions!$1:$1048576,MATCH(DATE(H$2,1,1),Emissions!$A$1:$LI$1),FALSE)</f>
        <v>17.49554505</v>
      </c>
      <c r="I1043" s="327">
        <f>+VLOOKUP($E1043,Emissions!$1:$1048576,MATCH(DATE(I$2,1,1),Emissions!$A$1:$LI$1),FALSE)</f>
        <v>17.653081069999999</v>
      </c>
      <c r="J1043" s="327">
        <f>+VLOOKUP($E1043,Emissions!$1:$1048576,MATCH(DATE(J$2,1,1),Emissions!$A$1:$LI$1),FALSE)</f>
        <v>17.821530159999998</v>
      </c>
      <c r="K1043" s="327">
        <f>+VLOOKUP($E1043,Emissions!$1:$1048576,MATCH(DATE(K$2,1,1),Emissions!$A$1:$LI$1),FALSE)</f>
        <v>18.00049636</v>
      </c>
      <c r="L1043" s="327">
        <f>+VLOOKUP($E1043,Emissions!$1:$1048576,MATCH(DATE(L$2,1,1),Emissions!$A$1:$LI$1),FALSE)</f>
        <v>18.18690157</v>
      </c>
      <c r="M1043" s="327">
        <f>+VLOOKUP($E1043,Emissions!$1:$1048576,MATCH(DATE(M$2,1,1),Emissions!$A$1:$LI$1),FALSE)</f>
        <v>18.379923680000001</v>
      </c>
      <c r="N1043" s="327">
        <f>+VLOOKUP($E1043,Emissions!$1:$1048576,MATCH(DATE(N$2,1,1),Emissions!$A$1:$LI$1),FALSE)</f>
        <v>18.578995979999998</v>
      </c>
      <c r="O1043" s="327">
        <f>+VLOOKUP($E1043,Emissions!$1:$1048576,MATCH(DATE(O$2,1,1),Emissions!$A$1:$LI$1),FALSE)</f>
        <v>18.78362624</v>
      </c>
      <c r="P1043" s="327">
        <f>+VLOOKUP($E1043,Emissions!$1:$1048576,MATCH(DATE(P$2,1,1),Emissions!$A$1:$LI$1),FALSE)</f>
        <v>18.996729210000002</v>
      </c>
      <c r="Q1043" s="327">
        <f>+VLOOKUP($E1043,Emissions!$1:$1048576,MATCH(DATE(Q$2,1,1),Emissions!$A$1:$LI$1),FALSE)</f>
        <v>19.214030009999998</v>
      </c>
      <c r="R1043" s="327">
        <f>+VLOOKUP($E1043,Emissions!$1:$1048576,MATCH(DATE(R$2,1,1),Emissions!$A$1:$LI$1),FALSE)</f>
        <v>19.4351211</v>
      </c>
      <c r="S1043" s="327">
        <f>+VLOOKUP($E1043,Emissions!$1:$1048576,MATCH(DATE(S$2,1,1),Emissions!$A$1:$LI$1),FALSE)</f>
        <v>19.6600061</v>
      </c>
      <c r="T1043" s="327">
        <f>+VLOOKUP($E1043,Emissions!$1:$1048576,MATCH(DATE(T$2,1,1),Emissions!$A$1:$LI$1),FALSE)</f>
        <v>19.888708250000001</v>
      </c>
      <c r="U1043" s="327">
        <f>+VLOOKUP($E1043,Emissions!$1:$1048576,MATCH(DATE(U$2,1,1),Emissions!$A$1:$LI$1),FALSE)</f>
        <v>20.121273590000001</v>
      </c>
      <c r="V1043" s="327">
        <f>+VLOOKUP($E1043,Emissions!$1:$1048576,MATCH(DATE(V$2,1,1),Emissions!$A$1:$LI$1),FALSE)</f>
        <v>20.357773120000001</v>
      </c>
      <c r="W1043" s="327">
        <f>+VLOOKUP($E1043,Emissions!$1:$1048576,MATCH(DATE(W$2,1,1),Emissions!$A$1:$LI$1),FALSE)</f>
        <v>20.59828757</v>
      </c>
      <c r="X1043" s="327">
        <f>+VLOOKUP($E1043,Emissions!$1:$1048576,MATCH(DATE(X$2,1,1),Emissions!$A$1:$LI$1),FALSE)</f>
        <v>20.84289472</v>
      </c>
      <c r="Y1043" s="327">
        <f>+VLOOKUP($E1043,Emissions!$1:$1048576,MATCH(DATE(Y$2,1,1),Emissions!$A$1:$LI$1),FALSE)</f>
        <v>21.09166068</v>
      </c>
      <c r="Z1043" s="327">
        <f>+VLOOKUP($E1043,Emissions!$1:$1048576,MATCH(DATE(Z$2,1,1),Emissions!$A$1:$LI$1),FALSE)</f>
        <v>21.342221729999999</v>
      </c>
      <c r="AA1043" s="327">
        <f>+VLOOKUP($E1043,Emissions!$1:$1048576,MATCH(DATE(AA$2,1,1),Emissions!$A$1:$LI$1),FALSE)</f>
        <v>21.597481680000001</v>
      </c>
      <c r="AB1043" s="327">
        <f>+VLOOKUP($E1043,Emissions!$1:$1048576,MATCH(DATE(AB$2,1,1),Emissions!$A$1:$LI$1),FALSE)</f>
        <v>21.857586569999999</v>
      </c>
      <c r="AC1043" s="327">
        <f>+VLOOKUP($E1043,Emissions!$1:$1048576,MATCH(DATE(AC$2,1,1),Emissions!$A$1:$LI$1),FALSE)</f>
        <v>22.12241594</v>
      </c>
      <c r="AD1043" s="327">
        <f>+VLOOKUP($E1043,Emissions!$1:$1048576,MATCH(DATE(AD$2,1,1),Emissions!$A$1:$LI$1),FALSE)</f>
        <v>22.391866100000001</v>
      </c>
      <c r="AE1043" s="327">
        <f>+VLOOKUP($E1043,Emissions!$1:$1048576,MATCH(DATE(AE$2,1,1),Emissions!$A$1:$LI$1),FALSE)</f>
        <v>22.658915889999999</v>
      </c>
      <c r="AF1043" s="327">
        <f>+VLOOKUP($E1043,Emissions!$1:$1048576,MATCH(DATE(AF$2,1,1),Emissions!$A$1:$LI$1),FALSE)</f>
        <v>22.928427039999999</v>
      </c>
      <c r="AG1043" s="327">
        <f>+VLOOKUP($E1043,Emissions!$1:$1048576,MATCH(DATE(AG$2,1,1),Emissions!$A$1:$LI$1),FALSE)</f>
        <v>23.201271550000001</v>
      </c>
      <c r="AH1043" s="327">
        <f>+VLOOKUP($E1043,Emissions!$1:$1048576,MATCH(DATE(AH$2,1,1),Emissions!$A$1:$LI$1),FALSE)</f>
        <v>23.477780330000002</v>
      </c>
      <c r="AI1043" s="327">
        <f>+VLOOKUP($E1043,Emissions!$1:$1048576,MATCH(DATE(AI$2,1,1),Emissions!$A$1:$LI$1),FALSE)</f>
        <v>23.758209489999999</v>
      </c>
      <c r="AJ1043" s="327">
        <f>+VLOOKUP($E1043,Emissions!$1:$1048576,MATCH(DATE(AJ$2,1,1),Emissions!$A$1:$LI$1),FALSE)</f>
        <v>24.04275041</v>
      </c>
      <c r="AK1043" s="327">
        <f>+VLOOKUP($E1043,Emissions!$1:$1048576,MATCH(DATE(AK$2,1,1),Emissions!$A$1:$LI$1),FALSE)</f>
        <v>24.331522700000001</v>
      </c>
      <c r="AL1043" s="327">
        <f>+VLOOKUP($E1043,Emissions!$1:$1048576,MATCH(DATE(AL$2,1,1),Emissions!$A$1:$LI$1),FALSE)</f>
        <v>24.62458629</v>
      </c>
      <c r="AM1043" s="327">
        <f>+VLOOKUP($E1043,Emissions!$1:$1048576,MATCH(DATE(AM$2,1,1),Emissions!$A$1:$LI$1),FALSE)</f>
        <v>24.921959399999999</v>
      </c>
      <c r="AN1043" s="327">
        <f>+VLOOKUP($E1043,Emissions!$1:$1048576,MATCH(DATE(AN$2,1,1),Emissions!$A$1:$LI$1),FALSE)</f>
        <v>25.223636930000001</v>
      </c>
      <c r="AO1043" s="327">
        <f>+VLOOKUP($E1043,Emissions!$1:$1048576,MATCH(DATE(AO$2,1,1),Emissions!$A$1:$LI$1),FALSE)</f>
        <v>25.52960586</v>
      </c>
    </row>
    <row r="1044" spans="1:41" s="92" customFormat="1" ht="15" customHeight="1" x14ac:dyDescent="0.35">
      <c r="A1044" s="411"/>
      <c r="B1044" s="170"/>
      <c r="C1044" s="137" t="s">
        <v>3332</v>
      </c>
      <c r="D1044" s="147" t="s">
        <v>1028</v>
      </c>
      <c r="E1044" s="136" t="s">
        <v>3475</v>
      </c>
      <c r="F1044" s="327">
        <f>+VLOOKUP($E1044,Emissions!$1:$1048576,MATCH(DATE(F$2,1,1),Emissions!$A$1:$LI$1),FALSE)</f>
        <v>4.4649422039999997</v>
      </c>
      <c r="G1044" s="327">
        <f>+VLOOKUP($E1044,Emissions!$1:$1048576,MATCH(DATE(G$2,1,1),Emissions!$A$1:$LI$1),FALSE)</f>
        <v>4.492693322</v>
      </c>
      <c r="H1044" s="327">
        <f>+VLOOKUP($E1044,Emissions!$1:$1048576,MATCH(DATE(H$2,1,1),Emissions!$A$1:$LI$1),FALSE)</f>
        <v>4.520137246</v>
      </c>
      <c r="I1044" s="327">
        <f>+VLOOKUP($E1044,Emissions!$1:$1048576,MATCH(DATE(I$2,1,1),Emissions!$A$1:$LI$1),FALSE)</f>
        <v>4.552074599</v>
      </c>
      <c r="J1044" s="327">
        <f>+VLOOKUP($E1044,Emissions!$1:$1048576,MATCH(DATE(J$2,1,1),Emissions!$A$1:$LI$1),FALSE)</f>
        <v>4.5891469689999997</v>
      </c>
      <c r="K1044" s="327">
        <f>+VLOOKUP($E1044,Emissions!$1:$1048576,MATCH(DATE(K$2,1,1),Emissions!$A$1:$LI$1),FALSE)</f>
        <v>4.6309128209999999</v>
      </c>
      <c r="L1044" s="327">
        <f>+VLOOKUP($E1044,Emissions!$1:$1048576,MATCH(DATE(L$2,1,1),Emissions!$A$1:$LI$1),FALSE)</f>
        <v>4.6759983119999999</v>
      </c>
      <c r="M1044" s="327">
        <f>+VLOOKUP($E1044,Emissions!$1:$1048576,MATCH(DATE(M$2,1,1),Emissions!$A$1:$LI$1),FALSE)</f>
        <v>4.72394873</v>
      </c>
      <c r="N1044" s="327">
        <f>+VLOOKUP($E1044,Emissions!$1:$1048576,MATCH(DATE(N$2,1,1),Emissions!$A$1:$LI$1),FALSE)</f>
        <v>4.7744102550000003</v>
      </c>
      <c r="O1044" s="327">
        <f>+VLOOKUP($E1044,Emissions!$1:$1048576,MATCH(DATE(O$2,1,1),Emissions!$A$1:$LI$1),FALSE)</f>
        <v>4.8270701950000001</v>
      </c>
      <c r="P1044" s="327">
        <f>+VLOOKUP($E1044,Emissions!$1:$1048576,MATCH(DATE(P$2,1,1),Emissions!$A$1:$LI$1),FALSE)</f>
        <v>4.8828656779999999</v>
      </c>
      <c r="Q1044" s="327">
        <f>+VLOOKUP($E1044,Emissions!$1:$1048576,MATCH(DATE(Q$2,1,1),Emissions!$A$1:$LI$1),FALSE)</f>
        <v>4.9400621569999998</v>
      </c>
      <c r="R1044" s="327">
        <f>+VLOOKUP($E1044,Emissions!$1:$1048576,MATCH(DATE(R$2,1,1),Emissions!$A$1:$LI$1),FALSE)</f>
        <v>4.9984983659999997</v>
      </c>
      <c r="S1044" s="327">
        <f>+VLOOKUP($E1044,Emissions!$1:$1048576,MATCH(DATE(S$2,1,1),Emissions!$A$1:$LI$1),FALSE)</f>
        <v>5.058153184</v>
      </c>
      <c r="T1044" s="327">
        <f>+VLOOKUP($E1044,Emissions!$1:$1048576,MATCH(DATE(T$2,1,1),Emissions!$A$1:$LI$1),FALSE)</f>
        <v>5.1189931980000001</v>
      </c>
      <c r="U1044" s="327">
        <f>+VLOOKUP($E1044,Emissions!$1:$1048576,MATCH(DATE(U$2,1,1),Emissions!$A$1:$LI$1),FALSE)</f>
        <v>5.1809861430000002</v>
      </c>
      <c r="V1044" s="327">
        <f>+VLOOKUP($E1044,Emissions!$1:$1048576,MATCH(DATE(V$2,1,1),Emissions!$A$1:$LI$1),FALSE)</f>
        <v>5.2441098369999999</v>
      </c>
      <c r="W1044" s="327">
        <f>+VLOOKUP($E1044,Emissions!$1:$1048576,MATCH(DATE(W$2,1,1),Emissions!$A$1:$LI$1),FALSE)</f>
        <v>5.3083507089999999</v>
      </c>
      <c r="X1044" s="327">
        <f>+VLOOKUP($E1044,Emissions!$1:$1048576,MATCH(DATE(X$2,1,1),Emissions!$A$1:$LI$1),FALSE)</f>
        <v>5.3737001959999997</v>
      </c>
      <c r="Y1044" s="327">
        <f>+VLOOKUP($E1044,Emissions!$1:$1048576,MATCH(DATE(Y$2,1,1),Emissions!$A$1:$LI$1),FALSE)</f>
        <v>5.4401514940000002</v>
      </c>
      <c r="Z1044" s="327">
        <f>+VLOOKUP($E1044,Emissions!$1:$1048576,MATCH(DATE(Z$2,1,1),Emissions!$A$1:$LI$1),FALSE)</f>
        <v>5.5068263249999996</v>
      </c>
      <c r="AA1044" s="327">
        <f>+VLOOKUP($E1044,Emissions!$1:$1048576,MATCH(DATE(AA$2,1,1),Emissions!$A$1:$LI$1),FALSE)</f>
        <v>5.5748246679999998</v>
      </c>
      <c r="AB1044" s="327">
        <f>+VLOOKUP($E1044,Emissions!$1:$1048576,MATCH(DATE(AB$2,1,1),Emissions!$A$1:$LI$1),FALSE)</f>
        <v>5.6441360810000001</v>
      </c>
      <c r="AC1044" s="327">
        <f>+VLOOKUP($E1044,Emissions!$1:$1048576,MATCH(DATE(AC$2,1,1),Emissions!$A$1:$LI$1),FALSE)</f>
        <v>5.7146714230000004</v>
      </c>
      <c r="AD1044" s="327">
        <f>+VLOOKUP($E1044,Emissions!$1:$1048576,MATCH(DATE(AD$2,1,1),Emissions!$A$1:$LI$1),FALSE)</f>
        <v>5.786371172</v>
      </c>
      <c r="AE1044" s="327">
        <f>+VLOOKUP($E1044,Emissions!$1:$1048576,MATCH(DATE(AE$2,1,1),Emissions!$A$1:$LI$1),FALSE)</f>
        <v>5.8566908309999999</v>
      </c>
      <c r="AF1044" s="327">
        <f>+VLOOKUP($E1044,Emissions!$1:$1048576,MATCH(DATE(AF$2,1,1),Emissions!$A$1:$LI$1),FALSE)</f>
        <v>5.9275918389999998</v>
      </c>
      <c r="AG1044" s="327">
        <f>+VLOOKUP($E1044,Emissions!$1:$1048576,MATCH(DATE(AG$2,1,1),Emissions!$A$1:$LI$1),FALSE)</f>
        <v>5.999352708</v>
      </c>
      <c r="AH1044" s="327">
        <f>+VLOOKUP($E1044,Emissions!$1:$1048576,MATCH(DATE(AH$2,1,1),Emissions!$A$1:$LI$1),FALSE)</f>
        <v>6.0720355359999996</v>
      </c>
      <c r="AI1044" s="327">
        <f>+VLOOKUP($E1044,Emissions!$1:$1048576,MATCH(DATE(AI$2,1,1),Emissions!$A$1:$LI$1),FALSE)</f>
        <v>6.145691856</v>
      </c>
      <c r="AJ1044" s="327">
        <f>+VLOOKUP($E1044,Emissions!$1:$1048576,MATCH(DATE(AJ$2,1,1),Emissions!$A$1:$LI$1),FALSE)</f>
        <v>6.2203649509999996</v>
      </c>
      <c r="AK1044" s="327">
        <f>+VLOOKUP($E1044,Emissions!$1:$1048576,MATCH(DATE(AK$2,1,1),Emissions!$A$1:$LI$1),FALSE)</f>
        <v>6.2960822829999996</v>
      </c>
      <c r="AL1044" s="327">
        <f>+VLOOKUP($E1044,Emissions!$1:$1048576,MATCH(DATE(AL$2,1,1),Emissions!$A$1:$LI$1),FALSE)</f>
        <v>6.3728559709999999</v>
      </c>
      <c r="AM1044" s="327">
        <f>+VLOOKUP($E1044,Emissions!$1:$1048576,MATCH(DATE(AM$2,1,1),Emissions!$A$1:$LI$1),FALSE)</f>
        <v>6.4506868439999998</v>
      </c>
      <c r="AN1044" s="327">
        <f>+VLOOKUP($E1044,Emissions!$1:$1048576,MATCH(DATE(AN$2,1,1),Emissions!$A$1:$LI$1),FALSE)</f>
        <v>6.5295692919999997</v>
      </c>
      <c r="AO1044" s="327">
        <f>+VLOOKUP($E1044,Emissions!$1:$1048576,MATCH(DATE(AO$2,1,1),Emissions!$A$1:$LI$1),FALSE)</f>
        <v>6.6094954110000002</v>
      </c>
    </row>
    <row r="1045" spans="1:41" ht="15" customHeight="1" x14ac:dyDescent="0.35">
      <c r="A1045" s="411"/>
      <c r="B1045" s="170"/>
      <c r="C1045" s="138" t="s">
        <v>724</v>
      </c>
      <c r="D1045" s="114" t="s">
        <v>1028</v>
      </c>
      <c r="E1045" s="50" t="s">
        <v>3476</v>
      </c>
      <c r="F1045" s="361">
        <f>+VLOOKUP($E1045,Emissions!$1:$1048576,MATCH(DATE(F$2,1,1),Emissions!$A$1:$LI$1),FALSE)</f>
        <v>4.3201557770000001</v>
      </c>
      <c r="G1045" s="361">
        <f>+VLOOKUP($E1045,Emissions!$1:$1048576,MATCH(DATE(G$2,1,1),Emissions!$A$1:$LI$1),FALSE)</f>
        <v>4.3482092879999996</v>
      </c>
      <c r="H1045" s="361">
        <f>+VLOOKUP($E1045,Emissions!$1:$1048576,MATCH(DATE(H$2,1,1),Emissions!$A$1:$LI$1),FALSE)</f>
        <v>4.376401263</v>
      </c>
      <c r="I1045" s="361">
        <f>+VLOOKUP($E1045,Emissions!$1:$1048576,MATCH(DATE(I$2,1,1),Emissions!$A$1:$LI$1),FALSE)</f>
        <v>4.4091107190000001</v>
      </c>
      <c r="J1045" s="361">
        <f>+VLOOKUP($E1045,Emissions!$1:$1048576,MATCH(DATE(J$2,1,1),Emissions!$A$1:$LI$1),FALSE)</f>
        <v>4.4468534799999997</v>
      </c>
      <c r="K1045" s="361">
        <f>+VLOOKUP($E1045,Emissions!$1:$1048576,MATCH(DATE(K$2,1,1),Emissions!$A$1:$LI$1),FALSE)</f>
        <v>4.4891636159999999</v>
      </c>
      <c r="L1045" s="361">
        <f>+VLOOKUP($E1045,Emissions!$1:$1048576,MATCH(DATE(L$2,1,1),Emissions!$A$1:$LI$1),FALSE)</f>
        <v>4.5347126940000004</v>
      </c>
      <c r="M1045" s="361">
        <f>+VLOOKUP($E1045,Emissions!$1:$1048576,MATCH(DATE(M$2,1,1),Emissions!$A$1:$LI$1),FALSE)</f>
        <v>4.5830499969999998</v>
      </c>
      <c r="N1045" s="361">
        <f>+VLOOKUP($E1045,Emissions!$1:$1048576,MATCH(DATE(N$2,1,1),Emissions!$A$1:$LI$1),FALSE)</f>
        <v>4.6338291329999999</v>
      </c>
      <c r="O1045" s="361">
        <f>+VLOOKUP($E1045,Emissions!$1:$1048576,MATCH(DATE(O$2,1,1),Emissions!$A$1:$LI$1),FALSE)</f>
        <v>4.6867471099999998</v>
      </c>
      <c r="P1045" s="361">
        <f>+VLOOKUP($E1045,Emissions!$1:$1048576,MATCH(DATE(P$2,1,1),Emissions!$A$1:$LI$1),FALSE)</f>
        <v>4.7426931630000002</v>
      </c>
      <c r="Q1045" s="361">
        <f>+VLOOKUP($E1045,Emissions!$1:$1048576,MATCH(DATE(Q$2,1,1),Emissions!$A$1:$LI$1),FALSE)</f>
        <v>4.8000234620000004</v>
      </c>
      <c r="R1045" s="361">
        <f>+VLOOKUP($E1045,Emissions!$1:$1048576,MATCH(DATE(R$2,1,1),Emissions!$A$1:$LI$1),FALSE)</f>
        <v>4.8585755629999996</v>
      </c>
      <c r="S1045" s="361">
        <f>+VLOOKUP($E1045,Emissions!$1:$1048576,MATCH(DATE(S$2,1,1),Emissions!$A$1:$LI$1),FALSE)</f>
        <v>4.9183234090000001</v>
      </c>
      <c r="T1045" s="361">
        <f>+VLOOKUP($E1045,Emissions!$1:$1048576,MATCH(DATE(T$2,1,1),Emissions!$A$1:$LI$1),FALSE)</f>
        <v>4.9792319379999999</v>
      </c>
      <c r="U1045" s="361">
        <f>+VLOOKUP($E1045,Emissions!$1:$1048576,MATCH(DATE(U$2,1,1),Emissions!$A$1:$LI$1),FALSE)</f>
        <v>5.0412691330000001</v>
      </c>
      <c r="V1045" s="361">
        <f>+VLOOKUP($E1045,Emissions!$1:$1048576,MATCH(DATE(V$2,1,1),Emissions!$A$1:$LI$1),FALSE)</f>
        <v>5.1044137650000003</v>
      </c>
      <c r="W1045" s="361">
        <f>+VLOOKUP($E1045,Emissions!$1:$1048576,MATCH(DATE(W$2,1,1),Emissions!$A$1:$LI$1),FALSE)</f>
        <v>5.1686533939999997</v>
      </c>
      <c r="X1045" s="361">
        <f>+VLOOKUP($E1045,Emissions!$1:$1048576,MATCH(DATE(X$2,1,1),Emissions!$A$1:$LI$1),FALSE)</f>
        <v>5.2339805510000001</v>
      </c>
      <c r="Y1045" s="361">
        <f>+VLOOKUP($E1045,Emissions!$1:$1048576,MATCH(DATE(Y$2,1,1),Emissions!$A$1:$LI$1),FALSE)</f>
        <v>5.3003894130000004</v>
      </c>
      <c r="Z1045" s="361">
        <f>+VLOOKUP($E1045,Emissions!$1:$1048576,MATCH(DATE(Z$2,1,1),Emissions!$A$1:$LI$1),FALSE)</f>
        <v>5.3670403169999998</v>
      </c>
      <c r="AA1045" s="361">
        <f>+VLOOKUP($E1045,Emissions!$1:$1048576,MATCH(DATE(AA$2,1,1),Emissions!$A$1:$LI$1),FALSE)</f>
        <v>5.4349793259999997</v>
      </c>
      <c r="AB1045" s="361">
        <f>+VLOOKUP($E1045,Emissions!$1:$1048576,MATCH(DATE(AB$2,1,1),Emissions!$A$1:$LI$1),FALSE)</f>
        <v>5.5042013890000003</v>
      </c>
      <c r="AC1045" s="361">
        <f>+VLOOKUP($E1045,Emissions!$1:$1048576,MATCH(DATE(AC$2,1,1),Emissions!$A$1:$LI$1),FALSE)</f>
        <v>5.5746242830000003</v>
      </c>
      <c r="AD1045" s="361">
        <f>+VLOOKUP($E1045,Emissions!$1:$1048576,MATCH(DATE(AD$2,1,1),Emissions!$A$1:$LI$1),FALSE)</f>
        <v>5.6461924789999998</v>
      </c>
      <c r="AE1045" s="361">
        <f>+VLOOKUP($E1045,Emissions!$1:$1048576,MATCH(DATE(AE$2,1,1),Emissions!$A$1:$LI$1),FALSE)</f>
        <v>5.7164665440000002</v>
      </c>
      <c r="AF1045" s="361">
        <f>+VLOOKUP($E1045,Emissions!$1:$1048576,MATCH(DATE(AF$2,1,1),Emissions!$A$1:$LI$1),FALSE)</f>
        <v>5.7873083830000001</v>
      </c>
      <c r="AG1045" s="361">
        <f>+VLOOKUP($E1045,Emissions!$1:$1048576,MATCH(DATE(AG$2,1,1),Emissions!$A$1:$LI$1),FALSE)</f>
        <v>5.858988353</v>
      </c>
      <c r="AH1045" s="361">
        <f>+VLOOKUP($E1045,Emissions!$1:$1048576,MATCH(DATE(AH$2,1,1),Emissions!$A$1:$LI$1),FALSE)</f>
        <v>5.9315704460000003</v>
      </c>
      <c r="AI1045" s="361">
        <f>+VLOOKUP($E1045,Emissions!$1:$1048576,MATCH(DATE(AI$2,1,1),Emissions!$A$1:$LI$1),FALSE)</f>
        <v>6.0051081100000001</v>
      </c>
      <c r="AJ1045" s="361">
        <f>+VLOOKUP($E1045,Emissions!$1:$1048576,MATCH(DATE(AJ$2,1,1),Emissions!$A$1:$LI$1),FALSE)</f>
        <v>6.0796458859999998</v>
      </c>
      <c r="AK1045" s="361">
        <f>+VLOOKUP($E1045,Emissions!$1:$1048576,MATCH(DATE(AK$2,1,1),Emissions!$A$1:$LI$1),FALSE)</f>
        <v>6.1552120940000004</v>
      </c>
      <c r="AL1045" s="361">
        <f>+VLOOKUP($E1045,Emissions!$1:$1048576,MATCH(DATE(AL$2,1,1),Emissions!$A$1:$LI$1),FALSE)</f>
        <v>6.231819486</v>
      </c>
      <c r="AM1045" s="361">
        <f>+VLOOKUP($E1045,Emissions!$1:$1048576,MATCH(DATE(AM$2,1,1),Emissions!$A$1:$LI$1),FALSE)</f>
        <v>6.3094694110000002</v>
      </c>
      <c r="AN1045" s="361">
        <f>+VLOOKUP($E1045,Emissions!$1:$1048576,MATCH(DATE(AN$2,1,1),Emissions!$A$1:$LI$1),FALSE)</f>
        <v>6.3881567019999999</v>
      </c>
      <c r="AO1045" s="361">
        <f>+VLOOKUP($E1045,Emissions!$1:$1048576,MATCH(DATE(AO$2,1,1),Emissions!$A$1:$LI$1),FALSE)</f>
        <v>6.4678738190000002</v>
      </c>
    </row>
    <row r="1046" spans="1:41" ht="15" customHeight="1" x14ac:dyDescent="0.35">
      <c r="A1046" s="411"/>
      <c r="B1046" s="170"/>
      <c r="C1046" s="138" t="s">
        <v>725</v>
      </c>
      <c r="D1046" s="114" t="s">
        <v>1028</v>
      </c>
      <c r="E1046" s="50" t="s">
        <v>3477</v>
      </c>
      <c r="F1046" s="361">
        <f>+VLOOKUP($E1046,Emissions!$1:$1048576,MATCH(DATE(F$2,1,1),Emissions!$A$1:$LI$1),FALSE)</f>
        <v>0.14478642720000001</v>
      </c>
      <c r="G1046" s="361">
        <f>+VLOOKUP($E1046,Emissions!$1:$1048576,MATCH(DATE(G$2,1,1),Emissions!$A$1:$LI$1),FALSE)</f>
        <v>0.1444840339</v>
      </c>
      <c r="H1046" s="361">
        <f>+VLOOKUP($E1046,Emissions!$1:$1048576,MATCH(DATE(H$2,1,1),Emissions!$A$1:$LI$1),FALSE)</f>
        <v>0.14373598260000001</v>
      </c>
      <c r="I1046" s="361">
        <f>+VLOOKUP($E1046,Emissions!$1:$1048576,MATCH(DATE(I$2,1,1),Emissions!$A$1:$LI$1),FALSE)</f>
        <v>0.14296387930000001</v>
      </c>
      <c r="J1046" s="361">
        <f>+VLOOKUP($E1046,Emissions!$1:$1048576,MATCH(DATE(J$2,1,1),Emissions!$A$1:$LI$1),FALSE)</f>
        <v>0.1422934884</v>
      </c>
      <c r="K1046" s="361">
        <f>+VLOOKUP($E1046,Emissions!$1:$1048576,MATCH(DATE(K$2,1,1),Emissions!$A$1:$LI$1),FALSE)</f>
        <v>0.14174920460000001</v>
      </c>
      <c r="L1046" s="361">
        <f>+VLOOKUP($E1046,Emissions!$1:$1048576,MATCH(DATE(L$2,1,1),Emissions!$A$1:$LI$1),FALSE)</f>
        <v>0.141285618</v>
      </c>
      <c r="M1046" s="361">
        <f>+VLOOKUP($E1046,Emissions!$1:$1048576,MATCH(DATE(M$2,1,1),Emissions!$A$1:$LI$1),FALSE)</f>
        <v>0.14089873259999999</v>
      </c>
      <c r="N1046" s="361">
        <f>+VLOOKUP($E1046,Emissions!$1:$1048576,MATCH(DATE(N$2,1,1),Emissions!$A$1:$LI$1),FALSE)</f>
        <v>0.14058112179999999</v>
      </c>
      <c r="O1046" s="361">
        <f>+VLOOKUP($E1046,Emissions!$1:$1048576,MATCH(DATE(O$2,1,1),Emissions!$A$1:$LI$1),FALSE)</f>
        <v>0.14032308499999999</v>
      </c>
      <c r="P1046" s="361">
        <f>+VLOOKUP($E1046,Emissions!$1:$1048576,MATCH(DATE(P$2,1,1),Emissions!$A$1:$LI$1),FALSE)</f>
        <v>0.14017251559999999</v>
      </c>
      <c r="Q1046" s="361">
        <f>+VLOOKUP($E1046,Emissions!$1:$1048576,MATCH(DATE(Q$2,1,1),Emissions!$A$1:$LI$1),FALSE)</f>
        <v>0.1400386945</v>
      </c>
      <c r="R1046" s="361">
        <f>+VLOOKUP($E1046,Emissions!$1:$1048576,MATCH(DATE(R$2,1,1),Emissions!$A$1:$LI$1),FALSE)</f>
        <v>0.1399228035</v>
      </c>
      <c r="S1046" s="361">
        <f>+VLOOKUP($E1046,Emissions!$1:$1048576,MATCH(DATE(S$2,1,1),Emissions!$A$1:$LI$1),FALSE)</f>
        <v>0.13982977520000001</v>
      </c>
      <c r="T1046" s="361">
        <f>+VLOOKUP($E1046,Emissions!$1:$1048576,MATCH(DATE(T$2,1,1),Emissions!$A$1:$LI$1),FALSE)</f>
        <v>0.1397612597</v>
      </c>
      <c r="U1046" s="361">
        <f>+VLOOKUP($E1046,Emissions!$1:$1048576,MATCH(DATE(U$2,1,1),Emissions!$A$1:$LI$1),FALSE)</f>
        <v>0.1397170096</v>
      </c>
      <c r="V1046" s="361">
        <f>+VLOOKUP($E1046,Emissions!$1:$1048576,MATCH(DATE(V$2,1,1),Emissions!$A$1:$LI$1),FALSE)</f>
        <v>0.1396960719</v>
      </c>
      <c r="W1046" s="361">
        <f>+VLOOKUP($E1046,Emissions!$1:$1048576,MATCH(DATE(W$2,1,1),Emissions!$A$1:$LI$1),FALSE)</f>
        <v>0.1396973145</v>
      </c>
      <c r="X1046" s="361">
        <f>+VLOOKUP($E1046,Emissions!$1:$1048576,MATCH(DATE(X$2,1,1),Emissions!$A$1:$LI$1),FALSE)</f>
        <v>0.1397196453</v>
      </c>
      <c r="Y1046" s="361">
        <f>+VLOOKUP($E1046,Emissions!$1:$1048576,MATCH(DATE(Y$2,1,1),Emissions!$A$1:$LI$1),FALSE)</f>
        <v>0.13976208100000001</v>
      </c>
      <c r="Z1046" s="361">
        <f>+VLOOKUP($E1046,Emissions!$1:$1048576,MATCH(DATE(Z$2,1,1),Emissions!$A$1:$LI$1),FALSE)</f>
        <v>0.1397860075</v>
      </c>
      <c r="AA1046" s="361">
        <f>+VLOOKUP($E1046,Emissions!$1:$1048576,MATCH(DATE(AA$2,1,1),Emissions!$A$1:$LI$1),FALSE)</f>
        <v>0.1398453422</v>
      </c>
      <c r="AB1046" s="361">
        <f>+VLOOKUP($E1046,Emissions!$1:$1048576,MATCH(DATE(AB$2,1,1),Emissions!$A$1:$LI$1),FALSE)</f>
        <v>0.13993469110000001</v>
      </c>
      <c r="AC1046" s="361">
        <f>+VLOOKUP($E1046,Emissions!$1:$1048576,MATCH(DATE(AC$2,1,1),Emissions!$A$1:$LI$1),FALSE)</f>
        <v>0.14004714030000001</v>
      </c>
      <c r="AD1046" s="361">
        <f>+VLOOKUP($E1046,Emissions!$1:$1048576,MATCH(DATE(AD$2,1,1),Emissions!$A$1:$LI$1),FALSE)</f>
        <v>0.14017869329999999</v>
      </c>
      <c r="AE1046" s="361">
        <f>+VLOOKUP($E1046,Emissions!$1:$1048576,MATCH(DATE(AE$2,1,1),Emissions!$A$1:$LI$1),FALSE)</f>
        <v>0.14022428740000001</v>
      </c>
      <c r="AF1046" s="361">
        <f>+VLOOKUP($E1046,Emissions!$1:$1048576,MATCH(DATE(AF$2,1,1),Emissions!$A$1:$LI$1),FALSE)</f>
        <v>0.14028345589999999</v>
      </c>
      <c r="AG1046" s="361">
        <f>+VLOOKUP($E1046,Emissions!$1:$1048576,MATCH(DATE(AG$2,1,1),Emissions!$A$1:$LI$1),FALSE)</f>
        <v>0.14036435429999999</v>
      </c>
      <c r="AH1046" s="361">
        <f>+VLOOKUP($E1046,Emissions!$1:$1048576,MATCH(DATE(AH$2,1,1),Emissions!$A$1:$LI$1),FALSE)</f>
        <v>0.1404650891</v>
      </c>
      <c r="AI1046" s="361">
        <f>+VLOOKUP($E1046,Emissions!$1:$1048576,MATCH(DATE(AI$2,1,1),Emissions!$A$1:$LI$1),FALSE)</f>
        <v>0.14058374630000001</v>
      </c>
      <c r="AJ1046" s="361">
        <f>+VLOOKUP($E1046,Emissions!$1:$1048576,MATCH(DATE(AJ$2,1,1),Emissions!$A$1:$LI$1),FALSE)</f>
        <v>0.14071906479999999</v>
      </c>
      <c r="AK1046" s="361">
        <f>+VLOOKUP($E1046,Emissions!$1:$1048576,MATCH(DATE(AK$2,1,1),Emissions!$A$1:$LI$1),FALSE)</f>
        <v>0.14087018909999999</v>
      </c>
      <c r="AL1046" s="361">
        <f>+VLOOKUP($E1046,Emissions!$1:$1048576,MATCH(DATE(AL$2,1,1),Emissions!$A$1:$LI$1),FALSE)</f>
        <v>0.1410364848</v>
      </c>
      <c r="AM1046" s="361">
        <f>+VLOOKUP($E1046,Emissions!$1:$1048576,MATCH(DATE(AM$2,1,1),Emissions!$A$1:$LI$1),FALSE)</f>
        <v>0.1412174333</v>
      </c>
      <c r="AN1046" s="361">
        <f>+VLOOKUP($E1046,Emissions!$1:$1048576,MATCH(DATE(AN$2,1,1),Emissions!$A$1:$LI$1),FALSE)</f>
        <v>0.14141259040000001</v>
      </c>
      <c r="AO1046" s="361">
        <f>+VLOOKUP($E1046,Emissions!$1:$1048576,MATCH(DATE(AO$2,1,1),Emissions!$A$1:$LI$1),FALSE)</f>
        <v>0.14162159220000001</v>
      </c>
    </row>
    <row r="1047" spans="1:41" s="92" customFormat="1" ht="15" customHeight="1" x14ac:dyDescent="0.35">
      <c r="A1047" s="411"/>
      <c r="B1047" s="170"/>
      <c r="C1047" s="137" t="s">
        <v>3333</v>
      </c>
      <c r="D1047" s="147" t="s">
        <v>1028</v>
      </c>
      <c r="E1047" s="136" t="s">
        <v>3478</v>
      </c>
      <c r="F1047" s="327">
        <f>+VLOOKUP($E1047,Emissions!$1:$1048576,MATCH(DATE(F$2,1,1),Emissions!$A$1:$LI$1),FALSE)</f>
        <v>3.1862133429999999</v>
      </c>
      <c r="G1047" s="327">
        <f>+VLOOKUP($E1047,Emissions!$1:$1048576,MATCH(DATE(G$2,1,1),Emissions!$A$1:$LI$1),FALSE)</f>
        <v>3.218892544</v>
      </c>
      <c r="H1047" s="327">
        <f>+VLOOKUP($E1047,Emissions!$1:$1048576,MATCH(DATE(H$2,1,1),Emissions!$A$1:$LI$1),FALSE)</f>
        <v>3.251376327</v>
      </c>
      <c r="I1047" s="327">
        <f>+VLOOKUP($E1047,Emissions!$1:$1048576,MATCH(DATE(I$2,1,1),Emissions!$A$1:$LI$1),FALSE)</f>
        <v>3.2848522249999998</v>
      </c>
      <c r="J1047" s="327">
        <f>+VLOOKUP($E1047,Emissions!$1:$1048576,MATCH(DATE(J$2,1,1),Emissions!$A$1:$LI$1),FALSE)</f>
        <v>3.3197495049999999</v>
      </c>
      <c r="K1047" s="327">
        <f>+VLOOKUP($E1047,Emissions!$1:$1048576,MATCH(DATE(K$2,1,1),Emissions!$A$1:$LI$1),FALSE)</f>
        <v>3.3561724979999998</v>
      </c>
      <c r="L1047" s="327">
        <f>+VLOOKUP($E1047,Emissions!$1:$1048576,MATCH(DATE(L$2,1,1),Emissions!$A$1:$LI$1),FALSE)</f>
        <v>3.3938155029999999</v>
      </c>
      <c r="M1047" s="327">
        <f>+VLOOKUP($E1047,Emissions!$1:$1048576,MATCH(DATE(M$2,1,1),Emissions!$A$1:$LI$1),FALSE)</f>
        <v>3.4325587799999999</v>
      </c>
      <c r="N1047" s="327">
        <f>+VLOOKUP($E1047,Emissions!$1:$1048576,MATCH(DATE(N$2,1,1),Emissions!$A$1:$LI$1),FALSE)</f>
        <v>3.4723350279999998</v>
      </c>
      <c r="O1047" s="327">
        <f>+VLOOKUP($E1047,Emissions!$1:$1048576,MATCH(DATE(O$2,1,1),Emissions!$A$1:$LI$1),FALSE)</f>
        <v>3.5131012149999998</v>
      </c>
      <c r="P1047" s="327">
        <f>+VLOOKUP($E1047,Emissions!$1:$1048576,MATCH(DATE(P$2,1,1),Emissions!$A$1:$LI$1),FALSE)</f>
        <v>3.5552836000000001</v>
      </c>
      <c r="Q1047" s="327">
        <f>+VLOOKUP($E1047,Emissions!$1:$1048576,MATCH(DATE(Q$2,1,1),Emissions!$A$1:$LI$1),FALSE)</f>
        <v>3.5984667109999999</v>
      </c>
      <c r="R1047" s="327">
        <f>+VLOOKUP($E1047,Emissions!$1:$1048576,MATCH(DATE(R$2,1,1),Emissions!$A$1:$LI$1),FALSE)</f>
        <v>3.6425455019999999</v>
      </c>
      <c r="S1047" s="327">
        <f>+VLOOKUP($E1047,Emissions!$1:$1048576,MATCH(DATE(S$2,1,1),Emissions!$A$1:$LI$1),FALSE)</f>
        <v>3.6874937669999999</v>
      </c>
      <c r="T1047" s="327">
        <f>+VLOOKUP($E1047,Emissions!$1:$1048576,MATCH(DATE(T$2,1,1),Emissions!$A$1:$LI$1),FALSE)</f>
        <v>3.7333162569999998</v>
      </c>
      <c r="U1047" s="327">
        <f>+VLOOKUP($E1047,Emissions!$1:$1048576,MATCH(DATE(U$2,1,1),Emissions!$A$1:$LI$1),FALSE)</f>
        <v>3.780036145</v>
      </c>
      <c r="V1047" s="327">
        <f>+VLOOKUP($E1047,Emissions!$1:$1048576,MATCH(DATE(V$2,1,1),Emissions!$A$1:$LI$1),FALSE)</f>
        <v>3.827687348</v>
      </c>
      <c r="W1047" s="327">
        <f>+VLOOKUP($E1047,Emissions!$1:$1048576,MATCH(DATE(W$2,1,1),Emissions!$A$1:$LI$1),FALSE)</f>
        <v>3.876308034</v>
      </c>
      <c r="X1047" s="327">
        <f>+VLOOKUP($E1047,Emissions!$1:$1048576,MATCH(DATE(X$2,1,1),Emissions!$A$1:$LI$1),FALSE)</f>
        <v>3.9259365329999998</v>
      </c>
      <c r="Y1047" s="327">
        <f>+VLOOKUP($E1047,Emissions!$1:$1048576,MATCH(DATE(Y$2,1,1),Emissions!$A$1:$LI$1),FALSE)</f>
        <v>3.9766088110000002</v>
      </c>
      <c r="Z1047" s="327">
        <f>+VLOOKUP($E1047,Emissions!$1:$1048576,MATCH(DATE(Z$2,1,1),Emissions!$A$1:$LI$1),FALSE)</f>
        <v>4.0280252809999997</v>
      </c>
      <c r="AA1047" s="327">
        <f>+VLOOKUP($E1047,Emissions!$1:$1048576,MATCH(DATE(AA$2,1,1),Emissions!$A$1:$LI$1),FALSE)</f>
        <v>4.0805060390000003</v>
      </c>
      <c r="AB1047" s="327">
        <f>+VLOOKUP($E1047,Emissions!$1:$1048576,MATCH(DATE(AB$2,1,1),Emissions!$A$1:$LI$1),FALSE)</f>
        <v>4.134148047</v>
      </c>
      <c r="AC1047" s="327">
        <f>+VLOOKUP($E1047,Emissions!$1:$1048576,MATCH(DATE(AC$2,1,1),Emissions!$A$1:$LI$1),FALSE)</f>
        <v>4.1889928489999999</v>
      </c>
      <c r="AD1047" s="327">
        <f>+VLOOKUP($E1047,Emissions!$1:$1048576,MATCH(DATE(AD$2,1,1),Emissions!$A$1:$LI$1),FALSE)</f>
        <v>4.245061336</v>
      </c>
      <c r="AE1047" s="327">
        <f>+VLOOKUP($E1047,Emissions!$1:$1048576,MATCH(DATE(AE$2,1,1),Emissions!$A$1:$LI$1),FALSE)</f>
        <v>4.3014056979999999</v>
      </c>
      <c r="AF1047" s="327">
        <f>+VLOOKUP($E1047,Emissions!$1:$1048576,MATCH(DATE(AF$2,1,1),Emissions!$A$1:$LI$1),FALSE)</f>
        <v>4.3584154149999996</v>
      </c>
      <c r="AG1047" s="327">
        <f>+VLOOKUP($E1047,Emissions!$1:$1048576,MATCH(DATE(AG$2,1,1),Emissions!$A$1:$LI$1),FALSE)</f>
        <v>4.4162401109999996</v>
      </c>
      <c r="AH1047" s="327">
        <f>+VLOOKUP($E1047,Emissions!$1:$1048576,MATCH(DATE(AH$2,1,1),Emissions!$A$1:$LI$1),FALSE)</f>
        <v>4.4749787440000004</v>
      </c>
      <c r="AI1047" s="327">
        <f>+VLOOKUP($E1047,Emissions!$1:$1048576,MATCH(DATE(AI$2,1,1),Emissions!$A$1:$LI$1),FALSE)</f>
        <v>4.5347103989999997</v>
      </c>
      <c r="AJ1047" s="327">
        <f>+VLOOKUP($E1047,Emissions!$1:$1048576,MATCH(DATE(AJ$2,1,1),Emissions!$A$1:$LI$1),FALSE)</f>
        <v>4.5954956820000001</v>
      </c>
      <c r="AK1047" s="327">
        <f>+VLOOKUP($E1047,Emissions!$1:$1048576,MATCH(DATE(AK$2,1,1),Emissions!$A$1:$LI$1),FALSE)</f>
        <v>4.6573777459999999</v>
      </c>
      <c r="AL1047" s="327">
        <f>+VLOOKUP($E1047,Emissions!$1:$1048576,MATCH(DATE(AL$2,1,1),Emissions!$A$1:$LI$1),FALSE)</f>
        <v>4.7203855319999999</v>
      </c>
      <c r="AM1047" s="327">
        <f>+VLOOKUP($E1047,Emissions!$1:$1048576,MATCH(DATE(AM$2,1,1),Emissions!$A$1:$LI$1),FALSE)</f>
        <v>4.7845375539999999</v>
      </c>
      <c r="AN1047" s="327">
        <f>+VLOOKUP($E1047,Emissions!$1:$1048576,MATCH(DATE(AN$2,1,1),Emissions!$A$1:$LI$1),FALSE)</f>
        <v>4.8498457139999998</v>
      </c>
      <c r="AO1047" s="327">
        <f>+VLOOKUP($E1047,Emissions!$1:$1048576,MATCH(DATE(AO$2,1,1),Emissions!$A$1:$LI$1),FALSE)</f>
        <v>4.9163186310000002</v>
      </c>
    </row>
    <row r="1048" spans="1:41" ht="15" customHeight="1" x14ac:dyDescent="0.35">
      <c r="A1048" s="411"/>
      <c r="B1048" s="170"/>
      <c r="C1048" s="138" t="s">
        <v>726</v>
      </c>
      <c r="D1048" s="114" t="s">
        <v>1028</v>
      </c>
      <c r="E1048" s="50" t="s">
        <v>3479</v>
      </c>
      <c r="F1048" s="361">
        <f>+VLOOKUP($E1048,Emissions!$1:$1048576,MATCH(DATE(F$2,1,1),Emissions!$A$1:$LI$1),FALSE)</f>
        <v>7.1391455199999995E-2</v>
      </c>
      <c r="G1048" s="361">
        <f>+VLOOKUP($E1048,Emissions!$1:$1048576,MATCH(DATE(G$2,1,1),Emissions!$A$1:$LI$1),FALSE)</f>
        <v>7.1989376300000005E-2</v>
      </c>
      <c r="H1048" s="361">
        <f>+VLOOKUP($E1048,Emissions!$1:$1048576,MATCH(DATE(H$2,1,1),Emissions!$A$1:$LI$1),FALSE)</f>
        <v>7.2588343200000002E-2</v>
      </c>
      <c r="I1048" s="361">
        <f>+VLOOKUP($E1048,Emissions!$1:$1048576,MATCH(DATE(I$2,1,1),Emissions!$A$1:$LI$1),FALSE)</f>
        <v>7.3242567800000005E-2</v>
      </c>
      <c r="J1048" s="361">
        <f>+VLOOKUP($E1048,Emissions!$1:$1048576,MATCH(DATE(J$2,1,1),Emissions!$A$1:$LI$1),FALSE)</f>
        <v>7.3960888200000005E-2</v>
      </c>
      <c r="K1048" s="361">
        <f>+VLOOKUP($E1048,Emissions!$1:$1048576,MATCH(DATE(K$2,1,1),Emissions!$A$1:$LI$1),FALSE)</f>
        <v>7.4738225199999994E-2</v>
      </c>
      <c r="L1048" s="361">
        <f>+VLOOKUP($E1048,Emissions!$1:$1048576,MATCH(DATE(L$2,1,1),Emissions!$A$1:$LI$1),FALSE)</f>
        <v>7.5552851599999998E-2</v>
      </c>
      <c r="M1048" s="361">
        <f>+VLOOKUP($E1048,Emissions!$1:$1048576,MATCH(DATE(M$2,1,1),Emissions!$A$1:$LI$1),FALSE)</f>
        <v>7.6400718199999995E-2</v>
      </c>
      <c r="N1048" s="361">
        <f>+VLOOKUP($E1048,Emissions!$1:$1048576,MATCH(DATE(N$2,1,1),Emissions!$A$1:$LI$1),FALSE)</f>
        <v>7.7278568500000006E-2</v>
      </c>
      <c r="O1048" s="361">
        <f>+VLOOKUP($E1048,Emissions!$1:$1048576,MATCH(DATE(O$2,1,1),Emissions!$A$1:$LI$1),FALSE)</f>
        <v>7.8183425799999998E-2</v>
      </c>
      <c r="P1048" s="361">
        <f>+VLOOKUP($E1048,Emissions!$1:$1048576,MATCH(DATE(P$2,1,1),Emissions!$A$1:$LI$1),FALSE)</f>
        <v>7.9135694899999998E-2</v>
      </c>
      <c r="Q1048" s="361">
        <f>+VLOOKUP($E1048,Emissions!$1:$1048576,MATCH(DATE(Q$2,1,1),Emissions!$A$1:$LI$1),FALSE)</f>
        <v>8.0103665199999993E-2</v>
      </c>
      <c r="R1048" s="361">
        <f>+VLOOKUP($E1048,Emissions!$1:$1048576,MATCH(DATE(R$2,1,1),Emissions!$A$1:$LI$1),FALSE)</f>
        <v>8.1087011200000003E-2</v>
      </c>
      <c r="S1048" s="361">
        <f>+VLOOKUP($E1048,Emissions!$1:$1048576,MATCH(DATE(S$2,1,1),Emissions!$A$1:$LI$1),FALSE)</f>
        <v>8.2086634699999994E-2</v>
      </c>
      <c r="T1048" s="361">
        <f>+VLOOKUP($E1048,Emissions!$1:$1048576,MATCH(DATE(T$2,1,1),Emissions!$A$1:$LI$1),FALSE)</f>
        <v>8.3102920199999999E-2</v>
      </c>
      <c r="U1048" s="361">
        <f>+VLOOKUP($E1048,Emissions!$1:$1048576,MATCH(DATE(U$2,1,1),Emissions!$A$1:$LI$1),FALSE)</f>
        <v>8.4136155899999995E-2</v>
      </c>
      <c r="V1048" s="361">
        <f>+VLOOKUP($E1048,Emissions!$1:$1048576,MATCH(DATE(V$2,1,1),Emissions!$A$1:$LI$1),FALSE)</f>
        <v>8.5186668600000001E-2</v>
      </c>
      <c r="W1048" s="361">
        <f>+VLOOKUP($E1048,Emissions!$1:$1048576,MATCH(DATE(W$2,1,1),Emissions!$A$1:$LI$1),FALSE)</f>
        <v>8.6254780500000003E-2</v>
      </c>
      <c r="X1048" s="361">
        <f>+VLOOKUP($E1048,Emissions!$1:$1048576,MATCH(DATE(X$2,1,1),Emissions!$A$1:$LI$1),FALSE)</f>
        <v>8.7340754500000006E-2</v>
      </c>
      <c r="Y1048" s="361">
        <f>+VLOOKUP($E1048,Emissions!$1:$1048576,MATCH(DATE(Y$2,1,1),Emissions!$A$1:$LI$1),FALSE)</f>
        <v>8.8444755900000005E-2</v>
      </c>
      <c r="Z1048" s="361">
        <f>+VLOOKUP($E1048,Emissions!$1:$1048576,MATCH(DATE(Z$2,1,1),Emissions!$A$1:$LI$1),FALSE)</f>
        <v>8.9550177600000003E-2</v>
      </c>
      <c r="AA1048" s="361">
        <f>+VLOOKUP($E1048,Emissions!$1:$1048576,MATCH(DATE(AA$2,1,1),Emissions!$A$1:$LI$1),FALSE)</f>
        <v>9.0678762800000007E-2</v>
      </c>
      <c r="AB1048" s="361">
        <f>+VLOOKUP($E1048,Emissions!$1:$1048576,MATCH(DATE(AB$2,1,1),Emissions!$A$1:$LI$1),FALSE)</f>
        <v>9.1829621299999997E-2</v>
      </c>
      <c r="AC1048" s="361">
        <f>+VLOOKUP($E1048,Emissions!$1:$1048576,MATCH(DATE(AC$2,1,1),Emissions!$A$1:$LI$1),FALSE)</f>
        <v>9.3001133499999999E-2</v>
      </c>
      <c r="AD1048" s="361">
        <f>+VLOOKUP($E1048,Emissions!$1:$1048576,MATCH(DATE(AD$2,1,1),Emissions!$A$1:$LI$1),FALSE)</f>
        <v>9.4192221199999995E-2</v>
      </c>
      <c r="AE1048" s="361">
        <f>+VLOOKUP($E1048,Emissions!$1:$1048576,MATCH(DATE(AE$2,1,1),Emissions!$A$1:$LI$1),FALSE)</f>
        <v>9.5354070599999993E-2</v>
      </c>
      <c r="AF1048" s="361">
        <f>+VLOOKUP($E1048,Emissions!$1:$1048576,MATCH(DATE(AF$2,1,1),Emissions!$A$1:$LI$1),FALSE)</f>
        <v>9.6525891099999997E-2</v>
      </c>
      <c r="AG1048" s="361">
        <f>+VLOOKUP($E1048,Emissions!$1:$1048576,MATCH(DATE(AG$2,1,1),Emissions!$A$1:$LI$1),FALSE)</f>
        <v>9.7711578300000004E-2</v>
      </c>
      <c r="AH1048" s="361">
        <f>+VLOOKUP($E1048,Emissions!$1:$1048576,MATCH(DATE(AH$2,1,1),Emissions!$A$1:$LI$1),FALSE)</f>
        <v>9.8912255500000004E-2</v>
      </c>
      <c r="AI1048" s="361">
        <f>+VLOOKUP($E1048,Emissions!$1:$1048576,MATCH(DATE(AI$2,1,1),Emissions!$A$1:$LI$1),FALSE)</f>
        <v>0.1001289942</v>
      </c>
      <c r="AJ1048" s="361">
        <f>+VLOOKUP($E1048,Emissions!$1:$1048576,MATCH(DATE(AJ$2,1,1),Emissions!$A$1:$LI$1),FALSE)</f>
        <v>0.1013625987</v>
      </c>
      <c r="AK1048" s="361">
        <f>+VLOOKUP($E1048,Emissions!$1:$1048576,MATCH(DATE(AK$2,1,1),Emissions!$A$1:$LI$1),FALSE)</f>
        <v>0.10261348739999999</v>
      </c>
      <c r="AL1048" s="361">
        <f>+VLOOKUP($E1048,Emissions!$1:$1048576,MATCH(DATE(AL$2,1,1),Emissions!$A$1:$LI$1),FALSE)</f>
        <v>0.10388174679999999</v>
      </c>
      <c r="AM1048" s="361">
        <f>+VLOOKUP($E1048,Emissions!$1:$1048576,MATCH(DATE(AM$2,1,1),Emissions!$A$1:$LI$1),FALSE)</f>
        <v>0.1051672359</v>
      </c>
      <c r="AN1048" s="361">
        <f>+VLOOKUP($E1048,Emissions!$1:$1048576,MATCH(DATE(AN$2,1,1),Emissions!$A$1:$LI$1),FALSE)</f>
        <v>0.1064696914</v>
      </c>
      <c r="AO1048" s="361">
        <f>+VLOOKUP($E1048,Emissions!$1:$1048576,MATCH(DATE(AO$2,1,1),Emissions!$A$1:$LI$1),FALSE)</f>
        <v>0.1077888124</v>
      </c>
    </row>
    <row r="1049" spans="1:41" ht="15" customHeight="1" x14ac:dyDescent="0.35">
      <c r="A1049" s="411"/>
      <c r="B1049" s="170"/>
      <c r="C1049" s="138" t="s">
        <v>727</v>
      </c>
      <c r="D1049" s="114" t="s">
        <v>1028</v>
      </c>
      <c r="E1049" s="50" t="s">
        <v>3480</v>
      </c>
      <c r="F1049" s="361">
        <f>+VLOOKUP($E1049,Emissions!$1:$1048576,MATCH(DATE(F$2,1,1),Emissions!$A$1:$LI$1),FALSE)</f>
        <v>9.6523595499999996E-3</v>
      </c>
      <c r="G1049" s="361">
        <f>+VLOOKUP($E1049,Emissions!$1:$1048576,MATCH(DATE(G$2,1,1),Emissions!$A$1:$LI$1),FALSE)</f>
        <v>9.79646996E-3</v>
      </c>
      <c r="H1049" s="361">
        <f>+VLOOKUP($E1049,Emissions!$1:$1048576,MATCH(DATE(H$2,1,1),Emissions!$A$1:$LI$1),FALSE)</f>
        <v>9.9543751499999999E-3</v>
      </c>
      <c r="I1049" s="361">
        <f>+VLOOKUP($E1049,Emissions!$1:$1048576,MATCH(DATE(I$2,1,1),Emissions!$A$1:$LI$1),FALSE)</f>
        <v>1.0107042300000001E-2</v>
      </c>
      <c r="J1049" s="361">
        <f>+VLOOKUP($E1049,Emissions!$1:$1048576,MATCH(DATE(J$2,1,1),Emissions!$A$1:$LI$1),FALSE)</f>
        <v>1.024918E-2</v>
      </c>
      <c r="K1049" s="361">
        <f>+VLOOKUP($E1049,Emissions!$1:$1048576,MATCH(DATE(K$2,1,1),Emissions!$A$1:$LI$1),FALSE)</f>
        <v>1.03824073E-2</v>
      </c>
      <c r="L1049" s="361">
        <f>+VLOOKUP($E1049,Emissions!$1:$1048576,MATCH(DATE(L$2,1,1),Emissions!$A$1:$LI$1),FALSE)</f>
        <v>1.0509535800000001E-2</v>
      </c>
      <c r="M1049" s="361">
        <f>+VLOOKUP($E1049,Emissions!$1:$1048576,MATCH(DATE(M$2,1,1),Emissions!$A$1:$LI$1),FALSE)</f>
        <v>1.0634085200000001E-2</v>
      </c>
      <c r="N1049" s="361">
        <f>+VLOOKUP($E1049,Emissions!$1:$1048576,MATCH(DATE(N$2,1,1),Emissions!$A$1:$LI$1),FALSE)</f>
        <v>1.07584306E-2</v>
      </c>
      <c r="O1049" s="361">
        <f>+VLOOKUP($E1049,Emissions!$1:$1048576,MATCH(DATE(O$2,1,1),Emissions!$A$1:$LI$1),FALSE)</f>
        <v>1.08839135E-2</v>
      </c>
      <c r="P1049" s="361">
        <f>+VLOOKUP($E1049,Emissions!$1:$1048576,MATCH(DATE(P$2,1,1),Emissions!$A$1:$LI$1),FALSE)</f>
        <v>1.1012405499999999E-2</v>
      </c>
      <c r="Q1049" s="361">
        <f>+VLOOKUP($E1049,Emissions!$1:$1048576,MATCH(DATE(Q$2,1,1),Emissions!$A$1:$LI$1),FALSE)</f>
        <v>1.1142311800000001E-2</v>
      </c>
      <c r="R1049" s="361">
        <f>+VLOOKUP($E1049,Emissions!$1:$1048576,MATCH(DATE(R$2,1,1),Emissions!$A$1:$LI$1),FALSE)</f>
        <v>1.1273973499999999E-2</v>
      </c>
      <c r="S1049" s="361">
        <f>+VLOOKUP($E1049,Emissions!$1:$1048576,MATCH(DATE(S$2,1,1),Emissions!$A$1:$LI$1),FALSE)</f>
        <v>1.1407520799999999E-2</v>
      </c>
      <c r="T1049" s="361">
        <f>+VLOOKUP($E1049,Emissions!$1:$1048576,MATCH(DATE(T$2,1,1),Emissions!$A$1:$LI$1),FALSE)</f>
        <v>1.15429418E-2</v>
      </c>
      <c r="U1049" s="361">
        <f>+VLOOKUP($E1049,Emissions!$1:$1048576,MATCH(DATE(U$2,1,1),Emissions!$A$1:$LI$1),FALSE)</f>
        <v>1.16801986E-2</v>
      </c>
      <c r="V1049" s="361">
        <f>+VLOOKUP($E1049,Emissions!$1:$1048576,MATCH(DATE(V$2,1,1),Emissions!$A$1:$LI$1),FALSE)</f>
        <v>1.18192694E-2</v>
      </c>
      <c r="W1049" s="361">
        <f>+VLOOKUP($E1049,Emissions!$1:$1048576,MATCH(DATE(W$2,1,1),Emissions!$A$1:$LI$1),FALSE)</f>
        <v>1.19601533E-2</v>
      </c>
      <c r="X1049" s="361">
        <f>+VLOOKUP($E1049,Emissions!$1:$1048576,MATCH(DATE(X$2,1,1),Emissions!$A$1:$LI$1),FALSE)</f>
        <v>1.21028677E-2</v>
      </c>
      <c r="Y1049" s="361">
        <f>+VLOOKUP($E1049,Emissions!$1:$1048576,MATCH(DATE(Y$2,1,1),Emissions!$A$1:$LI$1),FALSE)</f>
        <v>1.2247442399999999E-2</v>
      </c>
      <c r="Z1049" s="361">
        <f>+VLOOKUP($E1049,Emissions!$1:$1048576,MATCH(DATE(Z$2,1,1),Emissions!$A$1:$LI$1),FALSE)</f>
        <v>1.23930368E-2</v>
      </c>
      <c r="AA1049" s="361">
        <f>+VLOOKUP($E1049,Emissions!$1:$1048576,MATCH(DATE(AA$2,1,1),Emissions!$A$1:$LI$1),FALSE)</f>
        <v>1.2541011499999999E-2</v>
      </c>
      <c r="AB1049" s="361">
        <f>+VLOOKUP($E1049,Emissions!$1:$1048576,MATCH(DATE(AB$2,1,1),Emissions!$A$1:$LI$1),FALSE)</f>
        <v>1.26911851E-2</v>
      </c>
      <c r="AC1049" s="361">
        <f>+VLOOKUP($E1049,Emissions!$1:$1048576,MATCH(DATE(AC$2,1,1),Emissions!$A$1:$LI$1),FALSE)</f>
        <v>1.2843474800000001E-2</v>
      </c>
      <c r="AD1049" s="361">
        <f>+VLOOKUP($E1049,Emissions!$1:$1048576,MATCH(DATE(AD$2,1,1),Emissions!$A$1:$LI$1),FALSE)</f>
        <v>1.2997889800000001E-2</v>
      </c>
      <c r="AE1049" s="361">
        <f>+VLOOKUP($E1049,Emissions!$1:$1048576,MATCH(DATE(AE$2,1,1),Emissions!$A$1:$LI$1),FALSE)</f>
        <v>1.31519832E-2</v>
      </c>
      <c r="AF1049" s="361">
        <f>+VLOOKUP($E1049,Emissions!$1:$1048576,MATCH(DATE(AF$2,1,1),Emissions!$A$1:$LI$1),FALSE)</f>
        <v>1.33083512E-2</v>
      </c>
      <c r="AG1049" s="361">
        <f>+VLOOKUP($E1049,Emissions!$1:$1048576,MATCH(DATE(AG$2,1,1),Emissions!$A$1:$LI$1),FALSE)</f>
        <v>1.3466968500000001E-2</v>
      </c>
      <c r="AH1049" s="361">
        <f>+VLOOKUP($E1049,Emissions!$1:$1048576,MATCH(DATE(AH$2,1,1),Emissions!$A$1:$LI$1),FALSE)</f>
        <v>1.3627788700000001E-2</v>
      </c>
      <c r="AI1049" s="361">
        <f>+VLOOKUP($E1049,Emissions!$1:$1048576,MATCH(DATE(AI$2,1,1),Emissions!$A$1:$LI$1),FALSE)</f>
        <v>1.37908505E-2</v>
      </c>
      <c r="AJ1049" s="361">
        <f>+VLOOKUP($E1049,Emissions!$1:$1048576,MATCH(DATE(AJ$2,1,1),Emissions!$A$1:$LI$1),FALSE)</f>
        <v>1.3956216699999999E-2</v>
      </c>
      <c r="AK1049" s="361">
        <f>+VLOOKUP($E1049,Emissions!$1:$1048576,MATCH(DATE(AK$2,1,1),Emissions!$A$1:$LI$1),FALSE)</f>
        <v>1.41239486E-2</v>
      </c>
      <c r="AL1049" s="361">
        <f>+VLOOKUP($E1049,Emissions!$1:$1048576,MATCH(DATE(AL$2,1,1),Emissions!$A$1:$LI$1),FALSE)</f>
        <v>1.42941009E-2</v>
      </c>
      <c r="AM1049" s="361">
        <f>+VLOOKUP($E1049,Emissions!$1:$1048576,MATCH(DATE(AM$2,1,1),Emissions!$A$1:$LI$1),FALSE)</f>
        <v>1.4466724199999999E-2</v>
      </c>
      <c r="AN1049" s="361">
        <f>+VLOOKUP($E1049,Emissions!$1:$1048576,MATCH(DATE(AN$2,1,1),Emissions!$A$1:$LI$1),FALSE)</f>
        <v>1.46418687E-2</v>
      </c>
      <c r="AO1049" s="361">
        <f>+VLOOKUP($E1049,Emissions!$1:$1048576,MATCH(DATE(AO$2,1,1),Emissions!$A$1:$LI$1),FALSE)</f>
        <v>1.4819587E-2</v>
      </c>
    </row>
    <row r="1050" spans="1:41" ht="15" customHeight="1" x14ac:dyDescent="0.35">
      <c r="A1050" s="411"/>
      <c r="B1050" s="170"/>
      <c r="C1050" s="138" t="s">
        <v>728</v>
      </c>
      <c r="D1050" s="114" t="s">
        <v>1028</v>
      </c>
      <c r="E1050" s="50" t="s">
        <v>3481</v>
      </c>
      <c r="F1050" s="361">
        <f>+VLOOKUP($E1050,Emissions!$1:$1048576,MATCH(DATE(F$2,1,1),Emissions!$A$1:$LI$1),FALSE)</f>
        <v>5.8350887400000002E-2</v>
      </c>
      <c r="G1050" s="361">
        <f>+VLOOKUP($E1050,Emissions!$1:$1048576,MATCH(DATE(G$2,1,1),Emissions!$A$1:$LI$1),FALSE)</f>
        <v>5.8935261699999998E-2</v>
      </c>
      <c r="H1050" s="361">
        <f>+VLOOKUP($E1050,Emissions!$1:$1048576,MATCH(DATE(H$2,1,1),Emissions!$A$1:$LI$1),FALSE)</f>
        <v>5.9521073000000001E-2</v>
      </c>
      <c r="I1050" s="361">
        <f>+VLOOKUP($E1050,Emissions!$1:$1048576,MATCH(DATE(I$2,1,1),Emissions!$A$1:$LI$1),FALSE)</f>
        <v>6.0130184599999997E-2</v>
      </c>
      <c r="J1050" s="361">
        <f>+VLOOKUP($E1050,Emissions!$1:$1048576,MATCH(DATE(J$2,1,1),Emissions!$A$1:$LI$1),FALSE)</f>
        <v>6.07689769E-2</v>
      </c>
      <c r="K1050" s="361">
        <f>+VLOOKUP($E1050,Emissions!$1:$1048576,MATCH(DATE(K$2,1,1),Emissions!$A$1:$LI$1),FALSE)</f>
        <v>6.1438152900000001E-2</v>
      </c>
      <c r="L1050" s="361">
        <f>+VLOOKUP($E1050,Emissions!$1:$1048576,MATCH(DATE(L$2,1,1),Emissions!$A$1:$LI$1),FALSE)</f>
        <v>6.2131218799999999E-2</v>
      </c>
      <c r="M1050" s="361">
        <f>+VLOOKUP($E1050,Emissions!$1:$1048576,MATCH(DATE(M$2,1,1),Emissions!$A$1:$LI$1),FALSE)</f>
        <v>6.2845387599999997E-2</v>
      </c>
      <c r="N1050" s="361">
        <f>+VLOOKUP($E1050,Emissions!$1:$1048576,MATCH(DATE(N$2,1,1),Emissions!$A$1:$LI$1),FALSE)</f>
        <v>6.3579018400000006E-2</v>
      </c>
      <c r="O1050" s="361">
        <f>+VLOOKUP($E1050,Emissions!$1:$1048576,MATCH(DATE(O$2,1,1),Emissions!$A$1:$LI$1),FALSE)</f>
        <v>6.4331008999999995E-2</v>
      </c>
      <c r="P1050" s="361">
        <f>+VLOOKUP($E1050,Emissions!$1:$1048576,MATCH(DATE(P$2,1,1),Emissions!$A$1:$LI$1),FALSE)</f>
        <v>6.5108892400000007E-2</v>
      </c>
      <c r="Q1050" s="361">
        <f>+VLOOKUP($E1050,Emissions!$1:$1048576,MATCH(DATE(Q$2,1,1),Emissions!$A$1:$LI$1),FALSE)</f>
        <v>6.5904776400000004E-2</v>
      </c>
      <c r="R1050" s="361">
        <f>+VLOOKUP($E1050,Emissions!$1:$1048576,MATCH(DATE(R$2,1,1),Emissions!$A$1:$LI$1),FALSE)</f>
        <v>6.6716558999999995E-2</v>
      </c>
      <c r="S1050" s="361">
        <f>+VLOOKUP($E1050,Emissions!$1:$1048576,MATCH(DATE(S$2,1,1),Emissions!$A$1:$LI$1),FALSE)</f>
        <v>6.7543666000000002E-2</v>
      </c>
      <c r="T1050" s="361">
        <f>+VLOOKUP($E1050,Emissions!$1:$1048576,MATCH(DATE(T$2,1,1),Emissions!$A$1:$LI$1),FALSE)</f>
        <v>6.8386114600000006E-2</v>
      </c>
      <c r="U1050" s="361">
        <f>+VLOOKUP($E1050,Emissions!$1:$1048576,MATCH(DATE(U$2,1,1),Emissions!$A$1:$LI$1),FALSE)</f>
        <v>6.9244276600000002E-2</v>
      </c>
      <c r="V1050" s="361">
        <f>+VLOOKUP($E1050,Emissions!$1:$1048576,MATCH(DATE(V$2,1,1),Emissions!$A$1:$LI$1),FALSE)</f>
        <v>7.0118733599999997E-2</v>
      </c>
      <c r="W1050" s="361">
        <f>+VLOOKUP($E1050,Emissions!$1:$1048576,MATCH(DATE(W$2,1,1),Emissions!$A$1:$LI$1),FALSE)</f>
        <v>7.1010151899999999E-2</v>
      </c>
      <c r="X1050" s="361">
        <f>+VLOOKUP($E1050,Emissions!$1:$1048576,MATCH(DATE(X$2,1,1),Emissions!$A$1:$LI$1),FALSE)</f>
        <v>7.1919204400000006E-2</v>
      </c>
      <c r="Y1050" s="361">
        <f>+VLOOKUP($E1050,Emissions!$1:$1048576,MATCH(DATE(Y$2,1,1),Emissions!$A$1:$LI$1),FALSE)</f>
        <v>7.2846523499999996E-2</v>
      </c>
      <c r="Z1050" s="361">
        <f>+VLOOKUP($E1050,Emissions!$1:$1048576,MATCH(DATE(Z$2,1,1),Emissions!$A$1:$LI$1),FALSE)</f>
        <v>7.3786619799999995E-2</v>
      </c>
      <c r="AA1050" s="361">
        <f>+VLOOKUP($E1050,Emissions!$1:$1048576,MATCH(DATE(AA$2,1,1),Emissions!$A$1:$LI$1),FALSE)</f>
        <v>7.4745389800000006E-2</v>
      </c>
      <c r="AB1050" s="361">
        <f>+VLOOKUP($E1050,Emissions!$1:$1048576,MATCH(DATE(AB$2,1,1),Emissions!$A$1:$LI$1),FALSE)</f>
        <v>7.5724598700000006E-2</v>
      </c>
      <c r="AC1050" s="361">
        <f>+VLOOKUP($E1050,Emissions!$1:$1048576,MATCH(DATE(AC$2,1,1),Emissions!$A$1:$LI$1),FALSE)</f>
        <v>7.6724962899999999E-2</v>
      </c>
      <c r="AD1050" s="361">
        <f>+VLOOKUP($E1050,Emissions!$1:$1048576,MATCH(DATE(AD$2,1,1),Emissions!$A$1:$LI$1),FALSE)</f>
        <v>7.7746827099999999E-2</v>
      </c>
      <c r="AE1050" s="361">
        <f>+VLOOKUP($E1050,Emissions!$1:$1048576,MATCH(DATE(AE$2,1,1),Emissions!$A$1:$LI$1),FALSE)</f>
        <v>7.8772893900000002E-2</v>
      </c>
      <c r="AF1050" s="361">
        <f>+VLOOKUP($E1050,Emissions!$1:$1048576,MATCH(DATE(AF$2,1,1),Emissions!$A$1:$LI$1),FALSE)</f>
        <v>7.9810473699999995E-2</v>
      </c>
      <c r="AG1050" s="361">
        <f>+VLOOKUP($E1050,Emissions!$1:$1048576,MATCH(DATE(AG$2,1,1),Emissions!$A$1:$LI$1),FALSE)</f>
        <v>8.0862435999999996E-2</v>
      </c>
      <c r="AH1050" s="361">
        <f>+VLOOKUP($E1050,Emissions!$1:$1048576,MATCH(DATE(AH$2,1,1),Emissions!$A$1:$LI$1),FALSE)</f>
        <v>8.1930639999999999E-2</v>
      </c>
      <c r="AI1050" s="361">
        <f>+VLOOKUP($E1050,Emissions!$1:$1048576,MATCH(DATE(AI$2,1,1),Emissions!$A$1:$LI$1),FALSE)</f>
        <v>8.3016561899999994E-2</v>
      </c>
      <c r="AJ1050" s="361">
        <f>+VLOOKUP($E1050,Emissions!$1:$1048576,MATCH(DATE(AJ$2,1,1),Emissions!$A$1:$LI$1),FALSE)</f>
        <v>8.4121327800000006E-2</v>
      </c>
      <c r="AK1050" s="361">
        <f>+VLOOKUP($E1050,Emissions!$1:$1048576,MATCH(DATE(AK$2,1,1),Emissions!$A$1:$LI$1),FALSE)</f>
        <v>8.5245734399999995E-2</v>
      </c>
      <c r="AL1050" s="361">
        <f>+VLOOKUP($E1050,Emissions!$1:$1048576,MATCH(DATE(AL$2,1,1),Emissions!$A$1:$LI$1),FALSE)</f>
        <v>8.6390314300000007E-2</v>
      </c>
      <c r="AM1050" s="361">
        <f>+VLOOKUP($E1050,Emissions!$1:$1048576,MATCH(DATE(AM$2,1,1),Emissions!$A$1:$LI$1),FALSE)</f>
        <v>8.7555408900000006E-2</v>
      </c>
      <c r="AN1050" s="361">
        <f>+VLOOKUP($E1050,Emissions!$1:$1048576,MATCH(DATE(AN$2,1,1),Emissions!$A$1:$LI$1),FALSE)</f>
        <v>8.8741240999999998E-2</v>
      </c>
      <c r="AO1050" s="361">
        <f>+VLOOKUP($E1050,Emissions!$1:$1048576,MATCH(DATE(AO$2,1,1),Emissions!$A$1:$LI$1),FALSE)</f>
        <v>8.99479787E-2</v>
      </c>
    </row>
    <row r="1051" spans="1:41" ht="15" customHeight="1" x14ac:dyDescent="0.35">
      <c r="A1051" s="411"/>
      <c r="B1051" s="170"/>
      <c r="C1051" s="138" t="s">
        <v>729</v>
      </c>
      <c r="D1051" s="114" t="s">
        <v>1028</v>
      </c>
      <c r="E1051" s="50" t="s">
        <v>3482</v>
      </c>
      <c r="F1051" s="361">
        <f>+VLOOKUP($E1051,Emissions!$1:$1048576,MATCH(DATE(F$2,1,1),Emissions!$A$1:$LI$1),FALSE)</f>
        <v>5.7598309200000003E-3</v>
      </c>
      <c r="G1051" s="361">
        <f>+VLOOKUP($E1051,Emissions!$1:$1048576,MATCH(DATE(G$2,1,1),Emissions!$A$1:$LI$1),FALSE)</f>
        <v>5.8106941500000002E-3</v>
      </c>
      <c r="H1051" s="361">
        <f>+VLOOKUP($E1051,Emissions!$1:$1048576,MATCH(DATE(H$2,1,1),Emissions!$A$1:$LI$1),FALSE)</f>
        <v>5.8626187399999996E-3</v>
      </c>
      <c r="I1051" s="361">
        <f>+VLOOKUP($E1051,Emissions!$1:$1048576,MATCH(DATE(I$2,1,1),Emissions!$A$1:$LI$1),FALSE)</f>
        <v>5.9188321000000002E-3</v>
      </c>
      <c r="J1051" s="361">
        <f>+VLOOKUP($E1051,Emissions!$1:$1048576,MATCH(DATE(J$2,1,1),Emissions!$A$1:$LI$1),FALSE)</f>
        <v>5.9796650100000003E-3</v>
      </c>
      <c r="K1051" s="361">
        <f>+VLOOKUP($E1051,Emissions!$1:$1048576,MATCH(DATE(K$2,1,1),Emissions!$A$1:$LI$1),FALSE)</f>
        <v>6.0447254499999999E-3</v>
      </c>
      <c r="L1051" s="361">
        <f>+VLOOKUP($E1051,Emissions!$1:$1048576,MATCH(DATE(L$2,1,1),Emissions!$A$1:$LI$1),FALSE)</f>
        <v>6.1129216500000003E-3</v>
      </c>
      <c r="M1051" s="361">
        <f>+VLOOKUP($E1051,Emissions!$1:$1048576,MATCH(DATE(M$2,1,1),Emissions!$A$1:$LI$1),FALSE)</f>
        <v>6.1838439200000003E-3</v>
      </c>
      <c r="N1051" s="361">
        <f>+VLOOKUP($E1051,Emissions!$1:$1048576,MATCH(DATE(N$2,1,1),Emissions!$A$1:$LI$1),FALSE)</f>
        <v>6.2571963599999999E-3</v>
      </c>
      <c r="O1051" s="361">
        <f>+VLOOKUP($E1051,Emissions!$1:$1048576,MATCH(DATE(O$2,1,1),Emissions!$A$1:$LI$1),FALSE)</f>
        <v>6.3327309499999996E-3</v>
      </c>
      <c r="P1051" s="361">
        <f>+VLOOKUP($E1051,Emissions!$1:$1048576,MATCH(DATE(P$2,1,1),Emissions!$A$1:$LI$1),FALSE)</f>
        <v>6.4112012000000001E-3</v>
      </c>
      <c r="Q1051" s="361">
        <f>+VLOOKUP($E1051,Emissions!$1:$1048576,MATCH(DATE(Q$2,1,1),Emissions!$A$1:$LI$1),FALSE)</f>
        <v>6.4913393899999998E-3</v>
      </c>
      <c r="R1051" s="361">
        <f>+VLOOKUP($E1051,Emissions!$1:$1048576,MATCH(DATE(R$2,1,1),Emissions!$A$1:$LI$1),FALSE)</f>
        <v>6.5729620499999997E-3</v>
      </c>
      <c r="S1051" s="361">
        <f>+VLOOKUP($E1051,Emissions!$1:$1048576,MATCH(DATE(S$2,1,1),Emissions!$A$1:$LI$1),FALSE)</f>
        <v>6.6560185400000001E-3</v>
      </c>
      <c r="T1051" s="361">
        <f>+VLOOKUP($E1051,Emissions!$1:$1048576,MATCH(DATE(T$2,1,1),Emissions!$A$1:$LI$1),FALSE)</f>
        <v>6.74047437E-3</v>
      </c>
      <c r="U1051" s="361">
        <f>+VLOOKUP($E1051,Emissions!$1:$1048576,MATCH(DATE(U$2,1,1),Emissions!$A$1:$LI$1),FALSE)</f>
        <v>6.8263128600000002E-3</v>
      </c>
      <c r="V1051" s="361">
        <f>+VLOOKUP($E1051,Emissions!$1:$1048576,MATCH(DATE(V$2,1,1),Emissions!$A$1:$LI$1),FALSE)</f>
        <v>6.9135354899999999E-3</v>
      </c>
      <c r="W1051" s="361">
        <f>+VLOOKUP($E1051,Emissions!$1:$1048576,MATCH(DATE(W$2,1,1),Emissions!$A$1:$LI$1),FALSE)</f>
        <v>7.0021561500000001E-3</v>
      </c>
      <c r="X1051" s="361">
        <f>+VLOOKUP($E1051,Emissions!$1:$1048576,MATCH(DATE(X$2,1,1),Emissions!$A$1:$LI$1),FALSE)</f>
        <v>7.0921957199999996E-3</v>
      </c>
      <c r="Y1051" s="361">
        <f>+VLOOKUP($E1051,Emissions!$1:$1048576,MATCH(DATE(Y$2,1,1),Emissions!$A$1:$LI$1),FALSE)</f>
        <v>7.1836777599999999E-3</v>
      </c>
      <c r="Z1051" s="361">
        <f>+VLOOKUP($E1051,Emissions!$1:$1048576,MATCH(DATE(Z$2,1,1),Emissions!$A$1:$LI$1),FALSE)</f>
        <v>7.2759250599999997E-3</v>
      </c>
      <c r="AA1051" s="361">
        <f>+VLOOKUP($E1051,Emissions!$1:$1048576,MATCH(DATE(AA$2,1,1),Emissions!$A$1:$LI$1),FALSE)</f>
        <v>7.3697705999999997E-3</v>
      </c>
      <c r="AB1051" s="361">
        <f>+VLOOKUP($E1051,Emissions!$1:$1048576,MATCH(DATE(AB$2,1,1),Emissions!$A$1:$LI$1),FALSE)</f>
        <v>7.46527878E-3</v>
      </c>
      <c r="AC1051" s="361">
        <f>+VLOOKUP($E1051,Emissions!$1:$1048576,MATCH(DATE(AC$2,1,1),Emissions!$A$1:$LI$1),FALSE)</f>
        <v>7.5624365100000002E-3</v>
      </c>
      <c r="AD1051" s="361">
        <f>+VLOOKUP($E1051,Emissions!$1:$1048576,MATCH(DATE(AD$2,1,1),Emissions!$A$1:$LI$1),FALSE)</f>
        <v>7.6612376199999997E-3</v>
      </c>
      <c r="AE1051" s="361">
        <f>+VLOOKUP($E1051,Emissions!$1:$1048576,MATCH(DATE(AE$2,1,1),Emissions!$A$1:$LI$1),FALSE)</f>
        <v>7.7596604799999996E-3</v>
      </c>
      <c r="AF1051" s="361">
        <f>+VLOOKUP($E1051,Emissions!$1:$1048576,MATCH(DATE(AF$2,1,1),Emissions!$A$1:$LI$1),FALSE)</f>
        <v>7.8590829500000004E-3</v>
      </c>
      <c r="AG1051" s="361">
        <f>+VLOOKUP($E1051,Emissions!$1:$1048576,MATCH(DATE(AG$2,1,1),Emissions!$A$1:$LI$1),FALSE)</f>
        <v>7.9597701899999998E-3</v>
      </c>
      <c r="AH1051" s="361">
        <f>+VLOOKUP($E1051,Emissions!$1:$1048576,MATCH(DATE(AH$2,1,1),Emissions!$A$1:$LI$1),FALSE)</f>
        <v>8.0618314299999994E-3</v>
      </c>
      <c r="AI1051" s="361">
        <f>+VLOOKUP($E1051,Emissions!$1:$1048576,MATCH(DATE(AI$2,1,1),Emissions!$A$1:$LI$1),FALSE)</f>
        <v>8.1653611099999999E-3</v>
      </c>
      <c r="AJ1051" s="361">
        <f>+VLOOKUP($E1051,Emissions!$1:$1048576,MATCH(DATE(AJ$2,1,1),Emissions!$A$1:$LI$1),FALSE)</f>
        <v>8.2704393500000004E-3</v>
      </c>
      <c r="AK1051" s="361">
        <f>+VLOOKUP($E1051,Emissions!$1:$1048576,MATCH(DATE(AK$2,1,1),Emissions!$A$1:$LI$1),FALSE)</f>
        <v>8.37712696E-3</v>
      </c>
      <c r="AL1051" s="361">
        <f>+VLOOKUP($E1051,Emissions!$1:$1048576,MATCH(DATE(AL$2,1,1),Emissions!$A$1:$LI$1),FALSE)</f>
        <v>8.4854673899999993E-3</v>
      </c>
      <c r="AM1051" s="361">
        <f>+VLOOKUP($E1051,Emissions!$1:$1048576,MATCH(DATE(AM$2,1,1),Emissions!$A$1:$LI$1),FALSE)</f>
        <v>8.5954913299999998E-3</v>
      </c>
      <c r="AN1051" s="361">
        <f>+VLOOKUP($E1051,Emissions!$1:$1048576,MATCH(DATE(AN$2,1,1),Emissions!$A$1:$LI$1),FALSE)</f>
        <v>8.7072221700000008E-3</v>
      </c>
      <c r="AO1051" s="361">
        <f>+VLOOKUP($E1051,Emissions!$1:$1048576,MATCH(DATE(AO$2,1,1),Emissions!$A$1:$LI$1),FALSE)</f>
        <v>8.8206803399999995E-3</v>
      </c>
    </row>
    <row r="1052" spans="1:41" ht="15" customHeight="1" x14ac:dyDescent="0.35">
      <c r="A1052" s="411"/>
      <c r="B1052" s="170"/>
      <c r="C1052" s="138" t="s">
        <v>730</v>
      </c>
      <c r="D1052" s="114" t="s">
        <v>1028</v>
      </c>
      <c r="E1052" s="50" t="s">
        <v>3483</v>
      </c>
      <c r="F1052" s="361">
        <f>+VLOOKUP($E1052,Emissions!$1:$1048576,MATCH(DATE(F$2,1,1),Emissions!$A$1:$LI$1),FALSE)</f>
        <v>0.55915281319999999</v>
      </c>
      <c r="G1052" s="361">
        <f>+VLOOKUP($E1052,Emissions!$1:$1048576,MATCH(DATE(G$2,1,1),Emissions!$A$1:$LI$1),FALSE)</f>
        <v>0.56422194979999996</v>
      </c>
      <c r="H1052" s="361">
        <f>+VLOOKUP($E1052,Emissions!$1:$1048576,MATCH(DATE(H$2,1,1),Emissions!$A$1:$LI$1),FALSE)</f>
        <v>0.56943477369999995</v>
      </c>
      <c r="I1052" s="361">
        <f>+VLOOKUP($E1052,Emissions!$1:$1048576,MATCH(DATE(I$2,1,1),Emissions!$A$1:$LI$1),FALSE)</f>
        <v>0.57502740129999996</v>
      </c>
      <c r="J1052" s="361">
        <f>+VLOOKUP($E1052,Emissions!$1:$1048576,MATCH(DATE(J$2,1,1),Emissions!$A$1:$LI$1),FALSE)</f>
        <v>0.58101057369999998</v>
      </c>
      <c r="K1052" s="361">
        <f>+VLOOKUP($E1052,Emissions!$1:$1048576,MATCH(DATE(K$2,1,1),Emissions!$A$1:$LI$1),FALSE)</f>
        <v>0.58735014419999998</v>
      </c>
      <c r="L1052" s="361">
        <f>+VLOOKUP($E1052,Emissions!$1:$1048576,MATCH(DATE(L$2,1,1),Emissions!$A$1:$LI$1),FALSE)</f>
        <v>0.59397363719999996</v>
      </c>
      <c r="M1052" s="361">
        <f>+VLOOKUP($E1052,Emissions!$1:$1048576,MATCH(DATE(M$2,1,1),Emissions!$A$1:$LI$1),FALSE)</f>
        <v>0.60084891659999995</v>
      </c>
      <c r="N1052" s="361">
        <f>+VLOOKUP($E1052,Emissions!$1:$1048576,MATCH(DATE(N$2,1,1),Emissions!$A$1:$LI$1),FALSE)</f>
        <v>0.60794967879999995</v>
      </c>
      <c r="O1052" s="361">
        <f>+VLOOKUP($E1052,Emissions!$1:$1048576,MATCH(DATE(O$2,1,1),Emissions!$A$1:$LI$1),FALSE)</f>
        <v>0.61525292600000003</v>
      </c>
      <c r="P1052" s="361">
        <f>+VLOOKUP($E1052,Emissions!$1:$1048576,MATCH(DATE(P$2,1,1),Emissions!$A$1:$LI$1),FALSE)</f>
        <v>0.62279352499999996</v>
      </c>
      <c r="Q1052" s="361">
        <f>+VLOOKUP($E1052,Emissions!$1:$1048576,MATCH(DATE(Q$2,1,1),Emissions!$A$1:$LI$1),FALSE)</f>
        <v>0.63049260119999995</v>
      </c>
      <c r="R1052" s="361">
        <f>+VLOOKUP($E1052,Emissions!$1:$1048576,MATCH(DATE(R$2,1,1),Emissions!$A$1:$LI$1),FALSE)</f>
        <v>0.63833676500000003</v>
      </c>
      <c r="S1052" s="361">
        <f>+VLOOKUP($E1052,Emissions!$1:$1048576,MATCH(DATE(S$2,1,1),Emissions!$A$1:$LI$1),FALSE)</f>
        <v>0.64631847180000002</v>
      </c>
      <c r="T1052" s="361">
        <f>+VLOOKUP($E1052,Emissions!$1:$1048576,MATCH(DATE(T$2,1,1),Emissions!$A$1:$LI$1),FALSE)</f>
        <v>0.65443132459999998</v>
      </c>
      <c r="U1052" s="361">
        <f>+VLOOKUP($E1052,Emissions!$1:$1048576,MATCH(DATE(U$2,1,1),Emissions!$A$1:$LI$1),FALSE)</f>
        <v>0.66267092869999999</v>
      </c>
      <c r="V1052" s="361">
        <f>+VLOOKUP($E1052,Emissions!$1:$1048576,MATCH(DATE(V$2,1,1),Emissions!$A$1:$LI$1),FALSE)</f>
        <v>0.67103503669999998</v>
      </c>
      <c r="W1052" s="361">
        <f>+VLOOKUP($E1052,Emissions!$1:$1048576,MATCH(DATE(W$2,1,1),Emissions!$A$1:$LI$1),FALSE)</f>
        <v>0.67952310419999995</v>
      </c>
      <c r="X1052" s="361">
        <f>+VLOOKUP($E1052,Emissions!$1:$1048576,MATCH(DATE(X$2,1,1),Emissions!$A$1:$LI$1),FALSE)</f>
        <v>0.68813581960000003</v>
      </c>
      <c r="Y1052" s="361">
        <f>+VLOOKUP($E1052,Emissions!$1:$1048576,MATCH(DATE(Y$2,1,1),Emissions!$A$1:$LI$1),FALSE)</f>
        <v>0.69687468630000005</v>
      </c>
      <c r="Z1052" s="361">
        <f>+VLOOKUP($E1052,Emissions!$1:$1048576,MATCH(DATE(Z$2,1,1),Emissions!$A$1:$LI$1),FALSE)</f>
        <v>0.7057019605</v>
      </c>
      <c r="AA1052" s="361">
        <f>+VLOOKUP($E1052,Emissions!$1:$1048576,MATCH(DATE(AA$2,1,1),Emissions!$A$1:$LI$1),FALSE)</f>
        <v>0.71466599779999995</v>
      </c>
      <c r="AB1052" s="361">
        <f>+VLOOKUP($E1052,Emissions!$1:$1048576,MATCH(DATE(AB$2,1,1),Emissions!$A$1:$LI$1),FALSE)</f>
        <v>0.72376973430000002</v>
      </c>
      <c r="AC1052" s="361">
        <f>+VLOOKUP($E1052,Emissions!$1:$1048576,MATCH(DATE(AC$2,1,1),Emissions!$A$1:$LI$1),FALSE)</f>
        <v>0.73301390489999996</v>
      </c>
      <c r="AD1052" s="361">
        <f>+VLOOKUP($E1052,Emissions!$1:$1048576,MATCH(DATE(AD$2,1,1),Emissions!$A$1:$LI$1),FALSE)</f>
        <v>0.74240033910000003</v>
      </c>
      <c r="AE1052" s="361">
        <f>+VLOOKUP($E1052,Emissions!$1:$1048576,MATCH(DATE(AE$2,1,1),Emissions!$A$1:$LI$1),FALSE)</f>
        <v>0.75181676249999996</v>
      </c>
      <c r="AF1052" s="361">
        <f>+VLOOKUP($E1052,Emissions!$1:$1048576,MATCH(DATE(AF$2,1,1),Emissions!$A$1:$LI$1),FALSE)</f>
        <v>0.761343773</v>
      </c>
      <c r="AG1052" s="361">
        <f>+VLOOKUP($E1052,Emissions!$1:$1048576,MATCH(DATE(AG$2,1,1),Emissions!$A$1:$LI$1),FALSE)</f>
        <v>0.77099283789999995</v>
      </c>
      <c r="AH1052" s="361">
        <f>+VLOOKUP($E1052,Emissions!$1:$1048576,MATCH(DATE(AH$2,1,1),Emissions!$A$1:$LI$1),FALSE)</f>
        <v>0.78076951719999999</v>
      </c>
      <c r="AI1052" s="361">
        <f>+VLOOKUP($E1052,Emissions!$1:$1048576,MATCH(DATE(AI$2,1,1),Emissions!$A$1:$LI$1),FALSE)</f>
        <v>0.79068014600000003</v>
      </c>
      <c r="AJ1052" s="361">
        <f>+VLOOKUP($E1052,Emissions!$1:$1048576,MATCH(DATE(AJ$2,1,1),Emissions!$A$1:$LI$1),FALSE)</f>
        <v>0.80073099329999997</v>
      </c>
      <c r="AK1052" s="361">
        <f>+VLOOKUP($E1052,Emissions!$1:$1048576,MATCH(DATE(AK$2,1,1),Emissions!$A$1:$LI$1),FALSE)</f>
        <v>0.81092756229999996</v>
      </c>
      <c r="AL1052" s="361">
        <f>+VLOOKUP($E1052,Emissions!$1:$1048576,MATCH(DATE(AL$2,1,1),Emissions!$A$1:$LI$1),FALSE)</f>
        <v>0.82127448280000004</v>
      </c>
      <c r="AM1052" s="361">
        <f>+VLOOKUP($E1052,Emissions!$1:$1048576,MATCH(DATE(AM$2,1,1),Emissions!$A$1:$LI$1),FALSE)</f>
        <v>0.83177565009999999</v>
      </c>
      <c r="AN1052" s="361">
        <f>+VLOOKUP($E1052,Emissions!$1:$1048576,MATCH(DATE(AN$2,1,1),Emissions!$A$1:$LI$1),FALSE)</f>
        <v>0.84243447380000003</v>
      </c>
      <c r="AO1052" s="361">
        <f>+VLOOKUP($E1052,Emissions!$1:$1048576,MATCH(DATE(AO$2,1,1),Emissions!$A$1:$LI$1),FALSE)</f>
        <v>0.85325412140000001</v>
      </c>
    </row>
    <row r="1053" spans="1:41" ht="15" customHeight="1" x14ac:dyDescent="0.35">
      <c r="A1053" s="411"/>
      <c r="B1053" s="170"/>
      <c r="C1053" s="138" t="s">
        <v>731</v>
      </c>
      <c r="D1053" s="114" t="s">
        <v>1028</v>
      </c>
      <c r="E1053" s="50" t="s">
        <v>3484</v>
      </c>
      <c r="F1053" s="361">
        <f>+VLOOKUP($E1053,Emissions!$1:$1048576,MATCH(DATE(F$2,1,1),Emissions!$A$1:$LI$1),FALSE)</f>
        <v>8.5907094000000003E-2</v>
      </c>
      <c r="G1053" s="361">
        <f>+VLOOKUP($E1053,Emissions!$1:$1048576,MATCH(DATE(G$2,1,1),Emissions!$A$1:$LI$1),FALSE)</f>
        <v>8.6727580499999998E-2</v>
      </c>
      <c r="H1053" s="361">
        <f>+VLOOKUP($E1053,Emissions!$1:$1048576,MATCH(DATE(H$2,1,1),Emissions!$A$1:$LI$1),FALSE)</f>
        <v>8.7577862000000006E-2</v>
      </c>
      <c r="I1053" s="361">
        <f>+VLOOKUP($E1053,Emissions!$1:$1048576,MATCH(DATE(I$2,1,1),Emissions!$A$1:$LI$1),FALSE)</f>
        <v>8.84843872E-2</v>
      </c>
      <c r="J1053" s="361">
        <f>+VLOOKUP($E1053,Emissions!$1:$1048576,MATCH(DATE(J$2,1,1),Emissions!$A$1:$LI$1),FALSE)</f>
        <v>8.9445412000000002E-2</v>
      </c>
      <c r="K1053" s="361">
        <f>+VLOOKUP($E1053,Emissions!$1:$1048576,MATCH(DATE(K$2,1,1),Emissions!$A$1:$LI$1),FALSE)</f>
        <v>9.0455230999999997E-2</v>
      </c>
      <c r="L1053" s="361">
        <f>+VLOOKUP($E1053,Emissions!$1:$1048576,MATCH(DATE(L$2,1,1),Emissions!$A$1:$LI$1),FALSE)</f>
        <v>9.1501705899999994E-2</v>
      </c>
      <c r="M1053" s="361">
        <f>+VLOOKUP($E1053,Emissions!$1:$1048576,MATCH(DATE(M$2,1,1),Emissions!$A$1:$LI$1),FALSE)</f>
        <v>9.2580214699999996E-2</v>
      </c>
      <c r="N1053" s="361">
        <f>+VLOOKUP($E1053,Emissions!$1:$1048576,MATCH(DATE(N$2,1,1),Emissions!$A$1:$LI$1),FALSE)</f>
        <v>9.3688038900000006E-2</v>
      </c>
      <c r="O1053" s="361">
        <f>+VLOOKUP($E1053,Emissions!$1:$1048576,MATCH(DATE(O$2,1,1),Emissions!$A$1:$LI$1),FALSE)</f>
        <v>9.4823062299999997E-2</v>
      </c>
      <c r="P1053" s="361">
        <f>+VLOOKUP($E1053,Emissions!$1:$1048576,MATCH(DATE(P$2,1,1),Emissions!$A$1:$LI$1),FALSE)</f>
        <v>9.5994729599999995E-2</v>
      </c>
      <c r="Q1053" s="361">
        <f>+VLOOKUP($E1053,Emissions!$1:$1048576,MATCH(DATE(Q$2,1,1),Emissions!$A$1:$LI$1),FALSE)</f>
        <v>9.7190364799999998E-2</v>
      </c>
      <c r="R1053" s="361">
        <f>+VLOOKUP($E1053,Emissions!$1:$1048576,MATCH(DATE(R$2,1,1),Emissions!$A$1:$LI$1),FALSE)</f>
        <v>9.8407064799999999E-2</v>
      </c>
      <c r="S1053" s="361">
        <f>+VLOOKUP($E1053,Emissions!$1:$1048576,MATCH(DATE(S$2,1,1),Emissions!$A$1:$LI$1),FALSE)</f>
        <v>9.9644034300000003E-2</v>
      </c>
      <c r="T1053" s="361">
        <f>+VLOOKUP($E1053,Emissions!$1:$1048576,MATCH(DATE(T$2,1,1),Emissions!$A$1:$LI$1),FALSE)</f>
        <v>0.1009010853</v>
      </c>
      <c r="U1053" s="361">
        <f>+VLOOKUP($E1053,Emissions!$1:$1048576,MATCH(DATE(U$2,1,1),Emissions!$A$1:$LI$1),FALSE)</f>
        <v>0.102178436</v>
      </c>
      <c r="V1053" s="361">
        <f>+VLOOKUP($E1053,Emissions!$1:$1048576,MATCH(DATE(V$2,1,1),Emissions!$A$1:$LI$1),FALSE)</f>
        <v>0.1034765936</v>
      </c>
      <c r="W1053" s="361">
        <f>+VLOOKUP($E1053,Emissions!$1:$1048576,MATCH(DATE(W$2,1,1),Emissions!$A$1:$LI$1),FALSE)</f>
        <v>0.104796219</v>
      </c>
      <c r="X1053" s="361">
        <f>+VLOOKUP($E1053,Emissions!$1:$1048576,MATCH(DATE(X$2,1,1),Emissions!$A$1:$LI$1),FALSE)</f>
        <v>0.1061380369</v>
      </c>
      <c r="Y1053" s="361">
        <f>+VLOOKUP($E1053,Emissions!$1:$1048576,MATCH(DATE(Y$2,1,1),Emissions!$A$1:$LI$1),FALSE)</f>
        <v>0.1075027717</v>
      </c>
      <c r="Z1053" s="361">
        <f>+VLOOKUP($E1053,Emissions!$1:$1048576,MATCH(DATE(Z$2,1,1),Emissions!$A$1:$LI$1),FALSE)</f>
        <v>0.1088829291</v>
      </c>
      <c r="AA1053" s="361">
        <f>+VLOOKUP($E1053,Emissions!$1:$1048576,MATCH(DATE(AA$2,1,1),Emissions!$A$1:$LI$1),FALSE)</f>
        <v>0.1102873873</v>
      </c>
      <c r="AB1053" s="361">
        <f>+VLOOKUP($E1053,Emissions!$1:$1048576,MATCH(DATE(AB$2,1,1),Emissions!$A$1:$LI$1),FALSE)</f>
        <v>0.1117180809</v>
      </c>
      <c r="AC1053" s="361">
        <f>+VLOOKUP($E1053,Emissions!$1:$1048576,MATCH(DATE(AC$2,1,1),Emissions!$A$1:$LI$1),FALSE)</f>
        <v>0.1131755988</v>
      </c>
      <c r="AD1053" s="361">
        <f>+VLOOKUP($E1053,Emissions!$1:$1048576,MATCH(DATE(AD$2,1,1),Emissions!$A$1:$LI$1),FALSE)</f>
        <v>0.11466027970000001</v>
      </c>
      <c r="AE1053" s="361">
        <f>+VLOOKUP($E1053,Emissions!$1:$1048576,MATCH(DATE(AE$2,1,1),Emissions!$A$1:$LI$1),FALSE)</f>
        <v>0.1161488218</v>
      </c>
      <c r="AF1053" s="361">
        <f>+VLOOKUP($E1053,Emissions!$1:$1048576,MATCH(DATE(AF$2,1,1),Emissions!$A$1:$LI$1),FALSE)</f>
        <v>0.1176539637</v>
      </c>
      <c r="AG1053" s="361">
        <f>+VLOOKUP($E1053,Emissions!$1:$1048576,MATCH(DATE(AG$2,1,1),Emissions!$A$1:$LI$1),FALSE)</f>
        <v>0.11917973329999999</v>
      </c>
      <c r="AH1053" s="361">
        <f>+VLOOKUP($E1053,Emissions!$1:$1048576,MATCH(DATE(AH$2,1,1),Emissions!$A$1:$LI$1),FALSE)</f>
        <v>0.1207283119</v>
      </c>
      <c r="AI1053" s="361">
        <f>+VLOOKUP($E1053,Emissions!$1:$1048576,MATCH(DATE(AI$2,1,1),Emissions!$A$1:$LI$1),FALSE)</f>
        <v>0.1223014471</v>
      </c>
      <c r="AJ1053" s="361">
        <f>+VLOOKUP($E1053,Emissions!$1:$1048576,MATCH(DATE(AJ$2,1,1),Emissions!$A$1:$LI$1),FALSE)</f>
        <v>0.1239005319</v>
      </c>
      <c r="AK1053" s="361">
        <f>+VLOOKUP($E1053,Emissions!$1:$1048576,MATCH(DATE(AK$2,1,1),Emissions!$A$1:$LI$1),FALSE)</f>
        <v>0.12552661609999999</v>
      </c>
      <c r="AL1053" s="361">
        <f>+VLOOKUP($E1053,Emissions!$1:$1048576,MATCH(DATE(AL$2,1,1),Emissions!$A$1:$LI$1),FALSE)</f>
        <v>0.1271804755</v>
      </c>
      <c r="AM1053" s="361">
        <f>+VLOOKUP($E1053,Emissions!$1:$1048576,MATCH(DATE(AM$2,1,1),Emissions!$A$1:$LI$1),FALSE)</f>
        <v>0.12886269249999999</v>
      </c>
      <c r="AN1053" s="361">
        <f>+VLOOKUP($E1053,Emissions!$1:$1048576,MATCH(DATE(AN$2,1,1),Emissions!$A$1:$LI$1),FALSE)</f>
        <v>0.13057373929999999</v>
      </c>
      <c r="AO1053" s="361">
        <f>+VLOOKUP($E1053,Emissions!$1:$1048576,MATCH(DATE(AO$2,1,1),Emissions!$A$1:$LI$1),FALSE)</f>
        <v>0.13231404699999999</v>
      </c>
    </row>
    <row r="1054" spans="1:41" ht="15" customHeight="1" x14ac:dyDescent="0.35">
      <c r="A1054" s="411"/>
      <c r="B1054" s="170"/>
      <c r="C1054" s="138" t="s">
        <v>732</v>
      </c>
      <c r="D1054" s="114" t="s">
        <v>1028</v>
      </c>
      <c r="E1054" s="50" t="s">
        <v>3485</v>
      </c>
      <c r="F1054" s="361">
        <f>+VLOOKUP($E1054,Emissions!$1:$1048576,MATCH(DATE(F$2,1,1),Emissions!$A$1:$LI$1),FALSE)</f>
        <v>5.9407056100000001E-2</v>
      </c>
      <c r="G1054" s="361">
        <f>+VLOOKUP($E1054,Emissions!$1:$1048576,MATCH(DATE(G$2,1,1),Emissions!$A$1:$LI$1),FALSE)</f>
        <v>5.9969161999999999E-2</v>
      </c>
      <c r="H1054" s="361">
        <f>+VLOOKUP($E1054,Emissions!$1:$1048576,MATCH(DATE(H$2,1,1),Emissions!$A$1:$LI$1),FALSE)</f>
        <v>6.0555075999999999E-2</v>
      </c>
      <c r="I1054" s="361">
        <f>+VLOOKUP($E1054,Emissions!$1:$1048576,MATCH(DATE(I$2,1,1),Emissions!$A$1:$LI$1),FALSE)</f>
        <v>6.1178841499999997E-2</v>
      </c>
      <c r="J1054" s="361">
        <f>+VLOOKUP($E1054,Emissions!$1:$1048576,MATCH(DATE(J$2,1,1),Emissions!$A$1:$LI$1),FALSE)</f>
        <v>6.1837867300000002E-2</v>
      </c>
      <c r="K1054" s="361">
        <f>+VLOOKUP($E1054,Emissions!$1:$1048576,MATCH(DATE(K$2,1,1),Emissions!$A$1:$LI$1),FALSE)</f>
        <v>6.2528833800000003E-2</v>
      </c>
      <c r="L1054" s="361">
        <f>+VLOOKUP($E1054,Emissions!$1:$1048576,MATCH(DATE(L$2,1,1),Emissions!$A$1:$LI$1),FALSE)</f>
        <v>6.3245747899999996E-2</v>
      </c>
      <c r="M1054" s="361">
        <f>+VLOOKUP($E1054,Emissions!$1:$1048576,MATCH(DATE(M$2,1,1),Emissions!$A$1:$LI$1),FALSE)</f>
        <v>6.3985861300000002E-2</v>
      </c>
      <c r="N1054" s="361">
        <f>+VLOOKUP($E1054,Emissions!$1:$1048576,MATCH(DATE(N$2,1,1),Emissions!$A$1:$LI$1),FALSE)</f>
        <v>6.4747383300000003E-2</v>
      </c>
      <c r="O1054" s="361">
        <f>+VLOOKUP($E1054,Emissions!$1:$1048576,MATCH(DATE(O$2,1,1),Emissions!$A$1:$LI$1),FALSE)</f>
        <v>6.5528830400000002E-2</v>
      </c>
      <c r="P1054" s="361">
        <f>+VLOOKUP($E1054,Emissions!$1:$1048576,MATCH(DATE(P$2,1,1),Emissions!$A$1:$LI$1),FALSE)</f>
        <v>6.6334467999999994E-2</v>
      </c>
      <c r="Q1054" s="361">
        <f>+VLOOKUP($E1054,Emissions!$1:$1048576,MATCH(DATE(Q$2,1,1),Emissions!$A$1:$LI$1),FALSE)</f>
        <v>6.7158456599999999E-2</v>
      </c>
      <c r="R1054" s="361">
        <f>+VLOOKUP($E1054,Emissions!$1:$1048576,MATCH(DATE(R$2,1,1),Emissions!$A$1:$LI$1),FALSE)</f>
        <v>6.7998695600000006E-2</v>
      </c>
      <c r="S1054" s="361">
        <f>+VLOOKUP($E1054,Emissions!$1:$1048576,MATCH(DATE(S$2,1,1),Emissions!$A$1:$LI$1),FALSE)</f>
        <v>6.8854209599999994E-2</v>
      </c>
      <c r="T1054" s="361">
        <f>+VLOOKUP($E1054,Emissions!$1:$1048576,MATCH(DATE(T$2,1,1),Emissions!$A$1:$LI$1),FALSE)</f>
        <v>6.9724527800000005E-2</v>
      </c>
      <c r="U1054" s="361">
        <f>+VLOOKUP($E1054,Emissions!$1:$1048576,MATCH(DATE(U$2,1,1),Emissions!$A$1:$LI$1),FALSE)</f>
        <v>7.0609558399999994E-2</v>
      </c>
      <c r="V1054" s="361">
        <f>+VLOOKUP($E1054,Emissions!$1:$1048576,MATCH(DATE(V$2,1,1),Emissions!$A$1:$LI$1),FALSE)</f>
        <v>7.1509488400000001E-2</v>
      </c>
      <c r="W1054" s="361">
        <f>+VLOOKUP($E1054,Emissions!$1:$1048576,MATCH(DATE(W$2,1,1),Emissions!$A$1:$LI$1),FALSE)</f>
        <v>7.2424675100000002E-2</v>
      </c>
      <c r="X1054" s="361">
        <f>+VLOOKUP($E1054,Emissions!$1:$1048576,MATCH(DATE(X$2,1,1),Emissions!$A$1:$LI$1),FALSE)</f>
        <v>7.3355569900000001E-2</v>
      </c>
      <c r="Y1054" s="361">
        <f>+VLOOKUP($E1054,Emissions!$1:$1048576,MATCH(DATE(Y$2,1,1),Emissions!$A$1:$LI$1),FALSE)</f>
        <v>7.4302663399999996E-2</v>
      </c>
      <c r="Z1054" s="361">
        <f>+VLOOKUP($E1054,Emissions!$1:$1048576,MATCH(DATE(Z$2,1,1),Emissions!$A$1:$LI$1),FALSE)</f>
        <v>7.5262391600000006E-2</v>
      </c>
      <c r="AA1054" s="361">
        <f>+VLOOKUP($E1054,Emissions!$1:$1048576,MATCH(DATE(AA$2,1,1),Emissions!$A$1:$LI$1),FALSE)</f>
        <v>7.6238710500000001E-2</v>
      </c>
      <c r="AB1054" s="361">
        <f>+VLOOKUP($E1054,Emissions!$1:$1048576,MATCH(DATE(AB$2,1,1),Emissions!$A$1:$LI$1),FALSE)</f>
        <v>7.7232990299999998E-2</v>
      </c>
      <c r="AC1054" s="361">
        <f>+VLOOKUP($E1054,Emissions!$1:$1048576,MATCH(DATE(AC$2,1,1),Emissions!$A$1:$LI$1),FALSE)</f>
        <v>7.8245932800000001E-2</v>
      </c>
      <c r="AD1054" s="361">
        <f>+VLOOKUP($E1054,Emissions!$1:$1048576,MATCH(DATE(AD$2,1,1),Emissions!$A$1:$LI$1),FALSE)</f>
        <v>7.9278024399999994E-2</v>
      </c>
      <c r="AE1054" s="361">
        <f>+VLOOKUP($E1054,Emissions!$1:$1048576,MATCH(DATE(AE$2,1,1),Emissions!$A$1:$LI$1),FALSE)</f>
        <v>8.0317956300000007E-2</v>
      </c>
      <c r="AF1054" s="361">
        <f>+VLOOKUP($E1054,Emissions!$1:$1048576,MATCH(DATE(AF$2,1,1),Emissions!$A$1:$LI$1),FALSE)</f>
        <v>8.1370467299999999E-2</v>
      </c>
      <c r="AG1054" s="361">
        <f>+VLOOKUP($E1054,Emissions!$1:$1048576,MATCH(DATE(AG$2,1,1),Emissions!$A$1:$LI$1),FALSE)</f>
        <v>8.2437563199999994E-2</v>
      </c>
      <c r="AH1054" s="361">
        <f>+VLOOKUP($E1054,Emissions!$1:$1048576,MATCH(DATE(AH$2,1,1),Emissions!$A$1:$LI$1),FALSE)</f>
        <v>8.3520627599999994E-2</v>
      </c>
      <c r="AI1054" s="361">
        <f>+VLOOKUP($E1054,Emissions!$1:$1048576,MATCH(DATE(AI$2,1,1),Emissions!$A$1:$LI$1),FALSE)</f>
        <v>8.4620877299999994E-2</v>
      </c>
      <c r="AJ1054" s="361">
        <f>+VLOOKUP($E1054,Emissions!$1:$1048576,MATCH(DATE(AJ$2,1,1),Emissions!$A$1:$LI$1),FALSE)</f>
        <v>8.5739336400000005E-2</v>
      </c>
      <c r="AK1054" s="361">
        <f>+VLOOKUP($E1054,Emissions!$1:$1048576,MATCH(DATE(AK$2,1,1),Emissions!$A$1:$LI$1),FALSE)</f>
        <v>8.68768189E-2</v>
      </c>
      <c r="AL1054" s="361">
        <f>+VLOOKUP($E1054,Emissions!$1:$1048576,MATCH(DATE(AL$2,1,1),Emissions!$A$1:$LI$1),FALSE)</f>
        <v>8.8033960300000005E-2</v>
      </c>
      <c r="AM1054" s="361">
        <f>+VLOOKUP($E1054,Emissions!$1:$1048576,MATCH(DATE(AM$2,1,1),Emissions!$A$1:$LI$1),FALSE)</f>
        <v>8.9211262900000005E-2</v>
      </c>
      <c r="AN1054" s="361">
        <f>+VLOOKUP($E1054,Emissions!$1:$1048576,MATCH(DATE(AN$2,1,1),Emissions!$A$1:$LI$1),FALSE)</f>
        <v>9.0409147699999998E-2</v>
      </c>
      <c r="AO1054" s="361">
        <f>+VLOOKUP($E1054,Emissions!$1:$1048576,MATCH(DATE(AO$2,1,1),Emissions!$A$1:$LI$1),FALSE)</f>
        <v>9.1627999399999993E-2</v>
      </c>
    </row>
    <row r="1055" spans="1:41" ht="15" customHeight="1" x14ac:dyDescent="0.35">
      <c r="A1055" s="411"/>
      <c r="B1055" s="170"/>
      <c r="C1055" s="138" t="s">
        <v>733</v>
      </c>
      <c r="D1055" s="114" t="s">
        <v>1028</v>
      </c>
      <c r="E1055" s="50" t="s">
        <v>3486</v>
      </c>
      <c r="F1055" s="361">
        <f>+VLOOKUP($E1055,Emissions!$1:$1048576,MATCH(DATE(F$2,1,1),Emissions!$A$1:$LI$1),FALSE)</f>
        <v>4.0840993200000002E-2</v>
      </c>
      <c r="G1055" s="361">
        <f>+VLOOKUP($E1055,Emissions!$1:$1048576,MATCH(DATE(G$2,1,1),Emissions!$A$1:$LI$1),FALSE)</f>
        <v>4.1307856800000001E-2</v>
      </c>
      <c r="H1055" s="361">
        <f>+VLOOKUP($E1055,Emissions!$1:$1048576,MATCH(DATE(H$2,1,1),Emissions!$A$1:$LI$1),FALSE)</f>
        <v>4.1788168899999999E-2</v>
      </c>
      <c r="I1055" s="361">
        <f>+VLOOKUP($E1055,Emissions!$1:$1048576,MATCH(DATE(I$2,1,1),Emissions!$A$1:$LI$1),FALSE)</f>
        <v>4.2284733999999997E-2</v>
      </c>
      <c r="J1055" s="361">
        <f>+VLOOKUP($E1055,Emissions!$1:$1048576,MATCH(DATE(J$2,1,1),Emissions!$A$1:$LI$1),FALSE)</f>
        <v>4.2797026199999998E-2</v>
      </c>
      <c r="K1055" s="361">
        <f>+VLOOKUP($E1055,Emissions!$1:$1048576,MATCH(DATE(K$2,1,1),Emissions!$A$1:$LI$1),FALSE)</f>
        <v>4.3323680000000003E-2</v>
      </c>
      <c r="L1055" s="361">
        <f>+VLOOKUP($E1055,Emissions!$1:$1048576,MATCH(DATE(L$2,1,1),Emissions!$A$1:$LI$1),FALSE)</f>
        <v>4.3861585299999999E-2</v>
      </c>
      <c r="M1055" s="361">
        <f>+VLOOKUP($E1055,Emissions!$1:$1048576,MATCH(DATE(M$2,1,1),Emissions!$A$1:$LI$1),FALSE)</f>
        <v>4.44092211E-2</v>
      </c>
      <c r="N1055" s="361">
        <f>+VLOOKUP($E1055,Emissions!$1:$1048576,MATCH(DATE(N$2,1,1),Emissions!$A$1:$LI$1),FALSE)</f>
        <v>4.4965730000000002E-2</v>
      </c>
      <c r="O1055" s="361">
        <f>+VLOOKUP($E1055,Emissions!$1:$1048576,MATCH(DATE(O$2,1,1),Emissions!$A$1:$LI$1),FALSE)</f>
        <v>4.5530620199999997E-2</v>
      </c>
      <c r="P1055" s="361">
        <f>+VLOOKUP($E1055,Emissions!$1:$1048576,MATCH(DATE(P$2,1,1),Emissions!$A$1:$LI$1),FALSE)</f>
        <v>4.6106433099999997E-2</v>
      </c>
      <c r="Q1055" s="361">
        <f>+VLOOKUP($E1055,Emissions!$1:$1048576,MATCH(DATE(Q$2,1,1),Emissions!$A$1:$LI$1),FALSE)</f>
        <v>4.6690787800000001E-2</v>
      </c>
      <c r="R1055" s="361">
        <f>+VLOOKUP($E1055,Emissions!$1:$1048576,MATCH(DATE(R$2,1,1),Emissions!$A$1:$LI$1),FALSE)</f>
        <v>4.7283023799999997E-2</v>
      </c>
      <c r="S1055" s="361">
        <f>+VLOOKUP($E1055,Emissions!$1:$1048576,MATCH(DATE(S$2,1,1),Emissions!$A$1:$LI$1),FALSE)</f>
        <v>4.7882960500000002E-2</v>
      </c>
      <c r="T1055" s="361">
        <f>+VLOOKUP($E1055,Emissions!$1:$1048576,MATCH(DATE(T$2,1,1),Emissions!$A$1:$LI$1),FALSE)</f>
        <v>4.8490699200000001E-2</v>
      </c>
      <c r="U1055" s="361">
        <f>+VLOOKUP($E1055,Emissions!$1:$1048576,MATCH(DATE(U$2,1,1),Emissions!$A$1:$LI$1),FALSE)</f>
        <v>4.9106543400000001E-2</v>
      </c>
      <c r="V1055" s="361">
        <f>+VLOOKUP($E1055,Emissions!$1:$1048576,MATCH(DATE(V$2,1,1),Emissions!$A$1:$LI$1),FALSE)</f>
        <v>4.9730916799999997E-2</v>
      </c>
      <c r="W1055" s="361">
        <f>+VLOOKUP($E1055,Emissions!$1:$1048576,MATCH(DATE(W$2,1,1),Emissions!$A$1:$LI$1),FALSE)</f>
        <v>5.0364289499999999E-2</v>
      </c>
      <c r="X1055" s="361">
        <f>+VLOOKUP($E1055,Emissions!$1:$1048576,MATCH(DATE(X$2,1,1),Emissions!$A$1:$LI$1),FALSE)</f>
        <v>5.1007136100000003E-2</v>
      </c>
      <c r="Y1055" s="361">
        <f>+VLOOKUP($E1055,Emissions!$1:$1048576,MATCH(DATE(Y$2,1,1),Emissions!$A$1:$LI$1),FALSE)</f>
        <v>5.1659909699999999E-2</v>
      </c>
      <c r="Z1055" s="361">
        <f>+VLOOKUP($E1055,Emissions!$1:$1048576,MATCH(DATE(Z$2,1,1),Emissions!$A$1:$LI$1),FALSE)</f>
        <v>5.2320983100000003E-2</v>
      </c>
      <c r="AA1055" s="361">
        <f>+VLOOKUP($E1055,Emissions!$1:$1048576,MATCH(DATE(AA$2,1,1),Emissions!$A$1:$LI$1),FALSE)</f>
        <v>5.2992406899999997E-2</v>
      </c>
      <c r="AB1055" s="361">
        <f>+VLOOKUP($E1055,Emissions!$1:$1048576,MATCH(DATE(AB$2,1,1),Emissions!$A$1:$LI$1),FALSE)</f>
        <v>5.3675024199999997E-2</v>
      </c>
      <c r="AC1055" s="361">
        <f>+VLOOKUP($E1055,Emissions!$1:$1048576,MATCH(DATE(AC$2,1,1),Emissions!$A$1:$LI$1),FALSE)</f>
        <v>5.4369371899999998E-2</v>
      </c>
      <c r="AD1055" s="361">
        <f>+VLOOKUP($E1055,Emissions!$1:$1048576,MATCH(DATE(AD$2,1,1),Emissions!$A$1:$LI$1),FALSE)</f>
        <v>5.5075822900000002E-2</v>
      </c>
      <c r="AE1055" s="361">
        <f>+VLOOKUP($E1055,Emissions!$1:$1048576,MATCH(DATE(AE$2,1,1),Emissions!$A$1:$LI$1),FALSE)</f>
        <v>5.5788758799999998E-2</v>
      </c>
      <c r="AF1055" s="361">
        <f>+VLOOKUP($E1055,Emissions!$1:$1048576,MATCH(DATE(AF$2,1,1),Emissions!$A$1:$LI$1),FALSE)</f>
        <v>5.6510394800000002E-2</v>
      </c>
      <c r="AG1055" s="361">
        <f>+VLOOKUP($E1055,Emissions!$1:$1048576,MATCH(DATE(AG$2,1,1),Emissions!$A$1:$LI$1),FALSE)</f>
        <v>5.7241776199999997E-2</v>
      </c>
      <c r="AH1055" s="361">
        <f>+VLOOKUP($E1055,Emissions!$1:$1048576,MATCH(DATE(AH$2,1,1),Emissions!$A$1:$LI$1),FALSE)</f>
        <v>5.79838139E-2</v>
      </c>
      <c r="AI1055" s="361">
        <f>+VLOOKUP($E1055,Emissions!$1:$1048576,MATCH(DATE(AI$2,1,1),Emissions!$A$1:$LI$1),FALSE)</f>
        <v>5.87373188E-2</v>
      </c>
      <c r="AJ1055" s="361">
        <f>+VLOOKUP($E1055,Emissions!$1:$1048576,MATCH(DATE(AJ$2,1,1),Emissions!$A$1:$LI$1),FALSE)</f>
        <v>5.9502951900000003E-2</v>
      </c>
      <c r="AK1055" s="361">
        <f>+VLOOKUP($E1055,Emissions!$1:$1048576,MATCH(DATE(AK$2,1,1),Emissions!$A$1:$LI$1),FALSE)</f>
        <v>6.0281227100000001E-2</v>
      </c>
      <c r="AL1055" s="361">
        <f>+VLOOKUP($E1055,Emissions!$1:$1048576,MATCH(DATE(AL$2,1,1),Emissions!$A$1:$LI$1),FALSE)</f>
        <v>6.1072545300000003E-2</v>
      </c>
      <c r="AM1055" s="361">
        <f>+VLOOKUP($E1055,Emissions!$1:$1048576,MATCH(DATE(AM$2,1,1),Emissions!$A$1:$LI$1),FALSE)</f>
        <v>6.1877229999999998E-2</v>
      </c>
      <c r="AN1055" s="361">
        <f>+VLOOKUP($E1055,Emissions!$1:$1048576,MATCH(DATE(AN$2,1,1),Emissions!$A$1:$LI$1),FALSE)</f>
        <v>6.2695563600000004E-2</v>
      </c>
      <c r="AO1055" s="361">
        <f>+VLOOKUP($E1055,Emissions!$1:$1048576,MATCH(DATE(AO$2,1,1),Emissions!$A$1:$LI$1),FALSE)</f>
        <v>6.3527813700000005E-2</v>
      </c>
    </row>
    <row r="1056" spans="1:41" ht="15" customHeight="1" x14ac:dyDescent="0.35">
      <c r="A1056" s="411"/>
      <c r="B1056" s="170"/>
      <c r="C1056" s="138" t="s">
        <v>734</v>
      </c>
      <c r="D1056" s="114" t="s">
        <v>1028</v>
      </c>
      <c r="E1056" s="50" t="s">
        <v>3487</v>
      </c>
      <c r="F1056" s="361">
        <f>+VLOOKUP($E1056,Emissions!$1:$1048576,MATCH(DATE(F$2,1,1),Emissions!$A$1:$LI$1),FALSE)</f>
        <v>5.3598739800000003E-2</v>
      </c>
      <c r="G1056" s="361">
        <f>+VLOOKUP($E1056,Emissions!$1:$1048576,MATCH(DATE(G$2,1,1),Emissions!$A$1:$LI$1),FALSE)</f>
        <v>5.4064319999999999E-2</v>
      </c>
      <c r="H1056" s="361">
        <f>+VLOOKUP($E1056,Emissions!$1:$1048576,MATCH(DATE(H$2,1,1),Emissions!$A$1:$LI$1),FALSE)</f>
        <v>5.4548589299999999E-2</v>
      </c>
      <c r="I1056" s="361">
        <f>+VLOOKUP($E1056,Emissions!$1:$1048576,MATCH(DATE(I$2,1,1),Emissions!$A$1:$LI$1),FALSE)</f>
        <v>5.5074691000000002E-2</v>
      </c>
      <c r="J1056" s="361">
        <f>+VLOOKUP($E1056,Emissions!$1:$1048576,MATCH(DATE(J$2,1,1),Emissions!$A$1:$LI$1),FALSE)</f>
        <v>5.5641378800000002E-2</v>
      </c>
      <c r="K1056" s="361">
        <f>+VLOOKUP($E1056,Emissions!$1:$1048576,MATCH(DATE(K$2,1,1),Emissions!$A$1:$LI$1),FALSE)</f>
        <v>5.6243760800000001E-2</v>
      </c>
      <c r="L1056" s="361">
        <f>+VLOOKUP($E1056,Emissions!$1:$1048576,MATCH(DATE(L$2,1,1),Emissions!$A$1:$LI$1),FALSE)</f>
        <v>5.6871215000000003E-2</v>
      </c>
      <c r="M1056" s="361">
        <f>+VLOOKUP($E1056,Emissions!$1:$1048576,MATCH(DATE(M$2,1,1),Emissions!$A$1:$LI$1),FALSE)</f>
        <v>5.75203231E-2</v>
      </c>
      <c r="N1056" s="361">
        <f>+VLOOKUP($E1056,Emissions!$1:$1048576,MATCH(DATE(N$2,1,1),Emissions!$A$1:$LI$1),FALSE)</f>
        <v>5.8189183999999998E-2</v>
      </c>
      <c r="O1056" s="361">
        <f>+VLOOKUP($E1056,Emissions!$1:$1048576,MATCH(DATE(O$2,1,1),Emissions!$A$1:$LI$1),FALSE)</f>
        <v>5.8876386400000001E-2</v>
      </c>
      <c r="P1056" s="361">
        <f>+VLOOKUP($E1056,Emissions!$1:$1048576,MATCH(DATE(P$2,1,1),Emissions!$A$1:$LI$1),FALSE)</f>
        <v>5.9590882900000003E-2</v>
      </c>
      <c r="Q1056" s="361">
        <f>+VLOOKUP($E1056,Emissions!$1:$1048576,MATCH(DATE(Q$2,1,1),Emissions!$A$1:$LI$1),FALSE)</f>
        <v>6.0320857200000001E-2</v>
      </c>
      <c r="R1056" s="361">
        <f>+VLOOKUP($E1056,Emissions!$1:$1048576,MATCH(DATE(R$2,1,1),Emissions!$A$1:$LI$1),FALSE)</f>
        <v>6.1064378699999998E-2</v>
      </c>
      <c r="S1056" s="361">
        <f>+VLOOKUP($E1056,Emissions!$1:$1048576,MATCH(DATE(S$2,1,1),Emissions!$A$1:$LI$1),FALSE)</f>
        <v>6.1821133200000003E-2</v>
      </c>
      <c r="T1056" s="361">
        <f>+VLOOKUP($E1056,Emissions!$1:$1048576,MATCH(DATE(T$2,1,1),Emissions!$A$1:$LI$1),FALSE)</f>
        <v>6.2591195000000002E-2</v>
      </c>
      <c r="U1056" s="361">
        <f>+VLOOKUP($E1056,Emissions!$1:$1048576,MATCH(DATE(U$2,1,1),Emissions!$A$1:$LI$1),FALSE)</f>
        <v>6.3374860899999996E-2</v>
      </c>
      <c r="V1056" s="361">
        <f>+VLOOKUP($E1056,Emissions!$1:$1048576,MATCH(DATE(V$2,1,1),Emissions!$A$1:$LI$1),FALSE)</f>
        <v>6.4172557199999994E-2</v>
      </c>
      <c r="W1056" s="361">
        <f>+VLOOKUP($E1056,Emissions!$1:$1048576,MATCH(DATE(W$2,1,1),Emissions!$A$1:$LI$1),FALSE)</f>
        <v>6.4984746999999995E-2</v>
      </c>
      <c r="X1056" s="361">
        <f>+VLOOKUP($E1056,Emissions!$1:$1048576,MATCH(DATE(X$2,1,1),Emissions!$A$1:$LI$1),FALSE)</f>
        <v>6.5811873100000001E-2</v>
      </c>
      <c r="Y1056" s="361">
        <f>+VLOOKUP($E1056,Emissions!$1:$1048576,MATCH(DATE(Y$2,1,1),Emissions!$A$1:$LI$1),FALSE)</f>
        <v>6.6654323900000007E-2</v>
      </c>
      <c r="Z1056" s="361">
        <f>+VLOOKUP($E1056,Emissions!$1:$1048576,MATCH(DATE(Z$2,1,1),Emissions!$A$1:$LI$1),FALSE)</f>
        <v>6.7505056999999993E-2</v>
      </c>
      <c r="AA1056" s="361">
        <f>+VLOOKUP($E1056,Emissions!$1:$1048576,MATCH(DATE(AA$2,1,1),Emissions!$A$1:$LI$1),FALSE)</f>
        <v>6.8372320299999997E-2</v>
      </c>
      <c r="AB1056" s="361">
        <f>+VLOOKUP($E1056,Emissions!$1:$1048576,MATCH(DATE(AB$2,1,1),Emissions!$A$1:$LI$1),FALSE)</f>
        <v>6.9257253899999996E-2</v>
      </c>
      <c r="AC1056" s="361">
        <f>+VLOOKUP($E1056,Emissions!$1:$1048576,MATCH(DATE(AC$2,1,1),Emissions!$A$1:$LI$1),FALSE)</f>
        <v>7.0159918599999996E-2</v>
      </c>
      <c r="AD1056" s="361">
        <f>+VLOOKUP($E1056,Emissions!$1:$1048576,MATCH(DATE(AD$2,1,1),Emissions!$A$1:$LI$1),FALSE)</f>
        <v>7.1080196400000004E-2</v>
      </c>
      <c r="AE1056" s="361">
        <f>+VLOOKUP($E1056,Emissions!$1:$1048576,MATCH(DATE(AE$2,1,1),Emissions!$A$1:$LI$1),FALSE)</f>
        <v>7.1996701400000002E-2</v>
      </c>
      <c r="AF1056" s="361">
        <f>+VLOOKUP($E1056,Emissions!$1:$1048576,MATCH(DATE(AF$2,1,1),Emissions!$A$1:$LI$1),FALSE)</f>
        <v>7.2922190200000001E-2</v>
      </c>
      <c r="AG1056" s="361">
        <f>+VLOOKUP($E1056,Emissions!$1:$1048576,MATCH(DATE(AG$2,1,1),Emissions!$A$1:$LI$1),FALSE)</f>
        <v>7.3859949600000002E-2</v>
      </c>
      <c r="AH1056" s="361">
        <f>+VLOOKUP($E1056,Emissions!$1:$1048576,MATCH(DATE(AH$2,1,1),Emissions!$A$1:$LI$1),FALSE)</f>
        <v>7.4811639999999999E-2</v>
      </c>
      <c r="AI1056" s="361">
        <f>+VLOOKUP($E1056,Emissions!$1:$1048576,MATCH(DATE(AI$2,1,1),Emissions!$A$1:$LI$1),FALSE)</f>
        <v>7.5778473999999998E-2</v>
      </c>
      <c r="AJ1056" s="361">
        <f>+VLOOKUP($E1056,Emissions!$1:$1048576,MATCH(DATE(AJ$2,1,1),Emissions!$A$1:$LI$1),FALSE)</f>
        <v>7.6761312600000006E-2</v>
      </c>
      <c r="AK1056" s="361">
        <f>+VLOOKUP($E1056,Emissions!$1:$1048576,MATCH(DATE(AK$2,1,1),Emissions!$A$1:$LI$1),FALSE)</f>
        <v>7.7760707299999995E-2</v>
      </c>
      <c r="AL1056" s="361">
        <f>+VLOOKUP($E1056,Emissions!$1:$1048576,MATCH(DATE(AL$2,1,1),Emissions!$A$1:$LI$1),FALSE)</f>
        <v>7.8776978499999997E-2</v>
      </c>
      <c r="AM1056" s="361">
        <f>+VLOOKUP($E1056,Emissions!$1:$1048576,MATCH(DATE(AM$2,1,1),Emissions!$A$1:$LI$1),FALSE)</f>
        <v>7.9810295700000006E-2</v>
      </c>
      <c r="AN1056" s="361">
        <f>+VLOOKUP($E1056,Emissions!$1:$1048576,MATCH(DATE(AN$2,1,1),Emissions!$A$1:$LI$1),FALSE)</f>
        <v>8.0860751600000003E-2</v>
      </c>
      <c r="AO1056" s="361">
        <f>+VLOOKUP($E1056,Emissions!$1:$1048576,MATCH(DATE(AO$2,1,1),Emissions!$A$1:$LI$1),FALSE)</f>
        <v>8.19284173E-2</v>
      </c>
    </row>
    <row r="1057" spans="1:41" ht="15" customHeight="1" x14ac:dyDescent="0.35">
      <c r="A1057" s="411"/>
      <c r="B1057" s="170"/>
      <c r="C1057" s="138" t="s">
        <v>735</v>
      </c>
      <c r="D1057" s="114" t="s">
        <v>1028</v>
      </c>
      <c r="E1057" s="50" t="s">
        <v>3488</v>
      </c>
      <c r="F1057" s="361">
        <f>+VLOOKUP($E1057,Emissions!$1:$1048576,MATCH(DATE(F$2,1,1),Emissions!$A$1:$LI$1),FALSE)</f>
        <v>1.9449147600000001</v>
      </c>
      <c r="G1057" s="361">
        <f>+VLOOKUP($E1057,Emissions!$1:$1048576,MATCH(DATE(G$2,1,1),Emissions!$A$1:$LI$1),FALSE)</f>
        <v>1.9664221150000001</v>
      </c>
      <c r="H1057" s="361">
        <f>+VLOOKUP($E1057,Emissions!$1:$1048576,MATCH(DATE(H$2,1,1),Emissions!$A$1:$LI$1),FALSE)</f>
        <v>1.9874996039999999</v>
      </c>
      <c r="I1057" s="361">
        <f>+VLOOKUP($E1057,Emissions!$1:$1048576,MATCH(DATE(I$2,1,1),Emissions!$A$1:$LI$1),FALSE)</f>
        <v>2.0087364390000002</v>
      </c>
      <c r="J1057" s="361">
        <f>+VLOOKUP($E1057,Emissions!$1:$1048576,MATCH(DATE(J$2,1,1),Emissions!$A$1:$LI$1),FALSE)</f>
        <v>2.0305076230000001</v>
      </c>
      <c r="K1057" s="361">
        <f>+VLOOKUP($E1057,Emissions!$1:$1048576,MATCH(DATE(K$2,1,1),Emissions!$A$1:$LI$1),FALSE)</f>
        <v>2.052987645</v>
      </c>
      <c r="L1057" s="361">
        <f>+VLOOKUP($E1057,Emissions!$1:$1048576,MATCH(DATE(L$2,1,1),Emissions!$A$1:$LI$1),FALSE)</f>
        <v>2.0760598250000002</v>
      </c>
      <c r="M1057" s="361">
        <f>+VLOOKUP($E1057,Emissions!$1:$1048576,MATCH(DATE(M$2,1,1),Emissions!$A$1:$LI$1),FALSE)</f>
        <v>2.0996826629999998</v>
      </c>
      <c r="N1057" s="361">
        <f>+VLOOKUP($E1057,Emissions!$1:$1048576,MATCH(DATE(N$2,1,1),Emissions!$A$1:$LI$1),FALSE)</f>
        <v>2.123845679</v>
      </c>
      <c r="O1057" s="361">
        <f>+VLOOKUP($E1057,Emissions!$1:$1048576,MATCH(DATE(O$2,1,1),Emissions!$A$1:$LI$1),FALSE)</f>
        <v>2.14855324</v>
      </c>
      <c r="P1057" s="361">
        <f>+VLOOKUP($E1057,Emissions!$1:$1048576,MATCH(DATE(P$2,1,1),Emissions!$A$1:$LI$1),FALSE)</f>
        <v>2.1741074930000002</v>
      </c>
      <c r="Q1057" s="361">
        <f>+VLOOKUP($E1057,Emissions!$1:$1048576,MATCH(DATE(Q$2,1,1),Emissions!$A$1:$LI$1),FALSE)</f>
        <v>2.2003033520000002</v>
      </c>
      <c r="R1057" s="361">
        <f>+VLOOKUP($E1057,Emissions!$1:$1048576,MATCH(DATE(R$2,1,1),Emissions!$A$1:$LI$1),FALSE)</f>
        <v>2.227074665</v>
      </c>
      <c r="S1057" s="361">
        <f>+VLOOKUP($E1057,Emissions!$1:$1048576,MATCH(DATE(S$2,1,1),Emissions!$A$1:$LI$1),FALSE)</f>
        <v>2.2544094110000001</v>
      </c>
      <c r="T1057" s="361">
        <f>+VLOOKUP($E1057,Emissions!$1:$1048576,MATCH(DATE(T$2,1,1),Emissions!$A$1:$LI$1),FALSE)</f>
        <v>2.2823210490000001</v>
      </c>
      <c r="U1057" s="361">
        <f>+VLOOKUP($E1057,Emissions!$1:$1048576,MATCH(DATE(U$2,1,1),Emissions!$A$1:$LI$1),FALSE)</f>
        <v>2.3108364950000002</v>
      </c>
      <c r="V1057" s="361">
        <f>+VLOOKUP($E1057,Emissions!$1:$1048576,MATCH(DATE(V$2,1,1),Emissions!$A$1:$LI$1),FALSE)</f>
        <v>2.339989004</v>
      </c>
      <c r="W1057" s="361">
        <f>+VLOOKUP($E1057,Emissions!$1:$1048576,MATCH(DATE(W$2,1,1),Emissions!$A$1:$LI$1),FALSE)</f>
        <v>2.369813143</v>
      </c>
      <c r="X1057" s="361">
        <f>+VLOOKUP($E1057,Emissions!$1:$1048576,MATCH(DATE(X$2,1,1),Emissions!$A$1:$LI$1),FALSE)</f>
        <v>2.400341922</v>
      </c>
      <c r="Y1057" s="361">
        <f>+VLOOKUP($E1057,Emissions!$1:$1048576,MATCH(DATE(Y$2,1,1),Emissions!$A$1:$LI$1),FALSE)</f>
        <v>2.431605217</v>
      </c>
      <c r="Z1057" s="361">
        <f>+VLOOKUP($E1057,Emissions!$1:$1048576,MATCH(DATE(Z$2,1,1),Emissions!$A$1:$LI$1),FALSE)</f>
        <v>2.4634165210000001</v>
      </c>
      <c r="AA1057" s="361">
        <f>+VLOOKUP($E1057,Emissions!$1:$1048576,MATCH(DATE(AA$2,1,1),Emissions!$A$1:$LI$1),FALSE)</f>
        <v>2.4959588830000001</v>
      </c>
      <c r="AB1057" s="361">
        <f>+VLOOKUP($E1057,Emissions!$1:$1048576,MATCH(DATE(AB$2,1,1),Emissions!$A$1:$LI$1),FALSE)</f>
        <v>2.529312665</v>
      </c>
      <c r="AC1057" s="361">
        <f>+VLOOKUP($E1057,Emissions!$1:$1048576,MATCH(DATE(AC$2,1,1),Emissions!$A$1:$LI$1),FALSE)</f>
        <v>2.5635168089999998</v>
      </c>
      <c r="AD1057" s="361">
        <f>+VLOOKUP($E1057,Emissions!$1:$1048576,MATCH(DATE(AD$2,1,1),Emissions!$A$1:$LI$1),FALSE)</f>
        <v>2.5985898280000002</v>
      </c>
      <c r="AE1057" s="361">
        <f>+VLOOKUP($E1057,Emissions!$1:$1048576,MATCH(DATE(AE$2,1,1),Emissions!$A$1:$LI$1),FALSE)</f>
        <v>2.633925139</v>
      </c>
      <c r="AF1057" s="361">
        <f>+VLOOKUP($E1057,Emissions!$1:$1048576,MATCH(DATE(AF$2,1,1),Emissions!$A$1:$LI$1),FALSE)</f>
        <v>2.669696106</v>
      </c>
      <c r="AG1057" s="361">
        <f>+VLOOKUP($E1057,Emissions!$1:$1048576,MATCH(DATE(AG$2,1,1),Emissions!$A$1:$LI$1),FALSE)</f>
        <v>2.7060052940000001</v>
      </c>
      <c r="AH1057" s="361">
        <f>+VLOOKUP($E1057,Emissions!$1:$1048576,MATCH(DATE(AH$2,1,1),Emissions!$A$1:$LI$1),FALSE)</f>
        <v>2.7429288610000002</v>
      </c>
      <c r="AI1057" s="361">
        <f>+VLOOKUP($E1057,Emissions!$1:$1048576,MATCH(DATE(AI$2,1,1),Emissions!$A$1:$LI$1),FALSE)</f>
        <v>2.7805258739999998</v>
      </c>
      <c r="AJ1057" s="361">
        <f>+VLOOKUP($E1057,Emissions!$1:$1048576,MATCH(DATE(AJ$2,1,1),Emissions!$A$1:$LI$1),FALSE)</f>
        <v>2.818839852</v>
      </c>
      <c r="AK1057" s="361">
        <f>+VLOOKUP($E1057,Emissions!$1:$1048576,MATCH(DATE(AK$2,1,1),Emissions!$A$1:$LI$1),FALSE)</f>
        <v>2.8579006009999999</v>
      </c>
      <c r="AL1057" s="361">
        <f>+VLOOKUP($E1057,Emissions!$1:$1048576,MATCH(DATE(AL$2,1,1),Emissions!$A$1:$LI$1),FALSE)</f>
        <v>2.8977270609999999</v>
      </c>
      <c r="AM1057" s="361">
        <f>+VLOOKUP($E1057,Emissions!$1:$1048576,MATCH(DATE(AM$2,1,1),Emissions!$A$1:$LI$1),FALSE)</f>
        <v>2.9383302210000002</v>
      </c>
      <c r="AN1057" s="361">
        <f>+VLOOKUP($E1057,Emissions!$1:$1048576,MATCH(DATE(AN$2,1,1),Emissions!$A$1:$LI$1),FALSE)</f>
        <v>2.9797159529999999</v>
      </c>
      <c r="AO1057" s="361">
        <f>+VLOOKUP($E1057,Emissions!$1:$1048576,MATCH(DATE(AO$2,1,1),Emissions!$A$1:$LI$1),FALSE)</f>
        <v>3.0218874750000002</v>
      </c>
    </row>
    <row r="1058" spans="1:41" ht="15" customHeight="1" x14ac:dyDescent="0.35">
      <c r="A1058" s="411"/>
      <c r="B1058" s="170"/>
      <c r="C1058" s="138" t="s">
        <v>736</v>
      </c>
      <c r="D1058" s="114" t="s">
        <v>1028</v>
      </c>
      <c r="E1058" s="50" t="s">
        <v>3489</v>
      </c>
      <c r="F1058" s="361">
        <f>+VLOOKUP($E1058,Emissions!$1:$1048576,MATCH(DATE(F$2,1,1),Emissions!$A$1:$LI$1),FALSE)</f>
        <v>0.2972373539</v>
      </c>
      <c r="G1058" s="361">
        <f>+VLOOKUP($E1058,Emissions!$1:$1048576,MATCH(DATE(G$2,1,1),Emissions!$A$1:$LI$1),FALSE)</f>
        <v>0.29964775739999999</v>
      </c>
      <c r="H1058" s="361">
        <f>+VLOOKUP($E1058,Emissions!$1:$1048576,MATCH(DATE(H$2,1,1),Emissions!$A$1:$LI$1),FALSE)</f>
        <v>0.30204584410000002</v>
      </c>
      <c r="I1058" s="361">
        <f>+VLOOKUP($E1058,Emissions!$1:$1048576,MATCH(DATE(I$2,1,1),Emissions!$A$1:$LI$1),FALSE)</f>
        <v>0.30466710429999999</v>
      </c>
      <c r="J1058" s="361">
        <f>+VLOOKUP($E1058,Emissions!$1:$1048576,MATCH(DATE(J$2,1,1),Emissions!$A$1:$LI$1),FALSE)</f>
        <v>0.30755091359999998</v>
      </c>
      <c r="K1058" s="361">
        <f>+VLOOKUP($E1058,Emissions!$1:$1048576,MATCH(DATE(K$2,1,1),Emissions!$A$1:$LI$1),FALSE)</f>
        <v>0.3106796926</v>
      </c>
      <c r="L1058" s="361">
        <f>+VLOOKUP($E1058,Emissions!$1:$1048576,MATCH(DATE(L$2,1,1),Emissions!$A$1:$LI$1),FALSE)</f>
        <v>0.31399525900000003</v>
      </c>
      <c r="M1058" s="361">
        <f>+VLOOKUP($E1058,Emissions!$1:$1048576,MATCH(DATE(M$2,1,1),Emissions!$A$1:$LI$1),FALSE)</f>
        <v>0.31746754519999998</v>
      </c>
      <c r="N1058" s="361">
        <f>+VLOOKUP($E1058,Emissions!$1:$1048576,MATCH(DATE(N$2,1,1),Emissions!$A$1:$LI$1),FALSE)</f>
        <v>0.32107612050000001</v>
      </c>
      <c r="O1058" s="361">
        <f>+VLOOKUP($E1058,Emissions!$1:$1048576,MATCH(DATE(O$2,1,1),Emissions!$A$1:$LI$1),FALSE)</f>
        <v>0.32480507120000002</v>
      </c>
      <c r="P1058" s="361">
        <f>+VLOOKUP($E1058,Emissions!$1:$1048576,MATCH(DATE(P$2,1,1),Emissions!$A$1:$LI$1),FALSE)</f>
        <v>0.32868787469999999</v>
      </c>
      <c r="Q1058" s="361">
        <f>+VLOOKUP($E1058,Emissions!$1:$1048576,MATCH(DATE(Q$2,1,1),Emissions!$A$1:$LI$1),FALSE)</f>
        <v>0.3326681984</v>
      </c>
      <c r="R1058" s="361">
        <f>+VLOOKUP($E1058,Emissions!$1:$1048576,MATCH(DATE(R$2,1,1),Emissions!$A$1:$LI$1),FALSE)</f>
        <v>0.33673040279999999</v>
      </c>
      <c r="S1058" s="361">
        <f>+VLOOKUP($E1058,Emissions!$1:$1048576,MATCH(DATE(S$2,1,1),Emissions!$A$1:$LI$1),FALSE)</f>
        <v>0.34086970599999999</v>
      </c>
      <c r="T1058" s="361">
        <f>+VLOOKUP($E1058,Emissions!$1:$1048576,MATCH(DATE(T$2,1,1),Emissions!$A$1:$LI$1),FALSE)</f>
        <v>0.34508392459999998</v>
      </c>
      <c r="U1058" s="361">
        <f>+VLOOKUP($E1058,Emissions!$1:$1048576,MATCH(DATE(U$2,1,1),Emissions!$A$1:$LI$1),FALSE)</f>
        <v>0.34937237869999999</v>
      </c>
      <c r="V1058" s="361">
        <f>+VLOOKUP($E1058,Emissions!$1:$1048576,MATCH(DATE(V$2,1,1),Emissions!$A$1:$LI$1),FALSE)</f>
        <v>0.35373554429999998</v>
      </c>
      <c r="W1058" s="361">
        <f>+VLOOKUP($E1058,Emissions!$1:$1048576,MATCH(DATE(W$2,1,1),Emissions!$A$1:$LI$1),FALSE)</f>
        <v>0.3581746147</v>
      </c>
      <c r="X1058" s="361">
        <f>+VLOOKUP($E1058,Emissions!$1:$1048576,MATCH(DATE(X$2,1,1),Emissions!$A$1:$LI$1),FALSE)</f>
        <v>0.36269115400000002</v>
      </c>
      <c r="Y1058" s="361">
        <f>+VLOOKUP($E1058,Emissions!$1:$1048576,MATCH(DATE(Y$2,1,1),Emissions!$A$1:$LI$1),FALSE)</f>
        <v>0.36728683899999998</v>
      </c>
      <c r="Z1058" s="361">
        <f>+VLOOKUP($E1058,Emissions!$1:$1048576,MATCH(DATE(Z$2,1,1),Emissions!$A$1:$LI$1),FALSE)</f>
        <v>0.37192967910000002</v>
      </c>
      <c r="AA1058" s="361">
        <f>+VLOOKUP($E1058,Emissions!$1:$1048576,MATCH(DATE(AA$2,1,1),Emissions!$A$1:$LI$1),FALSE)</f>
        <v>0.37665539869999998</v>
      </c>
      <c r="AB1058" s="361">
        <f>+VLOOKUP($E1058,Emissions!$1:$1048576,MATCH(DATE(AB$2,1,1),Emissions!$A$1:$LI$1),FALSE)</f>
        <v>0.38147161530000001</v>
      </c>
      <c r="AC1058" s="361">
        <f>+VLOOKUP($E1058,Emissions!$1:$1048576,MATCH(DATE(AC$2,1,1),Emissions!$A$1:$LI$1),FALSE)</f>
        <v>0.38637930609999999</v>
      </c>
      <c r="AD1058" s="361">
        <f>+VLOOKUP($E1058,Emissions!$1:$1048576,MATCH(DATE(AD$2,1,1),Emissions!$A$1:$LI$1),FALSE)</f>
        <v>0.39137867030000001</v>
      </c>
      <c r="AE1058" s="361">
        <f>+VLOOKUP($E1058,Emissions!$1:$1048576,MATCH(DATE(AE$2,1,1),Emissions!$A$1:$LI$1),FALSE)</f>
        <v>0.3963729493</v>
      </c>
      <c r="AF1058" s="361">
        <f>+VLOOKUP($E1058,Emissions!$1:$1048576,MATCH(DATE(AF$2,1,1),Emissions!$A$1:$LI$1),FALSE)</f>
        <v>0.40141472179999999</v>
      </c>
      <c r="AG1058" s="361">
        <f>+VLOOKUP($E1058,Emissions!$1:$1048576,MATCH(DATE(AG$2,1,1),Emissions!$A$1:$LI$1),FALSE)</f>
        <v>0.4065222033</v>
      </c>
      <c r="AH1058" s="361">
        <f>+VLOOKUP($E1058,Emissions!$1:$1048576,MATCH(DATE(AH$2,1,1),Emissions!$A$1:$LI$1),FALSE)</f>
        <v>0.41170345619999998</v>
      </c>
      <c r="AI1058" s="361">
        <f>+VLOOKUP($E1058,Emissions!$1:$1048576,MATCH(DATE(AI$2,1,1),Emissions!$A$1:$LI$1),FALSE)</f>
        <v>0.4169644944</v>
      </c>
      <c r="AJ1058" s="361">
        <f>+VLOOKUP($E1058,Emissions!$1:$1048576,MATCH(DATE(AJ$2,1,1),Emissions!$A$1:$LI$1),FALSE)</f>
        <v>0.42231012229999998</v>
      </c>
      <c r="AK1058" s="361">
        <f>+VLOOKUP($E1058,Emissions!$1:$1048576,MATCH(DATE(AK$2,1,1),Emissions!$A$1:$LI$1),FALSE)</f>
        <v>0.42774391540000001</v>
      </c>
      <c r="AL1058" s="361">
        <f>+VLOOKUP($E1058,Emissions!$1:$1048576,MATCH(DATE(AL$2,1,1),Emissions!$A$1:$LI$1),FALSE)</f>
        <v>0.43326839989999999</v>
      </c>
      <c r="AM1058" s="361">
        <f>+VLOOKUP($E1058,Emissions!$1:$1048576,MATCH(DATE(AM$2,1,1),Emissions!$A$1:$LI$1),FALSE)</f>
        <v>0.43888534150000003</v>
      </c>
      <c r="AN1058" s="361">
        <f>+VLOOKUP($E1058,Emissions!$1:$1048576,MATCH(DATE(AN$2,1,1),Emissions!$A$1:$LI$1),FALSE)</f>
        <v>0.44459606190000001</v>
      </c>
      <c r="AO1058" s="361">
        <f>+VLOOKUP($E1058,Emissions!$1:$1048576,MATCH(DATE(AO$2,1,1),Emissions!$A$1:$LI$1),FALSE)</f>
        <v>0.45040169870000002</v>
      </c>
    </row>
    <row r="1059" spans="1:41" s="92" customFormat="1" ht="15" customHeight="1" x14ac:dyDescent="0.35">
      <c r="A1059" s="411"/>
      <c r="B1059" s="170"/>
      <c r="C1059" s="137" t="s">
        <v>3334</v>
      </c>
      <c r="D1059" s="147" t="s">
        <v>1028</v>
      </c>
      <c r="E1059" s="136" t="s">
        <v>3490</v>
      </c>
      <c r="F1059" s="327">
        <f>+VLOOKUP($E1059,Emissions!$1:$1048576,MATCH(DATE(F$2,1,1),Emissions!$A$1:$LI$1),FALSE)</f>
        <v>5.3692272760000002</v>
      </c>
      <c r="G1059" s="327">
        <f>+VLOOKUP($E1059,Emissions!$1:$1048576,MATCH(DATE(G$2,1,1),Emissions!$A$1:$LI$1),FALSE)</f>
        <v>5.4172153569999999</v>
      </c>
      <c r="H1059" s="327">
        <f>+VLOOKUP($E1059,Emissions!$1:$1048576,MATCH(DATE(H$2,1,1),Emissions!$A$1:$LI$1),FALSE)</f>
        <v>5.4629779139999997</v>
      </c>
      <c r="I1059" s="327">
        <f>+VLOOKUP($E1059,Emissions!$1:$1048576,MATCH(DATE(I$2,1,1),Emissions!$A$1:$LI$1),FALSE)</f>
        <v>5.5100879420000002</v>
      </c>
      <c r="J1059" s="327">
        <f>+VLOOKUP($E1059,Emissions!$1:$1048576,MATCH(DATE(J$2,1,1),Emissions!$A$1:$LI$1),FALSE)</f>
        <v>5.5595353840000001</v>
      </c>
      <c r="K1059" s="327">
        <f>+VLOOKUP($E1059,Emissions!$1:$1048576,MATCH(DATE(K$2,1,1),Emissions!$A$1:$LI$1),FALSE)</f>
        <v>5.6114384629999998</v>
      </c>
      <c r="L1059" s="327">
        <f>+VLOOKUP($E1059,Emissions!$1:$1048576,MATCH(DATE(L$2,1,1),Emissions!$A$1:$LI$1),FALSE)</f>
        <v>5.6651507560000001</v>
      </c>
      <c r="M1059" s="327">
        <f>+VLOOKUP($E1059,Emissions!$1:$1048576,MATCH(DATE(M$2,1,1),Emissions!$A$1:$LI$1),FALSE)</f>
        <v>5.7205596170000002</v>
      </c>
      <c r="N1059" s="327">
        <f>+VLOOKUP($E1059,Emissions!$1:$1048576,MATCH(DATE(N$2,1,1),Emissions!$A$1:$LI$1),FALSE)</f>
        <v>5.7775692190000001</v>
      </c>
      <c r="O1059" s="327">
        <f>+VLOOKUP($E1059,Emissions!$1:$1048576,MATCH(DATE(O$2,1,1),Emissions!$A$1:$LI$1),FALSE)</f>
        <v>5.8360688500000002</v>
      </c>
      <c r="P1059" s="327">
        <f>+VLOOKUP($E1059,Emissions!$1:$1048576,MATCH(DATE(P$2,1,1),Emissions!$A$1:$LI$1),FALSE)</f>
        <v>5.8967751499999999</v>
      </c>
      <c r="Q1059" s="327">
        <f>+VLOOKUP($E1059,Emissions!$1:$1048576,MATCH(DATE(Q$2,1,1),Emissions!$A$1:$LI$1),FALSE)</f>
        <v>5.9585725600000004</v>
      </c>
      <c r="R1059" s="327">
        <f>+VLOOKUP($E1059,Emissions!$1:$1048576,MATCH(DATE(R$2,1,1),Emissions!$A$1:$LI$1),FALSE)</f>
        <v>6.021362656</v>
      </c>
      <c r="S1059" s="327">
        <f>+VLOOKUP($E1059,Emissions!$1:$1048576,MATCH(DATE(S$2,1,1),Emissions!$A$1:$LI$1),FALSE)</f>
        <v>6.0851405339999998</v>
      </c>
      <c r="T1059" s="327">
        <f>+VLOOKUP($E1059,Emissions!$1:$1048576,MATCH(DATE(T$2,1,1),Emissions!$A$1:$LI$1),FALSE)</f>
        <v>6.1498967340000004</v>
      </c>
      <c r="U1059" s="327">
        <f>+VLOOKUP($E1059,Emissions!$1:$1048576,MATCH(DATE(U$2,1,1),Emissions!$A$1:$LI$1),FALSE)</f>
        <v>6.2156248200000004</v>
      </c>
      <c r="V1059" s="327">
        <f>+VLOOKUP($E1059,Emissions!$1:$1048576,MATCH(DATE(V$2,1,1),Emissions!$A$1:$LI$1),FALSE)</f>
        <v>6.2823257569999997</v>
      </c>
      <c r="W1059" s="327">
        <f>+VLOOKUP($E1059,Emissions!$1:$1048576,MATCH(DATE(W$2,1,1),Emissions!$A$1:$LI$1),FALSE)</f>
        <v>6.350005254</v>
      </c>
      <c r="X1059" s="327">
        <f>+VLOOKUP($E1059,Emissions!$1:$1048576,MATCH(DATE(X$2,1,1),Emissions!$A$1:$LI$1),FALSE)</f>
        <v>6.4186708960000001</v>
      </c>
      <c r="Y1059" s="327">
        <f>+VLOOKUP($E1059,Emissions!$1:$1048576,MATCH(DATE(Y$2,1,1),Emissions!$A$1:$LI$1),FALSE)</f>
        <v>6.4883298649999999</v>
      </c>
      <c r="Z1059" s="327">
        <f>+VLOOKUP($E1059,Emissions!$1:$1048576,MATCH(DATE(Z$2,1,1),Emissions!$A$1:$LI$1),FALSE)</f>
        <v>6.5583935589999998</v>
      </c>
      <c r="AA1059" s="327">
        <f>+VLOOKUP($E1059,Emissions!$1:$1048576,MATCH(DATE(AA$2,1,1),Emissions!$A$1:$LI$1),FALSE)</f>
        <v>6.6295967060000001</v>
      </c>
      <c r="AB1059" s="327">
        <f>+VLOOKUP($E1059,Emissions!$1:$1048576,MATCH(DATE(AB$2,1,1),Emissions!$A$1:$LI$1),FALSE)</f>
        <v>6.701954883</v>
      </c>
      <c r="AC1059" s="327">
        <f>+VLOOKUP($E1059,Emissions!$1:$1048576,MATCH(DATE(AC$2,1,1),Emissions!$A$1:$LI$1),FALSE)</f>
        <v>6.7754246699999996</v>
      </c>
      <c r="AD1059" s="327">
        <f>+VLOOKUP($E1059,Emissions!$1:$1048576,MATCH(DATE(AD$2,1,1),Emissions!$A$1:$LI$1),FALSE)</f>
        <v>6.8499752779999996</v>
      </c>
      <c r="AE1059" s="327">
        <f>+VLOOKUP($E1059,Emissions!$1:$1048576,MATCH(DATE(AE$2,1,1),Emissions!$A$1:$LI$1),FALSE)</f>
        <v>6.9238888239999996</v>
      </c>
      <c r="AF1059" s="327">
        <f>+VLOOKUP($E1059,Emissions!$1:$1048576,MATCH(DATE(AF$2,1,1),Emissions!$A$1:$LI$1),FALSE)</f>
        <v>6.9984286879999997</v>
      </c>
      <c r="AG1059" s="327">
        <f>+VLOOKUP($E1059,Emissions!$1:$1048576,MATCH(DATE(AG$2,1,1),Emissions!$A$1:$LI$1),FALSE)</f>
        <v>7.0737988039999999</v>
      </c>
      <c r="AH1059" s="327">
        <f>+VLOOKUP($E1059,Emissions!$1:$1048576,MATCH(DATE(AH$2,1,1),Emissions!$A$1:$LI$1),FALSE)</f>
        <v>7.1500637930000002</v>
      </c>
      <c r="AI1059" s="327">
        <f>+VLOOKUP($E1059,Emissions!$1:$1048576,MATCH(DATE(AI$2,1,1),Emissions!$A$1:$LI$1),FALSE)</f>
        <v>7.2272767680000003</v>
      </c>
      <c r="AJ1059" s="327">
        <f>+VLOOKUP($E1059,Emissions!$1:$1048576,MATCH(DATE(AJ$2,1,1),Emissions!$A$1:$LI$1),FALSE)</f>
        <v>7.3054802079999996</v>
      </c>
      <c r="AK1059" s="327">
        <f>+VLOOKUP($E1059,Emissions!$1:$1048576,MATCH(DATE(AK$2,1,1),Emissions!$A$1:$LI$1),FALSE)</f>
        <v>7.384701862</v>
      </c>
      <c r="AL1059" s="327">
        <f>+VLOOKUP($E1059,Emissions!$1:$1048576,MATCH(DATE(AL$2,1,1),Emissions!$A$1:$LI$1),FALSE)</f>
        <v>7.4649564259999996</v>
      </c>
      <c r="AM1059" s="327">
        <f>+VLOOKUP($E1059,Emissions!$1:$1048576,MATCH(DATE(AM$2,1,1),Emissions!$A$1:$LI$1),FALSE)</f>
        <v>7.5462491439999999</v>
      </c>
      <c r="AN1059" s="327">
        <f>+VLOOKUP($E1059,Emissions!$1:$1048576,MATCH(DATE(AN$2,1,1),Emissions!$A$1:$LI$1),FALSE)</f>
        <v>7.6285799320000001</v>
      </c>
      <c r="AO1059" s="327">
        <f>+VLOOKUP($E1059,Emissions!$1:$1048576,MATCH(DATE(AO$2,1,1),Emissions!$A$1:$LI$1),FALSE)</f>
        <v>7.7119471270000002</v>
      </c>
    </row>
    <row r="1060" spans="1:41" ht="15" customHeight="1" x14ac:dyDescent="0.35">
      <c r="A1060" s="411"/>
      <c r="B1060" s="170"/>
      <c r="C1060" s="138" t="s">
        <v>602</v>
      </c>
      <c r="D1060" s="114" t="s">
        <v>1028</v>
      </c>
      <c r="E1060" s="50" t="s">
        <v>3491</v>
      </c>
      <c r="F1060" s="361">
        <f>+VLOOKUP($E1060,Emissions!$1:$1048576,MATCH(DATE(F$2,1,1),Emissions!$A$1:$LI$1),FALSE)</f>
        <v>0.46218114380000003</v>
      </c>
      <c r="G1060" s="361">
        <f>+VLOOKUP($E1060,Emissions!$1:$1048576,MATCH(DATE(G$2,1,1),Emissions!$A$1:$LI$1),FALSE)</f>
        <v>0.46624346480000001</v>
      </c>
      <c r="H1060" s="361">
        <f>+VLOOKUP($E1060,Emissions!$1:$1048576,MATCH(DATE(H$2,1,1),Emissions!$A$1:$LI$1),FALSE)</f>
        <v>0.47009427650000002</v>
      </c>
      <c r="I1060" s="361">
        <f>+VLOOKUP($E1060,Emissions!$1:$1048576,MATCH(DATE(I$2,1,1),Emissions!$A$1:$LI$1),FALSE)</f>
        <v>0.47406056610000002</v>
      </c>
      <c r="J1060" s="361">
        <f>+VLOOKUP($E1060,Emissions!$1:$1048576,MATCH(DATE(J$2,1,1),Emissions!$A$1:$LI$1),FALSE)</f>
        <v>0.4782348038</v>
      </c>
      <c r="K1060" s="361">
        <f>+VLOOKUP($E1060,Emissions!$1:$1048576,MATCH(DATE(K$2,1,1),Emissions!$A$1:$LI$1),FALSE)</f>
        <v>0.4826296518</v>
      </c>
      <c r="L1060" s="361">
        <f>+VLOOKUP($E1060,Emissions!$1:$1048576,MATCH(DATE(L$2,1,1),Emissions!$A$1:$LI$1),FALSE)</f>
        <v>0.48718837209999999</v>
      </c>
      <c r="M1060" s="361">
        <f>+VLOOKUP($E1060,Emissions!$1:$1048576,MATCH(DATE(M$2,1,1),Emissions!$A$1:$LI$1),FALSE)</f>
        <v>0.49190128500000002</v>
      </c>
      <c r="N1060" s="361">
        <f>+VLOOKUP($E1060,Emissions!$1:$1048576,MATCH(DATE(N$2,1,1),Emissions!$A$1:$LI$1),FALSE)</f>
        <v>0.49675967009999999</v>
      </c>
      <c r="O1060" s="361">
        <f>+VLOOKUP($E1060,Emissions!$1:$1048576,MATCH(DATE(O$2,1,1),Emissions!$A$1:$LI$1),FALSE)</f>
        <v>0.50175309300000004</v>
      </c>
      <c r="P1060" s="361">
        <f>+VLOOKUP($E1060,Emissions!$1:$1048576,MATCH(DATE(P$2,1,1),Emissions!$A$1:$LI$1),FALSE)</f>
        <v>0.50694528360000002</v>
      </c>
      <c r="Q1060" s="361">
        <f>+VLOOKUP($E1060,Emissions!$1:$1048576,MATCH(DATE(Q$2,1,1),Emissions!$A$1:$LI$1),FALSE)</f>
        <v>0.51223541510000004</v>
      </c>
      <c r="R1060" s="361">
        <f>+VLOOKUP($E1060,Emissions!$1:$1048576,MATCH(DATE(R$2,1,1),Emissions!$A$1:$LI$1),FALSE)</f>
        <v>0.51761380999999995</v>
      </c>
      <c r="S1060" s="361">
        <f>+VLOOKUP($E1060,Emissions!$1:$1048576,MATCH(DATE(S$2,1,1),Emissions!$A$1:$LI$1),FALSE)</f>
        <v>0.52307948900000001</v>
      </c>
      <c r="T1060" s="361">
        <f>+VLOOKUP($E1060,Emissions!$1:$1048576,MATCH(DATE(T$2,1,1),Emissions!$A$1:$LI$1),FALSE)</f>
        <v>0.52863115159999996</v>
      </c>
      <c r="U1060" s="361">
        <f>+VLOOKUP($E1060,Emissions!$1:$1048576,MATCH(DATE(U$2,1,1),Emissions!$A$1:$LI$1),FALSE)</f>
        <v>0.53426778829999999</v>
      </c>
      <c r="V1060" s="361">
        <f>+VLOOKUP($E1060,Emissions!$1:$1048576,MATCH(DATE(V$2,1,1),Emissions!$A$1:$LI$1),FALSE)</f>
        <v>0.53998907699999998</v>
      </c>
      <c r="W1060" s="361">
        <f>+VLOOKUP($E1060,Emissions!$1:$1048576,MATCH(DATE(W$2,1,1),Emissions!$A$1:$LI$1),FALSE)</f>
        <v>0.54579517820000001</v>
      </c>
      <c r="X1060" s="361">
        <f>+VLOOKUP($E1060,Emissions!$1:$1048576,MATCH(DATE(X$2,1,1),Emissions!$A$1:$LI$1),FALSE)</f>
        <v>0.55168648549999999</v>
      </c>
      <c r="Y1060" s="361">
        <f>+VLOOKUP($E1060,Emissions!$1:$1048576,MATCH(DATE(Y$2,1,1),Emissions!$A$1:$LI$1),FALSE)</f>
        <v>0.55766342059999996</v>
      </c>
      <c r="Z1060" s="361">
        <f>+VLOOKUP($E1060,Emissions!$1:$1048576,MATCH(DATE(Z$2,1,1),Emissions!$A$1:$LI$1),FALSE)</f>
        <v>0.56367293519999995</v>
      </c>
      <c r="AA1060" s="361">
        <f>+VLOOKUP($E1060,Emissions!$1:$1048576,MATCH(DATE(AA$2,1,1),Emissions!$A$1:$LI$1),FALSE)</f>
        <v>0.56978085570000003</v>
      </c>
      <c r="AB1060" s="361">
        <f>+VLOOKUP($E1060,Emissions!$1:$1048576,MATCH(DATE(AB$2,1,1),Emissions!$A$1:$LI$1),FALSE)</f>
        <v>0.57598866280000005</v>
      </c>
      <c r="AC1060" s="361">
        <f>+VLOOKUP($E1060,Emissions!$1:$1048576,MATCH(DATE(AC$2,1,1),Emissions!$A$1:$LI$1),FALSE)</f>
        <v>0.58229240410000005</v>
      </c>
      <c r="AD1060" s="361">
        <f>+VLOOKUP($E1060,Emissions!$1:$1048576,MATCH(DATE(AD$2,1,1),Emissions!$A$1:$LI$1),FALSE)</f>
        <v>0.58868929219999999</v>
      </c>
      <c r="AE1060" s="361">
        <f>+VLOOKUP($E1060,Emissions!$1:$1048576,MATCH(DATE(AE$2,1,1),Emissions!$A$1:$LI$1),FALSE)</f>
        <v>0.59502497720000003</v>
      </c>
      <c r="AF1060" s="361">
        <f>+VLOOKUP($E1060,Emissions!$1:$1048576,MATCH(DATE(AF$2,1,1),Emissions!$A$1:$LI$1),FALSE)</f>
        <v>0.60141275329999999</v>
      </c>
      <c r="AG1060" s="361">
        <f>+VLOOKUP($E1060,Emissions!$1:$1048576,MATCH(DATE(AG$2,1,1),Emissions!$A$1:$LI$1),FALSE)</f>
        <v>0.60787128239999999</v>
      </c>
      <c r="AH1060" s="361">
        <f>+VLOOKUP($E1060,Emissions!$1:$1048576,MATCH(DATE(AH$2,1,1),Emissions!$A$1:$LI$1),FALSE)</f>
        <v>0.61440638270000003</v>
      </c>
      <c r="AI1060" s="361">
        <f>+VLOOKUP($E1060,Emissions!$1:$1048576,MATCH(DATE(AI$2,1,1),Emissions!$A$1:$LI$1),FALSE)</f>
        <v>0.62102273910000005</v>
      </c>
      <c r="AJ1060" s="361">
        <f>+VLOOKUP($E1060,Emissions!$1:$1048576,MATCH(DATE(AJ$2,1,1),Emissions!$A$1:$LI$1),FALSE)</f>
        <v>0.62772411090000002</v>
      </c>
      <c r="AK1060" s="361">
        <f>+VLOOKUP($E1060,Emissions!$1:$1048576,MATCH(DATE(AK$2,1,1),Emissions!$A$1:$LI$1),FALSE)</f>
        <v>0.63451299480000001</v>
      </c>
      <c r="AL1060" s="361">
        <f>+VLOOKUP($E1060,Emissions!$1:$1048576,MATCH(DATE(AL$2,1,1),Emissions!$A$1:$LI$1),FALSE)</f>
        <v>0.64139076480000001</v>
      </c>
      <c r="AM1060" s="361">
        <f>+VLOOKUP($E1060,Emissions!$1:$1048576,MATCH(DATE(AM$2,1,1),Emissions!$A$1:$LI$1),FALSE)</f>
        <v>0.64835798789999999</v>
      </c>
      <c r="AN1060" s="361">
        <f>+VLOOKUP($E1060,Emissions!$1:$1048576,MATCH(DATE(AN$2,1,1),Emissions!$A$1:$LI$1),FALSE)</f>
        <v>0.65541477969999995</v>
      </c>
      <c r="AO1060" s="361">
        <f>+VLOOKUP($E1060,Emissions!$1:$1048576,MATCH(DATE(AO$2,1,1),Emissions!$A$1:$LI$1),FALSE)</f>
        <v>0.66256111719999999</v>
      </c>
    </row>
    <row r="1061" spans="1:41" ht="15" customHeight="1" x14ac:dyDescent="0.35">
      <c r="A1061" s="411"/>
      <c r="B1061" s="170"/>
      <c r="C1061" s="138" t="s">
        <v>603</v>
      </c>
      <c r="D1061" s="114" t="s">
        <v>1028</v>
      </c>
      <c r="E1061" s="50" t="s">
        <v>3492</v>
      </c>
      <c r="F1061" s="361">
        <f>+VLOOKUP($E1061,Emissions!$1:$1048576,MATCH(DATE(F$2,1,1),Emissions!$A$1:$LI$1),FALSE)</f>
        <v>4.614147129</v>
      </c>
      <c r="G1061" s="361">
        <f>+VLOOKUP($E1061,Emissions!$1:$1048576,MATCH(DATE(G$2,1,1),Emissions!$A$1:$LI$1),FALSE)</f>
        <v>4.6546450979999996</v>
      </c>
      <c r="H1061" s="361">
        <f>+VLOOKUP($E1061,Emissions!$1:$1048576,MATCH(DATE(H$2,1,1),Emissions!$A$1:$LI$1),FALSE)</f>
        <v>4.693029943</v>
      </c>
      <c r="I1061" s="361">
        <f>+VLOOKUP($E1061,Emissions!$1:$1048576,MATCH(DATE(I$2,1,1),Emissions!$A$1:$LI$1),FALSE)</f>
        <v>4.7325474649999997</v>
      </c>
      <c r="J1061" s="361">
        <f>+VLOOKUP($E1061,Emissions!$1:$1048576,MATCH(DATE(J$2,1,1),Emissions!$A$1:$LI$1),FALSE)</f>
        <v>4.7740935249999996</v>
      </c>
      <c r="K1061" s="361">
        <f>+VLOOKUP($E1061,Emissions!$1:$1048576,MATCH(DATE(K$2,1,1),Emissions!$A$1:$LI$1),FALSE)</f>
        <v>4.8177736429999998</v>
      </c>
      <c r="L1061" s="361">
        <f>+VLOOKUP($E1061,Emissions!$1:$1048576,MATCH(DATE(L$2,1,1),Emissions!$A$1:$LI$1),FALSE)</f>
        <v>4.8630096519999997</v>
      </c>
      <c r="M1061" s="361">
        <f>+VLOOKUP($E1061,Emissions!$1:$1048576,MATCH(DATE(M$2,1,1),Emissions!$A$1:$LI$1),FALSE)</f>
        <v>4.9097020760000003</v>
      </c>
      <c r="N1061" s="361">
        <f>+VLOOKUP($E1061,Emissions!$1:$1048576,MATCH(DATE(N$2,1,1),Emissions!$A$1:$LI$1),FALSE)</f>
        <v>4.9577686500000002</v>
      </c>
      <c r="O1061" s="361">
        <f>+VLOOKUP($E1061,Emissions!$1:$1048576,MATCH(DATE(O$2,1,1),Emissions!$A$1:$LI$1),FALSE)</f>
        <v>5.0071141450000001</v>
      </c>
      <c r="P1061" s="361">
        <f>+VLOOKUP($E1061,Emissions!$1:$1048576,MATCH(DATE(P$2,1,1),Emissions!$A$1:$LI$1),FALSE)</f>
        <v>5.0583803850000004</v>
      </c>
      <c r="Q1061" s="361">
        <f>+VLOOKUP($E1061,Emissions!$1:$1048576,MATCH(DATE(Q$2,1,1),Emissions!$A$1:$LI$1),FALSE)</f>
        <v>5.1105729950000001</v>
      </c>
      <c r="R1061" s="361">
        <f>+VLOOKUP($E1061,Emissions!$1:$1048576,MATCH(DATE(R$2,1,1),Emissions!$A$1:$LI$1),FALSE)</f>
        <v>5.1636045460000002</v>
      </c>
      <c r="S1061" s="361">
        <f>+VLOOKUP($E1061,Emissions!$1:$1048576,MATCH(DATE(S$2,1,1),Emissions!$A$1:$LI$1),FALSE)</f>
        <v>5.2174727760000001</v>
      </c>
      <c r="T1061" s="361">
        <f>+VLOOKUP($E1061,Emissions!$1:$1048576,MATCH(DATE(T$2,1,1),Emissions!$A$1:$LI$1),FALSE)</f>
        <v>5.2721710809999998</v>
      </c>
      <c r="U1061" s="361">
        <f>+VLOOKUP($E1061,Emissions!$1:$1048576,MATCH(DATE(U$2,1,1),Emissions!$A$1:$LI$1),FALSE)</f>
        <v>5.3276946570000003</v>
      </c>
      <c r="V1061" s="361">
        <f>+VLOOKUP($E1061,Emissions!$1:$1048576,MATCH(DATE(V$2,1,1),Emissions!$A$1:$LI$1),FALSE)</f>
        <v>5.3840443909999998</v>
      </c>
      <c r="W1061" s="361">
        <f>+VLOOKUP($E1061,Emissions!$1:$1048576,MATCH(DATE(W$2,1,1),Emissions!$A$1:$LI$1),FALSE)</f>
        <v>5.4412246460000002</v>
      </c>
      <c r="X1061" s="361">
        <f>+VLOOKUP($E1061,Emissions!$1:$1048576,MATCH(DATE(X$2,1,1),Emissions!$A$1:$LI$1),FALSE)</f>
        <v>5.4992408829999997</v>
      </c>
      <c r="Y1061" s="361">
        <f>+VLOOKUP($E1061,Emissions!$1:$1048576,MATCH(DATE(Y$2,1,1),Emissions!$A$1:$LI$1),FALSE)</f>
        <v>5.5580978050000001</v>
      </c>
      <c r="Z1061" s="361">
        <f>+VLOOKUP($E1061,Emissions!$1:$1048576,MATCH(DATE(Z$2,1,1),Emissions!$A$1:$LI$1),FALSE)</f>
        <v>5.6172693550000004</v>
      </c>
      <c r="AA1061" s="361">
        <f>+VLOOKUP($E1061,Emissions!$1:$1048576,MATCH(DATE(AA$2,1,1),Emissions!$A$1:$LI$1),FALSE)</f>
        <v>5.6774091369999997</v>
      </c>
      <c r="AB1061" s="361">
        <f>+VLOOKUP($E1061,Emissions!$1:$1048576,MATCH(DATE(AB$2,1,1),Emissions!$A$1:$LI$1),FALSE)</f>
        <v>5.7385298779999996</v>
      </c>
      <c r="AC1061" s="361">
        <f>+VLOOKUP($E1061,Emissions!$1:$1048576,MATCH(DATE(AC$2,1,1),Emissions!$A$1:$LI$1),FALSE)</f>
        <v>5.8005898629999999</v>
      </c>
      <c r="AD1061" s="361">
        <f>+VLOOKUP($E1061,Emissions!$1:$1048576,MATCH(DATE(AD$2,1,1),Emissions!$A$1:$LI$1),FALSE)</f>
        <v>5.8635582959999999</v>
      </c>
      <c r="AE1061" s="361">
        <f>+VLOOKUP($E1061,Emissions!$1:$1048576,MATCH(DATE(AE$2,1,1),Emissions!$A$1:$LI$1),FALSE)</f>
        <v>5.9259033140000001</v>
      </c>
      <c r="AF1061" s="361">
        <f>+VLOOKUP($E1061,Emissions!$1:$1048576,MATCH(DATE(AF$2,1,1),Emissions!$A$1:$LI$1),FALSE)</f>
        <v>5.9887505880000003</v>
      </c>
      <c r="AG1061" s="361">
        <f>+VLOOKUP($E1061,Emissions!$1:$1048576,MATCH(DATE(AG$2,1,1),Emissions!$A$1:$LI$1),FALSE)</f>
        <v>6.0522844520000003</v>
      </c>
      <c r="AH1061" s="361">
        <f>+VLOOKUP($E1061,Emissions!$1:$1048576,MATCH(DATE(AH$2,1,1),Emissions!$A$1:$LI$1),FALSE)</f>
        <v>6.1165617250000004</v>
      </c>
      <c r="AI1061" s="361">
        <f>+VLOOKUP($E1061,Emissions!$1:$1048576,MATCH(DATE(AI$2,1,1),Emissions!$A$1:$LI$1),FALSE)</f>
        <v>6.1816273879999999</v>
      </c>
      <c r="AJ1061" s="361">
        <f>+VLOOKUP($E1061,Emissions!$1:$1048576,MATCH(DATE(AJ$2,1,1),Emissions!$A$1:$LI$1),FALSE)</f>
        <v>6.2475163609999997</v>
      </c>
      <c r="AK1061" s="361">
        <f>+VLOOKUP($E1061,Emissions!$1:$1048576,MATCH(DATE(AK$2,1,1),Emissions!$A$1:$LI$1),FALSE)</f>
        <v>6.3142503029999997</v>
      </c>
      <c r="AL1061" s="361">
        <f>+VLOOKUP($E1061,Emissions!$1:$1048576,MATCH(DATE(AL$2,1,1),Emissions!$A$1:$LI$1),FALSE)</f>
        <v>6.3818392739999998</v>
      </c>
      <c r="AM1061" s="361">
        <f>+VLOOKUP($E1061,Emissions!$1:$1048576,MATCH(DATE(AM$2,1,1),Emissions!$A$1:$LI$1),FALSE)</f>
        <v>6.4502850169999997</v>
      </c>
      <c r="AN1061" s="361">
        <f>+VLOOKUP($E1061,Emissions!$1:$1048576,MATCH(DATE(AN$2,1,1),Emissions!$A$1:$LI$1),FALSE)</f>
        <v>6.519584622</v>
      </c>
      <c r="AO1061" s="361">
        <f>+VLOOKUP($E1061,Emissions!$1:$1048576,MATCH(DATE(AO$2,1,1),Emissions!$A$1:$LI$1),FALSE)</f>
        <v>6.5897338679999997</v>
      </c>
    </row>
    <row r="1062" spans="1:41" ht="15" customHeight="1" x14ac:dyDescent="0.35">
      <c r="A1062" s="411"/>
      <c r="B1062" s="170"/>
      <c r="C1062" s="138" t="s">
        <v>604</v>
      </c>
      <c r="D1062" s="114" t="s">
        <v>1028</v>
      </c>
      <c r="E1062" s="50" t="s">
        <v>3493</v>
      </c>
      <c r="F1062" s="361">
        <f>+VLOOKUP($E1062,Emissions!$1:$1048576,MATCH(DATE(F$2,1,1),Emissions!$A$1:$LI$1),FALSE)</f>
        <v>0.2430200398</v>
      </c>
      <c r="G1062" s="361">
        <f>+VLOOKUP($E1062,Emissions!$1:$1048576,MATCH(DATE(G$2,1,1),Emissions!$A$1:$LI$1),FALSE)</f>
        <v>0.2458368085</v>
      </c>
      <c r="H1062" s="361">
        <f>+VLOOKUP($E1062,Emissions!$1:$1048576,MATCH(DATE(H$2,1,1),Emissions!$A$1:$LI$1),FALSE)</f>
        <v>0.24872118670000001</v>
      </c>
      <c r="I1062" s="361">
        <f>+VLOOKUP($E1062,Emissions!$1:$1048576,MATCH(DATE(I$2,1,1),Emissions!$A$1:$LI$1),FALSE)</f>
        <v>0.2516864929</v>
      </c>
      <c r="J1062" s="361">
        <f>+VLOOKUP($E1062,Emissions!$1:$1048576,MATCH(DATE(J$2,1,1),Emissions!$A$1:$LI$1),FALSE)</f>
        <v>0.25473789810000003</v>
      </c>
      <c r="K1062" s="361">
        <f>+VLOOKUP($E1062,Emissions!$1:$1048576,MATCH(DATE(K$2,1,1),Emissions!$A$1:$LI$1),FALSE)</f>
        <v>0.2578747528</v>
      </c>
      <c r="L1062" s="361">
        <f>+VLOOKUP($E1062,Emissions!$1:$1048576,MATCH(DATE(L$2,1,1),Emissions!$A$1:$LI$1),FALSE)</f>
        <v>0.26109210900000002</v>
      </c>
      <c r="M1062" s="361">
        <f>+VLOOKUP($E1062,Emissions!$1:$1048576,MATCH(DATE(M$2,1,1),Emissions!$A$1:$LI$1),FALSE)</f>
        <v>0.26438283140000002</v>
      </c>
      <c r="N1062" s="361">
        <f>+VLOOKUP($E1062,Emissions!$1:$1048576,MATCH(DATE(N$2,1,1),Emissions!$A$1:$LI$1),FALSE)</f>
        <v>0.26773981949999998</v>
      </c>
      <c r="O1062" s="361">
        <f>+VLOOKUP($E1062,Emissions!$1:$1048576,MATCH(DATE(O$2,1,1),Emissions!$A$1:$LI$1),FALSE)</f>
        <v>0.27115713050000001</v>
      </c>
      <c r="P1062" s="361">
        <f>+VLOOKUP($E1062,Emissions!$1:$1048576,MATCH(DATE(P$2,1,1),Emissions!$A$1:$LI$1),FALSE)</f>
        <v>0.27463163810000002</v>
      </c>
      <c r="Q1062" s="361">
        <f>+VLOOKUP($E1062,Emissions!$1:$1048576,MATCH(DATE(Q$2,1,1),Emissions!$A$1:$LI$1),FALSE)</f>
        <v>0.27816200219999998</v>
      </c>
      <c r="R1062" s="361">
        <f>+VLOOKUP($E1062,Emissions!$1:$1048576,MATCH(DATE(R$2,1,1),Emissions!$A$1:$LI$1),FALSE)</f>
        <v>0.28174584800000002</v>
      </c>
      <c r="S1062" s="361">
        <f>+VLOOKUP($E1062,Emissions!$1:$1048576,MATCH(DATE(S$2,1,1),Emissions!$A$1:$LI$1),FALSE)</f>
        <v>0.285380297</v>
      </c>
      <c r="T1062" s="361">
        <f>+VLOOKUP($E1062,Emissions!$1:$1048576,MATCH(DATE(T$2,1,1),Emissions!$A$1:$LI$1),FALSE)</f>
        <v>0.28906320839999999</v>
      </c>
      <c r="U1062" s="361">
        <f>+VLOOKUP($E1062,Emissions!$1:$1048576,MATCH(DATE(U$2,1,1),Emissions!$A$1:$LI$1),FALSE)</f>
        <v>0.29279358389999999</v>
      </c>
      <c r="V1062" s="361">
        <f>+VLOOKUP($E1062,Emissions!$1:$1048576,MATCH(DATE(V$2,1,1),Emissions!$A$1:$LI$1),FALSE)</f>
        <v>0.29657148770000002</v>
      </c>
      <c r="W1062" s="361">
        <f>+VLOOKUP($E1062,Emissions!$1:$1048576,MATCH(DATE(W$2,1,1),Emissions!$A$1:$LI$1),FALSE)</f>
        <v>0.30039780020000001</v>
      </c>
      <c r="X1062" s="361">
        <f>+VLOOKUP($E1062,Emissions!$1:$1048576,MATCH(DATE(X$2,1,1),Emissions!$A$1:$LI$1),FALSE)</f>
        <v>0.3042739847</v>
      </c>
      <c r="Y1062" s="361">
        <f>+VLOOKUP($E1062,Emissions!$1:$1048576,MATCH(DATE(Y$2,1,1),Emissions!$A$1:$LI$1),FALSE)</f>
        <v>0.30820188900000001</v>
      </c>
      <c r="Z1062" s="361">
        <f>+VLOOKUP($E1062,Emissions!$1:$1048576,MATCH(DATE(Z$2,1,1),Emissions!$A$1:$LI$1),FALSE)</f>
        <v>0.31218253689999997</v>
      </c>
      <c r="AA1062" s="361">
        <f>+VLOOKUP($E1062,Emissions!$1:$1048576,MATCH(DATE(AA$2,1,1),Emissions!$A$1:$LI$1),FALSE)</f>
        <v>0.31621669130000002</v>
      </c>
      <c r="AB1062" s="361">
        <f>+VLOOKUP($E1062,Emissions!$1:$1048576,MATCH(DATE(AB$2,1,1),Emissions!$A$1:$LI$1),FALSE)</f>
        <v>0.3203066282</v>
      </c>
      <c r="AC1062" s="361">
        <f>+VLOOKUP($E1062,Emissions!$1:$1048576,MATCH(DATE(AC$2,1,1),Emissions!$A$1:$LI$1),FALSE)</f>
        <v>0.32445564869999999</v>
      </c>
      <c r="AD1062" s="361">
        <f>+VLOOKUP($E1062,Emissions!$1:$1048576,MATCH(DATE(AD$2,1,1),Emissions!$A$1:$LI$1),FALSE)</f>
        <v>0.3286670948</v>
      </c>
      <c r="AE1062" s="361">
        <f>+VLOOKUP($E1062,Emissions!$1:$1048576,MATCH(DATE(AE$2,1,1),Emissions!$A$1:$LI$1),FALSE)</f>
        <v>0.33294100640000002</v>
      </c>
      <c r="AF1062" s="361">
        <f>+VLOOKUP($E1062,Emissions!$1:$1048576,MATCH(DATE(AF$2,1,1),Emissions!$A$1:$LI$1),FALSE)</f>
        <v>0.33727455509999998</v>
      </c>
      <c r="AG1062" s="361">
        <f>+VLOOKUP($E1062,Emissions!$1:$1048576,MATCH(DATE(AG$2,1,1),Emissions!$A$1:$LI$1),FALSE)</f>
        <v>0.3416667209</v>
      </c>
      <c r="AH1062" s="361">
        <f>+VLOOKUP($E1062,Emissions!$1:$1048576,MATCH(DATE(AH$2,1,1),Emissions!$A$1:$LI$1),FALSE)</f>
        <v>0.34611909099999999</v>
      </c>
      <c r="AI1062" s="361">
        <f>+VLOOKUP($E1062,Emissions!$1:$1048576,MATCH(DATE(AI$2,1,1),Emissions!$A$1:$LI$1),FALSE)</f>
        <v>0.35063454890000001</v>
      </c>
      <c r="AJ1062" s="361">
        <f>+VLOOKUP($E1062,Emissions!$1:$1048576,MATCH(DATE(AJ$2,1,1),Emissions!$A$1:$LI$1),FALSE)</f>
        <v>0.3552163793</v>
      </c>
      <c r="AK1062" s="361">
        <f>+VLOOKUP($E1062,Emissions!$1:$1048576,MATCH(DATE(AK$2,1,1),Emissions!$A$1:$LI$1),FALSE)</f>
        <v>0.35986784519999998</v>
      </c>
      <c r="AL1062" s="361">
        <f>+VLOOKUP($E1062,Emissions!$1:$1048576,MATCH(DATE(AL$2,1,1),Emissions!$A$1:$LI$1),FALSE)</f>
        <v>0.36459203429999998</v>
      </c>
      <c r="AM1062" s="361">
        <f>+VLOOKUP($E1062,Emissions!$1:$1048576,MATCH(DATE(AM$2,1,1),Emissions!$A$1:$LI$1),FALSE)</f>
        <v>0.36939183050000002</v>
      </c>
      <c r="AN1062" s="361">
        <f>+VLOOKUP($E1062,Emissions!$1:$1048576,MATCH(DATE(AN$2,1,1),Emissions!$A$1:$LI$1),FALSE)</f>
        <v>0.37426995239999999</v>
      </c>
      <c r="AO1062" s="361">
        <f>+VLOOKUP($E1062,Emissions!$1:$1048576,MATCH(DATE(AO$2,1,1),Emissions!$A$1:$LI$1),FALSE)</f>
        <v>0.37922900479999999</v>
      </c>
    </row>
    <row r="1063" spans="1:41" ht="15" customHeight="1" x14ac:dyDescent="0.35">
      <c r="A1063" s="411"/>
      <c r="B1063" s="170"/>
      <c r="C1063" s="138" t="s">
        <v>605</v>
      </c>
      <c r="D1063" s="114" t="s">
        <v>1028</v>
      </c>
      <c r="E1063" s="50" t="s">
        <v>3494</v>
      </c>
      <c r="F1063" s="361">
        <f>+VLOOKUP($E1063,Emissions!$1:$1048576,MATCH(DATE(F$2,1,1),Emissions!$A$1:$LI$1),FALSE)</f>
        <v>4.9878963399999997E-2</v>
      </c>
      <c r="G1063" s="361">
        <f>+VLOOKUP($E1063,Emissions!$1:$1048576,MATCH(DATE(G$2,1,1),Emissions!$A$1:$LI$1),FALSE)</f>
        <v>5.04899854E-2</v>
      </c>
      <c r="H1063" s="361">
        <f>+VLOOKUP($E1063,Emissions!$1:$1048576,MATCH(DATE(H$2,1,1),Emissions!$A$1:$LI$1),FALSE)</f>
        <v>5.1132507600000002E-2</v>
      </c>
      <c r="I1063" s="361">
        <f>+VLOOKUP($E1063,Emissions!$1:$1048576,MATCH(DATE(I$2,1,1),Emissions!$A$1:$LI$1),FALSE)</f>
        <v>5.1793418100000002E-2</v>
      </c>
      <c r="J1063" s="361">
        <f>+VLOOKUP($E1063,Emissions!$1:$1048576,MATCH(DATE(J$2,1,1),Emissions!$A$1:$LI$1),FALSE)</f>
        <v>5.2469157099999997E-2</v>
      </c>
      <c r="K1063" s="361">
        <f>+VLOOKUP($E1063,Emissions!$1:$1048576,MATCH(DATE(K$2,1,1),Emissions!$A$1:$LI$1),FALSE)</f>
        <v>5.3160415699999998E-2</v>
      </c>
      <c r="L1063" s="361">
        <f>+VLOOKUP($E1063,Emissions!$1:$1048576,MATCH(DATE(L$2,1,1),Emissions!$A$1:$LI$1),FALSE)</f>
        <v>5.3860623099999998E-2</v>
      </c>
      <c r="M1063" s="361">
        <f>+VLOOKUP($E1063,Emissions!$1:$1048576,MATCH(DATE(M$2,1,1),Emissions!$A$1:$LI$1),FALSE)</f>
        <v>5.45734249E-2</v>
      </c>
      <c r="N1063" s="361">
        <f>+VLOOKUP($E1063,Emissions!$1:$1048576,MATCH(DATE(N$2,1,1),Emissions!$A$1:$LI$1),FALSE)</f>
        <v>5.5301079199999999E-2</v>
      </c>
      <c r="O1063" s="361">
        <f>+VLOOKUP($E1063,Emissions!$1:$1048576,MATCH(DATE(O$2,1,1),Emissions!$A$1:$LI$1),FALSE)</f>
        <v>5.6044481700000003E-2</v>
      </c>
      <c r="P1063" s="361">
        <f>+VLOOKUP($E1063,Emissions!$1:$1048576,MATCH(DATE(P$2,1,1),Emissions!$A$1:$LI$1),FALSE)</f>
        <v>5.6817843E-2</v>
      </c>
      <c r="Q1063" s="361">
        <f>+VLOOKUP($E1063,Emissions!$1:$1048576,MATCH(DATE(Q$2,1,1),Emissions!$A$1:$LI$1),FALSE)</f>
        <v>5.7602148200000002E-2</v>
      </c>
      <c r="R1063" s="361">
        <f>+VLOOKUP($E1063,Emissions!$1:$1048576,MATCH(DATE(R$2,1,1),Emissions!$A$1:$LI$1),FALSE)</f>
        <v>5.8398451499999997E-2</v>
      </c>
      <c r="S1063" s="361">
        <f>+VLOOKUP($E1063,Emissions!$1:$1048576,MATCH(DATE(S$2,1,1),Emissions!$A$1:$LI$1),FALSE)</f>
        <v>5.92079722E-2</v>
      </c>
      <c r="T1063" s="361">
        <f>+VLOOKUP($E1063,Emissions!$1:$1048576,MATCH(DATE(T$2,1,1),Emissions!$A$1:$LI$1),FALSE)</f>
        <v>6.0031292999999999E-2</v>
      </c>
      <c r="U1063" s="361">
        <f>+VLOOKUP($E1063,Emissions!$1:$1048576,MATCH(DATE(U$2,1,1),Emissions!$A$1:$LI$1),FALSE)</f>
        <v>6.08687911E-2</v>
      </c>
      <c r="V1063" s="361">
        <f>+VLOOKUP($E1063,Emissions!$1:$1048576,MATCH(DATE(V$2,1,1),Emissions!$A$1:$LI$1),FALSE)</f>
        <v>6.1720801399999997E-2</v>
      </c>
      <c r="W1063" s="361">
        <f>+VLOOKUP($E1063,Emissions!$1:$1048576,MATCH(DATE(W$2,1,1),Emissions!$A$1:$LI$1),FALSE)</f>
        <v>6.2587630199999994E-2</v>
      </c>
      <c r="X1063" s="361">
        <f>+VLOOKUP($E1063,Emissions!$1:$1048576,MATCH(DATE(X$2,1,1),Emissions!$A$1:$LI$1),FALSE)</f>
        <v>6.3469542599999998E-2</v>
      </c>
      <c r="Y1063" s="361">
        <f>+VLOOKUP($E1063,Emissions!$1:$1048576,MATCH(DATE(Y$2,1,1),Emissions!$A$1:$LI$1),FALSE)</f>
        <v>6.4366749900000006E-2</v>
      </c>
      <c r="Z1063" s="361">
        <f>+VLOOKUP($E1063,Emissions!$1:$1048576,MATCH(DATE(Z$2,1,1),Emissions!$A$1:$LI$1),FALSE)</f>
        <v>6.5268731299999994E-2</v>
      </c>
      <c r="AA1063" s="361">
        <f>+VLOOKUP($E1063,Emissions!$1:$1048576,MATCH(DATE(AA$2,1,1),Emissions!$A$1:$LI$1),FALSE)</f>
        <v>6.6190022000000001E-2</v>
      </c>
      <c r="AB1063" s="361">
        <f>+VLOOKUP($E1063,Emissions!$1:$1048576,MATCH(DATE(AB$2,1,1),Emissions!$A$1:$LI$1),FALSE)</f>
        <v>6.7129714899999998E-2</v>
      </c>
      <c r="AC1063" s="361">
        <f>+VLOOKUP($E1063,Emissions!$1:$1048576,MATCH(DATE(AC$2,1,1),Emissions!$A$1:$LI$1),FALSE)</f>
        <v>6.8086754400000005E-2</v>
      </c>
      <c r="AD1063" s="361">
        <f>+VLOOKUP($E1063,Emissions!$1:$1048576,MATCH(DATE(AD$2,1,1),Emissions!$A$1:$LI$1),FALSE)</f>
        <v>6.9060595200000005E-2</v>
      </c>
      <c r="AE1063" s="361">
        <f>+VLOOKUP($E1063,Emissions!$1:$1048576,MATCH(DATE(AE$2,1,1),Emissions!$A$1:$LI$1),FALSE)</f>
        <v>7.0019526999999998E-2</v>
      </c>
      <c r="AF1063" s="361">
        <f>+VLOOKUP($E1063,Emissions!$1:$1048576,MATCH(DATE(AF$2,1,1),Emissions!$A$1:$LI$1),FALSE)</f>
        <v>7.0990791499999997E-2</v>
      </c>
      <c r="AG1063" s="361">
        <f>+VLOOKUP($E1063,Emissions!$1:$1048576,MATCH(DATE(AG$2,1,1),Emissions!$A$1:$LI$1),FALSE)</f>
        <v>7.1976348499999995E-2</v>
      </c>
      <c r="AH1063" s="361">
        <f>+VLOOKUP($E1063,Emissions!$1:$1048576,MATCH(DATE(AH$2,1,1),Emissions!$A$1:$LI$1),FALSE)</f>
        <v>7.29765936E-2</v>
      </c>
      <c r="AI1063" s="361">
        <f>+VLOOKUP($E1063,Emissions!$1:$1048576,MATCH(DATE(AI$2,1,1),Emissions!$A$1:$LI$1),FALSE)</f>
        <v>7.39920929E-2</v>
      </c>
      <c r="AJ1063" s="361">
        <f>+VLOOKUP($E1063,Emissions!$1:$1048576,MATCH(DATE(AJ$2,1,1),Emissions!$A$1:$LI$1),FALSE)</f>
        <v>7.5023356400000005E-2</v>
      </c>
      <c r="AK1063" s="361">
        <f>+VLOOKUP($E1063,Emissions!$1:$1048576,MATCH(DATE(AK$2,1,1),Emissions!$A$1:$LI$1),FALSE)</f>
        <v>7.6070719499999995E-2</v>
      </c>
      <c r="AL1063" s="361">
        <f>+VLOOKUP($E1063,Emissions!$1:$1048576,MATCH(DATE(AL$2,1,1),Emissions!$A$1:$LI$1),FALSE)</f>
        <v>7.7134352099999998E-2</v>
      </c>
      <c r="AM1063" s="361">
        <f>+VLOOKUP($E1063,Emissions!$1:$1048576,MATCH(DATE(AM$2,1,1),Emissions!$A$1:$LI$1),FALSE)</f>
        <v>7.8214307999999996E-2</v>
      </c>
      <c r="AN1063" s="361">
        <f>+VLOOKUP($E1063,Emissions!$1:$1048576,MATCH(DATE(AN$2,1,1),Emissions!$A$1:$LI$1),FALSE)</f>
        <v>7.9310578500000006E-2</v>
      </c>
      <c r="AO1063" s="361">
        <f>+VLOOKUP($E1063,Emissions!$1:$1048576,MATCH(DATE(AO$2,1,1),Emissions!$A$1:$LI$1),FALSE)</f>
        <v>8.0423136899999997E-2</v>
      </c>
    </row>
    <row r="1064" spans="1:41" s="92" customFormat="1" ht="15" customHeight="1" x14ac:dyDescent="0.35">
      <c r="A1064" s="411"/>
      <c r="B1064" s="170"/>
      <c r="C1064" s="137" t="s">
        <v>3335</v>
      </c>
      <c r="D1064" s="147" t="s">
        <v>1028</v>
      </c>
      <c r="E1064" s="136" t="s">
        <v>3495</v>
      </c>
      <c r="F1064" s="327">
        <f>+VLOOKUP($E1064,Emissions!$1:$1048576,MATCH(DATE(F$2,1,1),Emissions!$A$1:$LI$1),FALSE)</f>
        <v>4.0982733360000001</v>
      </c>
      <c r="G1064" s="327">
        <f>+VLOOKUP($E1064,Emissions!$1:$1048576,MATCH(DATE(G$2,1,1),Emissions!$A$1:$LI$1),FALSE)</f>
        <v>4.1406929200000002</v>
      </c>
      <c r="H1064" s="327">
        <f>+VLOOKUP($E1064,Emissions!$1:$1048576,MATCH(DATE(H$2,1,1),Emissions!$A$1:$LI$1),FALSE)</f>
        <v>4.183559206</v>
      </c>
      <c r="I1064" s="327">
        <f>+VLOOKUP($E1064,Emissions!$1:$1048576,MATCH(DATE(I$2,1,1),Emissions!$A$1:$LI$1),FALSE)</f>
        <v>4.2281948360000001</v>
      </c>
      <c r="J1064" s="327">
        <f>+VLOOKUP($E1064,Emissions!$1:$1048576,MATCH(DATE(J$2,1,1),Emissions!$A$1:$LI$1),FALSE)</f>
        <v>4.2747709279999997</v>
      </c>
      <c r="K1064" s="327">
        <f>+VLOOKUP($E1064,Emissions!$1:$1048576,MATCH(DATE(K$2,1,1),Emissions!$A$1:$LI$1),FALSE)</f>
        <v>4.3231114640000001</v>
      </c>
      <c r="L1064" s="327">
        <f>+VLOOKUP($E1064,Emissions!$1:$1048576,MATCH(DATE(L$2,1,1),Emissions!$A$1:$LI$1),FALSE)</f>
        <v>4.3724831130000004</v>
      </c>
      <c r="M1064" s="327">
        <f>+VLOOKUP($E1064,Emissions!$1:$1048576,MATCH(DATE(M$2,1,1),Emissions!$A$1:$LI$1),FALSE)</f>
        <v>4.4227643710000004</v>
      </c>
      <c r="N1064" s="327">
        <f>+VLOOKUP($E1064,Emissions!$1:$1048576,MATCH(DATE(N$2,1,1),Emissions!$A$1:$LI$1),FALSE)</f>
        <v>4.4739157580000004</v>
      </c>
      <c r="O1064" s="327">
        <f>+VLOOKUP($E1064,Emissions!$1:$1048576,MATCH(DATE(O$2,1,1),Emissions!$A$1:$LI$1),FALSE)</f>
        <v>4.5259189800000001</v>
      </c>
      <c r="P1064" s="327">
        <f>+VLOOKUP($E1064,Emissions!$1:$1048576,MATCH(DATE(P$2,1,1),Emissions!$A$1:$LI$1),FALSE)</f>
        <v>4.57960513</v>
      </c>
      <c r="Q1064" s="327">
        <f>+VLOOKUP($E1064,Emissions!$1:$1048576,MATCH(DATE(Q$2,1,1),Emissions!$A$1:$LI$1),FALSE)</f>
        <v>4.6339787440000002</v>
      </c>
      <c r="R1064" s="327">
        <f>+VLOOKUP($E1064,Emissions!$1:$1048576,MATCH(DATE(R$2,1,1),Emissions!$A$1:$LI$1),FALSE)</f>
        <v>4.6890002490000002</v>
      </c>
      <c r="S1064" s="327">
        <f>+VLOOKUP($E1064,Emissions!$1:$1048576,MATCH(DATE(S$2,1,1),Emissions!$A$1:$LI$1),FALSE)</f>
        <v>4.7447265850000004</v>
      </c>
      <c r="T1064" s="327">
        <f>+VLOOKUP($E1064,Emissions!$1:$1048576,MATCH(DATE(T$2,1,1),Emissions!$A$1:$LI$1),FALSE)</f>
        <v>4.801219755</v>
      </c>
      <c r="U1064" s="327">
        <f>+VLOOKUP($E1064,Emissions!$1:$1048576,MATCH(DATE(U$2,1,1),Emissions!$A$1:$LI$1),FALSE)</f>
        <v>4.8585417189999998</v>
      </c>
      <c r="V1064" s="327">
        <f>+VLOOKUP($E1064,Emissions!$1:$1048576,MATCH(DATE(V$2,1,1),Emissions!$A$1:$LI$1),FALSE)</f>
        <v>4.9167509909999998</v>
      </c>
      <c r="W1064" s="327">
        <f>+VLOOKUP($E1064,Emissions!$1:$1048576,MATCH(DATE(W$2,1,1),Emissions!$A$1:$LI$1),FALSE)</f>
        <v>4.9758980939999997</v>
      </c>
      <c r="X1064" s="327">
        <f>+VLOOKUP($E1064,Emissions!$1:$1048576,MATCH(DATE(X$2,1,1),Emissions!$A$1:$LI$1),FALSE)</f>
        <v>5.0360234630000003</v>
      </c>
      <c r="Y1064" s="327">
        <f>+VLOOKUP($E1064,Emissions!$1:$1048576,MATCH(DATE(Y$2,1,1),Emissions!$A$1:$LI$1),FALSE)</f>
        <v>5.097156859</v>
      </c>
      <c r="Z1064" s="327">
        <f>+VLOOKUP($E1064,Emissions!$1:$1048576,MATCH(DATE(Z$2,1,1),Emissions!$A$1:$LI$1),FALSE)</f>
        <v>5.1587072220000003</v>
      </c>
      <c r="AA1064" s="327">
        <f>+VLOOKUP($E1064,Emissions!$1:$1048576,MATCH(DATE(AA$2,1,1),Emissions!$A$1:$LI$1),FALSE)</f>
        <v>5.2214163810000001</v>
      </c>
      <c r="AB1064" s="327">
        <f>+VLOOKUP($E1064,Emissions!$1:$1048576,MATCH(DATE(AB$2,1,1),Emissions!$A$1:$LI$1),FALSE)</f>
        <v>5.2853276109999996</v>
      </c>
      <c r="AC1064" s="327">
        <f>+VLOOKUP($E1064,Emissions!$1:$1048576,MATCH(DATE(AC$2,1,1),Emissions!$A$1:$LI$1),FALSE)</f>
        <v>5.350411791</v>
      </c>
      <c r="AD1064" s="327">
        <f>+VLOOKUP($E1064,Emissions!$1:$1048576,MATCH(DATE(AD$2,1,1),Emissions!$A$1:$LI$1),FALSE)</f>
        <v>5.4166349499999997</v>
      </c>
      <c r="AE1064" s="327">
        <f>+VLOOKUP($E1064,Emissions!$1:$1048576,MATCH(DATE(AE$2,1,1),Emissions!$A$1:$LI$1),FALSE)</f>
        <v>5.4822038429999997</v>
      </c>
      <c r="AF1064" s="327">
        <f>+VLOOKUP($E1064,Emissions!$1:$1048576,MATCH(DATE(AF$2,1,1),Emissions!$A$1:$LI$1),FALSE)</f>
        <v>5.5483542960000003</v>
      </c>
      <c r="AG1064" s="327">
        <f>+VLOOKUP($E1064,Emissions!$1:$1048576,MATCH(DATE(AG$2,1,1),Emissions!$A$1:$LI$1),FALSE)</f>
        <v>5.6153233900000004</v>
      </c>
      <c r="AH1064" s="327">
        <f>+VLOOKUP($E1064,Emissions!$1:$1048576,MATCH(DATE(AH$2,1,1),Emissions!$A$1:$LI$1),FALSE)</f>
        <v>5.6832153830000003</v>
      </c>
      <c r="AI1064" s="327">
        <f>+VLOOKUP($E1064,Emissions!$1:$1048576,MATCH(DATE(AI$2,1,1),Emissions!$A$1:$LI$1),FALSE)</f>
        <v>5.7521020070000004</v>
      </c>
      <c r="AJ1064" s="327">
        <f>+VLOOKUP($E1064,Emissions!$1:$1048576,MATCH(DATE(AJ$2,1,1),Emissions!$A$1:$LI$1),FALSE)</f>
        <v>5.8220277600000001</v>
      </c>
      <c r="AK1064" s="327">
        <f>+VLOOKUP($E1064,Emissions!$1:$1048576,MATCH(DATE(AK$2,1,1),Emissions!$A$1:$LI$1),FALSE)</f>
        <v>5.8930135090000002</v>
      </c>
      <c r="AL1064" s="327">
        <f>+VLOOKUP($E1064,Emissions!$1:$1048576,MATCH(DATE(AL$2,1,1),Emissions!$A$1:$LI$1),FALSE)</f>
        <v>5.9650631819999997</v>
      </c>
      <c r="AM1064" s="327">
        <f>+VLOOKUP($E1064,Emissions!$1:$1048576,MATCH(DATE(AM$2,1,1),Emissions!$A$1:$LI$1),FALSE)</f>
        <v>6.0381702490000002</v>
      </c>
      <c r="AN1064" s="327">
        <f>+VLOOKUP($E1064,Emissions!$1:$1048576,MATCH(DATE(AN$2,1,1),Emissions!$A$1:$LI$1),FALSE)</f>
        <v>6.1123233199999998</v>
      </c>
      <c r="AO1064" s="327">
        <f>+VLOOKUP($E1064,Emissions!$1:$1048576,MATCH(DATE(AO$2,1,1),Emissions!$A$1:$LI$1),FALSE)</f>
        <v>6.1875102679999996</v>
      </c>
    </row>
    <row r="1065" spans="1:41" ht="15" customHeight="1" x14ac:dyDescent="0.35">
      <c r="A1065" s="411"/>
      <c r="B1065" s="170"/>
      <c r="C1065" s="138" t="s">
        <v>606</v>
      </c>
      <c r="D1065" s="114" t="s">
        <v>1028</v>
      </c>
      <c r="E1065" s="50" t="s">
        <v>3496</v>
      </c>
      <c r="F1065" s="361">
        <f>+VLOOKUP($E1065,Emissions!$1:$1048576,MATCH(DATE(F$2,1,1),Emissions!$A$1:$LI$1),FALSE)</f>
        <v>2.6098029999999999</v>
      </c>
      <c r="G1065" s="361">
        <f>+VLOOKUP($E1065,Emissions!$1:$1048576,MATCH(DATE(G$2,1,1),Emissions!$A$1:$LI$1),FALSE)</f>
        <v>2.6356584390000002</v>
      </c>
      <c r="H1065" s="361">
        <f>+VLOOKUP($E1065,Emissions!$1:$1048576,MATCH(DATE(H$2,1,1),Emissions!$A$1:$LI$1),FALSE)</f>
        <v>2.661724269</v>
      </c>
      <c r="I1065" s="361">
        <f>+VLOOKUP($E1065,Emissions!$1:$1048576,MATCH(DATE(I$2,1,1),Emissions!$A$1:$LI$1),FALSE)</f>
        <v>2.6891645049999999</v>
      </c>
      <c r="J1065" s="361">
        <f>+VLOOKUP($E1065,Emissions!$1:$1048576,MATCH(DATE(J$2,1,1),Emissions!$A$1:$LI$1),FALSE)</f>
        <v>2.7181771029999999</v>
      </c>
      <c r="K1065" s="361">
        <f>+VLOOKUP($E1065,Emissions!$1:$1048576,MATCH(DATE(K$2,1,1),Emissions!$A$1:$LI$1),FALSE)</f>
        <v>2.7486612419999998</v>
      </c>
      <c r="L1065" s="361">
        <f>+VLOOKUP($E1065,Emissions!$1:$1048576,MATCH(DATE(L$2,1,1),Emissions!$A$1:$LI$1),FALSE)</f>
        <v>2.7800332120000002</v>
      </c>
      <c r="M1065" s="361">
        <f>+VLOOKUP($E1065,Emissions!$1:$1048576,MATCH(DATE(M$2,1,1),Emissions!$A$1:$LI$1),FALSE)</f>
        <v>2.812208445</v>
      </c>
      <c r="N1065" s="361">
        <f>+VLOOKUP($E1065,Emissions!$1:$1048576,MATCH(DATE(N$2,1,1),Emissions!$A$1:$LI$1),FALSE)</f>
        <v>2.8451515180000002</v>
      </c>
      <c r="O1065" s="361">
        <f>+VLOOKUP($E1065,Emissions!$1:$1048576,MATCH(DATE(O$2,1,1),Emissions!$A$1:$LI$1),FALSE)</f>
        <v>2.8788323280000001</v>
      </c>
      <c r="P1065" s="361">
        <f>+VLOOKUP($E1065,Emissions!$1:$1048576,MATCH(DATE(P$2,1,1),Emissions!$A$1:$LI$1),FALSE)</f>
        <v>2.9139335709999998</v>
      </c>
      <c r="Q1065" s="361">
        <f>+VLOOKUP($E1065,Emissions!$1:$1048576,MATCH(DATE(Q$2,1,1),Emissions!$A$1:$LI$1),FALSE)</f>
        <v>2.9495893909999999</v>
      </c>
      <c r="R1065" s="361">
        <f>+VLOOKUP($E1065,Emissions!$1:$1048576,MATCH(DATE(R$2,1,1),Emissions!$A$1:$LI$1),FALSE)</f>
        <v>2.985751311</v>
      </c>
      <c r="S1065" s="361">
        <f>+VLOOKUP($E1065,Emissions!$1:$1048576,MATCH(DATE(S$2,1,1),Emissions!$A$1:$LI$1),FALSE)</f>
        <v>3.022451249</v>
      </c>
      <c r="T1065" s="361">
        <f>+VLOOKUP($E1065,Emissions!$1:$1048576,MATCH(DATE(T$2,1,1),Emissions!$A$1:$LI$1),FALSE)</f>
        <v>3.0597241259999999</v>
      </c>
      <c r="U1065" s="361">
        <f>+VLOOKUP($E1065,Emissions!$1:$1048576,MATCH(DATE(U$2,1,1),Emissions!$A$1:$LI$1),FALSE)</f>
        <v>3.09760569</v>
      </c>
      <c r="V1065" s="361">
        <f>+VLOOKUP($E1065,Emissions!$1:$1048576,MATCH(DATE(V$2,1,1),Emissions!$A$1:$LI$1),FALSE)</f>
        <v>3.136131046</v>
      </c>
      <c r="W1065" s="361">
        <f>+VLOOKUP($E1065,Emissions!$1:$1048576,MATCH(DATE(W$2,1,1),Emissions!$A$1:$LI$1),FALSE)</f>
        <v>3.1753315639999999</v>
      </c>
      <c r="X1065" s="361">
        <f>+VLOOKUP($E1065,Emissions!$1:$1048576,MATCH(DATE(X$2,1,1),Emissions!$A$1:$LI$1),FALSE)</f>
        <v>3.2152330079999998</v>
      </c>
      <c r="Y1065" s="361">
        <f>+VLOOKUP($E1065,Emissions!$1:$1048576,MATCH(DATE(Y$2,1,1),Emissions!$A$1:$LI$1),FALSE)</f>
        <v>3.2558546879999999</v>
      </c>
      <c r="Z1065" s="361">
        <f>+VLOOKUP($E1065,Emissions!$1:$1048576,MATCH(DATE(Z$2,1,1),Emissions!$A$1:$LI$1),FALSE)</f>
        <v>3.2966930589999999</v>
      </c>
      <c r="AA1065" s="361">
        <f>+VLOOKUP($E1065,Emissions!$1:$1048576,MATCH(DATE(AA$2,1,1),Emissions!$A$1:$LI$1),FALSE)</f>
        <v>3.3383750800000001</v>
      </c>
      <c r="AB1065" s="361">
        <f>+VLOOKUP($E1065,Emissions!$1:$1048576,MATCH(DATE(AB$2,1,1),Emissions!$A$1:$LI$1),FALSE)</f>
        <v>3.3809325019999998</v>
      </c>
      <c r="AC1065" s="361">
        <f>+VLOOKUP($E1065,Emissions!$1:$1048576,MATCH(DATE(AC$2,1,1),Emissions!$A$1:$LI$1),FALSE)</f>
        <v>3.424339067</v>
      </c>
      <c r="AD1065" s="361">
        <f>+VLOOKUP($E1065,Emissions!$1:$1048576,MATCH(DATE(AD$2,1,1),Emissions!$A$1:$LI$1),FALSE)</f>
        <v>3.4685679610000002</v>
      </c>
      <c r="AE1065" s="361">
        <f>+VLOOKUP($E1065,Emissions!$1:$1048576,MATCH(DATE(AE$2,1,1),Emissions!$A$1:$LI$1),FALSE)</f>
        <v>3.512105993</v>
      </c>
      <c r="AF1065" s="361">
        <f>+VLOOKUP($E1065,Emissions!$1:$1048576,MATCH(DATE(AF$2,1,1),Emissions!$A$1:$LI$1),FALSE)</f>
        <v>3.556006204</v>
      </c>
      <c r="AG1065" s="361">
        <f>+VLOOKUP($E1065,Emissions!$1:$1048576,MATCH(DATE(AG$2,1,1),Emissions!$A$1:$LI$1),FALSE)</f>
        <v>3.6004622030000002</v>
      </c>
      <c r="AH1065" s="361">
        <f>+VLOOKUP($E1065,Emissions!$1:$1048576,MATCH(DATE(AH$2,1,1),Emissions!$A$1:$LI$1),FALSE)</f>
        <v>3.6455547529999999</v>
      </c>
      <c r="AI1065" s="361">
        <f>+VLOOKUP($E1065,Emissions!$1:$1048576,MATCH(DATE(AI$2,1,1),Emissions!$A$1:$LI$1),FALSE)</f>
        <v>3.6913408849999998</v>
      </c>
      <c r="AJ1065" s="361">
        <f>+VLOOKUP($E1065,Emissions!$1:$1048576,MATCH(DATE(AJ$2,1,1),Emissions!$A$1:$LI$1),FALSE)</f>
        <v>3.7378580619999999</v>
      </c>
      <c r="AK1065" s="361">
        <f>+VLOOKUP($E1065,Emissions!$1:$1048576,MATCH(DATE(AK$2,1,1),Emissions!$A$1:$LI$1),FALSE)</f>
        <v>3.7851259989999999</v>
      </c>
      <c r="AL1065" s="361">
        <f>+VLOOKUP($E1065,Emissions!$1:$1048576,MATCH(DATE(AL$2,1,1),Emissions!$A$1:$LI$1),FALSE)</f>
        <v>3.8331512459999999</v>
      </c>
      <c r="AM1065" s="361">
        <f>+VLOOKUP($E1065,Emissions!$1:$1048576,MATCH(DATE(AM$2,1,1),Emissions!$A$1:$LI$1),FALSE)</f>
        <v>3.8819320830000001</v>
      </c>
      <c r="AN1065" s="361">
        <f>+VLOOKUP($E1065,Emissions!$1:$1048576,MATCH(DATE(AN$2,1,1),Emissions!$A$1:$LI$1),FALSE)</f>
        <v>3.93146285</v>
      </c>
      <c r="AO1065" s="361">
        <f>+VLOOKUP($E1065,Emissions!$1:$1048576,MATCH(DATE(AO$2,1,1),Emissions!$A$1:$LI$1),FALSE)</f>
        <v>3.981737034</v>
      </c>
    </row>
    <row r="1066" spans="1:41" ht="15" customHeight="1" x14ac:dyDescent="0.35">
      <c r="A1066" s="411"/>
      <c r="B1066" s="170"/>
      <c r="C1066" s="138" t="s">
        <v>607</v>
      </c>
      <c r="D1066" s="114" t="s">
        <v>1028</v>
      </c>
      <c r="E1066" s="50" t="s">
        <v>3497</v>
      </c>
      <c r="F1066" s="361">
        <f>+VLOOKUP($E1066,Emissions!$1:$1048576,MATCH(DATE(F$2,1,1),Emissions!$A$1:$LI$1),FALSE)</f>
        <v>1.4884703370000001</v>
      </c>
      <c r="G1066" s="361">
        <f>+VLOOKUP($E1066,Emissions!$1:$1048576,MATCH(DATE(G$2,1,1),Emissions!$A$1:$LI$1),FALSE)</f>
        <v>1.505034481</v>
      </c>
      <c r="H1066" s="361">
        <f>+VLOOKUP($E1066,Emissions!$1:$1048576,MATCH(DATE(H$2,1,1),Emissions!$A$1:$LI$1),FALSE)</f>
        <v>1.521834938</v>
      </c>
      <c r="I1066" s="361">
        <f>+VLOOKUP($E1066,Emissions!$1:$1048576,MATCH(DATE(I$2,1,1),Emissions!$A$1:$LI$1),FALSE)</f>
        <v>1.539030331</v>
      </c>
      <c r="J1066" s="361">
        <f>+VLOOKUP($E1066,Emissions!$1:$1048576,MATCH(DATE(J$2,1,1),Emissions!$A$1:$LI$1),FALSE)</f>
        <v>1.556593825</v>
      </c>
      <c r="K1066" s="361">
        <f>+VLOOKUP($E1066,Emissions!$1:$1048576,MATCH(DATE(K$2,1,1),Emissions!$A$1:$LI$1),FALSE)</f>
        <v>1.574450221</v>
      </c>
      <c r="L1066" s="361">
        <f>+VLOOKUP($E1066,Emissions!$1:$1048576,MATCH(DATE(L$2,1,1),Emissions!$A$1:$LI$1),FALSE)</f>
        <v>1.5924499009999999</v>
      </c>
      <c r="M1066" s="361">
        <f>+VLOOKUP($E1066,Emissions!$1:$1048576,MATCH(DATE(M$2,1,1),Emissions!$A$1:$LI$1),FALSE)</f>
        <v>1.610555926</v>
      </c>
      <c r="N1066" s="361">
        <f>+VLOOKUP($E1066,Emissions!$1:$1048576,MATCH(DATE(N$2,1,1),Emissions!$A$1:$LI$1),FALSE)</f>
        <v>1.62876424</v>
      </c>
      <c r="O1066" s="361">
        <f>+VLOOKUP($E1066,Emissions!$1:$1048576,MATCH(DATE(O$2,1,1),Emissions!$A$1:$LI$1),FALSE)</f>
        <v>1.647086652</v>
      </c>
      <c r="P1066" s="361">
        <f>+VLOOKUP($E1066,Emissions!$1:$1048576,MATCH(DATE(P$2,1,1),Emissions!$A$1:$LI$1),FALSE)</f>
        <v>1.665671559</v>
      </c>
      <c r="Q1066" s="361">
        <f>+VLOOKUP($E1066,Emissions!$1:$1048576,MATCH(DATE(Q$2,1,1),Emissions!$A$1:$LI$1),FALSE)</f>
        <v>1.684389353</v>
      </c>
      <c r="R1066" s="361">
        <f>+VLOOKUP($E1066,Emissions!$1:$1048576,MATCH(DATE(R$2,1,1),Emissions!$A$1:$LI$1),FALSE)</f>
        <v>1.703248938</v>
      </c>
      <c r="S1066" s="361">
        <f>+VLOOKUP($E1066,Emissions!$1:$1048576,MATCH(DATE(S$2,1,1),Emissions!$A$1:$LI$1),FALSE)</f>
        <v>1.7222753369999999</v>
      </c>
      <c r="T1066" s="361">
        <f>+VLOOKUP($E1066,Emissions!$1:$1048576,MATCH(DATE(T$2,1,1),Emissions!$A$1:$LI$1),FALSE)</f>
        <v>1.741495628</v>
      </c>
      <c r="U1066" s="361">
        <f>+VLOOKUP($E1066,Emissions!$1:$1048576,MATCH(DATE(U$2,1,1),Emissions!$A$1:$LI$1),FALSE)</f>
        <v>1.7609360300000001</v>
      </c>
      <c r="V1066" s="361">
        <f>+VLOOKUP($E1066,Emissions!$1:$1048576,MATCH(DATE(V$2,1,1),Emissions!$A$1:$LI$1),FALSE)</f>
        <v>1.780619945</v>
      </c>
      <c r="W1066" s="361">
        <f>+VLOOKUP($E1066,Emissions!$1:$1048576,MATCH(DATE(W$2,1,1),Emissions!$A$1:$LI$1),FALSE)</f>
        <v>1.80056653</v>
      </c>
      <c r="X1066" s="361">
        <f>+VLOOKUP($E1066,Emissions!$1:$1048576,MATCH(DATE(X$2,1,1),Emissions!$A$1:$LI$1),FALSE)</f>
        <v>1.820790455</v>
      </c>
      <c r="Y1066" s="361">
        <f>+VLOOKUP($E1066,Emissions!$1:$1048576,MATCH(DATE(Y$2,1,1),Emissions!$A$1:$LI$1),FALSE)</f>
        <v>1.8413021709999999</v>
      </c>
      <c r="Z1066" s="361">
        <f>+VLOOKUP($E1066,Emissions!$1:$1048576,MATCH(DATE(Z$2,1,1),Emissions!$A$1:$LI$1),FALSE)</f>
        <v>1.8620141619999999</v>
      </c>
      <c r="AA1066" s="361">
        <f>+VLOOKUP($E1066,Emissions!$1:$1048576,MATCH(DATE(AA$2,1,1),Emissions!$A$1:$LI$1),FALSE)</f>
        <v>1.883041301</v>
      </c>
      <c r="AB1066" s="361">
        <f>+VLOOKUP($E1066,Emissions!$1:$1048576,MATCH(DATE(AB$2,1,1),Emissions!$A$1:$LI$1),FALSE)</f>
        <v>1.904395109</v>
      </c>
      <c r="AC1066" s="361">
        <f>+VLOOKUP($E1066,Emissions!$1:$1048576,MATCH(DATE(AC$2,1,1),Emissions!$A$1:$LI$1),FALSE)</f>
        <v>1.926072724</v>
      </c>
      <c r="AD1066" s="361">
        <f>+VLOOKUP($E1066,Emissions!$1:$1048576,MATCH(DATE(AD$2,1,1),Emissions!$A$1:$LI$1),FALSE)</f>
        <v>1.948066989</v>
      </c>
      <c r="AE1066" s="361">
        <f>+VLOOKUP($E1066,Emissions!$1:$1048576,MATCH(DATE(AE$2,1,1),Emissions!$A$1:$LI$1),FALSE)</f>
        <v>1.9700978499999999</v>
      </c>
      <c r="AF1066" s="361">
        <f>+VLOOKUP($E1066,Emissions!$1:$1048576,MATCH(DATE(AF$2,1,1),Emissions!$A$1:$LI$1),FALSE)</f>
        <v>1.9923480920000001</v>
      </c>
      <c r="AG1066" s="361">
        <f>+VLOOKUP($E1066,Emissions!$1:$1048576,MATCH(DATE(AG$2,1,1),Emissions!$A$1:$LI$1),FALSE)</f>
        <v>2.0148611870000002</v>
      </c>
      <c r="AH1066" s="361">
        <f>+VLOOKUP($E1066,Emissions!$1:$1048576,MATCH(DATE(AH$2,1,1),Emissions!$A$1:$LI$1),FALSE)</f>
        <v>2.0376606289999999</v>
      </c>
      <c r="AI1066" s="361">
        <f>+VLOOKUP($E1066,Emissions!$1:$1048576,MATCH(DATE(AI$2,1,1),Emissions!$A$1:$LI$1),FALSE)</f>
        <v>2.0607611220000002</v>
      </c>
      <c r="AJ1066" s="361">
        <f>+VLOOKUP($E1066,Emissions!$1:$1048576,MATCH(DATE(AJ$2,1,1),Emissions!$A$1:$LI$1),FALSE)</f>
        <v>2.0841696980000002</v>
      </c>
      <c r="AK1066" s="361">
        <f>+VLOOKUP($E1066,Emissions!$1:$1048576,MATCH(DATE(AK$2,1,1),Emissions!$A$1:$LI$1),FALSE)</f>
        <v>2.1078875099999999</v>
      </c>
      <c r="AL1066" s="361">
        <f>+VLOOKUP($E1066,Emissions!$1:$1048576,MATCH(DATE(AL$2,1,1),Emissions!$A$1:$LI$1),FALSE)</f>
        <v>2.1319119359999998</v>
      </c>
      <c r="AM1066" s="361">
        <f>+VLOOKUP($E1066,Emissions!$1:$1048576,MATCH(DATE(AM$2,1,1),Emissions!$A$1:$LI$1),FALSE)</f>
        <v>2.1562381660000001</v>
      </c>
      <c r="AN1066" s="361">
        <f>+VLOOKUP($E1066,Emissions!$1:$1048576,MATCH(DATE(AN$2,1,1),Emissions!$A$1:$LI$1),FALSE)</f>
        <v>2.1808604699999998</v>
      </c>
      <c r="AO1066" s="361">
        <f>+VLOOKUP($E1066,Emissions!$1:$1048576,MATCH(DATE(AO$2,1,1),Emissions!$A$1:$LI$1),FALSE)</f>
        <v>2.205773234</v>
      </c>
    </row>
    <row r="1067" spans="1:41" s="92" customFormat="1" ht="15" customHeight="1" x14ac:dyDescent="0.35">
      <c r="A1067" s="411"/>
      <c r="B1067" s="170"/>
      <c r="C1067" s="137" t="s">
        <v>3336</v>
      </c>
      <c r="D1067" s="147" t="s">
        <v>1028</v>
      </c>
      <c r="E1067" s="136" t="s">
        <v>3498</v>
      </c>
      <c r="F1067" s="327">
        <f>+VLOOKUP($E1067,Emissions!$1:$1048576,MATCH(DATE(F$2,1,1),Emissions!$A$1:$LI$1),FALSE)</f>
        <v>7.66966335E-2</v>
      </c>
      <c r="G1067" s="327">
        <f>+VLOOKUP($E1067,Emissions!$1:$1048576,MATCH(DATE(G$2,1,1),Emissions!$A$1:$LI$1),FALSE)</f>
        <v>7.7153316999999999E-2</v>
      </c>
      <c r="H1067" s="327">
        <f>+VLOOKUP($E1067,Emissions!$1:$1048576,MATCH(DATE(H$2,1,1),Emissions!$A$1:$LI$1),FALSE)</f>
        <v>7.7494359799999996E-2</v>
      </c>
      <c r="I1067" s="327">
        <f>+VLOOKUP($E1067,Emissions!$1:$1048576,MATCH(DATE(I$2,1,1),Emissions!$A$1:$LI$1),FALSE)</f>
        <v>7.7871468099999994E-2</v>
      </c>
      <c r="J1067" s="327">
        <f>+VLOOKUP($E1067,Emissions!$1:$1048576,MATCH(DATE(J$2,1,1),Emissions!$A$1:$LI$1),FALSE)</f>
        <v>7.8327375899999996E-2</v>
      </c>
      <c r="K1067" s="327">
        <f>+VLOOKUP($E1067,Emissions!$1:$1048576,MATCH(DATE(K$2,1,1),Emissions!$A$1:$LI$1),FALSE)</f>
        <v>7.8861114900000001E-2</v>
      </c>
      <c r="L1067" s="327">
        <f>+VLOOKUP($E1067,Emissions!$1:$1048576,MATCH(DATE(L$2,1,1),Emissions!$A$1:$LI$1),FALSE)</f>
        <v>7.94538838E-2</v>
      </c>
      <c r="M1067" s="327">
        <f>+VLOOKUP($E1067,Emissions!$1:$1048576,MATCH(DATE(M$2,1,1),Emissions!$A$1:$LI$1),FALSE)</f>
        <v>8.0092179200000002E-2</v>
      </c>
      <c r="N1067" s="327">
        <f>+VLOOKUP($E1067,Emissions!$1:$1048576,MATCH(DATE(N$2,1,1),Emissions!$A$1:$LI$1),FALSE)</f>
        <v>8.0765720900000004E-2</v>
      </c>
      <c r="O1067" s="327">
        <f>+VLOOKUP($E1067,Emissions!$1:$1048576,MATCH(DATE(O$2,1,1),Emissions!$A$1:$LI$1),FALSE)</f>
        <v>8.1467002699999999E-2</v>
      </c>
      <c r="P1067" s="327">
        <f>+VLOOKUP($E1067,Emissions!$1:$1048576,MATCH(DATE(P$2,1,1),Emissions!$A$1:$LI$1),FALSE)</f>
        <v>8.2199651100000007E-2</v>
      </c>
      <c r="Q1067" s="327">
        <f>+VLOOKUP($E1067,Emissions!$1:$1048576,MATCH(DATE(Q$2,1,1),Emissions!$A$1:$LI$1),FALSE)</f>
        <v>8.2949842199999999E-2</v>
      </c>
      <c r="R1067" s="327">
        <f>+VLOOKUP($E1067,Emissions!$1:$1048576,MATCH(DATE(R$2,1,1),Emissions!$A$1:$LI$1),FALSE)</f>
        <v>8.3714331200000006E-2</v>
      </c>
      <c r="S1067" s="327">
        <f>+VLOOKUP($E1067,Emissions!$1:$1048576,MATCH(DATE(S$2,1,1),Emissions!$A$1:$LI$1),FALSE)</f>
        <v>8.4492030499999995E-2</v>
      </c>
      <c r="T1067" s="327">
        <f>+VLOOKUP($E1067,Emissions!$1:$1048576,MATCH(DATE(T$2,1,1),Emissions!$A$1:$LI$1),FALSE)</f>
        <v>8.5282308599999995E-2</v>
      </c>
      <c r="U1067" s="327">
        <f>+VLOOKUP($E1067,Emissions!$1:$1048576,MATCH(DATE(U$2,1,1),Emissions!$A$1:$LI$1),FALSE)</f>
        <v>8.6084766500000007E-2</v>
      </c>
      <c r="V1067" s="327">
        <f>+VLOOKUP($E1067,Emissions!$1:$1048576,MATCH(DATE(V$2,1,1),Emissions!$A$1:$LI$1),FALSE)</f>
        <v>8.6899188599999996E-2</v>
      </c>
      <c r="W1067" s="327">
        <f>+VLOOKUP($E1067,Emissions!$1:$1048576,MATCH(DATE(W$2,1,1),Emissions!$A$1:$LI$1),FALSE)</f>
        <v>8.7725482600000002E-2</v>
      </c>
      <c r="X1067" s="327">
        <f>+VLOOKUP($E1067,Emissions!$1:$1048576,MATCH(DATE(X$2,1,1),Emissions!$A$1:$LI$1),FALSE)</f>
        <v>8.8563629899999996E-2</v>
      </c>
      <c r="Y1067" s="327">
        <f>+VLOOKUP($E1067,Emissions!$1:$1048576,MATCH(DATE(Y$2,1,1),Emissions!$A$1:$LI$1),FALSE)</f>
        <v>8.9413648299999995E-2</v>
      </c>
      <c r="Z1067" s="327">
        <f>+VLOOKUP($E1067,Emissions!$1:$1048576,MATCH(DATE(Z$2,1,1),Emissions!$A$1:$LI$1),FALSE)</f>
        <v>9.0269340500000003E-2</v>
      </c>
      <c r="AA1067" s="327">
        <f>+VLOOKUP($E1067,Emissions!$1:$1048576,MATCH(DATE(AA$2,1,1),Emissions!$A$1:$LI$1),FALSE)</f>
        <v>9.1137882899999995E-2</v>
      </c>
      <c r="AB1067" s="327">
        <f>+VLOOKUP($E1067,Emissions!$1:$1048576,MATCH(DATE(AB$2,1,1),Emissions!$A$1:$LI$1),FALSE)</f>
        <v>9.2019946000000005E-2</v>
      </c>
      <c r="AC1067" s="327">
        <f>+VLOOKUP($E1067,Emissions!$1:$1048576,MATCH(DATE(AC$2,1,1),Emissions!$A$1:$LI$1),FALSE)</f>
        <v>9.2915204500000001E-2</v>
      </c>
      <c r="AD1067" s="327">
        <f>+VLOOKUP($E1067,Emissions!$1:$1048576,MATCH(DATE(AD$2,1,1),Emissions!$A$1:$LI$1),FALSE)</f>
        <v>9.3823367500000004E-2</v>
      </c>
      <c r="AE1067" s="327">
        <f>+VLOOKUP($E1067,Emissions!$1:$1048576,MATCH(DATE(AE$2,1,1),Emissions!$A$1:$LI$1),FALSE)</f>
        <v>9.4726698600000006E-2</v>
      </c>
      <c r="AF1067" s="327">
        <f>+VLOOKUP($E1067,Emissions!$1:$1048576,MATCH(DATE(AF$2,1,1),Emissions!$A$1:$LI$1),FALSE)</f>
        <v>9.5636802000000007E-2</v>
      </c>
      <c r="AG1067" s="327">
        <f>+VLOOKUP($E1067,Emissions!$1:$1048576,MATCH(DATE(AG$2,1,1),Emissions!$A$1:$LI$1),FALSE)</f>
        <v>9.6556541800000006E-2</v>
      </c>
      <c r="AH1067" s="327">
        <f>+VLOOKUP($E1067,Emissions!$1:$1048576,MATCH(DATE(AH$2,1,1),Emissions!$A$1:$LI$1),FALSE)</f>
        <v>9.7486878099999993E-2</v>
      </c>
      <c r="AI1067" s="327">
        <f>+VLOOKUP($E1067,Emissions!$1:$1048576,MATCH(DATE(AI$2,1,1),Emissions!$A$1:$LI$1),FALSE)</f>
        <v>9.8428460199999998E-2</v>
      </c>
      <c r="AJ1067" s="327">
        <f>+VLOOKUP($E1067,Emissions!$1:$1048576,MATCH(DATE(AJ$2,1,1),Emissions!$A$1:$LI$1),FALSE)</f>
        <v>9.9381806899999994E-2</v>
      </c>
      <c r="AK1067" s="327">
        <f>+VLOOKUP($E1067,Emissions!$1:$1048576,MATCH(DATE(AK$2,1,1),Emissions!$A$1:$LI$1),FALSE)</f>
        <v>0.1003472976</v>
      </c>
      <c r="AL1067" s="327">
        <f>+VLOOKUP($E1067,Emissions!$1:$1048576,MATCH(DATE(AL$2,1,1),Emissions!$A$1:$LI$1),FALSE)</f>
        <v>0.10132518209999999</v>
      </c>
      <c r="AM1067" s="327">
        <f>+VLOOKUP($E1067,Emissions!$1:$1048576,MATCH(DATE(AM$2,1,1),Emissions!$A$1:$LI$1),FALSE)</f>
        <v>0.1023156111</v>
      </c>
      <c r="AN1067" s="327">
        <f>+VLOOKUP($E1067,Emissions!$1:$1048576,MATCH(DATE(AN$2,1,1),Emissions!$A$1:$LI$1),FALSE)</f>
        <v>0.10331867190000001</v>
      </c>
      <c r="AO1067" s="327">
        <f>+VLOOKUP($E1067,Emissions!$1:$1048576,MATCH(DATE(AO$2,1,1),Emissions!$A$1:$LI$1),FALSE)</f>
        <v>0.1043344229</v>
      </c>
    </row>
    <row r="1068" spans="1:41" ht="15" customHeight="1" x14ac:dyDescent="0.35">
      <c r="A1068" s="411"/>
      <c r="B1068" s="170"/>
      <c r="C1068" s="138" t="s">
        <v>455</v>
      </c>
      <c r="D1068" s="114" t="s">
        <v>1028</v>
      </c>
      <c r="E1068" s="50" t="s">
        <v>3499</v>
      </c>
      <c r="F1068" s="361">
        <f>+VLOOKUP($E1068,Emissions!$1:$1048576,MATCH(DATE(F$2,1,1),Emissions!$A$1:$LI$1),FALSE)</f>
        <v>7.66966335E-2</v>
      </c>
      <c r="G1068" s="361">
        <f>+VLOOKUP($E1068,Emissions!$1:$1048576,MATCH(DATE(G$2,1,1),Emissions!$A$1:$LI$1),FALSE)</f>
        <v>7.7153316999999999E-2</v>
      </c>
      <c r="H1068" s="361">
        <f>+VLOOKUP($E1068,Emissions!$1:$1048576,MATCH(DATE(H$2,1,1),Emissions!$A$1:$LI$1),FALSE)</f>
        <v>7.7494359799999996E-2</v>
      </c>
      <c r="I1068" s="361">
        <f>+VLOOKUP($E1068,Emissions!$1:$1048576,MATCH(DATE(I$2,1,1),Emissions!$A$1:$LI$1),FALSE)</f>
        <v>7.7871468099999994E-2</v>
      </c>
      <c r="J1068" s="361">
        <f>+VLOOKUP($E1068,Emissions!$1:$1048576,MATCH(DATE(J$2,1,1),Emissions!$A$1:$LI$1),FALSE)</f>
        <v>7.8327375899999996E-2</v>
      </c>
      <c r="K1068" s="361">
        <f>+VLOOKUP($E1068,Emissions!$1:$1048576,MATCH(DATE(K$2,1,1),Emissions!$A$1:$LI$1),FALSE)</f>
        <v>7.8861114900000001E-2</v>
      </c>
      <c r="L1068" s="361">
        <f>+VLOOKUP($E1068,Emissions!$1:$1048576,MATCH(DATE(L$2,1,1),Emissions!$A$1:$LI$1),FALSE)</f>
        <v>7.94538838E-2</v>
      </c>
      <c r="M1068" s="361">
        <f>+VLOOKUP($E1068,Emissions!$1:$1048576,MATCH(DATE(M$2,1,1),Emissions!$A$1:$LI$1),FALSE)</f>
        <v>8.0092179200000002E-2</v>
      </c>
      <c r="N1068" s="361">
        <f>+VLOOKUP($E1068,Emissions!$1:$1048576,MATCH(DATE(N$2,1,1),Emissions!$A$1:$LI$1),FALSE)</f>
        <v>8.0765720900000004E-2</v>
      </c>
      <c r="O1068" s="361">
        <f>+VLOOKUP($E1068,Emissions!$1:$1048576,MATCH(DATE(O$2,1,1),Emissions!$A$1:$LI$1),FALSE)</f>
        <v>8.1467002699999999E-2</v>
      </c>
      <c r="P1068" s="361">
        <f>+VLOOKUP($E1068,Emissions!$1:$1048576,MATCH(DATE(P$2,1,1),Emissions!$A$1:$LI$1),FALSE)</f>
        <v>8.2199651100000007E-2</v>
      </c>
      <c r="Q1068" s="361">
        <f>+VLOOKUP($E1068,Emissions!$1:$1048576,MATCH(DATE(Q$2,1,1),Emissions!$A$1:$LI$1),FALSE)</f>
        <v>8.2949842199999999E-2</v>
      </c>
      <c r="R1068" s="361">
        <f>+VLOOKUP($E1068,Emissions!$1:$1048576,MATCH(DATE(R$2,1,1),Emissions!$A$1:$LI$1),FALSE)</f>
        <v>8.3714331200000006E-2</v>
      </c>
      <c r="S1068" s="361">
        <f>+VLOOKUP($E1068,Emissions!$1:$1048576,MATCH(DATE(S$2,1,1),Emissions!$A$1:$LI$1),FALSE)</f>
        <v>8.4492030499999995E-2</v>
      </c>
      <c r="T1068" s="361">
        <f>+VLOOKUP($E1068,Emissions!$1:$1048576,MATCH(DATE(T$2,1,1),Emissions!$A$1:$LI$1),FALSE)</f>
        <v>8.5282308599999995E-2</v>
      </c>
      <c r="U1068" s="361">
        <f>+VLOOKUP($E1068,Emissions!$1:$1048576,MATCH(DATE(U$2,1,1),Emissions!$A$1:$LI$1),FALSE)</f>
        <v>8.6084766500000007E-2</v>
      </c>
      <c r="V1068" s="361">
        <f>+VLOOKUP($E1068,Emissions!$1:$1048576,MATCH(DATE(V$2,1,1),Emissions!$A$1:$LI$1),FALSE)</f>
        <v>8.6899188599999996E-2</v>
      </c>
      <c r="W1068" s="361">
        <f>+VLOOKUP($E1068,Emissions!$1:$1048576,MATCH(DATE(W$2,1,1),Emissions!$A$1:$LI$1),FALSE)</f>
        <v>8.7725482600000002E-2</v>
      </c>
      <c r="X1068" s="361">
        <f>+VLOOKUP($E1068,Emissions!$1:$1048576,MATCH(DATE(X$2,1,1),Emissions!$A$1:$LI$1),FALSE)</f>
        <v>8.8563629899999996E-2</v>
      </c>
      <c r="Y1068" s="361">
        <f>+VLOOKUP($E1068,Emissions!$1:$1048576,MATCH(DATE(Y$2,1,1),Emissions!$A$1:$LI$1),FALSE)</f>
        <v>8.9413648299999995E-2</v>
      </c>
      <c r="Z1068" s="361">
        <f>+VLOOKUP($E1068,Emissions!$1:$1048576,MATCH(DATE(Z$2,1,1),Emissions!$A$1:$LI$1),FALSE)</f>
        <v>9.0269340500000003E-2</v>
      </c>
      <c r="AA1068" s="361">
        <f>+VLOOKUP($E1068,Emissions!$1:$1048576,MATCH(DATE(AA$2,1,1),Emissions!$A$1:$LI$1),FALSE)</f>
        <v>9.1137882899999995E-2</v>
      </c>
      <c r="AB1068" s="361">
        <f>+VLOOKUP($E1068,Emissions!$1:$1048576,MATCH(DATE(AB$2,1,1),Emissions!$A$1:$LI$1),FALSE)</f>
        <v>9.2019946000000005E-2</v>
      </c>
      <c r="AC1068" s="361">
        <f>+VLOOKUP($E1068,Emissions!$1:$1048576,MATCH(DATE(AC$2,1,1),Emissions!$A$1:$LI$1),FALSE)</f>
        <v>9.2915204500000001E-2</v>
      </c>
      <c r="AD1068" s="361">
        <f>+VLOOKUP($E1068,Emissions!$1:$1048576,MATCH(DATE(AD$2,1,1),Emissions!$A$1:$LI$1),FALSE)</f>
        <v>9.3823367500000004E-2</v>
      </c>
      <c r="AE1068" s="361">
        <f>+VLOOKUP($E1068,Emissions!$1:$1048576,MATCH(DATE(AE$2,1,1),Emissions!$A$1:$LI$1),FALSE)</f>
        <v>9.4726698600000006E-2</v>
      </c>
      <c r="AF1068" s="361">
        <f>+VLOOKUP($E1068,Emissions!$1:$1048576,MATCH(DATE(AF$2,1,1),Emissions!$A$1:$LI$1),FALSE)</f>
        <v>9.5636802000000007E-2</v>
      </c>
      <c r="AG1068" s="361">
        <f>+VLOOKUP($E1068,Emissions!$1:$1048576,MATCH(DATE(AG$2,1,1),Emissions!$A$1:$LI$1),FALSE)</f>
        <v>9.6556541800000006E-2</v>
      </c>
      <c r="AH1068" s="361">
        <f>+VLOOKUP($E1068,Emissions!$1:$1048576,MATCH(DATE(AH$2,1,1),Emissions!$A$1:$LI$1),FALSE)</f>
        <v>9.7486878099999993E-2</v>
      </c>
      <c r="AI1068" s="361">
        <f>+VLOOKUP($E1068,Emissions!$1:$1048576,MATCH(DATE(AI$2,1,1),Emissions!$A$1:$LI$1),FALSE)</f>
        <v>9.8428460199999998E-2</v>
      </c>
      <c r="AJ1068" s="361">
        <f>+VLOOKUP($E1068,Emissions!$1:$1048576,MATCH(DATE(AJ$2,1,1),Emissions!$A$1:$LI$1),FALSE)</f>
        <v>9.9381806899999994E-2</v>
      </c>
      <c r="AK1068" s="361">
        <f>+VLOOKUP($E1068,Emissions!$1:$1048576,MATCH(DATE(AK$2,1,1),Emissions!$A$1:$LI$1),FALSE)</f>
        <v>0.1003472976</v>
      </c>
      <c r="AL1068" s="361">
        <f>+VLOOKUP($E1068,Emissions!$1:$1048576,MATCH(DATE(AL$2,1,1),Emissions!$A$1:$LI$1),FALSE)</f>
        <v>0.10132518209999999</v>
      </c>
      <c r="AM1068" s="361">
        <f>+VLOOKUP($E1068,Emissions!$1:$1048576,MATCH(DATE(AM$2,1,1),Emissions!$A$1:$LI$1),FALSE)</f>
        <v>0.1023156111</v>
      </c>
      <c r="AN1068" s="361">
        <f>+VLOOKUP($E1068,Emissions!$1:$1048576,MATCH(DATE(AN$2,1,1),Emissions!$A$1:$LI$1),FALSE)</f>
        <v>0.10331867190000001</v>
      </c>
      <c r="AO1068" s="361">
        <f>+VLOOKUP($E1068,Emissions!$1:$1048576,MATCH(DATE(AO$2,1,1),Emissions!$A$1:$LI$1),FALSE)</f>
        <v>0.1043344229</v>
      </c>
    </row>
    <row r="1069" spans="1:41" ht="15" customHeight="1" x14ac:dyDescent="0.35">
      <c r="A1069" s="411"/>
      <c r="B1069" s="170"/>
      <c r="C1069" s="138" t="s">
        <v>456</v>
      </c>
      <c r="D1069" s="114" t="s">
        <v>1028</v>
      </c>
      <c r="E1069" s="50" t="s">
        <v>3500</v>
      </c>
      <c r="F1069" s="361">
        <f>+VLOOKUP($E1069,Emissions!$1:$1048576,MATCH(DATE(F$2,1,1),Emissions!$A$1:$LI$1),FALSE)</f>
        <v>0</v>
      </c>
      <c r="G1069" s="361">
        <f>+VLOOKUP($E1069,Emissions!$1:$1048576,MATCH(DATE(G$2,1,1),Emissions!$A$1:$LI$1),FALSE)</f>
        <v>0</v>
      </c>
      <c r="H1069" s="361">
        <f>+VLOOKUP($E1069,Emissions!$1:$1048576,MATCH(DATE(H$2,1,1),Emissions!$A$1:$LI$1),FALSE)</f>
        <v>0</v>
      </c>
      <c r="I1069" s="361">
        <f>+VLOOKUP($E1069,Emissions!$1:$1048576,MATCH(DATE(I$2,1,1),Emissions!$A$1:$LI$1),FALSE)</f>
        <v>0</v>
      </c>
      <c r="J1069" s="361">
        <f>+VLOOKUP($E1069,Emissions!$1:$1048576,MATCH(DATE(J$2,1,1),Emissions!$A$1:$LI$1),FALSE)</f>
        <v>0</v>
      </c>
      <c r="K1069" s="361">
        <f>+VLOOKUP($E1069,Emissions!$1:$1048576,MATCH(DATE(K$2,1,1),Emissions!$A$1:$LI$1),FALSE)</f>
        <v>0</v>
      </c>
      <c r="L1069" s="361">
        <f>+VLOOKUP($E1069,Emissions!$1:$1048576,MATCH(DATE(L$2,1,1),Emissions!$A$1:$LI$1),FALSE)</f>
        <v>0</v>
      </c>
      <c r="M1069" s="361">
        <f>+VLOOKUP($E1069,Emissions!$1:$1048576,MATCH(DATE(M$2,1,1),Emissions!$A$1:$LI$1),FALSE)</f>
        <v>0</v>
      </c>
      <c r="N1069" s="361">
        <f>+VLOOKUP($E1069,Emissions!$1:$1048576,MATCH(DATE(N$2,1,1),Emissions!$A$1:$LI$1),FALSE)</f>
        <v>0</v>
      </c>
      <c r="O1069" s="361">
        <f>+VLOOKUP($E1069,Emissions!$1:$1048576,MATCH(DATE(O$2,1,1),Emissions!$A$1:$LI$1),FALSE)</f>
        <v>0</v>
      </c>
      <c r="P1069" s="361">
        <f>+VLOOKUP($E1069,Emissions!$1:$1048576,MATCH(DATE(P$2,1,1),Emissions!$A$1:$LI$1),FALSE)</f>
        <v>0</v>
      </c>
      <c r="Q1069" s="361">
        <f>+VLOOKUP($E1069,Emissions!$1:$1048576,MATCH(DATE(Q$2,1,1),Emissions!$A$1:$LI$1),FALSE)</f>
        <v>0</v>
      </c>
      <c r="R1069" s="361">
        <f>+VLOOKUP($E1069,Emissions!$1:$1048576,MATCH(DATE(R$2,1,1),Emissions!$A$1:$LI$1),FALSE)</f>
        <v>0</v>
      </c>
      <c r="S1069" s="361">
        <f>+VLOOKUP($E1069,Emissions!$1:$1048576,MATCH(DATE(S$2,1,1),Emissions!$A$1:$LI$1),FALSE)</f>
        <v>0</v>
      </c>
      <c r="T1069" s="361">
        <f>+VLOOKUP($E1069,Emissions!$1:$1048576,MATCH(DATE(T$2,1,1),Emissions!$A$1:$LI$1),FALSE)</f>
        <v>0</v>
      </c>
      <c r="U1069" s="361">
        <f>+VLOOKUP($E1069,Emissions!$1:$1048576,MATCH(DATE(U$2,1,1),Emissions!$A$1:$LI$1),FALSE)</f>
        <v>0</v>
      </c>
      <c r="V1069" s="361">
        <f>+VLOOKUP($E1069,Emissions!$1:$1048576,MATCH(DATE(V$2,1,1),Emissions!$A$1:$LI$1),FALSE)</f>
        <v>0</v>
      </c>
      <c r="W1069" s="361">
        <f>+VLOOKUP($E1069,Emissions!$1:$1048576,MATCH(DATE(W$2,1,1),Emissions!$A$1:$LI$1),FALSE)</f>
        <v>0</v>
      </c>
      <c r="X1069" s="361">
        <f>+VLOOKUP($E1069,Emissions!$1:$1048576,MATCH(DATE(X$2,1,1),Emissions!$A$1:$LI$1),FALSE)</f>
        <v>0</v>
      </c>
      <c r="Y1069" s="361">
        <f>+VLOOKUP($E1069,Emissions!$1:$1048576,MATCH(DATE(Y$2,1,1),Emissions!$A$1:$LI$1),FALSE)</f>
        <v>0</v>
      </c>
      <c r="Z1069" s="361">
        <f>+VLOOKUP($E1069,Emissions!$1:$1048576,MATCH(DATE(Z$2,1,1),Emissions!$A$1:$LI$1),FALSE)</f>
        <v>0</v>
      </c>
      <c r="AA1069" s="361">
        <f>+VLOOKUP($E1069,Emissions!$1:$1048576,MATCH(DATE(AA$2,1,1),Emissions!$A$1:$LI$1),FALSE)</f>
        <v>0</v>
      </c>
      <c r="AB1069" s="361">
        <f>+VLOOKUP($E1069,Emissions!$1:$1048576,MATCH(DATE(AB$2,1,1),Emissions!$A$1:$LI$1),FALSE)</f>
        <v>0</v>
      </c>
      <c r="AC1069" s="361">
        <f>+VLOOKUP($E1069,Emissions!$1:$1048576,MATCH(DATE(AC$2,1,1),Emissions!$A$1:$LI$1),FALSE)</f>
        <v>0</v>
      </c>
      <c r="AD1069" s="361">
        <f>+VLOOKUP($E1069,Emissions!$1:$1048576,MATCH(DATE(AD$2,1,1),Emissions!$A$1:$LI$1),FALSE)</f>
        <v>0</v>
      </c>
      <c r="AE1069" s="361">
        <f>+VLOOKUP($E1069,Emissions!$1:$1048576,MATCH(DATE(AE$2,1,1),Emissions!$A$1:$LI$1),FALSE)</f>
        <v>0</v>
      </c>
      <c r="AF1069" s="361">
        <f>+VLOOKUP($E1069,Emissions!$1:$1048576,MATCH(DATE(AF$2,1,1),Emissions!$A$1:$LI$1),FALSE)</f>
        <v>0</v>
      </c>
      <c r="AG1069" s="361">
        <f>+VLOOKUP($E1069,Emissions!$1:$1048576,MATCH(DATE(AG$2,1,1),Emissions!$A$1:$LI$1),FALSE)</f>
        <v>0</v>
      </c>
      <c r="AH1069" s="361">
        <f>+VLOOKUP($E1069,Emissions!$1:$1048576,MATCH(DATE(AH$2,1,1),Emissions!$A$1:$LI$1),FALSE)</f>
        <v>0</v>
      </c>
      <c r="AI1069" s="361">
        <f>+VLOOKUP($E1069,Emissions!$1:$1048576,MATCH(DATE(AI$2,1,1),Emissions!$A$1:$LI$1),FALSE)</f>
        <v>0</v>
      </c>
      <c r="AJ1069" s="361">
        <f>+VLOOKUP($E1069,Emissions!$1:$1048576,MATCH(DATE(AJ$2,1,1),Emissions!$A$1:$LI$1),FALSE)</f>
        <v>0</v>
      </c>
      <c r="AK1069" s="361">
        <f>+VLOOKUP($E1069,Emissions!$1:$1048576,MATCH(DATE(AK$2,1,1),Emissions!$A$1:$LI$1),FALSE)</f>
        <v>0</v>
      </c>
      <c r="AL1069" s="361">
        <f>+VLOOKUP($E1069,Emissions!$1:$1048576,MATCH(DATE(AL$2,1,1),Emissions!$A$1:$LI$1),FALSE)</f>
        <v>0</v>
      </c>
      <c r="AM1069" s="361">
        <f>+VLOOKUP($E1069,Emissions!$1:$1048576,MATCH(DATE(AM$2,1,1),Emissions!$A$1:$LI$1),FALSE)</f>
        <v>0</v>
      </c>
      <c r="AN1069" s="361">
        <f>+VLOOKUP($E1069,Emissions!$1:$1048576,MATCH(DATE(AN$2,1,1),Emissions!$A$1:$LI$1),FALSE)</f>
        <v>0</v>
      </c>
      <c r="AO1069" s="361">
        <f>+VLOOKUP($E1069,Emissions!$1:$1048576,MATCH(DATE(AO$2,1,1),Emissions!$A$1:$LI$1),FALSE)</f>
        <v>0</v>
      </c>
    </row>
    <row r="1070" spans="1:41" ht="15" customHeight="1" x14ac:dyDescent="0.35">
      <c r="A1070" s="411"/>
      <c r="B1070" s="170"/>
      <c r="C1070" s="138" t="s">
        <v>459</v>
      </c>
      <c r="D1070" s="114" t="s">
        <v>1028</v>
      </c>
      <c r="E1070" s="50" t="s">
        <v>3501</v>
      </c>
      <c r="F1070" s="361">
        <f>+VLOOKUP($E1070,Emissions!$1:$1048576,MATCH(DATE(F$2,1,1),Emissions!$A$1:$LI$1),FALSE)</f>
        <v>0</v>
      </c>
      <c r="G1070" s="361">
        <f>+VLOOKUP($E1070,Emissions!$1:$1048576,MATCH(DATE(G$2,1,1),Emissions!$A$1:$LI$1),FALSE)</f>
        <v>0</v>
      </c>
      <c r="H1070" s="361">
        <f>+VLOOKUP($E1070,Emissions!$1:$1048576,MATCH(DATE(H$2,1,1),Emissions!$A$1:$LI$1),FALSE)</f>
        <v>0</v>
      </c>
      <c r="I1070" s="361">
        <f>+VLOOKUP($E1070,Emissions!$1:$1048576,MATCH(DATE(I$2,1,1),Emissions!$A$1:$LI$1),FALSE)</f>
        <v>0</v>
      </c>
      <c r="J1070" s="361">
        <f>+VLOOKUP($E1070,Emissions!$1:$1048576,MATCH(DATE(J$2,1,1),Emissions!$A$1:$LI$1),FALSE)</f>
        <v>0</v>
      </c>
      <c r="K1070" s="361">
        <f>+VLOOKUP($E1070,Emissions!$1:$1048576,MATCH(DATE(K$2,1,1),Emissions!$A$1:$LI$1),FALSE)</f>
        <v>0</v>
      </c>
      <c r="L1070" s="361">
        <f>+VLOOKUP($E1070,Emissions!$1:$1048576,MATCH(DATE(L$2,1,1),Emissions!$A$1:$LI$1),FALSE)</f>
        <v>0</v>
      </c>
      <c r="M1070" s="361">
        <f>+VLOOKUP($E1070,Emissions!$1:$1048576,MATCH(DATE(M$2,1,1),Emissions!$A$1:$LI$1),FALSE)</f>
        <v>0</v>
      </c>
      <c r="N1070" s="361">
        <f>+VLOOKUP($E1070,Emissions!$1:$1048576,MATCH(DATE(N$2,1,1),Emissions!$A$1:$LI$1),FALSE)</f>
        <v>0</v>
      </c>
      <c r="O1070" s="361">
        <f>+VLOOKUP($E1070,Emissions!$1:$1048576,MATCH(DATE(O$2,1,1),Emissions!$A$1:$LI$1),FALSE)</f>
        <v>0</v>
      </c>
      <c r="P1070" s="361">
        <f>+VLOOKUP($E1070,Emissions!$1:$1048576,MATCH(DATE(P$2,1,1),Emissions!$A$1:$LI$1),FALSE)</f>
        <v>0</v>
      </c>
      <c r="Q1070" s="361">
        <f>+VLOOKUP($E1070,Emissions!$1:$1048576,MATCH(DATE(Q$2,1,1),Emissions!$A$1:$LI$1),FALSE)</f>
        <v>0</v>
      </c>
      <c r="R1070" s="361">
        <f>+VLOOKUP($E1070,Emissions!$1:$1048576,MATCH(DATE(R$2,1,1),Emissions!$A$1:$LI$1),FALSE)</f>
        <v>0</v>
      </c>
      <c r="S1070" s="361">
        <f>+VLOOKUP($E1070,Emissions!$1:$1048576,MATCH(DATE(S$2,1,1),Emissions!$A$1:$LI$1),FALSE)</f>
        <v>0</v>
      </c>
      <c r="T1070" s="361">
        <f>+VLOOKUP($E1070,Emissions!$1:$1048576,MATCH(DATE(T$2,1,1),Emissions!$A$1:$LI$1),FALSE)</f>
        <v>0</v>
      </c>
      <c r="U1070" s="361">
        <f>+VLOOKUP($E1070,Emissions!$1:$1048576,MATCH(DATE(U$2,1,1),Emissions!$A$1:$LI$1),FALSE)</f>
        <v>0</v>
      </c>
      <c r="V1070" s="361">
        <f>+VLOOKUP($E1070,Emissions!$1:$1048576,MATCH(DATE(V$2,1,1),Emissions!$A$1:$LI$1),FALSE)</f>
        <v>0</v>
      </c>
      <c r="W1070" s="361">
        <f>+VLOOKUP($E1070,Emissions!$1:$1048576,MATCH(DATE(W$2,1,1),Emissions!$A$1:$LI$1),FALSE)</f>
        <v>0</v>
      </c>
      <c r="X1070" s="361">
        <f>+VLOOKUP($E1070,Emissions!$1:$1048576,MATCH(DATE(X$2,1,1),Emissions!$A$1:$LI$1),FALSE)</f>
        <v>0</v>
      </c>
      <c r="Y1070" s="361">
        <f>+VLOOKUP($E1070,Emissions!$1:$1048576,MATCH(DATE(Y$2,1,1),Emissions!$A$1:$LI$1),FALSE)</f>
        <v>0</v>
      </c>
      <c r="Z1070" s="361">
        <f>+VLOOKUP($E1070,Emissions!$1:$1048576,MATCH(DATE(Z$2,1,1),Emissions!$A$1:$LI$1),FALSE)</f>
        <v>0</v>
      </c>
      <c r="AA1070" s="361">
        <f>+VLOOKUP($E1070,Emissions!$1:$1048576,MATCH(DATE(AA$2,1,1),Emissions!$A$1:$LI$1),FALSE)</f>
        <v>0</v>
      </c>
      <c r="AB1070" s="361">
        <f>+VLOOKUP($E1070,Emissions!$1:$1048576,MATCH(DATE(AB$2,1,1),Emissions!$A$1:$LI$1),FALSE)</f>
        <v>0</v>
      </c>
      <c r="AC1070" s="361">
        <f>+VLOOKUP($E1070,Emissions!$1:$1048576,MATCH(DATE(AC$2,1,1),Emissions!$A$1:$LI$1),FALSE)</f>
        <v>0</v>
      </c>
      <c r="AD1070" s="361">
        <f>+VLOOKUP($E1070,Emissions!$1:$1048576,MATCH(DATE(AD$2,1,1),Emissions!$A$1:$LI$1),FALSE)</f>
        <v>0</v>
      </c>
      <c r="AE1070" s="361">
        <f>+VLOOKUP($E1070,Emissions!$1:$1048576,MATCH(DATE(AE$2,1,1),Emissions!$A$1:$LI$1),FALSE)</f>
        <v>0</v>
      </c>
      <c r="AF1070" s="361">
        <f>+VLOOKUP($E1070,Emissions!$1:$1048576,MATCH(DATE(AF$2,1,1),Emissions!$A$1:$LI$1),FALSE)</f>
        <v>0</v>
      </c>
      <c r="AG1070" s="361">
        <f>+VLOOKUP($E1070,Emissions!$1:$1048576,MATCH(DATE(AG$2,1,1),Emissions!$A$1:$LI$1),FALSE)</f>
        <v>0</v>
      </c>
      <c r="AH1070" s="361">
        <f>+VLOOKUP($E1070,Emissions!$1:$1048576,MATCH(DATE(AH$2,1,1),Emissions!$A$1:$LI$1),FALSE)</f>
        <v>0</v>
      </c>
      <c r="AI1070" s="361">
        <f>+VLOOKUP($E1070,Emissions!$1:$1048576,MATCH(DATE(AI$2,1,1),Emissions!$A$1:$LI$1),FALSE)</f>
        <v>0</v>
      </c>
      <c r="AJ1070" s="361">
        <f>+VLOOKUP($E1070,Emissions!$1:$1048576,MATCH(DATE(AJ$2,1,1),Emissions!$A$1:$LI$1),FALSE)</f>
        <v>0</v>
      </c>
      <c r="AK1070" s="361">
        <f>+VLOOKUP($E1070,Emissions!$1:$1048576,MATCH(DATE(AK$2,1,1),Emissions!$A$1:$LI$1),FALSE)</f>
        <v>0</v>
      </c>
      <c r="AL1070" s="361">
        <f>+VLOOKUP($E1070,Emissions!$1:$1048576,MATCH(DATE(AL$2,1,1),Emissions!$A$1:$LI$1),FALSE)</f>
        <v>0</v>
      </c>
      <c r="AM1070" s="361">
        <f>+VLOOKUP($E1070,Emissions!$1:$1048576,MATCH(DATE(AM$2,1,1),Emissions!$A$1:$LI$1),FALSE)</f>
        <v>0</v>
      </c>
      <c r="AN1070" s="361">
        <f>+VLOOKUP($E1070,Emissions!$1:$1048576,MATCH(DATE(AN$2,1,1),Emissions!$A$1:$LI$1),FALSE)</f>
        <v>0</v>
      </c>
      <c r="AO1070" s="361">
        <f>+VLOOKUP($E1070,Emissions!$1:$1048576,MATCH(DATE(AO$2,1,1),Emissions!$A$1:$LI$1),FALSE)</f>
        <v>0</v>
      </c>
    </row>
    <row r="1071" spans="1:41" ht="15" customHeight="1" x14ac:dyDescent="0.35">
      <c r="A1071" s="411"/>
      <c r="B1071" s="170"/>
      <c r="C1071" s="138" t="s">
        <v>460</v>
      </c>
      <c r="D1071" s="114" t="s">
        <v>1028</v>
      </c>
      <c r="E1071" s="50" t="s">
        <v>3502</v>
      </c>
      <c r="F1071" s="361">
        <f>+VLOOKUP($E1071,Emissions!$1:$1048576,MATCH(DATE(F$2,1,1),Emissions!$A$1:$LI$1),FALSE)</f>
        <v>0</v>
      </c>
      <c r="G1071" s="361">
        <f>+VLOOKUP($E1071,Emissions!$1:$1048576,MATCH(DATE(G$2,1,1),Emissions!$A$1:$LI$1),FALSE)</f>
        <v>0</v>
      </c>
      <c r="H1071" s="361">
        <f>+VLOOKUP($E1071,Emissions!$1:$1048576,MATCH(DATE(H$2,1,1),Emissions!$A$1:$LI$1),FALSE)</f>
        <v>0</v>
      </c>
      <c r="I1071" s="361">
        <f>+VLOOKUP($E1071,Emissions!$1:$1048576,MATCH(DATE(I$2,1,1),Emissions!$A$1:$LI$1),FALSE)</f>
        <v>0</v>
      </c>
      <c r="J1071" s="361">
        <f>+VLOOKUP($E1071,Emissions!$1:$1048576,MATCH(DATE(J$2,1,1),Emissions!$A$1:$LI$1),FALSE)</f>
        <v>0</v>
      </c>
      <c r="K1071" s="361">
        <f>+VLOOKUP($E1071,Emissions!$1:$1048576,MATCH(DATE(K$2,1,1),Emissions!$A$1:$LI$1),FALSE)</f>
        <v>0</v>
      </c>
      <c r="L1071" s="361">
        <f>+VLOOKUP($E1071,Emissions!$1:$1048576,MATCH(DATE(L$2,1,1),Emissions!$A$1:$LI$1),FALSE)</f>
        <v>0</v>
      </c>
      <c r="M1071" s="361">
        <f>+VLOOKUP($E1071,Emissions!$1:$1048576,MATCH(DATE(M$2,1,1),Emissions!$A$1:$LI$1),FALSE)</f>
        <v>0</v>
      </c>
      <c r="N1071" s="361">
        <f>+VLOOKUP($E1071,Emissions!$1:$1048576,MATCH(DATE(N$2,1,1),Emissions!$A$1:$LI$1),FALSE)</f>
        <v>0</v>
      </c>
      <c r="O1071" s="361">
        <f>+VLOOKUP($E1071,Emissions!$1:$1048576,MATCH(DATE(O$2,1,1),Emissions!$A$1:$LI$1),FALSE)</f>
        <v>0</v>
      </c>
      <c r="P1071" s="361">
        <f>+VLOOKUP($E1071,Emissions!$1:$1048576,MATCH(DATE(P$2,1,1),Emissions!$A$1:$LI$1),FALSE)</f>
        <v>0</v>
      </c>
      <c r="Q1071" s="361">
        <f>+VLOOKUP($E1071,Emissions!$1:$1048576,MATCH(DATE(Q$2,1,1),Emissions!$A$1:$LI$1),FALSE)</f>
        <v>0</v>
      </c>
      <c r="R1071" s="361">
        <f>+VLOOKUP($E1071,Emissions!$1:$1048576,MATCH(DATE(R$2,1,1),Emissions!$A$1:$LI$1),FALSE)</f>
        <v>0</v>
      </c>
      <c r="S1071" s="361">
        <f>+VLOOKUP($E1071,Emissions!$1:$1048576,MATCH(DATE(S$2,1,1),Emissions!$A$1:$LI$1),FALSE)</f>
        <v>0</v>
      </c>
      <c r="T1071" s="361">
        <f>+VLOOKUP($E1071,Emissions!$1:$1048576,MATCH(DATE(T$2,1,1),Emissions!$A$1:$LI$1),FALSE)</f>
        <v>0</v>
      </c>
      <c r="U1071" s="361">
        <f>+VLOOKUP($E1071,Emissions!$1:$1048576,MATCH(DATE(U$2,1,1),Emissions!$A$1:$LI$1),FALSE)</f>
        <v>0</v>
      </c>
      <c r="V1071" s="361">
        <f>+VLOOKUP($E1071,Emissions!$1:$1048576,MATCH(DATE(V$2,1,1),Emissions!$A$1:$LI$1),FALSE)</f>
        <v>0</v>
      </c>
      <c r="W1071" s="361">
        <f>+VLOOKUP($E1071,Emissions!$1:$1048576,MATCH(DATE(W$2,1,1),Emissions!$A$1:$LI$1),FALSE)</f>
        <v>0</v>
      </c>
      <c r="X1071" s="361">
        <f>+VLOOKUP($E1071,Emissions!$1:$1048576,MATCH(DATE(X$2,1,1),Emissions!$A$1:$LI$1),FALSE)</f>
        <v>0</v>
      </c>
      <c r="Y1071" s="361">
        <f>+VLOOKUP($E1071,Emissions!$1:$1048576,MATCH(DATE(Y$2,1,1),Emissions!$A$1:$LI$1),FALSE)</f>
        <v>0</v>
      </c>
      <c r="Z1071" s="361">
        <f>+VLOOKUP($E1071,Emissions!$1:$1048576,MATCH(DATE(Z$2,1,1),Emissions!$A$1:$LI$1),FALSE)</f>
        <v>0</v>
      </c>
      <c r="AA1071" s="361">
        <f>+VLOOKUP($E1071,Emissions!$1:$1048576,MATCH(DATE(AA$2,1,1),Emissions!$A$1:$LI$1),FALSE)</f>
        <v>0</v>
      </c>
      <c r="AB1071" s="361">
        <f>+VLOOKUP($E1071,Emissions!$1:$1048576,MATCH(DATE(AB$2,1,1),Emissions!$A$1:$LI$1),FALSE)</f>
        <v>0</v>
      </c>
      <c r="AC1071" s="361">
        <f>+VLOOKUP($E1071,Emissions!$1:$1048576,MATCH(DATE(AC$2,1,1),Emissions!$A$1:$LI$1),FALSE)</f>
        <v>0</v>
      </c>
      <c r="AD1071" s="361">
        <f>+VLOOKUP($E1071,Emissions!$1:$1048576,MATCH(DATE(AD$2,1,1),Emissions!$A$1:$LI$1),FALSE)</f>
        <v>0</v>
      </c>
      <c r="AE1071" s="361">
        <f>+VLOOKUP($E1071,Emissions!$1:$1048576,MATCH(DATE(AE$2,1,1),Emissions!$A$1:$LI$1),FALSE)</f>
        <v>0</v>
      </c>
      <c r="AF1071" s="361">
        <f>+VLOOKUP($E1071,Emissions!$1:$1048576,MATCH(DATE(AF$2,1,1),Emissions!$A$1:$LI$1),FALSE)</f>
        <v>0</v>
      </c>
      <c r="AG1071" s="361">
        <f>+VLOOKUP($E1071,Emissions!$1:$1048576,MATCH(DATE(AG$2,1,1),Emissions!$A$1:$LI$1),FALSE)</f>
        <v>0</v>
      </c>
      <c r="AH1071" s="361">
        <f>+VLOOKUP($E1071,Emissions!$1:$1048576,MATCH(DATE(AH$2,1,1),Emissions!$A$1:$LI$1),FALSE)</f>
        <v>0</v>
      </c>
      <c r="AI1071" s="361">
        <f>+VLOOKUP($E1071,Emissions!$1:$1048576,MATCH(DATE(AI$2,1,1),Emissions!$A$1:$LI$1),FALSE)</f>
        <v>0</v>
      </c>
      <c r="AJ1071" s="361">
        <f>+VLOOKUP($E1071,Emissions!$1:$1048576,MATCH(DATE(AJ$2,1,1),Emissions!$A$1:$LI$1),FALSE)</f>
        <v>0</v>
      </c>
      <c r="AK1071" s="361">
        <f>+VLOOKUP($E1071,Emissions!$1:$1048576,MATCH(DATE(AK$2,1,1),Emissions!$A$1:$LI$1),FALSE)</f>
        <v>0</v>
      </c>
      <c r="AL1071" s="361">
        <f>+VLOOKUP($E1071,Emissions!$1:$1048576,MATCH(DATE(AL$2,1,1),Emissions!$A$1:$LI$1),FALSE)</f>
        <v>0</v>
      </c>
      <c r="AM1071" s="361">
        <f>+VLOOKUP($E1071,Emissions!$1:$1048576,MATCH(DATE(AM$2,1,1),Emissions!$A$1:$LI$1),FALSE)</f>
        <v>0</v>
      </c>
      <c r="AN1071" s="361">
        <f>+VLOOKUP($E1071,Emissions!$1:$1048576,MATCH(DATE(AN$2,1,1),Emissions!$A$1:$LI$1),FALSE)</f>
        <v>0</v>
      </c>
      <c r="AO1071" s="361">
        <f>+VLOOKUP($E1071,Emissions!$1:$1048576,MATCH(DATE(AO$2,1,1),Emissions!$A$1:$LI$1),FALSE)</f>
        <v>0</v>
      </c>
    </row>
    <row r="1072" spans="1:41" s="92" customFormat="1" ht="15" customHeight="1" x14ac:dyDescent="0.35">
      <c r="A1072" s="411"/>
      <c r="B1072" s="170"/>
      <c r="C1072" s="137" t="s">
        <v>3337</v>
      </c>
      <c r="D1072" s="147" t="s">
        <v>1028</v>
      </c>
      <c r="E1072" s="136" t="s">
        <v>3503</v>
      </c>
      <c r="F1072" s="327">
        <f>+VLOOKUP($E1072,Emissions!$1:$1048576,MATCH(DATE(F$2,1,1),Emissions!$A$1:$LI$1),FALSE)</f>
        <v>0</v>
      </c>
      <c r="G1072" s="327">
        <f>+VLOOKUP($E1072,Emissions!$1:$1048576,MATCH(DATE(G$2,1,1),Emissions!$A$1:$LI$1),FALSE)</f>
        <v>0</v>
      </c>
      <c r="H1072" s="327">
        <f>+VLOOKUP($E1072,Emissions!$1:$1048576,MATCH(DATE(H$2,1,1),Emissions!$A$1:$LI$1),FALSE)</f>
        <v>0</v>
      </c>
      <c r="I1072" s="327">
        <f>+VLOOKUP($E1072,Emissions!$1:$1048576,MATCH(DATE(I$2,1,1),Emissions!$A$1:$LI$1),FALSE)</f>
        <v>0</v>
      </c>
      <c r="J1072" s="327">
        <f>+VLOOKUP($E1072,Emissions!$1:$1048576,MATCH(DATE(J$2,1,1),Emissions!$A$1:$LI$1),FALSE)</f>
        <v>0</v>
      </c>
      <c r="K1072" s="327">
        <f>+VLOOKUP($E1072,Emissions!$1:$1048576,MATCH(DATE(K$2,1,1),Emissions!$A$1:$LI$1),FALSE)</f>
        <v>0</v>
      </c>
      <c r="L1072" s="327">
        <f>+VLOOKUP($E1072,Emissions!$1:$1048576,MATCH(DATE(L$2,1,1),Emissions!$A$1:$LI$1),FALSE)</f>
        <v>0</v>
      </c>
      <c r="M1072" s="327">
        <f>+VLOOKUP($E1072,Emissions!$1:$1048576,MATCH(DATE(M$2,1,1),Emissions!$A$1:$LI$1),FALSE)</f>
        <v>0</v>
      </c>
      <c r="N1072" s="327">
        <f>+VLOOKUP($E1072,Emissions!$1:$1048576,MATCH(DATE(N$2,1,1),Emissions!$A$1:$LI$1),FALSE)</f>
        <v>0</v>
      </c>
      <c r="O1072" s="327">
        <f>+VLOOKUP($E1072,Emissions!$1:$1048576,MATCH(DATE(O$2,1,1),Emissions!$A$1:$LI$1),FALSE)</f>
        <v>0</v>
      </c>
      <c r="P1072" s="327">
        <f>+VLOOKUP($E1072,Emissions!$1:$1048576,MATCH(DATE(P$2,1,1),Emissions!$A$1:$LI$1),FALSE)</f>
        <v>0</v>
      </c>
      <c r="Q1072" s="327">
        <f>+VLOOKUP($E1072,Emissions!$1:$1048576,MATCH(DATE(Q$2,1,1),Emissions!$A$1:$LI$1),FALSE)</f>
        <v>0</v>
      </c>
      <c r="R1072" s="327">
        <f>+VLOOKUP($E1072,Emissions!$1:$1048576,MATCH(DATE(R$2,1,1),Emissions!$A$1:$LI$1),FALSE)</f>
        <v>0</v>
      </c>
      <c r="S1072" s="327">
        <f>+VLOOKUP($E1072,Emissions!$1:$1048576,MATCH(DATE(S$2,1,1),Emissions!$A$1:$LI$1),FALSE)</f>
        <v>0</v>
      </c>
      <c r="T1072" s="327">
        <f>+VLOOKUP($E1072,Emissions!$1:$1048576,MATCH(DATE(T$2,1,1),Emissions!$A$1:$LI$1),FALSE)</f>
        <v>0</v>
      </c>
      <c r="U1072" s="327">
        <f>+VLOOKUP($E1072,Emissions!$1:$1048576,MATCH(DATE(U$2,1,1),Emissions!$A$1:$LI$1),FALSE)</f>
        <v>0</v>
      </c>
      <c r="V1072" s="327">
        <f>+VLOOKUP($E1072,Emissions!$1:$1048576,MATCH(DATE(V$2,1,1),Emissions!$A$1:$LI$1),FALSE)</f>
        <v>0</v>
      </c>
      <c r="W1072" s="327">
        <f>+VLOOKUP($E1072,Emissions!$1:$1048576,MATCH(DATE(W$2,1,1),Emissions!$A$1:$LI$1),FALSE)</f>
        <v>0</v>
      </c>
      <c r="X1072" s="327">
        <f>+VLOOKUP($E1072,Emissions!$1:$1048576,MATCH(DATE(X$2,1,1),Emissions!$A$1:$LI$1),FALSE)</f>
        <v>0</v>
      </c>
      <c r="Y1072" s="327">
        <f>+VLOOKUP($E1072,Emissions!$1:$1048576,MATCH(DATE(Y$2,1,1),Emissions!$A$1:$LI$1),FALSE)</f>
        <v>0</v>
      </c>
      <c r="Z1072" s="327">
        <f>+VLOOKUP($E1072,Emissions!$1:$1048576,MATCH(DATE(Z$2,1,1),Emissions!$A$1:$LI$1),FALSE)</f>
        <v>0</v>
      </c>
      <c r="AA1072" s="327">
        <f>+VLOOKUP($E1072,Emissions!$1:$1048576,MATCH(DATE(AA$2,1,1),Emissions!$A$1:$LI$1),FALSE)</f>
        <v>0</v>
      </c>
      <c r="AB1072" s="327">
        <f>+VLOOKUP($E1072,Emissions!$1:$1048576,MATCH(DATE(AB$2,1,1),Emissions!$A$1:$LI$1),FALSE)</f>
        <v>0</v>
      </c>
      <c r="AC1072" s="327">
        <f>+VLOOKUP($E1072,Emissions!$1:$1048576,MATCH(DATE(AC$2,1,1),Emissions!$A$1:$LI$1),FALSE)</f>
        <v>0</v>
      </c>
      <c r="AD1072" s="327">
        <f>+VLOOKUP($E1072,Emissions!$1:$1048576,MATCH(DATE(AD$2,1,1),Emissions!$A$1:$LI$1),FALSE)</f>
        <v>0</v>
      </c>
      <c r="AE1072" s="327">
        <f>+VLOOKUP($E1072,Emissions!$1:$1048576,MATCH(DATE(AE$2,1,1),Emissions!$A$1:$LI$1),FALSE)</f>
        <v>0</v>
      </c>
      <c r="AF1072" s="327">
        <f>+VLOOKUP($E1072,Emissions!$1:$1048576,MATCH(DATE(AF$2,1,1),Emissions!$A$1:$LI$1),FALSE)</f>
        <v>0</v>
      </c>
      <c r="AG1072" s="327">
        <f>+VLOOKUP($E1072,Emissions!$1:$1048576,MATCH(DATE(AG$2,1,1),Emissions!$A$1:$LI$1),FALSE)</f>
        <v>0</v>
      </c>
      <c r="AH1072" s="327">
        <f>+VLOOKUP($E1072,Emissions!$1:$1048576,MATCH(DATE(AH$2,1,1),Emissions!$A$1:$LI$1),FALSE)</f>
        <v>0</v>
      </c>
      <c r="AI1072" s="327">
        <f>+VLOOKUP($E1072,Emissions!$1:$1048576,MATCH(DATE(AI$2,1,1),Emissions!$A$1:$LI$1),FALSE)</f>
        <v>0</v>
      </c>
      <c r="AJ1072" s="327">
        <f>+VLOOKUP($E1072,Emissions!$1:$1048576,MATCH(DATE(AJ$2,1,1),Emissions!$A$1:$LI$1),FALSE)</f>
        <v>0</v>
      </c>
      <c r="AK1072" s="327">
        <f>+VLOOKUP($E1072,Emissions!$1:$1048576,MATCH(DATE(AK$2,1,1),Emissions!$A$1:$LI$1),FALSE)</f>
        <v>0</v>
      </c>
      <c r="AL1072" s="327">
        <f>+VLOOKUP($E1072,Emissions!$1:$1048576,MATCH(DATE(AL$2,1,1),Emissions!$A$1:$LI$1),FALSE)</f>
        <v>0</v>
      </c>
      <c r="AM1072" s="327">
        <f>+VLOOKUP($E1072,Emissions!$1:$1048576,MATCH(DATE(AM$2,1,1),Emissions!$A$1:$LI$1),FALSE)</f>
        <v>0</v>
      </c>
      <c r="AN1072" s="327">
        <f>+VLOOKUP($E1072,Emissions!$1:$1048576,MATCH(DATE(AN$2,1,1),Emissions!$A$1:$LI$1),FALSE)</f>
        <v>0</v>
      </c>
      <c r="AO1072" s="327">
        <f>+VLOOKUP($E1072,Emissions!$1:$1048576,MATCH(DATE(AO$2,1,1),Emissions!$A$1:$LI$1),FALSE)</f>
        <v>0</v>
      </c>
    </row>
    <row r="1073" spans="1:41" ht="15" customHeight="1" x14ac:dyDescent="0.35">
      <c r="A1073" s="411"/>
      <c r="B1073" s="170"/>
      <c r="C1073" s="138" t="s">
        <v>463</v>
      </c>
      <c r="D1073" s="114" t="s">
        <v>1028</v>
      </c>
      <c r="E1073" s="50" t="s">
        <v>3504</v>
      </c>
      <c r="F1073" s="361">
        <f>+VLOOKUP($E1073,Emissions!$1:$1048576,MATCH(DATE(F$2,1,1),Emissions!$A$1:$LI$1),FALSE)</f>
        <v>0</v>
      </c>
      <c r="G1073" s="361">
        <f>+VLOOKUP($E1073,Emissions!$1:$1048576,MATCH(DATE(G$2,1,1),Emissions!$A$1:$LI$1),FALSE)</f>
        <v>0</v>
      </c>
      <c r="H1073" s="361">
        <f>+VLOOKUP($E1073,Emissions!$1:$1048576,MATCH(DATE(H$2,1,1),Emissions!$A$1:$LI$1),FALSE)</f>
        <v>0</v>
      </c>
      <c r="I1073" s="361">
        <f>+VLOOKUP($E1073,Emissions!$1:$1048576,MATCH(DATE(I$2,1,1),Emissions!$A$1:$LI$1),FALSE)</f>
        <v>0</v>
      </c>
      <c r="J1073" s="361">
        <f>+VLOOKUP($E1073,Emissions!$1:$1048576,MATCH(DATE(J$2,1,1),Emissions!$A$1:$LI$1),FALSE)</f>
        <v>0</v>
      </c>
      <c r="K1073" s="361">
        <f>+VLOOKUP($E1073,Emissions!$1:$1048576,MATCH(DATE(K$2,1,1),Emissions!$A$1:$LI$1),FALSE)</f>
        <v>0</v>
      </c>
      <c r="L1073" s="361">
        <f>+VLOOKUP($E1073,Emissions!$1:$1048576,MATCH(DATE(L$2,1,1),Emissions!$A$1:$LI$1),FALSE)</f>
        <v>0</v>
      </c>
      <c r="M1073" s="361">
        <f>+VLOOKUP($E1073,Emissions!$1:$1048576,MATCH(DATE(M$2,1,1),Emissions!$A$1:$LI$1),FALSE)</f>
        <v>0</v>
      </c>
      <c r="N1073" s="361">
        <f>+VLOOKUP($E1073,Emissions!$1:$1048576,MATCH(DATE(N$2,1,1),Emissions!$A$1:$LI$1),FALSE)</f>
        <v>0</v>
      </c>
      <c r="O1073" s="361">
        <f>+VLOOKUP($E1073,Emissions!$1:$1048576,MATCH(DATE(O$2,1,1),Emissions!$A$1:$LI$1),FALSE)</f>
        <v>0</v>
      </c>
      <c r="P1073" s="361">
        <f>+VLOOKUP($E1073,Emissions!$1:$1048576,MATCH(DATE(P$2,1,1),Emissions!$A$1:$LI$1),FALSE)</f>
        <v>0</v>
      </c>
      <c r="Q1073" s="361">
        <f>+VLOOKUP($E1073,Emissions!$1:$1048576,MATCH(DATE(Q$2,1,1),Emissions!$A$1:$LI$1),FALSE)</f>
        <v>0</v>
      </c>
      <c r="R1073" s="361">
        <f>+VLOOKUP($E1073,Emissions!$1:$1048576,MATCH(DATE(R$2,1,1),Emissions!$A$1:$LI$1),FALSE)</f>
        <v>0</v>
      </c>
      <c r="S1073" s="361">
        <f>+VLOOKUP($E1073,Emissions!$1:$1048576,MATCH(DATE(S$2,1,1),Emissions!$A$1:$LI$1),FALSE)</f>
        <v>0</v>
      </c>
      <c r="T1073" s="361">
        <f>+VLOOKUP($E1073,Emissions!$1:$1048576,MATCH(DATE(T$2,1,1),Emissions!$A$1:$LI$1),FALSE)</f>
        <v>0</v>
      </c>
      <c r="U1073" s="361">
        <f>+VLOOKUP($E1073,Emissions!$1:$1048576,MATCH(DATE(U$2,1,1),Emissions!$A$1:$LI$1),FALSE)</f>
        <v>0</v>
      </c>
      <c r="V1073" s="361">
        <f>+VLOOKUP($E1073,Emissions!$1:$1048576,MATCH(DATE(V$2,1,1),Emissions!$A$1:$LI$1),FALSE)</f>
        <v>0</v>
      </c>
      <c r="W1073" s="361">
        <f>+VLOOKUP($E1073,Emissions!$1:$1048576,MATCH(DATE(W$2,1,1),Emissions!$A$1:$LI$1),FALSE)</f>
        <v>0</v>
      </c>
      <c r="X1073" s="361">
        <f>+VLOOKUP($E1073,Emissions!$1:$1048576,MATCH(DATE(X$2,1,1),Emissions!$A$1:$LI$1),FALSE)</f>
        <v>0</v>
      </c>
      <c r="Y1073" s="361">
        <f>+VLOOKUP($E1073,Emissions!$1:$1048576,MATCH(DATE(Y$2,1,1),Emissions!$A$1:$LI$1),FALSE)</f>
        <v>0</v>
      </c>
      <c r="Z1073" s="361">
        <f>+VLOOKUP($E1073,Emissions!$1:$1048576,MATCH(DATE(Z$2,1,1),Emissions!$A$1:$LI$1),FALSE)</f>
        <v>0</v>
      </c>
      <c r="AA1073" s="361">
        <f>+VLOOKUP($E1073,Emissions!$1:$1048576,MATCH(DATE(AA$2,1,1),Emissions!$A$1:$LI$1),FALSE)</f>
        <v>0</v>
      </c>
      <c r="AB1073" s="361">
        <f>+VLOOKUP($E1073,Emissions!$1:$1048576,MATCH(DATE(AB$2,1,1),Emissions!$A$1:$LI$1),FALSE)</f>
        <v>0</v>
      </c>
      <c r="AC1073" s="361">
        <f>+VLOOKUP($E1073,Emissions!$1:$1048576,MATCH(DATE(AC$2,1,1),Emissions!$A$1:$LI$1),FALSE)</f>
        <v>0</v>
      </c>
      <c r="AD1073" s="361">
        <f>+VLOOKUP($E1073,Emissions!$1:$1048576,MATCH(DATE(AD$2,1,1),Emissions!$A$1:$LI$1),FALSE)</f>
        <v>0</v>
      </c>
      <c r="AE1073" s="361">
        <f>+VLOOKUP($E1073,Emissions!$1:$1048576,MATCH(DATE(AE$2,1,1),Emissions!$A$1:$LI$1),FALSE)</f>
        <v>0</v>
      </c>
      <c r="AF1073" s="361">
        <f>+VLOOKUP($E1073,Emissions!$1:$1048576,MATCH(DATE(AF$2,1,1),Emissions!$A$1:$LI$1),FALSE)</f>
        <v>0</v>
      </c>
      <c r="AG1073" s="361">
        <f>+VLOOKUP($E1073,Emissions!$1:$1048576,MATCH(DATE(AG$2,1,1),Emissions!$A$1:$LI$1),FALSE)</f>
        <v>0</v>
      </c>
      <c r="AH1073" s="361">
        <f>+VLOOKUP($E1073,Emissions!$1:$1048576,MATCH(DATE(AH$2,1,1),Emissions!$A$1:$LI$1),FALSE)</f>
        <v>0</v>
      </c>
      <c r="AI1073" s="361">
        <f>+VLOOKUP($E1073,Emissions!$1:$1048576,MATCH(DATE(AI$2,1,1),Emissions!$A$1:$LI$1),FALSE)</f>
        <v>0</v>
      </c>
      <c r="AJ1073" s="361">
        <f>+VLOOKUP($E1073,Emissions!$1:$1048576,MATCH(DATE(AJ$2,1,1),Emissions!$A$1:$LI$1),FALSE)</f>
        <v>0</v>
      </c>
      <c r="AK1073" s="361">
        <f>+VLOOKUP($E1073,Emissions!$1:$1048576,MATCH(DATE(AK$2,1,1),Emissions!$A$1:$LI$1),FALSE)</f>
        <v>0</v>
      </c>
      <c r="AL1073" s="361">
        <f>+VLOOKUP($E1073,Emissions!$1:$1048576,MATCH(DATE(AL$2,1,1),Emissions!$A$1:$LI$1),FALSE)</f>
        <v>0</v>
      </c>
      <c r="AM1073" s="361">
        <f>+VLOOKUP($E1073,Emissions!$1:$1048576,MATCH(DATE(AM$2,1,1),Emissions!$A$1:$LI$1),FALSE)</f>
        <v>0</v>
      </c>
      <c r="AN1073" s="361">
        <f>+VLOOKUP($E1073,Emissions!$1:$1048576,MATCH(DATE(AN$2,1,1),Emissions!$A$1:$LI$1),FALSE)</f>
        <v>0</v>
      </c>
      <c r="AO1073" s="361">
        <f>+VLOOKUP($E1073,Emissions!$1:$1048576,MATCH(DATE(AO$2,1,1),Emissions!$A$1:$LI$1),FALSE)</f>
        <v>0</v>
      </c>
    </row>
    <row r="1074" spans="1:41" ht="15" customHeight="1" x14ac:dyDescent="0.35">
      <c r="A1074" s="411"/>
      <c r="B1074" s="170"/>
      <c r="C1074" s="138" t="s">
        <v>464</v>
      </c>
      <c r="D1074" s="114" t="s">
        <v>1028</v>
      </c>
      <c r="E1074" s="50" t="s">
        <v>3505</v>
      </c>
      <c r="F1074" s="361">
        <f>+VLOOKUP($E1074,Emissions!$1:$1048576,MATCH(DATE(F$2,1,1),Emissions!$A$1:$LI$1),FALSE)</f>
        <v>0</v>
      </c>
      <c r="G1074" s="361">
        <f>+VLOOKUP($E1074,Emissions!$1:$1048576,MATCH(DATE(G$2,1,1),Emissions!$A$1:$LI$1),FALSE)</f>
        <v>0</v>
      </c>
      <c r="H1074" s="361">
        <f>+VLOOKUP($E1074,Emissions!$1:$1048576,MATCH(DATE(H$2,1,1),Emissions!$A$1:$LI$1),FALSE)</f>
        <v>0</v>
      </c>
      <c r="I1074" s="361">
        <f>+VLOOKUP($E1074,Emissions!$1:$1048576,MATCH(DATE(I$2,1,1),Emissions!$A$1:$LI$1),FALSE)</f>
        <v>0</v>
      </c>
      <c r="J1074" s="361">
        <f>+VLOOKUP($E1074,Emissions!$1:$1048576,MATCH(DATE(J$2,1,1),Emissions!$A$1:$LI$1),FALSE)</f>
        <v>0</v>
      </c>
      <c r="K1074" s="361">
        <f>+VLOOKUP($E1074,Emissions!$1:$1048576,MATCH(DATE(K$2,1,1),Emissions!$A$1:$LI$1),FALSE)</f>
        <v>0</v>
      </c>
      <c r="L1074" s="361">
        <f>+VLOOKUP($E1074,Emissions!$1:$1048576,MATCH(DATE(L$2,1,1),Emissions!$A$1:$LI$1),FALSE)</f>
        <v>0</v>
      </c>
      <c r="M1074" s="361">
        <f>+VLOOKUP($E1074,Emissions!$1:$1048576,MATCH(DATE(M$2,1,1),Emissions!$A$1:$LI$1),FALSE)</f>
        <v>0</v>
      </c>
      <c r="N1074" s="361">
        <f>+VLOOKUP($E1074,Emissions!$1:$1048576,MATCH(DATE(N$2,1,1),Emissions!$A$1:$LI$1),FALSE)</f>
        <v>0</v>
      </c>
      <c r="O1074" s="361">
        <f>+VLOOKUP($E1074,Emissions!$1:$1048576,MATCH(DATE(O$2,1,1),Emissions!$A$1:$LI$1),FALSE)</f>
        <v>0</v>
      </c>
      <c r="P1074" s="361">
        <f>+VLOOKUP($E1074,Emissions!$1:$1048576,MATCH(DATE(P$2,1,1),Emissions!$A$1:$LI$1),FALSE)</f>
        <v>0</v>
      </c>
      <c r="Q1074" s="361">
        <f>+VLOOKUP($E1074,Emissions!$1:$1048576,MATCH(DATE(Q$2,1,1),Emissions!$A$1:$LI$1),FALSE)</f>
        <v>0</v>
      </c>
      <c r="R1074" s="361">
        <f>+VLOOKUP($E1074,Emissions!$1:$1048576,MATCH(DATE(R$2,1,1),Emissions!$A$1:$LI$1),FALSE)</f>
        <v>0</v>
      </c>
      <c r="S1074" s="361">
        <f>+VLOOKUP($E1074,Emissions!$1:$1048576,MATCH(DATE(S$2,1,1),Emissions!$A$1:$LI$1),FALSE)</f>
        <v>0</v>
      </c>
      <c r="T1074" s="361">
        <f>+VLOOKUP($E1074,Emissions!$1:$1048576,MATCH(DATE(T$2,1,1),Emissions!$A$1:$LI$1),FALSE)</f>
        <v>0</v>
      </c>
      <c r="U1074" s="361">
        <f>+VLOOKUP($E1074,Emissions!$1:$1048576,MATCH(DATE(U$2,1,1),Emissions!$A$1:$LI$1),FALSE)</f>
        <v>0</v>
      </c>
      <c r="V1074" s="361">
        <f>+VLOOKUP($E1074,Emissions!$1:$1048576,MATCH(DATE(V$2,1,1),Emissions!$A$1:$LI$1),FALSE)</f>
        <v>0</v>
      </c>
      <c r="W1074" s="361">
        <f>+VLOOKUP($E1074,Emissions!$1:$1048576,MATCH(DATE(W$2,1,1),Emissions!$A$1:$LI$1),FALSE)</f>
        <v>0</v>
      </c>
      <c r="X1074" s="361">
        <f>+VLOOKUP($E1074,Emissions!$1:$1048576,MATCH(DATE(X$2,1,1),Emissions!$A$1:$LI$1),FALSE)</f>
        <v>0</v>
      </c>
      <c r="Y1074" s="361">
        <f>+VLOOKUP($E1074,Emissions!$1:$1048576,MATCH(DATE(Y$2,1,1),Emissions!$A$1:$LI$1),FALSE)</f>
        <v>0</v>
      </c>
      <c r="Z1074" s="361">
        <f>+VLOOKUP($E1074,Emissions!$1:$1048576,MATCH(DATE(Z$2,1,1),Emissions!$A$1:$LI$1),FALSE)</f>
        <v>0</v>
      </c>
      <c r="AA1074" s="361">
        <f>+VLOOKUP($E1074,Emissions!$1:$1048576,MATCH(DATE(AA$2,1,1),Emissions!$A$1:$LI$1),FALSE)</f>
        <v>0</v>
      </c>
      <c r="AB1074" s="361">
        <f>+VLOOKUP($E1074,Emissions!$1:$1048576,MATCH(DATE(AB$2,1,1),Emissions!$A$1:$LI$1),FALSE)</f>
        <v>0</v>
      </c>
      <c r="AC1074" s="361">
        <f>+VLOOKUP($E1074,Emissions!$1:$1048576,MATCH(DATE(AC$2,1,1),Emissions!$A$1:$LI$1),FALSE)</f>
        <v>0</v>
      </c>
      <c r="AD1074" s="361">
        <f>+VLOOKUP($E1074,Emissions!$1:$1048576,MATCH(DATE(AD$2,1,1),Emissions!$A$1:$LI$1),FALSE)</f>
        <v>0</v>
      </c>
      <c r="AE1074" s="361">
        <f>+VLOOKUP($E1074,Emissions!$1:$1048576,MATCH(DATE(AE$2,1,1),Emissions!$A$1:$LI$1),FALSE)</f>
        <v>0</v>
      </c>
      <c r="AF1074" s="361">
        <f>+VLOOKUP($E1074,Emissions!$1:$1048576,MATCH(DATE(AF$2,1,1),Emissions!$A$1:$LI$1),FALSE)</f>
        <v>0</v>
      </c>
      <c r="AG1074" s="361">
        <f>+VLOOKUP($E1074,Emissions!$1:$1048576,MATCH(DATE(AG$2,1,1),Emissions!$A$1:$LI$1),FALSE)</f>
        <v>0</v>
      </c>
      <c r="AH1074" s="361">
        <f>+VLOOKUP($E1074,Emissions!$1:$1048576,MATCH(DATE(AH$2,1,1),Emissions!$A$1:$LI$1),FALSE)</f>
        <v>0</v>
      </c>
      <c r="AI1074" s="361">
        <f>+VLOOKUP($E1074,Emissions!$1:$1048576,MATCH(DATE(AI$2,1,1),Emissions!$A$1:$LI$1),FALSE)</f>
        <v>0</v>
      </c>
      <c r="AJ1074" s="361">
        <f>+VLOOKUP($E1074,Emissions!$1:$1048576,MATCH(DATE(AJ$2,1,1),Emissions!$A$1:$LI$1),FALSE)</f>
        <v>0</v>
      </c>
      <c r="AK1074" s="361">
        <f>+VLOOKUP($E1074,Emissions!$1:$1048576,MATCH(DATE(AK$2,1,1),Emissions!$A$1:$LI$1),FALSE)</f>
        <v>0</v>
      </c>
      <c r="AL1074" s="361">
        <f>+VLOOKUP($E1074,Emissions!$1:$1048576,MATCH(DATE(AL$2,1,1),Emissions!$A$1:$LI$1),FALSE)</f>
        <v>0</v>
      </c>
      <c r="AM1074" s="361">
        <f>+VLOOKUP($E1074,Emissions!$1:$1048576,MATCH(DATE(AM$2,1,1),Emissions!$A$1:$LI$1),FALSE)</f>
        <v>0</v>
      </c>
      <c r="AN1074" s="361">
        <f>+VLOOKUP($E1074,Emissions!$1:$1048576,MATCH(DATE(AN$2,1,1),Emissions!$A$1:$LI$1),FALSE)</f>
        <v>0</v>
      </c>
      <c r="AO1074" s="361">
        <f>+VLOOKUP($E1074,Emissions!$1:$1048576,MATCH(DATE(AO$2,1,1),Emissions!$A$1:$LI$1),FALSE)</f>
        <v>0</v>
      </c>
    </row>
    <row r="1075" spans="1:41" ht="15" customHeight="1" x14ac:dyDescent="0.35">
      <c r="A1075" s="411"/>
      <c r="B1075" s="170"/>
      <c r="C1075" s="138" t="s">
        <v>465</v>
      </c>
      <c r="D1075" s="114" t="s">
        <v>1028</v>
      </c>
      <c r="E1075" s="50" t="s">
        <v>3506</v>
      </c>
      <c r="F1075" s="361">
        <f>+VLOOKUP($E1075,Emissions!$1:$1048576,MATCH(DATE(F$2,1,1),Emissions!$A$1:$LI$1),FALSE)</f>
        <v>0</v>
      </c>
      <c r="G1075" s="361">
        <f>+VLOOKUP($E1075,Emissions!$1:$1048576,MATCH(DATE(G$2,1,1),Emissions!$A$1:$LI$1),FALSE)</f>
        <v>0</v>
      </c>
      <c r="H1075" s="361">
        <f>+VLOOKUP($E1075,Emissions!$1:$1048576,MATCH(DATE(H$2,1,1),Emissions!$A$1:$LI$1),FALSE)</f>
        <v>0</v>
      </c>
      <c r="I1075" s="361">
        <f>+VLOOKUP($E1075,Emissions!$1:$1048576,MATCH(DATE(I$2,1,1),Emissions!$A$1:$LI$1),FALSE)</f>
        <v>0</v>
      </c>
      <c r="J1075" s="361">
        <f>+VLOOKUP($E1075,Emissions!$1:$1048576,MATCH(DATE(J$2,1,1),Emissions!$A$1:$LI$1),FALSE)</f>
        <v>0</v>
      </c>
      <c r="K1075" s="361">
        <f>+VLOOKUP($E1075,Emissions!$1:$1048576,MATCH(DATE(K$2,1,1),Emissions!$A$1:$LI$1),FALSE)</f>
        <v>0</v>
      </c>
      <c r="L1075" s="361">
        <f>+VLOOKUP($E1075,Emissions!$1:$1048576,MATCH(DATE(L$2,1,1),Emissions!$A$1:$LI$1),FALSE)</f>
        <v>0</v>
      </c>
      <c r="M1075" s="361">
        <f>+VLOOKUP($E1075,Emissions!$1:$1048576,MATCH(DATE(M$2,1,1),Emissions!$A$1:$LI$1),FALSE)</f>
        <v>0</v>
      </c>
      <c r="N1075" s="361">
        <f>+VLOOKUP($E1075,Emissions!$1:$1048576,MATCH(DATE(N$2,1,1),Emissions!$A$1:$LI$1),FALSE)</f>
        <v>0</v>
      </c>
      <c r="O1075" s="361">
        <f>+VLOOKUP($E1075,Emissions!$1:$1048576,MATCH(DATE(O$2,1,1),Emissions!$A$1:$LI$1),FALSE)</f>
        <v>0</v>
      </c>
      <c r="P1075" s="361">
        <f>+VLOOKUP($E1075,Emissions!$1:$1048576,MATCH(DATE(P$2,1,1),Emissions!$A$1:$LI$1),FALSE)</f>
        <v>0</v>
      </c>
      <c r="Q1075" s="361">
        <f>+VLOOKUP($E1075,Emissions!$1:$1048576,MATCH(DATE(Q$2,1,1),Emissions!$A$1:$LI$1),FALSE)</f>
        <v>0</v>
      </c>
      <c r="R1075" s="361">
        <f>+VLOOKUP($E1075,Emissions!$1:$1048576,MATCH(DATE(R$2,1,1),Emissions!$A$1:$LI$1),FALSE)</f>
        <v>0</v>
      </c>
      <c r="S1075" s="361">
        <f>+VLOOKUP($E1075,Emissions!$1:$1048576,MATCH(DATE(S$2,1,1),Emissions!$A$1:$LI$1),FALSE)</f>
        <v>0</v>
      </c>
      <c r="T1075" s="361">
        <f>+VLOOKUP($E1075,Emissions!$1:$1048576,MATCH(DATE(T$2,1,1),Emissions!$A$1:$LI$1),FALSE)</f>
        <v>0</v>
      </c>
      <c r="U1075" s="361">
        <f>+VLOOKUP($E1075,Emissions!$1:$1048576,MATCH(DATE(U$2,1,1),Emissions!$A$1:$LI$1),FALSE)</f>
        <v>0</v>
      </c>
      <c r="V1075" s="361">
        <f>+VLOOKUP($E1075,Emissions!$1:$1048576,MATCH(DATE(V$2,1,1),Emissions!$A$1:$LI$1),FALSE)</f>
        <v>0</v>
      </c>
      <c r="W1075" s="361">
        <f>+VLOOKUP($E1075,Emissions!$1:$1048576,MATCH(DATE(W$2,1,1),Emissions!$A$1:$LI$1),FALSE)</f>
        <v>0</v>
      </c>
      <c r="X1075" s="361">
        <f>+VLOOKUP($E1075,Emissions!$1:$1048576,MATCH(DATE(X$2,1,1),Emissions!$A$1:$LI$1),FALSE)</f>
        <v>0</v>
      </c>
      <c r="Y1075" s="361">
        <f>+VLOOKUP($E1075,Emissions!$1:$1048576,MATCH(DATE(Y$2,1,1),Emissions!$A$1:$LI$1),FALSE)</f>
        <v>0</v>
      </c>
      <c r="Z1075" s="361">
        <f>+VLOOKUP($E1075,Emissions!$1:$1048576,MATCH(DATE(Z$2,1,1),Emissions!$A$1:$LI$1),FALSE)</f>
        <v>0</v>
      </c>
      <c r="AA1075" s="361">
        <f>+VLOOKUP($E1075,Emissions!$1:$1048576,MATCH(DATE(AA$2,1,1),Emissions!$A$1:$LI$1),FALSE)</f>
        <v>0</v>
      </c>
      <c r="AB1075" s="361">
        <f>+VLOOKUP($E1075,Emissions!$1:$1048576,MATCH(DATE(AB$2,1,1),Emissions!$A$1:$LI$1),FALSE)</f>
        <v>0</v>
      </c>
      <c r="AC1075" s="361">
        <f>+VLOOKUP($E1075,Emissions!$1:$1048576,MATCH(DATE(AC$2,1,1),Emissions!$A$1:$LI$1),FALSE)</f>
        <v>0</v>
      </c>
      <c r="AD1075" s="361">
        <f>+VLOOKUP($E1075,Emissions!$1:$1048576,MATCH(DATE(AD$2,1,1),Emissions!$A$1:$LI$1),FALSE)</f>
        <v>0</v>
      </c>
      <c r="AE1075" s="361">
        <f>+VLOOKUP($E1075,Emissions!$1:$1048576,MATCH(DATE(AE$2,1,1),Emissions!$A$1:$LI$1),FALSE)</f>
        <v>0</v>
      </c>
      <c r="AF1075" s="361">
        <f>+VLOOKUP($E1075,Emissions!$1:$1048576,MATCH(DATE(AF$2,1,1),Emissions!$A$1:$LI$1),FALSE)</f>
        <v>0</v>
      </c>
      <c r="AG1075" s="361">
        <f>+VLOOKUP($E1075,Emissions!$1:$1048576,MATCH(DATE(AG$2,1,1),Emissions!$A$1:$LI$1),FALSE)</f>
        <v>0</v>
      </c>
      <c r="AH1075" s="361">
        <f>+VLOOKUP($E1075,Emissions!$1:$1048576,MATCH(DATE(AH$2,1,1),Emissions!$A$1:$LI$1),FALSE)</f>
        <v>0</v>
      </c>
      <c r="AI1075" s="361">
        <f>+VLOOKUP($E1075,Emissions!$1:$1048576,MATCH(DATE(AI$2,1,1),Emissions!$A$1:$LI$1),FALSE)</f>
        <v>0</v>
      </c>
      <c r="AJ1075" s="361">
        <f>+VLOOKUP($E1075,Emissions!$1:$1048576,MATCH(DATE(AJ$2,1,1),Emissions!$A$1:$LI$1),FALSE)</f>
        <v>0</v>
      </c>
      <c r="AK1075" s="361">
        <f>+VLOOKUP($E1075,Emissions!$1:$1048576,MATCH(DATE(AK$2,1,1),Emissions!$A$1:$LI$1),FALSE)</f>
        <v>0</v>
      </c>
      <c r="AL1075" s="361">
        <f>+VLOOKUP($E1075,Emissions!$1:$1048576,MATCH(DATE(AL$2,1,1),Emissions!$A$1:$LI$1),FALSE)</f>
        <v>0</v>
      </c>
      <c r="AM1075" s="361">
        <f>+VLOOKUP($E1075,Emissions!$1:$1048576,MATCH(DATE(AM$2,1,1),Emissions!$A$1:$LI$1),FALSE)</f>
        <v>0</v>
      </c>
      <c r="AN1075" s="361">
        <f>+VLOOKUP($E1075,Emissions!$1:$1048576,MATCH(DATE(AN$2,1,1),Emissions!$A$1:$LI$1),FALSE)</f>
        <v>0</v>
      </c>
      <c r="AO1075" s="361">
        <f>+VLOOKUP($E1075,Emissions!$1:$1048576,MATCH(DATE(AO$2,1,1),Emissions!$A$1:$LI$1),FALSE)</f>
        <v>0</v>
      </c>
    </row>
    <row r="1076" spans="1:41" ht="15" customHeight="1" x14ac:dyDescent="0.35">
      <c r="A1076" s="411"/>
      <c r="B1076" s="170"/>
      <c r="C1076" s="138" t="s">
        <v>466</v>
      </c>
      <c r="D1076" s="114" t="s">
        <v>1028</v>
      </c>
      <c r="E1076" s="50" t="s">
        <v>3507</v>
      </c>
      <c r="F1076" s="361">
        <f>+VLOOKUP($E1076,Emissions!$1:$1048576,MATCH(DATE(F$2,1,1),Emissions!$A$1:$LI$1),FALSE)</f>
        <v>0</v>
      </c>
      <c r="G1076" s="361">
        <f>+VLOOKUP($E1076,Emissions!$1:$1048576,MATCH(DATE(G$2,1,1),Emissions!$A$1:$LI$1),FALSE)</f>
        <v>0</v>
      </c>
      <c r="H1076" s="361">
        <f>+VLOOKUP($E1076,Emissions!$1:$1048576,MATCH(DATE(H$2,1,1),Emissions!$A$1:$LI$1),FALSE)</f>
        <v>0</v>
      </c>
      <c r="I1076" s="361">
        <f>+VLOOKUP($E1076,Emissions!$1:$1048576,MATCH(DATE(I$2,1,1),Emissions!$A$1:$LI$1),FALSE)</f>
        <v>0</v>
      </c>
      <c r="J1076" s="361">
        <f>+VLOOKUP($E1076,Emissions!$1:$1048576,MATCH(DATE(J$2,1,1),Emissions!$A$1:$LI$1),FALSE)</f>
        <v>0</v>
      </c>
      <c r="K1076" s="361">
        <f>+VLOOKUP($E1076,Emissions!$1:$1048576,MATCH(DATE(K$2,1,1),Emissions!$A$1:$LI$1),FALSE)</f>
        <v>0</v>
      </c>
      <c r="L1076" s="361">
        <f>+VLOOKUP($E1076,Emissions!$1:$1048576,MATCH(DATE(L$2,1,1),Emissions!$A$1:$LI$1),FALSE)</f>
        <v>0</v>
      </c>
      <c r="M1076" s="361">
        <f>+VLOOKUP($E1076,Emissions!$1:$1048576,MATCH(DATE(M$2,1,1),Emissions!$A$1:$LI$1),FALSE)</f>
        <v>0</v>
      </c>
      <c r="N1076" s="361">
        <f>+VLOOKUP($E1076,Emissions!$1:$1048576,MATCH(DATE(N$2,1,1),Emissions!$A$1:$LI$1),FALSE)</f>
        <v>0</v>
      </c>
      <c r="O1076" s="361">
        <f>+VLOOKUP($E1076,Emissions!$1:$1048576,MATCH(DATE(O$2,1,1),Emissions!$A$1:$LI$1),FALSE)</f>
        <v>0</v>
      </c>
      <c r="P1076" s="361">
        <f>+VLOOKUP($E1076,Emissions!$1:$1048576,MATCH(DATE(P$2,1,1),Emissions!$A$1:$LI$1),FALSE)</f>
        <v>0</v>
      </c>
      <c r="Q1076" s="361">
        <f>+VLOOKUP($E1076,Emissions!$1:$1048576,MATCH(DATE(Q$2,1,1),Emissions!$A$1:$LI$1),FALSE)</f>
        <v>0</v>
      </c>
      <c r="R1076" s="361">
        <f>+VLOOKUP($E1076,Emissions!$1:$1048576,MATCH(DATE(R$2,1,1),Emissions!$A$1:$LI$1),FALSE)</f>
        <v>0</v>
      </c>
      <c r="S1076" s="361">
        <f>+VLOOKUP($E1076,Emissions!$1:$1048576,MATCH(DATE(S$2,1,1),Emissions!$A$1:$LI$1),FALSE)</f>
        <v>0</v>
      </c>
      <c r="T1076" s="361">
        <f>+VLOOKUP($E1076,Emissions!$1:$1048576,MATCH(DATE(T$2,1,1),Emissions!$A$1:$LI$1),FALSE)</f>
        <v>0</v>
      </c>
      <c r="U1076" s="361">
        <f>+VLOOKUP($E1076,Emissions!$1:$1048576,MATCH(DATE(U$2,1,1),Emissions!$A$1:$LI$1),FALSE)</f>
        <v>0</v>
      </c>
      <c r="V1076" s="361">
        <f>+VLOOKUP($E1076,Emissions!$1:$1048576,MATCH(DATE(V$2,1,1),Emissions!$A$1:$LI$1),FALSE)</f>
        <v>0</v>
      </c>
      <c r="W1076" s="361">
        <f>+VLOOKUP($E1076,Emissions!$1:$1048576,MATCH(DATE(W$2,1,1),Emissions!$A$1:$LI$1),FALSE)</f>
        <v>0</v>
      </c>
      <c r="X1076" s="361">
        <f>+VLOOKUP($E1076,Emissions!$1:$1048576,MATCH(DATE(X$2,1,1),Emissions!$A$1:$LI$1),FALSE)</f>
        <v>0</v>
      </c>
      <c r="Y1076" s="361">
        <f>+VLOOKUP($E1076,Emissions!$1:$1048576,MATCH(DATE(Y$2,1,1),Emissions!$A$1:$LI$1),FALSE)</f>
        <v>0</v>
      </c>
      <c r="Z1076" s="361">
        <f>+VLOOKUP($E1076,Emissions!$1:$1048576,MATCH(DATE(Z$2,1,1),Emissions!$A$1:$LI$1),FALSE)</f>
        <v>0</v>
      </c>
      <c r="AA1076" s="361">
        <f>+VLOOKUP($E1076,Emissions!$1:$1048576,MATCH(DATE(AA$2,1,1),Emissions!$A$1:$LI$1),FALSE)</f>
        <v>0</v>
      </c>
      <c r="AB1076" s="361">
        <f>+VLOOKUP($E1076,Emissions!$1:$1048576,MATCH(DATE(AB$2,1,1),Emissions!$A$1:$LI$1),FALSE)</f>
        <v>0</v>
      </c>
      <c r="AC1076" s="361">
        <f>+VLOOKUP($E1076,Emissions!$1:$1048576,MATCH(DATE(AC$2,1,1),Emissions!$A$1:$LI$1),FALSE)</f>
        <v>0</v>
      </c>
      <c r="AD1076" s="361">
        <f>+VLOOKUP($E1076,Emissions!$1:$1048576,MATCH(DATE(AD$2,1,1),Emissions!$A$1:$LI$1),FALSE)</f>
        <v>0</v>
      </c>
      <c r="AE1076" s="361">
        <f>+VLOOKUP($E1076,Emissions!$1:$1048576,MATCH(DATE(AE$2,1,1),Emissions!$A$1:$LI$1),FALSE)</f>
        <v>0</v>
      </c>
      <c r="AF1076" s="361">
        <f>+VLOOKUP($E1076,Emissions!$1:$1048576,MATCH(DATE(AF$2,1,1),Emissions!$A$1:$LI$1),FALSE)</f>
        <v>0</v>
      </c>
      <c r="AG1076" s="361">
        <f>+VLOOKUP($E1076,Emissions!$1:$1048576,MATCH(DATE(AG$2,1,1),Emissions!$A$1:$LI$1),FALSE)</f>
        <v>0</v>
      </c>
      <c r="AH1076" s="361">
        <f>+VLOOKUP($E1076,Emissions!$1:$1048576,MATCH(DATE(AH$2,1,1),Emissions!$A$1:$LI$1),FALSE)</f>
        <v>0</v>
      </c>
      <c r="AI1076" s="361">
        <f>+VLOOKUP($E1076,Emissions!$1:$1048576,MATCH(DATE(AI$2,1,1),Emissions!$A$1:$LI$1),FALSE)</f>
        <v>0</v>
      </c>
      <c r="AJ1076" s="361">
        <f>+VLOOKUP($E1076,Emissions!$1:$1048576,MATCH(DATE(AJ$2,1,1),Emissions!$A$1:$LI$1),FALSE)</f>
        <v>0</v>
      </c>
      <c r="AK1076" s="361">
        <f>+VLOOKUP($E1076,Emissions!$1:$1048576,MATCH(DATE(AK$2,1,1),Emissions!$A$1:$LI$1),FALSE)</f>
        <v>0</v>
      </c>
      <c r="AL1076" s="361">
        <f>+VLOOKUP($E1076,Emissions!$1:$1048576,MATCH(DATE(AL$2,1,1),Emissions!$A$1:$LI$1),FALSE)</f>
        <v>0</v>
      </c>
      <c r="AM1076" s="361">
        <f>+VLOOKUP($E1076,Emissions!$1:$1048576,MATCH(DATE(AM$2,1,1),Emissions!$A$1:$LI$1),FALSE)</f>
        <v>0</v>
      </c>
      <c r="AN1076" s="361">
        <f>+VLOOKUP($E1076,Emissions!$1:$1048576,MATCH(DATE(AN$2,1,1),Emissions!$A$1:$LI$1),FALSE)</f>
        <v>0</v>
      </c>
      <c r="AO1076" s="361">
        <f>+VLOOKUP($E1076,Emissions!$1:$1048576,MATCH(DATE(AO$2,1,1),Emissions!$A$1:$LI$1),FALSE)</f>
        <v>0</v>
      </c>
    </row>
    <row r="1077" spans="1:41" ht="15" customHeight="1" x14ac:dyDescent="0.35">
      <c r="A1077" s="411"/>
      <c r="B1077" s="170"/>
      <c r="C1077" s="138" t="s">
        <v>467</v>
      </c>
      <c r="D1077" s="114" t="s">
        <v>1028</v>
      </c>
      <c r="E1077" s="50" t="s">
        <v>3508</v>
      </c>
      <c r="F1077" s="361">
        <f>+VLOOKUP($E1077,Emissions!$1:$1048576,MATCH(DATE(F$2,1,1),Emissions!$A$1:$LI$1),FALSE)</f>
        <v>0</v>
      </c>
      <c r="G1077" s="361">
        <f>+VLOOKUP($E1077,Emissions!$1:$1048576,MATCH(DATE(G$2,1,1),Emissions!$A$1:$LI$1),FALSE)</f>
        <v>0</v>
      </c>
      <c r="H1077" s="361">
        <f>+VLOOKUP($E1077,Emissions!$1:$1048576,MATCH(DATE(H$2,1,1),Emissions!$A$1:$LI$1),FALSE)</f>
        <v>0</v>
      </c>
      <c r="I1077" s="361">
        <f>+VLOOKUP($E1077,Emissions!$1:$1048576,MATCH(DATE(I$2,1,1),Emissions!$A$1:$LI$1),FALSE)</f>
        <v>0</v>
      </c>
      <c r="J1077" s="361">
        <f>+VLOOKUP($E1077,Emissions!$1:$1048576,MATCH(DATE(J$2,1,1),Emissions!$A$1:$LI$1),FALSE)</f>
        <v>0</v>
      </c>
      <c r="K1077" s="361">
        <f>+VLOOKUP($E1077,Emissions!$1:$1048576,MATCH(DATE(K$2,1,1),Emissions!$A$1:$LI$1),FALSE)</f>
        <v>0</v>
      </c>
      <c r="L1077" s="361">
        <f>+VLOOKUP($E1077,Emissions!$1:$1048576,MATCH(DATE(L$2,1,1),Emissions!$A$1:$LI$1),FALSE)</f>
        <v>0</v>
      </c>
      <c r="M1077" s="361">
        <f>+VLOOKUP($E1077,Emissions!$1:$1048576,MATCH(DATE(M$2,1,1),Emissions!$A$1:$LI$1),FALSE)</f>
        <v>0</v>
      </c>
      <c r="N1077" s="361">
        <f>+VLOOKUP($E1077,Emissions!$1:$1048576,MATCH(DATE(N$2,1,1),Emissions!$A$1:$LI$1),FALSE)</f>
        <v>0</v>
      </c>
      <c r="O1077" s="361">
        <f>+VLOOKUP($E1077,Emissions!$1:$1048576,MATCH(DATE(O$2,1,1),Emissions!$A$1:$LI$1),FALSE)</f>
        <v>0</v>
      </c>
      <c r="P1077" s="361">
        <f>+VLOOKUP($E1077,Emissions!$1:$1048576,MATCH(DATE(P$2,1,1),Emissions!$A$1:$LI$1),FALSE)</f>
        <v>0</v>
      </c>
      <c r="Q1077" s="361">
        <f>+VLOOKUP($E1077,Emissions!$1:$1048576,MATCH(DATE(Q$2,1,1),Emissions!$A$1:$LI$1),FALSE)</f>
        <v>0</v>
      </c>
      <c r="R1077" s="361">
        <f>+VLOOKUP($E1077,Emissions!$1:$1048576,MATCH(DATE(R$2,1,1),Emissions!$A$1:$LI$1),FALSE)</f>
        <v>0</v>
      </c>
      <c r="S1077" s="361">
        <f>+VLOOKUP($E1077,Emissions!$1:$1048576,MATCH(DATE(S$2,1,1),Emissions!$A$1:$LI$1),FALSE)</f>
        <v>0</v>
      </c>
      <c r="T1077" s="361">
        <f>+VLOOKUP($E1077,Emissions!$1:$1048576,MATCH(DATE(T$2,1,1),Emissions!$A$1:$LI$1),FALSE)</f>
        <v>0</v>
      </c>
      <c r="U1077" s="361">
        <f>+VLOOKUP($E1077,Emissions!$1:$1048576,MATCH(DATE(U$2,1,1),Emissions!$A$1:$LI$1),FALSE)</f>
        <v>0</v>
      </c>
      <c r="V1077" s="361">
        <f>+VLOOKUP($E1077,Emissions!$1:$1048576,MATCH(DATE(V$2,1,1),Emissions!$A$1:$LI$1),FALSE)</f>
        <v>0</v>
      </c>
      <c r="W1077" s="361">
        <f>+VLOOKUP($E1077,Emissions!$1:$1048576,MATCH(DATE(W$2,1,1),Emissions!$A$1:$LI$1),FALSE)</f>
        <v>0</v>
      </c>
      <c r="X1077" s="361">
        <f>+VLOOKUP($E1077,Emissions!$1:$1048576,MATCH(DATE(X$2,1,1),Emissions!$A$1:$LI$1),FALSE)</f>
        <v>0</v>
      </c>
      <c r="Y1077" s="361">
        <f>+VLOOKUP($E1077,Emissions!$1:$1048576,MATCH(DATE(Y$2,1,1),Emissions!$A$1:$LI$1),FALSE)</f>
        <v>0</v>
      </c>
      <c r="Z1077" s="361">
        <f>+VLOOKUP($E1077,Emissions!$1:$1048576,MATCH(DATE(Z$2,1,1),Emissions!$A$1:$LI$1),FALSE)</f>
        <v>0</v>
      </c>
      <c r="AA1077" s="361">
        <f>+VLOOKUP($E1077,Emissions!$1:$1048576,MATCH(DATE(AA$2,1,1),Emissions!$A$1:$LI$1),FALSE)</f>
        <v>0</v>
      </c>
      <c r="AB1077" s="361">
        <f>+VLOOKUP($E1077,Emissions!$1:$1048576,MATCH(DATE(AB$2,1,1),Emissions!$A$1:$LI$1),FALSE)</f>
        <v>0</v>
      </c>
      <c r="AC1077" s="361">
        <f>+VLOOKUP($E1077,Emissions!$1:$1048576,MATCH(DATE(AC$2,1,1),Emissions!$A$1:$LI$1),FALSE)</f>
        <v>0</v>
      </c>
      <c r="AD1077" s="361">
        <f>+VLOOKUP($E1077,Emissions!$1:$1048576,MATCH(DATE(AD$2,1,1),Emissions!$A$1:$LI$1),FALSE)</f>
        <v>0</v>
      </c>
      <c r="AE1077" s="361">
        <f>+VLOOKUP($E1077,Emissions!$1:$1048576,MATCH(DATE(AE$2,1,1),Emissions!$A$1:$LI$1),FALSE)</f>
        <v>0</v>
      </c>
      <c r="AF1077" s="361">
        <f>+VLOOKUP($E1077,Emissions!$1:$1048576,MATCH(DATE(AF$2,1,1),Emissions!$A$1:$LI$1),FALSE)</f>
        <v>0</v>
      </c>
      <c r="AG1077" s="361">
        <f>+VLOOKUP($E1077,Emissions!$1:$1048576,MATCH(DATE(AG$2,1,1),Emissions!$A$1:$LI$1),FALSE)</f>
        <v>0</v>
      </c>
      <c r="AH1077" s="361">
        <f>+VLOOKUP($E1077,Emissions!$1:$1048576,MATCH(DATE(AH$2,1,1),Emissions!$A$1:$LI$1),FALSE)</f>
        <v>0</v>
      </c>
      <c r="AI1077" s="361">
        <f>+VLOOKUP($E1077,Emissions!$1:$1048576,MATCH(DATE(AI$2,1,1),Emissions!$A$1:$LI$1),FALSE)</f>
        <v>0</v>
      </c>
      <c r="AJ1077" s="361">
        <f>+VLOOKUP($E1077,Emissions!$1:$1048576,MATCH(DATE(AJ$2,1,1),Emissions!$A$1:$LI$1),FALSE)</f>
        <v>0</v>
      </c>
      <c r="AK1077" s="361">
        <f>+VLOOKUP($E1077,Emissions!$1:$1048576,MATCH(DATE(AK$2,1,1),Emissions!$A$1:$LI$1),FALSE)</f>
        <v>0</v>
      </c>
      <c r="AL1077" s="361">
        <f>+VLOOKUP($E1077,Emissions!$1:$1048576,MATCH(DATE(AL$2,1,1),Emissions!$A$1:$LI$1),FALSE)</f>
        <v>0</v>
      </c>
      <c r="AM1077" s="361">
        <f>+VLOOKUP($E1077,Emissions!$1:$1048576,MATCH(DATE(AM$2,1,1),Emissions!$A$1:$LI$1),FALSE)</f>
        <v>0</v>
      </c>
      <c r="AN1077" s="361">
        <f>+VLOOKUP($E1077,Emissions!$1:$1048576,MATCH(DATE(AN$2,1,1),Emissions!$A$1:$LI$1),FALSE)</f>
        <v>0</v>
      </c>
      <c r="AO1077" s="361">
        <f>+VLOOKUP($E1077,Emissions!$1:$1048576,MATCH(DATE(AO$2,1,1),Emissions!$A$1:$LI$1),FALSE)</f>
        <v>0</v>
      </c>
    </row>
    <row r="1078" spans="1:41" ht="15" customHeight="1" x14ac:dyDescent="0.35">
      <c r="A1078" s="411"/>
      <c r="B1078" s="170"/>
      <c r="C1078" s="138" t="s">
        <v>468</v>
      </c>
      <c r="D1078" s="114" t="s">
        <v>1028</v>
      </c>
      <c r="E1078" s="50" t="s">
        <v>3509</v>
      </c>
      <c r="F1078" s="361">
        <f>+VLOOKUP($E1078,Emissions!$1:$1048576,MATCH(DATE(F$2,1,1),Emissions!$A$1:$LI$1),FALSE)</f>
        <v>0</v>
      </c>
      <c r="G1078" s="361">
        <f>+VLOOKUP($E1078,Emissions!$1:$1048576,MATCH(DATE(G$2,1,1),Emissions!$A$1:$LI$1),FALSE)</f>
        <v>0</v>
      </c>
      <c r="H1078" s="361">
        <f>+VLOOKUP($E1078,Emissions!$1:$1048576,MATCH(DATE(H$2,1,1),Emissions!$A$1:$LI$1),FALSE)</f>
        <v>0</v>
      </c>
      <c r="I1078" s="361">
        <f>+VLOOKUP($E1078,Emissions!$1:$1048576,MATCH(DATE(I$2,1,1),Emissions!$A$1:$LI$1),FALSE)</f>
        <v>0</v>
      </c>
      <c r="J1078" s="361">
        <f>+VLOOKUP($E1078,Emissions!$1:$1048576,MATCH(DATE(J$2,1,1),Emissions!$A$1:$LI$1),FALSE)</f>
        <v>0</v>
      </c>
      <c r="K1078" s="361">
        <f>+VLOOKUP($E1078,Emissions!$1:$1048576,MATCH(DATE(K$2,1,1),Emissions!$A$1:$LI$1),FALSE)</f>
        <v>0</v>
      </c>
      <c r="L1078" s="361">
        <f>+VLOOKUP($E1078,Emissions!$1:$1048576,MATCH(DATE(L$2,1,1),Emissions!$A$1:$LI$1),FALSE)</f>
        <v>0</v>
      </c>
      <c r="M1078" s="361">
        <f>+VLOOKUP($E1078,Emissions!$1:$1048576,MATCH(DATE(M$2,1,1),Emissions!$A$1:$LI$1),FALSE)</f>
        <v>0</v>
      </c>
      <c r="N1078" s="361">
        <f>+VLOOKUP($E1078,Emissions!$1:$1048576,MATCH(DATE(N$2,1,1),Emissions!$A$1:$LI$1),FALSE)</f>
        <v>0</v>
      </c>
      <c r="O1078" s="361">
        <f>+VLOOKUP($E1078,Emissions!$1:$1048576,MATCH(DATE(O$2,1,1),Emissions!$A$1:$LI$1),FALSE)</f>
        <v>0</v>
      </c>
      <c r="P1078" s="361">
        <f>+VLOOKUP($E1078,Emissions!$1:$1048576,MATCH(DATE(P$2,1,1),Emissions!$A$1:$LI$1),FALSE)</f>
        <v>0</v>
      </c>
      <c r="Q1078" s="361">
        <f>+VLOOKUP($E1078,Emissions!$1:$1048576,MATCH(DATE(Q$2,1,1),Emissions!$A$1:$LI$1),FALSE)</f>
        <v>0</v>
      </c>
      <c r="R1078" s="361">
        <f>+VLOOKUP($E1078,Emissions!$1:$1048576,MATCH(DATE(R$2,1,1),Emissions!$A$1:$LI$1),FALSE)</f>
        <v>0</v>
      </c>
      <c r="S1078" s="361">
        <f>+VLOOKUP($E1078,Emissions!$1:$1048576,MATCH(DATE(S$2,1,1),Emissions!$A$1:$LI$1),FALSE)</f>
        <v>0</v>
      </c>
      <c r="T1078" s="361">
        <f>+VLOOKUP($E1078,Emissions!$1:$1048576,MATCH(DATE(T$2,1,1),Emissions!$A$1:$LI$1),FALSE)</f>
        <v>0</v>
      </c>
      <c r="U1078" s="361">
        <f>+VLOOKUP($E1078,Emissions!$1:$1048576,MATCH(DATE(U$2,1,1),Emissions!$A$1:$LI$1),FALSE)</f>
        <v>0</v>
      </c>
      <c r="V1078" s="361">
        <f>+VLOOKUP($E1078,Emissions!$1:$1048576,MATCH(DATE(V$2,1,1),Emissions!$A$1:$LI$1),FALSE)</f>
        <v>0</v>
      </c>
      <c r="W1078" s="361">
        <f>+VLOOKUP($E1078,Emissions!$1:$1048576,MATCH(DATE(W$2,1,1),Emissions!$A$1:$LI$1),FALSE)</f>
        <v>0</v>
      </c>
      <c r="X1078" s="361">
        <f>+VLOOKUP($E1078,Emissions!$1:$1048576,MATCH(DATE(X$2,1,1),Emissions!$A$1:$LI$1),FALSE)</f>
        <v>0</v>
      </c>
      <c r="Y1078" s="361">
        <f>+VLOOKUP($E1078,Emissions!$1:$1048576,MATCH(DATE(Y$2,1,1),Emissions!$A$1:$LI$1),FALSE)</f>
        <v>0</v>
      </c>
      <c r="Z1078" s="361">
        <f>+VLOOKUP($E1078,Emissions!$1:$1048576,MATCH(DATE(Z$2,1,1),Emissions!$A$1:$LI$1),FALSE)</f>
        <v>0</v>
      </c>
      <c r="AA1078" s="361">
        <f>+VLOOKUP($E1078,Emissions!$1:$1048576,MATCH(DATE(AA$2,1,1),Emissions!$A$1:$LI$1),FALSE)</f>
        <v>0</v>
      </c>
      <c r="AB1078" s="361">
        <f>+VLOOKUP($E1078,Emissions!$1:$1048576,MATCH(DATE(AB$2,1,1),Emissions!$A$1:$LI$1),FALSE)</f>
        <v>0</v>
      </c>
      <c r="AC1078" s="361">
        <f>+VLOOKUP($E1078,Emissions!$1:$1048576,MATCH(DATE(AC$2,1,1),Emissions!$A$1:$LI$1),FALSE)</f>
        <v>0</v>
      </c>
      <c r="AD1078" s="361">
        <f>+VLOOKUP($E1078,Emissions!$1:$1048576,MATCH(DATE(AD$2,1,1),Emissions!$A$1:$LI$1),FALSE)</f>
        <v>0</v>
      </c>
      <c r="AE1078" s="361">
        <f>+VLOOKUP($E1078,Emissions!$1:$1048576,MATCH(DATE(AE$2,1,1),Emissions!$A$1:$LI$1),FALSE)</f>
        <v>0</v>
      </c>
      <c r="AF1078" s="361">
        <f>+VLOOKUP($E1078,Emissions!$1:$1048576,MATCH(DATE(AF$2,1,1),Emissions!$A$1:$LI$1),FALSE)</f>
        <v>0</v>
      </c>
      <c r="AG1078" s="361">
        <f>+VLOOKUP($E1078,Emissions!$1:$1048576,MATCH(DATE(AG$2,1,1),Emissions!$A$1:$LI$1),FALSE)</f>
        <v>0</v>
      </c>
      <c r="AH1078" s="361">
        <f>+VLOOKUP($E1078,Emissions!$1:$1048576,MATCH(DATE(AH$2,1,1),Emissions!$A$1:$LI$1),FALSE)</f>
        <v>0</v>
      </c>
      <c r="AI1078" s="361">
        <f>+VLOOKUP($E1078,Emissions!$1:$1048576,MATCH(DATE(AI$2,1,1),Emissions!$A$1:$LI$1),FALSE)</f>
        <v>0</v>
      </c>
      <c r="AJ1078" s="361">
        <f>+VLOOKUP($E1078,Emissions!$1:$1048576,MATCH(DATE(AJ$2,1,1),Emissions!$A$1:$LI$1),FALSE)</f>
        <v>0</v>
      </c>
      <c r="AK1078" s="361">
        <f>+VLOOKUP($E1078,Emissions!$1:$1048576,MATCH(DATE(AK$2,1,1),Emissions!$A$1:$LI$1),FALSE)</f>
        <v>0</v>
      </c>
      <c r="AL1078" s="361">
        <f>+VLOOKUP($E1078,Emissions!$1:$1048576,MATCH(DATE(AL$2,1,1),Emissions!$A$1:$LI$1),FALSE)</f>
        <v>0</v>
      </c>
      <c r="AM1078" s="361">
        <f>+VLOOKUP($E1078,Emissions!$1:$1048576,MATCH(DATE(AM$2,1,1),Emissions!$A$1:$LI$1),FALSE)</f>
        <v>0</v>
      </c>
      <c r="AN1078" s="361">
        <f>+VLOOKUP($E1078,Emissions!$1:$1048576,MATCH(DATE(AN$2,1,1),Emissions!$A$1:$LI$1),FALSE)</f>
        <v>0</v>
      </c>
      <c r="AO1078" s="361">
        <f>+VLOOKUP($E1078,Emissions!$1:$1048576,MATCH(DATE(AO$2,1,1),Emissions!$A$1:$LI$1),FALSE)</f>
        <v>0</v>
      </c>
    </row>
    <row r="1079" spans="1:41" ht="15" customHeight="1" x14ac:dyDescent="0.35">
      <c r="A1079" s="411"/>
      <c r="B1079" s="170"/>
      <c r="C1079" s="138" t="s">
        <v>469</v>
      </c>
      <c r="D1079" s="114" t="s">
        <v>1028</v>
      </c>
      <c r="E1079" s="50" t="s">
        <v>3510</v>
      </c>
      <c r="F1079" s="361">
        <f>+VLOOKUP($E1079,Emissions!$1:$1048576,MATCH(DATE(F$2,1,1),Emissions!$A$1:$LI$1),FALSE)</f>
        <v>0</v>
      </c>
      <c r="G1079" s="361">
        <f>+VLOOKUP($E1079,Emissions!$1:$1048576,MATCH(DATE(G$2,1,1),Emissions!$A$1:$LI$1),FALSE)</f>
        <v>0</v>
      </c>
      <c r="H1079" s="361">
        <f>+VLOOKUP($E1079,Emissions!$1:$1048576,MATCH(DATE(H$2,1,1),Emissions!$A$1:$LI$1),FALSE)</f>
        <v>0</v>
      </c>
      <c r="I1079" s="361">
        <f>+VLOOKUP($E1079,Emissions!$1:$1048576,MATCH(DATE(I$2,1,1),Emissions!$A$1:$LI$1),FALSE)</f>
        <v>0</v>
      </c>
      <c r="J1079" s="361">
        <f>+VLOOKUP($E1079,Emissions!$1:$1048576,MATCH(DATE(J$2,1,1),Emissions!$A$1:$LI$1),FALSE)</f>
        <v>0</v>
      </c>
      <c r="K1079" s="361">
        <f>+VLOOKUP($E1079,Emissions!$1:$1048576,MATCH(DATE(K$2,1,1),Emissions!$A$1:$LI$1),FALSE)</f>
        <v>0</v>
      </c>
      <c r="L1079" s="361">
        <f>+VLOOKUP($E1079,Emissions!$1:$1048576,MATCH(DATE(L$2,1,1),Emissions!$A$1:$LI$1),FALSE)</f>
        <v>0</v>
      </c>
      <c r="M1079" s="361">
        <f>+VLOOKUP($E1079,Emissions!$1:$1048576,MATCH(DATE(M$2,1,1),Emissions!$A$1:$LI$1),FALSE)</f>
        <v>0</v>
      </c>
      <c r="N1079" s="361">
        <f>+VLOOKUP($E1079,Emissions!$1:$1048576,MATCH(DATE(N$2,1,1),Emissions!$A$1:$LI$1),FALSE)</f>
        <v>0</v>
      </c>
      <c r="O1079" s="361">
        <f>+VLOOKUP($E1079,Emissions!$1:$1048576,MATCH(DATE(O$2,1,1),Emissions!$A$1:$LI$1),FALSE)</f>
        <v>0</v>
      </c>
      <c r="P1079" s="361">
        <f>+VLOOKUP($E1079,Emissions!$1:$1048576,MATCH(DATE(P$2,1,1),Emissions!$A$1:$LI$1),FALSE)</f>
        <v>0</v>
      </c>
      <c r="Q1079" s="361">
        <f>+VLOOKUP($E1079,Emissions!$1:$1048576,MATCH(DATE(Q$2,1,1),Emissions!$A$1:$LI$1),FALSE)</f>
        <v>0</v>
      </c>
      <c r="R1079" s="361">
        <f>+VLOOKUP($E1079,Emissions!$1:$1048576,MATCH(DATE(R$2,1,1),Emissions!$A$1:$LI$1),FALSE)</f>
        <v>0</v>
      </c>
      <c r="S1079" s="361">
        <f>+VLOOKUP($E1079,Emissions!$1:$1048576,MATCH(DATE(S$2,1,1),Emissions!$A$1:$LI$1),FALSE)</f>
        <v>0</v>
      </c>
      <c r="T1079" s="361">
        <f>+VLOOKUP($E1079,Emissions!$1:$1048576,MATCH(DATE(T$2,1,1),Emissions!$A$1:$LI$1),FALSE)</f>
        <v>0</v>
      </c>
      <c r="U1079" s="361">
        <f>+VLOOKUP($E1079,Emissions!$1:$1048576,MATCH(DATE(U$2,1,1),Emissions!$A$1:$LI$1),FALSE)</f>
        <v>0</v>
      </c>
      <c r="V1079" s="361">
        <f>+VLOOKUP($E1079,Emissions!$1:$1048576,MATCH(DATE(V$2,1,1),Emissions!$A$1:$LI$1),FALSE)</f>
        <v>0</v>
      </c>
      <c r="W1079" s="361">
        <f>+VLOOKUP($E1079,Emissions!$1:$1048576,MATCH(DATE(W$2,1,1),Emissions!$A$1:$LI$1),FALSE)</f>
        <v>0</v>
      </c>
      <c r="X1079" s="361">
        <f>+VLOOKUP($E1079,Emissions!$1:$1048576,MATCH(DATE(X$2,1,1),Emissions!$A$1:$LI$1),FALSE)</f>
        <v>0</v>
      </c>
      <c r="Y1079" s="361">
        <f>+VLOOKUP($E1079,Emissions!$1:$1048576,MATCH(DATE(Y$2,1,1),Emissions!$A$1:$LI$1),FALSE)</f>
        <v>0</v>
      </c>
      <c r="Z1079" s="361">
        <f>+VLOOKUP($E1079,Emissions!$1:$1048576,MATCH(DATE(Z$2,1,1),Emissions!$A$1:$LI$1),FALSE)</f>
        <v>0</v>
      </c>
      <c r="AA1079" s="361">
        <f>+VLOOKUP($E1079,Emissions!$1:$1048576,MATCH(DATE(AA$2,1,1),Emissions!$A$1:$LI$1),FALSE)</f>
        <v>0</v>
      </c>
      <c r="AB1079" s="361">
        <f>+VLOOKUP($E1079,Emissions!$1:$1048576,MATCH(DATE(AB$2,1,1),Emissions!$A$1:$LI$1),FALSE)</f>
        <v>0</v>
      </c>
      <c r="AC1079" s="361">
        <f>+VLOOKUP($E1079,Emissions!$1:$1048576,MATCH(DATE(AC$2,1,1),Emissions!$A$1:$LI$1),FALSE)</f>
        <v>0</v>
      </c>
      <c r="AD1079" s="361">
        <f>+VLOOKUP($E1079,Emissions!$1:$1048576,MATCH(DATE(AD$2,1,1),Emissions!$A$1:$LI$1),FALSE)</f>
        <v>0</v>
      </c>
      <c r="AE1079" s="361">
        <f>+VLOOKUP($E1079,Emissions!$1:$1048576,MATCH(DATE(AE$2,1,1),Emissions!$A$1:$LI$1),FALSE)</f>
        <v>0</v>
      </c>
      <c r="AF1079" s="361">
        <f>+VLOOKUP($E1079,Emissions!$1:$1048576,MATCH(DATE(AF$2,1,1),Emissions!$A$1:$LI$1),FALSE)</f>
        <v>0</v>
      </c>
      <c r="AG1079" s="361">
        <f>+VLOOKUP($E1079,Emissions!$1:$1048576,MATCH(DATE(AG$2,1,1),Emissions!$A$1:$LI$1),FALSE)</f>
        <v>0</v>
      </c>
      <c r="AH1079" s="361">
        <f>+VLOOKUP($E1079,Emissions!$1:$1048576,MATCH(DATE(AH$2,1,1),Emissions!$A$1:$LI$1),FALSE)</f>
        <v>0</v>
      </c>
      <c r="AI1079" s="361">
        <f>+VLOOKUP($E1079,Emissions!$1:$1048576,MATCH(DATE(AI$2,1,1),Emissions!$A$1:$LI$1),FALSE)</f>
        <v>0</v>
      </c>
      <c r="AJ1079" s="361">
        <f>+VLOOKUP($E1079,Emissions!$1:$1048576,MATCH(DATE(AJ$2,1,1),Emissions!$A$1:$LI$1),FALSE)</f>
        <v>0</v>
      </c>
      <c r="AK1079" s="361">
        <f>+VLOOKUP($E1079,Emissions!$1:$1048576,MATCH(DATE(AK$2,1,1),Emissions!$A$1:$LI$1),FALSE)</f>
        <v>0</v>
      </c>
      <c r="AL1079" s="361">
        <f>+VLOOKUP($E1079,Emissions!$1:$1048576,MATCH(DATE(AL$2,1,1),Emissions!$A$1:$LI$1),FALSE)</f>
        <v>0</v>
      </c>
      <c r="AM1079" s="361">
        <f>+VLOOKUP($E1079,Emissions!$1:$1048576,MATCH(DATE(AM$2,1,1),Emissions!$A$1:$LI$1),FALSE)</f>
        <v>0</v>
      </c>
      <c r="AN1079" s="361">
        <f>+VLOOKUP($E1079,Emissions!$1:$1048576,MATCH(DATE(AN$2,1,1),Emissions!$A$1:$LI$1),FALSE)</f>
        <v>0</v>
      </c>
      <c r="AO1079" s="361">
        <f>+VLOOKUP($E1079,Emissions!$1:$1048576,MATCH(DATE(AO$2,1,1),Emissions!$A$1:$LI$1),FALSE)</f>
        <v>0</v>
      </c>
    </row>
    <row r="1080" spans="1:41" ht="15" customHeight="1" x14ac:dyDescent="0.35">
      <c r="A1080" s="411"/>
      <c r="B1080" s="170"/>
      <c r="C1080" s="138" t="s">
        <v>470</v>
      </c>
      <c r="D1080" s="114" t="s">
        <v>1028</v>
      </c>
      <c r="E1080" s="50" t="s">
        <v>3511</v>
      </c>
      <c r="F1080" s="361">
        <f>+VLOOKUP($E1080,Emissions!$1:$1048576,MATCH(DATE(F$2,1,1),Emissions!$A$1:$LI$1),FALSE)</f>
        <v>0</v>
      </c>
      <c r="G1080" s="361">
        <f>+VLOOKUP($E1080,Emissions!$1:$1048576,MATCH(DATE(G$2,1,1),Emissions!$A$1:$LI$1),FALSE)</f>
        <v>0</v>
      </c>
      <c r="H1080" s="361">
        <f>+VLOOKUP($E1080,Emissions!$1:$1048576,MATCH(DATE(H$2,1,1),Emissions!$A$1:$LI$1),FALSE)</f>
        <v>0</v>
      </c>
      <c r="I1080" s="361">
        <f>+VLOOKUP($E1080,Emissions!$1:$1048576,MATCH(DATE(I$2,1,1),Emissions!$A$1:$LI$1),FALSE)</f>
        <v>0</v>
      </c>
      <c r="J1080" s="361">
        <f>+VLOOKUP($E1080,Emissions!$1:$1048576,MATCH(DATE(J$2,1,1),Emissions!$A$1:$LI$1),FALSE)</f>
        <v>0</v>
      </c>
      <c r="K1080" s="361">
        <f>+VLOOKUP($E1080,Emissions!$1:$1048576,MATCH(DATE(K$2,1,1),Emissions!$A$1:$LI$1),FALSE)</f>
        <v>0</v>
      </c>
      <c r="L1080" s="361">
        <f>+VLOOKUP($E1080,Emissions!$1:$1048576,MATCH(DATE(L$2,1,1),Emissions!$A$1:$LI$1),FALSE)</f>
        <v>0</v>
      </c>
      <c r="M1080" s="361">
        <f>+VLOOKUP($E1080,Emissions!$1:$1048576,MATCH(DATE(M$2,1,1),Emissions!$A$1:$LI$1),FALSE)</f>
        <v>0</v>
      </c>
      <c r="N1080" s="361">
        <f>+VLOOKUP($E1080,Emissions!$1:$1048576,MATCH(DATE(N$2,1,1),Emissions!$A$1:$LI$1),FALSE)</f>
        <v>0</v>
      </c>
      <c r="O1080" s="361">
        <f>+VLOOKUP($E1080,Emissions!$1:$1048576,MATCH(DATE(O$2,1,1),Emissions!$A$1:$LI$1),FALSE)</f>
        <v>0</v>
      </c>
      <c r="P1080" s="361">
        <f>+VLOOKUP($E1080,Emissions!$1:$1048576,MATCH(DATE(P$2,1,1),Emissions!$A$1:$LI$1),FALSE)</f>
        <v>0</v>
      </c>
      <c r="Q1080" s="361">
        <f>+VLOOKUP($E1080,Emissions!$1:$1048576,MATCH(DATE(Q$2,1,1),Emissions!$A$1:$LI$1),FALSE)</f>
        <v>0</v>
      </c>
      <c r="R1080" s="361">
        <f>+VLOOKUP($E1080,Emissions!$1:$1048576,MATCH(DATE(R$2,1,1),Emissions!$A$1:$LI$1),FALSE)</f>
        <v>0</v>
      </c>
      <c r="S1080" s="361">
        <f>+VLOOKUP($E1080,Emissions!$1:$1048576,MATCH(DATE(S$2,1,1),Emissions!$A$1:$LI$1),FALSE)</f>
        <v>0</v>
      </c>
      <c r="T1080" s="361">
        <f>+VLOOKUP($E1080,Emissions!$1:$1048576,MATCH(DATE(T$2,1,1),Emissions!$A$1:$LI$1),FALSE)</f>
        <v>0</v>
      </c>
      <c r="U1080" s="361">
        <f>+VLOOKUP($E1080,Emissions!$1:$1048576,MATCH(DATE(U$2,1,1),Emissions!$A$1:$LI$1),FALSE)</f>
        <v>0</v>
      </c>
      <c r="V1080" s="361">
        <f>+VLOOKUP($E1080,Emissions!$1:$1048576,MATCH(DATE(V$2,1,1),Emissions!$A$1:$LI$1),FALSE)</f>
        <v>0</v>
      </c>
      <c r="W1080" s="361">
        <f>+VLOOKUP($E1080,Emissions!$1:$1048576,MATCH(DATE(W$2,1,1),Emissions!$A$1:$LI$1),FALSE)</f>
        <v>0</v>
      </c>
      <c r="X1080" s="361">
        <f>+VLOOKUP($E1080,Emissions!$1:$1048576,MATCH(DATE(X$2,1,1),Emissions!$A$1:$LI$1),FALSE)</f>
        <v>0</v>
      </c>
      <c r="Y1080" s="361">
        <f>+VLOOKUP($E1080,Emissions!$1:$1048576,MATCH(DATE(Y$2,1,1),Emissions!$A$1:$LI$1),FALSE)</f>
        <v>0</v>
      </c>
      <c r="Z1080" s="361">
        <f>+VLOOKUP($E1080,Emissions!$1:$1048576,MATCH(DATE(Z$2,1,1),Emissions!$A$1:$LI$1),FALSE)</f>
        <v>0</v>
      </c>
      <c r="AA1080" s="361">
        <f>+VLOOKUP($E1080,Emissions!$1:$1048576,MATCH(DATE(AA$2,1,1),Emissions!$A$1:$LI$1),FALSE)</f>
        <v>0</v>
      </c>
      <c r="AB1080" s="361">
        <f>+VLOOKUP($E1080,Emissions!$1:$1048576,MATCH(DATE(AB$2,1,1),Emissions!$A$1:$LI$1),FALSE)</f>
        <v>0</v>
      </c>
      <c r="AC1080" s="361">
        <f>+VLOOKUP($E1080,Emissions!$1:$1048576,MATCH(DATE(AC$2,1,1),Emissions!$A$1:$LI$1),FALSE)</f>
        <v>0</v>
      </c>
      <c r="AD1080" s="361">
        <f>+VLOOKUP($E1080,Emissions!$1:$1048576,MATCH(DATE(AD$2,1,1),Emissions!$A$1:$LI$1),FALSE)</f>
        <v>0</v>
      </c>
      <c r="AE1080" s="361">
        <f>+VLOOKUP($E1080,Emissions!$1:$1048576,MATCH(DATE(AE$2,1,1),Emissions!$A$1:$LI$1),FALSE)</f>
        <v>0</v>
      </c>
      <c r="AF1080" s="361">
        <f>+VLOOKUP($E1080,Emissions!$1:$1048576,MATCH(DATE(AF$2,1,1),Emissions!$A$1:$LI$1),FALSE)</f>
        <v>0</v>
      </c>
      <c r="AG1080" s="361">
        <f>+VLOOKUP($E1080,Emissions!$1:$1048576,MATCH(DATE(AG$2,1,1),Emissions!$A$1:$LI$1),FALSE)</f>
        <v>0</v>
      </c>
      <c r="AH1080" s="361">
        <f>+VLOOKUP($E1080,Emissions!$1:$1048576,MATCH(DATE(AH$2,1,1),Emissions!$A$1:$LI$1),FALSE)</f>
        <v>0</v>
      </c>
      <c r="AI1080" s="361">
        <f>+VLOOKUP($E1080,Emissions!$1:$1048576,MATCH(DATE(AI$2,1,1),Emissions!$A$1:$LI$1),FALSE)</f>
        <v>0</v>
      </c>
      <c r="AJ1080" s="361">
        <f>+VLOOKUP($E1080,Emissions!$1:$1048576,MATCH(DATE(AJ$2,1,1),Emissions!$A$1:$LI$1),FALSE)</f>
        <v>0</v>
      </c>
      <c r="AK1080" s="361">
        <f>+VLOOKUP($E1080,Emissions!$1:$1048576,MATCH(DATE(AK$2,1,1),Emissions!$A$1:$LI$1),FALSE)</f>
        <v>0</v>
      </c>
      <c r="AL1080" s="361">
        <f>+VLOOKUP($E1080,Emissions!$1:$1048576,MATCH(DATE(AL$2,1,1),Emissions!$A$1:$LI$1),FALSE)</f>
        <v>0</v>
      </c>
      <c r="AM1080" s="361">
        <f>+VLOOKUP($E1080,Emissions!$1:$1048576,MATCH(DATE(AM$2,1,1),Emissions!$A$1:$LI$1),FALSE)</f>
        <v>0</v>
      </c>
      <c r="AN1080" s="361">
        <f>+VLOOKUP($E1080,Emissions!$1:$1048576,MATCH(DATE(AN$2,1,1),Emissions!$A$1:$LI$1),FALSE)</f>
        <v>0</v>
      </c>
      <c r="AO1080" s="361">
        <f>+VLOOKUP($E1080,Emissions!$1:$1048576,MATCH(DATE(AO$2,1,1),Emissions!$A$1:$LI$1),FALSE)</f>
        <v>0</v>
      </c>
    </row>
    <row r="1081" spans="1:41" ht="15" customHeight="1" x14ac:dyDescent="0.35">
      <c r="A1081" s="411"/>
      <c r="B1081" s="170"/>
      <c r="C1081" s="167" t="s">
        <v>471</v>
      </c>
      <c r="D1081" s="114" t="s">
        <v>1028</v>
      </c>
      <c r="E1081" s="50" t="s">
        <v>3512</v>
      </c>
      <c r="F1081" s="361">
        <f>+VLOOKUP($E1081,Emissions!$1:$1048576,MATCH(DATE(F$2,1,1),Emissions!$A$1:$LI$1),FALSE)</f>
        <v>0</v>
      </c>
      <c r="G1081" s="361">
        <f>+VLOOKUP($E1081,Emissions!$1:$1048576,MATCH(DATE(G$2,1,1),Emissions!$A$1:$LI$1),FALSE)</f>
        <v>0</v>
      </c>
      <c r="H1081" s="361">
        <f>+VLOOKUP($E1081,Emissions!$1:$1048576,MATCH(DATE(H$2,1,1),Emissions!$A$1:$LI$1),FALSE)</f>
        <v>0</v>
      </c>
      <c r="I1081" s="361">
        <f>+VLOOKUP($E1081,Emissions!$1:$1048576,MATCH(DATE(I$2,1,1),Emissions!$A$1:$LI$1),FALSE)</f>
        <v>0</v>
      </c>
      <c r="J1081" s="361">
        <f>+VLOOKUP($E1081,Emissions!$1:$1048576,MATCH(DATE(J$2,1,1),Emissions!$A$1:$LI$1),FALSE)</f>
        <v>0</v>
      </c>
      <c r="K1081" s="361">
        <f>+VLOOKUP($E1081,Emissions!$1:$1048576,MATCH(DATE(K$2,1,1),Emissions!$A$1:$LI$1),FALSE)</f>
        <v>0</v>
      </c>
      <c r="L1081" s="361">
        <f>+VLOOKUP($E1081,Emissions!$1:$1048576,MATCH(DATE(L$2,1,1),Emissions!$A$1:$LI$1),FALSE)</f>
        <v>0</v>
      </c>
      <c r="M1081" s="361">
        <f>+VLOOKUP($E1081,Emissions!$1:$1048576,MATCH(DATE(M$2,1,1),Emissions!$A$1:$LI$1),FALSE)</f>
        <v>0</v>
      </c>
      <c r="N1081" s="361">
        <f>+VLOOKUP($E1081,Emissions!$1:$1048576,MATCH(DATE(N$2,1,1),Emissions!$A$1:$LI$1),FALSE)</f>
        <v>0</v>
      </c>
      <c r="O1081" s="361">
        <f>+VLOOKUP($E1081,Emissions!$1:$1048576,MATCH(DATE(O$2,1,1),Emissions!$A$1:$LI$1),FALSE)</f>
        <v>0</v>
      </c>
      <c r="P1081" s="361">
        <f>+VLOOKUP($E1081,Emissions!$1:$1048576,MATCH(DATE(P$2,1,1),Emissions!$A$1:$LI$1),FALSE)</f>
        <v>0</v>
      </c>
      <c r="Q1081" s="361">
        <f>+VLOOKUP($E1081,Emissions!$1:$1048576,MATCH(DATE(Q$2,1,1),Emissions!$A$1:$LI$1),FALSE)</f>
        <v>0</v>
      </c>
      <c r="R1081" s="361">
        <f>+VLOOKUP($E1081,Emissions!$1:$1048576,MATCH(DATE(R$2,1,1),Emissions!$A$1:$LI$1),FALSE)</f>
        <v>0</v>
      </c>
      <c r="S1081" s="361">
        <f>+VLOOKUP($E1081,Emissions!$1:$1048576,MATCH(DATE(S$2,1,1),Emissions!$A$1:$LI$1),FALSE)</f>
        <v>0</v>
      </c>
      <c r="T1081" s="361">
        <f>+VLOOKUP($E1081,Emissions!$1:$1048576,MATCH(DATE(T$2,1,1),Emissions!$A$1:$LI$1),FALSE)</f>
        <v>0</v>
      </c>
      <c r="U1081" s="361">
        <f>+VLOOKUP($E1081,Emissions!$1:$1048576,MATCH(DATE(U$2,1,1),Emissions!$A$1:$LI$1),FALSE)</f>
        <v>0</v>
      </c>
      <c r="V1081" s="361">
        <f>+VLOOKUP($E1081,Emissions!$1:$1048576,MATCH(DATE(V$2,1,1),Emissions!$A$1:$LI$1),FALSE)</f>
        <v>0</v>
      </c>
      <c r="W1081" s="361">
        <f>+VLOOKUP($E1081,Emissions!$1:$1048576,MATCH(DATE(W$2,1,1),Emissions!$A$1:$LI$1),FALSE)</f>
        <v>0</v>
      </c>
      <c r="X1081" s="361">
        <f>+VLOOKUP($E1081,Emissions!$1:$1048576,MATCH(DATE(X$2,1,1),Emissions!$A$1:$LI$1),FALSE)</f>
        <v>0</v>
      </c>
      <c r="Y1081" s="361">
        <f>+VLOOKUP($E1081,Emissions!$1:$1048576,MATCH(DATE(Y$2,1,1),Emissions!$A$1:$LI$1),FALSE)</f>
        <v>0</v>
      </c>
      <c r="Z1081" s="361">
        <f>+VLOOKUP($E1081,Emissions!$1:$1048576,MATCH(DATE(Z$2,1,1),Emissions!$A$1:$LI$1),FALSE)</f>
        <v>0</v>
      </c>
      <c r="AA1081" s="361">
        <f>+VLOOKUP($E1081,Emissions!$1:$1048576,MATCH(DATE(AA$2,1,1),Emissions!$A$1:$LI$1),FALSE)</f>
        <v>0</v>
      </c>
      <c r="AB1081" s="361">
        <f>+VLOOKUP($E1081,Emissions!$1:$1048576,MATCH(DATE(AB$2,1,1),Emissions!$A$1:$LI$1),FALSE)</f>
        <v>0</v>
      </c>
      <c r="AC1081" s="361">
        <f>+VLOOKUP($E1081,Emissions!$1:$1048576,MATCH(DATE(AC$2,1,1),Emissions!$A$1:$LI$1),FALSE)</f>
        <v>0</v>
      </c>
      <c r="AD1081" s="361">
        <f>+VLOOKUP($E1081,Emissions!$1:$1048576,MATCH(DATE(AD$2,1,1),Emissions!$A$1:$LI$1),FALSE)</f>
        <v>0</v>
      </c>
      <c r="AE1081" s="361">
        <f>+VLOOKUP($E1081,Emissions!$1:$1048576,MATCH(DATE(AE$2,1,1),Emissions!$A$1:$LI$1),FALSE)</f>
        <v>0</v>
      </c>
      <c r="AF1081" s="361">
        <f>+VLOOKUP($E1081,Emissions!$1:$1048576,MATCH(DATE(AF$2,1,1),Emissions!$A$1:$LI$1),FALSE)</f>
        <v>0</v>
      </c>
      <c r="AG1081" s="361">
        <f>+VLOOKUP($E1081,Emissions!$1:$1048576,MATCH(DATE(AG$2,1,1),Emissions!$A$1:$LI$1),FALSE)</f>
        <v>0</v>
      </c>
      <c r="AH1081" s="361">
        <f>+VLOOKUP($E1081,Emissions!$1:$1048576,MATCH(DATE(AH$2,1,1),Emissions!$A$1:$LI$1),FALSE)</f>
        <v>0</v>
      </c>
      <c r="AI1081" s="361">
        <f>+VLOOKUP($E1081,Emissions!$1:$1048576,MATCH(DATE(AI$2,1,1),Emissions!$A$1:$LI$1),FALSE)</f>
        <v>0</v>
      </c>
      <c r="AJ1081" s="361">
        <f>+VLOOKUP($E1081,Emissions!$1:$1048576,MATCH(DATE(AJ$2,1,1),Emissions!$A$1:$LI$1),FALSE)</f>
        <v>0</v>
      </c>
      <c r="AK1081" s="361">
        <f>+VLOOKUP($E1081,Emissions!$1:$1048576,MATCH(DATE(AK$2,1,1),Emissions!$A$1:$LI$1),FALSE)</f>
        <v>0</v>
      </c>
      <c r="AL1081" s="361">
        <f>+VLOOKUP($E1081,Emissions!$1:$1048576,MATCH(DATE(AL$2,1,1),Emissions!$A$1:$LI$1),FALSE)</f>
        <v>0</v>
      </c>
      <c r="AM1081" s="361">
        <f>+VLOOKUP($E1081,Emissions!$1:$1048576,MATCH(DATE(AM$2,1,1),Emissions!$A$1:$LI$1),FALSE)</f>
        <v>0</v>
      </c>
      <c r="AN1081" s="361">
        <f>+VLOOKUP($E1081,Emissions!$1:$1048576,MATCH(DATE(AN$2,1,1),Emissions!$A$1:$LI$1),FALSE)</f>
        <v>0</v>
      </c>
      <c r="AO1081" s="361">
        <f>+VLOOKUP($E1081,Emissions!$1:$1048576,MATCH(DATE(AO$2,1,1),Emissions!$A$1:$LI$1),FALSE)</f>
        <v>0</v>
      </c>
    </row>
    <row r="1082" spans="1:41" ht="15" customHeight="1" x14ac:dyDescent="0.35">
      <c r="A1082" s="411"/>
      <c r="B1082" s="170"/>
      <c r="C1082" s="167"/>
      <c r="D1082" s="114"/>
      <c r="E1082" s="50"/>
      <c r="F1082" s="326"/>
      <c r="G1082" s="326"/>
      <c r="H1082" s="326"/>
      <c r="I1082" s="326"/>
      <c r="J1082" s="326"/>
      <c r="K1082" s="326"/>
      <c r="L1082" s="326"/>
      <c r="M1082" s="326"/>
      <c r="N1082" s="326"/>
      <c r="O1082" s="326"/>
      <c r="P1082" s="326"/>
      <c r="Q1082" s="326"/>
      <c r="R1082" s="326"/>
      <c r="S1082" s="326"/>
      <c r="T1082" s="326"/>
      <c r="U1082" s="326"/>
      <c r="V1082" s="326"/>
      <c r="W1082" s="326"/>
      <c r="X1082" s="326"/>
      <c r="Y1082" s="326"/>
      <c r="Z1082" s="326"/>
      <c r="AA1082" s="326"/>
      <c r="AB1082" s="326"/>
      <c r="AC1082" s="326"/>
      <c r="AD1082" s="326"/>
      <c r="AE1082" s="326"/>
      <c r="AF1082" s="326"/>
      <c r="AG1082" s="326"/>
      <c r="AH1082" s="326"/>
      <c r="AI1082" s="326"/>
      <c r="AJ1082" s="326"/>
      <c r="AK1082" s="326"/>
      <c r="AL1082" s="326"/>
      <c r="AM1082" s="326"/>
      <c r="AN1082" s="326"/>
      <c r="AO1082" s="326"/>
    </row>
    <row r="1083" spans="1:41" s="92" customFormat="1" ht="15" customHeight="1" x14ac:dyDescent="0.35">
      <c r="A1083" s="411"/>
      <c r="B1083" s="170"/>
      <c r="C1083" s="147" t="s">
        <v>3331</v>
      </c>
      <c r="D1083" s="147" t="s">
        <v>1029</v>
      </c>
      <c r="E1083" s="136" t="s">
        <v>3513</v>
      </c>
      <c r="F1083" s="327">
        <f>+VLOOKUP($E1083,Emissions!$1:$1048576,MATCH(DATE(F$2,1,1),Emissions!$A$1:$LI$1),FALSE)</f>
        <v>57.290834719999999</v>
      </c>
      <c r="G1083" s="327">
        <f>+VLOOKUP($E1083,Emissions!$1:$1048576,MATCH(DATE(G$2,1,1),Emissions!$A$1:$LI$1),FALSE)</f>
        <v>57.830653820000002</v>
      </c>
      <c r="H1083" s="327">
        <f>+VLOOKUP($E1083,Emissions!$1:$1048576,MATCH(DATE(H$2,1,1),Emissions!$A$1:$LI$1),FALSE)</f>
        <v>58.364288160000001</v>
      </c>
      <c r="I1083" s="327">
        <f>+VLOOKUP($E1083,Emissions!$1:$1048576,MATCH(DATE(I$2,1,1),Emissions!$A$1:$LI$1),FALSE)</f>
        <v>58.92051859</v>
      </c>
      <c r="J1083" s="327">
        <f>+VLOOKUP($E1083,Emissions!$1:$1048576,MATCH(DATE(J$2,1,1),Emissions!$A$1:$LI$1),FALSE)</f>
        <v>59.505505749999998</v>
      </c>
      <c r="K1083" s="327">
        <f>+VLOOKUP($E1083,Emissions!$1:$1048576,MATCH(DATE(K$2,1,1),Emissions!$A$1:$LI$1),FALSE)</f>
        <v>60.118364769999999</v>
      </c>
      <c r="L1083" s="327">
        <f>+VLOOKUP($E1083,Emissions!$1:$1048576,MATCH(DATE(L$2,1,1),Emissions!$A$1:$LI$1),FALSE)</f>
        <v>60.747543020000002</v>
      </c>
      <c r="M1083" s="327">
        <f>+VLOOKUP($E1083,Emissions!$1:$1048576,MATCH(DATE(M$2,1,1),Emissions!$A$1:$LI$1),FALSE)</f>
        <v>61.392359429999999</v>
      </c>
      <c r="N1083" s="327">
        <f>+VLOOKUP($E1083,Emissions!$1:$1048576,MATCH(DATE(N$2,1,1),Emissions!$A$1:$LI$1),FALSE)</f>
        <v>62.052478899999997</v>
      </c>
      <c r="O1083" s="327">
        <f>+VLOOKUP($E1083,Emissions!$1:$1048576,MATCH(DATE(O$2,1,1),Emissions!$A$1:$LI$1),FALSE)</f>
        <v>62.727305899999998</v>
      </c>
      <c r="P1083" s="327">
        <f>+VLOOKUP($E1083,Emissions!$1:$1048576,MATCH(DATE(P$2,1,1),Emissions!$A$1:$LI$1),FALSE)</f>
        <v>63.430852649999999</v>
      </c>
      <c r="Q1083" s="327">
        <f>+VLOOKUP($E1083,Emissions!$1:$1048576,MATCH(DATE(Q$2,1,1),Emissions!$A$1:$LI$1),FALSE)</f>
        <v>64.143925769999996</v>
      </c>
      <c r="R1083" s="327">
        <f>+VLOOKUP($E1083,Emissions!$1:$1048576,MATCH(DATE(R$2,1,1),Emissions!$A$1:$LI$1),FALSE)</f>
        <v>64.866310490000004</v>
      </c>
      <c r="S1083" s="327">
        <f>+VLOOKUP($E1083,Emissions!$1:$1048576,MATCH(DATE(S$2,1,1),Emissions!$A$1:$LI$1),FALSE)</f>
        <v>65.599052580000006</v>
      </c>
      <c r="T1083" s="327">
        <f>+VLOOKUP($E1083,Emissions!$1:$1048576,MATCH(DATE(T$2,1,1),Emissions!$A$1:$LI$1),FALSE)</f>
        <v>66.342895080000005</v>
      </c>
      <c r="U1083" s="327">
        <f>+VLOOKUP($E1083,Emissions!$1:$1048576,MATCH(DATE(U$2,1,1),Emissions!$A$1:$LI$1),FALSE)</f>
        <v>67.098416159999999</v>
      </c>
      <c r="V1083" s="327">
        <f>+VLOOKUP($E1083,Emissions!$1:$1048576,MATCH(DATE(V$2,1,1),Emissions!$A$1:$LI$1),FALSE)</f>
        <v>67.866129729999997</v>
      </c>
      <c r="W1083" s="327">
        <f>+VLOOKUP($E1083,Emissions!$1:$1048576,MATCH(DATE(W$2,1,1),Emissions!$A$1:$LI$1),FALSE)</f>
        <v>68.646490450000002</v>
      </c>
      <c r="X1083" s="327">
        <f>+VLOOKUP($E1083,Emissions!$1:$1048576,MATCH(DATE(X$2,1,1),Emissions!$A$1:$LI$1),FALSE)</f>
        <v>69.439884829999997</v>
      </c>
      <c r="Y1083" s="327">
        <f>+VLOOKUP($E1083,Emissions!$1:$1048576,MATCH(DATE(Y$2,1,1),Emissions!$A$1:$LI$1),FALSE)</f>
        <v>70.24662232</v>
      </c>
      <c r="Z1083" s="327">
        <f>+VLOOKUP($E1083,Emissions!$1:$1048576,MATCH(DATE(Z$2,1,1),Emissions!$A$1:$LI$1),FALSE)</f>
        <v>71.056590259999993</v>
      </c>
      <c r="AA1083" s="327">
        <f>+VLOOKUP($E1083,Emissions!$1:$1048576,MATCH(DATE(AA$2,1,1),Emissions!$A$1:$LI$1),FALSE)</f>
        <v>71.883077999999998</v>
      </c>
      <c r="AB1083" s="327">
        <f>+VLOOKUP($E1083,Emissions!$1:$1048576,MATCH(DATE(AB$2,1,1),Emissions!$A$1:$LI$1),FALSE)</f>
        <v>72.726138570000003</v>
      </c>
      <c r="AC1083" s="327">
        <f>+VLOOKUP($E1083,Emissions!$1:$1048576,MATCH(DATE(AC$2,1,1),Emissions!$A$1:$LI$1),FALSE)</f>
        <v>73.584965479999994</v>
      </c>
      <c r="AD1083" s="327">
        <f>+VLOOKUP($E1083,Emissions!$1:$1048576,MATCH(DATE(AD$2,1,1),Emissions!$A$1:$LI$1),FALSE)</f>
        <v>74.459002350000006</v>
      </c>
      <c r="AE1083" s="327">
        <f>+VLOOKUP($E1083,Emissions!$1:$1048576,MATCH(DATE(AE$2,1,1),Emissions!$A$1:$LI$1),FALSE)</f>
        <v>75.318572900000007</v>
      </c>
      <c r="AF1083" s="327">
        <f>+VLOOKUP($E1083,Emissions!$1:$1048576,MATCH(DATE(AF$2,1,1),Emissions!$A$1:$LI$1),FALSE)</f>
        <v>76.186574399999998</v>
      </c>
      <c r="AG1083" s="327">
        <f>+VLOOKUP($E1083,Emissions!$1:$1048576,MATCH(DATE(AG$2,1,1),Emissions!$A$1:$LI$1),FALSE)</f>
        <v>77.066245530000003</v>
      </c>
      <c r="AH1083" s="327">
        <f>+VLOOKUP($E1083,Emissions!$1:$1048576,MATCH(DATE(AH$2,1,1),Emissions!$A$1:$LI$1),FALSE)</f>
        <v>77.958552699999998</v>
      </c>
      <c r="AI1083" s="327">
        <f>+VLOOKUP($E1083,Emissions!$1:$1048576,MATCH(DATE(AI$2,1,1),Emissions!$A$1:$LI$1),FALSE)</f>
        <v>78.864208849999997</v>
      </c>
      <c r="AJ1083" s="327">
        <f>+VLOOKUP($E1083,Emissions!$1:$1048576,MATCH(DATE(AJ$2,1,1),Emissions!$A$1:$LI$1),FALSE)</f>
        <v>79.783741930000005</v>
      </c>
      <c r="AK1083" s="327">
        <f>+VLOOKUP($E1083,Emissions!$1:$1048576,MATCH(DATE(AK$2,1,1),Emissions!$A$1:$LI$1),FALSE)</f>
        <v>80.717473339999998</v>
      </c>
      <c r="AL1083" s="327">
        <f>+VLOOKUP($E1083,Emissions!$1:$1048576,MATCH(DATE(AL$2,1,1),Emissions!$A$1:$LI$1),FALSE)</f>
        <v>81.66555425</v>
      </c>
      <c r="AM1083" s="327">
        <f>+VLOOKUP($E1083,Emissions!$1:$1048576,MATCH(DATE(AM$2,1,1),Emissions!$A$1:$LI$1),FALSE)</f>
        <v>82.628019989999999</v>
      </c>
      <c r="AN1083" s="327">
        <f>+VLOOKUP($E1083,Emissions!$1:$1048576,MATCH(DATE(AN$2,1,1),Emissions!$A$1:$LI$1),FALSE)</f>
        <v>83.6048464</v>
      </c>
      <c r="AO1083" s="327">
        <f>+VLOOKUP($E1083,Emissions!$1:$1048576,MATCH(DATE(AO$2,1,1),Emissions!$A$1:$LI$1),FALSE)</f>
        <v>84.595996360000001</v>
      </c>
    </row>
    <row r="1084" spans="1:41" s="92" customFormat="1" ht="15" customHeight="1" x14ac:dyDescent="0.35">
      <c r="A1084" s="411"/>
      <c r="B1084" s="170"/>
      <c r="C1084" s="137" t="s">
        <v>3332</v>
      </c>
      <c r="D1084" s="147" t="s">
        <v>1029</v>
      </c>
      <c r="E1084" s="136" t="s">
        <v>3514</v>
      </c>
      <c r="F1084" s="327">
        <f>+VLOOKUP($E1084,Emissions!$1:$1048576,MATCH(DATE(F$2,1,1),Emissions!$A$1:$LI$1),FALSE)</f>
        <v>1.5236740769999999</v>
      </c>
      <c r="G1084" s="327">
        <f>+VLOOKUP($E1084,Emissions!$1:$1048576,MATCH(DATE(G$2,1,1),Emissions!$A$1:$LI$1),FALSE)</f>
        <v>1.533273018</v>
      </c>
      <c r="H1084" s="327">
        <f>+VLOOKUP($E1084,Emissions!$1:$1048576,MATCH(DATE(H$2,1,1),Emissions!$A$1:$LI$1),FALSE)</f>
        <v>1.5428169329999999</v>
      </c>
      <c r="I1084" s="327">
        <f>+VLOOKUP($E1084,Emissions!$1:$1048576,MATCH(DATE(I$2,1,1),Emissions!$A$1:$LI$1),FALSE)</f>
        <v>1.5539186119999999</v>
      </c>
      <c r="J1084" s="327">
        <f>+VLOOKUP($E1084,Emissions!$1:$1048576,MATCH(DATE(J$2,1,1),Emissions!$A$1:$LI$1),FALSE)</f>
        <v>1.5667868519999999</v>
      </c>
      <c r="K1084" s="327">
        <f>+VLOOKUP($E1084,Emissions!$1:$1048576,MATCH(DATE(K$2,1,1),Emissions!$A$1:$LI$1),FALSE)</f>
        <v>1.5812665020000001</v>
      </c>
      <c r="L1084" s="327">
        <f>+VLOOKUP($E1084,Emissions!$1:$1048576,MATCH(DATE(L$2,1,1),Emissions!$A$1:$LI$1),FALSE)</f>
        <v>1.5968874500000001</v>
      </c>
      <c r="M1084" s="327">
        <f>+VLOOKUP($E1084,Emissions!$1:$1048576,MATCH(DATE(M$2,1,1),Emissions!$A$1:$LI$1),FALSE)</f>
        <v>1.6134921250000001</v>
      </c>
      <c r="N1084" s="327">
        <f>+VLOOKUP($E1084,Emissions!$1:$1048576,MATCH(DATE(N$2,1,1),Emissions!$A$1:$LI$1),FALSE)</f>
        <v>1.630958321</v>
      </c>
      <c r="O1084" s="327">
        <f>+VLOOKUP($E1084,Emissions!$1:$1048576,MATCH(DATE(O$2,1,1),Emissions!$A$1:$LI$1),FALSE)</f>
        <v>1.6491785139999999</v>
      </c>
      <c r="P1084" s="327">
        <f>+VLOOKUP($E1084,Emissions!$1:$1048576,MATCH(DATE(P$2,1,1),Emissions!$A$1:$LI$1),FALSE)</f>
        <v>1.6684709440000001</v>
      </c>
      <c r="Q1084" s="327">
        <f>+VLOOKUP($E1084,Emissions!$1:$1048576,MATCH(DATE(Q$2,1,1),Emissions!$A$1:$LI$1),FALSE)</f>
        <v>1.6882465339999999</v>
      </c>
      <c r="R1084" s="327">
        <f>+VLOOKUP($E1084,Emissions!$1:$1048576,MATCH(DATE(R$2,1,1),Emissions!$A$1:$LI$1),FALSE)</f>
        <v>1.7084490999999999</v>
      </c>
      <c r="S1084" s="327">
        <f>+VLOOKUP($E1084,Emissions!$1:$1048576,MATCH(DATE(S$2,1,1),Emissions!$A$1:$LI$1),FALSE)</f>
        <v>1.7290705790000001</v>
      </c>
      <c r="T1084" s="327">
        <f>+VLOOKUP($E1084,Emissions!$1:$1048576,MATCH(DATE(T$2,1,1),Emissions!$A$1:$LI$1),FALSE)</f>
        <v>1.750099168</v>
      </c>
      <c r="U1084" s="327">
        <f>+VLOOKUP($E1084,Emissions!$1:$1048576,MATCH(DATE(U$2,1,1),Emissions!$A$1:$LI$1),FALSE)</f>
        <v>1.771523749</v>
      </c>
      <c r="V1084" s="327">
        <f>+VLOOKUP($E1084,Emissions!$1:$1048576,MATCH(DATE(V$2,1,1),Emissions!$A$1:$LI$1),FALSE)</f>
        <v>1.793336799</v>
      </c>
      <c r="W1084" s="327">
        <f>+VLOOKUP($E1084,Emissions!$1:$1048576,MATCH(DATE(W$2,1,1),Emissions!$A$1:$LI$1),FALSE)</f>
        <v>1.8155338110000001</v>
      </c>
      <c r="X1084" s="327">
        <f>+VLOOKUP($E1084,Emissions!$1:$1048576,MATCH(DATE(X$2,1,1),Emissions!$A$1:$LI$1),FALSE)</f>
        <v>1.838112017</v>
      </c>
      <c r="Y1084" s="327">
        <f>+VLOOKUP($E1084,Emissions!$1:$1048576,MATCH(DATE(Y$2,1,1),Emissions!$A$1:$LI$1),FALSE)</f>
        <v>1.861069257</v>
      </c>
      <c r="Z1084" s="327">
        <f>+VLOOKUP($E1084,Emissions!$1:$1048576,MATCH(DATE(Z$2,1,1),Emissions!$A$1:$LI$1),FALSE)</f>
        <v>1.8841063220000001</v>
      </c>
      <c r="AA1084" s="327">
        <f>+VLOOKUP($E1084,Emissions!$1:$1048576,MATCH(DATE(AA$2,1,1),Emissions!$A$1:$LI$1),FALSE)</f>
        <v>1.9075971789999999</v>
      </c>
      <c r="AB1084" s="327">
        <f>+VLOOKUP($E1084,Emissions!$1:$1048576,MATCH(DATE(AB$2,1,1),Emissions!$A$1:$LI$1),FALSE)</f>
        <v>1.9315391070000001</v>
      </c>
      <c r="AC1084" s="327">
        <f>+VLOOKUP($E1084,Emissions!$1:$1048576,MATCH(DATE(AC$2,1,1),Emissions!$A$1:$LI$1),FALSE)</f>
        <v>1.955902349</v>
      </c>
      <c r="AD1084" s="327">
        <f>+VLOOKUP($E1084,Emissions!$1:$1048576,MATCH(DATE(AD$2,1,1),Emissions!$A$1:$LI$1),FALSE)</f>
        <v>1.980667003</v>
      </c>
      <c r="AE1084" s="327">
        <f>+VLOOKUP($E1084,Emissions!$1:$1048576,MATCH(DATE(AE$2,1,1),Emissions!$A$1:$LI$1),FALSE)</f>
        <v>2.0049653529999998</v>
      </c>
      <c r="AF1084" s="327">
        <f>+VLOOKUP($E1084,Emissions!$1:$1048576,MATCH(DATE(AF$2,1,1),Emissions!$A$1:$LI$1),FALSE)</f>
        <v>2.0294634889999998</v>
      </c>
      <c r="AG1084" s="327">
        <f>+VLOOKUP($E1084,Emissions!$1:$1048576,MATCH(DATE(AG$2,1,1),Emissions!$A$1:$LI$1),FALSE)</f>
        <v>2.0542569350000002</v>
      </c>
      <c r="AH1084" s="327">
        <f>+VLOOKUP($E1084,Emissions!$1:$1048576,MATCH(DATE(AH$2,1,1),Emissions!$A$1:$LI$1),FALSE)</f>
        <v>2.0793676699999999</v>
      </c>
      <c r="AI1084" s="327">
        <f>+VLOOKUP($E1084,Emissions!$1:$1048576,MATCH(DATE(AI$2,1,1),Emissions!$A$1:$LI$1),FALSE)</f>
        <v>2.104814003</v>
      </c>
      <c r="AJ1084" s="327">
        <f>+VLOOKUP($E1084,Emissions!$1:$1048576,MATCH(DATE(AJ$2,1,1),Emissions!$A$1:$LI$1),FALSE)</f>
        <v>2.1306112850000001</v>
      </c>
      <c r="AK1084" s="327">
        <f>+VLOOKUP($E1084,Emissions!$1:$1048576,MATCH(DATE(AK$2,1,1),Emissions!$A$1:$LI$1),FALSE)</f>
        <v>2.1567693430000001</v>
      </c>
      <c r="AL1084" s="327">
        <f>+VLOOKUP($E1084,Emissions!$1:$1048576,MATCH(DATE(AL$2,1,1),Emissions!$A$1:$LI$1),FALSE)</f>
        <v>2.1832926540000002</v>
      </c>
      <c r="AM1084" s="327">
        <f>+VLOOKUP($E1084,Emissions!$1:$1048576,MATCH(DATE(AM$2,1,1),Emissions!$A$1:$LI$1),FALSE)</f>
        <v>2.210181779</v>
      </c>
      <c r="AN1084" s="327">
        <f>+VLOOKUP($E1084,Emissions!$1:$1048576,MATCH(DATE(AN$2,1,1),Emissions!$A$1:$LI$1),FALSE)</f>
        <v>2.2374350390000002</v>
      </c>
      <c r="AO1084" s="327">
        <f>+VLOOKUP($E1084,Emissions!$1:$1048576,MATCH(DATE(AO$2,1,1),Emissions!$A$1:$LI$1),FALSE)</f>
        <v>2.2650499530000001</v>
      </c>
    </row>
    <row r="1085" spans="1:41" ht="15" customHeight="1" x14ac:dyDescent="0.35">
      <c r="A1085" s="411"/>
      <c r="B1085" s="170"/>
      <c r="C1085" s="138" t="s">
        <v>724</v>
      </c>
      <c r="D1085" s="114" t="s">
        <v>1029</v>
      </c>
      <c r="E1085" s="50" t="s">
        <v>3515</v>
      </c>
      <c r="F1085" s="361">
        <f>+VLOOKUP($E1085,Emissions!$1:$1048576,MATCH(DATE(F$2,1,1),Emissions!$A$1:$LI$1),FALSE)</f>
        <v>1.488515432</v>
      </c>
      <c r="G1085" s="361">
        <f>+VLOOKUP($E1085,Emissions!$1:$1048576,MATCH(DATE(G$2,1,1),Emissions!$A$1:$LI$1),FALSE)</f>
        <v>1.4981875250000001</v>
      </c>
      <c r="H1085" s="361">
        <f>+VLOOKUP($E1085,Emissions!$1:$1048576,MATCH(DATE(H$2,1,1),Emissions!$A$1:$LI$1),FALSE)</f>
        <v>1.5079125550000001</v>
      </c>
      <c r="I1085" s="361">
        <f>+VLOOKUP($E1085,Emissions!$1:$1048576,MATCH(DATE(I$2,1,1),Emissions!$A$1:$LI$1),FALSE)</f>
        <v>1.519200895</v>
      </c>
      <c r="J1085" s="361">
        <f>+VLOOKUP($E1085,Emissions!$1:$1048576,MATCH(DATE(J$2,1,1),Emissions!$A$1:$LI$1),FALSE)</f>
        <v>1.5322308140000001</v>
      </c>
      <c r="K1085" s="361">
        <f>+VLOOKUP($E1085,Emissions!$1:$1048576,MATCH(DATE(K$2,1,1),Emissions!$A$1:$LI$1),FALSE)</f>
        <v>1.546841275</v>
      </c>
      <c r="L1085" s="361">
        <f>+VLOOKUP($E1085,Emissions!$1:$1048576,MATCH(DATE(L$2,1,1),Emissions!$A$1:$LI$1),FALSE)</f>
        <v>1.5625732569999999</v>
      </c>
      <c r="M1085" s="361">
        <f>+VLOOKUP($E1085,Emissions!$1:$1048576,MATCH(DATE(M$2,1,1),Emissions!$A$1:$LI$1),FALSE)</f>
        <v>1.57927021</v>
      </c>
      <c r="N1085" s="361">
        <f>+VLOOKUP($E1085,Emissions!$1:$1048576,MATCH(DATE(N$2,1,1),Emissions!$A$1:$LI$1),FALSE)</f>
        <v>1.5968117770000001</v>
      </c>
      <c r="O1085" s="361">
        <f>+VLOOKUP($E1085,Emissions!$1:$1048576,MATCH(DATE(O$2,1,1),Emissions!$A$1:$LI$1),FALSE)</f>
        <v>1.615092819</v>
      </c>
      <c r="P1085" s="361">
        <f>+VLOOKUP($E1085,Emissions!$1:$1048576,MATCH(DATE(P$2,1,1),Emissions!$A$1:$LI$1),FALSE)</f>
        <v>1.634419939</v>
      </c>
      <c r="Q1085" s="361">
        <f>+VLOOKUP($E1085,Emissions!$1:$1048576,MATCH(DATE(Q$2,1,1),Emissions!$A$1:$LI$1),FALSE)</f>
        <v>1.654226118</v>
      </c>
      <c r="R1085" s="361">
        <f>+VLOOKUP($E1085,Emissions!$1:$1048576,MATCH(DATE(R$2,1,1),Emissions!$A$1:$LI$1),FALSE)</f>
        <v>1.6744549049999999</v>
      </c>
      <c r="S1085" s="361">
        <f>+VLOOKUP($E1085,Emissions!$1:$1048576,MATCH(DATE(S$2,1,1),Emissions!$A$1:$LI$1),FALSE)</f>
        <v>1.69509705</v>
      </c>
      <c r="T1085" s="361">
        <f>+VLOOKUP($E1085,Emissions!$1:$1048576,MATCH(DATE(T$2,1,1),Emissions!$A$1:$LI$1),FALSE)</f>
        <v>1.716140357</v>
      </c>
      <c r="U1085" s="361">
        <f>+VLOOKUP($E1085,Emissions!$1:$1048576,MATCH(DATE(U$2,1,1),Emissions!$A$1:$LI$1),FALSE)</f>
        <v>1.7375737680000001</v>
      </c>
      <c r="V1085" s="361">
        <f>+VLOOKUP($E1085,Emissions!$1:$1048576,MATCH(DATE(V$2,1,1),Emissions!$A$1:$LI$1),FALSE)</f>
        <v>1.759389992</v>
      </c>
      <c r="W1085" s="361">
        <f>+VLOOKUP($E1085,Emissions!$1:$1048576,MATCH(DATE(W$2,1,1),Emissions!$A$1:$LI$1),FALSE)</f>
        <v>1.781584794</v>
      </c>
      <c r="X1085" s="361">
        <f>+VLOOKUP($E1085,Emissions!$1:$1048576,MATCH(DATE(X$2,1,1),Emissions!$A$1:$LI$1),FALSE)</f>
        <v>1.8041556700000001</v>
      </c>
      <c r="Y1085" s="361">
        <f>+VLOOKUP($E1085,Emissions!$1:$1048576,MATCH(DATE(Y$2,1,1),Emissions!$A$1:$LI$1),FALSE)</f>
        <v>1.8271006910000001</v>
      </c>
      <c r="Z1085" s="361">
        <f>+VLOOKUP($E1085,Emissions!$1:$1048576,MATCH(DATE(Z$2,1,1),Emissions!$A$1:$LI$1),FALSE)</f>
        <v>1.8501300460000001</v>
      </c>
      <c r="AA1085" s="361">
        <f>+VLOOKUP($E1085,Emissions!$1:$1048576,MATCH(DATE(AA$2,1,1),Emissions!$A$1:$LI$1),FALSE)</f>
        <v>1.873604587</v>
      </c>
      <c r="AB1085" s="361">
        <f>+VLOOKUP($E1085,Emissions!$1:$1048576,MATCH(DATE(AB$2,1,1),Emissions!$A$1:$LI$1),FALSE)</f>
        <v>1.897522895</v>
      </c>
      <c r="AC1085" s="361">
        <f>+VLOOKUP($E1085,Emissions!$1:$1048576,MATCH(DATE(AC$2,1,1),Emissions!$A$1:$LI$1),FALSE)</f>
        <v>1.9218568810000001</v>
      </c>
      <c r="AD1085" s="361">
        <f>+VLOOKUP($E1085,Emissions!$1:$1048576,MATCH(DATE(AD$2,1,1),Emissions!$A$1:$LI$1),FALSE)</f>
        <v>1.946587608</v>
      </c>
      <c r="AE1085" s="361">
        <f>+VLOOKUP($E1085,Emissions!$1:$1048576,MATCH(DATE(AE$2,1,1),Emissions!$A$1:$LI$1),FALSE)</f>
        <v>1.970872935</v>
      </c>
      <c r="AF1085" s="361">
        <f>+VLOOKUP($E1085,Emissions!$1:$1048576,MATCH(DATE(AF$2,1,1),Emissions!$A$1:$LI$1),FALSE)</f>
        <v>1.9953547570000001</v>
      </c>
      <c r="AG1085" s="361">
        <f>+VLOOKUP($E1085,Emissions!$1:$1048576,MATCH(DATE(AG$2,1,1),Emissions!$A$1:$LI$1),FALSE)</f>
        <v>2.0201266069999999</v>
      </c>
      <c r="AH1085" s="361">
        <f>+VLOOKUP($E1085,Emissions!$1:$1048576,MATCH(DATE(AH$2,1,1),Emissions!$A$1:$LI$1),FALSE)</f>
        <v>2.045210913</v>
      </c>
      <c r="AI1085" s="361">
        <f>+VLOOKUP($E1085,Emissions!$1:$1048576,MATCH(DATE(AI$2,1,1),Emissions!$A$1:$LI$1),FALSE)</f>
        <v>2.0706264399999998</v>
      </c>
      <c r="AJ1085" s="361">
        <f>+VLOOKUP($E1085,Emissions!$1:$1048576,MATCH(DATE(AJ$2,1,1),Emissions!$A$1:$LI$1),FALSE)</f>
        <v>2.0963888399999999</v>
      </c>
      <c r="AK1085" s="361">
        <f>+VLOOKUP($E1085,Emissions!$1:$1048576,MATCH(DATE(AK$2,1,1),Emissions!$A$1:$LI$1),FALSE)</f>
        <v>2.1225081349999999</v>
      </c>
      <c r="AL1085" s="361">
        <f>+VLOOKUP($E1085,Emissions!$1:$1048576,MATCH(DATE(AL$2,1,1),Emissions!$A$1:$LI$1),FALSE)</f>
        <v>2.1489889550000001</v>
      </c>
      <c r="AM1085" s="361">
        <f>+VLOOKUP($E1085,Emissions!$1:$1048576,MATCH(DATE(AM$2,1,1),Emissions!$A$1:$LI$1),FALSE)</f>
        <v>2.1758319770000001</v>
      </c>
      <c r="AN1085" s="361">
        <f>+VLOOKUP($E1085,Emissions!$1:$1048576,MATCH(DATE(AN$2,1,1),Emissions!$A$1:$LI$1),FALSE)</f>
        <v>2.2030356289999999</v>
      </c>
      <c r="AO1085" s="361">
        <f>+VLOOKUP($E1085,Emissions!$1:$1048576,MATCH(DATE(AO$2,1,1),Emissions!$A$1:$LI$1),FALSE)</f>
        <v>2.230597511</v>
      </c>
    </row>
    <row r="1086" spans="1:41" ht="15" customHeight="1" x14ac:dyDescent="0.35">
      <c r="A1086" s="411"/>
      <c r="B1086" s="170"/>
      <c r="C1086" s="138" t="s">
        <v>725</v>
      </c>
      <c r="D1086" s="114" t="s">
        <v>1029</v>
      </c>
      <c r="E1086" s="50" t="s">
        <v>3516</v>
      </c>
      <c r="F1086" s="361">
        <f>+VLOOKUP($E1086,Emissions!$1:$1048576,MATCH(DATE(F$2,1,1),Emissions!$A$1:$LI$1),FALSE)</f>
        <v>3.51586443E-2</v>
      </c>
      <c r="G1086" s="361">
        <f>+VLOOKUP($E1086,Emissions!$1:$1048576,MATCH(DATE(G$2,1,1),Emissions!$A$1:$LI$1),FALSE)</f>
        <v>3.5085493099999997E-2</v>
      </c>
      <c r="H1086" s="361">
        <f>+VLOOKUP($E1086,Emissions!$1:$1048576,MATCH(DATE(H$2,1,1),Emissions!$A$1:$LI$1),FALSE)</f>
        <v>3.4904378799999997E-2</v>
      </c>
      <c r="I1086" s="361">
        <f>+VLOOKUP($E1086,Emissions!$1:$1048576,MATCH(DATE(I$2,1,1),Emissions!$A$1:$LI$1),FALSE)</f>
        <v>3.4717716699999998E-2</v>
      </c>
      <c r="J1086" s="361">
        <f>+VLOOKUP($E1086,Emissions!$1:$1048576,MATCH(DATE(J$2,1,1),Emissions!$A$1:$LI$1),FALSE)</f>
        <v>3.4556037599999999E-2</v>
      </c>
      <c r="K1086" s="361">
        <f>+VLOOKUP($E1086,Emissions!$1:$1048576,MATCH(DATE(K$2,1,1),Emissions!$A$1:$LI$1),FALSE)</f>
        <v>3.4425226099999998E-2</v>
      </c>
      <c r="L1086" s="361">
        <f>+VLOOKUP($E1086,Emissions!$1:$1048576,MATCH(DATE(L$2,1,1),Emissions!$A$1:$LI$1),FALSE)</f>
        <v>3.4314193100000001E-2</v>
      </c>
      <c r="M1086" s="361">
        <f>+VLOOKUP($E1086,Emissions!$1:$1048576,MATCH(DATE(M$2,1,1),Emissions!$A$1:$LI$1),FALSE)</f>
        <v>3.4221914200000002E-2</v>
      </c>
      <c r="N1086" s="361">
        <f>+VLOOKUP($E1086,Emissions!$1:$1048576,MATCH(DATE(N$2,1,1),Emissions!$A$1:$LI$1),FALSE)</f>
        <v>3.4146543799999998E-2</v>
      </c>
      <c r="O1086" s="361">
        <f>+VLOOKUP($E1086,Emissions!$1:$1048576,MATCH(DATE(O$2,1,1),Emissions!$A$1:$LI$1),FALSE)</f>
        <v>3.4085695499999999E-2</v>
      </c>
      <c r="P1086" s="361">
        <f>+VLOOKUP($E1086,Emissions!$1:$1048576,MATCH(DATE(P$2,1,1),Emissions!$A$1:$LI$1),FALSE)</f>
        <v>3.4051005000000002E-2</v>
      </c>
      <c r="Q1086" s="361">
        <f>+VLOOKUP($E1086,Emissions!$1:$1048576,MATCH(DATE(Q$2,1,1),Emissions!$A$1:$LI$1),FALSE)</f>
        <v>3.4020415499999998E-2</v>
      </c>
      <c r="R1086" s="361">
        <f>+VLOOKUP($E1086,Emissions!$1:$1048576,MATCH(DATE(R$2,1,1),Emissions!$A$1:$LI$1),FALSE)</f>
        <v>3.3994194700000001E-2</v>
      </c>
      <c r="S1086" s="361">
        <f>+VLOOKUP($E1086,Emissions!$1:$1048576,MATCH(DATE(S$2,1,1),Emissions!$A$1:$LI$1),FALSE)</f>
        <v>3.3973528400000001E-2</v>
      </c>
      <c r="T1086" s="361">
        <f>+VLOOKUP($E1086,Emissions!$1:$1048576,MATCH(DATE(T$2,1,1),Emissions!$A$1:$LI$1),FALSE)</f>
        <v>3.39588111E-2</v>
      </c>
      <c r="U1086" s="361">
        <f>+VLOOKUP($E1086,Emissions!$1:$1048576,MATCH(DATE(U$2,1,1),Emissions!$A$1:$LI$1),FALSE)</f>
        <v>3.3949980999999997E-2</v>
      </c>
      <c r="V1086" s="361">
        <f>+VLOOKUP($E1086,Emissions!$1:$1048576,MATCH(DATE(V$2,1,1),Emissions!$A$1:$LI$1),FALSE)</f>
        <v>3.3946806900000001E-2</v>
      </c>
      <c r="W1086" s="361">
        <f>+VLOOKUP($E1086,Emissions!$1:$1048576,MATCH(DATE(W$2,1,1),Emissions!$A$1:$LI$1),FALSE)</f>
        <v>3.3949016399999997E-2</v>
      </c>
      <c r="X1086" s="361">
        <f>+VLOOKUP($E1086,Emissions!$1:$1048576,MATCH(DATE(X$2,1,1),Emissions!$A$1:$LI$1),FALSE)</f>
        <v>3.3956347499999998E-2</v>
      </c>
      <c r="Y1086" s="361">
        <f>+VLOOKUP($E1086,Emissions!$1:$1048576,MATCH(DATE(Y$2,1,1),Emissions!$A$1:$LI$1),FALSE)</f>
        <v>3.3968565499999999E-2</v>
      </c>
      <c r="Z1086" s="361">
        <f>+VLOOKUP($E1086,Emissions!$1:$1048576,MATCH(DATE(Z$2,1,1),Emissions!$A$1:$LI$1),FALSE)</f>
        <v>3.3976275700000003E-2</v>
      </c>
      <c r="AA1086" s="361">
        <f>+VLOOKUP($E1086,Emissions!$1:$1048576,MATCH(DATE(AA$2,1,1),Emissions!$A$1:$LI$1),FALSE)</f>
        <v>3.3992591099999997E-2</v>
      </c>
      <c r="AB1086" s="361">
        <f>+VLOOKUP($E1086,Emissions!$1:$1048576,MATCH(DATE(AB$2,1,1),Emissions!$A$1:$LI$1),FALSE)</f>
        <v>3.40162122E-2</v>
      </c>
      <c r="AC1086" s="361">
        <f>+VLOOKUP($E1086,Emissions!$1:$1048576,MATCH(DATE(AC$2,1,1),Emissions!$A$1:$LI$1),FALSE)</f>
        <v>3.4045467900000001E-2</v>
      </c>
      <c r="AD1086" s="361">
        <f>+VLOOKUP($E1086,Emissions!$1:$1048576,MATCH(DATE(AD$2,1,1),Emissions!$A$1:$LI$1),FALSE)</f>
        <v>3.4079394399999997E-2</v>
      </c>
      <c r="AE1086" s="361">
        <f>+VLOOKUP($E1086,Emissions!$1:$1048576,MATCH(DATE(AE$2,1,1),Emissions!$A$1:$LI$1),FALSE)</f>
        <v>3.40924175E-2</v>
      </c>
      <c r="AF1086" s="361">
        <f>+VLOOKUP($E1086,Emissions!$1:$1048576,MATCH(DATE(AF$2,1,1),Emissions!$A$1:$LI$1),FALSE)</f>
        <v>3.4108732099999997E-2</v>
      </c>
      <c r="AG1086" s="361">
        <f>+VLOOKUP($E1086,Emissions!$1:$1048576,MATCH(DATE(AG$2,1,1),Emissions!$A$1:$LI$1),FALSE)</f>
        <v>3.4130328699999997E-2</v>
      </c>
      <c r="AH1086" s="361">
        <f>+VLOOKUP($E1086,Emissions!$1:$1048576,MATCH(DATE(AH$2,1,1),Emissions!$A$1:$LI$1),FALSE)</f>
        <v>3.41567573E-2</v>
      </c>
      <c r="AI1086" s="361">
        <f>+VLOOKUP($E1086,Emissions!$1:$1048576,MATCH(DATE(AI$2,1,1),Emissions!$A$1:$LI$1),FALSE)</f>
        <v>3.4187562300000002E-2</v>
      </c>
      <c r="AJ1086" s="361">
        <f>+VLOOKUP($E1086,Emissions!$1:$1048576,MATCH(DATE(AJ$2,1,1),Emissions!$A$1:$LI$1),FALSE)</f>
        <v>3.4222445900000002E-2</v>
      </c>
      <c r="AK1086" s="361">
        <f>+VLOOKUP($E1086,Emissions!$1:$1048576,MATCH(DATE(AK$2,1,1),Emissions!$A$1:$LI$1),FALSE)</f>
        <v>3.4261207600000003E-2</v>
      </c>
      <c r="AL1086" s="361">
        <f>+VLOOKUP($E1086,Emissions!$1:$1048576,MATCH(DATE(AL$2,1,1),Emissions!$A$1:$LI$1),FALSE)</f>
        <v>3.43036995E-2</v>
      </c>
      <c r="AM1086" s="361">
        <f>+VLOOKUP($E1086,Emissions!$1:$1048576,MATCH(DATE(AM$2,1,1),Emissions!$A$1:$LI$1),FALSE)</f>
        <v>3.4349801300000003E-2</v>
      </c>
      <c r="AN1086" s="361">
        <f>+VLOOKUP($E1086,Emissions!$1:$1048576,MATCH(DATE(AN$2,1,1),Emissions!$A$1:$LI$1),FALSE)</f>
        <v>3.4399409999999998E-2</v>
      </c>
      <c r="AO1086" s="361">
        <f>+VLOOKUP($E1086,Emissions!$1:$1048576,MATCH(DATE(AO$2,1,1),Emissions!$A$1:$LI$1),FALSE)</f>
        <v>3.4452441899999998E-2</v>
      </c>
    </row>
    <row r="1087" spans="1:41" s="92" customFormat="1" ht="15" customHeight="1" x14ac:dyDescent="0.35">
      <c r="A1087" s="411"/>
      <c r="B1087" s="170"/>
      <c r="C1087" s="137" t="s">
        <v>3333</v>
      </c>
      <c r="D1087" s="147" t="s">
        <v>1029</v>
      </c>
      <c r="E1087" s="136" t="s">
        <v>3517</v>
      </c>
      <c r="F1087" s="327">
        <f>+VLOOKUP($E1087,Emissions!$1:$1048576,MATCH(DATE(F$2,1,1),Emissions!$A$1:$LI$1),FALSE)</f>
        <v>22.29140228</v>
      </c>
      <c r="G1087" s="327">
        <f>+VLOOKUP($E1087,Emissions!$1:$1048576,MATCH(DATE(G$2,1,1),Emissions!$A$1:$LI$1),FALSE)</f>
        <v>22.502888899999999</v>
      </c>
      <c r="H1087" s="327">
        <f>+VLOOKUP($E1087,Emissions!$1:$1048576,MATCH(DATE(H$2,1,1),Emissions!$A$1:$LI$1),FALSE)</f>
        <v>22.7187746</v>
      </c>
      <c r="I1087" s="327">
        <f>+VLOOKUP($E1087,Emissions!$1:$1048576,MATCH(DATE(I$2,1,1),Emissions!$A$1:$LI$1),FALSE)</f>
        <v>22.94717048</v>
      </c>
      <c r="J1087" s="327">
        <f>+VLOOKUP($E1087,Emissions!$1:$1048576,MATCH(DATE(J$2,1,1),Emissions!$A$1:$LI$1),FALSE)</f>
        <v>23.188864339999999</v>
      </c>
      <c r="K1087" s="327">
        <f>+VLOOKUP($E1087,Emissions!$1:$1048576,MATCH(DATE(K$2,1,1),Emissions!$A$1:$LI$1),FALSE)</f>
        <v>23.443087899999998</v>
      </c>
      <c r="L1087" s="327">
        <f>+VLOOKUP($E1087,Emissions!$1:$1048576,MATCH(DATE(L$2,1,1),Emissions!$A$1:$LI$1),FALSE)</f>
        <v>23.706502180000001</v>
      </c>
      <c r="M1087" s="327">
        <f>+VLOOKUP($E1087,Emissions!$1:$1048576,MATCH(DATE(M$2,1,1),Emissions!$A$1:$LI$1),FALSE)</f>
        <v>23.97833997</v>
      </c>
      <c r="N1087" s="327">
        <f>+VLOOKUP($E1087,Emissions!$1:$1048576,MATCH(DATE(N$2,1,1),Emissions!$A$1:$LI$1),FALSE)</f>
        <v>24.258051640000001</v>
      </c>
      <c r="O1087" s="327">
        <f>+VLOOKUP($E1087,Emissions!$1:$1048576,MATCH(DATE(O$2,1,1),Emissions!$A$1:$LI$1),FALSE)</f>
        <v>24.545123060000002</v>
      </c>
      <c r="P1087" s="327">
        <f>+VLOOKUP($E1087,Emissions!$1:$1048576,MATCH(DATE(P$2,1,1),Emissions!$A$1:$LI$1),FALSE)</f>
        <v>24.84291125</v>
      </c>
      <c r="Q1087" s="327">
        <f>+VLOOKUP($E1087,Emissions!$1:$1048576,MATCH(DATE(Q$2,1,1),Emissions!$A$1:$LI$1),FALSE)</f>
        <v>25.146641949999999</v>
      </c>
      <c r="R1087" s="327">
        <f>+VLOOKUP($E1087,Emissions!$1:$1048576,MATCH(DATE(R$2,1,1),Emissions!$A$1:$LI$1),FALSE)</f>
        <v>25.455839220000001</v>
      </c>
      <c r="S1087" s="327">
        <f>+VLOOKUP($E1087,Emissions!$1:$1048576,MATCH(DATE(S$2,1,1),Emissions!$A$1:$LI$1),FALSE)</f>
        <v>25.77042046</v>
      </c>
      <c r="T1087" s="327">
        <f>+VLOOKUP($E1087,Emissions!$1:$1048576,MATCH(DATE(T$2,1,1),Emissions!$A$1:$LI$1),FALSE)</f>
        <v>26.09035364</v>
      </c>
      <c r="U1087" s="327">
        <f>+VLOOKUP($E1087,Emissions!$1:$1048576,MATCH(DATE(U$2,1,1),Emissions!$A$1:$LI$1),FALSE)</f>
        <v>26.415672239999999</v>
      </c>
      <c r="V1087" s="327">
        <f>+VLOOKUP($E1087,Emissions!$1:$1048576,MATCH(DATE(V$2,1,1),Emissions!$A$1:$LI$1),FALSE)</f>
        <v>26.74646864</v>
      </c>
      <c r="W1087" s="327">
        <f>+VLOOKUP($E1087,Emissions!$1:$1048576,MATCH(DATE(W$2,1,1),Emissions!$A$1:$LI$1),FALSE)</f>
        <v>27.082866859999999</v>
      </c>
      <c r="X1087" s="327">
        <f>+VLOOKUP($E1087,Emissions!$1:$1048576,MATCH(DATE(X$2,1,1),Emissions!$A$1:$LI$1),FALSE)</f>
        <v>27.425001009999999</v>
      </c>
      <c r="Y1087" s="327">
        <f>+VLOOKUP($E1087,Emissions!$1:$1048576,MATCH(DATE(Y$2,1,1),Emissions!$A$1:$LI$1),FALSE)</f>
        <v>27.773000150000001</v>
      </c>
      <c r="Z1087" s="327">
        <f>+VLOOKUP($E1087,Emissions!$1:$1048576,MATCH(DATE(Z$2,1,1),Emissions!$A$1:$LI$1),FALSE)</f>
        <v>28.124198679999999</v>
      </c>
      <c r="AA1087" s="327">
        <f>+VLOOKUP($E1087,Emissions!$1:$1048576,MATCH(DATE(AA$2,1,1),Emissions!$A$1:$LI$1),FALSE)</f>
        <v>28.48190503</v>
      </c>
      <c r="AB1087" s="327">
        <f>+VLOOKUP($E1087,Emissions!$1:$1048576,MATCH(DATE(AB$2,1,1),Emissions!$A$1:$LI$1),FALSE)</f>
        <v>28.846339969999999</v>
      </c>
      <c r="AC1087" s="327">
        <f>+VLOOKUP($E1087,Emissions!$1:$1048576,MATCH(DATE(AC$2,1,1),Emissions!$A$1:$LI$1),FALSE)</f>
        <v>29.21747852</v>
      </c>
      <c r="AD1087" s="327">
        <f>+VLOOKUP($E1087,Emissions!$1:$1048576,MATCH(DATE(AD$2,1,1),Emissions!$A$1:$LI$1),FALSE)</f>
        <v>29.595302220000001</v>
      </c>
      <c r="AE1087" s="327">
        <f>+VLOOKUP($E1087,Emissions!$1:$1048576,MATCH(DATE(AE$2,1,1),Emissions!$A$1:$LI$1),FALSE)</f>
        <v>29.971787429999999</v>
      </c>
      <c r="AF1087" s="327">
        <f>+VLOOKUP($E1087,Emissions!$1:$1048576,MATCH(DATE(AF$2,1,1),Emissions!$A$1:$LI$1),FALSE)</f>
        <v>30.35233792</v>
      </c>
      <c r="AG1087" s="327">
        <f>+VLOOKUP($E1087,Emissions!$1:$1048576,MATCH(DATE(AG$2,1,1),Emissions!$A$1:$LI$1),FALSE)</f>
        <v>30.737859619999998</v>
      </c>
      <c r="AH1087" s="327">
        <f>+VLOOKUP($E1087,Emissions!$1:$1048576,MATCH(DATE(AH$2,1,1),Emissions!$A$1:$LI$1),FALSE)</f>
        <v>31.128792950000001</v>
      </c>
      <c r="AI1087" s="327">
        <f>+VLOOKUP($E1087,Emissions!$1:$1048576,MATCH(DATE(AI$2,1,1),Emissions!$A$1:$LI$1),FALSE)</f>
        <v>31.525524919999999</v>
      </c>
      <c r="AJ1087" s="327">
        <f>+VLOOKUP($E1087,Emissions!$1:$1048576,MATCH(DATE(AJ$2,1,1),Emissions!$A$1:$LI$1),FALSE)</f>
        <v>31.928366199999999</v>
      </c>
      <c r="AK1087" s="327">
        <f>+VLOOKUP($E1087,Emissions!$1:$1048576,MATCH(DATE(AK$2,1,1),Emissions!$A$1:$LI$1),FALSE)</f>
        <v>32.337536610000001</v>
      </c>
      <c r="AL1087" s="327">
        <f>+VLOOKUP($E1087,Emissions!$1:$1048576,MATCH(DATE(AL$2,1,1),Emissions!$A$1:$LI$1),FALSE)</f>
        <v>32.75317897</v>
      </c>
      <c r="AM1087" s="327">
        <f>+VLOOKUP($E1087,Emissions!$1:$1048576,MATCH(DATE(AM$2,1,1),Emissions!$A$1:$LI$1),FALSE)</f>
        <v>33.175381129999998</v>
      </c>
      <c r="AN1087" s="327">
        <f>+VLOOKUP($E1087,Emissions!$1:$1048576,MATCH(DATE(AN$2,1,1),Emissions!$A$1:$LI$1),FALSE)</f>
        <v>33.604199020000003</v>
      </c>
      <c r="AO1087" s="327">
        <f>+VLOOKUP($E1087,Emissions!$1:$1048576,MATCH(DATE(AO$2,1,1),Emissions!$A$1:$LI$1),FALSE)</f>
        <v>34.039676180000001</v>
      </c>
    </row>
    <row r="1088" spans="1:41" ht="15" customHeight="1" x14ac:dyDescent="0.35">
      <c r="A1088" s="411"/>
      <c r="B1088" s="170"/>
      <c r="C1088" s="138" t="s">
        <v>726</v>
      </c>
      <c r="D1088" s="114" t="s">
        <v>1029</v>
      </c>
      <c r="E1088" s="50" t="s">
        <v>3518</v>
      </c>
      <c r="F1088" s="361">
        <f>+VLOOKUP($E1088,Emissions!$1:$1048576,MATCH(DATE(F$2,1,1),Emissions!$A$1:$LI$1),FALSE)</f>
        <v>5.6028231020000003</v>
      </c>
      <c r="G1088" s="361">
        <f>+VLOOKUP($E1088,Emissions!$1:$1048576,MATCH(DATE(G$2,1,1),Emissions!$A$1:$LI$1),FALSE)</f>
        <v>5.6496838939999998</v>
      </c>
      <c r="H1088" s="361">
        <f>+VLOOKUP($E1088,Emissions!$1:$1048576,MATCH(DATE(H$2,1,1),Emissions!$A$1:$LI$1),FALSE)</f>
        <v>5.696551715</v>
      </c>
      <c r="I1088" s="361">
        <f>+VLOOKUP($E1088,Emissions!$1:$1048576,MATCH(DATE(I$2,1,1),Emissions!$A$1:$LI$1),FALSE)</f>
        <v>5.7476797480000004</v>
      </c>
      <c r="J1088" s="361">
        <f>+VLOOKUP($E1088,Emissions!$1:$1048576,MATCH(DATE(J$2,1,1),Emissions!$A$1:$LI$1),FALSE)</f>
        <v>5.8037694990000004</v>
      </c>
      <c r="K1088" s="361">
        <f>+VLOOKUP($E1088,Emissions!$1:$1048576,MATCH(DATE(K$2,1,1),Emissions!$A$1:$LI$1),FALSE)</f>
        <v>5.8644321489999998</v>
      </c>
      <c r="L1088" s="361">
        <f>+VLOOKUP($E1088,Emissions!$1:$1048576,MATCH(DATE(L$2,1,1),Emissions!$A$1:$LI$1),FALSE)</f>
        <v>5.9279735469999997</v>
      </c>
      <c r="M1088" s="361">
        <f>+VLOOKUP($E1088,Emissions!$1:$1048576,MATCH(DATE(M$2,1,1),Emissions!$A$1:$LI$1),FALSE)</f>
        <v>5.9940850780000003</v>
      </c>
      <c r="N1088" s="361">
        <f>+VLOOKUP($E1088,Emissions!$1:$1048576,MATCH(DATE(N$2,1,1),Emissions!$A$1:$LI$1),FALSE)</f>
        <v>6.0625183509999996</v>
      </c>
      <c r="O1088" s="361">
        <f>+VLOOKUP($E1088,Emissions!$1:$1048576,MATCH(DATE(O$2,1,1),Emissions!$A$1:$LI$1),FALSE)</f>
        <v>6.1330453780000003</v>
      </c>
      <c r="P1088" s="361">
        <f>+VLOOKUP($E1088,Emissions!$1:$1048576,MATCH(DATE(P$2,1,1),Emissions!$A$1:$LI$1),FALSE)</f>
        <v>6.2072670209999998</v>
      </c>
      <c r="Q1088" s="361">
        <f>+VLOOKUP($E1088,Emissions!$1:$1048576,MATCH(DATE(Q$2,1,1),Emissions!$A$1:$LI$1),FALSE)</f>
        <v>6.2826989050000002</v>
      </c>
      <c r="R1088" s="361">
        <f>+VLOOKUP($E1088,Emissions!$1:$1048576,MATCH(DATE(R$2,1,1),Emissions!$A$1:$LI$1),FALSE)</f>
        <v>6.3593196699999996</v>
      </c>
      <c r="S1088" s="361">
        <f>+VLOOKUP($E1088,Emissions!$1:$1048576,MATCH(DATE(S$2,1,1),Emissions!$A$1:$LI$1),FALSE)</f>
        <v>6.4372036640000001</v>
      </c>
      <c r="T1088" s="361">
        <f>+VLOOKUP($E1088,Emissions!$1:$1048576,MATCH(DATE(T$2,1,1),Emissions!$A$1:$LI$1),FALSE)</f>
        <v>6.5163834989999998</v>
      </c>
      <c r="U1088" s="361">
        <f>+VLOOKUP($E1088,Emissions!$1:$1048576,MATCH(DATE(U$2,1,1),Emissions!$A$1:$LI$1),FALSE)</f>
        <v>6.5968829429999998</v>
      </c>
      <c r="V1088" s="361">
        <f>+VLOOKUP($E1088,Emissions!$1:$1048576,MATCH(DATE(V$2,1,1),Emissions!$A$1:$LI$1),FALSE)</f>
        <v>6.6787276320000002</v>
      </c>
      <c r="W1088" s="361">
        <f>+VLOOKUP($E1088,Emissions!$1:$1048576,MATCH(DATE(W$2,1,1),Emissions!$A$1:$LI$1),FALSE)</f>
        <v>6.761941921</v>
      </c>
      <c r="X1088" s="361">
        <f>+VLOOKUP($E1088,Emissions!$1:$1048576,MATCH(DATE(X$2,1,1),Emissions!$A$1:$LI$1),FALSE)</f>
        <v>6.8465448059999998</v>
      </c>
      <c r="Y1088" s="361">
        <f>+VLOOKUP($E1088,Emissions!$1:$1048576,MATCH(DATE(Y$2,1,1),Emissions!$A$1:$LI$1),FALSE)</f>
        <v>6.9325471939999996</v>
      </c>
      <c r="Z1088" s="361">
        <f>+VLOOKUP($E1088,Emissions!$1:$1048576,MATCH(DATE(Z$2,1,1),Emissions!$A$1:$LI$1),FALSE)</f>
        <v>7.018647971</v>
      </c>
      <c r="AA1088" s="361">
        <f>+VLOOKUP($E1088,Emissions!$1:$1048576,MATCH(DATE(AA$2,1,1),Emissions!$A$1:$LI$1),FALSE)</f>
        <v>7.1065492179999996</v>
      </c>
      <c r="AB1088" s="361">
        <f>+VLOOKUP($E1088,Emissions!$1:$1048576,MATCH(DATE(AB$2,1,1),Emissions!$A$1:$LI$1),FALSE)</f>
        <v>7.1961776119999996</v>
      </c>
      <c r="AC1088" s="361">
        <f>+VLOOKUP($E1088,Emissions!$1:$1048576,MATCH(DATE(AC$2,1,1),Emissions!$A$1:$LI$1),FALSE)</f>
        <v>7.2874024439999996</v>
      </c>
      <c r="AD1088" s="361">
        <f>+VLOOKUP($E1088,Emissions!$1:$1048576,MATCH(DATE(AD$2,1,1),Emissions!$A$1:$LI$1),FALSE)</f>
        <v>7.3801356880000002</v>
      </c>
      <c r="AE1088" s="361">
        <f>+VLOOKUP($E1088,Emissions!$1:$1048576,MATCH(DATE(AE$2,1,1),Emissions!$A$1:$LI$1),FALSE)</f>
        <v>7.4705579289999999</v>
      </c>
      <c r="AF1088" s="361">
        <f>+VLOOKUP($E1088,Emissions!$1:$1048576,MATCH(DATE(AF$2,1,1),Emissions!$A$1:$LI$1),FALSE)</f>
        <v>7.5617434899999996</v>
      </c>
      <c r="AG1088" s="361">
        <f>+VLOOKUP($E1088,Emissions!$1:$1048576,MATCH(DATE(AG$2,1,1),Emissions!$A$1:$LI$1),FALSE)</f>
        <v>7.6539969899999996</v>
      </c>
      <c r="AH1088" s="361">
        <f>+VLOOKUP($E1088,Emissions!$1:$1048576,MATCH(DATE(AH$2,1,1),Emissions!$A$1:$LI$1),FALSE)</f>
        <v>7.74740421</v>
      </c>
      <c r="AI1088" s="361">
        <f>+VLOOKUP($E1088,Emissions!$1:$1048576,MATCH(DATE(AI$2,1,1),Emissions!$A$1:$LI$1),FALSE)</f>
        <v>7.842046131</v>
      </c>
      <c r="AJ1088" s="361">
        <f>+VLOOKUP($E1088,Emissions!$1:$1048576,MATCH(DATE(AJ$2,1,1),Emissions!$A$1:$LI$1),FALSE)</f>
        <v>7.9379825650000004</v>
      </c>
      <c r="AK1088" s="361">
        <f>+VLOOKUP($E1088,Emissions!$1:$1048576,MATCH(DATE(AK$2,1,1),Emissions!$A$1:$LI$1),FALSE)</f>
        <v>8.0352431249999992</v>
      </c>
      <c r="AL1088" s="361">
        <f>+VLOOKUP($E1088,Emissions!$1:$1048576,MATCH(DATE(AL$2,1,1),Emissions!$A$1:$LI$1),FALSE)</f>
        <v>8.1338316049999992</v>
      </c>
      <c r="AM1088" s="361">
        <f>+VLOOKUP($E1088,Emissions!$1:$1048576,MATCH(DATE(AM$2,1,1),Emissions!$A$1:$LI$1),FALSE)</f>
        <v>8.2337341669999997</v>
      </c>
      <c r="AN1088" s="361">
        <f>+VLOOKUP($E1088,Emissions!$1:$1048576,MATCH(DATE(AN$2,1,1),Emissions!$A$1:$LI$1),FALSE)</f>
        <v>8.3349275879999993</v>
      </c>
      <c r="AO1088" s="361">
        <f>+VLOOKUP($E1088,Emissions!$1:$1048576,MATCH(DATE(AO$2,1,1),Emissions!$A$1:$LI$1),FALSE)</f>
        <v>8.4373858389999992</v>
      </c>
    </row>
    <row r="1089" spans="1:41" ht="15" customHeight="1" x14ac:dyDescent="0.35">
      <c r="A1089" s="411"/>
      <c r="B1089" s="170"/>
      <c r="C1089" s="138" t="s">
        <v>727</v>
      </c>
      <c r="D1089" s="114" t="s">
        <v>1029</v>
      </c>
      <c r="E1089" s="50" t="s">
        <v>3519</v>
      </c>
      <c r="F1089" s="361">
        <f>+VLOOKUP($E1089,Emissions!$1:$1048576,MATCH(DATE(F$2,1,1),Emissions!$A$1:$LI$1),FALSE)</f>
        <v>0.8888890398</v>
      </c>
      <c r="G1089" s="361">
        <f>+VLOOKUP($E1089,Emissions!$1:$1048576,MATCH(DATE(G$2,1,1),Emissions!$A$1:$LI$1),FALSE)</f>
        <v>0.90214909180000002</v>
      </c>
      <c r="H1089" s="361">
        <f>+VLOOKUP($E1089,Emissions!$1:$1048576,MATCH(DATE(H$2,1,1),Emissions!$A$1:$LI$1),FALSE)</f>
        <v>0.91666630520000003</v>
      </c>
      <c r="I1089" s="361">
        <f>+VLOOKUP($E1089,Emissions!$1:$1048576,MATCH(DATE(I$2,1,1),Emissions!$A$1:$LI$1),FALSE)</f>
        <v>0.93068744999999997</v>
      </c>
      <c r="J1089" s="361">
        <f>+VLOOKUP($E1089,Emissions!$1:$1048576,MATCH(DATE(J$2,1,1),Emissions!$A$1:$LI$1),FALSE)</f>
        <v>0.94372657729999998</v>
      </c>
      <c r="K1089" s="361">
        <f>+VLOOKUP($E1089,Emissions!$1:$1048576,MATCH(DATE(K$2,1,1),Emissions!$A$1:$LI$1),FALSE)</f>
        <v>0.95593459329999997</v>
      </c>
      <c r="L1089" s="361">
        <f>+VLOOKUP($E1089,Emissions!$1:$1048576,MATCH(DATE(L$2,1,1),Emissions!$A$1:$LI$1),FALSE)</f>
        <v>0.96757245749999998</v>
      </c>
      <c r="M1089" s="361">
        <f>+VLOOKUP($E1089,Emissions!$1:$1048576,MATCH(DATE(M$2,1,1),Emissions!$A$1:$LI$1),FALSE)</f>
        <v>0.97896601480000001</v>
      </c>
      <c r="N1089" s="361">
        <f>+VLOOKUP($E1089,Emissions!$1:$1048576,MATCH(DATE(N$2,1,1),Emissions!$A$1:$LI$1),FALSE)</f>
        <v>0.99033530079999998</v>
      </c>
      <c r="O1089" s="361">
        <f>+VLOOKUP($E1089,Emissions!$1:$1048576,MATCH(DATE(O$2,1,1),Emissions!$A$1:$LI$1),FALSE)</f>
        <v>1.00180487</v>
      </c>
      <c r="P1089" s="361">
        <f>+VLOOKUP($E1089,Emissions!$1:$1048576,MATCH(DATE(P$2,1,1),Emissions!$A$1:$LI$1),FALSE)</f>
        <v>1.0135470849999999</v>
      </c>
      <c r="Q1089" s="361">
        <f>+VLOOKUP($E1089,Emissions!$1:$1048576,MATCH(DATE(Q$2,1,1),Emissions!$A$1:$LI$1),FALSE)</f>
        <v>1.0254157690000001</v>
      </c>
      <c r="R1089" s="361">
        <f>+VLOOKUP($E1089,Emissions!$1:$1048576,MATCH(DATE(R$2,1,1),Emissions!$A$1:$LI$1),FALSE)</f>
        <v>1.0374430699999999</v>
      </c>
      <c r="S1089" s="361">
        <f>+VLOOKUP($E1089,Emissions!$1:$1048576,MATCH(DATE(S$2,1,1),Emissions!$A$1:$LI$1),FALSE)</f>
        <v>1.0496416180000001</v>
      </c>
      <c r="T1089" s="361">
        <f>+VLOOKUP($E1089,Emissions!$1:$1048576,MATCH(DATE(T$2,1,1),Emissions!$A$1:$LI$1),FALSE)</f>
        <v>1.062010742</v>
      </c>
      <c r="U1089" s="361">
        <f>+VLOOKUP($E1089,Emissions!$1:$1048576,MATCH(DATE(U$2,1,1),Emissions!$A$1:$LI$1),FALSE)</f>
        <v>1.074547194</v>
      </c>
      <c r="V1089" s="361">
        <f>+VLOOKUP($E1089,Emissions!$1:$1048576,MATCH(DATE(V$2,1,1),Emissions!$A$1:$LI$1),FALSE)</f>
        <v>1.0872489590000001</v>
      </c>
      <c r="W1089" s="361">
        <f>+VLOOKUP($E1089,Emissions!$1:$1048576,MATCH(DATE(W$2,1,1),Emissions!$A$1:$LI$1),FALSE)</f>
        <v>1.1001158230000001</v>
      </c>
      <c r="X1089" s="361">
        <f>+VLOOKUP($E1089,Emissions!$1:$1048576,MATCH(DATE(X$2,1,1),Emissions!$A$1:$LI$1),FALSE)</f>
        <v>1.113149105</v>
      </c>
      <c r="Y1089" s="361">
        <f>+VLOOKUP($E1089,Emissions!$1:$1048576,MATCH(DATE(Y$2,1,1),Emissions!$A$1:$LI$1),FALSE)</f>
        <v>1.126351216</v>
      </c>
      <c r="Z1089" s="361">
        <f>+VLOOKUP($E1089,Emissions!$1:$1048576,MATCH(DATE(Z$2,1,1),Emissions!$A$1:$LI$1),FALSE)</f>
        <v>1.139644962</v>
      </c>
      <c r="AA1089" s="361">
        <f>+VLOOKUP($E1089,Emissions!$1:$1048576,MATCH(DATE(AA$2,1,1),Emissions!$A$1:$LI$1),FALSE)</f>
        <v>1.1531550909999999</v>
      </c>
      <c r="AB1089" s="361">
        <f>+VLOOKUP($E1089,Emissions!$1:$1048576,MATCH(DATE(AB$2,1,1),Emissions!$A$1:$LI$1),FALSE)</f>
        <v>1.1668643080000001</v>
      </c>
      <c r="AC1089" s="361">
        <f>+VLOOKUP($E1089,Emissions!$1:$1048576,MATCH(DATE(AC$2,1,1),Emissions!$A$1:$LI$1),FALSE)</f>
        <v>1.1807643779999999</v>
      </c>
      <c r="AD1089" s="361">
        <f>+VLOOKUP($E1089,Emissions!$1:$1048576,MATCH(DATE(AD$2,1,1),Emissions!$A$1:$LI$1),FALSE)</f>
        <v>1.194855539</v>
      </c>
      <c r="AE1089" s="361">
        <f>+VLOOKUP($E1089,Emissions!$1:$1048576,MATCH(DATE(AE$2,1,1),Emissions!$A$1:$LI$1),FALSE)</f>
        <v>1.2089137729999999</v>
      </c>
      <c r="AF1089" s="361">
        <f>+VLOOKUP($E1089,Emissions!$1:$1048576,MATCH(DATE(AF$2,1,1),Emissions!$A$1:$LI$1),FALSE)</f>
        <v>1.223178082</v>
      </c>
      <c r="AG1089" s="361">
        <f>+VLOOKUP($E1089,Emissions!$1:$1048576,MATCH(DATE(AG$2,1,1),Emissions!$A$1:$LI$1),FALSE)</f>
        <v>1.2376460170000001</v>
      </c>
      <c r="AH1089" s="361">
        <f>+VLOOKUP($E1089,Emissions!$1:$1048576,MATCH(DATE(AH$2,1,1),Emissions!$A$1:$LI$1),FALSE)</f>
        <v>1.2523129200000001</v>
      </c>
      <c r="AI1089" s="361">
        <f>+VLOOKUP($E1089,Emissions!$1:$1048576,MATCH(DATE(AI$2,1,1),Emissions!$A$1:$LI$1),FALSE)</f>
        <v>1.2671818159999999</v>
      </c>
      <c r="AJ1089" s="361">
        <f>+VLOOKUP($E1089,Emissions!$1:$1048576,MATCH(DATE(AJ$2,1,1),Emissions!$A$1:$LI$1),FALSE)</f>
        <v>1.282257934</v>
      </c>
      <c r="AK1089" s="361">
        <f>+VLOOKUP($E1089,Emissions!$1:$1048576,MATCH(DATE(AK$2,1,1),Emissions!$A$1:$LI$1),FALSE)</f>
        <v>1.2975463410000001</v>
      </c>
      <c r="AL1089" s="361">
        <f>+VLOOKUP($E1089,Emissions!$1:$1048576,MATCH(DATE(AL$2,1,1),Emissions!$A$1:$LI$1),FALSE)</f>
        <v>1.313051556</v>
      </c>
      <c r="AM1089" s="361">
        <f>+VLOOKUP($E1089,Emissions!$1:$1048576,MATCH(DATE(AM$2,1,1),Emissions!$A$1:$LI$1),FALSE)</f>
        <v>1.328777745</v>
      </c>
      <c r="AN1089" s="361">
        <f>+VLOOKUP($E1089,Emissions!$1:$1048576,MATCH(DATE(AN$2,1,1),Emissions!$A$1:$LI$1),FALSE)</f>
        <v>1.3447290510000001</v>
      </c>
      <c r="AO1089" s="361">
        <f>+VLOOKUP($E1089,Emissions!$1:$1048576,MATCH(DATE(AO$2,1,1),Emissions!$A$1:$LI$1),FALSE)</f>
        <v>1.360909886</v>
      </c>
    </row>
    <row r="1090" spans="1:41" ht="15" customHeight="1" x14ac:dyDescent="0.35">
      <c r="A1090" s="411"/>
      <c r="B1090" s="170"/>
      <c r="C1090" s="138" t="s">
        <v>728</v>
      </c>
      <c r="D1090" s="114" t="s">
        <v>1029</v>
      </c>
      <c r="E1090" s="50" t="s">
        <v>3520</v>
      </c>
      <c r="F1090" s="361">
        <f>+VLOOKUP($E1090,Emissions!$1:$1048576,MATCH(DATE(F$2,1,1),Emissions!$A$1:$LI$1),FALSE)</f>
        <v>2.8586809020000001</v>
      </c>
      <c r="G1090" s="361">
        <f>+VLOOKUP($E1090,Emissions!$1:$1048576,MATCH(DATE(G$2,1,1),Emissions!$A$1:$LI$1),FALSE)</f>
        <v>2.8872659889999999</v>
      </c>
      <c r="H1090" s="361">
        <f>+VLOOKUP($E1090,Emissions!$1:$1048576,MATCH(DATE(H$2,1,1),Emissions!$A$1:$LI$1),FALSE)</f>
        <v>2.91587073</v>
      </c>
      <c r="I1090" s="361">
        <f>+VLOOKUP($E1090,Emissions!$1:$1048576,MATCH(DATE(I$2,1,1),Emissions!$A$1:$LI$1),FALSE)</f>
        <v>2.9455644379999999</v>
      </c>
      <c r="J1090" s="361">
        <f>+VLOOKUP($E1090,Emissions!$1:$1048576,MATCH(DATE(J$2,1,1),Emissions!$A$1:$LI$1),FALSE)</f>
        <v>2.9766644580000001</v>
      </c>
      <c r="K1090" s="361">
        <f>+VLOOKUP($E1090,Emissions!$1:$1048576,MATCH(DATE(K$2,1,1),Emissions!$A$1:$LI$1),FALSE)</f>
        <v>3.0092118299999999</v>
      </c>
      <c r="L1090" s="361">
        <f>+VLOOKUP($E1090,Emissions!$1:$1048576,MATCH(DATE(L$2,1,1),Emissions!$A$1:$LI$1),FALSE)</f>
        <v>3.0428960960000002</v>
      </c>
      <c r="M1090" s="361">
        <f>+VLOOKUP($E1090,Emissions!$1:$1048576,MATCH(DATE(M$2,1,1),Emissions!$A$1:$LI$1),FALSE)</f>
        <v>3.0775872789999998</v>
      </c>
      <c r="N1090" s="361">
        <f>+VLOOKUP($E1090,Emissions!$1:$1048576,MATCH(DATE(N$2,1,1),Emissions!$A$1:$LI$1),FALSE)</f>
        <v>3.1132101489999999</v>
      </c>
      <c r="O1090" s="361">
        <f>+VLOOKUP($E1090,Emissions!$1:$1048576,MATCH(DATE(O$2,1,1),Emissions!$A$1:$LI$1),FALSE)</f>
        <v>3.1497147409999999</v>
      </c>
      <c r="P1090" s="361">
        <f>+VLOOKUP($E1090,Emissions!$1:$1048576,MATCH(DATE(P$2,1,1),Emissions!$A$1:$LI$1),FALSE)</f>
        <v>3.1874700410000001</v>
      </c>
      <c r="Q1090" s="361">
        <f>+VLOOKUP($E1090,Emissions!$1:$1048576,MATCH(DATE(Q$2,1,1),Emissions!$A$1:$LI$1),FALSE)</f>
        <v>3.2260919709999998</v>
      </c>
      <c r="R1090" s="361">
        <f>+VLOOKUP($E1090,Emissions!$1:$1048576,MATCH(DATE(R$2,1,1),Emissions!$A$1:$LI$1),FALSE)</f>
        <v>3.2654804720000001</v>
      </c>
      <c r="S1090" s="361">
        <f>+VLOOKUP($E1090,Emissions!$1:$1048576,MATCH(DATE(S$2,1,1),Emissions!$A$1:$LI$1),FALSE)</f>
        <v>3.3056098760000001</v>
      </c>
      <c r="T1090" s="361">
        <f>+VLOOKUP($E1090,Emissions!$1:$1048576,MATCH(DATE(T$2,1,1),Emissions!$A$1:$LI$1),FALSE)</f>
        <v>3.3464826419999998</v>
      </c>
      <c r="U1090" s="361">
        <f>+VLOOKUP($E1090,Emissions!$1:$1048576,MATCH(DATE(U$2,1,1),Emissions!$A$1:$LI$1),FALSE)</f>
        <v>3.3881177020000002</v>
      </c>
      <c r="V1090" s="361">
        <f>+VLOOKUP($E1090,Emissions!$1:$1048576,MATCH(DATE(V$2,1,1),Emissions!$A$1:$LI$1),FALSE)</f>
        <v>3.4305434930000001</v>
      </c>
      <c r="W1090" s="361">
        <f>+VLOOKUP($E1090,Emissions!$1:$1048576,MATCH(DATE(W$2,1,1),Emissions!$A$1:$LI$1),FALSE)</f>
        <v>3.4737919750000001</v>
      </c>
      <c r="X1090" s="361">
        <f>+VLOOKUP($E1090,Emissions!$1:$1048576,MATCH(DATE(X$2,1,1),Emissions!$A$1:$LI$1),FALSE)</f>
        <v>3.5178949780000002</v>
      </c>
      <c r="Y1090" s="361">
        <f>+VLOOKUP($E1090,Emissions!$1:$1048576,MATCH(DATE(Y$2,1,1),Emissions!$A$1:$LI$1),FALSE)</f>
        <v>3.5628820189999999</v>
      </c>
      <c r="Z1090" s="361">
        <f>+VLOOKUP($E1090,Emissions!$1:$1048576,MATCH(DATE(Z$2,1,1),Emissions!$A$1:$LI$1),FALSE)</f>
        <v>3.608485114</v>
      </c>
      <c r="AA1090" s="361">
        <f>+VLOOKUP($E1090,Emissions!$1:$1048576,MATCH(DATE(AA$2,1,1),Emissions!$A$1:$LI$1),FALSE)</f>
        <v>3.6549910510000001</v>
      </c>
      <c r="AB1090" s="361">
        <f>+VLOOKUP($E1090,Emissions!$1:$1048576,MATCH(DATE(AB$2,1,1),Emissions!$A$1:$LI$1),FALSE)</f>
        <v>3.7024836969999999</v>
      </c>
      <c r="AC1090" s="361">
        <f>+VLOOKUP($E1090,Emissions!$1:$1048576,MATCH(DATE(AC$2,1,1),Emissions!$A$1:$LI$1),FALSE)</f>
        <v>3.7509954919999999</v>
      </c>
      <c r="AD1090" s="361">
        <f>+VLOOKUP($E1090,Emissions!$1:$1048576,MATCH(DATE(AD$2,1,1),Emissions!$A$1:$LI$1),FALSE)</f>
        <v>3.8005408420000002</v>
      </c>
      <c r="AE1090" s="361">
        <f>+VLOOKUP($E1090,Emissions!$1:$1048576,MATCH(DATE(AE$2,1,1),Emissions!$A$1:$LI$1),FALSE)</f>
        <v>3.8502778809999998</v>
      </c>
      <c r="AF1090" s="361">
        <f>+VLOOKUP($E1090,Emissions!$1:$1048576,MATCH(DATE(AF$2,1,1),Emissions!$A$1:$LI$1),FALSE)</f>
        <v>3.900565222</v>
      </c>
      <c r="AG1090" s="361">
        <f>+VLOOKUP($E1090,Emissions!$1:$1048576,MATCH(DATE(AG$2,1,1),Emissions!$A$1:$LI$1),FALSE)</f>
        <v>3.9515425120000001</v>
      </c>
      <c r="AH1090" s="361">
        <f>+VLOOKUP($E1090,Emissions!$1:$1048576,MATCH(DATE(AH$2,1,1),Emissions!$A$1:$LI$1),FALSE)</f>
        <v>4.0032989680000002</v>
      </c>
      <c r="AI1090" s="361">
        <f>+VLOOKUP($E1090,Emissions!$1:$1048576,MATCH(DATE(AI$2,1,1),Emissions!$A$1:$LI$1),FALSE)</f>
        <v>4.0559045989999998</v>
      </c>
      <c r="AJ1090" s="361">
        <f>+VLOOKUP($E1090,Emissions!$1:$1048576,MATCH(DATE(AJ$2,1,1),Emissions!$A$1:$LI$1),FALSE)</f>
        <v>4.1094121320000001</v>
      </c>
      <c r="AK1090" s="361">
        <f>+VLOOKUP($E1090,Emissions!$1:$1048576,MATCH(DATE(AK$2,1,1),Emissions!$A$1:$LI$1),FALSE)</f>
        <v>4.1638582499999997</v>
      </c>
      <c r="AL1090" s="361">
        <f>+VLOOKUP($E1090,Emissions!$1:$1048576,MATCH(DATE(AL$2,1,1),Emissions!$A$1:$LI$1),FALSE)</f>
        <v>4.2192668189999996</v>
      </c>
      <c r="AM1090" s="361">
        <f>+VLOOKUP($E1090,Emissions!$1:$1048576,MATCH(DATE(AM$2,1,1),Emissions!$A$1:$LI$1),FALSE)</f>
        <v>4.2756524770000004</v>
      </c>
      <c r="AN1090" s="361">
        <f>+VLOOKUP($E1090,Emissions!$1:$1048576,MATCH(DATE(AN$2,1,1),Emissions!$A$1:$LI$1),FALSE)</f>
        <v>4.3330241840000001</v>
      </c>
      <c r="AO1090" s="361">
        <f>+VLOOKUP($E1090,Emissions!$1:$1048576,MATCH(DATE(AO$2,1,1),Emissions!$A$1:$LI$1),FALSE)</f>
        <v>4.3913883040000004</v>
      </c>
    </row>
    <row r="1091" spans="1:41" ht="15" customHeight="1" x14ac:dyDescent="0.35">
      <c r="A1091" s="411"/>
      <c r="B1091" s="170"/>
      <c r="C1091" s="138" t="s">
        <v>729</v>
      </c>
      <c r="D1091" s="114" t="s">
        <v>1029</v>
      </c>
      <c r="E1091" s="50" t="s">
        <v>3521</v>
      </c>
      <c r="F1091" s="361">
        <f>+VLOOKUP($E1091,Emissions!$1:$1048576,MATCH(DATE(F$2,1,1),Emissions!$A$1:$LI$1),FALSE)</f>
        <v>1.3551325030000001</v>
      </c>
      <c r="G1091" s="361">
        <f>+VLOOKUP($E1091,Emissions!$1:$1048576,MATCH(DATE(G$2,1,1),Emissions!$A$1:$LI$1),FALSE)</f>
        <v>1.3670794020000001</v>
      </c>
      <c r="H1091" s="361">
        <f>+VLOOKUP($E1091,Emissions!$1:$1048576,MATCH(DATE(H$2,1,1),Emissions!$A$1:$LI$1),FALSE)</f>
        <v>1.3792531539999999</v>
      </c>
      <c r="I1091" s="361">
        <f>+VLOOKUP($E1091,Emissions!$1:$1048576,MATCH(DATE(I$2,1,1),Emissions!$A$1:$LI$1),FALSE)</f>
        <v>1.392412352</v>
      </c>
      <c r="J1091" s="361">
        <f>+VLOOKUP($E1091,Emissions!$1:$1048576,MATCH(DATE(J$2,1,1),Emissions!$A$1:$LI$1),FALSE)</f>
        <v>1.4066370029999999</v>
      </c>
      <c r="K1091" s="361">
        <f>+VLOOKUP($E1091,Emissions!$1:$1048576,MATCH(DATE(K$2,1,1),Emissions!$A$1:$LI$1),FALSE)</f>
        <v>1.421837834</v>
      </c>
      <c r="L1091" s="361">
        <f>+VLOOKUP($E1091,Emissions!$1:$1048576,MATCH(DATE(L$2,1,1),Emissions!$A$1:$LI$1),FALSE)</f>
        <v>1.437761405</v>
      </c>
      <c r="M1091" s="361">
        <f>+VLOOKUP($E1091,Emissions!$1:$1048576,MATCH(DATE(M$2,1,1),Emissions!$A$1:$LI$1),FALSE)</f>
        <v>1.4543142330000001</v>
      </c>
      <c r="N1091" s="361">
        <f>+VLOOKUP($E1091,Emissions!$1:$1048576,MATCH(DATE(N$2,1,1),Emissions!$A$1:$LI$1),FALSE)</f>
        <v>1.4714289810000001</v>
      </c>
      <c r="O1091" s="361">
        <f>+VLOOKUP($E1091,Emissions!$1:$1048576,MATCH(DATE(O$2,1,1),Emissions!$A$1:$LI$1),FALSE)</f>
        <v>1.4890490869999999</v>
      </c>
      <c r="P1091" s="361">
        <f>+VLOOKUP($E1091,Emissions!$1:$1048576,MATCH(DATE(P$2,1,1),Emissions!$A$1:$LI$1),FALSE)</f>
        <v>1.5073517729999999</v>
      </c>
      <c r="Q1091" s="361">
        <f>+VLOOKUP($E1091,Emissions!$1:$1048576,MATCH(DATE(Q$2,1,1),Emissions!$A$1:$LI$1),FALSE)</f>
        <v>1.5260399819999999</v>
      </c>
      <c r="R1091" s="361">
        <f>+VLOOKUP($E1091,Emissions!$1:$1048576,MATCH(DATE(R$2,1,1),Emissions!$A$1:$LI$1),FALSE)</f>
        <v>1.5450718569999999</v>
      </c>
      <c r="S1091" s="361">
        <f>+VLOOKUP($E1091,Emissions!$1:$1048576,MATCH(DATE(S$2,1,1),Emissions!$A$1:$LI$1),FALSE)</f>
        <v>1.5644365929999999</v>
      </c>
      <c r="T1091" s="361">
        <f>+VLOOKUP($E1091,Emissions!$1:$1048576,MATCH(DATE(T$2,1,1),Emissions!$A$1:$LI$1),FALSE)</f>
        <v>1.5841268159999999</v>
      </c>
      <c r="U1091" s="361">
        <f>+VLOOKUP($E1091,Emissions!$1:$1048576,MATCH(DATE(U$2,1,1),Emissions!$A$1:$LI$1),FALSE)</f>
        <v>1.604138946</v>
      </c>
      <c r="V1091" s="361">
        <f>+VLOOKUP($E1091,Emissions!$1:$1048576,MATCH(DATE(V$2,1,1),Emissions!$A$1:$LI$1),FALSE)</f>
        <v>1.6244733339999999</v>
      </c>
      <c r="W1091" s="361">
        <f>+VLOOKUP($E1091,Emissions!$1:$1048576,MATCH(DATE(W$2,1,1),Emissions!$A$1:$LI$1),FALSE)</f>
        <v>1.645132968</v>
      </c>
      <c r="X1091" s="361">
        <f>+VLOOKUP($E1091,Emissions!$1:$1048576,MATCH(DATE(X$2,1,1),Emissions!$A$1:$LI$1),FALSE)</f>
        <v>1.6661222739999999</v>
      </c>
      <c r="Y1091" s="361">
        <f>+VLOOKUP($E1091,Emissions!$1:$1048576,MATCH(DATE(Y$2,1,1),Emissions!$A$1:$LI$1),FALSE)</f>
        <v>1.6874461730000001</v>
      </c>
      <c r="Z1091" s="361">
        <f>+VLOOKUP($E1091,Emissions!$1:$1048576,MATCH(DATE(Z$2,1,1),Emissions!$A$1:$LI$1),FALSE)</f>
        <v>1.708945822</v>
      </c>
      <c r="AA1091" s="361">
        <f>+VLOOKUP($E1091,Emissions!$1:$1048576,MATCH(DATE(AA$2,1,1),Emissions!$A$1:$LI$1),FALSE)</f>
        <v>1.730816192</v>
      </c>
      <c r="AB1091" s="361">
        <f>+VLOOKUP($E1091,Emissions!$1:$1048576,MATCH(DATE(AB$2,1,1),Emissions!$A$1:$LI$1),FALSE)</f>
        <v>1.7530713200000001</v>
      </c>
      <c r="AC1091" s="361">
        <f>+VLOOKUP($E1091,Emissions!$1:$1048576,MATCH(DATE(AC$2,1,1),Emissions!$A$1:$LI$1),FALSE)</f>
        <v>1.7757069919999999</v>
      </c>
      <c r="AD1091" s="361">
        <f>+VLOOKUP($E1091,Emissions!$1:$1048576,MATCH(DATE(AD$2,1,1),Emissions!$A$1:$LI$1),FALSE)</f>
        <v>1.798720683</v>
      </c>
      <c r="AE1091" s="361">
        <f>+VLOOKUP($E1091,Emissions!$1:$1048576,MATCH(DATE(AE$2,1,1),Emissions!$A$1:$LI$1),FALSE)</f>
        <v>1.8216394410000001</v>
      </c>
      <c r="AF1091" s="361">
        <f>+VLOOKUP($E1091,Emissions!$1:$1048576,MATCH(DATE(AF$2,1,1),Emissions!$A$1:$LI$1),FALSE)</f>
        <v>1.844787352</v>
      </c>
      <c r="AG1091" s="361">
        <f>+VLOOKUP($E1091,Emissions!$1:$1048576,MATCH(DATE(AG$2,1,1),Emissions!$A$1:$LI$1),FALSE)</f>
        <v>1.8682264180000001</v>
      </c>
      <c r="AH1091" s="361">
        <f>+VLOOKUP($E1091,Emissions!$1:$1048576,MATCH(DATE(AH$2,1,1),Emissions!$A$1:$LI$1),FALSE)</f>
        <v>1.891981556</v>
      </c>
      <c r="AI1091" s="361">
        <f>+VLOOKUP($E1091,Emissions!$1:$1048576,MATCH(DATE(AI$2,1,1),Emissions!$A$1:$LI$1),FALSE)</f>
        <v>1.916073994</v>
      </c>
      <c r="AJ1091" s="361">
        <f>+VLOOKUP($E1091,Emissions!$1:$1048576,MATCH(DATE(AJ$2,1,1),Emissions!$A$1:$LI$1),FALSE)</f>
        <v>1.9405215309999999</v>
      </c>
      <c r="AK1091" s="361">
        <f>+VLOOKUP($E1091,Emissions!$1:$1048576,MATCH(DATE(AK$2,1,1),Emissions!$A$1:$LI$1),FALSE)</f>
        <v>1.9653374509999999</v>
      </c>
      <c r="AL1091" s="361">
        <f>+VLOOKUP($E1091,Emissions!$1:$1048576,MATCH(DATE(AL$2,1,1),Emissions!$A$1:$LI$1),FALSE)</f>
        <v>1.990531008</v>
      </c>
      <c r="AM1091" s="361">
        <f>+VLOOKUP($E1091,Emissions!$1:$1048576,MATCH(DATE(AM$2,1,1),Emissions!$A$1:$LI$1),FALSE)</f>
        <v>2.0161085289999998</v>
      </c>
      <c r="AN1091" s="361">
        <f>+VLOOKUP($E1091,Emissions!$1:$1048576,MATCH(DATE(AN$2,1,1),Emissions!$A$1:$LI$1),FALSE)</f>
        <v>2.0420746589999998</v>
      </c>
      <c r="AO1091" s="361">
        <f>+VLOOKUP($E1091,Emissions!$1:$1048576,MATCH(DATE(AO$2,1,1),Emissions!$A$1:$LI$1),FALSE)</f>
        <v>2.0684334029999998</v>
      </c>
    </row>
    <row r="1092" spans="1:41" ht="15" customHeight="1" x14ac:dyDescent="0.35">
      <c r="A1092" s="411"/>
      <c r="B1092" s="170"/>
      <c r="C1092" s="138" t="s">
        <v>730</v>
      </c>
      <c r="D1092" s="114" t="s">
        <v>1029</v>
      </c>
      <c r="E1092" s="50" t="s">
        <v>3522</v>
      </c>
      <c r="F1092" s="361">
        <f>+VLOOKUP($E1092,Emissions!$1:$1048576,MATCH(DATE(F$2,1,1),Emissions!$A$1:$LI$1),FALSE)</f>
        <v>3.9188582090000001</v>
      </c>
      <c r="G1092" s="361">
        <f>+VLOOKUP($E1092,Emissions!$1:$1048576,MATCH(DATE(G$2,1,1),Emissions!$A$1:$LI$1),FALSE)</f>
        <v>3.9543915310000002</v>
      </c>
      <c r="H1092" s="361">
        <f>+VLOOKUP($E1092,Emissions!$1:$1048576,MATCH(DATE(H$2,1,1),Emissions!$A$1:$LI$1),FALSE)</f>
        <v>3.9909341220000001</v>
      </c>
      <c r="I1092" s="361">
        <f>+VLOOKUP($E1092,Emissions!$1:$1048576,MATCH(DATE(I$2,1,1),Emissions!$A$1:$LI$1),FALSE)</f>
        <v>4.0301440529999999</v>
      </c>
      <c r="J1092" s="361">
        <f>+VLOOKUP($E1092,Emissions!$1:$1048576,MATCH(DATE(J$2,1,1),Emissions!$A$1:$LI$1),FALSE)</f>
        <v>4.0720988279999997</v>
      </c>
      <c r="K1092" s="361">
        <f>+VLOOKUP($E1092,Emissions!$1:$1048576,MATCH(DATE(K$2,1,1),Emissions!$A$1:$LI$1),FALSE)</f>
        <v>4.116559455</v>
      </c>
      <c r="L1092" s="361">
        <f>+VLOOKUP($E1092,Emissions!$1:$1048576,MATCH(DATE(L$2,1,1),Emissions!$A$1:$LI$1),FALSE)</f>
        <v>4.1630168090000002</v>
      </c>
      <c r="M1092" s="361">
        <f>+VLOOKUP($E1092,Emissions!$1:$1048576,MATCH(DATE(M$2,1,1),Emissions!$A$1:$LI$1),FALSE)</f>
        <v>4.211244368</v>
      </c>
      <c r="N1092" s="361">
        <f>+VLOOKUP($E1092,Emissions!$1:$1048576,MATCH(DATE(N$2,1,1),Emissions!$A$1:$LI$1),FALSE)</f>
        <v>4.2610566759999999</v>
      </c>
      <c r="O1092" s="361">
        <f>+VLOOKUP($E1092,Emissions!$1:$1048576,MATCH(DATE(O$2,1,1),Emissions!$A$1:$LI$1),FALSE)</f>
        <v>4.3122917149999997</v>
      </c>
      <c r="P1092" s="361">
        <f>+VLOOKUP($E1092,Emissions!$1:$1048576,MATCH(DATE(P$2,1,1),Emissions!$A$1:$LI$1),FALSE)</f>
        <v>4.3651941900000004</v>
      </c>
      <c r="Q1092" s="361">
        <f>+VLOOKUP($E1092,Emissions!$1:$1048576,MATCH(DATE(Q$2,1,1),Emissions!$A$1:$LI$1),FALSE)</f>
        <v>4.4192103979999997</v>
      </c>
      <c r="R1092" s="361">
        <f>+VLOOKUP($E1092,Emissions!$1:$1048576,MATCH(DATE(R$2,1,1),Emissions!$A$1:$LI$1),FALSE)</f>
        <v>4.4742458589999998</v>
      </c>
      <c r="S1092" s="361">
        <f>+VLOOKUP($E1092,Emissions!$1:$1048576,MATCH(DATE(S$2,1,1),Emissions!$A$1:$LI$1),FALSE)</f>
        <v>4.5302473809999997</v>
      </c>
      <c r="T1092" s="361">
        <f>+VLOOKUP($E1092,Emissions!$1:$1048576,MATCH(DATE(T$2,1,1),Emissions!$A$1:$LI$1),FALSE)</f>
        <v>4.5871699919999998</v>
      </c>
      <c r="U1092" s="361">
        <f>+VLOOKUP($E1092,Emissions!$1:$1048576,MATCH(DATE(U$2,1,1),Emissions!$A$1:$LI$1),FALSE)</f>
        <v>4.6449827959999999</v>
      </c>
      <c r="V1092" s="361">
        <f>+VLOOKUP($E1092,Emissions!$1:$1048576,MATCH(DATE(V$2,1,1),Emissions!$A$1:$LI$1),FALSE)</f>
        <v>4.7036699349999997</v>
      </c>
      <c r="W1092" s="361">
        <f>+VLOOKUP($E1092,Emissions!$1:$1048576,MATCH(DATE(W$2,1,1),Emissions!$A$1:$LI$1),FALSE)</f>
        <v>4.7632274710000004</v>
      </c>
      <c r="X1092" s="361">
        <f>+VLOOKUP($E1092,Emissions!$1:$1048576,MATCH(DATE(X$2,1,1),Emissions!$A$1:$LI$1),FALSE)</f>
        <v>4.8236600970000003</v>
      </c>
      <c r="Y1092" s="361">
        <f>+VLOOKUP($E1092,Emissions!$1:$1048576,MATCH(DATE(Y$2,1,1),Emissions!$A$1:$LI$1),FALSE)</f>
        <v>4.8849782209999999</v>
      </c>
      <c r="Z1092" s="361">
        <f>+VLOOKUP($E1092,Emissions!$1:$1048576,MATCH(DATE(Z$2,1,1),Emissions!$A$1:$LI$1),FALSE)</f>
        <v>4.9469165400000001</v>
      </c>
      <c r="AA1092" s="361">
        <f>+VLOOKUP($E1092,Emissions!$1:$1048576,MATCH(DATE(AA$2,1,1),Emissions!$A$1:$LI$1),FALSE)</f>
        <v>5.0098142960000001</v>
      </c>
      <c r="AB1092" s="361">
        <f>+VLOOKUP($E1092,Emissions!$1:$1048576,MATCH(DATE(AB$2,1,1),Emissions!$A$1:$LI$1),FALSE)</f>
        <v>5.0736923230000004</v>
      </c>
      <c r="AC1092" s="361">
        <f>+VLOOKUP($E1092,Emissions!$1:$1048576,MATCH(DATE(AC$2,1,1),Emissions!$A$1:$LI$1),FALSE)</f>
        <v>5.1385558849999997</v>
      </c>
      <c r="AD1092" s="361">
        <f>+VLOOKUP($E1092,Emissions!$1:$1048576,MATCH(DATE(AD$2,1,1),Emissions!$A$1:$LI$1),FALSE)</f>
        <v>5.2044178639999998</v>
      </c>
      <c r="AE1092" s="361">
        <f>+VLOOKUP($E1092,Emissions!$1:$1048576,MATCH(DATE(AE$2,1,1),Emissions!$A$1:$LI$1),FALSE)</f>
        <v>5.2704895189999998</v>
      </c>
      <c r="AF1092" s="361">
        <f>+VLOOKUP($E1092,Emissions!$1:$1048576,MATCH(DATE(AF$2,1,1),Emissions!$A$1:$LI$1),FALSE)</f>
        <v>5.3373361140000002</v>
      </c>
      <c r="AG1092" s="361">
        <f>+VLOOKUP($E1092,Emissions!$1:$1048576,MATCH(DATE(AG$2,1,1),Emissions!$A$1:$LI$1),FALSE)</f>
        <v>5.4050386230000003</v>
      </c>
      <c r="AH1092" s="361">
        <f>+VLOOKUP($E1092,Emissions!$1:$1048576,MATCH(DATE(AH$2,1,1),Emissions!$A$1:$LI$1),FALSE)</f>
        <v>5.473636505</v>
      </c>
      <c r="AI1092" s="361">
        <f>+VLOOKUP($E1092,Emissions!$1:$1048576,MATCH(DATE(AI$2,1,1),Emissions!$A$1:$LI$1),FALSE)</f>
        <v>5.5431745149999996</v>
      </c>
      <c r="AJ1092" s="361">
        <f>+VLOOKUP($E1092,Emissions!$1:$1048576,MATCH(DATE(AJ$2,1,1),Emissions!$A$1:$LI$1),FALSE)</f>
        <v>5.6136968549999997</v>
      </c>
      <c r="AK1092" s="361">
        <f>+VLOOKUP($E1092,Emissions!$1:$1048576,MATCH(DATE(AK$2,1,1),Emissions!$A$1:$LI$1),FALSE)</f>
        <v>5.6852423160000001</v>
      </c>
      <c r="AL1092" s="361">
        <f>+VLOOKUP($E1092,Emissions!$1:$1048576,MATCH(DATE(AL$2,1,1),Emissions!$A$1:$LI$1),FALSE)</f>
        <v>5.7578435429999999</v>
      </c>
      <c r="AM1092" s="361">
        <f>+VLOOKUP($E1092,Emissions!$1:$1048576,MATCH(DATE(AM$2,1,1),Emissions!$A$1:$LI$1),FALSE)</f>
        <v>5.8315280249999999</v>
      </c>
      <c r="AN1092" s="361">
        <f>+VLOOKUP($E1092,Emissions!$1:$1048576,MATCH(DATE(AN$2,1,1),Emissions!$A$1:$LI$1),FALSE)</f>
        <v>5.90631986</v>
      </c>
      <c r="AO1092" s="361">
        <f>+VLOOKUP($E1092,Emissions!$1:$1048576,MATCH(DATE(AO$2,1,1),Emissions!$A$1:$LI$1),FALSE)</f>
        <v>5.982241449</v>
      </c>
    </row>
    <row r="1093" spans="1:41" ht="15" customHeight="1" x14ac:dyDescent="0.35">
      <c r="A1093" s="411"/>
      <c r="B1093" s="170"/>
      <c r="C1093" s="138" t="s">
        <v>731</v>
      </c>
      <c r="D1093" s="114" t="s">
        <v>1029</v>
      </c>
      <c r="E1093" s="50" t="s">
        <v>3523</v>
      </c>
      <c r="F1093" s="361">
        <f>+VLOOKUP($E1093,Emissions!$1:$1048576,MATCH(DATE(F$2,1,1),Emissions!$A$1:$LI$1),FALSE)</f>
        <v>1.0917028520000001</v>
      </c>
      <c r="G1093" s="361">
        <f>+VLOOKUP($E1093,Emissions!$1:$1048576,MATCH(DATE(G$2,1,1),Emissions!$A$1:$LI$1),FALSE)</f>
        <v>1.102120934</v>
      </c>
      <c r="H1093" s="361">
        <f>+VLOOKUP($E1093,Emissions!$1:$1048576,MATCH(DATE(H$2,1,1),Emissions!$A$1:$LI$1),FALSE)</f>
        <v>1.1129071820000001</v>
      </c>
      <c r="I1093" s="361">
        <f>+VLOOKUP($E1093,Emissions!$1:$1048576,MATCH(DATE(I$2,1,1),Emissions!$A$1:$LI$1),FALSE)</f>
        <v>1.124397723</v>
      </c>
      <c r="J1093" s="361">
        <f>+VLOOKUP($E1093,Emissions!$1:$1048576,MATCH(DATE(J$2,1,1),Emissions!$A$1:$LI$1),FALSE)</f>
        <v>1.1365716619999999</v>
      </c>
      <c r="K1093" s="361">
        <f>+VLOOKUP($E1093,Emissions!$1:$1048576,MATCH(DATE(K$2,1,1),Emissions!$A$1:$LI$1),FALSE)</f>
        <v>1.149357907</v>
      </c>
      <c r="L1093" s="361">
        <f>+VLOOKUP($E1093,Emissions!$1:$1048576,MATCH(DATE(L$2,1,1),Emissions!$A$1:$LI$1),FALSE)</f>
        <v>1.1626036479999999</v>
      </c>
      <c r="M1093" s="361">
        <f>+VLOOKUP($E1093,Emissions!$1:$1048576,MATCH(DATE(M$2,1,1),Emissions!$A$1:$LI$1),FALSE)</f>
        <v>1.1762513450000001</v>
      </c>
      <c r="N1093" s="361">
        <f>+VLOOKUP($E1093,Emissions!$1:$1048576,MATCH(DATE(N$2,1,1),Emissions!$A$1:$LI$1),FALSE)</f>
        <v>1.190267382</v>
      </c>
      <c r="O1093" s="361">
        <f>+VLOOKUP($E1093,Emissions!$1:$1048576,MATCH(DATE(O$2,1,1),Emissions!$A$1:$LI$1),FALSE)</f>
        <v>1.2046255990000001</v>
      </c>
      <c r="P1093" s="361">
        <f>+VLOOKUP($E1093,Emissions!$1:$1048576,MATCH(DATE(P$2,1,1),Emissions!$A$1:$LI$1),FALSE)</f>
        <v>1.219446056</v>
      </c>
      <c r="Q1093" s="361">
        <f>+VLOOKUP($E1093,Emissions!$1:$1048576,MATCH(DATE(Q$2,1,1),Emissions!$A$1:$LI$1),FALSE)</f>
        <v>1.2345681049999999</v>
      </c>
      <c r="R1093" s="361">
        <f>+VLOOKUP($E1093,Emissions!$1:$1048576,MATCH(DATE(R$2,1,1),Emissions!$A$1:$LI$1),FALSE)</f>
        <v>1.249955404</v>
      </c>
      <c r="S1093" s="361">
        <f>+VLOOKUP($E1093,Emissions!$1:$1048576,MATCH(DATE(S$2,1,1),Emissions!$A$1:$LI$1),FALSE)</f>
        <v>1.265598344</v>
      </c>
      <c r="T1093" s="361">
        <f>+VLOOKUP($E1093,Emissions!$1:$1048576,MATCH(DATE(T$2,1,1),Emissions!$A$1:$LI$1),FALSE)</f>
        <v>1.281494881</v>
      </c>
      <c r="U1093" s="361">
        <f>+VLOOKUP($E1093,Emissions!$1:$1048576,MATCH(DATE(U$2,1,1),Emissions!$A$1:$LI$1),FALSE)</f>
        <v>1.29764795</v>
      </c>
      <c r="V1093" s="361">
        <f>+VLOOKUP($E1093,Emissions!$1:$1048576,MATCH(DATE(V$2,1,1),Emissions!$A$1:$LI$1),FALSE)</f>
        <v>1.314063993</v>
      </c>
      <c r="W1093" s="361">
        <f>+VLOOKUP($E1093,Emissions!$1:$1048576,MATCH(DATE(W$2,1,1),Emissions!$A$1:$LI$1),FALSE)</f>
        <v>1.330751266</v>
      </c>
      <c r="X1093" s="361">
        <f>+VLOOKUP($E1093,Emissions!$1:$1048576,MATCH(DATE(X$2,1,1),Emissions!$A$1:$LI$1),FALSE)</f>
        <v>1.3477187349999999</v>
      </c>
      <c r="Y1093" s="361">
        <f>+VLOOKUP($E1093,Emissions!$1:$1048576,MATCH(DATE(Y$2,1,1),Emissions!$A$1:$LI$1),FALSE)</f>
        <v>1.3649752900000001</v>
      </c>
      <c r="Z1093" s="361">
        <f>+VLOOKUP($E1093,Emissions!$1:$1048576,MATCH(DATE(Z$2,1,1),Emissions!$A$1:$LI$1),FALSE)</f>
        <v>1.3824258</v>
      </c>
      <c r="AA1093" s="361">
        <f>+VLOOKUP($E1093,Emissions!$1:$1048576,MATCH(DATE(AA$2,1,1),Emissions!$A$1:$LI$1),FALSE)</f>
        <v>1.400182689</v>
      </c>
      <c r="AB1093" s="361">
        <f>+VLOOKUP($E1093,Emissions!$1:$1048576,MATCH(DATE(AB$2,1,1),Emissions!$A$1:$LI$1),FALSE)</f>
        <v>1.418270036</v>
      </c>
      <c r="AC1093" s="361">
        <f>+VLOOKUP($E1093,Emissions!$1:$1048576,MATCH(DATE(AC$2,1,1),Emissions!$A$1:$LI$1),FALSE)</f>
        <v>1.436694782</v>
      </c>
      <c r="AD1093" s="361">
        <f>+VLOOKUP($E1093,Emissions!$1:$1048576,MATCH(DATE(AD$2,1,1),Emissions!$A$1:$LI$1),FALSE)</f>
        <v>1.4554607180000001</v>
      </c>
      <c r="AE1093" s="361">
        <f>+VLOOKUP($E1093,Emissions!$1:$1048576,MATCH(DATE(AE$2,1,1),Emissions!$A$1:$LI$1),FALSE)</f>
        <v>1.4742726370000001</v>
      </c>
      <c r="AF1093" s="361">
        <f>+VLOOKUP($E1093,Emissions!$1:$1048576,MATCH(DATE(AF$2,1,1),Emissions!$A$1:$LI$1),FALSE)</f>
        <v>1.4932925349999999</v>
      </c>
      <c r="AG1093" s="361">
        <f>+VLOOKUP($E1093,Emissions!$1:$1048576,MATCH(DATE(AG$2,1,1),Emissions!$A$1:$LI$1),FALSE)</f>
        <v>1.51257149</v>
      </c>
      <c r="AH1093" s="361">
        <f>+VLOOKUP($E1093,Emissions!$1:$1048576,MATCH(DATE(AH$2,1,1),Emissions!$A$1:$LI$1),FALSE)</f>
        <v>1.532136897</v>
      </c>
      <c r="AI1093" s="361">
        <f>+VLOOKUP($E1093,Emissions!$1:$1048576,MATCH(DATE(AI$2,1,1),Emissions!$A$1:$LI$1),FALSE)</f>
        <v>1.5520105230000001</v>
      </c>
      <c r="AJ1093" s="361">
        <f>+VLOOKUP($E1093,Emissions!$1:$1048576,MATCH(DATE(AJ$2,1,1),Emissions!$A$1:$LI$1),FALSE)</f>
        <v>1.572209593</v>
      </c>
      <c r="AK1093" s="361">
        <f>+VLOOKUP($E1093,Emissions!$1:$1048576,MATCH(DATE(AK$2,1,1),Emissions!$A$1:$LI$1),FALSE)</f>
        <v>1.592746972</v>
      </c>
      <c r="AL1093" s="361">
        <f>+VLOOKUP($E1093,Emissions!$1:$1048576,MATCH(DATE(AL$2,1,1),Emissions!$A$1:$LI$1),FALSE)</f>
        <v>1.6136320669999999</v>
      </c>
      <c r="AM1093" s="361">
        <f>+VLOOKUP($E1093,Emissions!$1:$1048576,MATCH(DATE(AM$2,1,1),Emissions!$A$1:$LI$1),FALSE)</f>
        <v>1.634871851</v>
      </c>
      <c r="AN1093" s="361">
        <f>+VLOOKUP($E1093,Emissions!$1:$1048576,MATCH(DATE(AN$2,1,1),Emissions!$A$1:$LI$1),FALSE)</f>
        <v>1.6564719240000001</v>
      </c>
      <c r="AO1093" s="361">
        <f>+VLOOKUP($E1093,Emissions!$1:$1048576,MATCH(DATE(AO$2,1,1),Emissions!$A$1:$LI$1),FALSE)</f>
        <v>1.6784373829999999</v>
      </c>
    </row>
    <row r="1094" spans="1:41" ht="15" customHeight="1" x14ac:dyDescent="0.35">
      <c r="A1094" s="411"/>
      <c r="B1094" s="170"/>
      <c r="C1094" s="138" t="s">
        <v>732</v>
      </c>
      <c r="D1094" s="114" t="s">
        <v>1029</v>
      </c>
      <c r="E1094" s="50" t="s">
        <v>3524</v>
      </c>
      <c r="F1094" s="361">
        <f>+VLOOKUP($E1094,Emissions!$1:$1048576,MATCH(DATE(F$2,1,1),Emissions!$A$1:$LI$1),FALSE)</f>
        <v>3.3507444139999998</v>
      </c>
      <c r="G1094" s="361">
        <f>+VLOOKUP($E1094,Emissions!$1:$1048576,MATCH(DATE(G$2,1,1),Emissions!$A$1:$LI$1),FALSE)</f>
        <v>3.382402441</v>
      </c>
      <c r="H1094" s="361">
        <f>+VLOOKUP($E1094,Emissions!$1:$1048576,MATCH(DATE(H$2,1,1),Emissions!$A$1:$LI$1),FALSE)</f>
        <v>3.4153494640000002</v>
      </c>
      <c r="I1094" s="361">
        <f>+VLOOKUP($E1094,Emissions!$1:$1048576,MATCH(DATE(I$2,1,1),Emissions!$A$1:$LI$1),FALSE)</f>
        <v>3.4503758480000002</v>
      </c>
      <c r="J1094" s="361">
        <f>+VLOOKUP($E1094,Emissions!$1:$1048576,MATCH(DATE(J$2,1,1),Emissions!$A$1:$LI$1),FALSE)</f>
        <v>3.487340648</v>
      </c>
      <c r="K1094" s="361">
        <f>+VLOOKUP($E1094,Emissions!$1:$1048576,MATCH(DATE(K$2,1,1),Emissions!$A$1:$LI$1),FALSE)</f>
        <v>3.5260636660000002</v>
      </c>
      <c r="L1094" s="361">
        <f>+VLOOKUP($E1094,Emissions!$1:$1048576,MATCH(DATE(L$2,1,1),Emissions!$A$1:$LI$1),FALSE)</f>
        <v>3.566214961</v>
      </c>
      <c r="M1094" s="361">
        <f>+VLOOKUP($E1094,Emissions!$1:$1048576,MATCH(DATE(M$2,1,1),Emissions!$A$1:$LI$1),FALSE)</f>
        <v>3.607646404</v>
      </c>
      <c r="N1094" s="361">
        <f>+VLOOKUP($E1094,Emissions!$1:$1048576,MATCH(DATE(N$2,1,1),Emissions!$A$1:$LI$1),FALSE)</f>
        <v>3.650262401</v>
      </c>
      <c r="O1094" s="361">
        <f>+VLOOKUP($E1094,Emissions!$1:$1048576,MATCH(DATE(O$2,1,1),Emissions!$A$1:$LI$1),FALSE)</f>
        <v>3.6939834970000001</v>
      </c>
      <c r="P1094" s="361">
        <f>+VLOOKUP($E1094,Emissions!$1:$1048576,MATCH(DATE(P$2,1,1),Emissions!$A$1:$LI$1),FALSE)</f>
        <v>3.7390503210000001</v>
      </c>
      <c r="Q1094" s="361">
        <f>+VLOOKUP($E1094,Emissions!$1:$1048576,MATCH(DATE(Q$2,1,1),Emissions!$A$1:$LI$1),FALSE)</f>
        <v>3.785136112</v>
      </c>
      <c r="R1094" s="361">
        <f>+VLOOKUP($E1094,Emissions!$1:$1048576,MATCH(DATE(R$2,1,1),Emissions!$A$1:$LI$1),FALSE)</f>
        <v>3.8321254480000002</v>
      </c>
      <c r="S1094" s="361">
        <f>+VLOOKUP($E1094,Emissions!$1:$1048576,MATCH(DATE(S$2,1,1),Emissions!$A$1:$LI$1),FALSE)</f>
        <v>3.8799659169999998</v>
      </c>
      <c r="T1094" s="361">
        <f>+VLOOKUP($E1094,Emissions!$1:$1048576,MATCH(DATE(T$2,1,1),Emissions!$A$1:$LI$1),FALSE)</f>
        <v>3.9286326969999998</v>
      </c>
      <c r="U1094" s="361">
        <f>+VLOOKUP($E1094,Emissions!$1:$1048576,MATCH(DATE(U$2,1,1),Emissions!$A$1:$LI$1),FALSE)</f>
        <v>3.9781213969999998</v>
      </c>
      <c r="V1094" s="361">
        <f>+VLOOKUP($E1094,Emissions!$1:$1048576,MATCH(DATE(V$2,1,1),Emissions!$A$1:$LI$1),FALSE)</f>
        <v>4.0284425319999997</v>
      </c>
      <c r="W1094" s="361">
        <f>+VLOOKUP($E1094,Emissions!$1:$1048576,MATCH(DATE(W$2,1,1),Emissions!$A$1:$LI$1),FALSE)</f>
        <v>4.0796155609999998</v>
      </c>
      <c r="X1094" s="361">
        <f>+VLOOKUP($E1094,Emissions!$1:$1048576,MATCH(DATE(X$2,1,1),Emissions!$A$1:$LI$1),FALSE)</f>
        <v>4.1316647590000004</v>
      </c>
      <c r="Y1094" s="361">
        <f>+VLOOKUP($E1094,Emissions!$1:$1048576,MATCH(DATE(Y$2,1,1),Emissions!$A$1:$LI$1),FALSE)</f>
        <v>4.1846162800000002</v>
      </c>
      <c r="Z1094" s="361">
        <f>+VLOOKUP($E1094,Emissions!$1:$1048576,MATCH(DATE(Z$2,1,1),Emissions!$A$1:$LI$1),FALSE)</f>
        <v>4.2382699009999998</v>
      </c>
      <c r="AA1094" s="361">
        <f>+VLOOKUP($E1094,Emissions!$1:$1048576,MATCH(DATE(AA$2,1,1),Emissions!$A$1:$LI$1),FALSE)</f>
        <v>4.292846752</v>
      </c>
      <c r="AB1094" s="361">
        <f>+VLOOKUP($E1094,Emissions!$1:$1048576,MATCH(DATE(AB$2,1,1),Emissions!$A$1:$LI$1),FALSE)</f>
        <v>4.3484214290000001</v>
      </c>
      <c r="AC1094" s="361">
        <f>+VLOOKUP($E1094,Emissions!$1:$1048576,MATCH(DATE(AC$2,1,1),Emissions!$A$1:$LI$1),FALSE)</f>
        <v>4.4050307340000003</v>
      </c>
      <c r="AD1094" s="361">
        <f>+VLOOKUP($E1094,Emissions!$1:$1048576,MATCH(DATE(AD$2,1,1),Emissions!$A$1:$LI$1),FALSE)</f>
        <v>4.4626994929999997</v>
      </c>
      <c r="AE1094" s="361">
        <f>+VLOOKUP($E1094,Emissions!$1:$1048576,MATCH(DATE(AE$2,1,1),Emissions!$A$1:$LI$1),FALSE)</f>
        <v>4.520794972</v>
      </c>
      <c r="AF1094" s="361">
        <f>+VLOOKUP($E1094,Emissions!$1:$1048576,MATCH(DATE(AF$2,1,1),Emissions!$A$1:$LI$1),FALSE)</f>
        <v>4.5795852320000003</v>
      </c>
      <c r="AG1094" s="361">
        <f>+VLOOKUP($E1094,Emissions!$1:$1048576,MATCH(DATE(AG$2,1,1),Emissions!$A$1:$LI$1),FALSE)</f>
        <v>4.6391825779999998</v>
      </c>
      <c r="AH1094" s="361">
        <f>+VLOOKUP($E1094,Emissions!$1:$1048576,MATCH(DATE(AH$2,1,1),Emissions!$A$1:$LI$1),FALSE)</f>
        <v>4.699663149</v>
      </c>
      <c r="AI1094" s="361">
        <f>+VLOOKUP($E1094,Emissions!$1:$1048576,MATCH(DATE(AI$2,1,1),Emissions!$A$1:$LI$1),FALSE)</f>
        <v>4.7610931750000001</v>
      </c>
      <c r="AJ1094" s="361">
        <f>+VLOOKUP($E1094,Emissions!$1:$1048576,MATCH(DATE(AJ$2,1,1),Emissions!$A$1:$LI$1),FALSE)</f>
        <v>4.8235278790000002</v>
      </c>
      <c r="AK1094" s="361">
        <f>+VLOOKUP($E1094,Emissions!$1:$1048576,MATCH(DATE(AK$2,1,1),Emissions!$A$1:$LI$1),FALSE)</f>
        <v>4.8870106939999998</v>
      </c>
      <c r="AL1094" s="361">
        <f>+VLOOKUP($E1094,Emissions!$1:$1048576,MATCH(DATE(AL$2,1,1),Emissions!$A$1:$LI$1),FALSE)</f>
        <v>4.9515751049999999</v>
      </c>
      <c r="AM1094" s="361">
        <f>+VLOOKUP($E1094,Emissions!$1:$1048576,MATCH(DATE(AM$2,1,1),Emissions!$A$1:$LI$1),FALSE)</f>
        <v>5.0172472389999996</v>
      </c>
      <c r="AN1094" s="361">
        <f>+VLOOKUP($E1094,Emissions!$1:$1048576,MATCH(DATE(AN$2,1,1),Emissions!$A$1:$LI$1),FALSE)</f>
        <v>5.0840487440000004</v>
      </c>
      <c r="AO1094" s="361">
        <f>+VLOOKUP($E1094,Emissions!$1:$1048576,MATCH(DATE(AO$2,1,1),Emissions!$A$1:$LI$1),FALSE)</f>
        <v>5.1519993179999997</v>
      </c>
    </row>
    <row r="1095" spans="1:41" ht="15" customHeight="1" x14ac:dyDescent="0.35">
      <c r="A1095" s="411"/>
      <c r="B1095" s="170"/>
      <c r="C1095" s="138" t="s">
        <v>733</v>
      </c>
      <c r="D1095" s="114" t="s">
        <v>1029</v>
      </c>
      <c r="E1095" s="50" t="s">
        <v>3525</v>
      </c>
      <c r="F1095" s="361">
        <f>+VLOOKUP($E1095,Emissions!$1:$1048576,MATCH(DATE(F$2,1,1),Emissions!$A$1:$LI$1),FALSE)</f>
        <v>0.77266625450000004</v>
      </c>
      <c r="G1095" s="361">
        <f>+VLOOKUP($E1095,Emissions!$1:$1048576,MATCH(DATE(G$2,1,1),Emissions!$A$1:$LI$1),FALSE)</f>
        <v>0.78149447289999996</v>
      </c>
      <c r="H1095" s="361">
        <f>+VLOOKUP($E1095,Emissions!$1:$1048576,MATCH(DATE(H$2,1,1),Emissions!$A$1:$LI$1),FALSE)</f>
        <v>0.79057160869999998</v>
      </c>
      <c r="I1095" s="361">
        <f>+VLOOKUP($E1095,Emissions!$1:$1048576,MATCH(DATE(I$2,1,1),Emissions!$A$1:$LI$1),FALSE)</f>
        <v>0.79995086839999996</v>
      </c>
      <c r="J1095" s="361">
        <f>+VLOOKUP($E1095,Emissions!$1:$1048576,MATCH(DATE(J$2,1,1),Emissions!$A$1:$LI$1),FALSE)</f>
        <v>0.80962308250000004</v>
      </c>
      <c r="K1095" s="361">
        <f>+VLOOKUP($E1095,Emissions!$1:$1048576,MATCH(DATE(K$2,1,1),Emissions!$A$1:$LI$1),FALSE)</f>
        <v>0.81956318480000001</v>
      </c>
      <c r="L1095" s="361">
        <f>+VLOOKUP($E1095,Emissions!$1:$1048576,MATCH(DATE(L$2,1,1),Emissions!$A$1:$LI$1),FALSE)</f>
        <v>0.82971304189999995</v>
      </c>
      <c r="M1095" s="361">
        <f>+VLOOKUP($E1095,Emissions!$1:$1048576,MATCH(DATE(M$2,1,1),Emissions!$A$1:$LI$1),FALSE)</f>
        <v>0.84004445270000005</v>
      </c>
      <c r="N1095" s="361">
        <f>+VLOOKUP($E1095,Emissions!$1:$1048576,MATCH(DATE(N$2,1,1),Emissions!$A$1:$LI$1),FALSE)</f>
        <v>0.85054163800000004</v>
      </c>
      <c r="O1095" s="361">
        <f>+VLOOKUP($E1095,Emissions!$1:$1048576,MATCH(DATE(O$2,1,1),Emissions!$A$1:$LI$1),FALSE)</f>
        <v>0.86119565399999998</v>
      </c>
      <c r="P1095" s="361">
        <f>+VLOOKUP($E1095,Emissions!$1:$1048576,MATCH(DATE(P$2,1,1),Emissions!$A$1:$LI$1),FALSE)</f>
        <v>0.8720546334</v>
      </c>
      <c r="Q1095" s="361">
        <f>+VLOOKUP($E1095,Emissions!$1:$1048576,MATCH(DATE(Q$2,1,1),Emissions!$A$1:$LI$1),FALSE)</f>
        <v>0.88307371629999998</v>
      </c>
      <c r="R1095" s="361">
        <f>+VLOOKUP($E1095,Emissions!$1:$1048576,MATCH(DATE(R$2,1,1),Emissions!$A$1:$LI$1),FALSE)</f>
        <v>0.89424067460000001</v>
      </c>
      <c r="S1095" s="361">
        <f>+VLOOKUP($E1095,Emissions!$1:$1048576,MATCH(DATE(S$2,1,1),Emissions!$A$1:$LI$1),FALSE)</f>
        <v>0.9055523526</v>
      </c>
      <c r="T1095" s="361">
        <f>+VLOOKUP($E1095,Emissions!$1:$1048576,MATCH(DATE(T$2,1,1),Emissions!$A$1:$LI$1),FALSE)</f>
        <v>0.91701085149999995</v>
      </c>
      <c r="U1095" s="361">
        <f>+VLOOKUP($E1095,Emissions!$1:$1048576,MATCH(DATE(U$2,1,1),Emissions!$A$1:$LI$1),FALSE)</f>
        <v>0.92862200750000001</v>
      </c>
      <c r="V1095" s="361">
        <f>+VLOOKUP($E1095,Emissions!$1:$1048576,MATCH(DATE(V$2,1,1),Emissions!$A$1:$LI$1),FALSE)</f>
        <v>0.94039382810000005</v>
      </c>
      <c r="W1095" s="361">
        <f>+VLOOKUP($E1095,Emissions!$1:$1048576,MATCH(DATE(W$2,1,1),Emissions!$A$1:$LI$1),FALSE)</f>
        <v>0.95233513260000002</v>
      </c>
      <c r="X1095" s="361">
        <f>+VLOOKUP($E1095,Emissions!$1:$1048576,MATCH(DATE(X$2,1,1),Emissions!$A$1:$LI$1),FALSE)</f>
        <v>0.96445476529999996</v>
      </c>
      <c r="Y1095" s="361">
        <f>+VLOOKUP($E1095,Emissions!$1:$1048576,MATCH(DATE(Y$2,1,1),Emissions!$A$1:$LI$1),FALSE)</f>
        <v>0.97676112469999998</v>
      </c>
      <c r="Z1095" s="361">
        <f>+VLOOKUP($E1095,Emissions!$1:$1048576,MATCH(DATE(Z$2,1,1),Emissions!$A$1:$LI$1),FALSE)</f>
        <v>0.98922341930000002</v>
      </c>
      <c r="AA1095" s="361">
        <f>+VLOOKUP($E1095,Emissions!$1:$1048576,MATCH(DATE(AA$2,1,1),Emissions!$A$1:$LI$1),FALSE)</f>
        <v>1.0018802739999999</v>
      </c>
      <c r="AB1095" s="361">
        <f>+VLOOKUP($E1095,Emissions!$1:$1048576,MATCH(DATE(AB$2,1,1),Emissions!$A$1:$LI$1),FALSE)</f>
        <v>1.014747383</v>
      </c>
      <c r="AC1095" s="361">
        <f>+VLOOKUP($E1095,Emissions!$1:$1048576,MATCH(DATE(AC$2,1,1),Emissions!$A$1:$LI$1),FALSE)</f>
        <v>1.0278346169999999</v>
      </c>
      <c r="AD1095" s="361">
        <f>+VLOOKUP($E1095,Emissions!$1:$1048576,MATCH(DATE(AD$2,1,1),Emissions!$A$1:$LI$1),FALSE)</f>
        <v>1.0411487509999999</v>
      </c>
      <c r="AE1095" s="361">
        <f>+VLOOKUP($E1095,Emissions!$1:$1048576,MATCH(DATE(AE$2,1,1),Emissions!$A$1:$LI$1),FALSE)</f>
        <v>1.0545838009999999</v>
      </c>
      <c r="AF1095" s="361">
        <f>+VLOOKUP($E1095,Emissions!$1:$1048576,MATCH(DATE(AF$2,1,1),Emissions!$A$1:$LI$1),FALSE)</f>
        <v>1.068181813</v>
      </c>
      <c r="AG1095" s="361">
        <f>+VLOOKUP($E1095,Emissions!$1:$1048576,MATCH(DATE(AG$2,1,1),Emissions!$A$1:$LI$1),FALSE)</f>
        <v>1.0819625479999999</v>
      </c>
      <c r="AH1095" s="361">
        <f>+VLOOKUP($E1095,Emissions!$1:$1048576,MATCH(DATE(AH$2,1,1),Emissions!$A$1:$LI$1),FALSE)</f>
        <v>1.095943092</v>
      </c>
      <c r="AI1095" s="361">
        <f>+VLOOKUP($E1095,Emissions!$1:$1048576,MATCH(DATE(AI$2,1,1),Emissions!$A$1:$LI$1),FALSE)</f>
        <v>1.110138571</v>
      </c>
      <c r="AJ1095" s="361">
        <f>+VLOOKUP($E1095,Emissions!$1:$1048576,MATCH(DATE(AJ$2,1,1),Emissions!$A$1:$LI$1),FALSE)</f>
        <v>1.12456124</v>
      </c>
      <c r="AK1095" s="361">
        <f>+VLOOKUP($E1095,Emissions!$1:$1048576,MATCH(DATE(AK$2,1,1),Emissions!$A$1:$LI$1),FALSE)</f>
        <v>1.1392205790000001</v>
      </c>
      <c r="AL1095" s="361">
        <f>+VLOOKUP($E1095,Emissions!$1:$1048576,MATCH(DATE(AL$2,1,1),Emissions!$A$1:$LI$1),FALSE)</f>
        <v>1.1541239320000001</v>
      </c>
      <c r="AM1095" s="361">
        <f>+VLOOKUP($E1095,Emissions!$1:$1048576,MATCH(DATE(AM$2,1,1),Emissions!$A$1:$LI$1),FALSE)</f>
        <v>1.1692771989999999</v>
      </c>
      <c r="AN1095" s="361">
        <f>+VLOOKUP($E1095,Emissions!$1:$1048576,MATCH(DATE(AN$2,1,1),Emissions!$A$1:$LI$1),FALSE)</f>
        <v>1.18468551</v>
      </c>
      <c r="AO1095" s="361">
        <f>+VLOOKUP($E1095,Emissions!$1:$1048576,MATCH(DATE(AO$2,1,1),Emissions!$A$1:$LI$1),FALSE)</f>
        <v>1.2003537280000001</v>
      </c>
    </row>
    <row r="1096" spans="1:41" ht="15" customHeight="1" x14ac:dyDescent="0.35">
      <c r="A1096" s="411"/>
      <c r="B1096" s="170"/>
      <c r="C1096" s="138" t="s">
        <v>734</v>
      </c>
      <c r="D1096" s="114" t="s">
        <v>1029</v>
      </c>
      <c r="E1096" s="50" t="s">
        <v>3526</v>
      </c>
      <c r="F1096" s="361">
        <f>+VLOOKUP($E1096,Emissions!$1:$1048576,MATCH(DATE(F$2,1,1),Emissions!$A$1:$LI$1),FALSE)</f>
        <v>0.91406915369999997</v>
      </c>
      <c r="G1096" s="361">
        <f>+VLOOKUP($E1096,Emissions!$1:$1048576,MATCH(DATE(G$2,1,1),Emissions!$A$1:$LI$1),FALSE)</f>
        <v>0.92200101069999996</v>
      </c>
      <c r="H1096" s="361">
        <f>+VLOOKUP($E1096,Emissions!$1:$1048576,MATCH(DATE(H$2,1,1),Emissions!$A$1:$LI$1),FALSE)</f>
        <v>0.93024188190000001</v>
      </c>
      <c r="I1096" s="361">
        <f>+VLOOKUP($E1096,Emissions!$1:$1048576,MATCH(DATE(I$2,1,1),Emissions!$A$1:$LI$1),FALSE)</f>
        <v>0.93918642389999996</v>
      </c>
      <c r="J1096" s="361">
        <f>+VLOOKUP($E1096,Emissions!$1:$1048576,MATCH(DATE(J$2,1,1),Emissions!$A$1:$LI$1),FALSE)</f>
        <v>0.94881451409999995</v>
      </c>
      <c r="K1096" s="361">
        <f>+VLOOKUP($E1096,Emissions!$1:$1048576,MATCH(DATE(K$2,1,1),Emissions!$A$1:$LI$1),FALSE)</f>
        <v>0.95904401459999999</v>
      </c>
      <c r="L1096" s="361">
        <f>+VLOOKUP($E1096,Emissions!$1:$1048576,MATCH(DATE(L$2,1,1),Emissions!$A$1:$LI$1),FALSE)</f>
        <v>0.96969511949999998</v>
      </c>
      <c r="M1096" s="361">
        <f>+VLOOKUP($E1096,Emissions!$1:$1048576,MATCH(DATE(M$2,1,1),Emissions!$A$1:$LI$1),FALSE)</f>
        <v>0.98071064330000002</v>
      </c>
      <c r="N1096" s="361">
        <f>+VLOOKUP($E1096,Emissions!$1:$1048576,MATCH(DATE(N$2,1,1),Emissions!$A$1:$LI$1),FALSE)</f>
        <v>0.99205902889999997</v>
      </c>
      <c r="O1096" s="361">
        <f>+VLOOKUP($E1096,Emissions!$1:$1048576,MATCH(DATE(O$2,1,1),Emissions!$A$1:$LI$1),FALSE)</f>
        <v>1.0037168949999999</v>
      </c>
      <c r="P1096" s="361">
        <f>+VLOOKUP($E1096,Emissions!$1:$1048576,MATCH(DATE(P$2,1,1),Emissions!$A$1:$LI$1),FALSE)</f>
        <v>1.0158369199999999</v>
      </c>
      <c r="Q1096" s="361">
        <f>+VLOOKUP($E1096,Emissions!$1:$1048576,MATCH(DATE(Q$2,1,1),Emissions!$A$1:$LI$1),FALSE)</f>
        <v>1.0282180320000001</v>
      </c>
      <c r="R1096" s="361">
        <f>+VLOOKUP($E1096,Emissions!$1:$1048576,MATCH(DATE(R$2,1,1),Emissions!$A$1:$LI$1),FALSE)</f>
        <v>1.040827835</v>
      </c>
      <c r="S1096" s="361">
        <f>+VLOOKUP($E1096,Emissions!$1:$1048576,MATCH(DATE(S$2,1,1),Emissions!$A$1:$LI$1),FALSE)</f>
        <v>1.0536614390000001</v>
      </c>
      <c r="T1096" s="361">
        <f>+VLOOKUP($E1096,Emissions!$1:$1048576,MATCH(DATE(T$2,1,1),Emissions!$A$1:$LI$1),FALSE)</f>
        <v>1.0667204379999999</v>
      </c>
      <c r="U1096" s="361">
        <f>+VLOOKUP($E1096,Emissions!$1:$1048576,MATCH(DATE(U$2,1,1),Emissions!$A$1:$LI$1),FALSE)</f>
        <v>1.0800100530000001</v>
      </c>
      <c r="V1096" s="361">
        <f>+VLOOKUP($E1096,Emissions!$1:$1048576,MATCH(DATE(V$2,1,1),Emissions!$A$1:$LI$1),FALSE)</f>
        <v>1.0935375549999999</v>
      </c>
      <c r="W1096" s="361">
        <f>+VLOOKUP($E1096,Emissions!$1:$1048576,MATCH(DATE(W$2,1,1),Emissions!$A$1:$LI$1),FALSE)</f>
        <v>1.1073107170000001</v>
      </c>
      <c r="X1096" s="361">
        <f>+VLOOKUP($E1096,Emissions!$1:$1048576,MATCH(DATE(X$2,1,1),Emissions!$A$1:$LI$1),FALSE)</f>
        <v>1.1213368690000001</v>
      </c>
      <c r="Y1096" s="361">
        <f>+VLOOKUP($E1096,Emissions!$1:$1048576,MATCH(DATE(Y$2,1,1),Emissions!$A$1:$LI$1),FALSE)</f>
        <v>1.13562235</v>
      </c>
      <c r="Z1096" s="361">
        <f>+VLOOKUP($E1096,Emissions!$1:$1048576,MATCH(DATE(Z$2,1,1),Emissions!$A$1:$LI$1),FALSE)</f>
        <v>1.1500472079999999</v>
      </c>
      <c r="AA1096" s="361">
        <f>+VLOOKUP($E1096,Emissions!$1:$1048576,MATCH(DATE(AA$2,1,1),Emissions!$A$1:$LI$1),FALSE)</f>
        <v>1.1647516790000001</v>
      </c>
      <c r="AB1096" s="361">
        <f>+VLOOKUP($E1096,Emissions!$1:$1048576,MATCH(DATE(AB$2,1,1),Emissions!$A$1:$LI$1),FALSE)</f>
        <v>1.1797547340000001</v>
      </c>
      <c r="AC1096" s="361">
        <f>+VLOOKUP($E1096,Emissions!$1:$1048576,MATCH(DATE(AC$2,1,1),Emissions!$A$1:$LI$1),FALSE)</f>
        <v>1.1950569099999999</v>
      </c>
      <c r="AD1096" s="361">
        <f>+VLOOKUP($E1096,Emissions!$1:$1048576,MATCH(DATE(AD$2,1,1),Emissions!$A$1:$LI$1),FALSE)</f>
        <v>1.210655716</v>
      </c>
      <c r="AE1096" s="361">
        <f>+VLOOKUP($E1096,Emissions!$1:$1048576,MATCH(DATE(AE$2,1,1),Emissions!$A$1:$LI$1),FALSE)</f>
        <v>1.226187471</v>
      </c>
      <c r="AF1096" s="361">
        <f>+VLOOKUP($E1096,Emissions!$1:$1048576,MATCH(DATE(AF$2,1,1),Emissions!$A$1:$LI$1),FALSE)</f>
        <v>1.241869723</v>
      </c>
      <c r="AG1096" s="361">
        <f>+VLOOKUP($E1096,Emissions!$1:$1048576,MATCH(DATE(AG$2,1,1),Emissions!$A$1:$LI$1),FALSE)</f>
        <v>1.2577583969999999</v>
      </c>
      <c r="AH1096" s="361">
        <f>+VLOOKUP($E1096,Emissions!$1:$1048576,MATCH(DATE(AH$2,1,1),Emissions!$A$1:$LI$1),FALSE)</f>
        <v>1.2738814979999999</v>
      </c>
      <c r="AI1096" s="361">
        <f>+VLOOKUP($E1096,Emissions!$1:$1048576,MATCH(DATE(AI$2,1,1),Emissions!$A$1:$LI$1),FALSE)</f>
        <v>1.290259292</v>
      </c>
      <c r="AJ1096" s="361">
        <f>+VLOOKUP($E1096,Emissions!$1:$1048576,MATCH(DATE(AJ$2,1,1),Emissions!$A$1:$LI$1),FALSE)</f>
        <v>1.3069060130000001</v>
      </c>
      <c r="AK1096" s="361">
        <f>+VLOOKUP($E1096,Emissions!$1:$1048576,MATCH(DATE(AK$2,1,1),Emissions!$A$1:$LI$1),FALSE)</f>
        <v>1.323830627</v>
      </c>
      <c r="AL1096" s="361">
        <f>+VLOOKUP($E1096,Emissions!$1:$1048576,MATCH(DATE(AL$2,1,1),Emissions!$A$1:$LI$1),FALSE)</f>
        <v>1.341038178</v>
      </c>
      <c r="AM1096" s="361">
        <f>+VLOOKUP($E1096,Emissions!$1:$1048576,MATCH(DATE(AM$2,1,1),Emissions!$A$1:$LI$1),FALSE)</f>
        <v>1.358531165</v>
      </c>
      <c r="AN1096" s="361">
        <f>+VLOOKUP($E1096,Emissions!$1:$1048576,MATCH(DATE(AN$2,1,1),Emissions!$A$1:$LI$1),FALSE)</f>
        <v>1.376310798</v>
      </c>
      <c r="AO1096" s="361">
        <f>+VLOOKUP($E1096,Emissions!$1:$1048576,MATCH(DATE(AO$2,1,1),Emissions!$A$1:$LI$1),FALSE)</f>
        <v>1.3943779380000001</v>
      </c>
    </row>
    <row r="1097" spans="1:41" ht="15" customHeight="1" x14ac:dyDescent="0.35">
      <c r="A1097" s="411"/>
      <c r="B1097" s="170"/>
      <c r="C1097" s="138" t="s">
        <v>735</v>
      </c>
      <c r="D1097" s="114" t="s">
        <v>1029</v>
      </c>
      <c r="E1097" s="50" t="s">
        <v>3527</v>
      </c>
      <c r="F1097" s="361">
        <f>+VLOOKUP($E1097,Emissions!$1:$1048576,MATCH(DATE(F$2,1,1),Emissions!$A$1:$LI$1),FALSE)</f>
        <v>1.3623779629999999</v>
      </c>
      <c r="G1097" s="361">
        <f>+VLOOKUP($E1097,Emissions!$1:$1048576,MATCH(DATE(G$2,1,1),Emissions!$A$1:$LI$1),FALSE)</f>
        <v>1.3774192860000001</v>
      </c>
      <c r="H1097" s="361">
        <f>+VLOOKUP($E1097,Emissions!$1:$1048576,MATCH(DATE(H$2,1,1),Emissions!$A$1:$LI$1),FALSE)</f>
        <v>1.3921319729999999</v>
      </c>
      <c r="I1097" s="361">
        <f>+VLOOKUP($E1097,Emissions!$1:$1048576,MATCH(DATE(I$2,1,1),Emissions!$A$1:$LI$1),FALSE)</f>
        <v>1.4069276850000001</v>
      </c>
      <c r="J1097" s="361">
        <f>+VLOOKUP($E1097,Emissions!$1:$1048576,MATCH(DATE(J$2,1,1),Emissions!$A$1:$LI$1),FALSE)</f>
        <v>1.4220715859999999</v>
      </c>
      <c r="K1097" s="361">
        <f>+VLOOKUP($E1097,Emissions!$1:$1048576,MATCH(DATE(K$2,1,1),Emissions!$A$1:$LI$1),FALSE)</f>
        <v>1.4376893829999999</v>
      </c>
      <c r="L1097" s="361">
        <f>+VLOOKUP($E1097,Emissions!$1:$1048576,MATCH(DATE(L$2,1,1),Emissions!$A$1:$LI$1),FALSE)</f>
        <v>1.4537034010000001</v>
      </c>
      <c r="M1097" s="361">
        <f>+VLOOKUP($E1097,Emissions!$1:$1048576,MATCH(DATE(M$2,1,1),Emissions!$A$1:$LI$1),FALSE)</f>
        <v>1.4700880300000001</v>
      </c>
      <c r="N1097" s="361">
        <f>+VLOOKUP($E1097,Emissions!$1:$1048576,MATCH(DATE(N$2,1,1),Emissions!$A$1:$LI$1),FALSE)</f>
        <v>1.486838659</v>
      </c>
      <c r="O1097" s="361">
        <f>+VLOOKUP($E1097,Emissions!$1:$1048576,MATCH(DATE(O$2,1,1),Emissions!$A$1:$LI$1),FALSE)</f>
        <v>1.503960505</v>
      </c>
      <c r="P1097" s="361">
        <f>+VLOOKUP($E1097,Emissions!$1:$1048576,MATCH(DATE(P$2,1,1),Emissions!$A$1:$LI$1),FALSE)</f>
        <v>1.521665174</v>
      </c>
      <c r="Q1097" s="361">
        <f>+VLOOKUP($E1097,Emissions!$1:$1048576,MATCH(DATE(Q$2,1,1),Emissions!$A$1:$LI$1),FALSE)</f>
        <v>1.5398104159999999</v>
      </c>
      <c r="R1097" s="361">
        <f>+VLOOKUP($E1097,Emissions!$1:$1048576,MATCH(DATE(R$2,1,1),Emissions!$A$1:$LI$1),FALSE)</f>
        <v>1.5583515349999999</v>
      </c>
      <c r="S1097" s="361">
        <f>+VLOOKUP($E1097,Emissions!$1:$1048576,MATCH(DATE(S$2,1,1),Emissions!$A$1:$LI$1),FALSE)</f>
        <v>1.577281503</v>
      </c>
      <c r="T1097" s="361">
        <f>+VLOOKUP($E1097,Emissions!$1:$1048576,MATCH(DATE(T$2,1,1),Emissions!$A$1:$LI$1),FALSE)</f>
        <v>1.596610689</v>
      </c>
      <c r="U1097" s="361">
        <f>+VLOOKUP($E1097,Emissions!$1:$1048576,MATCH(DATE(U$2,1,1),Emissions!$A$1:$LI$1),FALSE)</f>
        <v>1.6163583909999999</v>
      </c>
      <c r="V1097" s="361">
        <f>+VLOOKUP($E1097,Emissions!$1:$1048576,MATCH(DATE(V$2,1,1),Emissions!$A$1:$LI$1),FALSE)</f>
        <v>1.636547915</v>
      </c>
      <c r="W1097" s="361">
        <f>+VLOOKUP($E1097,Emissions!$1:$1048576,MATCH(DATE(W$2,1,1),Emissions!$A$1:$LI$1),FALSE)</f>
        <v>1.6572031270000001</v>
      </c>
      <c r="X1097" s="361">
        <f>+VLOOKUP($E1097,Emissions!$1:$1048576,MATCH(DATE(X$2,1,1),Emissions!$A$1:$LI$1),FALSE)</f>
        <v>1.6783465360000001</v>
      </c>
      <c r="Y1097" s="361">
        <f>+VLOOKUP($E1097,Emissions!$1:$1048576,MATCH(DATE(Y$2,1,1),Emissions!$A$1:$LI$1),FALSE)</f>
        <v>1.6999982680000001</v>
      </c>
      <c r="Z1097" s="361">
        <f>+VLOOKUP($E1097,Emissions!$1:$1048576,MATCH(DATE(Z$2,1,1),Emissions!$A$1:$LI$1),FALSE)</f>
        <v>1.722028181</v>
      </c>
      <c r="AA1097" s="361">
        <f>+VLOOKUP($E1097,Emissions!$1:$1048576,MATCH(DATE(AA$2,1,1),Emissions!$A$1:$LI$1),FALSE)</f>
        <v>1.7445633549999999</v>
      </c>
      <c r="AB1097" s="361">
        <f>+VLOOKUP($E1097,Emissions!$1:$1048576,MATCH(DATE(AB$2,1,1),Emissions!$A$1:$LI$1),FALSE)</f>
        <v>1.7676586009999999</v>
      </c>
      <c r="AC1097" s="361">
        <f>+VLOOKUP($E1097,Emissions!$1:$1048576,MATCH(DATE(AC$2,1,1),Emissions!$A$1:$LI$1),FALSE)</f>
        <v>1.791339681</v>
      </c>
      <c r="AD1097" s="361">
        <f>+VLOOKUP($E1097,Emissions!$1:$1048576,MATCH(DATE(AD$2,1,1),Emissions!$A$1:$LI$1),FALSE)</f>
        <v>1.815618143</v>
      </c>
      <c r="AE1097" s="361">
        <f>+VLOOKUP($E1097,Emissions!$1:$1048576,MATCH(DATE(AE$2,1,1),Emissions!$A$1:$LI$1),FALSE)</f>
        <v>1.840072127</v>
      </c>
      <c r="AF1097" s="361">
        <f>+VLOOKUP($E1097,Emissions!$1:$1048576,MATCH(DATE(AF$2,1,1),Emissions!$A$1:$LI$1),FALSE)</f>
        <v>1.8648233970000001</v>
      </c>
      <c r="AG1097" s="361">
        <f>+VLOOKUP($E1097,Emissions!$1:$1048576,MATCH(DATE(AG$2,1,1),Emissions!$A$1:$LI$1),FALSE)</f>
        <v>1.889943269</v>
      </c>
      <c r="AH1097" s="361">
        <f>+VLOOKUP($E1097,Emissions!$1:$1048576,MATCH(DATE(AH$2,1,1),Emissions!$A$1:$LI$1),FALSE)</f>
        <v>1.9154840310000001</v>
      </c>
      <c r="AI1097" s="361">
        <f>+VLOOKUP($E1097,Emissions!$1:$1048576,MATCH(DATE(AI$2,1,1),Emissions!$A$1:$LI$1),FALSE)</f>
        <v>1.941485753</v>
      </c>
      <c r="AJ1097" s="361">
        <f>+VLOOKUP($E1097,Emissions!$1:$1048576,MATCH(DATE(AJ$2,1,1),Emissions!$A$1:$LI$1),FALSE)</f>
        <v>1.967977546</v>
      </c>
      <c r="AK1097" s="361">
        <f>+VLOOKUP($E1097,Emissions!$1:$1048576,MATCH(DATE(AK$2,1,1),Emissions!$A$1:$LI$1),FALSE)</f>
        <v>1.9949789449999999</v>
      </c>
      <c r="AL1097" s="361">
        <f>+VLOOKUP($E1097,Emissions!$1:$1048576,MATCH(DATE(AL$2,1,1),Emissions!$A$1:$LI$1),FALSE)</f>
        <v>2.0225019369999999</v>
      </c>
      <c r="AM1097" s="361">
        <f>+VLOOKUP($E1097,Emissions!$1:$1048576,MATCH(DATE(AM$2,1,1),Emissions!$A$1:$LI$1),FALSE)</f>
        <v>2.0505530190000001</v>
      </c>
      <c r="AN1097" s="361">
        <f>+VLOOKUP($E1097,Emissions!$1:$1048576,MATCH(DATE(AN$2,1,1),Emissions!$A$1:$LI$1),FALSE)</f>
        <v>2.0791351630000001</v>
      </c>
      <c r="AO1097" s="361">
        <f>+VLOOKUP($E1097,Emissions!$1:$1048576,MATCH(DATE(AO$2,1,1),Emissions!$A$1:$LI$1),FALSE)</f>
        <v>2.1082495400000001</v>
      </c>
    </row>
    <row r="1098" spans="1:41" ht="15" customHeight="1" x14ac:dyDescent="0.35">
      <c r="A1098" s="411"/>
      <c r="B1098" s="170"/>
      <c r="C1098" s="138" t="s">
        <v>736</v>
      </c>
      <c r="D1098" s="114" t="s">
        <v>1029</v>
      </c>
      <c r="E1098" s="50" t="s">
        <v>3528</v>
      </c>
      <c r="F1098" s="361">
        <f>+VLOOKUP($E1098,Emissions!$1:$1048576,MATCH(DATE(F$2,1,1),Emissions!$A$1:$LI$1),FALSE)</f>
        <v>0.1754578916</v>
      </c>
      <c r="G1098" s="361">
        <f>+VLOOKUP($E1098,Emissions!$1:$1048576,MATCH(DATE(G$2,1,1),Emissions!$A$1:$LI$1),FALSE)</f>
        <v>0.1768808422</v>
      </c>
      <c r="H1098" s="361">
        <f>+VLOOKUP($E1098,Emissions!$1:$1048576,MATCH(DATE(H$2,1,1),Emissions!$A$1:$LI$1),FALSE)</f>
        <v>0.17829646190000001</v>
      </c>
      <c r="I1098" s="361">
        <f>+VLOOKUP($E1098,Emissions!$1:$1048576,MATCH(DATE(I$2,1,1),Emissions!$A$1:$LI$1),FALSE)</f>
        <v>0.179843893</v>
      </c>
      <c r="J1098" s="361">
        <f>+VLOOKUP($E1098,Emissions!$1:$1048576,MATCH(DATE(J$2,1,1),Emissions!$A$1:$LI$1),FALSE)</f>
        <v>0.1815464829</v>
      </c>
      <c r="K1098" s="361">
        <f>+VLOOKUP($E1098,Emissions!$1:$1048576,MATCH(DATE(K$2,1,1),Emissions!$A$1:$LI$1),FALSE)</f>
        <v>0.18339387809999999</v>
      </c>
      <c r="L1098" s="361">
        <f>+VLOOKUP($E1098,Emissions!$1:$1048576,MATCH(DATE(L$2,1,1),Emissions!$A$1:$LI$1),FALSE)</f>
        <v>0.18535169139999999</v>
      </c>
      <c r="M1098" s="361">
        <f>+VLOOKUP($E1098,Emissions!$1:$1048576,MATCH(DATE(M$2,1,1),Emissions!$A$1:$LI$1),FALSE)</f>
        <v>0.18740212389999999</v>
      </c>
      <c r="N1098" s="361">
        <f>+VLOOKUP($E1098,Emissions!$1:$1048576,MATCH(DATE(N$2,1,1),Emissions!$A$1:$LI$1),FALSE)</f>
        <v>0.18953307320000001</v>
      </c>
      <c r="O1098" s="361">
        <f>+VLOOKUP($E1098,Emissions!$1:$1048576,MATCH(DATE(O$2,1,1),Emissions!$A$1:$LI$1),FALSE)</f>
        <v>0.19173511730000001</v>
      </c>
      <c r="P1098" s="361">
        <f>+VLOOKUP($E1098,Emissions!$1:$1048576,MATCH(DATE(P$2,1,1),Emissions!$A$1:$LI$1),FALSE)</f>
        <v>0.19402803330000001</v>
      </c>
      <c r="Q1098" s="361">
        <f>+VLOOKUP($E1098,Emissions!$1:$1048576,MATCH(DATE(Q$2,1,1),Emissions!$A$1:$LI$1),FALSE)</f>
        <v>0.1963785405</v>
      </c>
      <c r="R1098" s="361">
        <f>+VLOOKUP($E1098,Emissions!$1:$1048576,MATCH(DATE(R$2,1,1),Emissions!$A$1:$LI$1),FALSE)</f>
        <v>0.19877739359999999</v>
      </c>
      <c r="S1098" s="361">
        <f>+VLOOKUP($E1098,Emissions!$1:$1048576,MATCH(DATE(S$2,1,1),Emissions!$A$1:$LI$1),FALSE)</f>
        <v>0.20122177129999999</v>
      </c>
      <c r="T1098" s="361">
        <f>+VLOOKUP($E1098,Emissions!$1:$1048576,MATCH(DATE(T$2,1,1),Emissions!$A$1:$LI$1),FALSE)</f>
        <v>0.2037103921</v>
      </c>
      <c r="U1098" s="361">
        <f>+VLOOKUP($E1098,Emissions!$1:$1048576,MATCH(DATE(U$2,1,1),Emissions!$A$1:$LI$1),FALSE)</f>
        <v>0.20624286150000001</v>
      </c>
      <c r="V1098" s="361">
        <f>+VLOOKUP($E1098,Emissions!$1:$1048576,MATCH(DATE(V$2,1,1),Emissions!$A$1:$LI$1),FALSE)</f>
        <v>0.20881946309999999</v>
      </c>
      <c r="W1098" s="361">
        <f>+VLOOKUP($E1098,Emissions!$1:$1048576,MATCH(DATE(W$2,1,1),Emissions!$A$1:$LI$1),FALSE)</f>
        <v>0.2114409002</v>
      </c>
      <c r="X1098" s="361">
        <f>+VLOOKUP($E1098,Emissions!$1:$1048576,MATCH(DATE(X$2,1,1),Emissions!$A$1:$LI$1),FALSE)</f>
        <v>0.214108091</v>
      </c>
      <c r="Y1098" s="361">
        <f>+VLOOKUP($E1098,Emissions!$1:$1048576,MATCH(DATE(Y$2,1,1),Emissions!$A$1:$LI$1),FALSE)</f>
        <v>0.21682201779999999</v>
      </c>
      <c r="Z1098" s="361">
        <f>+VLOOKUP($E1098,Emissions!$1:$1048576,MATCH(DATE(Z$2,1,1),Emissions!$A$1:$LI$1),FALSE)</f>
        <v>0.21956376659999999</v>
      </c>
      <c r="AA1098" s="361">
        <f>+VLOOKUP($E1098,Emissions!$1:$1048576,MATCH(DATE(AA$2,1,1),Emissions!$A$1:$LI$1),FALSE)</f>
        <v>0.2223544344</v>
      </c>
      <c r="AB1098" s="361">
        <f>+VLOOKUP($E1098,Emissions!$1:$1048576,MATCH(DATE(AB$2,1,1),Emissions!$A$1:$LI$1),FALSE)</f>
        <v>0.22519852169999999</v>
      </c>
      <c r="AC1098" s="361">
        <f>+VLOOKUP($E1098,Emissions!$1:$1048576,MATCH(DATE(AC$2,1,1),Emissions!$A$1:$LI$1),FALSE)</f>
        <v>0.2280966012</v>
      </c>
      <c r="AD1098" s="361">
        <f>+VLOOKUP($E1098,Emissions!$1:$1048576,MATCH(DATE(AD$2,1,1),Emissions!$A$1:$LI$1),FALSE)</f>
        <v>0.23104878370000001</v>
      </c>
      <c r="AE1098" s="361">
        <f>+VLOOKUP($E1098,Emissions!$1:$1048576,MATCH(DATE(AE$2,1,1),Emissions!$A$1:$LI$1),FALSE)</f>
        <v>0.23399788390000001</v>
      </c>
      <c r="AF1098" s="361">
        <f>+VLOOKUP($E1098,Emissions!$1:$1048576,MATCH(DATE(AF$2,1,1),Emissions!$A$1:$LI$1),FALSE)</f>
        <v>0.2369749555</v>
      </c>
      <c r="AG1098" s="361">
        <f>+VLOOKUP($E1098,Emissions!$1:$1048576,MATCH(DATE(AG$2,1,1),Emissions!$A$1:$LI$1),FALSE)</f>
        <v>0.23999077639999999</v>
      </c>
      <c r="AH1098" s="361">
        <f>+VLOOKUP($E1098,Emissions!$1:$1048576,MATCH(DATE(AH$2,1,1),Emissions!$A$1:$LI$1),FALSE)</f>
        <v>0.2430501236</v>
      </c>
      <c r="AI1098" s="361">
        <f>+VLOOKUP($E1098,Emissions!$1:$1048576,MATCH(DATE(AI$2,1,1),Emissions!$A$1:$LI$1),FALSE)</f>
        <v>0.246156556</v>
      </c>
      <c r="AJ1098" s="361">
        <f>+VLOOKUP($E1098,Emissions!$1:$1048576,MATCH(DATE(AJ$2,1,1),Emissions!$A$1:$LI$1),FALSE)</f>
        <v>0.24931291320000001</v>
      </c>
      <c r="AK1098" s="361">
        <f>+VLOOKUP($E1098,Emissions!$1:$1048576,MATCH(DATE(AK$2,1,1),Emissions!$A$1:$LI$1),FALSE)</f>
        <v>0.25252130620000002</v>
      </c>
      <c r="AL1098" s="361">
        <f>+VLOOKUP($E1098,Emissions!$1:$1048576,MATCH(DATE(AL$2,1,1),Emissions!$A$1:$LI$1),FALSE)</f>
        <v>0.255783225</v>
      </c>
      <c r="AM1098" s="361">
        <f>+VLOOKUP($E1098,Emissions!$1:$1048576,MATCH(DATE(AM$2,1,1),Emissions!$A$1:$LI$1),FALSE)</f>
        <v>0.25909971030000001</v>
      </c>
      <c r="AN1098" s="361">
        <f>+VLOOKUP($E1098,Emissions!$1:$1048576,MATCH(DATE(AN$2,1,1),Emissions!$A$1:$LI$1),FALSE)</f>
        <v>0.26247154160000002</v>
      </c>
      <c r="AO1098" s="361">
        <f>+VLOOKUP($E1098,Emissions!$1:$1048576,MATCH(DATE(AO$2,1,1),Emissions!$A$1:$LI$1),FALSE)</f>
        <v>0.2658993898</v>
      </c>
    </row>
    <row r="1099" spans="1:41" s="92" customFormat="1" ht="15" customHeight="1" x14ac:dyDescent="0.35">
      <c r="A1099" s="411"/>
      <c r="B1099" s="170"/>
      <c r="C1099" s="137" t="s">
        <v>3334</v>
      </c>
      <c r="D1099" s="147" t="s">
        <v>1029</v>
      </c>
      <c r="E1099" s="136" t="s">
        <v>3529</v>
      </c>
      <c r="F1099" s="327">
        <f>+VLOOKUP($E1099,Emissions!$1:$1048576,MATCH(DATE(F$2,1,1),Emissions!$A$1:$LI$1),FALSE)</f>
        <v>0.29354565960000001</v>
      </c>
      <c r="G1099" s="327">
        <f>+VLOOKUP($E1099,Emissions!$1:$1048576,MATCH(DATE(G$2,1,1),Emissions!$A$1:$LI$1),FALSE)</f>
        <v>0.29655744150000002</v>
      </c>
      <c r="H1099" s="327">
        <f>+VLOOKUP($E1099,Emissions!$1:$1048576,MATCH(DATE(H$2,1,1),Emissions!$A$1:$LI$1),FALSE)</f>
        <v>0.29956957340000001</v>
      </c>
      <c r="I1099" s="327">
        <f>+VLOOKUP($E1099,Emissions!$1:$1048576,MATCH(DATE(I$2,1,1),Emissions!$A$1:$LI$1),FALSE)</f>
        <v>0.3026687609</v>
      </c>
      <c r="J1099" s="327">
        <f>+VLOOKUP($E1099,Emissions!$1:$1048576,MATCH(DATE(J$2,1,1),Emissions!$A$1:$LI$1),FALSE)</f>
        <v>0.30587931820000003</v>
      </c>
      <c r="K1099" s="327">
        <f>+VLOOKUP($E1099,Emissions!$1:$1048576,MATCH(DATE(K$2,1,1),Emissions!$A$1:$LI$1),FALSE)</f>
        <v>0.30920681030000002</v>
      </c>
      <c r="L1099" s="327">
        <f>+VLOOKUP($E1099,Emissions!$1:$1048576,MATCH(DATE(L$2,1,1),Emissions!$A$1:$LI$1),FALSE)</f>
        <v>0.3126146783</v>
      </c>
      <c r="M1099" s="327">
        <f>+VLOOKUP($E1099,Emissions!$1:$1048576,MATCH(DATE(M$2,1,1),Emissions!$A$1:$LI$1),FALSE)</f>
        <v>0.31610771840000002</v>
      </c>
      <c r="N1099" s="327">
        <f>+VLOOKUP($E1099,Emissions!$1:$1048576,MATCH(DATE(N$2,1,1),Emissions!$A$1:$LI$1),FALSE)</f>
        <v>0.31968803769999998</v>
      </c>
      <c r="O1099" s="327">
        <f>+VLOOKUP($E1099,Emissions!$1:$1048576,MATCH(DATE(O$2,1,1),Emissions!$A$1:$LI$1),FALSE)</f>
        <v>0.32335408739999999</v>
      </c>
      <c r="P1099" s="327">
        <f>+VLOOKUP($E1099,Emissions!$1:$1048576,MATCH(DATE(P$2,1,1),Emissions!$A$1:$LI$1),FALSE)</f>
        <v>0.32716259489999999</v>
      </c>
      <c r="Q1099" s="327">
        <f>+VLOOKUP($E1099,Emissions!$1:$1048576,MATCH(DATE(Q$2,1,1),Emissions!$A$1:$LI$1),FALSE)</f>
        <v>0.3310325355</v>
      </c>
      <c r="R1099" s="327">
        <f>+VLOOKUP($E1099,Emissions!$1:$1048576,MATCH(DATE(R$2,1,1),Emissions!$A$1:$LI$1),FALSE)</f>
        <v>0.3349631622</v>
      </c>
      <c r="S1099" s="327">
        <f>+VLOOKUP($E1099,Emissions!$1:$1048576,MATCH(DATE(S$2,1,1),Emissions!$A$1:$LI$1),FALSE)</f>
        <v>0.33895719019999998</v>
      </c>
      <c r="T1099" s="327">
        <f>+VLOOKUP($E1099,Emissions!$1:$1048576,MATCH(DATE(T$2,1,1),Emissions!$A$1:$LI$1),FALSE)</f>
        <v>0.34301569879999999</v>
      </c>
      <c r="U1099" s="327">
        <f>+VLOOKUP($E1099,Emissions!$1:$1048576,MATCH(DATE(U$2,1,1),Emissions!$A$1:$LI$1),FALSE)</f>
        <v>0.34713938080000001</v>
      </c>
      <c r="V1099" s="327">
        <f>+VLOOKUP($E1099,Emissions!$1:$1048576,MATCH(DATE(V$2,1,1),Emissions!$A$1:$LI$1),FALSE)</f>
        <v>0.35132906409999998</v>
      </c>
      <c r="W1099" s="327">
        <f>+VLOOKUP($E1099,Emissions!$1:$1048576,MATCH(DATE(W$2,1,1),Emissions!$A$1:$LI$1),FALSE)</f>
        <v>0.35558565710000001</v>
      </c>
      <c r="X1099" s="327">
        <f>+VLOOKUP($E1099,Emissions!$1:$1048576,MATCH(DATE(X$2,1,1),Emissions!$A$1:$LI$1),FALSE)</f>
        <v>0.35991002550000001</v>
      </c>
      <c r="Y1099" s="327">
        <f>+VLOOKUP($E1099,Emissions!$1:$1048576,MATCH(DATE(Y$2,1,1),Emissions!$A$1:$LI$1),FALSE)</f>
        <v>0.36430289100000002</v>
      </c>
      <c r="Z1099" s="327">
        <f>+VLOOKUP($E1099,Emissions!$1:$1048576,MATCH(DATE(Z$2,1,1),Emissions!$A$1:$LI$1),FALSE)</f>
        <v>0.36872033859999997</v>
      </c>
      <c r="AA1099" s="327">
        <f>+VLOOKUP($E1099,Emissions!$1:$1048576,MATCH(DATE(AA$2,1,1),Emissions!$A$1:$LI$1),FALSE)</f>
        <v>0.3732204429</v>
      </c>
      <c r="AB1099" s="327">
        <f>+VLOOKUP($E1099,Emissions!$1:$1048576,MATCH(DATE(AB$2,1,1),Emissions!$A$1:$LI$1),FALSE)</f>
        <v>0.37780158740000003</v>
      </c>
      <c r="AC1099" s="327">
        <f>+VLOOKUP($E1099,Emissions!$1:$1048576,MATCH(DATE(AC$2,1,1),Emissions!$A$1:$LI$1),FALSE)</f>
        <v>0.38245986949999999</v>
      </c>
      <c r="AD1099" s="327">
        <f>+VLOOKUP($E1099,Emissions!$1:$1048576,MATCH(DATE(AD$2,1,1),Emissions!$A$1:$LI$1),FALSE)</f>
        <v>0.38719299130000001</v>
      </c>
      <c r="AE1099" s="327">
        <f>+VLOOKUP($E1099,Emissions!$1:$1048576,MATCH(DATE(AE$2,1,1),Emissions!$A$1:$LI$1),FALSE)</f>
        <v>0.39187044560000001</v>
      </c>
      <c r="AF1099" s="327">
        <f>+VLOOKUP($E1099,Emissions!$1:$1048576,MATCH(DATE(AF$2,1,1),Emissions!$A$1:$LI$1),FALSE)</f>
        <v>0.39659737410000001</v>
      </c>
      <c r="AG1099" s="327">
        <f>+VLOOKUP($E1099,Emissions!$1:$1048576,MATCH(DATE(AG$2,1,1),Emissions!$A$1:$LI$1),FALSE)</f>
        <v>0.40138506419999997</v>
      </c>
      <c r="AH1099" s="327">
        <f>+VLOOKUP($E1099,Emissions!$1:$1048576,MATCH(DATE(AH$2,1,1),Emissions!$A$1:$LI$1),FALSE)</f>
        <v>0.4062365745</v>
      </c>
      <c r="AI1099" s="327">
        <f>+VLOOKUP($E1099,Emissions!$1:$1048576,MATCH(DATE(AI$2,1,1),Emissions!$A$1:$LI$1),FALSE)</f>
        <v>0.41115497629999997</v>
      </c>
      <c r="AJ1099" s="327">
        <f>+VLOOKUP($E1099,Emissions!$1:$1048576,MATCH(DATE(AJ$2,1,1),Emissions!$A$1:$LI$1),FALSE)</f>
        <v>0.41614285600000001</v>
      </c>
      <c r="AK1099" s="327">
        <f>+VLOOKUP($E1099,Emissions!$1:$1048576,MATCH(DATE(AK$2,1,1),Emissions!$A$1:$LI$1),FALSE)</f>
        <v>0.4212019051</v>
      </c>
      <c r="AL1099" s="327">
        <f>+VLOOKUP($E1099,Emissions!$1:$1048576,MATCH(DATE(AL$2,1,1),Emissions!$A$1:$LI$1),FALSE)</f>
        <v>0.42633299829999999</v>
      </c>
      <c r="AM1099" s="327">
        <f>+VLOOKUP($E1099,Emissions!$1:$1048576,MATCH(DATE(AM$2,1,1),Emissions!$A$1:$LI$1),FALSE)</f>
        <v>0.43153642860000002</v>
      </c>
      <c r="AN1099" s="327">
        <f>+VLOOKUP($E1099,Emissions!$1:$1048576,MATCH(DATE(AN$2,1,1),Emissions!$A$1:$LI$1),FALSE)</f>
        <v>0.43681216989999999</v>
      </c>
      <c r="AO1099" s="327">
        <f>+VLOOKUP($E1099,Emissions!$1:$1048576,MATCH(DATE(AO$2,1,1),Emissions!$A$1:$LI$1),FALSE)</f>
        <v>0.44216010369999997</v>
      </c>
    </row>
    <row r="1100" spans="1:41" ht="15" customHeight="1" x14ac:dyDescent="0.35">
      <c r="A1100" s="411"/>
      <c r="B1100" s="170"/>
      <c r="C1100" s="138" t="s">
        <v>602</v>
      </c>
      <c r="D1100" s="114" t="s">
        <v>1029</v>
      </c>
      <c r="E1100" s="50" t="s">
        <v>3530</v>
      </c>
      <c r="F1100" s="361">
        <f>+VLOOKUP($E1100,Emissions!$1:$1048576,MATCH(DATE(F$2,1,1),Emissions!$A$1:$LI$1),FALSE)</f>
        <v>1.5155809399999999E-2</v>
      </c>
      <c r="G1100" s="361">
        <f>+VLOOKUP($E1100,Emissions!$1:$1048576,MATCH(DATE(G$2,1,1),Emissions!$A$1:$LI$1),FALSE)</f>
        <v>1.5288902300000001E-2</v>
      </c>
      <c r="H1100" s="361">
        <f>+VLOOKUP($E1100,Emissions!$1:$1048576,MATCH(DATE(H$2,1,1),Emissions!$A$1:$LI$1),FALSE)</f>
        <v>1.54149175E-2</v>
      </c>
      <c r="I1100" s="361">
        <f>+VLOOKUP($E1100,Emissions!$1:$1048576,MATCH(DATE(I$2,1,1),Emissions!$A$1:$LI$1),FALSE)</f>
        <v>1.55445797E-2</v>
      </c>
      <c r="J1100" s="361">
        <f>+VLOOKUP($E1100,Emissions!$1:$1048576,MATCH(DATE(J$2,1,1),Emissions!$A$1:$LI$1),FALSE)</f>
        <v>1.5680939599999999E-2</v>
      </c>
      <c r="K1100" s="361">
        <f>+VLOOKUP($E1100,Emissions!$1:$1048576,MATCH(DATE(K$2,1,1),Emissions!$A$1:$LI$1),FALSE)</f>
        <v>1.5824431199999999E-2</v>
      </c>
      <c r="L1100" s="361">
        <f>+VLOOKUP($E1100,Emissions!$1:$1048576,MATCH(DATE(L$2,1,1),Emissions!$A$1:$LI$1),FALSE)</f>
        <v>1.5973211899999999E-2</v>
      </c>
      <c r="M1100" s="361">
        <f>+VLOOKUP($E1100,Emissions!$1:$1048576,MATCH(DATE(M$2,1,1),Emissions!$A$1:$LI$1),FALSE)</f>
        <v>1.61269788E-2</v>
      </c>
      <c r="N1100" s="361">
        <f>+VLOOKUP($E1100,Emissions!$1:$1048576,MATCH(DATE(N$2,1,1),Emissions!$A$1:$LI$1),FALSE)</f>
        <v>1.6285457E-2</v>
      </c>
      <c r="O1100" s="361">
        <f>+VLOOKUP($E1100,Emissions!$1:$1048576,MATCH(DATE(O$2,1,1),Emissions!$A$1:$LI$1),FALSE)</f>
        <v>1.6448313700000002E-2</v>
      </c>
      <c r="P1100" s="361">
        <f>+VLOOKUP($E1100,Emissions!$1:$1048576,MATCH(DATE(P$2,1,1),Emissions!$A$1:$LI$1),FALSE)</f>
        <v>1.6617639600000001E-2</v>
      </c>
      <c r="Q1100" s="361">
        <f>+VLOOKUP($E1100,Emissions!$1:$1048576,MATCH(DATE(Q$2,1,1),Emissions!$A$1:$LI$1),FALSE)</f>
        <v>1.67901349E-2</v>
      </c>
      <c r="R1100" s="361">
        <f>+VLOOKUP($E1100,Emissions!$1:$1048576,MATCH(DATE(R$2,1,1),Emissions!$A$1:$LI$1),FALSE)</f>
        <v>1.6965490100000001E-2</v>
      </c>
      <c r="S1100" s="361">
        <f>+VLOOKUP($E1100,Emissions!$1:$1048576,MATCH(DATE(S$2,1,1),Emissions!$A$1:$LI$1),FALSE)</f>
        <v>1.71436809E-2</v>
      </c>
      <c r="T1100" s="361">
        <f>+VLOOKUP($E1100,Emissions!$1:$1048576,MATCH(DATE(T$2,1,1),Emissions!$A$1:$LI$1),FALSE)</f>
        <v>1.7324670100000002E-2</v>
      </c>
      <c r="U1100" s="361">
        <f>+VLOOKUP($E1100,Emissions!$1:$1048576,MATCH(DATE(U$2,1,1),Emissions!$A$1:$LI$1),FALSE)</f>
        <v>1.7508428199999999E-2</v>
      </c>
      <c r="V1100" s="361">
        <f>+VLOOKUP($E1100,Emissions!$1:$1048576,MATCH(DATE(V$2,1,1),Emissions!$A$1:$LI$1),FALSE)</f>
        <v>1.7694945399999999E-2</v>
      </c>
      <c r="W1100" s="361">
        <f>+VLOOKUP($E1100,Emissions!$1:$1048576,MATCH(DATE(W$2,1,1),Emissions!$A$1:$LI$1),FALSE)</f>
        <v>1.7884225900000002E-2</v>
      </c>
      <c r="X1100" s="361">
        <f>+VLOOKUP($E1100,Emissions!$1:$1048576,MATCH(DATE(X$2,1,1),Emissions!$A$1:$LI$1),FALSE)</f>
        <v>1.8076280100000001E-2</v>
      </c>
      <c r="Y1100" s="361">
        <f>+VLOOKUP($E1100,Emissions!$1:$1048576,MATCH(DATE(Y$2,1,1),Emissions!$A$1:$LI$1),FALSE)</f>
        <v>1.8271118100000001E-2</v>
      </c>
      <c r="Z1100" s="361">
        <f>+VLOOKUP($E1100,Emissions!$1:$1048576,MATCH(DATE(Z$2,1,1),Emissions!$A$1:$LI$1),FALSE)</f>
        <v>1.8467002199999999E-2</v>
      </c>
      <c r="AA1100" s="361">
        <f>+VLOOKUP($E1100,Emissions!$1:$1048576,MATCH(DATE(AA$2,1,1),Emissions!$A$1:$LI$1),FALSE)</f>
        <v>1.8666085400000001E-2</v>
      </c>
      <c r="AB1100" s="361">
        <f>+VLOOKUP($E1100,Emissions!$1:$1048576,MATCH(DATE(AB$2,1,1),Emissions!$A$1:$LI$1),FALSE)</f>
        <v>1.88684101E-2</v>
      </c>
      <c r="AC1100" s="361">
        <f>+VLOOKUP($E1100,Emissions!$1:$1048576,MATCH(DATE(AC$2,1,1),Emissions!$A$1:$LI$1),FALSE)</f>
        <v>1.9073840099999999E-2</v>
      </c>
      <c r="AD1100" s="361">
        <f>+VLOOKUP($E1100,Emissions!$1:$1048576,MATCH(DATE(AD$2,1,1),Emissions!$A$1:$LI$1),FALSE)</f>
        <v>1.92822775E-2</v>
      </c>
      <c r="AE1100" s="361">
        <f>+VLOOKUP($E1100,Emissions!$1:$1048576,MATCH(DATE(AE$2,1,1),Emissions!$A$1:$LI$1),FALSE)</f>
        <v>1.94886734E-2</v>
      </c>
      <c r="AF1100" s="361">
        <f>+VLOOKUP($E1100,Emissions!$1:$1048576,MATCH(DATE(AF$2,1,1),Emissions!$A$1:$LI$1),FALSE)</f>
        <v>1.9696743199999998E-2</v>
      </c>
      <c r="AG1100" s="361">
        <f>+VLOOKUP($E1100,Emissions!$1:$1048576,MATCH(DATE(AG$2,1,1),Emissions!$A$1:$LI$1),FALSE)</f>
        <v>1.9907097799999999E-2</v>
      </c>
      <c r="AH1100" s="361">
        <f>+VLOOKUP($E1100,Emissions!$1:$1048576,MATCH(DATE(AH$2,1,1),Emissions!$A$1:$LI$1),FALSE)</f>
        <v>2.0119924899999999E-2</v>
      </c>
      <c r="AI1100" s="361">
        <f>+VLOOKUP($E1100,Emissions!$1:$1048576,MATCH(DATE(AI$2,1,1),Emissions!$A$1:$LI$1),FALSE)</f>
        <v>2.0335372800000001E-2</v>
      </c>
      <c r="AJ1100" s="361">
        <f>+VLOOKUP($E1100,Emissions!$1:$1048576,MATCH(DATE(AJ$2,1,1),Emissions!$A$1:$LI$1),FALSE)</f>
        <v>2.05535593E-2</v>
      </c>
      <c r="AK1100" s="361">
        <f>+VLOOKUP($E1100,Emissions!$1:$1048576,MATCH(DATE(AK$2,1,1),Emissions!$A$1:$LI$1),FALSE)</f>
        <v>2.0774560399999999E-2</v>
      </c>
      <c r="AL1100" s="361">
        <f>+VLOOKUP($E1100,Emissions!$1:$1048576,MATCH(DATE(AL$2,1,1),Emissions!$A$1:$LI$1),FALSE)</f>
        <v>2.0998415600000001E-2</v>
      </c>
      <c r="AM1100" s="361">
        <f>+VLOOKUP($E1100,Emissions!$1:$1048576,MATCH(DATE(AM$2,1,1),Emissions!$A$1:$LI$1),FALSE)</f>
        <v>2.1225138500000001E-2</v>
      </c>
      <c r="AN1100" s="361">
        <f>+VLOOKUP($E1100,Emissions!$1:$1048576,MATCH(DATE(AN$2,1,1),Emissions!$A$1:$LI$1),FALSE)</f>
        <v>2.1454727999999999E-2</v>
      </c>
      <c r="AO1100" s="361">
        <f>+VLOOKUP($E1100,Emissions!$1:$1048576,MATCH(DATE(AO$2,1,1),Emissions!$A$1:$LI$1),FALSE)</f>
        <v>2.16871789E-2</v>
      </c>
    </row>
    <row r="1101" spans="1:41" ht="15" customHeight="1" x14ac:dyDescent="0.35">
      <c r="A1101" s="411"/>
      <c r="B1101" s="170"/>
      <c r="C1101" s="138" t="s">
        <v>603</v>
      </c>
      <c r="D1101" s="114" t="s">
        <v>1029</v>
      </c>
      <c r="E1101" s="50" t="s">
        <v>3531</v>
      </c>
      <c r="F1101" s="361">
        <f>+VLOOKUP($E1101,Emissions!$1:$1048576,MATCH(DATE(F$2,1,1),Emissions!$A$1:$LI$1),FALSE)</f>
        <v>0.15130676179999999</v>
      </c>
      <c r="G1101" s="361">
        <f>+VLOOKUP($E1101,Emissions!$1:$1048576,MATCH(DATE(G$2,1,1),Emissions!$A$1:$LI$1),FALSE)</f>
        <v>0.15263358530000001</v>
      </c>
      <c r="H1101" s="361">
        <f>+VLOOKUP($E1101,Emissions!$1:$1048576,MATCH(DATE(H$2,1,1),Emissions!$A$1:$LI$1),FALSE)</f>
        <v>0.1538896991</v>
      </c>
      <c r="I1101" s="361">
        <f>+VLOOKUP($E1101,Emissions!$1:$1048576,MATCH(DATE(I$2,1,1),Emissions!$A$1:$LI$1),FALSE)</f>
        <v>0.15518156120000001</v>
      </c>
      <c r="J1101" s="361">
        <f>+VLOOKUP($E1101,Emissions!$1:$1048576,MATCH(DATE(J$2,1,1),Emissions!$A$1:$LI$1),FALSE)</f>
        <v>0.1565387318</v>
      </c>
      <c r="K1101" s="361">
        <f>+VLOOKUP($E1101,Emissions!$1:$1048576,MATCH(DATE(K$2,1,1),Emissions!$A$1:$LI$1),FALSE)</f>
        <v>0.15796485900000001</v>
      </c>
      <c r="L1101" s="361">
        <f>+VLOOKUP($E1101,Emissions!$1:$1048576,MATCH(DATE(L$2,1,1),Emissions!$A$1:$LI$1),FALSE)</f>
        <v>0.15944116389999999</v>
      </c>
      <c r="M1101" s="361">
        <f>+VLOOKUP($E1101,Emissions!$1:$1048576,MATCH(DATE(M$2,1,1),Emissions!$A$1:$LI$1),FALSE)</f>
        <v>0.1609645284</v>
      </c>
      <c r="N1101" s="361">
        <f>+VLOOKUP($E1101,Emissions!$1:$1048576,MATCH(DATE(N$2,1,1),Emissions!$A$1:$LI$1),FALSE)</f>
        <v>0.16253236760000001</v>
      </c>
      <c r="O1101" s="361">
        <f>+VLOOKUP($E1101,Emissions!$1:$1048576,MATCH(DATE(O$2,1,1),Emissions!$A$1:$LI$1),FALSE)</f>
        <v>0.164141652</v>
      </c>
      <c r="P1101" s="361">
        <f>+VLOOKUP($E1101,Emissions!$1:$1048576,MATCH(DATE(P$2,1,1),Emissions!$A$1:$LI$1),FALSE)</f>
        <v>0.1658134362</v>
      </c>
      <c r="Q1101" s="361">
        <f>+VLOOKUP($E1101,Emissions!$1:$1048576,MATCH(DATE(Q$2,1,1),Emissions!$A$1:$LI$1),FALSE)</f>
        <v>0.16751517830000001</v>
      </c>
      <c r="R1101" s="361">
        <f>+VLOOKUP($E1101,Emissions!$1:$1048576,MATCH(DATE(R$2,1,1),Emissions!$A$1:$LI$1),FALSE)</f>
        <v>0.16924409130000001</v>
      </c>
      <c r="S1101" s="361">
        <f>+VLOOKUP($E1101,Emissions!$1:$1048576,MATCH(DATE(S$2,1,1),Emissions!$A$1:$LI$1),FALSE)</f>
        <v>0.17100017670000001</v>
      </c>
      <c r="T1101" s="361">
        <f>+VLOOKUP($E1101,Emissions!$1:$1048576,MATCH(DATE(T$2,1,1),Emissions!$A$1:$LI$1),FALSE)</f>
        <v>0.17278327530000001</v>
      </c>
      <c r="U1101" s="361">
        <f>+VLOOKUP($E1101,Emissions!$1:$1048576,MATCH(DATE(U$2,1,1),Emissions!$A$1:$LI$1),FALSE)</f>
        <v>0.1745932624</v>
      </c>
      <c r="V1101" s="361">
        <f>+VLOOKUP($E1101,Emissions!$1:$1048576,MATCH(DATE(V$2,1,1),Emissions!$A$1:$LI$1),FALSE)</f>
        <v>0.17643017659999999</v>
      </c>
      <c r="W1101" s="361">
        <f>+VLOOKUP($E1101,Emissions!$1:$1048576,MATCH(DATE(W$2,1,1),Emissions!$A$1:$LI$1),FALSE)</f>
        <v>0.17829415030000001</v>
      </c>
      <c r="X1101" s="361">
        <f>+VLOOKUP($E1101,Emissions!$1:$1048576,MATCH(DATE(X$2,1,1),Emissions!$A$1:$LI$1),FALSE)</f>
        <v>0.18018533689999999</v>
      </c>
      <c r="Y1101" s="361">
        <f>+VLOOKUP($E1101,Emissions!$1:$1048576,MATCH(DATE(Y$2,1,1),Emissions!$A$1:$LI$1),FALSE)</f>
        <v>0.18210385400000001</v>
      </c>
      <c r="Z1101" s="361">
        <f>+VLOOKUP($E1101,Emissions!$1:$1048576,MATCH(DATE(Z$2,1,1),Emissions!$A$1:$LI$1),FALSE)</f>
        <v>0.18403246879999999</v>
      </c>
      <c r="AA1101" s="361">
        <f>+VLOOKUP($E1101,Emissions!$1:$1048576,MATCH(DATE(AA$2,1,1),Emissions!$A$1:$LI$1),FALSE)</f>
        <v>0.18599256</v>
      </c>
      <c r="AB1101" s="361">
        <f>+VLOOKUP($E1101,Emissions!$1:$1048576,MATCH(DATE(AB$2,1,1),Emissions!$A$1:$LI$1),FALSE)</f>
        <v>0.1879844839</v>
      </c>
      <c r="AC1101" s="361">
        <f>+VLOOKUP($E1101,Emissions!$1:$1048576,MATCH(DATE(AC$2,1,1),Emissions!$A$1:$LI$1),FALSE)</f>
        <v>0.19000680610000001</v>
      </c>
      <c r="AD1101" s="361">
        <f>+VLOOKUP($E1101,Emissions!$1:$1048576,MATCH(DATE(AD$2,1,1),Emissions!$A$1:$LI$1),FALSE)</f>
        <v>0.19205845190000001</v>
      </c>
      <c r="AE1101" s="361">
        <f>+VLOOKUP($E1101,Emissions!$1:$1048576,MATCH(DATE(AE$2,1,1),Emissions!$A$1:$LI$1),FALSE)</f>
        <v>0.1940893155</v>
      </c>
      <c r="AF1101" s="361">
        <f>+VLOOKUP($E1101,Emissions!$1:$1048576,MATCH(DATE(AF$2,1,1),Emissions!$A$1:$LI$1),FALSE)</f>
        <v>0.19613631000000001</v>
      </c>
      <c r="AG1101" s="361">
        <f>+VLOOKUP($E1101,Emissions!$1:$1048576,MATCH(DATE(AG$2,1,1),Emissions!$A$1:$LI$1),FALSE)</f>
        <v>0.19820547229999999</v>
      </c>
      <c r="AH1101" s="361">
        <f>+VLOOKUP($E1101,Emissions!$1:$1048576,MATCH(DATE(AH$2,1,1),Emissions!$A$1:$LI$1),FALSE)</f>
        <v>0.20029863219999999</v>
      </c>
      <c r="AI1101" s="361">
        <f>+VLOOKUP($E1101,Emissions!$1:$1048576,MATCH(DATE(AI$2,1,1),Emissions!$A$1:$LI$1),FALSE)</f>
        <v>0.20241721469999999</v>
      </c>
      <c r="AJ1101" s="361">
        <f>+VLOOKUP($E1101,Emissions!$1:$1048576,MATCH(DATE(AJ$2,1,1),Emissions!$A$1:$LI$1),FALSE)</f>
        <v>0.20456230880000001</v>
      </c>
      <c r="AK1101" s="361">
        <f>+VLOOKUP($E1101,Emissions!$1:$1048576,MATCH(DATE(AK$2,1,1),Emissions!$A$1:$LI$1),FALSE)</f>
        <v>0.2067345676</v>
      </c>
      <c r="AL1101" s="361">
        <f>+VLOOKUP($E1101,Emissions!$1:$1048576,MATCH(DATE(AL$2,1,1),Emissions!$A$1:$LI$1),FALSE)</f>
        <v>0.2089342666</v>
      </c>
      <c r="AM1101" s="361">
        <f>+VLOOKUP($E1101,Emissions!$1:$1048576,MATCH(DATE(AM$2,1,1),Emissions!$A$1:$LI$1),FALSE)</f>
        <v>0.21116141220000001</v>
      </c>
      <c r="AN1101" s="361">
        <f>+VLOOKUP($E1101,Emissions!$1:$1048576,MATCH(DATE(AN$2,1,1),Emissions!$A$1:$LI$1),FALSE)</f>
        <v>0.2134158618</v>
      </c>
      <c r="AO1101" s="361">
        <f>+VLOOKUP($E1101,Emissions!$1:$1048576,MATCH(DATE(AO$2,1,1),Emissions!$A$1:$LI$1),FALSE)</f>
        <v>0.21569743299999999</v>
      </c>
    </row>
    <row r="1102" spans="1:41" ht="15" customHeight="1" x14ac:dyDescent="0.35">
      <c r="A1102" s="411"/>
      <c r="B1102" s="170"/>
      <c r="C1102" s="138" t="s">
        <v>604</v>
      </c>
      <c r="D1102" s="114" t="s">
        <v>1029</v>
      </c>
      <c r="E1102" s="50" t="s">
        <v>3532</v>
      </c>
      <c r="F1102" s="361">
        <f>+VLOOKUP($E1102,Emissions!$1:$1048576,MATCH(DATE(F$2,1,1),Emissions!$A$1:$LI$1),FALSE)</f>
        <v>8.8833579399999994E-3</v>
      </c>
      <c r="G1102" s="361">
        <f>+VLOOKUP($E1102,Emissions!$1:$1048576,MATCH(DATE(G$2,1,1),Emissions!$A$1:$LI$1),FALSE)</f>
        <v>8.9861995199999999E-3</v>
      </c>
      <c r="H1102" s="361">
        <f>+VLOOKUP($E1102,Emissions!$1:$1048576,MATCH(DATE(H$2,1,1),Emissions!$A$1:$LI$1),FALSE)</f>
        <v>9.0913672200000004E-3</v>
      </c>
      <c r="I1102" s="361">
        <f>+VLOOKUP($E1102,Emissions!$1:$1048576,MATCH(DATE(I$2,1,1),Emissions!$A$1:$LI$1),FALSE)</f>
        <v>9.1993467399999994E-3</v>
      </c>
      <c r="J1102" s="361">
        <f>+VLOOKUP($E1102,Emissions!$1:$1048576,MATCH(DATE(J$2,1,1),Emissions!$A$1:$LI$1),FALSE)</f>
        <v>9.3103432999999992E-3</v>
      </c>
      <c r="K1102" s="361">
        <f>+VLOOKUP($E1102,Emissions!$1:$1048576,MATCH(DATE(K$2,1,1),Emissions!$A$1:$LI$1),FALSE)</f>
        <v>9.4243514100000002E-3</v>
      </c>
      <c r="L1102" s="361">
        <f>+VLOOKUP($E1102,Emissions!$1:$1048576,MATCH(DATE(L$2,1,1),Emissions!$A$1:$LI$1),FALSE)</f>
        <v>9.54120839E-3</v>
      </c>
      <c r="M1102" s="361">
        <f>+VLOOKUP($E1102,Emissions!$1:$1048576,MATCH(DATE(M$2,1,1),Emissions!$A$1:$LI$1),FALSE)</f>
        <v>9.6606682199999998E-3</v>
      </c>
      <c r="N1102" s="361">
        <f>+VLOOKUP($E1102,Emissions!$1:$1048576,MATCH(DATE(N$2,1,1),Emissions!$A$1:$LI$1),FALSE)</f>
        <v>9.7824829499999991E-3</v>
      </c>
      <c r="O1102" s="361">
        <f>+VLOOKUP($E1102,Emissions!$1:$1048576,MATCH(DATE(O$2,1,1),Emissions!$A$1:$LI$1),FALSE)</f>
        <v>9.9064449900000007E-3</v>
      </c>
      <c r="P1102" s="361">
        <f>+VLOOKUP($E1102,Emissions!$1:$1048576,MATCH(DATE(P$2,1,1),Emissions!$A$1:$LI$1),FALSE)</f>
        <v>1.0032441200000001E-2</v>
      </c>
      <c r="Q1102" s="361">
        <f>+VLOOKUP($E1102,Emissions!$1:$1048576,MATCH(DATE(Q$2,1,1),Emissions!$A$1:$LI$1),FALSE)</f>
        <v>1.01604287E-2</v>
      </c>
      <c r="R1102" s="361">
        <f>+VLOOKUP($E1102,Emissions!$1:$1048576,MATCH(DATE(R$2,1,1),Emissions!$A$1:$LI$1),FALSE)</f>
        <v>1.02903291E-2</v>
      </c>
      <c r="S1102" s="361">
        <f>+VLOOKUP($E1102,Emissions!$1:$1048576,MATCH(DATE(S$2,1,1),Emissions!$A$1:$LI$1),FALSE)</f>
        <v>1.0422045099999999E-2</v>
      </c>
      <c r="T1102" s="361">
        <f>+VLOOKUP($E1102,Emissions!$1:$1048576,MATCH(DATE(T$2,1,1),Emissions!$A$1:$LI$1),FALSE)</f>
        <v>1.05555046E-2</v>
      </c>
      <c r="U1102" s="361">
        <f>+VLOOKUP($E1102,Emissions!$1:$1048576,MATCH(DATE(U$2,1,1),Emissions!$A$1:$LI$1),FALSE)</f>
        <v>1.06906747E-2</v>
      </c>
      <c r="V1102" s="361">
        <f>+VLOOKUP($E1102,Emissions!$1:$1048576,MATCH(DATE(V$2,1,1),Emissions!$A$1:$LI$1),FALSE)</f>
        <v>1.08275588E-2</v>
      </c>
      <c r="W1102" s="361">
        <f>+VLOOKUP($E1102,Emissions!$1:$1048576,MATCH(DATE(W$2,1,1),Emissions!$A$1:$LI$1),FALSE)</f>
        <v>1.0966188300000001E-2</v>
      </c>
      <c r="X1102" s="361">
        <f>+VLOOKUP($E1102,Emissions!$1:$1048576,MATCH(DATE(X$2,1,1),Emissions!$A$1:$LI$1),FALSE)</f>
        <v>1.1106613899999999E-2</v>
      </c>
      <c r="Y1102" s="361">
        <f>+VLOOKUP($E1102,Emissions!$1:$1048576,MATCH(DATE(Y$2,1,1),Emissions!$A$1:$LI$1),FALSE)</f>
        <v>1.12488993E-2</v>
      </c>
      <c r="Z1102" s="361">
        <f>+VLOOKUP($E1102,Emissions!$1:$1048576,MATCH(DATE(Z$2,1,1),Emissions!$A$1:$LI$1),FALSE)</f>
        <v>1.13930826E-2</v>
      </c>
      <c r="AA1102" s="361">
        <f>+VLOOKUP($E1102,Emissions!$1:$1048576,MATCH(DATE(AA$2,1,1),Emissions!$A$1:$LI$1),FALSE)</f>
        <v>1.1539187399999999E-2</v>
      </c>
      <c r="AB1102" s="361">
        <f>+VLOOKUP($E1102,Emissions!$1:$1048576,MATCH(DATE(AB$2,1,1),Emissions!$A$1:$LI$1),FALSE)</f>
        <v>1.1687290100000001E-2</v>
      </c>
      <c r="AC1102" s="361">
        <f>+VLOOKUP($E1102,Emissions!$1:$1048576,MATCH(DATE(AC$2,1,1),Emissions!$A$1:$LI$1),FALSE)</f>
        <v>1.1837503900000001E-2</v>
      </c>
      <c r="AD1102" s="361">
        <f>+VLOOKUP($E1102,Emissions!$1:$1048576,MATCH(DATE(AD$2,1,1),Emissions!$A$1:$LI$1),FALSE)</f>
        <v>1.19899434E-2</v>
      </c>
      <c r="AE1102" s="361">
        <f>+VLOOKUP($E1102,Emissions!$1:$1048576,MATCH(DATE(AE$2,1,1),Emissions!$A$1:$LI$1),FALSE)</f>
        <v>1.2144617700000001E-2</v>
      </c>
      <c r="AF1102" s="361">
        <f>+VLOOKUP($E1102,Emissions!$1:$1048576,MATCH(DATE(AF$2,1,1),Emissions!$A$1:$LI$1),FALSE)</f>
        <v>1.23014276E-2</v>
      </c>
      <c r="AG1102" s="361">
        <f>+VLOOKUP($E1102,Emissions!$1:$1048576,MATCH(DATE(AG$2,1,1),Emissions!$A$1:$LI$1),FALSE)</f>
        <v>1.24603349E-2</v>
      </c>
      <c r="AH1102" s="361">
        <f>+VLOOKUP($E1102,Emissions!$1:$1048576,MATCH(DATE(AH$2,1,1),Emissions!$A$1:$LI$1),FALSE)</f>
        <v>1.2621393700000001E-2</v>
      </c>
      <c r="AI1102" s="361">
        <f>+VLOOKUP($E1102,Emissions!$1:$1048576,MATCH(DATE(AI$2,1,1),Emissions!$A$1:$LI$1),FALSE)</f>
        <v>1.27847033E-2</v>
      </c>
      <c r="AJ1102" s="361">
        <f>+VLOOKUP($E1102,Emissions!$1:$1048576,MATCH(DATE(AJ$2,1,1),Emissions!$A$1:$LI$1),FALSE)</f>
        <v>1.29503772E-2</v>
      </c>
      <c r="AK1102" s="361">
        <f>+VLOOKUP($E1102,Emissions!$1:$1048576,MATCH(DATE(AK$2,1,1),Emissions!$A$1:$LI$1),FALSE)</f>
        <v>1.3118527499999999E-2</v>
      </c>
      <c r="AL1102" s="361">
        <f>+VLOOKUP($E1102,Emissions!$1:$1048576,MATCH(DATE(AL$2,1,1),Emissions!$A$1:$LI$1),FALSE)</f>
        <v>1.3289260400000001E-2</v>
      </c>
      <c r="AM1102" s="361">
        <f>+VLOOKUP($E1102,Emissions!$1:$1048576,MATCH(DATE(AM$2,1,1),Emissions!$A$1:$LI$1),FALSE)</f>
        <v>1.34626747E-2</v>
      </c>
      <c r="AN1102" s="361">
        <f>+VLOOKUP($E1102,Emissions!$1:$1048576,MATCH(DATE(AN$2,1,1),Emissions!$A$1:$LI$1),FALSE)</f>
        <v>1.3638863500000001E-2</v>
      </c>
      <c r="AO1102" s="361">
        <f>+VLOOKUP($E1102,Emissions!$1:$1048576,MATCH(DATE(AO$2,1,1),Emissions!$A$1:$LI$1),FALSE)</f>
        <v>1.3817916E-2</v>
      </c>
    </row>
    <row r="1103" spans="1:41" ht="15" customHeight="1" x14ac:dyDescent="0.35">
      <c r="A1103" s="411"/>
      <c r="B1103" s="170"/>
      <c r="C1103" s="138" t="s">
        <v>605</v>
      </c>
      <c r="D1103" s="114" t="s">
        <v>1029</v>
      </c>
      <c r="E1103" s="50" t="s">
        <v>3533</v>
      </c>
      <c r="F1103" s="361">
        <f>+VLOOKUP($E1103,Emissions!$1:$1048576,MATCH(DATE(F$2,1,1),Emissions!$A$1:$LI$1),FALSE)</f>
        <v>0.1181997303</v>
      </c>
      <c r="G1103" s="361">
        <f>+VLOOKUP($E1103,Emissions!$1:$1048576,MATCH(DATE(G$2,1,1),Emissions!$A$1:$LI$1),FALSE)</f>
        <v>0.11964875429999999</v>
      </c>
      <c r="H1103" s="361">
        <f>+VLOOKUP($E1103,Emissions!$1:$1048576,MATCH(DATE(H$2,1,1),Emissions!$A$1:$LI$1),FALSE)</f>
        <v>0.12117358960000001</v>
      </c>
      <c r="I1103" s="361">
        <f>+VLOOKUP($E1103,Emissions!$1:$1048576,MATCH(DATE(I$2,1,1),Emissions!$A$1:$LI$1),FALSE)</f>
        <v>0.1227432732</v>
      </c>
      <c r="J1103" s="361">
        <f>+VLOOKUP($E1103,Emissions!$1:$1048576,MATCH(DATE(J$2,1,1),Emissions!$A$1:$LI$1),FALSE)</f>
        <v>0.1243493034</v>
      </c>
      <c r="K1103" s="361">
        <f>+VLOOKUP($E1103,Emissions!$1:$1048576,MATCH(DATE(K$2,1,1),Emissions!$A$1:$LI$1),FALSE)</f>
        <v>0.12599316869999999</v>
      </c>
      <c r="L1103" s="361">
        <f>+VLOOKUP($E1103,Emissions!$1:$1048576,MATCH(DATE(L$2,1,1),Emissions!$A$1:$LI$1),FALSE)</f>
        <v>0.12765909410000001</v>
      </c>
      <c r="M1103" s="361">
        <f>+VLOOKUP($E1103,Emissions!$1:$1048576,MATCH(DATE(M$2,1,1),Emissions!$A$1:$LI$1),FALSE)</f>
        <v>0.12935554299999999</v>
      </c>
      <c r="N1103" s="361">
        <f>+VLOOKUP($E1103,Emissions!$1:$1048576,MATCH(DATE(N$2,1,1),Emissions!$A$1:$LI$1),FALSE)</f>
        <v>0.1310877302</v>
      </c>
      <c r="O1103" s="361">
        <f>+VLOOKUP($E1103,Emissions!$1:$1048576,MATCH(DATE(O$2,1,1),Emissions!$A$1:$LI$1),FALSE)</f>
        <v>0.1328576766</v>
      </c>
      <c r="P1103" s="361">
        <f>+VLOOKUP($E1103,Emissions!$1:$1048576,MATCH(DATE(P$2,1,1),Emissions!$A$1:$LI$1),FALSE)</f>
        <v>0.13469907789999999</v>
      </c>
      <c r="Q1103" s="361">
        <f>+VLOOKUP($E1103,Emissions!$1:$1048576,MATCH(DATE(Q$2,1,1),Emissions!$A$1:$LI$1),FALSE)</f>
        <v>0.13656679360000001</v>
      </c>
      <c r="R1103" s="361">
        <f>+VLOOKUP($E1103,Emissions!$1:$1048576,MATCH(DATE(R$2,1,1),Emissions!$A$1:$LI$1),FALSE)</f>
        <v>0.1384632516</v>
      </c>
      <c r="S1103" s="361">
        <f>+VLOOKUP($E1103,Emissions!$1:$1048576,MATCH(DATE(S$2,1,1),Emissions!$A$1:$LI$1),FALSE)</f>
        <v>0.14039128740000001</v>
      </c>
      <c r="T1103" s="361">
        <f>+VLOOKUP($E1103,Emissions!$1:$1048576,MATCH(DATE(T$2,1,1),Emissions!$A$1:$LI$1),FALSE)</f>
        <v>0.14235224869999999</v>
      </c>
      <c r="U1103" s="361">
        <f>+VLOOKUP($E1103,Emissions!$1:$1048576,MATCH(DATE(U$2,1,1),Emissions!$A$1:$LI$1),FALSE)</f>
        <v>0.14434701550000001</v>
      </c>
      <c r="V1103" s="361">
        <f>+VLOOKUP($E1103,Emissions!$1:$1048576,MATCH(DATE(V$2,1,1),Emissions!$A$1:$LI$1),FALSE)</f>
        <v>0.1463763834</v>
      </c>
      <c r="W1103" s="361">
        <f>+VLOOKUP($E1103,Emissions!$1:$1048576,MATCH(DATE(W$2,1,1),Emissions!$A$1:$LI$1),FALSE)</f>
        <v>0.14844109259999999</v>
      </c>
      <c r="X1103" s="361">
        <f>+VLOOKUP($E1103,Emissions!$1:$1048576,MATCH(DATE(X$2,1,1),Emissions!$A$1:$LI$1),FALSE)</f>
        <v>0.15054179449999999</v>
      </c>
      <c r="Y1103" s="361">
        <f>+VLOOKUP($E1103,Emissions!$1:$1048576,MATCH(DATE(Y$2,1,1),Emissions!$A$1:$LI$1),FALSE)</f>
        <v>0.15267901950000001</v>
      </c>
      <c r="Z1103" s="361">
        <f>+VLOOKUP($E1103,Emissions!$1:$1048576,MATCH(DATE(Z$2,1,1),Emissions!$A$1:$LI$1),FALSE)</f>
        <v>0.1548277851</v>
      </c>
      <c r="AA1103" s="361">
        <f>+VLOOKUP($E1103,Emissions!$1:$1048576,MATCH(DATE(AA$2,1,1),Emissions!$A$1:$LI$1),FALSE)</f>
        <v>0.1570226102</v>
      </c>
      <c r="AB1103" s="361">
        <f>+VLOOKUP($E1103,Emissions!$1:$1048576,MATCH(DATE(AB$2,1,1),Emissions!$A$1:$LI$1),FALSE)</f>
        <v>0.15926140329999999</v>
      </c>
      <c r="AC1103" s="361">
        <f>+VLOOKUP($E1103,Emissions!$1:$1048576,MATCH(DATE(AC$2,1,1),Emissions!$A$1:$LI$1),FALSE)</f>
        <v>0.16154171940000001</v>
      </c>
      <c r="AD1103" s="361">
        <f>+VLOOKUP($E1103,Emissions!$1:$1048576,MATCH(DATE(AD$2,1,1),Emissions!$A$1:$LI$1),FALSE)</f>
        <v>0.16386231849999999</v>
      </c>
      <c r="AE1103" s="361">
        <f>+VLOOKUP($E1103,Emissions!$1:$1048576,MATCH(DATE(AE$2,1,1),Emissions!$A$1:$LI$1),FALSE)</f>
        <v>0.16614783890000001</v>
      </c>
      <c r="AF1103" s="361">
        <f>+VLOOKUP($E1103,Emissions!$1:$1048576,MATCH(DATE(AF$2,1,1),Emissions!$A$1:$LI$1),FALSE)</f>
        <v>0.1684628933</v>
      </c>
      <c r="AG1103" s="361">
        <f>+VLOOKUP($E1103,Emissions!$1:$1048576,MATCH(DATE(AG$2,1,1),Emissions!$A$1:$LI$1),FALSE)</f>
        <v>0.1708121591</v>
      </c>
      <c r="AH1103" s="361">
        <f>+VLOOKUP($E1103,Emissions!$1:$1048576,MATCH(DATE(AH$2,1,1),Emissions!$A$1:$LI$1),FALSE)</f>
        <v>0.1731966238</v>
      </c>
      <c r="AI1103" s="361">
        <f>+VLOOKUP($E1103,Emissions!$1:$1048576,MATCH(DATE(AI$2,1,1),Emissions!$A$1:$LI$1),FALSE)</f>
        <v>0.1756176854</v>
      </c>
      <c r="AJ1103" s="361">
        <f>+VLOOKUP($E1103,Emissions!$1:$1048576,MATCH(DATE(AJ$2,1,1),Emissions!$A$1:$LI$1),FALSE)</f>
        <v>0.17807661080000001</v>
      </c>
      <c r="AK1103" s="361">
        <f>+VLOOKUP($E1103,Emissions!$1:$1048576,MATCH(DATE(AK$2,1,1),Emissions!$A$1:$LI$1),FALSE)</f>
        <v>0.18057424969999999</v>
      </c>
      <c r="AL1103" s="361">
        <f>+VLOOKUP($E1103,Emissions!$1:$1048576,MATCH(DATE(AL$2,1,1),Emissions!$A$1:$LI$1),FALSE)</f>
        <v>0.1831110557</v>
      </c>
      <c r="AM1103" s="361">
        <f>+VLOOKUP($E1103,Emissions!$1:$1048576,MATCH(DATE(AM$2,1,1),Emissions!$A$1:$LI$1),FALSE)</f>
        <v>0.1856872031</v>
      </c>
      <c r="AN1103" s="361">
        <f>+VLOOKUP($E1103,Emissions!$1:$1048576,MATCH(DATE(AN$2,1,1),Emissions!$A$1:$LI$1),FALSE)</f>
        <v>0.18830271670000001</v>
      </c>
      <c r="AO1103" s="361">
        <f>+VLOOKUP($E1103,Emissions!$1:$1048576,MATCH(DATE(AO$2,1,1),Emissions!$A$1:$LI$1),FALSE)</f>
        <v>0.1909575758</v>
      </c>
    </row>
    <row r="1104" spans="1:41" s="92" customFormat="1" ht="15" customHeight="1" x14ac:dyDescent="0.35">
      <c r="A1104" s="411"/>
      <c r="B1104" s="170"/>
      <c r="C1104" s="137" t="s">
        <v>3335</v>
      </c>
      <c r="D1104" s="147" t="s">
        <v>1029</v>
      </c>
      <c r="E1104" s="136" t="s">
        <v>3534</v>
      </c>
      <c r="F1104" s="327">
        <f>+VLOOKUP($E1104,Emissions!$1:$1048576,MATCH(DATE(F$2,1,1),Emissions!$A$1:$LI$1),FALSE)</f>
        <v>23.197948149999998</v>
      </c>
      <c r="G1104" s="327">
        <f>+VLOOKUP($E1104,Emissions!$1:$1048576,MATCH(DATE(G$2,1,1),Emissions!$A$1:$LI$1),FALSE)</f>
        <v>23.436464090000001</v>
      </c>
      <c r="H1104" s="327">
        <f>+VLOOKUP($E1104,Emissions!$1:$1048576,MATCH(DATE(H$2,1,1),Emissions!$A$1:$LI$1),FALSE)</f>
        <v>23.677096509999998</v>
      </c>
      <c r="I1104" s="327">
        <f>+VLOOKUP($E1104,Emissions!$1:$1048576,MATCH(DATE(I$2,1,1),Emissions!$A$1:$LI$1),FALSE)</f>
        <v>23.927690699999999</v>
      </c>
      <c r="J1104" s="327">
        <f>+VLOOKUP($E1104,Emissions!$1:$1048576,MATCH(DATE(J$2,1,1),Emissions!$A$1:$LI$1),FALSE)</f>
        <v>24.189350300000001</v>
      </c>
      <c r="K1104" s="327">
        <f>+VLOOKUP($E1104,Emissions!$1:$1048576,MATCH(DATE(K$2,1,1),Emissions!$A$1:$LI$1),FALSE)</f>
        <v>24.461134950000002</v>
      </c>
      <c r="L1104" s="327">
        <f>+VLOOKUP($E1104,Emissions!$1:$1048576,MATCH(DATE(L$2,1,1),Emissions!$A$1:$LI$1),FALSE)</f>
        <v>24.738809320000001</v>
      </c>
      <c r="M1104" s="327">
        <f>+VLOOKUP($E1104,Emissions!$1:$1048576,MATCH(DATE(M$2,1,1),Emissions!$A$1:$LI$1),FALSE)</f>
        <v>25.02171834</v>
      </c>
      <c r="N1104" s="327">
        <f>+VLOOKUP($E1104,Emissions!$1:$1048576,MATCH(DATE(N$2,1,1),Emissions!$A$1:$LI$1),FALSE)</f>
        <v>25.30965896</v>
      </c>
      <c r="O1104" s="327">
        <f>+VLOOKUP($E1104,Emissions!$1:$1048576,MATCH(DATE(O$2,1,1),Emissions!$A$1:$LI$1),FALSE)</f>
        <v>25.602531920000001</v>
      </c>
      <c r="P1104" s="327">
        <f>+VLOOKUP($E1104,Emissions!$1:$1048576,MATCH(DATE(P$2,1,1),Emissions!$A$1:$LI$1),FALSE)</f>
        <v>25.905215649999999</v>
      </c>
      <c r="Q1104" s="327">
        <f>+VLOOKUP($E1104,Emissions!$1:$1048576,MATCH(DATE(Q$2,1,1),Emissions!$A$1:$LI$1),FALSE)</f>
        <v>26.211828860000001</v>
      </c>
      <c r="R1104" s="327">
        <f>+VLOOKUP($E1104,Emissions!$1:$1048576,MATCH(DATE(R$2,1,1),Emissions!$A$1:$LI$1),FALSE)</f>
        <v>26.522139689999999</v>
      </c>
      <c r="S1104" s="327">
        <f>+VLOOKUP($E1104,Emissions!$1:$1048576,MATCH(DATE(S$2,1,1),Emissions!$A$1:$LI$1),FALSE)</f>
        <v>26.836481509999999</v>
      </c>
      <c r="T1104" s="327">
        <f>+VLOOKUP($E1104,Emissions!$1:$1048576,MATCH(DATE(T$2,1,1),Emissions!$A$1:$LI$1),FALSE)</f>
        <v>27.155210839999999</v>
      </c>
      <c r="U1104" s="327">
        <f>+VLOOKUP($E1104,Emissions!$1:$1048576,MATCH(DATE(U$2,1,1),Emissions!$A$1:$LI$1),FALSE)</f>
        <v>27.478679230000001</v>
      </c>
      <c r="V1104" s="327">
        <f>+VLOOKUP($E1104,Emissions!$1:$1048576,MATCH(DATE(V$2,1,1),Emissions!$A$1:$LI$1),FALSE)</f>
        <v>27.807215329999998</v>
      </c>
      <c r="W1104" s="327">
        <f>+VLOOKUP($E1104,Emissions!$1:$1048576,MATCH(DATE(W$2,1,1),Emissions!$A$1:$LI$1),FALSE)</f>
        <v>28.141100040000001</v>
      </c>
      <c r="X1104" s="327">
        <f>+VLOOKUP($E1104,Emissions!$1:$1048576,MATCH(DATE(X$2,1,1),Emissions!$A$1:$LI$1),FALSE)</f>
        <v>28.480555110000001</v>
      </c>
      <c r="Y1104" s="327">
        <f>+VLOOKUP($E1104,Emissions!$1:$1048576,MATCH(DATE(Y$2,1,1),Emissions!$A$1:$LI$1),FALSE)</f>
        <v>28.82574022</v>
      </c>
      <c r="Z1104" s="327">
        <f>+VLOOKUP($E1104,Emissions!$1:$1048576,MATCH(DATE(Z$2,1,1),Emissions!$A$1:$LI$1),FALSE)</f>
        <v>29.173172210000001</v>
      </c>
      <c r="AA1104" s="327">
        <f>+VLOOKUP($E1104,Emissions!$1:$1048576,MATCH(DATE(AA$2,1,1),Emissions!$A$1:$LI$1),FALSE)</f>
        <v>29.527210579999998</v>
      </c>
      <c r="AB1104" s="327">
        <f>+VLOOKUP($E1104,Emissions!$1:$1048576,MATCH(DATE(AB$2,1,1),Emissions!$A$1:$LI$1),FALSE)</f>
        <v>29.888089319999999</v>
      </c>
      <c r="AC1104" s="327">
        <f>+VLOOKUP($E1104,Emissions!$1:$1048576,MATCH(DATE(AC$2,1,1),Emissions!$A$1:$LI$1),FALSE)</f>
        <v>30.255618680000001</v>
      </c>
      <c r="AD1104" s="327">
        <f>+VLOOKUP($E1104,Emissions!$1:$1048576,MATCH(DATE(AD$2,1,1),Emissions!$A$1:$LI$1),FALSE)</f>
        <v>30.629585370000001</v>
      </c>
      <c r="AE1104" s="327">
        <f>+VLOOKUP($E1104,Emissions!$1:$1048576,MATCH(DATE(AE$2,1,1),Emissions!$A$1:$LI$1),FALSE)</f>
        <v>30.99945713</v>
      </c>
      <c r="AF1104" s="327">
        <f>+VLOOKUP($E1104,Emissions!$1:$1048576,MATCH(DATE(AF$2,1,1),Emissions!$A$1:$LI$1),FALSE)</f>
        <v>31.372528519999999</v>
      </c>
      <c r="AG1104" s="327">
        <f>+VLOOKUP($E1104,Emissions!$1:$1048576,MATCH(DATE(AG$2,1,1),Emissions!$A$1:$LI$1),FALSE)</f>
        <v>31.750184770000001</v>
      </c>
      <c r="AH1104" s="327">
        <f>+VLOOKUP($E1104,Emissions!$1:$1048576,MATCH(DATE(AH$2,1,1),Emissions!$A$1:$LI$1),FALSE)</f>
        <v>32.13302152</v>
      </c>
      <c r="AI1104" s="327">
        <f>+VLOOKUP($E1104,Emissions!$1:$1048576,MATCH(DATE(AI$2,1,1),Emissions!$A$1:$LI$1),FALSE)</f>
        <v>32.52144388</v>
      </c>
      <c r="AJ1104" s="327">
        <f>+VLOOKUP($E1104,Emissions!$1:$1048576,MATCH(DATE(AJ$2,1,1),Emissions!$A$1:$LI$1),FALSE)</f>
        <v>32.915699510000003</v>
      </c>
      <c r="AK1104" s="327">
        <f>+VLOOKUP($E1104,Emissions!$1:$1048576,MATCH(DATE(AK$2,1,1),Emissions!$A$1:$LI$1),FALSE)</f>
        <v>33.315899700000003</v>
      </c>
      <c r="AL1104" s="327">
        <f>+VLOOKUP($E1104,Emissions!$1:$1048576,MATCH(DATE(AL$2,1,1),Emissions!$A$1:$LI$1),FALSE)</f>
        <v>33.722058079999996</v>
      </c>
      <c r="AM1104" s="327">
        <f>+VLOOKUP($E1104,Emissions!$1:$1048576,MATCH(DATE(AM$2,1,1),Emissions!$A$1:$LI$1),FALSE)</f>
        <v>34.134128220000001</v>
      </c>
      <c r="AN1104" s="327">
        <f>+VLOOKUP($E1104,Emissions!$1:$1048576,MATCH(DATE(AN$2,1,1),Emissions!$A$1:$LI$1),FALSE)</f>
        <v>34.552036020000003</v>
      </c>
      <c r="AO1104" s="327">
        <f>+VLOOKUP($E1104,Emissions!$1:$1048576,MATCH(DATE(AO$2,1,1),Emissions!$A$1:$LI$1),FALSE)</f>
        <v>34.975703510000002</v>
      </c>
    </row>
    <row r="1105" spans="1:41" ht="15" customHeight="1" x14ac:dyDescent="0.35">
      <c r="A1105" s="411"/>
      <c r="B1105" s="170"/>
      <c r="C1105" s="138" t="s">
        <v>606</v>
      </c>
      <c r="D1105" s="114" t="s">
        <v>1029</v>
      </c>
      <c r="E1105" s="50" t="s">
        <v>3535</v>
      </c>
      <c r="F1105" s="361">
        <f>+VLOOKUP($E1105,Emissions!$1:$1048576,MATCH(DATE(F$2,1,1),Emissions!$A$1:$LI$1),FALSE)</f>
        <v>15.851242709999999</v>
      </c>
      <c r="G1105" s="361">
        <f>+VLOOKUP($E1105,Emissions!$1:$1048576,MATCH(DATE(G$2,1,1),Emissions!$A$1:$LI$1),FALSE)</f>
        <v>16.008088610000001</v>
      </c>
      <c r="H1105" s="361">
        <f>+VLOOKUP($E1105,Emissions!$1:$1048576,MATCH(DATE(H$2,1,1),Emissions!$A$1:$LI$1),FALSE)</f>
        <v>16.16598626</v>
      </c>
      <c r="I1105" s="361">
        <f>+VLOOKUP($E1105,Emissions!$1:$1048576,MATCH(DATE(I$2,1,1),Emissions!$A$1:$LI$1),FALSE)</f>
        <v>16.33200055</v>
      </c>
      <c r="J1105" s="361">
        <f>+VLOOKUP($E1105,Emissions!$1:$1048576,MATCH(DATE(J$2,1,1),Emissions!$A$1:$LI$1),FALSE)</f>
        <v>16.50735706</v>
      </c>
      <c r="K1105" s="361">
        <f>+VLOOKUP($E1105,Emissions!$1:$1048576,MATCH(DATE(K$2,1,1),Emissions!$A$1:$LI$1),FALSE)</f>
        <v>16.691472950000001</v>
      </c>
      <c r="L1105" s="361">
        <f>+VLOOKUP($E1105,Emissions!$1:$1048576,MATCH(DATE(L$2,1,1),Emissions!$A$1:$LI$1),FALSE)</f>
        <v>16.880836049999999</v>
      </c>
      <c r="M1105" s="361">
        <f>+VLOOKUP($E1105,Emissions!$1:$1048576,MATCH(DATE(M$2,1,1),Emissions!$A$1:$LI$1),FALSE)</f>
        <v>17.07496055</v>
      </c>
      <c r="N1105" s="361">
        <f>+VLOOKUP($E1105,Emissions!$1:$1048576,MATCH(DATE(N$2,1,1),Emissions!$A$1:$LI$1),FALSE)</f>
        <v>17.273653079999999</v>
      </c>
      <c r="O1105" s="361">
        <f>+VLOOKUP($E1105,Emissions!$1:$1048576,MATCH(DATE(O$2,1,1),Emissions!$A$1:$LI$1),FALSE)</f>
        <v>17.476747970000002</v>
      </c>
      <c r="P1105" s="361">
        <f>+VLOOKUP($E1105,Emissions!$1:$1048576,MATCH(DATE(P$2,1,1),Emissions!$A$1:$LI$1),FALSE)</f>
        <v>17.68839066</v>
      </c>
      <c r="Q1105" s="361">
        <f>+VLOOKUP($E1105,Emissions!$1:$1048576,MATCH(DATE(Q$2,1,1),Emissions!$A$1:$LI$1),FALSE)</f>
        <v>17.903334470000001</v>
      </c>
      <c r="R1105" s="361">
        <f>+VLOOKUP($E1105,Emissions!$1:$1048576,MATCH(DATE(R$2,1,1),Emissions!$A$1:$LI$1),FALSE)</f>
        <v>18.12129783</v>
      </c>
      <c r="S1105" s="361">
        <f>+VLOOKUP($E1105,Emissions!$1:$1048576,MATCH(DATE(S$2,1,1),Emissions!$A$1:$LI$1),FALSE)</f>
        <v>18.342485570000001</v>
      </c>
      <c r="T1105" s="361">
        <f>+VLOOKUP($E1105,Emissions!$1:$1048576,MATCH(DATE(T$2,1,1),Emissions!$A$1:$LI$1),FALSE)</f>
        <v>18.567117249999999</v>
      </c>
      <c r="U1105" s="361">
        <f>+VLOOKUP($E1105,Emissions!$1:$1048576,MATCH(DATE(U$2,1,1),Emissions!$A$1:$LI$1),FALSE)</f>
        <v>18.795413440000001</v>
      </c>
      <c r="V1105" s="361">
        <f>+VLOOKUP($E1105,Emissions!$1:$1048576,MATCH(DATE(V$2,1,1),Emissions!$A$1:$LI$1),FALSE)</f>
        <v>19.02758729</v>
      </c>
      <c r="W1105" s="361">
        <f>+VLOOKUP($E1105,Emissions!$1:$1048576,MATCH(DATE(W$2,1,1),Emissions!$A$1:$LI$1),FALSE)</f>
        <v>19.263826430000002</v>
      </c>
      <c r="X1105" s="361">
        <f>+VLOOKUP($E1105,Emissions!$1:$1048576,MATCH(DATE(X$2,1,1),Emissions!$A$1:$LI$1),FALSE)</f>
        <v>19.504282310000001</v>
      </c>
      <c r="Y1105" s="361">
        <f>+VLOOKUP($E1105,Emissions!$1:$1048576,MATCH(DATE(Y$2,1,1),Emissions!$A$1:$LI$1),FALSE)</f>
        <v>19.74906579</v>
      </c>
      <c r="Z1105" s="361">
        <f>+VLOOKUP($E1105,Emissions!$1:$1048576,MATCH(DATE(Z$2,1,1),Emissions!$A$1:$LI$1),FALSE)</f>
        <v>19.995124270000002</v>
      </c>
      <c r="AA1105" s="361">
        <f>+VLOOKUP($E1105,Emissions!$1:$1048576,MATCH(DATE(AA$2,1,1),Emissions!$A$1:$LI$1),FALSE)</f>
        <v>20.246253899999999</v>
      </c>
      <c r="AB1105" s="361">
        <f>+VLOOKUP($E1105,Emissions!$1:$1048576,MATCH(DATE(AB$2,1,1),Emissions!$A$1:$LI$1),FALSE)</f>
        <v>20.50263644</v>
      </c>
      <c r="AC1105" s="361">
        <f>+VLOOKUP($E1105,Emissions!$1:$1048576,MATCH(DATE(AC$2,1,1),Emissions!$A$1:$LI$1),FALSE)</f>
        <v>20.764101109999999</v>
      </c>
      <c r="AD1105" s="361">
        <f>+VLOOKUP($E1105,Emissions!$1:$1048576,MATCH(DATE(AD$2,1,1),Emissions!$A$1:$LI$1),FALSE)</f>
        <v>21.030474420000001</v>
      </c>
      <c r="AE1105" s="361">
        <f>+VLOOKUP($E1105,Emissions!$1:$1048576,MATCH(DATE(AE$2,1,1),Emissions!$A$1:$LI$1),FALSE)</f>
        <v>21.292597140000002</v>
      </c>
      <c r="AF1105" s="361">
        <f>+VLOOKUP($E1105,Emissions!$1:$1048576,MATCH(DATE(AF$2,1,1),Emissions!$A$1:$LI$1),FALSE)</f>
        <v>21.556860520000001</v>
      </c>
      <c r="AG1105" s="361">
        <f>+VLOOKUP($E1105,Emissions!$1:$1048576,MATCH(DATE(AG$2,1,1),Emissions!$A$1:$LI$1),FALSE)</f>
        <v>21.824436389999999</v>
      </c>
      <c r="AH1105" s="361">
        <f>+VLOOKUP($E1105,Emissions!$1:$1048576,MATCH(DATE(AH$2,1,1),Emissions!$A$1:$LI$1),FALSE)</f>
        <v>22.09580755</v>
      </c>
      <c r="AI1105" s="361">
        <f>+VLOOKUP($E1105,Emissions!$1:$1048576,MATCH(DATE(AI$2,1,1),Emissions!$A$1:$LI$1),FALSE)</f>
        <v>22.371310560000001</v>
      </c>
      <c r="AJ1105" s="361">
        <f>+VLOOKUP($E1105,Emissions!$1:$1048576,MATCH(DATE(AJ$2,1,1),Emissions!$A$1:$LI$1),FALSE)</f>
        <v>22.65116257</v>
      </c>
      <c r="AK1105" s="361">
        <f>+VLOOKUP($E1105,Emissions!$1:$1048576,MATCH(DATE(AK$2,1,1),Emissions!$A$1:$LI$1),FALSE)</f>
        <v>22.935473259999998</v>
      </c>
      <c r="AL1105" s="361">
        <f>+VLOOKUP($E1105,Emissions!$1:$1048576,MATCH(DATE(AL$2,1,1),Emissions!$A$1:$LI$1),FALSE)</f>
        <v>23.224272970000001</v>
      </c>
      <c r="AM1105" s="361">
        <f>+VLOOKUP($E1105,Emissions!$1:$1048576,MATCH(DATE(AM$2,1,1),Emissions!$A$1:$LI$1),FALSE)</f>
        <v>23.517542469999999</v>
      </c>
      <c r="AN1105" s="361">
        <f>+VLOOKUP($E1105,Emissions!$1:$1048576,MATCH(DATE(AN$2,1,1),Emissions!$A$1:$LI$1),FALSE)</f>
        <v>23.815239179999999</v>
      </c>
      <c r="AO1105" s="361">
        <f>+VLOOKUP($E1105,Emissions!$1:$1048576,MATCH(DATE(AO$2,1,1),Emissions!$A$1:$LI$1),FALSE)</f>
        <v>24.117315820000002</v>
      </c>
    </row>
    <row r="1106" spans="1:41" ht="15" customHeight="1" x14ac:dyDescent="0.35">
      <c r="A1106" s="411"/>
      <c r="B1106" s="170"/>
      <c r="C1106" s="138" t="s">
        <v>607</v>
      </c>
      <c r="D1106" s="114" t="s">
        <v>1029</v>
      </c>
      <c r="E1106" s="50" t="s">
        <v>3536</v>
      </c>
      <c r="F1106" s="361">
        <f>+VLOOKUP($E1106,Emissions!$1:$1048576,MATCH(DATE(F$2,1,1),Emissions!$A$1:$LI$1),FALSE)</f>
        <v>7.3467054440000004</v>
      </c>
      <c r="G1106" s="361">
        <f>+VLOOKUP($E1106,Emissions!$1:$1048576,MATCH(DATE(G$2,1,1),Emissions!$A$1:$LI$1),FALSE)</f>
        <v>7.4283754750000002</v>
      </c>
      <c r="H1106" s="361">
        <f>+VLOOKUP($E1106,Emissions!$1:$1048576,MATCH(DATE(H$2,1,1),Emissions!$A$1:$LI$1),FALSE)</f>
        <v>7.5111102450000002</v>
      </c>
      <c r="I1106" s="361">
        <f>+VLOOKUP($E1106,Emissions!$1:$1048576,MATCH(DATE(I$2,1,1),Emissions!$A$1:$LI$1),FALSE)</f>
        <v>7.5956901500000003</v>
      </c>
      <c r="J1106" s="361">
        <f>+VLOOKUP($E1106,Emissions!$1:$1048576,MATCH(DATE(J$2,1,1),Emissions!$A$1:$LI$1),FALSE)</f>
        <v>7.6819932389999996</v>
      </c>
      <c r="K1106" s="361">
        <f>+VLOOKUP($E1106,Emissions!$1:$1048576,MATCH(DATE(K$2,1,1),Emissions!$A$1:$LI$1),FALSE)</f>
        <v>7.7696620039999997</v>
      </c>
      <c r="L1106" s="361">
        <f>+VLOOKUP($E1106,Emissions!$1:$1048576,MATCH(DATE(L$2,1,1),Emissions!$A$1:$LI$1),FALSE)</f>
        <v>7.8579732690000004</v>
      </c>
      <c r="M1106" s="361">
        <f>+VLOOKUP($E1106,Emissions!$1:$1048576,MATCH(DATE(M$2,1,1),Emissions!$A$1:$LI$1),FALSE)</f>
        <v>7.9467577900000004</v>
      </c>
      <c r="N1106" s="361">
        <f>+VLOOKUP($E1106,Emissions!$1:$1048576,MATCH(DATE(N$2,1,1),Emissions!$A$1:$LI$1),FALSE)</f>
        <v>8.0360058750000007</v>
      </c>
      <c r="O1106" s="361">
        <f>+VLOOKUP($E1106,Emissions!$1:$1048576,MATCH(DATE(O$2,1,1),Emissions!$A$1:$LI$1),FALSE)</f>
        <v>8.1257839450000002</v>
      </c>
      <c r="P1106" s="361">
        <f>+VLOOKUP($E1106,Emissions!$1:$1048576,MATCH(DATE(P$2,1,1),Emissions!$A$1:$LI$1),FALSE)</f>
        <v>8.2168249949999996</v>
      </c>
      <c r="Q1106" s="361">
        <f>+VLOOKUP($E1106,Emissions!$1:$1048576,MATCH(DATE(Q$2,1,1),Emissions!$A$1:$LI$1),FALSE)</f>
        <v>8.3084943819999992</v>
      </c>
      <c r="R1106" s="361">
        <f>+VLOOKUP($E1106,Emissions!$1:$1048576,MATCH(DATE(R$2,1,1),Emissions!$A$1:$LI$1),FALSE)</f>
        <v>8.400841861</v>
      </c>
      <c r="S1106" s="361">
        <f>+VLOOKUP($E1106,Emissions!$1:$1048576,MATCH(DATE(S$2,1,1),Emissions!$A$1:$LI$1),FALSE)</f>
        <v>8.4939959330000008</v>
      </c>
      <c r="T1106" s="361">
        <f>+VLOOKUP($E1106,Emissions!$1:$1048576,MATCH(DATE(T$2,1,1),Emissions!$A$1:$LI$1),FALSE)</f>
        <v>8.5880935919999999</v>
      </c>
      <c r="U1106" s="361">
        <f>+VLOOKUP($E1106,Emissions!$1:$1048576,MATCH(DATE(U$2,1,1),Emissions!$A$1:$LI$1),FALSE)</f>
        <v>8.6832657910000002</v>
      </c>
      <c r="V1106" s="361">
        <f>+VLOOKUP($E1106,Emissions!$1:$1048576,MATCH(DATE(V$2,1,1),Emissions!$A$1:$LI$1),FALSE)</f>
        <v>8.7796280339999999</v>
      </c>
      <c r="W1106" s="361">
        <f>+VLOOKUP($E1106,Emissions!$1:$1048576,MATCH(DATE(W$2,1,1),Emissions!$A$1:$LI$1),FALSE)</f>
        <v>8.8772736180000003</v>
      </c>
      <c r="X1106" s="361">
        <f>+VLOOKUP($E1106,Emissions!$1:$1048576,MATCH(DATE(X$2,1,1),Emissions!$A$1:$LI$1),FALSE)</f>
        <v>8.9762728030000005</v>
      </c>
      <c r="Y1106" s="361">
        <f>+VLOOKUP($E1106,Emissions!$1:$1048576,MATCH(DATE(Y$2,1,1),Emissions!$A$1:$LI$1),FALSE)</f>
        <v>9.0766744300000006</v>
      </c>
      <c r="Z1106" s="361">
        <f>+VLOOKUP($E1106,Emissions!$1:$1048576,MATCH(DATE(Z$2,1,1),Emissions!$A$1:$LI$1),FALSE)</f>
        <v>9.1780479419999992</v>
      </c>
      <c r="AA1106" s="361">
        <f>+VLOOKUP($E1106,Emissions!$1:$1048576,MATCH(DATE(AA$2,1,1),Emissions!$A$1:$LI$1),FALSE)</f>
        <v>9.2809566809999993</v>
      </c>
      <c r="AB1106" s="361">
        <f>+VLOOKUP($E1106,Emissions!$1:$1048576,MATCH(DATE(AB$2,1,1),Emissions!$A$1:$LI$1),FALSE)</f>
        <v>9.3854528760000004</v>
      </c>
      <c r="AC1106" s="361">
        <f>+VLOOKUP($E1106,Emissions!$1:$1048576,MATCH(DATE(AC$2,1,1),Emissions!$A$1:$LI$1),FALSE)</f>
        <v>9.4915175680000008</v>
      </c>
      <c r="AD1106" s="361">
        <f>+VLOOKUP($E1106,Emissions!$1:$1048576,MATCH(DATE(AD$2,1,1),Emissions!$A$1:$LI$1),FALSE)</f>
        <v>9.5991109570000006</v>
      </c>
      <c r="AE1106" s="361">
        <f>+VLOOKUP($E1106,Emissions!$1:$1048576,MATCH(DATE(AE$2,1,1),Emissions!$A$1:$LI$1),FALSE)</f>
        <v>9.7068599889999998</v>
      </c>
      <c r="AF1106" s="361">
        <f>+VLOOKUP($E1106,Emissions!$1:$1048576,MATCH(DATE(AF$2,1,1),Emissions!$A$1:$LI$1),FALSE)</f>
        <v>9.8156679990000004</v>
      </c>
      <c r="AG1106" s="361">
        <f>+VLOOKUP($E1106,Emissions!$1:$1048576,MATCH(DATE(AG$2,1,1),Emissions!$A$1:$LI$1),FALSE)</f>
        <v>9.9257483799999999</v>
      </c>
      <c r="AH1106" s="361">
        <f>+VLOOKUP($E1106,Emissions!$1:$1048576,MATCH(DATE(AH$2,1,1),Emissions!$A$1:$LI$1),FALSE)</f>
        <v>10.037213960000001</v>
      </c>
      <c r="AI1106" s="361">
        <f>+VLOOKUP($E1106,Emissions!$1:$1048576,MATCH(DATE(AI$2,1,1),Emissions!$A$1:$LI$1),FALSE)</f>
        <v>10.15013332</v>
      </c>
      <c r="AJ1106" s="361">
        <f>+VLOOKUP($E1106,Emissions!$1:$1048576,MATCH(DATE(AJ$2,1,1),Emissions!$A$1:$LI$1),FALSE)</f>
        <v>10.26453693</v>
      </c>
      <c r="AK1106" s="361">
        <f>+VLOOKUP($E1106,Emissions!$1:$1048576,MATCH(DATE(AK$2,1,1),Emissions!$A$1:$LI$1),FALSE)</f>
        <v>10.380426440000001</v>
      </c>
      <c r="AL1106" s="361">
        <f>+VLOOKUP($E1106,Emissions!$1:$1048576,MATCH(DATE(AL$2,1,1),Emissions!$A$1:$LI$1),FALSE)</f>
        <v>10.49778512</v>
      </c>
      <c r="AM1106" s="361">
        <f>+VLOOKUP($E1106,Emissions!$1:$1048576,MATCH(DATE(AM$2,1,1),Emissions!$A$1:$LI$1),FALSE)</f>
        <v>10.61658575</v>
      </c>
      <c r="AN1106" s="361">
        <f>+VLOOKUP($E1106,Emissions!$1:$1048576,MATCH(DATE(AN$2,1,1),Emissions!$A$1:$LI$1),FALSE)</f>
        <v>10.73679684</v>
      </c>
      <c r="AO1106" s="361">
        <f>+VLOOKUP($E1106,Emissions!$1:$1048576,MATCH(DATE(AO$2,1,1),Emissions!$A$1:$LI$1),FALSE)</f>
        <v>10.858387690000001</v>
      </c>
    </row>
    <row r="1107" spans="1:41" s="92" customFormat="1" ht="15" customHeight="1" x14ac:dyDescent="0.35">
      <c r="A1107" s="411"/>
      <c r="B1107" s="170"/>
      <c r="C1107" s="137" t="s">
        <v>3336</v>
      </c>
      <c r="D1107" s="147" t="s">
        <v>1029</v>
      </c>
      <c r="E1107" s="136" t="s">
        <v>3537</v>
      </c>
      <c r="F1107" s="327">
        <f>+VLOOKUP($E1107,Emissions!$1:$1048576,MATCH(DATE(F$2,1,1),Emissions!$A$1:$LI$1),FALSE)</f>
        <v>0.52457600380000002</v>
      </c>
      <c r="G1107" s="327">
        <f>+VLOOKUP($E1107,Emissions!$1:$1048576,MATCH(DATE(G$2,1,1),Emissions!$A$1:$LI$1),FALSE)</f>
        <v>0.52770364520000002</v>
      </c>
      <c r="H1107" s="327">
        <f>+VLOOKUP($E1107,Emissions!$1:$1048576,MATCH(DATE(H$2,1,1),Emissions!$A$1:$LI$1),FALSE)</f>
        <v>0.53004414609999995</v>
      </c>
      <c r="I1107" s="327">
        <f>+VLOOKUP($E1107,Emissions!$1:$1048576,MATCH(DATE(I$2,1,1),Emissions!$A$1:$LI$1),FALSE)</f>
        <v>0.53263578639999998</v>
      </c>
      <c r="J1107" s="327">
        <f>+VLOOKUP($E1107,Emissions!$1:$1048576,MATCH(DATE(J$2,1,1),Emissions!$A$1:$LI$1),FALSE)</f>
        <v>0.53577090039999997</v>
      </c>
      <c r="K1107" s="327">
        <f>+VLOOKUP($E1107,Emissions!$1:$1048576,MATCH(DATE(K$2,1,1),Emissions!$A$1:$LI$1),FALSE)</f>
        <v>0.53944245120000001</v>
      </c>
      <c r="L1107" s="327">
        <f>+VLOOKUP($E1107,Emissions!$1:$1048576,MATCH(DATE(L$2,1,1),Emissions!$A$1:$LI$1),FALSE)</f>
        <v>0.54352108610000005</v>
      </c>
      <c r="M1107" s="327">
        <f>+VLOOKUP($E1107,Emissions!$1:$1048576,MATCH(DATE(M$2,1,1),Emissions!$A$1:$LI$1),FALSE)</f>
        <v>0.54791374960000006</v>
      </c>
      <c r="N1107" s="327">
        <f>+VLOOKUP($E1107,Emissions!$1:$1048576,MATCH(DATE(N$2,1,1),Emissions!$A$1:$LI$1),FALSE)</f>
        <v>0.55254956310000003</v>
      </c>
      <c r="O1107" s="327">
        <f>+VLOOKUP($E1107,Emissions!$1:$1048576,MATCH(DATE(O$2,1,1),Emissions!$A$1:$LI$1),FALSE)</f>
        <v>0.55737675229999994</v>
      </c>
      <c r="P1107" s="327">
        <f>+VLOOKUP($E1107,Emissions!$1:$1048576,MATCH(DATE(P$2,1,1),Emissions!$A$1:$LI$1),FALSE)</f>
        <v>0.56242017020000001</v>
      </c>
      <c r="Q1107" s="327">
        <f>+VLOOKUP($E1107,Emissions!$1:$1048576,MATCH(DATE(Q$2,1,1),Emissions!$A$1:$LI$1),FALSE)</f>
        <v>0.56758491850000004</v>
      </c>
      <c r="R1107" s="327">
        <f>+VLOOKUP($E1107,Emissions!$1:$1048576,MATCH(DATE(R$2,1,1),Emissions!$A$1:$LI$1),FALSE)</f>
        <v>0.57284848479999995</v>
      </c>
      <c r="S1107" s="327">
        <f>+VLOOKUP($E1107,Emissions!$1:$1048576,MATCH(DATE(S$2,1,1),Emissions!$A$1:$LI$1),FALSE)</f>
        <v>0.5782032091</v>
      </c>
      <c r="T1107" s="327">
        <f>+VLOOKUP($E1107,Emissions!$1:$1048576,MATCH(DATE(T$2,1,1),Emissions!$A$1:$LI$1),FALSE)</f>
        <v>0.58364463639999997</v>
      </c>
      <c r="U1107" s="327">
        <f>+VLOOKUP($E1107,Emissions!$1:$1048576,MATCH(DATE(U$2,1,1),Emissions!$A$1:$LI$1),FALSE)</f>
        <v>0.58916997159999995</v>
      </c>
      <c r="V1107" s="327">
        <f>+VLOOKUP($E1107,Emissions!$1:$1048576,MATCH(DATE(V$2,1,1),Emissions!$A$1:$LI$1),FALSE)</f>
        <v>0.59477771859999995</v>
      </c>
      <c r="W1107" s="327">
        <f>+VLOOKUP($E1107,Emissions!$1:$1048576,MATCH(DATE(W$2,1,1),Emissions!$A$1:$LI$1),FALSE)</f>
        <v>0.60046726269999995</v>
      </c>
      <c r="X1107" s="327">
        <f>+VLOOKUP($E1107,Emissions!$1:$1048576,MATCH(DATE(X$2,1,1),Emissions!$A$1:$LI$1),FALSE)</f>
        <v>0.60623851839999998</v>
      </c>
      <c r="Y1107" s="327">
        <f>+VLOOKUP($E1107,Emissions!$1:$1048576,MATCH(DATE(Y$2,1,1),Emissions!$A$1:$LI$1),FALSE)</f>
        <v>0.61209166989999997</v>
      </c>
      <c r="Z1107" s="327">
        <f>+VLOOKUP($E1107,Emissions!$1:$1048576,MATCH(DATE(Z$2,1,1),Emissions!$A$1:$LI$1),FALSE)</f>
        <v>0.61798412359999999</v>
      </c>
      <c r="AA1107" s="327">
        <f>+VLOOKUP($E1107,Emissions!$1:$1048576,MATCH(DATE(AA$2,1,1),Emissions!$A$1:$LI$1),FALSE)</f>
        <v>0.62396515180000001</v>
      </c>
      <c r="AB1107" s="327">
        <f>+VLOOKUP($E1107,Emissions!$1:$1048576,MATCH(DATE(AB$2,1,1),Emissions!$A$1:$LI$1),FALSE)</f>
        <v>0.63003953950000002</v>
      </c>
      <c r="AC1107" s="327">
        <f>+VLOOKUP($E1107,Emissions!$1:$1048576,MATCH(DATE(AC$2,1,1),Emissions!$A$1:$LI$1),FALSE)</f>
        <v>0.63620523409999996</v>
      </c>
      <c r="AD1107" s="327">
        <f>+VLOOKUP($E1107,Emissions!$1:$1048576,MATCH(DATE(AD$2,1,1),Emissions!$A$1:$LI$1),FALSE)</f>
        <v>0.64246039570000002</v>
      </c>
      <c r="AE1107" s="327">
        <f>+VLOOKUP($E1107,Emissions!$1:$1048576,MATCH(DATE(AE$2,1,1),Emissions!$A$1:$LI$1),FALSE)</f>
        <v>0.64868302970000002</v>
      </c>
      <c r="AF1107" s="327">
        <f>+VLOOKUP($E1107,Emissions!$1:$1048576,MATCH(DATE(AF$2,1,1),Emissions!$A$1:$LI$1),FALSE)</f>
        <v>0.65495255509999994</v>
      </c>
      <c r="AG1107" s="327">
        <f>+VLOOKUP($E1107,Emissions!$1:$1048576,MATCH(DATE(AG$2,1,1),Emissions!$A$1:$LI$1),FALSE)</f>
        <v>0.66128871929999999</v>
      </c>
      <c r="AH1107" s="327">
        <f>+VLOOKUP($E1107,Emissions!$1:$1048576,MATCH(DATE(AH$2,1,1),Emissions!$A$1:$LI$1),FALSE)</f>
        <v>0.66769827910000001</v>
      </c>
      <c r="AI1107" s="327">
        <f>+VLOOKUP($E1107,Emissions!$1:$1048576,MATCH(DATE(AI$2,1,1),Emissions!$A$1:$LI$1),FALSE)</f>
        <v>0.67418586609999998</v>
      </c>
      <c r="AJ1107" s="327">
        <f>+VLOOKUP($E1107,Emissions!$1:$1048576,MATCH(DATE(AJ$2,1,1),Emissions!$A$1:$LI$1),FALSE)</f>
        <v>0.68075521130000005</v>
      </c>
      <c r="AK1107" s="327">
        <f>+VLOOKUP($E1107,Emissions!$1:$1048576,MATCH(DATE(AK$2,1,1),Emissions!$A$1:$LI$1),FALSE)</f>
        <v>0.68740907470000001</v>
      </c>
      <c r="AL1107" s="327">
        <f>+VLOOKUP($E1107,Emissions!$1:$1048576,MATCH(DATE(AL$2,1,1),Emissions!$A$1:$LI$1),FALSE)</f>
        <v>0.69414931980000005</v>
      </c>
      <c r="AM1107" s="327">
        <f>+VLOOKUP($E1107,Emissions!$1:$1048576,MATCH(DATE(AM$2,1,1),Emissions!$A$1:$LI$1),FALSE)</f>
        <v>0.70097711819999997</v>
      </c>
      <c r="AN1107" s="327">
        <f>+VLOOKUP($E1107,Emissions!$1:$1048576,MATCH(DATE(AN$2,1,1),Emissions!$A$1:$LI$1),FALSE)</f>
        <v>0.70789320310000003</v>
      </c>
      <c r="AO1107" s="327">
        <f>+VLOOKUP($E1107,Emissions!$1:$1048576,MATCH(DATE(AO$2,1,1),Emissions!$A$1:$LI$1),FALSE)</f>
        <v>0.71489810119999997</v>
      </c>
    </row>
    <row r="1108" spans="1:41" ht="15" customHeight="1" x14ac:dyDescent="0.35">
      <c r="A1108" s="411"/>
      <c r="B1108" s="170"/>
      <c r="C1108" s="138" t="s">
        <v>455</v>
      </c>
      <c r="D1108" s="114" t="s">
        <v>1029</v>
      </c>
      <c r="E1108" s="50" t="s">
        <v>3538</v>
      </c>
      <c r="F1108" s="361">
        <f>+VLOOKUP($E1108,Emissions!$1:$1048576,MATCH(DATE(F$2,1,1),Emissions!$A$1:$LI$1),FALSE)</f>
        <v>0.52457600380000002</v>
      </c>
      <c r="G1108" s="361">
        <f>+VLOOKUP($E1108,Emissions!$1:$1048576,MATCH(DATE(G$2,1,1),Emissions!$A$1:$LI$1),FALSE)</f>
        <v>0.52770364520000002</v>
      </c>
      <c r="H1108" s="361">
        <f>+VLOOKUP($E1108,Emissions!$1:$1048576,MATCH(DATE(H$2,1,1),Emissions!$A$1:$LI$1),FALSE)</f>
        <v>0.53004414609999995</v>
      </c>
      <c r="I1108" s="361">
        <f>+VLOOKUP($E1108,Emissions!$1:$1048576,MATCH(DATE(I$2,1,1),Emissions!$A$1:$LI$1),FALSE)</f>
        <v>0.53263578639999998</v>
      </c>
      <c r="J1108" s="361">
        <f>+VLOOKUP($E1108,Emissions!$1:$1048576,MATCH(DATE(J$2,1,1),Emissions!$A$1:$LI$1),FALSE)</f>
        <v>0.53577090039999997</v>
      </c>
      <c r="K1108" s="361">
        <f>+VLOOKUP($E1108,Emissions!$1:$1048576,MATCH(DATE(K$2,1,1),Emissions!$A$1:$LI$1),FALSE)</f>
        <v>0.53944245120000001</v>
      </c>
      <c r="L1108" s="361">
        <f>+VLOOKUP($E1108,Emissions!$1:$1048576,MATCH(DATE(L$2,1,1),Emissions!$A$1:$LI$1),FALSE)</f>
        <v>0.54352108610000005</v>
      </c>
      <c r="M1108" s="361">
        <f>+VLOOKUP($E1108,Emissions!$1:$1048576,MATCH(DATE(M$2,1,1),Emissions!$A$1:$LI$1),FALSE)</f>
        <v>0.54791374960000006</v>
      </c>
      <c r="N1108" s="361">
        <f>+VLOOKUP($E1108,Emissions!$1:$1048576,MATCH(DATE(N$2,1,1),Emissions!$A$1:$LI$1),FALSE)</f>
        <v>0.55254956310000003</v>
      </c>
      <c r="O1108" s="361">
        <f>+VLOOKUP($E1108,Emissions!$1:$1048576,MATCH(DATE(O$2,1,1),Emissions!$A$1:$LI$1),FALSE)</f>
        <v>0.55737675229999994</v>
      </c>
      <c r="P1108" s="361">
        <f>+VLOOKUP($E1108,Emissions!$1:$1048576,MATCH(DATE(P$2,1,1),Emissions!$A$1:$LI$1),FALSE)</f>
        <v>0.56242017020000001</v>
      </c>
      <c r="Q1108" s="361">
        <f>+VLOOKUP($E1108,Emissions!$1:$1048576,MATCH(DATE(Q$2,1,1),Emissions!$A$1:$LI$1),FALSE)</f>
        <v>0.56758491850000004</v>
      </c>
      <c r="R1108" s="361">
        <f>+VLOOKUP($E1108,Emissions!$1:$1048576,MATCH(DATE(R$2,1,1),Emissions!$A$1:$LI$1),FALSE)</f>
        <v>0.57284848479999995</v>
      </c>
      <c r="S1108" s="361">
        <f>+VLOOKUP($E1108,Emissions!$1:$1048576,MATCH(DATE(S$2,1,1),Emissions!$A$1:$LI$1),FALSE)</f>
        <v>0.5782032091</v>
      </c>
      <c r="T1108" s="361">
        <f>+VLOOKUP($E1108,Emissions!$1:$1048576,MATCH(DATE(T$2,1,1),Emissions!$A$1:$LI$1),FALSE)</f>
        <v>0.58364463639999997</v>
      </c>
      <c r="U1108" s="361">
        <f>+VLOOKUP($E1108,Emissions!$1:$1048576,MATCH(DATE(U$2,1,1),Emissions!$A$1:$LI$1),FALSE)</f>
        <v>0.58916997159999995</v>
      </c>
      <c r="V1108" s="361">
        <f>+VLOOKUP($E1108,Emissions!$1:$1048576,MATCH(DATE(V$2,1,1),Emissions!$A$1:$LI$1),FALSE)</f>
        <v>0.59477771859999995</v>
      </c>
      <c r="W1108" s="361">
        <f>+VLOOKUP($E1108,Emissions!$1:$1048576,MATCH(DATE(W$2,1,1),Emissions!$A$1:$LI$1),FALSE)</f>
        <v>0.60046726269999995</v>
      </c>
      <c r="X1108" s="361">
        <f>+VLOOKUP($E1108,Emissions!$1:$1048576,MATCH(DATE(X$2,1,1),Emissions!$A$1:$LI$1),FALSE)</f>
        <v>0.60623851839999998</v>
      </c>
      <c r="Y1108" s="361">
        <f>+VLOOKUP($E1108,Emissions!$1:$1048576,MATCH(DATE(Y$2,1,1),Emissions!$A$1:$LI$1),FALSE)</f>
        <v>0.61209166989999997</v>
      </c>
      <c r="Z1108" s="361">
        <f>+VLOOKUP($E1108,Emissions!$1:$1048576,MATCH(DATE(Z$2,1,1),Emissions!$A$1:$LI$1),FALSE)</f>
        <v>0.61798412359999999</v>
      </c>
      <c r="AA1108" s="361">
        <f>+VLOOKUP($E1108,Emissions!$1:$1048576,MATCH(DATE(AA$2,1,1),Emissions!$A$1:$LI$1),FALSE)</f>
        <v>0.62396515180000001</v>
      </c>
      <c r="AB1108" s="361">
        <f>+VLOOKUP($E1108,Emissions!$1:$1048576,MATCH(DATE(AB$2,1,1),Emissions!$A$1:$LI$1),FALSE)</f>
        <v>0.63003953950000002</v>
      </c>
      <c r="AC1108" s="361">
        <f>+VLOOKUP($E1108,Emissions!$1:$1048576,MATCH(DATE(AC$2,1,1),Emissions!$A$1:$LI$1),FALSE)</f>
        <v>0.63620523409999996</v>
      </c>
      <c r="AD1108" s="361">
        <f>+VLOOKUP($E1108,Emissions!$1:$1048576,MATCH(DATE(AD$2,1,1),Emissions!$A$1:$LI$1),FALSE)</f>
        <v>0.64246039570000002</v>
      </c>
      <c r="AE1108" s="361">
        <f>+VLOOKUP($E1108,Emissions!$1:$1048576,MATCH(DATE(AE$2,1,1),Emissions!$A$1:$LI$1),FALSE)</f>
        <v>0.64868302970000002</v>
      </c>
      <c r="AF1108" s="361">
        <f>+VLOOKUP($E1108,Emissions!$1:$1048576,MATCH(DATE(AF$2,1,1),Emissions!$A$1:$LI$1),FALSE)</f>
        <v>0.65495255509999994</v>
      </c>
      <c r="AG1108" s="361">
        <f>+VLOOKUP($E1108,Emissions!$1:$1048576,MATCH(DATE(AG$2,1,1),Emissions!$A$1:$LI$1),FALSE)</f>
        <v>0.66128871929999999</v>
      </c>
      <c r="AH1108" s="361">
        <f>+VLOOKUP($E1108,Emissions!$1:$1048576,MATCH(DATE(AH$2,1,1),Emissions!$A$1:$LI$1),FALSE)</f>
        <v>0.66769827910000001</v>
      </c>
      <c r="AI1108" s="361">
        <f>+VLOOKUP($E1108,Emissions!$1:$1048576,MATCH(DATE(AI$2,1,1),Emissions!$A$1:$LI$1),FALSE)</f>
        <v>0.67418586609999998</v>
      </c>
      <c r="AJ1108" s="361">
        <f>+VLOOKUP($E1108,Emissions!$1:$1048576,MATCH(DATE(AJ$2,1,1),Emissions!$A$1:$LI$1),FALSE)</f>
        <v>0.68075521130000005</v>
      </c>
      <c r="AK1108" s="361">
        <f>+VLOOKUP($E1108,Emissions!$1:$1048576,MATCH(DATE(AK$2,1,1),Emissions!$A$1:$LI$1),FALSE)</f>
        <v>0.68740907470000001</v>
      </c>
      <c r="AL1108" s="361">
        <f>+VLOOKUP($E1108,Emissions!$1:$1048576,MATCH(DATE(AL$2,1,1),Emissions!$A$1:$LI$1),FALSE)</f>
        <v>0.69414931980000005</v>
      </c>
      <c r="AM1108" s="361">
        <f>+VLOOKUP($E1108,Emissions!$1:$1048576,MATCH(DATE(AM$2,1,1),Emissions!$A$1:$LI$1),FALSE)</f>
        <v>0.70097711819999997</v>
      </c>
      <c r="AN1108" s="361">
        <f>+VLOOKUP($E1108,Emissions!$1:$1048576,MATCH(DATE(AN$2,1,1),Emissions!$A$1:$LI$1),FALSE)</f>
        <v>0.70789320310000003</v>
      </c>
      <c r="AO1108" s="361">
        <f>+VLOOKUP($E1108,Emissions!$1:$1048576,MATCH(DATE(AO$2,1,1),Emissions!$A$1:$LI$1),FALSE)</f>
        <v>0.71489810119999997</v>
      </c>
    </row>
    <row r="1109" spans="1:41" ht="15" customHeight="1" x14ac:dyDescent="0.35">
      <c r="A1109" s="411"/>
      <c r="B1109" s="170"/>
      <c r="C1109" s="138" t="s">
        <v>456</v>
      </c>
      <c r="D1109" s="114" t="s">
        <v>1029</v>
      </c>
      <c r="E1109" s="50" t="s">
        <v>3539</v>
      </c>
      <c r="F1109" s="361">
        <f>+VLOOKUP($E1109,Emissions!$1:$1048576,MATCH(DATE(F$2,1,1),Emissions!$A$1:$LI$1),FALSE)</f>
        <v>0</v>
      </c>
      <c r="G1109" s="361">
        <f>+VLOOKUP($E1109,Emissions!$1:$1048576,MATCH(DATE(G$2,1,1),Emissions!$A$1:$LI$1),FALSE)</f>
        <v>0</v>
      </c>
      <c r="H1109" s="361">
        <f>+VLOOKUP($E1109,Emissions!$1:$1048576,MATCH(DATE(H$2,1,1),Emissions!$A$1:$LI$1),FALSE)</f>
        <v>0</v>
      </c>
      <c r="I1109" s="361">
        <f>+VLOOKUP($E1109,Emissions!$1:$1048576,MATCH(DATE(I$2,1,1),Emissions!$A$1:$LI$1),FALSE)</f>
        <v>0</v>
      </c>
      <c r="J1109" s="361">
        <f>+VLOOKUP($E1109,Emissions!$1:$1048576,MATCH(DATE(J$2,1,1),Emissions!$A$1:$LI$1),FALSE)</f>
        <v>0</v>
      </c>
      <c r="K1109" s="361">
        <f>+VLOOKUP($E1109,Emissions!$1:$1048576,MATCH(DATE(K$2,1,1),Emissions!$A$1:$LI$1),FALSE)</f>
        <v>0</v>
      </c>
      <c r="L1109" s="361">
        <f>+VLOOKUP($E1109,Emissions!$1:$1048576,MATCH(DATE(L$2,1,1),Emissions!$A$1:$LI$1),FALSE)</f>
        <v>0</v>
      </c>
      <c r="M1109" s="361">
        <f>+VLOOKUP($E1109,Emissions!$1:$1048576,MATCH(DATE(M$2,1,1),Emissions!$A$1:$LI$1),FALSE)</f>
        <v>0</v>
      </c>
      <c r="N1109" s="361">
        <f>+VLOOKUP($E1109,Emissions!$1:$1048576,MATCH(DATE(N$2,1,1),Emissions!$A$1:$LI$1),FALSE)</f>
        <v>0</v>
      </c>
      <c r="O1109" s="361">
        <f>+VLOOKUP($E1109,Emissions!$1:$1048576,MATCH(DATE(O$2,1,1),Emissions!$A$1:$LI$1),FALSE)</f>
        <v>0</v>
      </c>
      <c r="P1109" s="361">
        <f>+VLOOKUP($E1109,Emissions!$1:$1048576,MATCH(DATE(P$2,1,1),Emissions!$A$1:$LI$1),FALSE)</f>
        <v>0</v>
      </c>
      <c r="Q1109" s="361">
        <f>+VLOOKUP($E1109,Emissions!$1:$1048576,MATCH(DATE(Q$2,1,1),Emissions!$A$1:$LI$1),FALSE)</f>
        <v>0</v>
      </c>
      <c r="R1109" s="361">
        <f>+VLOOKUP($E1109,Emissions!$1:$1048576,MATCH(DATE(R$2,1,1),Emissions!$A$1:$LI$1),FALSE)</f>
        <v>0</v>
      </c>
      <c r="S1109" s="361">
        <f>+VLOOKUP($E1109,Emissions!$1:$1048576,MATCH(DATE(S$2,1,1),Emissions!$A$1:$LI$1),FALSE)</f>
        <v>0</v>
      </c>
      <c r="T1109" s="361">
        <f>+VLOOKUP($E1109,Emissions!$1:$1048576,MATCH(DATE(T$2,1,1),Emissions!$A$1:$LI$1),FALSE)</f>
        <v>0</v>
      </c>
      <c r="U1109" s="361">
        <f>+VLOOKUP($E1109,Emissions!$1:$1048576,MATCH(DATE(U$2,1,1),Emissions!$A$1:$LI$1),FALSE)</f>
        <v>0</v>
      </c>
      <c r="V1109" s="361">
        <f>+VLOOKUP($E1109,Emissions!$1:$1048576,MATCH(DATE(V$2,1,1),Emissions!$A$1:$LI$1),FALSE)</f>
        <v>0</v>
      </c>
      <c r="W1109" s="361">
        <f>+VLOOKUP($E1109,Emissions!$1:$1048576,MATCH(DATE(W$2,1,1),Emissions!$A$1:$LI$1),FALSE)</f>
        <v>0</v>
      </c>
      <c r="X1109" s="361">
        <f>+VLOOKUP($E1109,Emissions!$1:$1048576,MATCH(DATE(X$2,1,1),Emissions!$A$1:$LI$1),FALSE)</f>
        <v>0</v>
      </c>
      <c r="Y1109" s="361">
        <f>+VLOOKUP($E1109,Emissions!$1:$1048576,MATCH(DATE(Y$2,1,1),Emissions!$A$1:$LI$1),FALSE)</f>
        <v>0</v>
      </c>
      <c r="Z1109" s="361">
        <f>+VLOOKUP($E1109,Emissions!$1:$1048576,MATCH(DATE(Z$2,1,1),Emissions!$A$1:$LI$1),FALSE)</f>
        <v>0</v>
      </c>
      <c r="AA1109" s="361">
        <f>+VLOOKUP($E1109,Emissions!$1:$1048576,MATCH(DATE(AA$2,1,1),Emissions!$A$1:$LI$1),FALSE)</f>
        <v>0</v>
      </c>
      <c r="AB1109" s="361">
        <f>+VLOOKUP($E1109,Emissions!$1:$1048576,MATCH(DATE(AB$2,1,1),Emissions!$A$1:$LI$1),FALSE)</f>
        <v>0</v>
      </c>
      <c r="AC1109" s="361">
        <f>+VLOOKUP($E1109,Emissions!$1:$1048576,MATCH(DATE(AC$2,1,1),Emissions!$A$1:$LI$1),FALSE)</f>
        <v>0</v>
      </c>
      <c r="AD1109" s="361">
        <f>+VLOOKUP($E1109,Emissions!$1:$1048576,MATCH(DATE(AD$2,1,1),Emissions!$A$1:$LI$1),FALSE)</f>
        <v>0</v>
      </c>
      <c r="AE1109" s="361">
        <f>+VLOOKUP($E1109,Emissions!$1:$1048576,MATCH(DATE(AE$2,1,1),Emissions!$A$1:$LI$1),FALSE)</f>
        <v>0</v>
      </c>
      <c r="AF1109" s="361">
        <f>+VLOOKUP($E1109,Emissions!$1:$1048576,MATCH(DATE(AF$2,1,1),Emissions!$A$1:$LI$1),FALSE)</f>
        <v>0</v>
      </c>
      <c r="AG1109" s="361">
        <f>+VLOOKUP($E1109,Emissions!$1:$1048576,MATCH(DATE(AG$2,1,1),Emissions!$A$1:$LI$1),FALSE)</f>
        <v>0</v>
      </c>
      <c r="AH1109" s="361">
        <f>+VLOOKUP($E1109,Emissions!$1:$1048576,MATCH(DATE(AH$2,1,1),Emissions!$A$1:$LI$1),FALSE)</f>
        <v>0</v>
      </c>
      <c r="AI1109" s="361">
        <f>+VLOOKUP($E1109,Emissions!$1:$1048576,MATCH(DATE(AI$2,1,1),Emissions!$A$1:$LI$1),FALSE)</f>
        <v>0</v>
      </c>
      <c r="AJ1109" s="361">
        <f>+VLOOKUP($E1109,Emissions!$1:$1048576,MATCH(DATE(AJ$2,1,1),Emissions!$A$1:$LI$1),FALSE)</f>
        <v>0</v>
      </c>
      <c r="AK1109" s="361">
        <f>+VLOOKUP($E1109,Emissions!$1:$1048576,MATCH(DATE(AK$2,1,1),Emissions!$A$1:$LI$1),FALSE)</f>
        <v>0</v>
      </c>
      <c r="AL1109" s="361">
        <f>+VLOOKUP($E1109,Emissions!$1:$1048576,MATCH(DATE(AL$2,1,1),Emissions!$A$1:$LI$1),FALSE)</f>
        <v>0</v>
      </c>
      <c r="AM1109" s="361">
        <f>+VLOOKUP($E1109,Emissions!$1:$1048576,MATCH(DATE(AM$2,1,1),Emissions!$A$1:$LI$1),FALSE)</f>
        <v>0</v>
      </c>
      <c r="AN1109" s="361">
        <f>+VLOOKUP($E1109,Emissions!$1:$1048576,MATCH(DATE(AN$2,1,1),Emissions!$A$1:$LI$1),FALSE)</f>
        <v>0</v>
      </c>
      <c r="AO1109" s="361">
        <f>+VLOOKUP($E1109,Emissions!$1:$1048576,MATCH(DATE(AO$2,1,1),Emissions!$A$1:$LI$1),FALSE)</f>
        <v>0</v>
      </c>
    </row>
    <row r="1110" spans="1:41" ht="15" customHeight="1" x14ac:dyDescent="0.35">
      <c r="A1110" s="411"/>
      <c r="B1110" s="170"/>
      <c r="C1110" s="138" t="s">
        <v>459</v>
      </c>
      <c r="D1110" s="114" t="s">
        <v>1029</v>
      </c>
      <c r="E1110" s="50" t="s">
        <v>3540</v>
      </c>
      <c r="F1110" s="361">
        <f>+VLOOKUP($E1110,Emissions!$1:$1048576,MATCH(DATE(F$2,1,1),Emissions!$A$1:$LI$1),FALSE)</f>
        <v>0</v>
      </c>
      <c r="G1110" s="361">
        <f>+VLOOKUP($E1110,Emissions!$1:$1048576,MATCH(DATE(G$2,1,1),Emissions!$A$1:$LI$1),FALSE)</f>
        <v>0</v>
      </c>
      <c r="H1110" s="361">
        <f>+VLOOKUP($E1110,Emissions!$1:$1048576,MATCH(DATE(H$2,1,1),Emissions!$A$1:$LI$1),FALSE)</f>
        <v>0</v>
      </c>
      <c r="I1110" s="361">
        <f>+VLOOKUP($E1110,Emissions!$1:$1048576,MATCH(DATE(I$2,1,1),Emissions!$A$1:$LI$1),FALSE)</f>
        <v>0</v>
      </c>
      <c r="J1110" s="361">
        <f>+VLOOKUP($E1110,Emissions!$1:$1048576,MATCH(DATE(J$2,1,1),Emissions!$A$1:$LI$1),FALSE)</f>
        <v>0</v>
      </c>
      <c r="K1110" s="361">
        <f>+VLOOKUP($E1110,Emissions!$1:$1048576,MATCH(DATE(K$2,1,1),Emissions!$A$1:$LI$1),FALSE)</f>
        <v>0</v>
      </c>
      <c r="L1110" s="361">
        <f>+VLOOKUP($E1110,Emissions!$1:$1048576,MATCH(DATE(L$2,1,1),Emissions!$A$1:$LI$1),FALSE)</f>
        <v>0</v>
      </c>
      <c r="M1110" s="361">
        <f>+VLOOKUP($E1110,Emissions!$1:$1048576,MATCH(DATE(M$2,1,1),Emissions!$A$1:$LI$1),FALSE)</f>
        <v>0</v>
      </c>
      <c r="N1110" s="361">
        <f>+VLOOKUP($E1110,Emissions!$1:$1048576,MATCH(DATE(N$2,1,1),Emissions!$A$1:$LI$1),FALSE)</f>
        <v>0</v>
      </c>
      <c r="O1110" s="361">
        <f>+VLOOKUP($E1110,Emissions!$1:$1048576,MATCH(DATE(O$2,1,1),Emissions!$A$1:$LI$1),FALSE)</f>
        <v>0</v>
      </c>
      <c r="P1110" s="361">
        <f>+VLOOKUP($E1110,Emissions!$1:$1048576,MATCH(DATE(P$2,1,1),Emissions!$A$1:$LI$1),FALSE)</f>
        <v>0</v>
      </c>
      <c r="Q1110" s="361">
        <f>+VLOOKUP($E1110,Emissions!$1:$1048576,MATCH(DATE(Q$2,1,1),Emissions!$A$1:$LI$1),FALSE)</f>
        <v>0</v>
      </c>
      <c r="R1110" s="361">
        <f>+VLOOKUP($E1110,Emissions!$1:$1048576,MATCH(DATE(R$2,1,1),Emissions!$A$1:$LI$1),FALSE)</f>
        <v>0</v>
      </c>
      <c r="S1110" s="361">
        <f>+VLOOKUP($E1110,Emissions!$1:$1048576,MATCH(DATE(S$2,1,1),Emissions!$A$1:$LI$1),FALSE)</f>
        <v>0</v>
      </c>
      <c r="T1110" s="361">
        <f>+VLOOKUP($E1110,Emissions!$1:$1048576,MATCH(DATE(T$2,1,1),Emissions!$A$1:$LI$1),FALSE)</f>
        <v>0</v>
      </c>
      <c r="U1110" s="361">
        <f>+VLOOKUP($E1110,Emissions!$1:$1048576,MATCH(DATE(U$2,1,1),Emissions!$A$1:$LI$1),FALSE)</f>
        <v>0</v>
      </c>
      <c r="V1110" s="361">
        <f>+VLOOKUP($E1110,Emissions!$1:$1048576,MATCH(DATE(V$2,1,1),Emissions!$A$1:$LI$1),FALSE)</f>
        <v>0</v>
      </c>
      <c r="W1110" s="361">
        <f>+VLOOKUP($E1110,Emissions!$1:$1048576,MATCH(DATE(W$2,1,1),Emissions!$A$1:$LI$1),FALSE)</f>
        <v>0</v>
      </c>
      <c r="X1110" s="361">
        <f>+VLOOKUP($E1110,Emissions!$1:$1048576,MATCH(DATE(X$2,1,1),Emissions!$A$1:$LI$1),FALSE)</f>
        <v>0</v>
      </c>
      <c r="Y1110" s="361">
        <f>+VLOOKUP($E1110,Emissions!$1:$1048576,MATCH(DATE(Y$2,1,1),Emissions!$A$1:$LI$1),FALSE)</f>
        <v>0</v>
      </c>
      <c r="Z1110" s="361">
        <f>+VLOOKUP($E1110,Emissions!$1:$1048576,MATCH(DATE(Z$2,1,1),Emissions!$A$1:$LI$1),FALSE)</f>
        <v>0</v>
      </c>
      <c r="AA1110" s="361">
        <f>+VLOOKUP($E1110,Emissions!$1:$1048576,MATCH(DATE(AA$2,1,1),Emissions!$A$1:$LI$1),FALSE)</f>
        <v>0</v>
      </c>
      <c r="AB1110" s="361">
        <f>+VLOOKUP($E1110,Emissions!$1:$1048576,MATCH(DATE(AB$2,1,1),Emissions!$A$1:$LI$1),FALSE)</f>
        <v>0</v>
      </c>
      <c r="AC1110" s="361">
        <f>+VLOOKUP($E1110,Emissions!$1:$1048576,MATCH(DATE(AC$2,1,1),Emissions!$A$1:$LI$1),FALSE)</f>
        <v>0</v>
      </c>
      <c r="AD1110" s="361">
        <f>+VLOOKUP($E1110,Emissions!$1:$1048576,MATCH(DATE(AD$2,1,1),Emissions!$A$1:$LI$1),FALSE)</f>
        <v>0</v>
      </c>
      <c r="AE1110" s="361">
        <f>+VLOOKUP($E1110,Emissions!$1:$1048576,MATCH(DATE(AE$2,1,1),Emissions!$A$1:$LI$1),FALSE)</f>
        <v>0</v>
      </c>
      <c r="AF1110" s="361">
        <f>+VLOOKUP($E1110,Emissions!$1:$1048576,MATCH(DATE(AF$2,1,1),Emissions!$A$1:$LI$1),FALSE)</f>
        <v>0</v>
      </c>
      <c r="AG1110" s="361">
        <f>+VLOOKUP($E1110,Emissions!$1:$1048576,MATCH(DATE(AG$2,1,1),Emissions!$A$1:$LI$1),FALSE)</f>
        <v>0</v>
      </c>
      <c r="AH1110" s="361">
        <f>+VLOOKUP($E1110,Emissions!$1:$1048576,MATCH(DATE(AH$2,1,1),Emissions!$A$1:$LI$1),FALSE)</f>
        <v>0</v>
      </c>
      <c r="AI1110" s="361">
        <f>+VLOOKUP($E1110,Emissions!$1:$1048576,MATCH(DATE(AI$2,1,1),Emissions!$A$1:$LI$1),FALSE)</f>
        <v>0</v>
      </c>
      <c r="AJ1110" s="361">
        <f>+VLOOKUP($E1110,Emissions!$1:$1048576,MATCH(DATE(AJ$2,1,1),Emissions!$A$1:$LI$1),FALSE)</f>
        <v>0</v>
      </c>
      <c r="AK1110" s="361">
        <f>+VLOOKUP($E1110,Emissions!$1:$1048576,MATCH(DATE(AK$2,1,1),Emissions!$A$1:$LI$1),FALSE)</f>
        <v>0</v>
      </c>
      <c r="AL1110" s="361">
        <f>+VLOOKUP($E1110,Emissions!$1:$1048576,MATCH(DATE(AL$2,1,1),Emissions!$A$1:$LI$1),FALSE)</f>
        <v>0</v>
      </c>
      <c r="AM1110" s="361">
        <f>+VLOOKUP($E1110,Emissions!$1:$1048576,MATCH(DATE(AM$2,1,1),Emissions!$A$1:$LI$1),FALSE)</f>
        <v>0</v>
      </c>
      <c r="AN1110" s="361">
        <f>+VLOOKUP($E1110,Emissions!$1:$1048576,MATCH(DATE(AN$2,1,1),Emissions!$A$1:$LI$1),FALSE)</f>
        <v>0</v>
      </c>
      <c r="AO1110" s="361">
        <f>+VLOOKUP($E1110,Emissions!$1:$1048576,MATCH(DATE(AO$2,1,1),Emissions!$A$1:$LI$1),FALSE)</f>
        <v>0</v>
      </c>
    </row>
    <row r="1111" spans="1:41" ht="15" customHeight="1" x14ac:dyDescent="0.35">
      <c r="A1111" s="411"/>
      <c r="B1111" s="170"/>
      <c r="C1111" s="138" t="s">
        <v>460</v>
      </c>
      <c r="D1111" s="114" t="s">
        <v>1029</v>
      </c>
      <c r="E1111" s="50" t="s">
        <v>3541</v>
      </c>
      <c r="F1111" s="361">
        <f>+VLOOKUP($E1111,Emissions!$1:$1048576,MATCH(DATE(F$2,1,1),Emissions!$A$1:$LI$1),FALSE)</f>
        <v>0</v>
      </c>
      <c r="G1111" s="361">
        <f>+VLOOKUP($E1111,Emissions!$1:$1048576,MATCH(DATE(G$2,1,1),Emissions!$A$1:$LI$1),FALSE)</f>
        <v>0</v>
      </c>
      <c r="H1111" s="361">
        <f>+VLOOKUP($E1111,Emissions!$1:$1048576,MATCH(DATE(H$2,1,1),Emissions!$A$1:$LI$1),FALSE)</f>
        <v>0</v>
      </c>
      <c r="I1111" s="361">
        <f>+VLOOKUP($E1111,Emissions!$1:$1048576,MATCH(DATE(I$2,1,1),Emissions!$A$1:$LI$1),FALSE)</f>
        <v>0</v>
      </c>
      <c r="J1111" s="361">
        <f>+VLOOKUP($E1111,Emissions!$1:$1048576,MATCH(DATE(J$2,1,1),Emissions!$A$1:$LI$1),FALSE)</f>
        <v>0</v>
      </c>
      <c r="K1111" s="361">
        <f>+VLOOKUP($E1111,Emissions!$1:$1048576,MATCH(DATE(K$2,1,1),Emissions!$A$1:$LI$1),FALSE)</f>
        <v>0</v>
      </c>
      <c r="L1111" s="361">
        <f>+VLOOKUP($E1111,Emissions!$1:$1048576,MATCH(DATE(L$2,1,1),Emissions!$A$1:$LI$1),FALSE)</f>
        <v>0</v>
      </c>
      <c r="M1111" s="361">
        <f>+VLOOKUP($E1111,Emissions!$1:$1048576,MATCH(DATE(M$2,1,1),Emissions!$A$1:$LI$1),FALSE)</f>
        <v>0</v>
      </c>
      <c r="N1111" s="361">
        <f>+VLOOKUP($E1111,Emissions!$1:$1048576,MATCH(DATE(N$2,1,1),Emissions!$A$1:$LI$1),FALSE)</f>
        <v>0</v>
      </c>
      <c r="O1111" s="361">
        <f>+VLOOKUP($E1111,Emissions!$1:$1048576,MATCH(DATE(O$2,1,1),Emissions!$A$1:$LI$1),FALSE)</f>
        <v>0</v>
      </c>
      <c r="P1111" s="361">
        <f>+VLOOKUP($E1111,Emissions!$1:$1048576,MATCH(DATE(P$2,1,1),Emissions!$A$1:$LI$1),FALSE)</f>
        <v>0</v>
      </c>
      <c r="Q1111" s="361">
        <f>+VLOOKUP($E1111,Emissions!$1:$1048576,MATCH(DATE(Q$2,1,1),Emissions!$A$1:$LI$1),FALSE)</f>
        <v>0</v>
      </c>
      <c r="R1111" s="361">
        <f>+VLOOKUP($E1111,Emissions!$1:$1048576,MATCH(DATE(R$2,1,1),Emissions!$A$1:$LI$1),FALSE)</f>
        <v>0</v>
      </c>
      <c r="S1111" s="361">
        <f>+VLOOKUP($E1111,Emissions!$1:$1048576,MATCH(DATE(S$2,1,1),Emissions!$A$1:$LI$1),FALSE)</f>
        <v>0</v>
      </c>
      <c r="T1111" s="361">
        <f>+VLOOKUP($E1111,Emissions!$1:$1048576,MATCH(DATE(T$2,1,1),Emissions!$A$1:$LI$1),FALSE)</f>
        <v>0</v>
      </c>
      <c r="U1111" s="361">
        <f>+VLOOKUP($E1111,Emissions!$1:$1048576,MATCH(DATE(U$2,1,1),Emissions!$A$1:$LI$1),FALSE)</f>
        <v>0</v>
      </c>
      <c r="V1111" s="361">
        <f>+VLOOKUP($E1111,Emissions!$1:$1048576,MATCH(DATE(V$2,1,1),Emissions!$A$1:$LI$1),FALSE)</f>
        <v>0</v>
      </c>
      <c r="W1111" s="361">
        <f>+VLOOKUP($E1111,Emissions!$1:$1048576,MATCH(DATE(W$2,1,1),Emissions!$A$1:$LI$1),FALSE)</f>
        <v>0</v>
      </c>
      <c r="X1111" s="361">
        <f>+VLOOKUP($E1111,Emissions!$1:$1048576,MATCH(DATE(X$2,1,1),Emissions!$A$1:$LI$1),FALSE)</f>
        <v>0</v>
      </c>
      <c r="Y1111" s="361">
        <f>+VLOOKUP($E1111,Emissions!$1:$1048576,MATCH(DATE(Y$2,1,1),Emissions!$A$1:$LI$1),FALSE)</f>
        <v>0</v>
      </c>
      <c r="Z1111" s="361">
        <f>+VLOOKUP($E1111,Emissions!$1:$1048576,MATCH(DATE(Z$2,1,1),Emissions!$A$1:$LI$1),FALSE)</f>
        <v>0</v>
      </c>
      <c r="AA1111" s="361">
        <f>+VLOOKUP($E1111,Emissions!$1:$1048576,MATCH(DATE(AA$2,1,1),Emissions!$A$1:$LI$1),FALSE)</f>
        <v>0</v>
      </c>
      <c r="AB1111" s="361">
        <f>+VLOOKUP($E1111,Emissions!$1:$1048576,MATCH(DATE(AB$2,1,1),Emissions!$A$1:$LI$1),FALSE)</f>
        <v>0</v>
      </c>
      <c r="AC1111" s="361">
        <f>+VLOOKUP($E1111,Emissions!$1:$1048576,MATCH(DATE(AC$2,1,1),Emissions!$A$1:$LI$1),FALSE)</f>
        <v>0</v>
      </c>
      <c r="AD1111" s="361">
        <f>+VLOOKUP($E1111,Emissions!$1:$1048576,MATCH(DATE(AD$2,1,1),Emissions!$A$1:$LI$1),FALSE)</f>
        <v>0</v>
      </c>
      <c r="AE1111" s="361">
        <f>+VLOOKUP($E1111,Emissions!$1:$1048576,MATCH(DATE(AE$2,1,1),Emissions!$A$1:$LI$1),FALSE)</f>
        <v>0</v>
      </c>
      <c r="AF1111" s="361">
        <f>+VLOOKUP($E1111,Emissions!$1:$1048576,MATCH(DATE(AF$2,1,1),Emissions!$A$1:$LI$1),FALSE)</f>
        <v>0</v>
      </c>
      <c r="AG1111" s="361">
        <f>+VLOOKUP($E1111,Emissions!$1:$1048576,MATCH(DATE(AG$2,1,1),Emissions!$A$1:$LI$1),FALSE)</f>
        <v>0</v>
      </c>
      <c r="AH1111" s="361">
        <f>+VLOOKUP($E1111,Emissions!$1:$1048576,MATCH(DATE(AH$2,1,1),Emissions!$A$1:$LI$1),FALSE)</f>
        <v>0</v>
      </c>
      <c r="AI1111" s="361">
        <f>+VLOOKUP($E1111,Emissions!$1:$1048576,MATCH(DATE(AI$2,1,1),Emissions!$A$1:$LI$1),FALSE)</f>
        <v>0</v>
      </c>
      <c r="AJ1111" s="361">
        <f>+VLOOKUP($E1111,Emissions!$1:$1048576,MATCH(DATE(AJ$2,1,1),Emissions!$A$1:$LI$1),FALSE)</f>
        <v>0</v>
      </c>
      <c r="AK1111" s="361">
        <f>+VLOOKUP($E1111,Emissions!$1:$1048576,MATCH(DATE(AK$2,1,1),Emissions!$A$1:$LI$1),FALSE)</f>
        <v>0</v>
      </c>
      <c r="AL1111" s="361">
        <f>+VLOOKUP($E1111,Emissions!$1:$1048576,MATCH(DATE(AL$2,1,1),Emissions!$A$1:$LI$1),FALSE)</f>
        <v>0</v>
      </c>
      <c r="AM1111" s="361">
        <f>+VLOOKUP($E1111,Emissions!$1:$1048576,MATCH(DATE(AM$2,1,1),Emissions!$A$1:$LI$1),FALSE)</f>
        <v>0</v>
      </c>
      <c r="AN1111" s="361">
        <f>+VLOOKUP($E1111,Emissions!$1:$1048576,MATCH(DATE(AN$2,1,1),Emissions!$A$1:$LI$1),FALSE)</f>
        <v>0</v>
      </c>
      <c r="AO1111" s="361">
        <f>+VLOOKUP($E1111,Emissions!$1:$1048576,MATCH(DATE(AO$2,1,1),Emissions!$A$1:$LI$1),FALSE)</f>
        <v>0</v>
      </c>
    </row>
    <row r="1112" spans="1:41" s="92" customFormat="1" ht="15" customHeight="1" x14ac:dyDescent="0.35">
      <c r="A1112" s="411"/>
      <c r="B1112" s="170"/>
      <c r="C1112" s="137" t="s">
        <v>3337</v>
      </c>
      <c r="D1112" s="147" t="s">
        <v>1029</v>
      </c>
      <c r="E1112" s="136" t="s">
        <v>3542</v>
      </c>
      <c r="F1112" s="327">
        <f>+VLOOKUP($E1112,Emissions!$1:$1048576,MATCH(DATE(F$2,1,1),Emissions!$A$1:$LI$1),FALSE)</f>
        <v>9.4596885400000001</v>
      </c>
      <c r="G1112" s="327">
        <f>+VLOOKUP($E1112,Emissions!$1:$1048576,MATCH(DATE(G$2,1,1),Emissions!$A$1:$LI$1),FALSE)</f>
        <v>9.5337667259999996</v>
      </c>
      <c r="H1112" s="327">
        <f>+VLOOKUP($E1112,Emissions!$1:$1048576,MATCH(DATE(H$2,1,1),Emissions!$A$1:$LI$1),FALSE)</f>
        <v>9.5959864029999995</v>
      </c>
      <c r="I1112" s="327">
        <f>+VLOOKUP($E1112,Emissions!$1:$1048576,MATCH(DATE(I$2,1,1),Emissions!$A$1:$LI$1),FALSE)</f>
        <v>9.6564342540000005</v>
      </c>
      <c r="J1112" s="327">
        <f>+VLOOKUP($E1112,Emissions!$1:$1048576,MATCH(DATE(J$2,1,1),Emissions!$A$1:$LI$1),FALSE)</f>
        <v>9.7188540420000002</v>
      </c>
      <c r="K1112" s="327">
        <f>+VLOOKUP($E1112,Emissions!$1:$1048576,MATCH(DATE(K$2,1,1),Emissions!$A$1:$LI$1),FALSE)</f>
        <v>9.7842261570000009</v>
      </c>
      <c r="L1112" s="327">
        <f>+VLOOKUP($E1112,Emissions!$1:$1048576,MATCH(DATE(L$2,1,1),Emissions!$A$1:$LI$1),FALSE)</f>
        <v>9.8492083130000001</v>
      </c>
      <c r="M1112" s="327">
        <f>+VLOOKUP($E1112,Emissions!$1:$1048576,MATCH(DATE(M$2,1,1),Emissions!$A$1:$LI$1),FALSE)</f>
        <v>9.9147875259999996</v>
      </c>
      <c r="N1112" s="327">
        <f>+VLOOKUP($E1112,Emissions!$1:$1048576,MATCH(DATE(N$2,1,1),Emissions!$A$1:$LI$1),FALSE)</f>
        <v>9.9815723839999997</v>
      </c>
      <c r="O1112" s="327">
        <f>+VLOOKUP($E1112,Emissions!$1:$1048576,MATCH(DATE(O$2,1,1),Emissions!$A$1:$LI$1),FALSE)</f>
        <v>10.04974157</v>
      </c>
      <c r="P1112" s="327">
        <f>+VLOOKUP($E1112,Emissions!$1:$1048576,MATCH(DATE(P$2,1,1),Emissions!$A$1:$LI$1),FALSE)</f>
        <v>10.124672049999999</v>
      </c>
      <c r="Q1112" s="327">
        <f>+VLOOKUP($E1112,Emissions!$1:$1048576,MATCH(DATE(Q$2,1,1),Emissions!$A$1:$LI$1),FALSE)</f>
        <v>10.198590980000001</v>
      </c>
      <c r="R1112" s="327">
        <f>+VLOOKUP($E1112,Emissions!$1:$1048576,MATCH(DATE(R$2,1,1),Emissions!$A$1:$LI$1),FALSE)</f>
        <v>10.272070830000001</v>
      </c>
      <c r="S1112" s="327">
        <f>+VLOOKUP($E1112,Emissions!$1:$1048576,MATCH(DATE(S$2,1,1),Emissions!$A$1:$LI$1),FALSE)</f>
        <v>10.345919629999999</v>
      </c>
      <c r="T1112" s="327">
        <f>+VLOOKUP($E1112,Emissions!$1:$1048576,MATCH(DATE(T$2,1,1),Emissions!$A$1:$LI$1),FALSE)</f>
        <v>10.420571089999999</v>
      </c>
      <c r="U1112" s="327">
        <f>+VLOOKUP($E1112,Emissions!$1:$1048576,MATCH(DATE(U$2,1,1),Emissions!$A$1:$LI$1),FALSE)</f>
        <v>10.496231590000001</v>
      </c>
      <c r="V1112" s="327">
        <f>+VLOOKUP($E1112,Emissions!$1:$1048576,MATCH(DATE(V$2,1,1),Emissions!$A$1:$LI$1),FALSE)</f>
        <v>10.57300218</v>
      </c>
      <c r="W1112" s="327">
        <f>+VLOOKUP($E1112,Emissions!$1:$1048576,MATCH(DATE(W$2,1,1),Emissions!$A$1:$LI$1),FALSE)</f>
        <v>10.65093682</v>
      </c>
      <c r="X1112" s="327">
        <f>+VLOOKUP($E1112,Emissions!$1:$1048576,MATCH(DATE(X$2,1,1),Emissions!$A$1:$LI$1),FALSE)</f>
        <v>10.73006814</v>
      </c>
      <c r="Y1112" s="327">
        <f>+VLOOKUP($E1112,Emissions!$1:$1048576,MATCH(DATE(Y$2,1,1),Emissions!$A$1:$LI$1),FALSE)</f>
        <v>10.81041813</v>
      </c>
      <c r="Z1112" s="327">
        <f>+VLOOKUP($E1112,Emissions!$1:$1048576,MATCH(DATE(Z$2,1,1),Emissions!$A$1:$LI$1),FALSE)</f>
        <v>10.88840858</v>
      </c>
      <c r="AA1112" s="327">
        <f>+VLOOKUP($E1112,Emissions!$1:$1048576,MATCH(DATE(AA$2,1,1),Emissions!$A$1:$LI$1),FALSE)</f>
        <v>10.969179609999999</v>
      </c>
      <c r="AB1112" s="327">
        <f>+VLOOKUP($E1112,Emissions!$1:$1048576,MATCH(DATE(AB$2,1,1),Emissions!$A$1:$LI$1),FALSE)</f>
        <v>11.052329050000001</v>
      </c>
      <c r="AC1112" s="327">
        <f>+VLOOKUP($E1112,Emissions!$1:$1048576,MATCH(DATE(AC$2,1,1),Emissions!$A$1:$LI$1),FALSE)</f>
        <v>11.137300829999999</v>
      </c>
      <c r="AD1112" s="327">
        <f>+VLOOKUP($E1112,Emissions!$1:$1048576,MATCH(DATE(AD$2,1,1),Emissions!$A$1:$LI$1),FALSE)</f>
        <v>11.223794359999999</v>
      </c>
      <c r="AE1112" s="327">
        <f>+VLOOKUP($E1112,Emissions!$1:$1048576,MATCH(DATE(AE$2,1,1),Emissions!$A$1:$LI$1),FALSE)</f>
        <v>11.30180951</v>
      </c>
      <c r="AF1112" s="327">
        <f>+VLOOKUP($E1112,Emissions!$1:$1048576,MATCH(DATE(AF$2,1,1),Emissions!$A$1:$LI$1),FALSE)</f>
        <v>11.380694549999999</v>
      </c>
      <c r="AG1112" s="327">
        <f>+VLOOKUP($E1112,Emissions!$1:$1048576,MATCH(DATE(AG$2,1,1),Emissions!$A$1:$LI$1),FALSE)</f>
        <v>11.46127042</v>
      </c>
      <c r="AH1112" s="327">
        <f>+VLOOKUP($E1112,Emissions!$1:$1048576,MATCH(DATE(AH$2,1,1),Emissions!$A$1:$LI$1),FALSE)</f>
        <v>11.543435710000001</v>
      </c>
      <c r="AI1112" s="327">
        <f>+VLOOKUP($E1112,Emissions!$1:$1048576,MATCH(DATE(AI$2,1,1),Emissions!$A$1:$LI$1),FALSE)</f>
        <v>11.6270852</v>
      </c>
      <c r="AJ1112" s="327">
        <f>+VLOOKUP($E1112,Emissions!$1:$1048576,MATCH(DATE(AJ$2,1,1),Emissions!$A$1:$LI$1),FALSE)</f>
        <v>11.712166870000001</v>
      </c>
      <c r="AK1112" s="327">
        <f>+VLOOKUP($E1112,Emissions!$1:$1048576,MATCH(DATE(AK$2,1,1),Emissions!$A$1:$LI$1),FALSE)</f>
        <v>11.798656709999999</v>
      </c>
      <c r="AL1112" s="327">
        <f>+VLOOKUP($E1112,Emissions!$1:$1048576,MATCH(DATE(AL$2,1,1),Emissions!$A$1:$LI$1),FALSE)</f>
        <v>11.886542220000001</v>
      </c>
      <c r="AM1112" s="327">
        <f>+VLOOKUP($E1112,Emissions!$1:$1048576,MATCH(DATE(AM$2,1,1),Emissions!$A$1:$LI$1),FALSE)</f>
        <v>11.975815320000001</v>
      </c>
      <c r="AN1112" s="327">
        <f>+VLOOKUP($E1112,Emissions!$1:$1048576,MATCH(DATE(AN$2,1,1),Emissions!$A$1:$LI$1),FALSE)</f>
        <v>12.066470949999999</v>
      </c>
      <c r="AO1112" s="327">
        <f>+VLOOKUP($E1112,Emissions!$1:$1048576,MATCH(DATE(AO$2,1,1),Emissions!$A$1:$LI$1),FALSE)</f>
        <v>12.15850852</v>
      </c>
    </row>
    <row r="1113" spans="1:41" ht="15" customHeight="1" x14ac:dyDescent="0.35">
      <c r="A1113" s="411"/>
      <c r="B1113" s="170"/>
      <c r="C1113" s="138" t="s">
        <v>463</v>
      </c>
      <c r="D1113" s="114" t="s">
        <v>1029</v>
      </c>
      <c r="E1113" s="50" t="s">
        <v>3543</v>
      </c>
      <c r="F1113" s="361">
        <f>+VLOOKUP($E1113,Emissions!$1:$1048576,MATCH(DATE(F$2,1,1),Emissions!$A$1:$LI$1),FALSE)</f>
        <v>0</v>
      </c>
      <c r="G1113" s="361">
        <f>+VLOOKUP($E1113,Emissions!$1:$1048576,MATCH(DATE(G$2,1,1),Emissions!$A$1:$LI$1),FALSE)</f>
        <v>0</v>
      </c>
      <c r="H1113" s="361">
        <f>+VLOOKUP($E1113,Emissions!$1:$1048576,MATCH(DATE(H$2,1,1),Emissions!$A$1:$LI$1),FALSE)</f>
        <v>0</v>
      </c>
      <c r="I1113" s="361">
        <f>+VLOOKUP($E1113,Emissions!$1:$1048576,MATCH(DATE(I$2,1,1),Emissions!$A$1:$LI$1),FALSE)</f>
        <v>0</v>
      </c>
      <c r="J1113" s="361">
        <f>+VLOOKUP($E1113,Emissions!$1:$1048576,MATCH(DATE(J$2,1,1),Emissions!$A$1:$LI$1),FALSE)</f>
        <v>0</v>
      </c>
      <c r="K1113" s="361">
        <f>+VLOOKUP($E1113,Emissions!$1:$1048576,MATCH(DATE(K$2,1,1),Emissions!$A$1:$LI$1),FALSE)</f>
        <v>0</v>
      </c>
      <c r="L1113" s="361">
        <f>+VLOOKUP($E1113,Emissions!$1:$1048576,MATCH(DATE(L$2,1,1),Emissions!$A$1:$LI$1),FALSE)</f>
        <v>0</v>
      </c>
      <c r="M1113" s="361">
        <f>+VLOOKUP($E1113,Emissions!$1:$1048576,MATCH(DATE(M$2,1,1),Emissions!$A$1:$LI$1),FALSE)</f>
        <v>0</v>
      </c>
      <c r="N1113" s="361">
        <f>+VLOOKUP($E1113,Emissions!$1:$1048576,MATCH(DATE(N$2,1,1),Emissions!$A$1:$LI$1),FALSE)</f>
        <v>0</v>
      </c>
      <c r="O1113" s="361">
        <f>+VLOOKUP($E1113,Emissions!$1:$1048576,MATCH(DATE(O$2,1,1),Emissions!$A$1:$LI$1),FALSE)</f>
        <v>0</v>
      </c>
      <c r="P1113" s="361">
        <f>+VLOOKUP($E1113,Emissions!$1:$1048576,MATCH(DATE(P$2,1,1),Emissions!$A$1:$LI$1),FALSE)</f>
        <v>0</v>
      </c>
      <c r="Q1113" s="361">
        <f>+VLOOKUP($E1113,Emissions!$1:$1048576,MATCH(DATE(Q$2,1,1),Emissions!$A$1:$LI$1),FALSE)</f>
        <v>0</v>
      </c>
      <c r="R1113" s="361">
        <f>+VLOOKUP($E1113,Emissions!$1:$1048576,MATCH(DATE(R$2,1,1),Emissions!$A$1:$LI$1),FALSE)</f>
        <v>0</v>
      </c>
      <c r="S1113" s="361">
        <f>+VLOOKUP($E1113,Emissions!$1:$1048576,MATCH(DATE(S$2,1,1),Emissions!$A$1:$LI$1),FALSE)</f>
        <v>0</v>
      </c>
      <c r="T1113" s="361">
        <f>+VLOOKUP($E1113,Emissions!$1:$1048576,MATCH(DATE(T$2,1,1),Emissions!$A$1:$LI$1),FALSE)</f>
        <v>0</v>
      </c>
      <c r="U1113" s="361">
        <f>+VLOOKUP($E1113,Emissions!$1:$1048576,MATCH(DATE(U$2,1,1),Emissions!$A$1:$LI$1),FALSE)</f>
        <v>0</v>
      </c>
      <c r="V1113" s="361">
        <f>+VLOOKUP($E1113,Emissions!$1:$1048576,MATCH(DATE(V$2,1,1),Emissions!$A$1:$LI$1),FALSE)</f>
        <v>0</v>
      </c>
      <c r="W1113" s="361">
        <f>+VLOOKUP($E1113,Emissions!$1:$1048576,MATCH(DATE(W$2,1,1),Emissions!$A$1:$LI$1),FALSE)</f>
        <v>0</v>
      </c>
      <c r="X1113" s="361">
        <f>+VLOOKUP($E1113,Emissions!$1:$1048576,MATCH(DATE(X$2,1,1),Emissions!$A$1:$LI$1),FALSE)</f>
        <v>0</v>
      </c>
      <c r="Y1113" s="361">
        <f>+VLOOKUP($E1113,Emissions!$1:$1048576,MATCH(DATE(Y$2,1,1),Emissions!$A$1:$LI$1),FALSE)</f>
        <v>0</v>
      </c>
      <c r="Z1113" s="361">
        <f>+VLOOKUP($E1113,Emissions!$1:$1048576,MATCH(DATE(Z$2,1,1),Emissions!$A$1:$LI$1),FALSE)</f>
        <v>0</v>
      </c>
      <c r="AA1113" s="361">
        <f>+VLOOKUP($E1113,Emissions!$1:$1048576,MATCH(DATE(AA$2,1,1),Emissions!$A$1:$LI$1),FALSE)</f>
        <v>0</v>
      </c>
      <c r="AB1113" s="361">
        <f>+VLOOKUP($E1113,Emissions!$1:$1048576,MATCH(DATE(AB$2,1,1),Emissions!$A$1:$LI$1),FALSE)</f>
        <v>0</v>
      </c>
      <c r="AC1113" s="361">
        <f>+VLOOKUP($E1113,Emissions!$1:$1048576,MATCH(DATE(AC$2,1,1),Emissions!$A$1:$LI$1),FALSE)</f>
        <v>0</v>
      </c>
      <c r="AD1113" s="361">
        <f>+VLOOKUP($E1113,Emissions!$1:$1048576,MATCH(DATE(AD$2,1,1),Emissions!$A$1:$LI$1),FALSE)</f>
        <v>0</v>
      </c>
      <c r="AE1113" s="361">
        <f>+VLOOKUP($E1113,Emissions!$1:$1048576,MATCH(DATE(AE$2,1,1),Emissions!$A$1:$LI$1),FALSE)</f>
        <v>0</v>
      </c>
      <c r="AF1113" s="361">
        <f>+VLOOKUP($E1113,Emissions!$1:$1048576,MATCH(DATE(AF$2,1,1),Emissions!$A$1:$LI$1),FALSE)</f>
        <v>0</v>
      </c>
      <c r="AG1113" s="361">
        <f>+VLOOKUP($E1113,Emissions!$1:$1048576,MATCH(DATE(AG$2,1,1),Emissions!$A$1:$LI$1),FALSE)</f>
        <v>0</v>
      </c>
      <c r="AH1113" s="361">
        <f>+VLOOKUP($E1113,Emissions!$1:$1048576,MATCH(DATE(AH$2,1,1),Emissions!$A$1:$LI$1),FALSE)</f>
        <v>0</v>
      </c>
      <c r="AI1113" s="361">
        <f>+VLOOKUP($E1113,Emissions!$1:$1048576,MATCH(DATE(AI$2,1,1),Emissions!$A$1:$LI$1),FALSE)</f>
        <v>0</v>
      </c>
      <c r="AJ1113" s="361">
        <f>+VLOOKUP($E1113,Emissions!$1:$1048576,MATCH(DATE(AJ$2,1,1),Emissions!$A$1:$LI$1),FALSE)</f>
        <v>0</v>
      </c>
      <c r="AK1113" s="361">
        <f>+VLOOKUP($E1113,Emissions!$1:$1048576,MATCH(DATE(AK$2,1,1),Emissions!$A$1:$LI$1),FALSE)</f>
        <v>0</v>
      </c>
      <c r="AL1113" s="361">
        <f>+VLOOKUP($E1113,Emissions!$1:$1048576,MATCH(DATE(AL$2,1,1),Emissions!$A$1:$LI$1),FALSE)</f>
        <v>0</v>
      </c>
      <c r="AM1113" s="361">
        <f>+VLOOKUP($E1113,Emissions!$1:$1048576,MATCH(DATE(AM$2,1,1),Emissions!$A$1:$LI$1),FALSE)</f>
        <v>0</v>
      </c>
      <c r="AN1113" s="361">
        <f>+VLOOKUP($E1113,Emissions!$1:$1048576,MATCH(DATE(AN$2,1,1),Emissions!$A$1:$LI$1),FALSE)</f>
        <v>0</v>
      </c>
      <c r="AO1113" s="361">
        <f>+VLOOKUP($E1113,Emissions!$1:$1048576,MATCH(DATE(AO$2,1,1),Emissions!$A$1:$LI$1),FALSE)</f>
        <v>0</v>
      </c>
    </row>
    <row r="1114" spans="1:41" ht="15" customHeight="1" x14ac:dyDescent="0.35">
      <c r="A1114" s="411"/>
      <c r="B1114" s="170"/>
      <c r="C1114" s="138" t="s">
        <v>464</v>
      </c>
      <c r="D1114" s="114" t="s">
        <v>1029</v>
      </c>
      <c r="E1114" s="50" t="s">
        <v>3544</v>
      </c>
      <c r="F1114" s="361">
        <f>+VLOOKUP($E1114,Emissions!$1:$1048576,MATCH(DATE(F$2,1,1),Emissions!$A$1:$LI$1),FALSE)</f>
        <v>7.6955258100000007E-2</v>
      </c>
      <c r="G1114" s="361">
        <f>+VLOOKUP($E1114,Emissions!$1:$1048576,MATCH(DATE(G$2,1,1),Emissions!$A$1:$LI$1),FALSE)</f>
        <v>7.7435374799999998E-2</v>
      </c>
      <c r="H1114" s="361">
        <f>+VLOOKUP($E1114,Emissions!$1:$1048576,MATCH(DATE(H$2,1,1),Emissions!$A$1:$LI$1),FALSE)</f>
        <v>7.7745500499999995E-2</v>
      </c>
      <c r="I1114" s="361">
        <f>+VLOOKUP($E1114,Emissions!$1:$1048576,MATCH(DATE(I$2,1,1),Emissions!$A$1:$LI$1),FALSE)</f>
        <v>7.8019567400000003E-2</v>
      </c>
      <c r="J1114" s="361">
        <f>+VLOOKUP($E1114,Emissions!$1:$1048576,MATCH(DATE(J$2,1,1),Emissions!$A$1:$LI$1),FALSE)</f>
        <v>7.8311901399999995E-2</v>
      </c>
      <c r="K1114" s="361">
        <f>+VLOOKUP($E1114,Emissions!$1:$1048576,MATCH(DATE(K$2,1,1),Emissions!$A$1:$LI$1),FALSE)</f>
        <v>7.8638913000000005E-2</v>
      </c>
      <c r="L1114" s="361">
        <f>+VLOOKUP($E1114,Emissions!$1:$1048576,MATCH(DATE(L$2,1,1),Emissions!$A$1:$LI$1),FALSE)</f>
        <v>7.8991269500000003E-2</v>
      </c>
      <c r="M1114" s="361">
        <f>+VLOOKUP($E1114,Emissions!$1:$1048576,MATCH(DATE(M$2,1,1),Emissions!$A$1:$LI$1),FALSE)</f>
        <v>7.9368132899999999E-2</v>
      </c>
      <c r="N1114" s="361">
        <f>+VLOOKUP($E1114,Emissions!$1:$1048576,MATCH(DATE(N$2,1,1),Emissions!$A$1:$LI$1),FALSE)</f>
        <v>7.9767827499999999E-2</v>
      </c>
      <c r="O1114" s="361">
        <f>+VLOOKUP($E1114,Emissions!$1:$1048576,MATCH(DATE(O$2,1,1),Emissions!$A$1:$LI$1),FALSE)</f>
        <v>8.0188080600000003E-2</v>
      </c>
      <c r="P1114" s="361">
        <f>+VLOOKUP($E1114,Emissions!$1:$1048576,MATCH(DATE(P$2,1,1),Emissions!$A$1:$LI$1),FALSE)</f>
        <v>8.0644247000000002E-2</v>
      </c>
      <c r="Q1114" s="361">
        <f>+VLOOKUP($E1114,Emissions!$1:$1048576,MATCH(DATE(Q$2,1,1),Emissions!$A$1:$LI$1),FALSE)</f>
        <v>8.1112091600000005E-2</v>
      </c>
      <c r="R1114" s="361">
        <f>+VLOOKUP($E1114,Emissions!$1:$1048576,MATCH(DATE(R$2,1,1),Emissions!$A$1:$LI$1),FALSE)</f>
        <v>8.1590473999999996E-2</v>
      </c>
      <c r="S1114" s="361">
        <f>+VLOOKUP($E1114,Emissions!$1:$1048576,MATCH(DATE(S$2,1,1),Emissions!$A$1:$LI$1),FALSE)</f>
        <v>8.2080583299999996E-2</v>
      </c>
      <c r="T1114" s="361">
        <f>+VLOOKUP($E1114,Emissions!$1:$1048576,MATCH(DATE(T$2,1,1),Emissions!$A$1:$LI$1),FALSE)</f>
        <v>8.2583209699999993E-2</v>
      </c>
      <c r="U1114" s="361">
        <f>+VLOOKUP($E1114,Emissions!$1:$1048576,MATCH(DATE(U$2,1,1),Emissions!$A$1:$LI$1),FALSE)</f>
        <v>8.3098832799999994E-2</v>
      </c>
      <c r="V1114" s="361">
        <f>+VLOOKUP($E1114,Emissions!$1:$1048576,MATCH(DATE(V$2,1,1),Emissions!$A$1:$LI$1),FALSE)</f>
        <v>8.3627826500000002E-2</v>
      </c>
      <c r="W1114" s="361">
        <f>+VLOOKUP($E1114,Emissions!$1:$1048576,MATCH(DATE(W$2,1,1),Emissions!$A$1:$LI$1),FALSE)</f>
        <v>8.4170526900000001E-2</v>
      </c>
      <c r="X1114" s="361">
        <f>+VLOOKUP($E1114,Emissions!$1:$1048576,MATCH(DATE(X$2,1,1),Emissions!$A$1:$LI$1),FALSE)</f>
        <v>8.4727245399999998E-2</v>
      </c>
      <c r="Y1114" s="361">
        <f>+VLOOKUP($E1114,Emissions!$1:$1048576,MATCH(DATE(Y$2,1,1),Emissions!$A$1:$LI$1),FALSE)</f>
        <v>8.5298264999999998E-2</v>
      </c>
      <c r="Z1114" s="361">
        <f>+VLOOKUP($E1114,Emissions!$1:$1048576,MATCH(DATE(Z$2,1,1),Emissions!$A$1:$LI$1),FALSE)</f>
        <v>8.58717804E-2</v>
      </c>
      <c r="AA1114" s="361">
        <f>+VLOOKUP($E1114,Emissions!$1:$1048576,MATCH(DATE(AA$2,1,1),Emissions!$A$1:$LI$1),FALSE)</f>
        <v>8.6463438700000006E-2</v>
      </c>
      <c r="AB1114" s="361">
        <f>+VLOOKUP($E1114,Emissions!$1:$1048576,MATCH(DATE(AB$2,1,1),Emissions!$A$1:$LI$1),FALSE)</f>
        <v>8.7073515399999996E-2</v>
      </c>
      <c r="AC1114" s="361">
        <f>+VLOOKUP($E1114,Emissions!$1:$1048576,MATCH(DATE(AC$2,1,1),Emissions!$A$1:$LI$1),FALSE)</f>
        <v>8.7700870900000005E-2</v>
      </c>
      <c r="AD1114" s="361">
        <f>+VLOOKUP($E1114,Emissions!$1:$1048576,MATCH(DATE(AD$2,1,1),Emissions!$A$1:$LI$1),FALSE)</f>
        <v>8.8344801599999995E-2</v>
      </c>
      <c r="AE1114" s="361">
        <f>+VLOOKUP($E1114,Emissions!$1:$1048576,MATCH(DATE(AE$2,1,1),Emissions!$A$1:$LI$1),FALSE)</f>
        <v>8.8971283999999998E-2</v>
      </c>
      <c r="AF1114" s="361">
        <f>+VLOOKUP($E1114,Emissions!$1:$1048576,MATCH(DATE(AF$2,1,1),Emissions!$A$1:$LI$1),FALSE)</f>
        <v>8.9607176499999996E-2</v>
      </c>
      <c r="AG1114" s="361">
        <f>+VLOOKUP($E1114,Emissions!$1:$1048576,MATCH(DATE(AG$2,1,1),Emissions!$A$1:$LI$1),FALSE)</f>
        <v>9.0257069600000003E-2</v>
      </c>
      <c r="AH1114" s="361">
        <f>+VLOOKUP($E1114,Emissions!$1:$1048576,MATCH(DATE(AH$2,1,1),Emissions!$A$1:$LI$1),FALSE)</f>
        <v>9.0921868200000006E-2</v>
      </c>
      <c r="AI1114" s="361">
        <f>+VLOOKUP($E1114,Emissions!$1:$1048576,MATCH(DATE(AI$2,1,1),Emissions!$A$1:$LI$1),FALSE)</f>
        <v>9.1602105599999997E-2</v>
      </c>
      <c r="AJ1114" s="361">
        <f>+VLOOKUP($E1114,Emissions!$1:$1048576,MATCH(DATE(AJ$2,1,1),Emissions!$A$1:$LI$1),FALSE)</f>
        <v>9.2298262199999995E-2</v>
      </c>
      <c r="AK1114" s="361">
        <f>+VLOOKUP($E1114,Emissions!$1:$1048576,MATCH(DATE(AK$2,1,1),Emissions!$A$1:$LI$1),FALSE)</f>
        <v>9.3010726000000002E-2</v>
      </c>
      <c r="AL1114" s="361">
        <f>+VLOOKUP($E1114,Emissions!$1:$1048576,MATCH(DATE(AL$2,1,1),Emissions!$A$1:$LI$1),FALSE)</f>
        <v>9.37397851E-2</v>
      </c>
      <c r="AM1114" s="361">
        <f>+VLOOKUP($E1114,Emissions!$1:$1048576,MATCH(DATE(AM$2,1,1),Emissions!$A$1:$LI$1),FALSE)</f>
        <v>9.4485651000000004E-2</v>
      </c>
      <c r="AN1114" s="361">
        <f>+VLOOKUP($E1114,Emissions!$1:$1048576,MATCH(DATE(AN$2,1,1),Emissions!$A$1:$LI$1),FALSE)</f>
        <v>9.5248497500000001E-2</v>
      </c>
      <c r="AO1114" s="361">
        <f>+VLOOKUP($E1114,Emissions!$1:$1048576,MATCH(DATE(AO$2,1,1),Emissions!$A$1:$LI$1),FALSE)</f>
        <v>9.6028498399999995E-2</v>
      </c>
    </row>
    <row r="1115" spans="1:41" ht="15" customHeight="1" x14ac:dyDescent="0.35">
      <c r="A1115" s="411"/>
      <c r="B1115" s="170"/>
      <c r="C1115" s="138" t="s">
        <v>465</v>
      </c>
      <c r="D1115" s="114" t="s">
        <v>1029</v>
      </c>
      <c r="E1115" s="50" t="s">
        <v>3545</v>
      </c>
      <c r="F1115" s="361">
        <f>+VLOOKUP($E1115,Emissions!$1:$1048576,MATCH(DATE(F$2,1,1),Emissions!$A$1:$LI$1),FALSE)</f>
        <v>3.6162238640000002</v>
      </c>
      <c r="G1115" s="361">
        <f>+VLOOKUP($E1115,Emissions!$1:$1048576,MATCH(DATE(G$2,1,1),Emissions!$A$1:$LI$1),FALSE)</f>
        <v>3.6388122799999998</v>
      </c>
      <c r="H1115" s="361">
        <f>+VLOOKUP($E1115,Emissions!$1:$1048576,MATCH(DATE(H$2,1,1),Emissions!$A$1:$LI$1),FALSE)</f>
        <v>3.6534159370000001</v>
      </c>
      <c r="I1115" s="361">
        <f>+VLOOKUP($E1115,Emissions!$1:$1048576,MATCH(DATE(I$2,1,1),Emissions!$A$1:$LI$1),FALSE)</f>
        <v>3.6663319840000002</v>
      </c>
      <c r="J1115" s="361">
        <f>+VLOOKUP($E1115,Emissions!$1:$1048576,MATCH(DATE(J$2,1,1),Emissions!$A$1:$LI$1),FALSE)</f>
        <v>3.6801202530000001</v>
      </c>
      <c r="K1115" s="361">
        <f>+VLOOKUP($E1115,Emissions!$1:$1048576,MATCH(DATE(K$2,1,1),Emissions!$A$1:$LI$1),FALSE)</f>
        <v>3.6955575110000001</v>
      </c>
      <c r="L1115" s="361">
        <f>+VLOOKUP($E1115,Emissions!$1:$1048576,MATCH(DATE(L$2,1,1),Emissions!$A$1:$LI$1),FALSE)</f>
        <v>3.7122062260000002</v>
      </c>
      <c r="M1115" s="361">
        <f>+VLOOKUP($E1115,Emissions!$1:$1048576,MATCH(DATE(M$2,1,1),Emissions!$A$1:$LI$1),FALSE)</f>
        <v>3.7300277020000001</v>
      </c>
      <c r="N1115" s="361">
        <f>+VLOOKUP($E1115,Emissions!$1:$1048576,MATCH(DATE(N$2,1,1),Emissions!$A$1:$LI$1),FALSE)</f>
        <v>3.7489423780000002</v>
      </c>
      <c r="O1115" s="361">
        <f>+VLOOKUP($E1115,Emissions!$1:$1048576,MATCH(DATE(O$2,1,1),Emissions!$A$1:$LI$1),FALSE)</f>
        <v>3.7688414620000001</v>
      </c>
      <c r="P1115" s="361">
        <f>+VLOOKUP($E1115,Emissions!$1:$1048576,MATCH(DATE(P$2,1,1),Emissions!$A$1:$LI$1),FALSE)</f>
        <v>3.79044947</v>
      </c>
      <c r="Q1115" s="361">
        <f>+VLOOKUP($E1115,Emissions!$1:$1048576,MATCH(DATE(Q$2,1,1),Emissions!$A$1:$LI$1),FALSE)</f>
        <v>3.8126203319999998</v>
      </c>
      <c r="R1115" s="361">
        <f>+VLOOKUP($E1115,Emissions!$1:$1048576,MATCH(DATE(R$2,1,1),Emissions!$A$1:$LI$1),FALSE)</f>
        <v>3.8352965710000002</v>
      </c>
      <c r="S1115" s="361">
        <f>+VLOOKUP($E1115,Emissions!$1:$1048576,MATCH(DATE(S$2,1,1),Emissions!$A$1:$LI$1),FALSE)</f>
        <v>3.858532184</v>
      </c>
      <c r="T1115" s="361">
        <f>+VLOOKUP($E1115,Emissions!$1:$1048576,MATCH(DATE(T$2,1,1),Emissions!$A$1:$LI$1),FALSE)</f>
        <v>3.8823632539999999</v>
      </c>
      <c r="U1115" s="361">
        <f>+VLOOKUP($E1115,Emissions!$1:$1048576,MATCH(DATE(U$2,1,1),Emissions!$A$1:$LI$1),FALSE)</f>
        <v>3.906811593</v>
      </c>
      <c r="V1115" s="361">
        <f>+VLOOKUP($E1115,Emissions!$1:$1048576,MATCH(DATE(V$2,1,1),Emissions!$A$1:$LI$1),FALSE)</f>
        <v>3.931894255</v>
      </c>
      <c r="W1115" s="361">
        <f>+VLOOKUP($E1115,Emissions!$1:$1048576,MATCH(DATE(W$2,1,1),Emissions!$A$1:$LI$1),FALSE)</f>
        <v>3.95762671</v>
      </c>
      <c r="X1115" s="361">
        <f>+VLOOKUP($E1115,Emissions!$1:$1048576,MATCH(DATE(X$2,1,1),Emissions!$A$1:$LI$1),FALSE)</f>
        <v>3.9840234959999998</v>
      </c>
      <c r="Y1115" s="361">
        <f>+VLOOKUP($E1115,Emissions!$1:$1048576,MATCH(DATE(Y$2,1,1),Emissions!$A$1:$LI$1),FALSE)</f>
        <v>4.0110979789999996</v>
      </c>
      <c r="Z1115" s="361">
        <f>+VLOOKUP($E1115,Emissions!$1:$1048576,MATCH(DATE(Z$2,1,1),Emissions!$A$1:$LI$1),FALSE)</f>
        <v>4.0382916470000003</v>
      </c>
      <c r="AA1115" s="361">
        <f>+VLOOKUP($E1115,Emissions!$1:$1048576,MATCH(DATE(AA$2,1,1),Emissions!$A$1:$LI$1),FALSE)</f>
        <v>4.0663436940000004</v>
      </c>
      <c r="AB1115" s="361">
        <f>+VLOOKUP($E1115,Emissions!$1:$1048576,MATCH(DATE(AB$2,1,1),Emissions!$A$1:$LI$1),FALSE)</f>
        <v>4.0952687169999997</v>
      </c>
      <c r="AC1115" s="361">
        <f>+VLOOKUP($E1115,Emissions!$1:$1048576,MATCH(DATE(AC$2,1,1),Emissions!$A$1:$LI$1),FALSE)</f>
        <v>4.125013794</v>
      </c>
      <c r="AD1115" s="361">
        <f>+VLOOKUP($E1115,Emissions!$1:$1048576,MATCH(DATE(AD$2,1,1),Emissions!$A$1:$LI$1),FALSE)</f>
        <v>4.15554633</v>
      </c>
      <c r="AE1115" s="361">
        <f>+VLOOKUP($E1115,Emissions!$1:$1048576,MATCH(DATE(AE$2,1,1),Emissions!$A$1:$LI$1),FALSE)</f>
        <v>4.1852564330000002</v>
      </c>
      <c r="AF1115" s="361">
        <f>+VLOOKUP($E1115,Emissions!$1:$1048576,MATCH(DATE(AF$2,1,1),Emissions!$A$1:$LI$1),FALSE)</f>
        <v>4.2154115980000002</v>
      </c>
      <c r="AG1115" s="361">
        <f>+VLOOKUP($E1115,Emissions!$1:$1048576,MATCH(DATE(AG$2,1,1),Emissions!$A$1:$LI$1),FALSE)</f>
        <v>4.2462307250000002</v>
      </c>
      <c r="AH1115" s="361">
        <f>+VLOOKUP($E1115,Emissions!$1:$1048576,MATCH(DATE(AH$2,1,1),Emissions!$A$1:$LI$1),FALSE)</f>
        <v>4.2777579049999996</v>
      </c>
      <c r="AI1115" s="361">
        <f>+VLOOKUP($E1115,Emissions!$1:$1048576,MATCH(DATE(AI$2,1,1),Emissions!$A$1:$LI$1),FALSE)</f>
        <v>4.3100190879999998</v>
      </c>
      <c r="AJ1115" s="361">
        <f>+VLOOKUP($E1115,Emissions!$1:$1048576,MATCH(DATE(AJ$2,1,1),Emissions!$A$1:$LI$1),FALSE)</f>
        <v>4.3430375870000004</v>
      </c>
      <c r="AK1115" s="361">
        <f>+VLOOKUP($E1115,Emissions!$1:$1048576,MATCH(DATE(AK$2,1,1),Emissions!$A$1:$LI$1),FALSE)</f>
        <v>4.3768323999999996</v>
      </c>
      <c r="AL1115" s="361">
        <f>+VLOOKUP($E1115,Emissions!$1:$1048576,MATCH(DATE(AL$2,1,1),Emissions!$A$1:$LI$1),FALSE)</f>
        <v>4.4114178979999998</v>
      </c>
      <c r="AM1115" s="361">
        <f>+VLOOKUP($E1115,Emissions!$1:$1048576,MATCH(DATE(AM$2,1,1),Emissions!$A$1:$LI$1),FALSE)</f>
        <v>4.446804953</v>
      </c>
      <c r="AN1115" s="361">
        <f>+VLOOKUP($E1115,Emissions!$1:$1048576,MATCH(DATE(AN$2,1,1),Emissions!$A$1:$LI$1),FALSE)</f>
        <v>4.4830027350000003</v>
      </c>
      <c r="AO1115" s="361">
        <f>+VLOOKUP($E1115,Emissions!$1:$1048576,MATCH(DATE(AO$2,1,1),Emissions!$A$1:$LI$1),FALSE)</f>
        <v>4.5200204309999998</v>
      </c>
    </row>
    <row r="1116" spans="1:41" ht="15" customHeight="1" x14ac:dyDescent="0.35">
      <c r="A1116" s="411"/>
      <c r="B1116" s="170"/>
      <c r="C1116" s="138" t="s">
        <v>466</v>
      </c>
      <c r="D1116" s="114" t="s">
        <v>1029</v>
      </c>
      <c r="E1116" s="50" t="s">
        <v>3546</v>
      </c>
      <c r="F1116" s="361">
        <f>+VLOOKUP($E1116,Emissions!$1:$1048576,MATCH(DATE(F$2,1,1),Emissions!$A$1:$LI$1),FALSE)</f>
        <v>0</v>
      </c>
      <c r="G1116" s="361">
        <f>+VLOOKUP($E1116,Emissions!$1:$1048576,MATCH(DATE(G$2,1,1),Emissions!$A$1:$LI$1),FALSE)</f>
        <v>0</v>
      </c>
      <c r="H1116" s="361">
        <f>+VLOOKUP($E1116,Emissions!$1:$1048576,MATCH(DATE(H$2,1,1),Emissions!$A$1:$LI$1),FALSE)</f>
        <v>0</v>
      </c>
      <c r="I1116" s="361">
        <f>+VLOOKUP($E1116,Emissions!$1:$1048576,MATCH(DATE(I$2,1,1),Emissions!$A$1:$LI$1),FALSE)</f>
        <v>0</v>
      </c>
      <c r="J1116" s="361">
        <f>+VLOOKUP($E1116,Emissions!$1:$1048576,MATCH(DATE(J$2,1,1),Emissions!$A$1:$LI$1),FALSE)</f>
        <v>0</v>
      </c>
      <c r="K1116" s="361">
        <f>+VLOOKUP($E1116,Emissions!$1:$1048576,MATCH(DATE(K$2,1,1),Emissions!$A$1:$LI$1),FALSE)</f>
        <v>0</v>
      </c>
      <c r="L1116" s="361">
        <f>+VLOOKUP($E1116,Emissions!$1:$1048576,MATCH(DATE(L$2,1,1),Emissions!$A$1:$LI$1),FALSE)</f>
        <v>0</v>
      </c>
      <c r="M1116" s="361">
        <f>+VLOOKUP($E1116,Emissions!$1:$1048576,MATCH(DATE(M$2,1,1),Emissions!$A$1:$LI$1),FALSE)</f>
        <v>0</v>
      </c>
      <c r="N1116" s="361">
        <f>+VLOOKUP($E1116,Emissions!$1:$1048576,MATCH(DATE(N$2,1,1),Emissions!$A$1:$LI$1),FALSE)</f>
        <v>0</v>
      </c>
      <c r="O1116" s="361">
        <f>+VLOOKUP($E1116,Emissions!$1:$1048576,MATCH(DATE(O$2,1,1),Emissions!$A$1:$LI$1),FALSE)</f>
        <v>0</v>
      </c>
      <c r="P1116" s="361">
        <f>+VLOOKUP($E1116,Emissions!$1:$1048576,MATCH(DATE(P$2,1,1),Emissions!$A$1:$LI$1),FALSE)</f>
        <v>0</v>
      </c>
      <c r="Q1116" s="361">
        <f>+VLOOKUP($E1116,Emissions!$1:$1048576,MATCH(DATE(Q$2,1,1),Emissions!$A$1:$LI$1),FALSE)</f>
        <v>0</v>
      </c>
      <c r="R1116" s="361">
        <f>+VLOOKUP($E1116,Emissions!$1:$1048576,MATCH(DATE(R$2,1,1),Emissions!$A$1:$LI$1),FALSE)</f>
        <v>0</v>
      </c>
      <c r="S1116" s="361">
        <f>+VLOOKUP($E1116,Emissions!$1:$1048576,MATCH(DATE(S$2,1,1),Emissions!$A$1:$LI$1),FALSE)</f>
        <v>0</v>
      </c>
      <c r="T1116" s="361">
        <f>+VLOOKUP($E1116,Emissions!$1:$1048576,MATCH(DATE(T$2,1,1),Emissions!$A$1:$LI$1),FALSE)</f>
        <v>0</v>
      </c>
      <c r="U1116" s="361">
        <f>+VLOOKUP($E1116,Emissions!$1:$1048576,MATCH(DATE(U$2,1,1),Emissions!$A$1:$LI$1),FALSE)</f>
        <v>0</v>
      </c>
      <c r="V1116" s="361">
        <f>+VLOOKUP($E1116,Emissions!$1:$1048576,MATCH(DATE(V$2,1,1),Emissions!$A$1:$LI$1),FALSE)</f>
        <v>0</v>
      </c>
      <c r="W1116" s="361">
        <f>+VLOOKUP($E1116,Emissions!$1:$1048576,MATCH(DATE(W$2,1,1),Emissions!$A$1:$LI$1),FALSE)</f>
        <v>0</v>
      </c>
      <c r="X1116" s="361">
        <f>+VLOOKUP($E1116,Emissions!$1:$1048576,MATCH(DATE(X$2,1,1),Emissions!$A$1:$LI$1),FALSE)</f>
        <v>0</v>
      </c>
      <c r="Y1116" s="361">
        <f>+VLOOKUP($E1116,Emissions!$1:$1048576,MATCH(DATE(Y$2,1,1),Emissions!$A$1:$LI$1),FALSE)</f>
        <v>0</v>
      </c>
      <c r="Z1116" s="361">
        <f>+VLOOKUP($E1116,Emissions!$1:$1048576,MATCH(DATE(Z$2,1,1),Emissions!$A$1:$LI$1),FALSE)</f>
        <v>0</v>
      </c>
      <c r="AA1116" s="361">
        <f>+VLOOKUP($E1116,Emissions!$1:$1048576,MATCH(DATE(AA$2,1,1),Emissions!$A$1:$LI$1),FALSE)</f>
        <v>0</v>
      </c>
      <c r="AB1116" s="361">
        <f>+VLOOKUP($E1116,Emissions!$1:$1048576,MATCH(DATE(AB$2,1,1),Emissions!$A$1:$LI$1),FALSE)</f>
        <v>0</v>
      </c>
      <c r="AC1116" s="361">
        <f>+VLOOKUP($E1116,Emissions!$1:$1048576,MATCH(DATE(AC$2,1,1),Emissions!$A$1:$LI$1),FALSE)</f>
        <v>0</v>
      </c>
      <c r="AD1116" s="361">
        <f>+VLOOKUP($E1116,Emissions!$1:$1048576,MATCH(DATE(AD$2,1,1),Emissions!$A$1:$LI$1),FALSE)</f>
        <v>0</v>
      </c>
      <c r="AE1116" s="361">
        <f>+VLOOKUP($E1116,Emissions!$1:$1048576,MATCH(DATE(AE$2,1,1),Emissions!$A$1:$LI$1),FALSE)</f>
        <v>0</v>
      </c>
      <c r="AF1116" s="361">
        <f>+VLOOKUP($E1116,Emissions!$1:$1048576,MATCH(DATE(AF$2,1,1),Emissions!$A$1:$LI$1),FALSE)</f>
        <v>0</v>
      </c>
      <c r="AG1116" s="361">
        <f>+VLOOKUP($E1116,Emissions!$1:$1048576,MATCH(DATE(AG$2,1,1),Emissions!$A$1:$LI$1),FALSE)</f>
        <v>0</v>
      </c>
      <c r="AH1116" s="361">
        <f>+VLOOKUP($E1116,Emissions!$1:$1048576,MATCH(DATE(AH$2,1,1),Emissions!$A$1:$LI$1),FALSE)</f>
        <v>0</v>
      </c>
      <c r="AI1116" s="361">
        <f>+VLOOKUP($E1116,Emissions!$1:$1048576,MATCH(DATE(AI$2,1,1),Emissions!$A$1:$LI$1),FALSE)</f>
        <v>0</v>
      </c>
      <c r="AJ1116" s="361">
        <f>+VLOOKUP($E1116,Emissions!$1:$1048576,MATCH(DATE(AJ$2,1,1),Emissions!$A$1:$LI$1),FALSE)</f>
        <v>0</v>
      </c>
      <c r="AK1116" s="361">
        <f>+VLOOKUP($E1116,Emissions!$1:$1048576,MATCH(DATE(AK$2,1,1),Emissions!$A$1:$LI$1),FALSE)</f>
        <v>0</v>
      </c>
      <c r="AL1116" s="361">
        <f>+VLOOKUP($E1116,Emissions!$1:$1048576,MATCH(DATE(AL$2,1,1),Emissions!$A$1:$LI$1),FALSE)</f>
        <v>0</v>
      </c>
      <c r="AM1116" s="361">
        <f>+VLOOKUP($E1116,Emissions!$1:$1048576,MATCH(DATE(AM$2,1,1),Emissions!$A$1:$LI$1),FALSE)</f>
        <v>0</v>
      </c>
      <c r="AN1116" s="361">
        <f>+VLOOKUP($E1116,Emissions!$1:$1048576,MATCH(DATE(AN$2,1,1),Emissions!$A$1:$LI$1),FALSE)</f>
        <v>0</v>
      </c>
      <c r="AO1116" s="361">
        <f>+VLOOKUP($E1116,Emissions!$1:$1048576,MATCH(DATE(AO$2,1,1),Emissions!$A$1:$LI$1),FALSE)</f>
        <v>0</v>
      </c>
    </row>
    <row r="1117" spans="1:41" ht="15" customHeight="1" x14ac:dyDescent="0.35">
      <c r="A1117" s="411"/>
      <c r="B1117" s="170"/>
      <c r="C1117" s="138" t="s">
        <v>467</v>
      </c>
      <c r="D1117" s="114" t="s">
        <v>1029</v>
      </c>
      <c r="E1117" s="50" t="s">
        <v>3547</v>
      </c>
      <c r="F1117" s="361">
        <f>+VLOOKUP($E1117,Emissions!$1:$1048576,MATCH(DATE(F$2,1,1),Emissions!$A$1:$LI$1),FALSE)</f>
        <v>0</v>
      </c>
      <c r="G1117" s="361">
        <f>+VLOOKUP($E1117,Emissions!$1:$1048576,MATCH(DATE(G$2,1,1),Emissions!$A$1:$LI$1),FALSE)</f>
        <v>0</v>
      </c>
      <c r="H1117" s="361">
        <f>+VLOOKUP($E1117,Emissions!$1:$1048576,MATCH(DATE(H$2,1,1),Emissions!$A$1:$LI$1),FALSE)</f>
        <v>0</v>
      </c>
      <c r="I1117" s="361">
        <f>+VLOOKUP($E1117,Emissions!$1:$1048576,MATCH(DATE(I$2,1,1),Emissions!$A$1:$LI$1),FALSE)</f>
        <v>0</v>
      </c>
      <c r="J1117" s="361">
        <f>+VLOOKUP($E1117,Emissions!$1:$1048576,MATCH(DATE(J$2,1,1),Emissions!$A$1:$LI$1),FALSE)</f>
        <v>0</v>
      </c>
      <c r="K1117" s="361">
        <f>+VLOOKUP($E1117,Emissions!$1:$1048576,MATCH(DATE(K$2,1,1),Emissions!$A$1:$LI$1),FALSE)</f>
        <v>0</v>
      </c>
      <c r="L1117" s="361">
        <f>+VLOOKUP($E1117,Emissions!$1:$1048576,MATCH(DATE(L$2,1,1),Emissions!$A$1:$LI$1),FALSE)</f>
        <v>0</v>
      </c>
      <c r="M1117" s="361">
        <f>+VLOOKUP($E1117,Emissions!$1:$1048576,MATCH(DATE(M$2,1,1),Emissions!$A$1:$LI$1),FALSE)</f>
        <v>0</v>
      </c>
      <c r="N1117" s="361">
        <f>+VLOOKUP($E1117,Emissions!$1:$1048576,MATCH(DATE(N$2,1,1),Emissions!$A$1:$LI$1),FALSE)</f>
        <v>0</v>
      </c>
      <c r="O1117" s="361">
        <f>+VLOOKUP($E1117,Emissions!$1:$1048576,MATCH(DATE(O$2,1,1),Emissions!$A$1:$LI$1),FALSE)</f>
        <v>0</v>
      </c>
      <c r="P1117" s="361">
        <f>+VLOOKUP($E1117,Emissions!$1:$1048576,MATCH(DATE(P$2,1,1),Emissions!$A$1:$LI$1),FALSE)</f>
        <v>0</v>
      </c>
      <c r="Q1117" s="361">
        <f>+VLOOKUP($E1117,Emissions!$1:$1048576,MATCH(DATE(Q$2,1,1),Emissions!$A$1:$LI$1),FALSE)</f>
        <v>0</v>
      </c>
      <c r="R1117" s="361">
        <f>+VLOOKUP($E1117,Emissions!$1:$1048576,MATCH(DATE(R$2,1,1),Emissions!$A$1:$LI$1),FALSE)</f>
        <v>0</v>
      </c>
      <c r="S1117" s="361">
        <f>+VLOOKUP($E1117,Emissions!$1:$1048576,MATCH(DATE(S$2,1,1),Emissions!$A$1:$LI$1),FALSE)</f>
        <v>0</v>
      </c>
      <c r="T1117" s="361">
        <f>+VLOOKUP($E1117,Emissions!$1:$1048576,MATCH(DATE(T$2,1,1),Emissions!$A$1:$LI$1),FALSE)</f>
        <v>0</v>
      </c>
      <c r="U1117" s="361">
        <f>+VLOOKUP($E1117,Emissions!$1:$1048576,MATCH(DATE(U$2,1,1),Emissions!$A$1:$LI$1),FALSE)</f>
        <v>0</v>
      </c>
      <c r="V1117" s="361">
        <f>+VLOOKUP($E1117,Emissions!$1:$1048576,MATCH(DATE(V$2,1,1),Emissions!$A$1:$LI$1),FALSE)</f>
        <v>0</v>
      </c>
      <c r="W1117" s="361">
        <f>+VLOOKUP($E1117,Emissions!$1:$1048576,MATCH(DATE(W$2,1,1),Emissions!$A$1:$LI$1),FALSE)</f>
        <v>0</v>
      </c>
      <c r="X1117" s="361">
        <f>+VLOOKUP($E1117,Emissions!$1:$1048576,MATCH(DATE(X$2,1,1),Emissions!$A$1:$LI$1),FALSE)</f>
        <v>0</v>
      </c>
      <c r="Y1117" s="361">
        <f>+VLOOKUP($E1117,Emissions!$1:$1048576,MATCH(DATE(Y$2,1,1),Emissions!$A$1:$LI$1),FALSE)</f>
        <v>0</v>
      </c>
      <c r="Z1117" s="361">
        <f>+VLOOKUP($E1117,Emissions!$1:$1048576,MATCH(DATE(Z$2,1,1),Emissions!$A$1:$LI$1),FALSE)</f>
        <v>0</v>
      </c>
      <c r="AA1117" s="361">
        <f>+VLOOKUP($E1117,Emissions!$1:$1048576,MATCH(DATE(AA$2,1,1),Emissions!$A$1:$LI$1),FALSE)</f>
        <v>0</v>
      </c>
      <c r="AB1117" s="361">
        <f>+VLOOKUP($E1117,Emissions!$1:$1048576,MATCH(DATE(AB$2,1,1),Emissions!$A$1:$LI$1),FALSE)</f>
        <v>0</v>
      </c>
      <c r="AC1117" s="361">
        <f>+VLOOKUP($E1117,Emissions!$1:$1048576,MATCH(DATE(AC$2,1,1),Emissions!$A$1:$LI$1),FALSE)</f>
        <v>0</v>
      </c>
      <c r="AD1117" s="361">
        <f>+VLOOKUP($E1117,Emissions!$1:$1048576,MATCH(DATE(AD$2,1,1),Emissions!$A$1:$LI$1),FALSE)</f>
        <v>0</v>
      </c>
      <c r="AE1117" s="361">
        <f>+VLOOKUP($E1117,Emissions!$1:$1048576,MATCH(DATE(AE$2,1,1),Emissions!$A$1:$LI$1),FALSE)</f>
        <v>0</v>
      </c>
      <c r="AF1117" s="361">
        <f>+VLOOKUP($E1117,Emissions!$1:$1048576,MATCH(DATE(AF$2,1,1),Emissions!$A$1:$LI$1),FALSE)</f>
        <v>0</v>
      </c>
      <c r="AG1117" s="361">
        <f>+VLOOKUP($E1117,Emissions!$1:$1048576,MATCH(DATE(AG$2,1,1),Emissions!$A$1:$LI$1),FALSE)</f>
        <v>0</v>
      </c>
      <c r="AH1117" s="361">
        <f>+VLOOKUP($E1117,Emissions!$1:$1048576,MATCH(DATE(AH$2,1,1),Emissions!$A$1:$LI$1),FALSE)</f>
        <v>0</v>
      </c>
      <c r="AI1117" s="361">
        <f>+VLOOKUP($E1117,Emissions!$1:$1048576,MATCH(DATE(AI$2,1,1),Emissions!$A$1:$LI$1),FALSE)</f>
        <v>0</v>
      </c>
      <c r="AJ1117" s="361">
        <f>+VLOOKUP($E1117,Emissions!$1:$1048576,MATCH(DATE(AJ$2,1,1),Emissions!$A$1:$LI$1),FALSE)</f>
        <v>0</v>
      </c>
      <c r="AK1117" s="361">
        <f>+VLOOKUP($E1117,Emissions!$1:$1048576,MATCH(DATE(AK$2,1,1),Emissions!$A$1:$LI$1),FALSE)</f>
        <v>0</v>
      </c>
      <c r="AL1117" s="361">
        <f>+VLOOKUP($E1117,Emissions!$1:$1048576,MATCH(DATE(AL$2,1,1),Emissions!$A$1:$LI$1),FALSE)</f>
        <v>0</v>
      </c>
      <c r="AM1117" s="361">
        <f>+VLOOKUP($E1117,Emissions!$1:$1048576,MATCH(DATE(AM$2,1,1),Emissions!$A$1:$LI$1),FALSE)</f>
        <v>0</v>
      </c>
      <c r="AN1117" s="361">
        <f>+VLOOKUP($E1117,Emissions!$1:$1048576,MATCH(DATE(AN$2,1,1),Emissions!$A$1:$LI$1),FALSE)</f>
        <v>0</v>
      </c>
      <c r="AO1117" s="361">
        <f>+VLOOKUP($E1117,Emissions!$1:$1048576,MATCH(DATE(AO$2,1,1),Emissions!$A$1:$LI$1),FALSE)</f>
        <v>0</v>
      </c>
    </row>
    <row r="1118" spans="1:41" ht="15" customHeight="1" x14ac:dyDescent="0.35">
      <c r="A1118" s="411"/>
      <c r="B1118" s="170"/>
      <c r="C1118" s="138" t="s">
        <v>468</v>
      </c>
      <c r="D1118" s="114" t="s">
        <v>1029</v>
      </c>
      <c r="E1118" s="50" t="s">
        <v>3548</v>
      </c>
      <c r="F1118" s="361">
        <f>+VLOOKUP($E1118,Emissions!$1:$1048576,MATCH(DATE(F$2,1,1),Emissions!$A$1:$LI$1),FALSE)</f>
        <v>0</v>
      </c>
      <c r="G1118" s="361">
        <f>+VLOOKUP($E1118,Emissions!$1:$1048576,MATCH(DATE(G$2,1,1),Emissions!$A$1:$LI$1),FALSE)</f>
        <v>0</v>
      </c>
      <c r="H1118" s="361">
        <f>+VLOOKUP($E1118,Emissions!$1:$1048576,MATCH(DATE(H$2,1,1),Emissions!$A$1:$LI$1),FALSE)</f>
        <v>0</v>
      </c>
      <c r="I1118" s="361">
        <f>+VLOOKUP($E1118,Emissions!$1:$1048576,MATCH(DATE(I$2,1,1),Emissions!$A$1:$LI$1),FALSE)</f>
        <v>0</v>
      </c>
      <c r="J1118" s="361">
        <f>+VLOOKUP($E1118,Emissions!$1:$1048576,MATCH(DATE(J$2,1,1),Emissions!$A$1:$LI$1),FALSE)</f>
        <v>0</v>
      </c>
      <c r="K1118" s="361">
        <f>+VLOOKUP($E1118,Emissions!$1:$1048576,MATCH(DATE(K$2,1,1),Emissions!$A$1:$LI$1),FALSE)</f>
        <v>0</v>
      </c>
      <c r="L1118" s="361">
        <f>+VLOOKUP($E1118,Emissions!$1:$1048576,MATCH(DATE(L$2,1,1),Emissions!$A$1:$LI$1),FALSE)</f>
        <v>0</v>
      </c>
      <c r="M1118" s="361">
        <f>+VLOOKUP($E1118,Emissions!$1:$1048576,MATCH(DATE(M$2,1,1),Emissions!$A$1:$LI$1),FALSE)</f>
        <v>0</v>
      </c>
      <c r="N1118" s="361">
        <f>+VLOOKUP($E1118,Emissions!$1:$1048576,MATCH(DATE(N$2,1,1),Emissions!$A$1:$LI$1),FALSE)</f>
        <v>0</v>
      </c>
      <c r="O1118" s="361">
        <f>+VLOOKUP($E1118,Emissions!$1:$1048576,MATCH(DATE(O$2,1,1),Emissions!$A$1:$LI$1),FALSE)</f>
        <v>0</v>
      </c>
      <c r="P1118" s="361">
        <f>+VLOOKUP($E1118,Emissions!$1:$1048576,MATCH(DATE(P$2,1,1),Emissions!$A$1:$LI$1),FALSE)</f>
        <v>0</v>
      </c>
      <c r="Q1118" s="361">
        <f>+VLOOKUP($E1118,Emissions!$1:$1048576,MATCH(DATE(Q$2,1,1),Emissions!$A$1:$LI$1),FALSE)</f>
        <v>0</v>
      </c>
      <c r="R1118" s="361">
        <f>+VLOOKUP($E1118,Emissions!$1:$1048576,MATCH(DATE(R$2,1,1),Emissions!$A$1:$LI$1),FALSE)</f>
        <v>0</v>
      </c>
      <c r="S1118" s="361">
        <f>+VLOOKUP($E1118,Emissions!$1:$1048576,MATCH(DATE(S$2,1,1),Emissions!$A$1:$LI$1),FALSE)</f>
        <v>0</v>
      </c>
      <c r="T1118" s="361">
        <f>+VLOOKUP($E1118,Emissions!$1:$1048576,MATCH(DATE(T$2,1,1),Emissions!$A$1:$LI$1),FALSE)</f>
        <v>0</v>
      </c>
      <c r="U1118" s="361">
        <f>+VLOOKUP($E1118,Emissions!$1:$1048576,MATCH(DATE(U$2,1,1),Emissions!$A$1:$LI$1),FALSE)</f>
        <v>0</v>
      </c>
      <c r="V1118" s="361">
        <f>+VLOOKUP($E1118,Emissions!$1:$1048576,MATCH(DATE(V$2,1,1),Emissions!$A$1:$LI$1),FALSE)</f>
        <v>0</v>
      </c>
      <c r="W1118" s="361">
        <f>+VLOOKUP($E1118,Emissions!$1:$1048576,MATCH(DATE(W$2,1,1),Emissions!$A$1:$LI$1),FALSE)</f>
        <v>0</v>
      </c>
      <c r="X1118" s="361">
        <f>+VLOOKUP($E1118,Emissions!$1:$1048576,MATCH(DATE(X$2,1,1),Emissions!$A$1:$LI$1),FALSE)</f>
        <v>0</v>
      </c>
      <c r="Y1118" s="361">
        <f>+VLOOKUP($E1118,Emissions!$1:$1048576,MATCH(DATE(Y$2,1,1),Emissions!$A$1:$LI$1),FALSE)</f>
        <v>0</v>
      </c>
      <c r="Z1118" s="361">
        <f>+VLOOKUP($E1118,Emissions!$1:$1048576,MATCH(DATE(Z$2,1,1),Emissions!$A$1:$LI$1),FALSE)</f>
        <v>0</v>
      </c>
      <c r="AA1118" s="361">
        <f>+VLOOKUP($E1118,Emissions!$1:$1048576,MATCH(DATE(AA$2,1,1),Emissions!$A$1:$LI$1),FALSE)</f>
        <v>0</v>
      </c>
      <c r="AB1118" s="361">
        <f>+VLOOKUP($E1118,Emissions!$1:$1048576,MATCH(DATE(AB$2,1,1),Emissions!$A$1:$LI$1),FALSE)</f>
        <v>0</v>
      </c>
      <c r="AC1118" s="361">
        <f>+VLOOKUP($E1118,Emissions!$1:$1048576,MATCH(DATE(AC$2,1,1),Emissions!$A$1:$LI$1),FALSE)</f>
        <v>0</v>
      </c>
      <c r="AD1118" s="361">
        <f>+VLOOKUP($E1118,Emissions!$1:$1048576,MATCH(DATE(AD$2,1,1),Emissions!$A$1:$LI$1),FALSE)</f>
        <v>0</v>
      </c>
      <c r="AE1118" s="361">
        <f>+VLOOKUP($E1118,Emissions!$1:$1048576,MATCH(DATE(AE$2,1,1),Emissions!$A$1:$LI$1),FALSE)</f>
        <v>0</v>
      </c>
      <c r="AF1118" s="361">
        <f>+VLOOKUP($E1118,Emissions!$1:$1048576,MATCH(DATE(AF$2,1,1),Emissions!$A$1:$LI$1),FALSE)</f>
        <v>0</v>
      </c>
      <c r="AG1118" s="361">
        <f>+VLOOKUP($E1118,Emissions!$1:$1048576,MATCH(DATE(AG$2,1,1),Emissions!$A$1:$LI$1),FALSE)</f>
        <v>0</v>
      </c>
      <c r="AH1118" s="361">
        <f>+VLOOKUP($E1118,Emissions!$1:$1048576,MATCH(DATE(AH$2,1,1),Emissions!$A$1:$LI$1),FALSE)</f>
        <v>0</v>
      </c>
      <c r="AI1118" s="361">
        <f>+VLOOKUP($E1118,Emissions!$1:$1048576,MATCH(DATE(AI$2,1,1),Emissions!$A$1:$LI$1),FALSE)</f>
        <v>0</v>
      </c>
      <c r="AJ1118" s="361">
        <f>+VLOOKUP($E1118,Emissions!$1:$1048576,MATCH(DATE(AJ$2,1,1),Emissions!$A$1:$LI$1),FALSE)</f>
        <v>0</v>
      </c>
      <c r="AK1118" s="361">
        <f>+VLOOKUP($E1118,Emissions!$1:$1048576,MATCH(DATE(AK$2,1,1),Emissions!$A$1:$LI$1),FALSE)</f>
        <v>0</v>
      </c>
      <c r="AL1118" s="361">
        <f>+VLOOKUP($E1118,Emissions!$1:$1048576,MATCH(DATE(AL$2,1,1),Emissions!$A$1:$LI$1),FALSE)</f>
        <v>0</v>
      </c>
      <c r="AM1118" s="361">
        <f>+VLOOKUP($E1118,Emissions!$1:$1048576,MATCH(DATE(AM$2,1,1),Emissions!$A$1:$LI$1),FALSE)</f>
        <v>0</v>
      </c>
      <c r="AN1118" s="361">
        <f>+VLOOKUP($E1118,Emissions!$1:$1048576,MATCH(DATE(AN$2,1,1),Emissions!$A$1:$LI$1),FALSE)</f>
        <v>0</v>
      </c>
      <c r="AO1118" s="361">
        <f>+VLOOKUP($E1118,Emissions!$1:$1048576,MATCH(DATE(AO$2,1,1),Emissions!$A$1:$LI$1),FALSE)</f>
        <v>0</v>
      </c>
    </row>
    <row r="1119" spans="1:41" ht="15" customHeight="1" x14ac:dyDescent="0.35">
      <c r="A1119" s="411"/>
      <c r="B1119" s="170"/>
      <c r="C1119" s="138" t="s">
        <v>469</v>
      </c>
      <c r="D1119" s="114" t="s">
        <v>1029</v>
      </c>
      <c r="E1119" s="50" t="s">
        <v>3549</v>
      </c>
      <c r="F1119" s="361">
        <f>+VLOOKUP($E1119,Emissions!$1:$1048576,MATCH(DATE(F$2,1,1),Emissions!$A$1:$LI$1),FALSE)</f>
        <v>0</v>
      </c>
      <c r="G1119" s="361">
        <f>+VLOOKUP($E1119,Emissions!$1:$1048576,MATCH(DATE(G$2,1,1),Emissions!$A$1:$LI$1),FALSE)</f>
        <v>0</v>
      </c>
      <c r="H1119" s="361">
        <f>+VLOOKUP($E1119,Emissions!$1:$1048576,MATCH(DATE(H$2,1,1),Emissions!$A$1:$LI$1),FALSE)</f>
        <v>0</v>
      </c>
      <c r="I1119" s="361">
        <f>+VLOOKUP($E1119,Emissions!$1:$1048576,MATCH(DATE(I$2,1,1),Emissions!$A$1:$LI$1),FALSE)</f>
        <v>0</v>
      </c>
      <c r="J1119" s="361">
        <f>+VLOOKUP($E1119,Emissions!$1:$1048576,MATCH(DATE(J$2,1,1),Emissions!$A$1:$LI$1),FALSE)</f>
        <v>0</v>
      </c>
      <c r="K1119" s="361">
        <f>+VLOOKUP($E1119,Emissions!$1:$1048576,MATCH(DATE(K$2,1,1),Emissions!$A$1:$LI$1),FALSE)</f>
        <v>0</v>
      </c>
      <c r="L1119" s="361">
        <f>+VLOOKUP($E1119,Emissions!$1:$1048576,MATCH(DATE(L$2,1,1),Emissions!$A$1:$LI$1),FALSE)</f>
        <v>0</v>
      </c>
      <c r="M1119" s="361">
        <f>+VLOOKUP($E1119,Emissions!$1:$1048576,MATCH(DATE(M$2,1,1),Emissions!$A$1:$LI$1),FALSE)</f>
        <v>0</v>
      </c>
      <c r="N1119" s="361">
        <f>+VLOOKUP($E1119,Emissions!$1:$1048576,MATCH(DATE(N$2,1,1),Emissions!$A$1:$LI$1),FALSE)</f>
        <v>0</v>
      </c>
      <c r="O1119" s="361">
        <f>+VLOOKUP($E1119,Emissions!$1:$1048576,MATCH(DATE(O$2,1,1),Emissions!$A$1:$LI$1),FALSE)</f>
        <v>0</v>
      </c>
      <c r="P1119" s="361">
        <f>+VLOOKUP($E1119,Emissions!$1:$1048576,MATCH(DATE(P$2,1,1),Emissions!$A$1:$LI$1),FALSE)</f>
        <v>0</v>
      </c>
      <c r="Q1119" s="361">
        <f>+VLOOKUP($E1119,Emissions!$1:$1048576,MATCH(DATE(Q$2,1,1),Emissions!$A$1:$LI$1),FALSE)</f>
        <v>0</v>
      </c>
      <c r="R1119" s="361">
        <f>+VLOOKUP($E1119,Emissions!$1:$1048576,MATCH(DATE(R$2,1,1),Emissions!$A$1:$LI$1),FALSE)</f>
        <v>0</v>
      </c>
      <c r="S1119" s="361">
        <f>+VLOOKUP($E1119,Emissions!$1:$1048576,MATCH(DATE(S$2,1,1),Emissions!$A$1:$LI$1),FALSE)</f>
        <v>0</v>
      </c>
      <c r="T1119" s="361">
        <f>+VLOOKUP($E1119,Emissions!$1:$1048576,MATCH(DATE(T$2,1,1),Emissions!$A$1:$LI$1),FALSE)</f>
        <v>0</v>
      </c>
      <c r="U1119" s="361">
        <f>+VLOOKUP($E1119,Emissions!$1:$1048576,MATCH(DATE(U$2,1,1),Emissions!$A$1:$LI$1),FALSE)</f>
        <v>0</v>
      </c>
      <c r="V1119" s="361">
        <f>+VLOOKUP($E1119,Emissions!$1:$1048576,MATCH(DATE(V$2,1,1),Emissions!$A$1:$LI$1),FALSE)</f>
        <v>0</v>
      </c>
      <c r="W1119" s="361">
        <f>+VLOOKUP($E1119,Emissions!$1:$1048576,MATCH(DATE(W$2,1,1),Emissions!$A$1:$LI$1),FALSE)</f>
        <v>0</v>
      </c>
      <c r="X1119" s="361">
        <f>+VLOOKUP($E1119,Emissions!$1:$1048576,MATCH(DATE(X$2,1,1),Emissions!$A$1:$LI$1),FALSE)</f>
        <v>0</v>
      </c>
      <c r="Y1119" s="361">
        <f>+VLOOKUP($E1119,Emissions!$1:$1048576,MATCH(DATE(Y$2,1,1),Emissions!$A$1:$LI$1),FALSE)</f>
        <v>0</v>
      </c>
      <c r="Z1119" s="361">
        <f>+VLOOKUP($E1119,Emissions!$1:$1048576,MATCH(DATE(Z$2,1,1),Emissions!$A$1:$LI$1),FALSE)</f>
        <v>0</v>
      </c>
      <c r="AA1119" s="361">
        <f>+VLOOKUP($E1119,Emissions!$1:$1048576,MATCH(DATE(AA$2,1,1),Emissions!$A$1:$LI$1),FALSE)</f>
        <v>0</v>
      </c>
      <c r="AB1119" s="361">
        <f>+VLOOKUP($E1119,Emissions!$1:$1048576,MATCH(DATE(AB$2,1,1),Emissions!$A$1:$LI$1),FALSE)</f>
        <v>0</v>
      </c>
      <c r="AC1119" s="361">
        <f>+VLOOKUP($E1119,Emissions!$1:$1048576,MATCH(DATE(AC$2,1,1),Emissions!$A$1:$LI$1),FALSE)</f>
        <v>0</v>
      </c>
      <c r="AD1119" s="361">
        <f>+VLOOKUP($E1119,Emissions!$1:$1048576,MATCH(DATE(AD$2,1,1),Emissions!$A$1:$LI$1),FALSE)</f>
        <v>0</v>
      </c>
      <c r="AE1119" s="361">
        <f>+VLOOKUP($E1119,Emissions!$1:$1048576,MATCH(DATE(AE$2,1,1),Emissions!$A$1:$LI$1),FALSE)</f>
        <v>0</v>
      </c>
      <c r="AF1119" s="361">
        <f>+VLOOKUP($E1119,Emissions!$1:$1048576,MATCH(DATE(AF$2,1,1),Emissions!$A$1:$LI$1),FALSE)</f>
        <v>0</v>
      </c>
      <c r="AG1119" s="361">
        <f>+VLOOKUP($E1119,Emissions!$1:$1048576,MATCH(DATE(AG$2,1,1),Emissions!$A$1:$LI$1),FALSE)</f>
        <v>0</v>
      </c>
      <c r="AH1119" s="361">
        <f>+VLOOKUP($E1119,Emissions!$1:$1048576,MATCH(DATE(AH$2,1,1),Emissions!$A$1:$LI$1),FALSE)</f>
        <v>0</v>
      </c>
      <c r="AI1119" s="361">
        <f>+VLOOKUP($E1119,Emissions!$1:$1048576,MATCH(DATE(AI$2,1,1),Emissions!$A$1:$LI$1),FALSE)</f>
        <v>0</v>
      </c>
      <c r="AJ1119" s="361">
        <f>+VLOOKUP($E1119,Emissions!$1:$1048576,MATCH(DATE(AJ$2,1,1),Emissions!$A$1:$LI$1),FALSE)</f>
        <v>0</v>
      </c>
      <c r="AK1119" s="361">
        <f>+VLOOKUP($E1119,Emissions!$1:$1048576,MATCH(DATE(AK$2,1,1),Emissions!$A$1:$LI$1),FALSE)</f>
        <v>0</v>
      </c>
      <c r="AL1119" s="361">
        <f>+VLOOKUP($E1119,Emissions!$1:$1048576,MATCH(DATE(AL$2,1,1),Emissions!$A$1:$LI$1),FALSE)</f>
        <v>0</v>
      </c>
      <c r="AM1119" s="361">
        <f>+VLOOKUP($E1119,Emissions!$1:$1048576,MATCH(DATE(AM$2,1,1),Emissions!$A$1:$LI$1),FALSE)</f>
        <v>0</v>
      </c>
      <c r="AN1119" s="361">
        <f>+VLOOKUP($E1119,Emissions!$1:$1048576,MATCH(DATE(AN$2,1,1),Emissions!$A$1:$LI$1),FALSE)</f>
        <v>0</v>
      </c>
      <c r="AO1119" s="361">
        <f>+VLOOKUP($E1119,Emissions!$1:$1048576,MATCH(DATE(AO$2,1,1),Emissions!$A$1:$LI$1),FALSE)</f>
        <v>0</v>
      </c>
    </row>
    <row r="1120" spans="1:41" ht="15" customHeight="1" x14ac:dyDescent="0.35">
      <c r="A1120" s="411"/>
      <c r="B1120" s="170"/>
      <c r="C1120" s="138" t="s">
        <v>470</v>
      </c>
      <c r="D1120" s="114" t="s">
        <v>1029</v>
      </c>
      <c r="E1120" s="50" t="s">
        <v>3550</v>
      </c>
      <c r="F1120" s="361">
        <f>+VLOOKUP($E1120,Emissions!$1:$1048576,MATCH(DATE(F$2,1,1),Emissions!$A$1:$LI$1),FALSE)</f>
        <v>5.766509417</v>
      </c>
      <c r="G1120" s="361">
        <f>+VLOOKUP($E1120,Emissions!$1:$1048576,MATCH(DATE(G$2,1,1),Emissions!$A$1:$LI$1),FALSE)</f>
        <v>5.8175190710000004</v>
      </c>
      <c r="H1120" s="361">
        <f>+VLOOKUP($E1120,Emissions!$1:$1048576,MATCH(DATE(H$2,1,1),Emissions!$A$1:$LI$1),FALSE)</f>
        <v>5.8648249650000004</v>
      </c>
      <c r="I1120" s="361">
        <f>+VLOOKUP($E1120,Emissions!$1:$1048576,MATCH(DATE(I$2,1,1),Emissions!$A$1:$LI$1),FALSE)</f>
        <v>5.9120827030000003</v>
      </c>
      <c r="J1120" s="361">
        <f>+VLOOKUP($E1120,Emissions!$1:$1048576,MATCH(DATE(J$2,1,1),Emissions!$A$1:$LI$1),FALSE)</f>
        <v>5.9604218869999999</v>
      </c>
      <c r="K1120" s="361">
        <f>+VLOOKUP($E1120,Emissions!$1:$1048576,MATCH(DATE(K$2,1,1),Emissions!$A$1:$LI$1),FALSE)</f>
        <v>6.0100297329999997</v>
      </c>
      <c r="L1120" s="361">
        <f>+VLOOKUP($E1120,Emissions!$1:$1048576,MATCH(DATE(L$2,1,1),Emissions!$A$1:$LI$1),FALSE)</f>
        <v>6.0580108179999996</v>
      </c>
      <c r="M1120" s="361">
        <f>+VLOOKUP($E1120,Emissions!$1:$1048576,MATCH(DATE(M$2,1,1),Emissions!$A$1:$LI$1),FALSE)</f>
        <v>6.1053916910000003</v>
      </c>
      <c r="N1120" s="361">
        <f>+VLOOKUP($E1120,Emissions!$1:$1048576,MATCH(DATE(N$2,1,1),Emissions!$A$1:$LI$1),FALSE)</f>
        <v>6.1528621780000003</v>
      </c>
      <c r="O1120" s="361">
        <f>+VLOOKUP($E1120,Emissions!$1:$1048576,MATCH(DATE(O$2,1,1),Emissions!$A$1:$LI$1),FALSE)</f>
        <v>6.2007120259999997</v>
      </c>
      <c r="P1120" s="361">
        <f>+VLOOKUP($E1120,Emissions!$1:$1048576,MATCH(DATE(P$2,1,1),Emissions!$A$1:$LI$1),FALSE)</f>
        <v>6.2535783289999998</v>
      </c>
      <c r="Q1120" s="361">
        <f>+VLOOKUP($E1120,Emissions!$1:$1048576,MATCH(DATE(Q$2,1,1),Emissions!$A$1:$LI$1),FALSE)</f>
        <v>6.3048585509999997</v>
      </c>
      <c r="R1120" s="361">
        <f>+VLOOKUP($E1120,Emissions!$1:$1048576,MATCH(DATE(R$2,1,1),Emissions!$A$1:$LI$1),FALSE)</f>
        <v>6.3551837889999998</v>
      </c>
      <c r="S1120" s="361">
        <f>+VLOOKUP($E1120,Emissions!$1:$1048576,MATCH(DATE(S$2,1,1),Emissions!$A$1:$LI$1),FALSE)</f>
        <v>6.4053068639999999</v>
      </c>
      <c r="T1120" s="361">
        <f>+VLOOKUP($E1120,Emissions!$1:$1048576,MATCH(DATE(T$2,1,1),Emissions!$A$1:$LI$1),FALSE)</f>
        <v>6.4556246259999996</v>
      </c>
      <c r="U1120" s="361">
        <f>+VLOOKUP($E1120,Emissions!$1:$1048576,MATCH(DATE(U$2,1,1),Emissions!$A$1:$LI$1),FALSE)</f>
        <v>6.506321163</v>
      </c>
      <c r="V1120" s="361">
        <f>+VLOOKUP($E1120,Emissions!$1:$1048576,MATCH(DATE(V$2,1,1),Emissions!$A$1:$LI$1),FALSE)</f>
        <v>6.5574800990000002</v>
      </c>
      <c r="W1120" s="361">
        <f>+VLOOKUP($E1120,Emissions!$1:$1048576,MATCH(DATE(W$2,1,1),Emissions!$A$1:$LI$1),FALSE)</f>
        <v>6.6091395789999998</v>
      </c>
      <c r="X1120" s="361">
        <f>+VLOOKUP($E1120,Emissions!$1:$1048576,MATCH(DATE(X$2,1,1),Emissions!$A$1:$LI$1),FALSE)</f>
        <v>6.6613173979999996</v>
      </c>
      <c r="Y1120" s="361">
        <f>+VLOOKUP($E1120,Emissions!$1:$1048576,MATCH(DATE(Y$2,1,1),Emissions!$A$1:$LI$1),FALSE)</f>
        <v>6.7140218880000004</v>
      </c>
      <c r="Z1120" s="361">
        <f>+VLOOKUP($E1120,Emissions!$1:$1048576,MATCH(DATE(Z$2,1,1),Emissions!$A$1:$LI$1),FALSE)</f>
        <v>6.7642451530000001</v>
      </c>
      <c r="AA1120" s="361">
        <f>+VLOOKUP($E1120,Emissions!$1:$1048576,MATCH(DATE(AA$2,1,1),Emissions!$A$1:$LI$1),FALSE)</f>
        <v>6.8163724759999997</v>
      </c>
      <c r="AB1120" s="361">
        <f>+VLOOKUP($E1120,Emissions!$1:$1048576,MATCH(DATE(AB$2,1,1),Emissions!$A$1:$LI$1),FALSE)</f>
        <v>6.8699868159999999</v>
      </c>
      <c r="AC1120" s="361">
        <f>+VLOOKUP($E1120,Emissions!$1:$1048576,MATCH(DATE(AC$2,1,1),Emissions!$A$1:$LI$1),FALSE)</f>
        <v>6.9245861700000004</v>
      </c>
      <c r="AD1120" s="361">
        <f>+VLOOKUP($E1120,Emissions!$1:$1048576,MATCH(DATE(AD$2,1,1),Emissions!$A$1:$LI$1),FALSE)</f>
        <v>6.9799032299999997</v>
      </c>
      <c r="AE1120" s="361">
        <f>+VLOOKUP($E1120,Emissions!$1:$1048576,MATCH(DATE(AE$2,1,1),Emissions!$A$1:$LI$1),FALSE)</f>
        <v>7.0275817900000002</v>
      </c>
      <c r="AF1120" s="361">
        <f>+VLOOKUP($E1120,Emissions!$1:$1048576,MATCH(DATE(AF$2,1,1),Emissions!$A$1:$LI$1),FALSE)</f>
        <v>7.0756757730000004</v>
      </c>
      <c r="AG1120" s="361">
        <f>+VLOOKUP($E1120,Emissions!$1:$1048576,MATCH(DATE(AG$2,1,1),Emissions!$A$1:$LI$1),FALSE)</f>
        <v>7.1247826280000002</v>
      </c>
      <c r="AH1120" s="361">
        <f>+VLOOKUP($E1120,Emissions!$1:$1048576,MATCH(DATE(AH$2,1,1),Emissions!$A$1:$LI$1),FALSE)</f>
        <v>7.1747559350000003</v>
      </c>
      <c r="AI1120" s="361">
        <f>+VLOOKUP($E1120,Emissions!$1:$1048576,MATCH(DATE(AI$2,1,1),Emissions!$A$1:$LI$1),FALSE)</f>
        <v>7.2254640099999996</v>
      </c>
      <c r="AJ1120" s="361">
        <f>+VLOOKUP($E1120,Emissions!$1:$1048576,MATCH(DATE(AJ$2,1,1),Emissions!$A$1:$LI$1),FALSE)</f>
        <v>7.2768310219999996</v>
      </c>
      <c r="AK1120" s="361">
        <f>+VLOOKUP($E1120,Emissions!$1:$1048576,MATCH(DATE(AK$2,1,1),Emissions!$A$1:$LI$1),FALSE)</f>
        <v>7.328813587</v>
      </c>
      <c r="AL1120" s="361">
        <f>+VLOOKUP($E1120,Emissions!$1:$1048576,MATCH(DATE(AL$2,1,1),Emissions!$A$1:$LI$1),FALSE)</f>
        <v>7.3813845389999999</v>
      </c>
      <c r="AM1120" s="361">
        <f>+VLOOKUP($E1120,Emissions!$1:$1048576,MATCH(DATE(AM$2,1,1),Emissions!$A$1:$LI$1),FALSE)</f>
        <v>7.4345247109999999</v>
      </c>
      <c r="AN1120" s="361">
        <f>+VLOOKUP($E1120,Emissions!$1:$1048576,MATCH(DATE(AN$2,1,1),Emissions!$A$1:$LI$1),FALSE)</f>
        <v>7.4882197140000004</v>
      </c>
      <c r="AO1120" s="361">
        <f>+VLOOKUP($E1120,Emissions!$1:$1048576,MATCH(DATE(AO$2,1,1),Emissions!$A$1:$LI$1),FALSE)</f>
        <v>7.5424595869999997</v>
      </c>
    </row>
    <row r="1121" spans="1:41" ht="15" customHeight="1" x14ac:dyDescent="0.35">
      <c r="A1121" s="411"/>
      <c r="B1121" s="170"/>
      <c r="C1121" s="167" t="s">
        <v>471</v>
      </c>
      <c r="D1121" s="114" t="s">
        <v>1029</v>
      </c>
      <c r="E1121" s="50" t="s">
        <v>3551</v>
      </c>
      <c r="F1121" s="361">
        <f>+VLOOKUP($E1121,Emissions!$1:$1048576,MATCH(DATE(F$2,1,1),Emissions!$A$1:$LI$1),FALSE)</f>
        <v>0</v>
      </c>
      <c r="G1121" s="361">
        <f>+VLOOKUP($E1121,Emissions!$1:$1048576,MATCH(DATE(G$2,1,1),Emissions!$A$1:$LI$1),FALSE)</f>
        <v>0</v>
      </c>
      <c r="H1121" s="361">
        <f>+VLOOKUP($E1121,Emissions!$1:$1048576,MATCH(DATE(H$2,1,1),Emissions!$A$1:$LI$1),FALSE)</f>
        <v>0</v>
      </c>
      <c r="I1121" s="361">
        <f>+VLOOKUP($E1121,Emissions!$1:$1048576,MATCH(DATE(I$2,1,1),Emissions!$A$1:$LI$1),FALSE)</f>
        <v>0</v>
      </c>
      <c r="J1121" s="361">
        <f>+VLOOKUP($E1121,Emissions!$1:$1048576,MATCH(DATE(J$2,1,1),Emissions!$A$1:$LI$1),FALSE)</f>
        <v>0</v>
      </c>
      <c r="K1121" s="361">
        <f>+VLOOKUP($E1121,Emissions!$1:$1048576,MATCH(DATE(K$2,1,1),Emissions!$A$1:$LI$1),FALSE)</f>
        <v>0</v>
      </c>
      <c r="L1121" s="361">
        <f>+VLOOKUP($E1121,Emissions!$1:$1048576,MATCH(DATE(L$2,1,1),Emissions!$A$1:$LI$1),FALSE)</f>
        <v>0</v>
      </c>
      <c r="M1121" s="361">
        <f>+VLOOKUP($E1121,Emissions!$1:$1048576,MATCH(DATE(M$2,1,1),Emissions!$A$1:$LI$1),FALSE)</f>
        <v>0</v>
      </c>
      <c r="N1121" s="361">
        <f>+VLOOKUP($E1121,Emissions!$1:$1048576,MATCH(DATE(N$2,1,1),Emissions!$A$1:$LI$1),FALSE)</f>
        <v>0</v>
      </c>
      <c r="O1121" s="361">
        <f>+VLOOKUP($E1121,Emissions!$1:$1048576,MATCH(DATE(O$2,1,1),Emissions!$A$1:$LI$1),FALSE)</f>
        <v>0</v>
      </c>
      <c r="P1121" s="361">
        <f>+VLOOKUP($E1121,Emissions!$1:$1048576,MATCH(DATE(P$2,1,1),Emissions!$A$1:$LI$1),FALSE)</f>
        <v>0</v>
      </c>
      <c r="Q1121" s="361">
        <f>+VLOOKUP($E1121,Emissions!$1:$1048576,MATCH(DATE(Q$2,1,1),Emissions!$A$1:$LI$1),FALSE)</f>
        <v>0</v>
      </c>
      <c r="R1121" s="361">
        <f>+VLOOKUP($E1121,Emissions!$1:$1048576,MATCH(DATE(R$2,1,1),Emissions!$A$1:$LI$1),FALSE)</f>
        <v>0</v>
      </c>
      <c r="S1121" s="361">
        <f>+VLOOKUP($E1121,Emissions!$1:$1048576,MATCH(DATE(S$2,1,1),Emissions!$A$1:$LI$1),FALSE)</f>
        <v>0</v>
      </c>
      <c r="T1121" s="361">
        <f>+VLOOKUP($E1121,Emissions!$1:$1048576,MATCH(DATE(T$2,1,1),Emissions!$A$1:$LI$1),FALSE)</f>
        <v>0</v>
      </c>
      <c r="U1121" s="361">
        <f>+VLOOKUP($E1121,Emissions!$1:$1048576,MATCH(DATE(U$2,1,1),Emissions!$A$1:$LI$1),FALSE)</f>
        <v>0</v>
      </c>
      <c r="V1121" s="361">
        <f>+VLOOKUP($E1121,Emissions!$1:$1048576,MATCH(DATE(V$2,1,1),Emissions!$A$1:$LI$1),FALSE)</f>
        <v>0</v>
      </c>
      <c r="W1121" s="361">
        <f>+VLOOKUP($E1121,Emissions!$1:$1048576,MATCH(DATE(W$2,1,1),Emissions!$A$1:$LI$1),FALSE)</f>
        <v>0</v>
      </c>
      <c r="X1121" s="361">
        <f>+VLOOKUP($E1121,Emissions!$1:$1048576,MATCH(DATE(X$2,1,1),Emissions!$A$1:$LI$1),FALSE)</f>
        <v>0</v>
      </c>
      <c r="Y1121" s="361">
        <f>+VLOOKUP($E1121,Emissions!$1:$1048576,MATCH(DATE(Y$2,1,1),Emissions!$A$1:$LI$1),FALSE)</f>
        <v>0</v>
      </c>
      <c r="Z1121" s="361">
        <f>+VLOOKUP($E1121,Emissions!$1:$1048576,MATCH(DATE(Z$2,1,1),Emissions!$A$1:$LI$1),FALSE)</f>
        <v>0</v>
      </c>
      <c r="AA1121" s="361">
        <f>+VLOOKUP($E1121,Emissions!$1:$1048576,MATCH(DATE(AA$2,1,1),Emissions!$A$1:$LI$1),FALSE)</f>
        <v>0</v>
      </c>
      <c r="AB1121" s="361">
        <f>+VLOOKUP($E1121,Emissions!$1:$1048576,MATCH(DATE(AB$2,1,1),Emissions!$A$1:$LI$1),FALSE)</f>
        <v>0</v>
      </c>
      <c r="AC1121" s="361">
        <f>+VLOOKUP($E1121,Emissions!$1:$1048576,MATCH(DATE(AC$2,1,1),Emissions!$A$1:$LI$1),FALSE)</f>
        <v>0</v>
      </c>
      <c r="AD1121" s="361">
        <f>+VLOOKUP($E1121,Emissions!$1:$1048576,MATCH(DATE(AD$2,1,1),Emissions!$A$1:$LI$1),FALSE)</f>
        <v>0</v>
      </c>
      <c r="AE1121" s="361">
        <f>+VLOOKUP($E1121,Emissions!$1:$1048576,MATCH(DATE(AE$2,1,1),Emissions!$A$1:$LI$1),FALSE)</f>
        <v>0</v>
      </c>
      <c r="AF1121" s="361">
        <f>+VLOOKUP($E1121,Emissions!$1:$1048576,MATCH(DATE(AF$2,1,1),Emissions!$A$1:$LI$1),FALSE)</f>
        <v>0</v>
      </c>
      <c r="AG1121" s="361">
        <f>+VLOOKUP($E1121,Emissions!$1:$1048576,MATCH(DATE(AG$2,1,1),Emissions!$A$1:$LI$1),FALSE)</f>
        <v>0</v>
      </c>
      <c r="AH1121" s="361">
        <f>+VLOOKUP($E1121,Emissions!$1:$1048576,MATCH(DATE(AH$2,1,1),Emissions!$A$1:$LI$1),FALSE)</f>
        <v>0</v>
      </c>
      <c r="AI1121" s="361">
        <f>+VLOOKUP($E1121,Emissions!$1:$1048576,MATCH(DATE(AI$2,1,1),Emissions!$A$1:$LI$1),FALSE)</f>
        <v>0</v>
      </c>
      <c r="AJ1121" s="361">
        <f>+VLOOKUP($E1121,Emissions!$1:$1048576,MATCH(DATE(AJ$2,1,1),Emissions!$A$1:$LI$1),FALSE)</f>
        <v>0</v>
      </c>
      <c r="AK1121" s="361">
        <f>+VLOOKUP($E1121,Emissions!$1:$1048576,MATCH(DATE(AK$2,1,1),Emissions!$A$1:$LI$1),FALSE)</f>
        <v>0</v>
      </c>
      <c r="AL1121" s="361">
        <f>+VLOOKUP($E1121,Emissions!$1:$1048576,MATCH(DATE(AL$2,1,1),Emissions!$A$1:$LI$1),FALSE)</f>
        <v>0</v>
      </c>
      <c r="AM1121" s="361">
        <f>+VLOOKUP($E1121,Emissions!$1:$1048576,MATCH(DATE(AM$2,1,1),Emissions!$A$1:$LI$1),FALSE)</f>
        <v>0</v>
      </c>
      <c r="AN1121" s="361">
        <f>+VLOOKUP($E1121,Emissions!$1:$1048576,MATCH(DATE(AN$2,1,1),Emissions!$A$1:$LI$1),FALSE)</f>
        <v>0</v>
      </c>
      <c r="AO1121" s="361">
        <f>+VLOOKUP($E1121,Emissions!$1:$1048576,MATCH(DATE(AO$2,1,1),Emissions!$A$1:$LI$1),FALSE)</f>
        <v>0</v>
      </c>
    </row>
    <row r="1122" spans="1:41" ht="15" customHeight="1" x14ac:dyDescent="0.35">
      <c r="A1122" s="411"/>
      <c r="B1122" s="170"/>
      <c r="C1122" s="166"/>
      <c r="D1122" s="114"/>
      <c r="E1122" s="166"/>
      <c r="F1122" s="326"/>
      <c r="G1122" s="326"/>
      <c r="H1122" s="326"/>
      <c r="I1122" s="326"/>
      <c r="J1122" s="326"/>
      <c r="K1122" s="326"/>
      <c r="L1122" s="326"/>
      <c r="M1122" s="326"/>
      <c r="N1122" s="326"/>
      <c r="O1122" s="326"/>
      <c r="P1122" s="326"/>
      <c r="Q1122" s="326"/>
      <c r="R1122" s="326"/>
      <c r="S1122" s="326"/>
      <c r="T1122" s="326"/>
      <c r="U1122" s="326"/>
      <c r="V1122" s="326"/>
      <c r="W1122" s="326"/>
      <c r="X1122" s="326"/>
      <c r="Y1122" s="326"/>
      <c r="Z1122" s="326"/>
      <c r="AA1122" s="326"/>
      <c r="AB1122" s="326"/>
      <c r="AC1122" s="326"/>
      <c r="AD1122" s="326"/>
      <c r="AE1122" s="326"/>
      <c r="AF1122" s="326"/>
      <c r="AG1122" s="326"/>
      <c r="AH1122" s="326"/>
      <c r="AI1122" s="326"/>
      <c r="AJ1122" s="326"/>
      <c r="AK1122" s="326"/>
      <c r="AL1122" s="326"/>
      <c r="AM1122" s="326"/>
      <c r="AN1122" s="326"/>
      <c r="AO1122" s="326"/>
    </row>
    <row r="1123" spans="1:41" s="92" customFormat="1" ht="15" customHeight="1" x14ac:dyDescent="0.35">
      <c r="A1123" s="411"/>
      <c r="B1123" s="170"/>
      <c r="C1123" s="147" t="s">
        <v>3331</v>
      </c>
      <c r="D1123" s="147" t="s">
        <v>1032</v>
      </c>
      <c r="E1123" s="136" t="s">
        <v>3552</v>
      </c>
      <c r="F1123" s="327">
        <f>+VLOOKUP($E1123,Emissions!$1:$1048576,MATCH(DATE(F$2,1,1),Emissions!$A$1:$LI$1),FALSE)</f>
        <v>3.9695407550000001</v>
      </c>
      <c r="G1123" s="327">
        <f>+VLOOKUP($E1123,Emissions!$1:$1048576,MATCH(DATE(G$2,1,1),Emissions!$A$1:$LI$1),FALSE)</f>
        <v>4.0056032889999997</v>
      </c>
      <c r="H1123" s="327">
        <f>+VLOOKUP($E1123,Emissions!$1:$1048576,MATCH(DATE(H$2,1,1),Emissions!$A$1:$LI$1),FALSE)</f>
        <v>4.0424443500000002</v>
      </c>
      <c r="I1123" s="327">
        <f>+VLOOKUP($E1123,Emissions!$1:$1048576,MATCH(DATE(I$2,1,1),Emissions!$A$1:$LI$1),FALSE)</f>
        <v>4.0821981569999997</v>
      </c>
      <c r="J1123" s="327">
        <f>+VLOOKUP($E1123,Emissions!$1:$1048576,MATCH(DATE(J$2,1,1),Emissions!$A$1:$LI$1),FALSE)</f>
        <v>4.1250510900000004</v>
      </c>
      <c r="K1123" s="327">
        <f>+VLOOKUP($E1123,Emissions!$1:$1048576,MATCH(DATE(K$2,1,1),Emissions!$A$1:$LI$1),FALSE)</f>
        <v>4.170690467</v>
      </c>
      <c r="L1123" s="327">
        <f>+VLOOKUP($E1123,Emissions!$1:$1048576,MATCH(DATE(L$2,1,1),Emissions!$A$1:$LI$1),FALSE)</f>
        <v>4.2182256889999996</v>
      </c>
      <c r="M1123" s="327">
        <f>+VLOOKUP($E1123,Emissions!$1:$1048576,MATCH(DATE(M$2,1,1),Emissions!$A$1:$LI$1),FALSE)</f>
        <v>4.2674171960000002</v>
      </c>
      <c r="N1123" s="327">
        <f>+VLOOKUP($E1123,Emissions!$1:$1048576,MATCH(DATE(N$2,1,1),Emissions!$A$1:$LI$1),FALSE)</f>
        <v>4.3181181750000004</v>
      </c>
      <c r="O1123" s="327">
        <f>+VLOOKUP($E1123,Emissions!$1:$1048576,MATCH(DATE(O$2,1,1),Emissions!$A$1:$LI$1),FALSE)</f>
        <v>4.3702144540000001</v>
      </c>
      <c r="P1123" s="327">
        <f>+VLOOKUP($E1123,Emissions!$1:$1048576,MATCH(DATE(P$2,1,1),Emissions!$A$1:$LI$1),FALSE)</f>
        <v>4.424483639</v>
      </c>
      <c r="Q1123" s="327">
        <f>+VLOOKUP($E1123,Emissions!$1:$1048576,MATCH(DATE(Q$2,1,1),Emissions!$A$1:$LI$1),FALSE)</f>
        <v>4.4798291150000003</v>
      </c>
      <c r="R1123" s="327">
        <f>+VLOOKUP($E1123,Emissions!$1:$1048576,MATCH(DATE(R$2,1,1),Emissions!$A$1:$LI$1),FALSE)</f>
        <v>4.5361631219999996</v>
      </c>
      <c r="S1123" s="327">
        <f>+VLOOKUP($E1123,Emissions!$1:$1048576,MATCH(DATE(S$2,1,1),Emissions!$A$1:$LI$1),FALSE)</f>
        <v>4.593487026</v>
      </c>
      <c r="T1123" s="327">
        <f>+VLOOKUP($E1123,Emissions!$1:$1048576,MATCH(DATE(T$2,1,1),Emissions!$A$1:$LI$1),FALSE)</f>
        <v>4.6518038329999998</v>
      </c>
      <c r="U1123" s="327">
        <f>+VLOOKUP($E1123,Emissions!$1:$1048576,MATCH(DATE(U$2,1,1),Emissions!$A$1:$LI$1),FALSE)</f>
        <v>4.7111222919999998</v>
      </c>
      <c r="V1123" s="327">
        <f>+VLOOKUP($E1123,Emissions!$1:$1048576,MATCH(DATE(V$2,1,1),Emissions!$A$1:$LI$1),FALSE)</f>
        <v>4.7714584469999997</v>
      </c>
      <c r="W1123" s="327">
        <f>+VLOOKUP($E1123,Emissions!$1:$1048576,MATCH(DATE(W$2,1,1),Emissions!$A$1:$LI$1),FALSE)</f>
        <v>4.8328327919999996</v>
      </c>
      <c r="X1123" s="327">
        <f>+VLOOKUP($E1123,Emissions!$1:$1048576,MATCH(DATE(X$2,1,1),Emissions!$A$1:$LI$1),FALSE)</f>
        <v>4.8952675450000003</v>
      </c>
      <c r="Y1123" s="327">
        <f>+VLOOKUP($E1123,Emissions!$1:$1048576,MATCH(DATE(Y$2,1,1),Emissions!$A$1:$LI$1),FALSE)</f>
        <v>4.9587843979999997</v>
      </c>
      <c r="Z1123" s="327">
        <f>+VLOOKUP($E1123,Emissions!$1:$1048576,MATCH(DATE(Z$2,1,1),Emissions!$A$1:$LI$1),FALSE)</f>
        <v>5.0227689099999999</v>
      </c>
      <c r="AA1123" s="327">
        <f>+VLOOKUP($E1123,Emissions!$1:$1048576,MATCH(DATE(AA$2,1,1),Emissions!$A$1:$LI$1),FALSE)</f>
        <v>5.0879897539999996</v>
      </c>
      <c r="AB1123" s="327">
        <f>+VLOOKUP($E1123,Emissions!$1:$1048576,MATCH(DATE(AB$2,1,1),Emissions!$A$1:$LI$1),FALSE)</f>
        <v>5.1544883559999999</v>
      </c>
      <c r="AC1123" s="327">
        <f>+VLOOKUP($E1123,Emissions!$1:$1048576,MATCH(DATE(AC$2,1,1),Emissions!$A$1:$LI$1),FALSE)</f>
        <v>5.2222478780000001</v>
      </c>
      <c r="AD1123" s="327">
        <f>+VLOOKUP($E1123,Emissions!$1:$1048576,MATCH(DATE(AD$2,1,1),Emissions!$A$1:$LI$1),FALSE)</f>
        <v>5.2912579409999996</v>
      </c>
      <c r="AE1123" s="327">
        <f>+VLOOKUP($E1123,Emissions!$1:$1048576,MATCH(DATE(AE$2,1,1),Emissions!$A$1:$LI$1),FALSE)</f>
        <v>5.3596835890000003</v>
      </c>
      <c r="AF1123" s="327">
        <f>+VLOOKUP($E1123,Emissions!$1:$1048576,MATCH(DATE(AF$2,1,1),Emissions!$A$1:$LI$1),FALSE)</f>
        <v>5.4288145779999999</v>
      </c>
      <c r="AG1123" s="327">
        <f>+VLOOKUP($E1123,Emissions!$1:$1048576,MATCH(DATE(AG$2,1,1),Emissions!$A$1:$LI$1),FALSE)</f>
        <v>5.4988696939999997</v>
      </c>
      <c r="AH1123" s="327">
        <f>+VLOOKUP($E1123,Emissions!$1:$1048576,MATCH(DATE(AH$2,1,1),Emissions!$A$1:$LI$1),FALSE)</f>
        <v>5.5699437539999996</v>
      </c>
      <c r="AI1123" s="327">
        <f>+VLOOKUP($E1123,Emissions!$1:$1048576,MATCH(DATE(AI$2,1,1),Emissions!$A$1:$LI$1),FALSE)</f>
        <v>5.6421168210000001</v>
      </c>
      <c r="AJ1123" s="327">
        <f>+VLOOKUP($E1123,Emissions!$1:$1048576,MATCH(DATE(AJ$2,1,1),Emissions!$A$1:$LI$1),FALSE)</f>
        <v>5.7154541569999999</v>
      </c>
      <c r="AK1123" s="327">
        <f>+VLOOKUP($E1123,Emissions!$1:$1048576,MATCH(DATE(AK$2,1,1),Emissions!$A$1:$LI$1),FALSE)</f>
        <v>5.7900039430000003</v>
      </c>
      <c r="AL1123" s="327">
        <f>+VLOOKUP($E1123,Emissions!$1:$1048576,MATCH(DATE(AL$2,1,1),Emissions!$A$1:$LI$1),FALSE)</f>
        <v>5.8657998109999996</v>
      </c>
      <c r="AM1123" s="327">
        <f>+VLOOKUP($E1123,Emissions!$1:$1048576,MATCH(DATE(AM$2,1,1),Emissions!$A$1:$LI$1),FALSE)</f>
        <v>5.9428650789999997</v>
      </c>
      <c r="AN1123" s="327">
        <f>+VLOOKUP($E1123,Emissions!$1:$1048576,MATCH(DATE(AN$2,1,1),Emissions!$A$1:$LI$1),FALSE)</f>
        <v>6.0212172949999996</v>
      </c>
      <c r="AO1123" s="327">
        <f>+VLOOKUP($E1123,Emissions!$1:$1048576,MATCH(DATE(AO$2,1,1),Emissions!$A$1:$LI$1),FALSE)</f>
        <v>6.100871701</v>
      </c>
    </row>
    <row r="1124" spans="1:41" s="92" customFormat="1" ht="15" customHeight="1" x14ac:dyDescent="0.35">
      <c r="A1124" s="411"/>
      <c r="B1124" s="170"/>
      <c r="C1124" s="137" t="s">
        <v>3332</v>
      </c>
      <c r="D1124" s="147" t="s">
        <v>1032</v>
      </c>
      <c r="E1124" s="136" t="s">
        <v>3553</v>
      </c>
      <c r="F1124" s="327">
        <f>+VLOOKUP($E1124,Emissions!$1:$1048576,MATCH(DATE(F$2,1,1),Emissions!$A$1:$LI$1),FALSE)</f>
        <v>8.11064695E-2</v>
      </c>
      <c r="G1124" s="327">
        <f>+VLOOKUP($E1124,Emissions!$1:$1048576,MATCH(DATE(G$2,1,1),Emissions!$A$1:$LI$1),FALSE)</f>
        <v>8.0945219600000007E-2</v>
      </c>
      <c r="H1124" s="327">
        <f>+VLOOKUP($E1124,Emissions!$1:$1048576,MATCH(DATE(H$2,1,1),Emissions!$A$1:$LI$1),FALSE)</f>
        <v>8.05421833E-2</v>
      </c>
      <c r="I1124" s="327">
        <f>+VLOOKUP($E1124,Emissions!$1:$1048576,MATCH(DATE(I$2,1,1),Emissions!$A$1:$LI$1),FALSE)</f>
        <v>8.0132546200000002E-2</v>
      </c>
      <c r="J1124" s="327">
        <f>+VLOOKUP($E1124,Emissions!$1:$1048576,MATCH(DATE(J$2,1,1),Emissions!$A$1:$LI$1),FALSE)</f>
        <v>7.9784870199999997E-2</v>
      </c>
      <c r="K1124" s="327">
        <f>+VLOOKUP($E1124,Emissions!$1:$1048576,MATCH(DATE(K$2,1,1),Emissions!$A$1:$LI$1),FALSE)</f>
        <v>7.9511087499999994E-2</v>
      </c>
      <c r="L1124" s="327">
        <f>+VLOOKUP($E1124,Emissions!$1:$1048576,MATCH(DATE(L$2,1,1),Emissions!$A$1:$LI$1),FALSE)</f>
        <v>7.9284490700000002E-2</v>
      </c>
      <c r="M1124" s="327">
        <f>+VLOOKUP($E1124,Emissions!$1:$1048576,MATCH(DATE(M$2,1,1),Emissions!$A$1:$LI$1),FALSE)</f>
        <v>7.9102206199999997E-2</v>
      </c>
      <c r="N1124" s="327">
        <f>+VLOOKUP($E1124,Emissions!$1:$1048576,MATCH(DATE(N$2,1,1),Emissions!$A$1:$LI$1),FALSE)</f>
        <v>7.8959839500000004E-2</v>
      </c>
      <c r="O1124" s="327">
        <f>+VLOOKUP($E1124,Emissions!$1:$1048576,MATCH(DATE(O$2,1,1),Emissions!$A$1:$LI$1),FALSE)</f>
        <v>7.8851903299999998E-2</v>
      </c>
      <c r="P1124" s="327">
        <f>+VLOOKUP($E1124,Emissions!$1:$1048576,MATCH(DATE(P$2,1,1),Emissions!$A$1:$LI$1),FALSE)</f>
        <v>7.8805619199999996E-2</v>
      </c>
      <c r="Q1124" s="327">
        <f>+VLOOKUP($E1124,Emissions!$1:$1048576,MATCH(DATE(Q$2,1,1),Emissions!$A$1:$LI$1),FALSE)</f>
        <v>7.87699756E-2</v>
      </c>
      <c r="R1124" s="327">
        <f>+VLOOKUP($E1124,Emissions!$1:$1048576,MATCH(DATE(R$2,1,1),Emissions!$A$1:$LI$1),FALSE)</f>
        <v>7.87454655E-2</v>
      </c>
      <c r="S1124" s="327">
        <f>+VLOOKUP($E1124,Emissions!$1:$1048576,MATCH(DATE(S$2,1,1),Emissions!$A$1:$LI$1),FALSE)</f>
        <v>7.8734636600000005E-2</v>
      </c>
      <c r="T1124" s="327">
        <f>+VLOOKUP($E1124,Emissions!$1:$1048576,MATCH(DATE(T$2,1,1),Emissions!$A$1:$LI$1),FALSE)</f>
        <v>7.8738178500000006E-2</v>
      </c>
      <c r="U1124" s="327">
        <f>+VLOOKUP($E1124,Emissions!$1:$1048576,MATCH(DATE(U$2,1,1),Emissions!$A$1:$LI$1),FALSE)</f>
        <v>7.8755737100000001E-2</v>
      </c>
      <c r="V1124" s="327">
        <f>+VLOOKUP($E1124,Emissions!$1:$1048576,MATCH(DATE(V$2,1,1),Emissions!$A$1:$LI$1),FALSE)</f>
        <v>7.8786609100000002E-2</v>
      </c>
      <c r="W1124" s="327">
        <f>+VLOOKUP($E1124,Emissions!$1:$1048576,MATCH(DATE(W$2,1,1),Emissions!$A$1:$LI$1),FALSE)</f>
        <v>7.88300527E-2</v>
      </c>
      <c r="X1124" s="327">
        <f>+VLOOKUP($E1124,Emissions!$1:$1048576,MATCH(DATE(X$2,1,1),Emissions!$A$1:$LI$1),FALSE)</f>
        <v>7.8885412399999993E-2</v>
      </c>
      <c r="Y1124" s="327">
        <f>+VLOOKUP($E1124,Emissions!$1:$1048576,MATCH(DATE(Y$2,1,1),Emissions!$A$1:$LI$1),FALSE)</f>
        <v>7.8952148900000005E-2</v>
      </c>
      <c r="Z1124" s="327">
        <f>+VLOOKUP($E1124,Emissions!$1:$1048576,MATCH(DATE(Z$2,1,1),Emissions!$A$1:$LI$1),FALSE)</f>
        <v>7.90083174E-2</v>
      </c>
      <c r="AA1124" s="327">
        <f>+VLOOKUP($E1124,Emissions!$1:$1048576,MATCH(DATE(AA$2,1,1),Emissions!$A$1:$LI$1),FALSE)</f>
        <v>7.9084468099999999E-2</v>
      </c>
      <c r="AB1124" s="327">
        <f>+VLOOKUP($E1124,Emissions!$1:$1048576,MATCH(DATE(AB$2,1,1),Emissions!$A$1:$LI$1),FALSE)</f>
        <v>7.9177723500000005E-2</v>
      </c>
      <c r="AC1124" s="327">
        <f>+VLOOKUP($E1124,Emissions!$1:$1048576,MATCH(DATE(AC$2,1,1),Emissions!$A$1:$LI$1),FALSE)</f>
        <v>7.9284370000000007E-2</v>
      </c>
      <c r="AD1124" s="327">
        <f>+VLOOKUP($E1124,Emissions!$1:$1048576,MATCH(DATE(AD$2,1,1),Emissions!$A$1:$LI$1),FALSE)</f>
        <v>7.9402352400000001E-2</v>
      </c>
      <c r="AE1124" s="327">
        <f>+VLOOKUP($E1124,Emissions!$1:$1048576,MATCH(DATE(AE$2,1,1),Emissions!$A$1:$LI$1),FALSE)</f>
        <v>7.9471842400000006E-2</v>
      </c>
      <c r="AF1124" s="327">
        <f>+VLOOKUP($E1124,Emissions!$1:$1048576,MATCH(DATE(AF$2,1,1),Emissions!$A$1:$LI$1),FALSE)</f>
        <v>7.95491277E-2</v>
      </c>
      <c r="AG1124" s="327">
        <f>+VLOOKUP($E1124,Emissions!$1:$1048576,MATCH(DATE(AG$2,1,1),Emissions!$A$1:$LI$1),FALSE)</f>
        <v>7.9638860699999994E-2</v>
      </c>
      <c r="AH1124" s="327">
        <f>+VLOOKUP($E1124,Emissions!$1:$1048576,MATCH(DATE(AH$2,1,1),Emissions!$A$1:$LI$1),FALSE)</f>
        <v>7.9740066299999995E-2</v>
      </c>
      <c r="AI1124" s="327">
        <f>+VLOOKUP($E1124,Emissions!$1:$1048576,MATCH(DATE(AI$2,1,1),Emissions!$A$1:$LI$1),FALSE)</f>
        <v>7.9851811300000006E-2</v>
      </c>
      <c r="AJ1124" s="327">
        <f>+VLOOKUP($E1124,Emissions!$1:$1048576,MATCH(DATE(AJ$2,1,1),Emissions!$A$1:$LI$1),FALSE)</f>
        <v>7.9973568999999994E-2</v>
      </c>
      <c r="AK1124" s="327">
        <f>+VLOOKUP($E1124,Emissions!$1:$1048576,MATCH(DATE(AK$2,1,1),Emissions!$A$1:$LI$1),FALSE)</f>
        <v>8.0105058000000007E-2</v>
      </c>
      <c r="AL1124" s="327">
        <f>+VLOOKUP($E1124,Emissions!$1:$1048576,MATCH(DATE(AL$2,1,1),Emissions!$A$1:$LI$1),FALSE)</f>
        <v>8.0246120599999998E-2</v>
      </c>
      <c r="AM1124" s="327">
        <f>+VLOOKUP($E1124,Emissions!$1:$1048576,MATCH(DATE(AM$2,1,1),Emissions!$A$1:$LI$1),FALSE)</f>
        <v>8.0396652599999993E-2</v>
      </c>
      <c r="AN1124" s="327">
        <f>+VLOOKUP($E1124,Emissions!$1:$1048576,MATCH(DATE(AN$2,1,1),Emissions!$A$1:$LI$1),FALSE)</f>
        <v>8.0556577000000004E-2</v>
      </c>
      <c r="AO1124" s="327">
        <f>+VLOOKUP($E1124,Emissions!$1:$1048576,MATCH(DATE(AO$2,1,1),Emissions!$A$1:$LI$1),FALSE)</f>
        <v>8.0725844399999996E-2</v>
      </c>
    </row>
    <row r="1125" spans="1:41" ht="15" customHeight="1" x14ac:dyDescent="0.35">
      <c r="A1125" s="411"/>
      <c r="B1125" s="170"/>
      <c r="C1125" s="138" t="s">
        <v>724</v>
      </c>
      <c r="D1125" s="114" t="s">
        <v>1032</v>
      </c>
      <c r="E1125" s="50" t="s">
        <v>3554</v>
      </c>
      <c r="F1125" s="361">
        <f>+VLOOKUP($E1125,Emissions!$1:$1048576,MATCH(DATE(F$2,1,1),Emissions!$A$1:$LI$1),FALSE)</f>
        <v>0</v>
      </c>
      <c r="G1125" s="361">
        <f>+VLOOKUP($E1125,Emissions!$1:$1048576,MATCH(DATE(G$2,1,1),Emissions!$A$1:$LI$1),FALSE)</f>
        <v>0</v>
      </c>
      <c r="H1125" s="361">
        <f>+VLOOKUP($E1125,Emissions!$1:$1048576,MATCH(DATE(H$2,1,1),Emissions!$A$1:$LI$1),FALSE)</f>
        <v>0</v>
      </c>
      <c r="I1125" s="361">
        <f>+VLOOKUP($E1125,Emissions!$1:$1048576,MATCH(DATE(I$2,1,1),Emissions!$A$1:$LI$1),FALSE)</f>
        <v>0</v>
      </c>
      <c r="J1125" s="361">
        <f>+VLOOKUP($E1125,Emissions!$1:$1048576,MATCH(DATE(J$2,1,1),Emissions!$A$1:$LI$1),FALSE)</f>
        <v>0</v>
      </c>
      <c r="K1125" s="361">
        <f>+VLOOKUP($E1125,Emissions!$1:$1048576,MATCH(DATE(K$2,1,1),Emissions!$A$1:$LI$1),FALSE)</f>
        <v>0</v>
      </c>
      <c r="L1125" s="361">
        <f>+VLOOKUP($E1125,Emissions!$1:$1048576,MATCH(DATE(L$2,1,1),Emissions!$A$1:$LI$1),FALSE)</f>
        <v>0</v>
      </c>
      <c r="M1125" s="361">
        <f>+VLOOKUP($E1125,Emissions!$1:$1048576,MATCH(DATE(M$2,1,1),Emissions!$A$1:$LI$1),FALSE)</f>
        <v>0</v>
      </c>
      <c r="N1125" s="361">
        <f>+VLOOKUP($E1125,Emissions!$1:$1048576,MATCH(DATE(N$2,1,1),Emissions!$A$1:$LI$1),FALSE)</f>
        <v>0</v>
      </c>
      <c r="O1125" s="361">
        <f>+VLOOKUP($E1125,Emissions!$1:$1048576,MATCH(DATE(O$2,1,1),Emissions!$A$1:$LI$1),FALSE)</f>
        <v>0</v>
      </c>
      <c r="P1125" s="361">
        <f>+VLOOKUP($E1125,Emissions!$1:$1048576,MATCH(DATE(P$2,1,1),Emissions!$A$1:$LI$1),FALSE)</f>
        <v>0</v>
      </c>
      <c r="Q1125" s="361">
        <f>+VLOOKUP($E1125,Emissions!$1:$1048576,MATCH(DATE(Q$2,1,1),Emissions!$A$1:$LI$1),FALSE)</f>
        <v>0</v>
      </c>
      <c r="R1125" s="361">
        <f>+VLOOKUP($E1125,Emissions!$1:$1048576,MATCH(DATE(R$2,1,1),Emissions!$A$1:$LI$1),FALSE)</f>
        <v>0</v>
      </c>
      <c r="S1125" s="361">
        <f>+VLOOKUP($E1125,Emissions!$1:$1048576,MATCH(DATE(S$2,1,1),Emissions!$A$1:$LI$1),FALSE)</f>
        <v>0</v>
      </c>
      <c r="T1125" s="361">
        <f>+VLOOKUP($E1125,Emissions!$1:$1048576,MATCH(DATE(T$2,1,1),Emissions!$A$1:$LI$1),FALSE)</f>
        <v>0</v>
      </c>
      <c r="U1125" s="361">
        <f>+VLOOKUP($E1125,Emissions!$1:$1048576,MATCH(DATE(U$2,1,1),Emissions!$A$1:$LI$1),FALSE)</f>
        <v>0</v>
      </c>
      <c r="V1125" s="361">
        <f>+VLOOKUP($E1125,Emissions!$1:$1048576,MATCH(DATE(V$2,1,1),Emissions!$A$1:$LI$1),FALSE)</f>
        <v>0</v>
      </c>
      <c r="W1125" s="361">
        <f>+VLOOKUP($E1125,Emissions!$1:$1048576,MATCH(DATE(W$2,1,1),Emissions!$A$1:$LI$1),FALSE)</f>
        <v>0</v>
      </c>
      <c r="X1125" s="361">
        <f>+VLOOKUP($E1125,Emissions!$1:$1048576,MATCH(DATE(X$2,1,1),Emissions!$A$1:$LI$1),FALSE)</f>
        <v>0</v>
      </c>
      <c r="Y1125" s="361">
        <f>+VLOOKUP($E1125,Emissions!$1:$1048576,MATCH(DATE(Y$2,1,1),Emissions!$A$1:$LI$1),FALSE)</f>
        <v>0</v>
      </c>
      <c r="Z1125" s="361">
        <f>+VLOOKUP($E1125,Emissions!$1:$1048576,MATCH(DATE(Z$2,1,1),Emissions!$A$1:$LI$1),FALSE)</f>
        <v>0</v>
      </c>
      <c r="AA1125" s="361">
        <f>+VLOOKUP($E1125,Emissions!$1:$1048576,MATCH(DATE(AA$2,1,1),Emissions!$A$1:$LI$1),FALSE)</f>
        <v>0</v>
      </c>
      <c r="AB1125" s="361">
        <f>+VLOOKUP($E1125,Emissions!$1:$1048576,MATCH(DATE(AB$2,1,1),Emissions!$A$1:$LI$1),FALSE)</f>
        <v>0</v>
      </c>
      <c r="AC1125" s="361">
        <f>+VLOOKUP($E1125,Emissions!$1:$1048576,MATCH(DATE(AC$2,1,1),Emissions!$A$1:$LI$1),FALSE)</f>
        <v>0</v>
      </c>
      <c r="AD1125" s="361">
        <f>+VLOOKUP($E1125,Emissions!$1:$1048576,MATCH(DATE(AD$2,1,1),Emissions!$A$1:$LI$1),FALSE)</f>
        <v>0</v>
      </c>
      <c r="AE1125" s="361">
        <f>+VLOOKUP($E1125,Emissions!$1:$1048576,MATCH(DATE(AE$2,1,1),Emissions!$A$1:$LI$1),FALSE)</f>
        <v>0</v>
      </c>
      <c r="AF1125" s="361">
        <f>+VLOOKUP($E1125,Emissions!$1:$1048576,MATCH(DATE(AF$2,1,1),Emissions!$A$1:$LI$1),FALSE)</f>
        <v>0</v>
      </c>
      <c r="AG1125" s="361">
        <f>+VLOOKUP($E1125,Emissions!$1:$1048576,MATCH(DATE(AG$2,1,1),Emissions!$A$1:$LI$1),FALSE)</f>
        <v>0</v>
      </c>
      <c r="AH1125" s="361">
        <f>+VLOOKUP($E1125,Emissions!$1:$1048576,MATCH(DATE(AH$2,1,1),Emissions!$A$1:$LI$1),FALSE)</f>
        <v>0</v>
      </c>
      <c r="AI1125" s="361">
        <f>+VLOOKUP($E1125,Emissions!$1:$1048576,MATCH(DATE(AI$2,1,1),Emissions!$A$1:$LI$1),FALSE)</f>
        <v>0</v>
      </c>
      <c r="AJ1125" s="361">
        <f>+VLOOKUP($E1125,Emissions!$1:$1048576,MATCH(DATE(AJ$2,1,1),Emissions!$A$1:$LI$1),FALSE)</f>
        <v>0</v>
      </c>
      <c r="AK1125" s="361">
        <f>+VLOOKUP($E1125,Emissions!$1:$1048576,MATCH(DATE(AK$2,1,1),Emissions!$A$1:$LI$1),FALSE)</f>
        <v>0</v>
      </c>
      <c r="AL1125" s="361">
        <f>+VLOOKUP($E1125,Emissions!$1:$1048576,MATCH(DATE(AL$2,1,1),Emissions!$A$1:$LI$1),FALSE)</f>
        <v>0</v>
      </c>
      <c r="AM1125" s="361">
        <f>+VLOOKUP($E1125,Emissions!$1:$1048576,MATCH(DATE(AM$2,1,1),Emissions!$A$1:$LI$1),FALSE)</f>
        <v>0</v>
      </c>
      <c r="AN1125" s="361">
        <f>+VLOOKUP($E1125,Emissions!$1:$1048576,MATCH(DATE(AN$2,1,1),Emissions!$A$1:$LI$1),FALSE)</f>
        <v>0</v>
      </c>
      <c r="AO1125" s="361">
        <f>+VLOOKUP($E1125,Emissions!$1:$1048576,MATCH(DATE(AO$2,1,1),Emissions!$A$1:$LI$1),FALSE)</f>
        <v>0</v>
      </c>
    </row>
    <row r="1126" spans="1:41" ht="15" customHeight="1" x14ac:dyDescent="0.35">
      <c r="A1126" s="411"/>
      <c r="B1126" s="170"/>
      <c r="C1126" s="138" t="s">
        <v>725</v>
      </c>
      <c r="D1126" s="114" t="s">
        <v>1032</v>
      </c>
      <c r="E1126" s="50" t="s">
        <v>3555</v>
      </c>
      <c r="F1126" s="361">
        <f>+VLOOKUP($E1126,Emissions!$1:$1048576,MATCH(DATE(F$2,1,1),Emissions!$A$1:$LI$1),FALSE)</f>
        <v>8.11064695E-2</v>
      </c>
      <c r="G1126" s="361">
        <f>+VLOOKUP($E1126,Emissions!$1:$1048576,MATCH(DATE(G$2,1,1),Emissions!$A$1:$LI$1),FALSE)</f>
        <v>8.0945219600000007E-2</v>
      </c>
      <c r="H1126" s="361">
        <f>+VLOOKUP($E1126,Emissions!$1:$1048576,MATCH(DATE(H$2,1,1),Emissions!$A$1:$LI$1),FALSE)</f>
        <v>8.05421833E-2</v>
      </c>
      <c r="I1126" s="361">
        <f>+VLOOKUP($E1126,Emissions!$1:$1048576,MATCH(DATE(I$2,1,1),Emissions!$A$1:$LI$1),FALSE)</f>
        <v>8.0132546200000002E-2</v>
      </c>
      <c r="J1126" s="361">
        <f>+VLOOKUP($E1126,Emissions!$1:$1048576,MATCH(DATE(J$2,1,1),Emissions!$A$1:$LI$1),FALSE)</f>
        <v>7.9784870199999997E-2</v>
      </c>
      <c r="K1126" s="361">
        <f>+VLOOKUP($E1126,Emissions!$1:$1048576,MATCH(DATE(K$2,1,1),Emissions!$A$1:$LI$1),FALSE)</f>
        <v>7.9511087499999994E-2</v>
      </c>
      <c r="L1126" s="361">
        <f>+VLOOKUP($E1126,Emissions!$1:$1048576,MATCH(DATE(L$2,1,1),Emissions!$A$1:$LI$1),FALSE)</f>
        <v>7.9284490700000002E-2</v>
      </c>
      <c r="M1126" s="361">
        <f>+VLOOKUP($E1126,Emissions!$1:$1048576,MATCH(DATE(M$2,1,1),Emissions!$A$1:$LI$1),FALSE)</f>
        <v>7.9102206199999997E-2</v>
      </c>
      <c r="N1126" s="361">
        <f>+VLOOKUP($E1126,Emissions!$1:$1048576,MATCH(DATE(N$2,1,1),Emissions!$A$1:$LI$1),FALSE)</f>
        <v>7.8959839500000004E-2</v>
      </c>
      <c r="O1126" s="361">
        <f>+VLOOKUP($E1126,Emissions!$1:$1048576,MATCH(DATE(O$2,1,1),Emissions!$A$1:$LI$1),FALSE)</f>
        <v>7.8851903299999998E-2</v>
      </c>
      <c r="P1126" s="361">
        <f>+VLOOKUP($E1126,Emissions!$1:$1048576,MATCH(DATE(P$2,1,1),Emissions!$A$1:$LI$1),FALSE)</f>
        <v>7.8805619199999996E-2</v>
      </c>
      <c r="Q1126" s="361">
        <f>+VLOOKUP($E1126,Emissions!$1:$1048576,MATCH(DATE(Q$2,1,1),Emissions!$A$1:$LI$1),FALSE)</f>
        <v>7.87699756E-2</v>
      </c>
      <c r="R1126" s="361">
        <f>+VLOOKUP($E1126,Emissions!$1:$1048576,MATCH(DATE(R$2,1,1),Emissions!$A$1:$LI$1),FALSE)</f>
        <v>7.87454655E-2</v>
      </c>
      <c r="S1126" s="361">
        <f>+VLOOKUP($E1126,Emissions!$1:$1048576,MATCH(DATE(S$2,1,1),Emissions!$A$1:$LI$1),FALSE)</f>
        <v>7.8734636600000005E-2</v>
      </c>
      <c r="T1126" s="361">
        <f>+VLOOKUP($E1126,Emissions!$1:$1048576,MATCH(DATE(T$2,1,1),Emissions!$A$1:$LI$1),FALSE)</f>
        <v>7.8738178500000006E-2</v>
      </c>
      <c r="U1126" s="361">
        <f>+VLOOKUP($E1126,Emissions!$1:$1048576,MATCH(DATE(U$2,1,1),Emissions!$A$1:$LI$1),FALSE)</f>
        <v>7.8755737100000001E-2</v>
      </c>
      <c r="V1126" s="361">
        <f>+VLOOKUP($E1126,Emissions!$1:$1048576,MATCH(DATE(V$2,1,1),Emissions!$A$1:$LI$1),FALSE)</f>
        <v>7.8786609100000002E-2</v>
      </c>
      <c r="W1126" s="361">
        <f>+VLOOKUP($E1126,Emissions!$1:$1048576,MATCH(DATE(W$2,1,1),Emissions!$A$1:$LI$1),FALSE)</f>
        <v>7.88300527E-2</v>
      </c>
      <c r="X1126" s="361">
        <f>+VLOOKUP($E1126,Emissions!$1:$1048576,MATCH(DATE(X$2,1,1),Emissions!$A$1:$LI$1),FALSE)</f>
        <v>7.8885412399999993E-2</v>
      </c>
      <c r="Y1126" s="361">
        <f>+VLOOKUP($E1126,Emissions!$1:$1048576,MATCH(DATE(Y$2,1,1),Emissions!$A$1:$LI$1),FALSE)</f>
        <v>7.8952148900000005E-2</v>
      </c>
      <c r="Z1126" s="361">
        <f>+VLOOKUP($E1126,Emissions!$1:$1048576,MATCH(DATE(Z$2,1,1),Emissions!$A$1:$LI$1),FALSE)</f>
        <v>7.90083174E-2</v>
      </c>
      <c r="AA1126" s="361">
        <f>+VLOOKUP($E1126,Emissions!$1:$1048576,MATCH(DATE(AA$2,1,1),Emissions!$A$1:$LI$1),FALSE)</f>
        <v>7.9084468099999999E-2</v>
      </c>
      <c r="AB1126" s="361">
        <f>+VLOOKUP($E1126,Emissions!$1:$1048576,MATCH(DATE(AB$2,1,1),Emissions!$A$1:$LI$1),FALSE)</f>
        <v>7.9177723500000005E-2</v>
      </c>
      <c r="AC1126" s="361">
        <f>+VLOOKUP($E1126,Emissions!$1:$1048576,MATCH(DATE(AC$2,1,1),Emissions!$A$1:$LI$1),FALSE)</f>
        <v>7.9284370000000007E-2</v>
      </c>
      <c r="AD1126" s="361">
        <f>+VLOOKUP($E1126,Emissions!$1:$1048576,MATCH(DATE(AD$2,1,1),Emissions!$A$1:$LI$1),FALSE)</f>
        <v>7.9402352400000001E-2</v>
      </c>
      <c r="AE1126" s="361">
        <f>+VLOOKUP($E1126,Emissions!$1:$1048576,MATCH(DATE(AE$2,1,1),Emissions!$A$1:$LI$1),FALSE)</f>
        <v>7.9471842400000006E-2</v>
      </c>
      <c r="AF1126" s="361">
        <f>+VLOOKUP($E1126,Emissions!$1:$1048576,MATCH(DATE(AF$2,1,1),Emissions!$A$1:$LI$1),FALSE)</f>
        <v>7.95491277E-2</v>
      </c>
      <c r="AG1126" s="361">
        <f>+VLOOKUP($E1126,Emissions!$1:$1048576,MATCH(DATE(AG$2,1,1),Emissions!$A$1:$LI$1),FALSE)</f>
        <v>7.9638860699999994E-2</v>
      </c>
      <c r="AH1126" s="361">
        <f>+VLOOKUP($E1126,Emissions!$1:$1048576,MATCH(DATE(AH$2,1,1),Emissions!$A$1:$LI$1),FALSE)</f>
        <v>7.9740066299999995E-2</v>
      </c>
      <c r="AI1126" s="361">
        <f>+VLOOKUP($E1126,Emissions!$1:$1048576,MATCH(DATE(AI$2,1,1),Emissions!$A$1:$LI$1),FALSE)</f>
        <v>7.9851811300000006E-2</v>
      </c>
      <c r="AJ1126" s="361">
        <f>+VLOOKUP($E1126,Emissions!$1:$1048576,MATCH(DATE(AJ$2,1,1),Emissions!$A$1:$LI$1),FALSE)</f>
        <v>7.9973568999999994E-2</v>
      </c>
      <c r="AK1126" s="361">
        <f>+VLOOKUP($E1126,Emissions!$1:$1048576,MATCH(DATE(AK$2,1,1),Emissions!$A$1:$LI$1),FALSE)</f>
        <v>8.0105058000000007E-2</v>
      </c>
      <c r="AL1126" s="361">
        <f>+VLOOKUP($E1126,Emissions!$1:$1048576,MATCH(DATE(AL$2,1,1),Emissions!$A$1:$LI$1),FALSE)</f>
        <v>8.0246120599999998E-2</v>
      </c>
      <c r="AM1126" s="361">
        <f>+VLOOKUP($E1126,Emissions!$1:$1048576,MATCH(DATE(AM$2,1,1),Emissions!$A$1:$LI$1),FALSE)</f>
        <v>8.0396652599999993E-2</v>
      </c>
      <c r="AN1126" s="361">
        <f>+VLOOKUP($E1126,Emissions!$1:$1048576,MATCH(DATE(AN$2,1,1),Emissions!$A$1:$LI$1),FALSE)</f>
        <v>8.0556577000000004E-2</v>
      </c>
      <c r="AO1126" s="361">
        <f>+VLOOKUP($E1126,Emissions!$1:$1048576,MATCH(DATE(AO$2,1,1),Emissions!$A$1:$LI$1),FALSE)</f>
        <v>8.0725844399999996E-2</v>
      </c>
    </row>
    <row r="1127" spans="1:41" s="92" customFormat="1" ht="15" customHeight="1" x14ac:dyDescent="0.35">
      <c r="A1127" s="411"/>
      <c r="B1127" s="170"/>
      <c r="C1127" s="137" t="s">
        <v>3333</v>
      </c>
      <c r="D1127" s="147" t="s">
        <v>1032</v>
      </c>
      <c r="E1127" s="136" t="s">
        <v>3556</v>
      </c>
      <c r="F1127" s="327">
        <f>+VLOOKUP($E1127,Emissions!$1:$1048576,MATCH(DATE(F$2,1,1),Emissions!$A$1:$LI$1),FALSE)</f>
        <v>2.595900978</v>
      </c>
      <c r="G1127" s="327">
        <f>+VLOOKUP($E1127,Emissions!$1:$1048576,MATCH(DATE(G$2,1,1),Emissions!$A$1:$LI$1),FALSE)</f>
        <v>2.6187619469999999</v>
      </c>
      <c r="H1127" s="327">
        <f>+VLOOKUP($E1127,Emissions!$1:$1048576,MATCH(DATE(H$2,1,1),Emissions!$A$1:$LI$1),FALSE)</f>
        <v>2.6423786429999998</v>
      </c>
      <c r="I1127" s="327">
        <f>+VLOOKUP($E1127,Emissions!$1:$1048576,MATCH(DATE(I$2,1,1),Emissions!$A$1:$LI$1),FALSE)</f>
        <v>2.6682018969999999</v>
      </c>
      <c r="J1127" s="327">
        <f>+VLOOKUP($E1127,Emissions!$1:$1048576,MATCH(DATE(J$2,1,1),Emissions!$A$1:$LI$1),FALSE)</f>
        <v>2.696310886</v>
      </c>
      <c r="K1127" s="327">
        <f>+VLOOKUP($E1127,Emissions!$1:$1048576,MATCH(DATE(K$2,1,1),Emissions!$A$1:$LI$1),FALSE)</f>
        <v>2.7264613990000002</v>
      </c>
      <c r="L1127" s="327">
        <f>+VLOOKUP($E1127,Emissions!$1:$1048576,MATCH(DATE(L$2,1,1),Emissions!$A$1:$LI$1),FALSE)</f>
        <v>2.758055487</v>
      </c>
      <c r="M1127" s="327">
        <f>+VLOOKUP($E1127,Emissions!$1:$1048576,MATCH(DATE(M$2,1,1),Emissions!$A$1:$LI$1),FALSE)</f>
        <v>2.7909057779999999</v>
      </c>
      <c r="N1127" s="327">
        <f>+VLOOKUP($E1127,Emissions!$1:$1048576,MATCH(DATE(N$2,1,1),Emissions!$A$1:$LI$1),FALSE)</f>
        <v>2.8248871040000001</v>
      </c>
      <c r="O1127" s="327">
        <f>+VLOOKUP($E1127,Emissions!$1:$1048576,MATCH(DATE(O$2,1,1),Emissions!$A$1:$LI$1),FALSE)</f>
        <v>2.8598992449999998</v>
      </c>
      <c r="P1127" s="327">
        <f>+VLOOKUP($E1127,Emissions!$1:$1048576,MATCH(DATE(P$2,1,1),Emissions!$A$1:$LI$1),FALSE)</f>
        <v>2.8964041090000001</v>
      </c>
      <c r="Q1127" s="327">
        <f>+VLOOKUP($E1127,Emissions!$1:$1048576,MATCH(DATE(Q$2,1,1),Emissions!$A$1:$LI$1),FALSE)</f>
        <v>2.9337005710000001</v>
      </c>
      <c r="R1127" s="327">
        <f>+VLOOKUP($E1127,Emissions!$1:$1048576,MATCH(DATE(R$2,1,1),Emissions!$A$1:$LI$1),FALSE)</f>
        <v>2.9717181899999998</v>
      </c>
      <c r="S1127" s="327">
        <f>+VLOOKUP($E1127,Emissions!$1:$1048576,MATCH(DATE(S$2,1,1),Emissions!$A$1:$LI$1),FALSE)</f>
        <v>3.0104419099999999</v>
      </c>
      <c r="T1127" s="327">
        <f>+VLOOKUP($E1127,Emissions!$1:$1048576,MATCH(DATE(T$2,1,1),Emissions!$A$1:$LI$1),FALSE)</f>
        <v>3.0498590769999998</v>
      </c>
      <c r="U1127" s="327">
        <f>+VLOOKUP($E1127,Emissions!$1:$1048576,MATCH(DATE(U$2,1,1),Emissions!$A$1:$LI$1),FALSE)</f>
        <v>3.0899634580000002</v>
      </c>
      <c r="V1127" s="327">
        <f>+VLOOKUP($E1127,Emissions!$1:$1048576,MATCH(DATE(V$2,1,1),Emissions!$A$1:$LI$1),FALSE)</f>
        <v>3.1307565639999999</v>
      </c>
      <c r="W1127" s="327">
        <f>+VLOOKUP($E1127,Emissions!$1:$1048576,MATCH(DATE(W$2,1,1),Emissions!$A$1:$LI$1),FALSE)</f>
        <v>3.1722456029999999</v>
      </c>
      <c r="X1127" s="327">
        <f>+VLOOKUP($E1127,Emissions!$1:$1048576,MATCH(DATE(X$2,1,1),Emissions!$A$1:$LI$1),FALSE)</f>
        <v>3.214441275</v>
      </c>
      <c r="Y1127" s="327">
        <f>+VLOOKUP($E1127,Emissions!$1:$1048576,MATCH(DATE(Y$2,1,1),Emissions!$A$1:$LI$1),FALSE)</f>
        <v>3.2573558450000002</v>
      </c>
      <c r="Z1127" s="327">
        <f>+VLOOKUP($E1127,Emissions!$1:$1048576,MATCH(DATE(Z$2,1,1),Emissions!$A$1:$LI$1),FALSE)</f>
        <v>3.3006035919999999</v>
      </c>
      <c r="AA1127" s="327">
        <f>+VLOOKUP($E1127,Emissions!$1:$1048576,MATCH(DATE(AA$2,1,1),Emissions!$A$1:$LI$1),FALSE)</f>
        <v>3.3446648539999999</v>
      </c>
      <c r="AB1127" s="327">
        <f>+VLOOKUP($E1127,Emissions!$1:$1048576,MATCH(DATE(AB$2,1,1),Emissions!$A$1:$LI$1),FALSE)</f>
        <v>3.3895659939999998</v>
      </c>
      <c r="AC1127" s="327">
        <f>+VLOOKUP($E1127,Emissions!$1:$1048576,MATCH(DATE(AC$2,1,1),Emissions!$A$1:$LI$1),FALSE)</f>
        <v>3.4352997099999998</v>
      </c>
      <c r="AD1127" s="327">
        <f>+VLOOKUP($E1127,Emissions!$1:$1048576,MATCH(DATE(AD$2,1,1),Emissions!$A$1:$LI$1),FALSE)</f>
        <v>3.4818642469999999</v>
      </c>
      <c r="AE1127" s="327">
        <f>+VLOOKUP($E1127,Emissions!$1:$1048576,MATCH(DATE(AE$2,1,1),Emissions!$A$1:$LI$1),FALSE)</f>
        <v>3.5281102550000001</v>
      </c>
      <c r="AF1127" s="327">
        <f>+VLOOKUP($E1127,Emissions!$1:$1048576,MATCH(DATE(AF$2,1,1),Emissions!$A$1:$LI$1),FALSE)</f>
        <v>3.5748442489999999</v>
      </c>
      <c r="AG1127" s="327">
        <f>+VLOOKUP($E1127,Emissions!$1:$1048576,MATCH(DATE(AG$2,1,1),Emissions!$A$1:$LI$1),FALSE)</f>
        <v>3.6221984950000001</v>
      </c>
      <c r="AH1127" s="327">
        <f>+VLOOKUP($E1127,Emissions!$1:$1048576,MATCH(DATE(AH$2,1,1),Emissions!$A$1:$LI$1),FALSE)</f>
        <v>3.670231292</v>
      </c>
      <c r="AI1127" s="327">
        <f>+VLOOKUP($E1127,Emissions!$1:$1048576,MATCH(DATE(AI$2,1,1),Emissions!$A$1:$LI$1),FALSE)</f>
        <v>3.7189954749999998</v>
      </c>
      <c r="AJ1127" s="327">
        <f>+VLOOKUP($E1127,Emissions!$1:$1048576,MATCH(DATE(AJ$2,1,1),Emissions!$A$1:$LI$1),FALSE)</f>
        <v>3.7685365900000001</v>
      </c>
      <c r="AK1127" s="327">
        <f>+VLOOKUP($E1127,Emissions!$1:$1048576,MATCH(DATE(AK$2,1,1),Emissions!$A$1:$LI$1),FALSE)</f>
        <v>3.8188901550000001</v>
      </c>
      <c r="AL1127" s="327">
        <f>+VLOOKUP($E1127,Emissions!$1:$1048576,MATCH(DATE(AL$2,1,1),Emissions!$A$1:$LI$1),FALSE)</f>
        <v>3.8700825590000001</v>
      </c>
      <c r="AM1127" s="327">
        <f>+VLOOKUP($E1127,Emissions!$1:$1048576,MATCH(DATE(AM$2,1,1),Emissions!$A$1:$LI$1),FALSE)</f>
        <v>3.9221334460000001</v>
      </c>
      <c r="AN1127" s="327">
        <f>+VLOOKUP($E1127,Emissions!$1:$1048576,MATCH(DATE(AN$2,1,1),Emissions!$A$1:$LI$1),FALSE)</f>
        <v>3.9750584930000001</v>
      </c>
      <c r="AO1127" s="327">
        <f>+VLOOKUP($E1127,Emissions!$1:$1048576,MATCH(DATE(AO$2,1,1),Emissions!$A$1:$LI$1),FALSE)</f>
        <v>4.0288716070000001</v>
      </c>
    </row>
    <row r="1128" spans="1:41" ht="15" customHeight="1" x14ac:dyDescent="0.35">
      <c r="A1128" s="411"/>
      <c r="B1128" s="170"/>
      <c r="C1128" s="138" t="s">
        <v>726</v>
      </c>
      <c r="D1128" s="114" t="s">
        <v>1032</v>
      </c>
      <c r="E1128" s="50" t="s">
        <v>3557</v>
      </c>
      <c r="F1128" s="361">
        <f>+VLOOKUP($E1128,Emissions!$1:$1048576,MATCH(DATE(F$2,1,1),Emissions!$A$1:$LI$1),FALSE)</f>
        <v>0.64838898759999997</v>
      </c>
      <c r="G1128" s="361">
        <f>+VLOOKUP($E1128,Emissions!$1:$1048576,MATCH(DATE(G$2,1,1),Emissions!$A$1:$LI$1),FALSE)</f>
        <v>0.65388574700000002</v>
      </c>
      <c r="H1128" s="361">
        <f>+VLOOKUP($E1128,Emissions!$1:$1048576,MATCH(DATE(H$2,1,1),Emissions!$A$1:$LI$1),FALSE)</f>
        <v>0.65945868659999995</v>
      </c>
      <c r="I1128" s="361">
        <f>+VLOOKUP($E1128,Emissions!$1:$1048576,MATCH(DATE(I$2,1,1),Emissions!$A$1:$LI$1),FALSE)</f>
        <v>0.66559498650000004</v>
      </c>
      <c r="J1128" s="361">
        <f>+VLOOKUP($E1128,Emissions!$1:$1048576,MATCH(DATE(J$2,1,1),Emissions!$A$1:$LI$1),FALSE)</f>
        <v>0.67236154800000003</v>
      </c>
      <c r="K1128" s="361">
        <f>+VLOOKUP($E1128,Emissions!$1:$1048576,MATCH(DATE(K$2,1,1),Emissions!$A$1:$LI$1),FALSE)</f>
        <v>0.67969917849999995</v>
      </c>
      <c r="L1128" s="361">
        <f>+VLOOKUP($E1128,Emissions!$1:$1048576,MATCH(DATE(L$2,1,1),Emissions!$A$1:$LI$1),FALSE)</f>
        <v>0.68740072480000003</v>
      </c>
      <c r="M1128" s="361">
        <f>+VLOOKUP($E1128,Emissions!$1:$1048576,MATCH(DATE(M$2,1,1),Emissions!$A$1:$LI$1),FALSE)</f>
        <v>0.69542448739999996</v>
      </c>
      <c r="N1128" s="361">
        <f>+VLOOKUP($E1128,Emissions!$1:$1048576,MATCH(DATE(N$2,1,1),Emissions!$A$1:$LI$1),FALSE)</f>
        <v>0.70373924030000001</v>
      </c>
      <c r="O1128" s="361">
        <f>+VLOOKUP($E1128,Emissions!$1:$1048576,MATCH(DATE(O$2,1,1),Emissions!$A$1:$LI$1),FALSE)</f>
        <v>0.71231783920000002</v>
      </c>
      <c r="P1128" s="361">
        <f>+VLOOKUP($E1128,Emissions!$1:$1048576,MATCH(DATE(P$2,1,1),Emissions!$A$1:$LI$1),FALSE)</f>
        <v>0.72134930880000003</v>
      </c>
      <c r="Q1128" s="361">
        <f>+VLOOKUP($E1128,Emissions!$1:$1048576,MATCH(DATE(Q$2,1,1),Emissions!$A$1:$LI$1),FALSE)</f>
        <v>0.73054487349999997</v>
      </c>
      <c r="R1128" s="361">
        <f>+VLOOKUP($E1128,Emissions!$1:$1048576,MATCH(DATE(R$2,1,1),Emissions!$A$1:$LI$1),FALSE)</f>
        <v>0.73990045189999998</v>
      </c>
      <c r="S1128" s="361">
        <f>+VLOOKUP($E1128,Emissions!$1:$1048576,MATCH(DATE(S$2,1,1),Emissions!$A$1:$LI$1),FALSE)</f>
        <v>0.7494225122</v>
      </c>
      <c r="T1128" s="361">
        <f>+VLOOKUP($E1128,Emissions!$1:$1048576,MATCH(DATE(T$2,1,1),Emissions!$A$1:$LI$1),FALSE)</f>
        <v>0.75911256240000002</v>
      </c>
      <c r="U1128" s="361">
        <f>+VLOOKUP($E1128,Emissions!$1:$1048576,MATCH(DATE(U$2,1,1),Emissions!$A$1:$LI$1),FALSE)</f>
        <v>0.76897135589999999</v>
      </c>
      <c r="V1128" s="361">
        <f>+VLOOKUP($E1128,Emissions!$1:$1048576,MATCH(DATE(V$2,1,1),Emissions!$A$1:$LI$1),FALSE)</f>
        <v>0.77900038510000003</v>
      </c>
      <c r="W1128" s="361">
        <f>+VLOOKUP($E1128,Emissions!$1:$1048576,MATCH(DATE(W$2,1,1),Emissions!$A$1:$LI$1),FALSE)</f>
        <v>0.78920166749999998</v>
      </c>
      <c r="X1128" s="361">
        <f>+VLOOKUP($E1128,Emissions!$1:$1048576,MATCH(DATE(X$2,1,1),Emissions!$A$1:$LI$1),FALSE)</f>
        <v>0.7995772887</v>
      </c>
      <c r="Y1128" s="361">
        <f>+VLOOKUP($E1128,Emissions!$1:$1048576,MATCH(DATE(Y$2,1,1),Emissions!$A$1:$LI$1),FALSE)</f>
        <v>0.81012900799999998</v>
      </c>
      <c r="Z1128" s="361">
        <f>+VLOOKUP($E1128,Emissions!$1:$1048576,MATCH(DATE(Z$2,1,1),Emissions!$A$1:$LI$1),FALSE)</f>
        <v>0.82070345160000002</v>
      </c>
      <c r="AA1128" s="361">
        <f>+VLOOKUP($E1128,Emissions!$1:$1048576,MATCH(DATE(AA$2,1,1),Emissions!$A$1:$LI$1),FALSE)</f>
        <v>0.8315007821</v>
      </c>
      <c r="AB1128" s="361">
        <f>+VLOOKUP($E1128,Emissions!$1:$1048576,MATCH(DATE(AB$2,1,1),Emissions!$A$1:$LI$1),FALSE)</f>
        <v>0.84251469339999996</v>
      </c>
      <c r="AC1128" s="361">
        <f>+VLOOKUP($E1128,Emissions!$1:$1048576,MATCH(DATE(AC$2,1,1),Emissions!$A$1:$LI$1),FALSE)</f>
        <v>0.85373257530000002</v>
      </c>
      <c r="AD1128" s="361">
        <f>+VLOOKUP($E1128,Emissions!$1:$1048576,MATCH(DATE(AD$2,1,1),Emissions!$A$1:$LI$1),FALSE)</f>
        <v>0.86514700789999999</v>
      </c>
      <c r="AE1128" s="361">
        <f>+VLOOKUP($E1128,Emissions!$1:$1048576,MATCH(DATE(AE$2,1,1),Emissions!$A$1:$LI$1),FALSE)</f>
        <v>0.87630650210000005</v>
      </c>
      <c r="AF1128" s="361">
        <f>+VLOOKUP($E1128,Emissions!$1:$1048576,MATCH(DATE(AF$2,1,1),Emissions!$A$1:$LI$1),FALSE)</f>
        <v>0.8875703694</v>
      </c>
      <c r="AG1128" s="361">
        <f>+VLOOKUP($E1128,Emissions!$1:$1048576,MATCH(DATE(AG$2,1,1),Emissions!$A$1:$LI$1),FALSE)</f>
        <v>0.89897477319999997</v>
      </c>
      <c r="AH1128" s="361">
        <f>+VLOOKUP($E1128,Emissions!$1:$1048576,MATCH(DATE(AH$2,1,1),Emissions!$A$1:$LI$1),FALSE)</f>
        <v>0.91053121429999995</v>
      </c>
      <c r="AI1128" s="361">
        <f>+VLOOKUP($E1128,Emissions!$1:$1048576,MATCH(DATE(AI$2,1,1),Emissions!$A$1:$LI$1),FALSE)</f>
        <v>0.92225143720000002</v>
      </c>
      <c r="AJ1128" s="361">
        <f>+VLOOKUP($E1128,Emissions!$1:$1048576,MATCH(DATE(AJ$2,1,1),Emissions!$A$1:$LI$1),FALSE)</f>
        <v>0.93414526330000003</v>
      </c>
      <c r="AK1128" s="361">
        <f>+VLOOKUP($E1128,Emissions!$1:$1048576,MATCH(DATE(AK$2,1,1),Emissions!$A$1:$LI$1),FALSE)</f>
        <v>0.94621926320000005</v>
      </c>
      <c r="AL1128" s="361">
        <f>+VLOOKUP($E1128,Emissions!$1:$1048576,MATCH(DATE(AL$2,1,1),Emissions!$A$1:$LI$1),FALSE)</f>
        <v>0.95847704069999995</v>
      </c>
      <c r="AM1128" s="361">
        <f>+VLOOKUP($E1128,Emissions!$1:$1048576,MATCH(DATE(AM$2,1,1),Emissions!$A$1:$LI$1),FALSE)</f>
        <v>0.9709200657</v>
      </c>
      <c r="AN1128" s="361">
        <f>+VLOOKUP($E1128,Emissions!$1:$1048576,MATCH(DATE(AN$2,1,1),Emissions!$A$1:$LI$1),FALSE)</f>
        <v>0.98354859439999998</v>
      </c>
      <c r="AO1128" s="361">
        <f>+VLOOKUP($E1128,Emissions!$1:$1048576,MATCH(DATE(AO$2,1,1),Emissions!$A$1:$LI$1),FALSE)</f>
        <v>0.99636239209999999</v>
      </c>
    </row>
    <row r="1129" spans="1:41" ht="15" customHeight="1" x14ac:dyDescent="0.35">
      <c r="A1129" s="411"/>
      <c r="B1129" s="170"/>
      <c r="C1129" s="138" t="s">
        <v>727</v>
      </c>
      <c r="D1129" s="114" t="s">
        <v>1032</v>
      </c>
      <c r="E1129" s="50" t="s">
        <v>3558</v>
      </c>
      <c r="F1129" s="361">
        <f>+VLOOKUP($E1129,Emissions!$1:$1048576,MATCH(DATE(F$2,1,1),Emissions!$A$1:$LI$1),FALSE)</f>
        <v>0</v>
      </c>
      <c r="G1129" s="361">
        <f>+VLOOKUP($E1129,Emissions!$1:$1048576,MATCH(DATE(G$2,1,1),Emissions!$A$1:$LI$1),FALSE)</f>
        <v>0</v>
      </c>
      <c r="H1129" s="361">
        <f>+VLOOKUP($E1129,Emissions!$1:$1048576,MATCH(DATE(H$2,1,1),Emissions!$A$1:$LI$1),FALSE)</f>
        <v>0</v>
      </c>
      <c r="I1129" s="361">
        <f>+VLOOKUP($E1129,Emissions!$1:$1048576,MATCH(DATE(I$2,1,1),Emissions!$A$1:$LI$1),FALSE)</f>
        <v>0</v>
      </c>
      <c r="J1129" s="361">
        <f>+VLOOKUP($E1129,Emissions!$1:$1048576,MATCH(DATE(J$2,1,1),Emissions!$A$1:$LI$1),FALSE)</f>
        <v>0</v>
      </c>
      <c r="K1129" s="361">
        <f>+VLOOKUP($E1129,Emissions!$1:$1048576,MATCH(DATE(K$2,1,1),Emissions!$A$1:$LI$1),FALSE)</f>
        <v>0</v>
      </c>
      <c r="L1129" s="361">
        <f>+VLOOKUP($E1129,Emissions!$1:$1048576,MATCH(DATE(L$2,1,1),Emissions!$A$1:$LI$1),FALSE)</f>
        <v>0</v>
      </c>
      <c r="M1129" s="361">
        <f>+VLOOKUP($E1129,Emissions!$1:$1048576,MATCH(DATE(M$2,1,1),Emissions!$A$1:$LI$1),FALSE)</f>
        <v>0</v>
      </c>
      <c r="N1129" s="361">
        <f>+VLOOKUP($E1129,Emissions!$1:$1048576,MATCH(DATE(N$2,1,1),Emissions!$A$1:$LI$1),FALSE)</f>
        <v>0</v>
      </c>
      <c r="O1129" s="361">
        <f>+VLOOKUP($E1129,Emissions!$1:$1048576,MATCH(DATE(O$2,1,1),Emissions!$A$1:$LI$1),FALSE)</f>
        <v>0</v>
      </c>
      <c r="P1129" s="361">
        <f>+VLOOKUP($E1129,Emissions!$1:$1048576,MATCH(DATE(P$2,1,1),Emissions!$A$1:$LI$1),FALSE)</f>
        <v>0</v>
      </c>
      <c r="Q1129" s="361">
        <f>+VLOOKUP($E1129,Emissions!$1:$1048576,MATCH(DATE(Q$2,1,1),Emissions!$A$1:$LI$1),FALSE)</f>
        <v>0</v>
      </c>
      <c r="R1129" s="361">
        <f>+VLOOKUP($E1129,Emissions!$1:$1048576,MATCH(DATE(R$2,1,1),Emissions!$A$1:$LI$1),FALSE)</f>
        <v>0</v>
      </c>
      <c r="S1129" s="361">
        <f>+VLOOKUP($E1129,Emissions!$1:$1048576,MATCH(DATE(S$2,1,1),Emissions!$A$1:$LI$1),FALSE)</f>
        <v>0</v>
      </c>
      <c r="T1129" s="361">
        <f>+VLOOKUP($E1129,Emissions!$1:$1048576,MATCH(DATE(T$2,1,1),Emissions!$A$1:$LI$1),FALSE)</f>
        <v>0</v>
      </c>
      <c r="U1129" s="361">
        <f>+VLOOKUP($E1129,Emissions!$1:$1048576,MATCH(DATE(U$2,1,1),Emissions!$A$1:$LI$1),FALSE)</f>
        <v>0</v>
      </c>
      <c r="V1129" s="361">
        <f>+VLOOKUP($E1129,Emissions!$1:$1048576,MATCH(DATE(V$2,1,1),Emissions!$A$1:$LI$1),FALSE)</f>
        <v>0</v>
      </c>
      <c r="W1129" s="361">
        <f>+VLOOKUP($E1129,Emissions!$1:$1048576,MATCH(DATE(W$2,1,1),Emissions!$A$1:$LI$1),FALSE)</f>
        <v>0</v>
      </c>
      <c r="X1129" s="361">
        <f>+VLOOKUP($E1129,Emissions!$1:$1048576,MATCH(DATE(X$2,1,1),Emissions!$A$1:$LI$1),FALSE)</f>
        <v>0</v>
      </c>
      <c r="Y1129" s="361">
        <f>+VLOOKUP($E1129,Emissions!$1:$1048576,MATCH(DATE(Y$2,1,1),Emissions!$A$1:$LI$1),FALSE)</f>
        <v>0</v>
      </c>
      <c r="Z1129" s="361">
        <f>+VLOOKUP($E1129,Emissions!$1:$1048576,MATCH(DATE(Z$2,1,1),Emissions!$A$1:$LI$1),FALSE)</f>
        <v>0</v>
      </c>
      <c r="AA1129" s="361">
        <f>+VLOOKUP($E1129,Emissions!$1:$1048576,MATCH(DATE(AA$2,1,1),Emissions!$A$1:$LI$1),FALSE)</f>
        <v>0</v>
      </c>
      <c r="AB1129" s="361">
        <f>+VLOOKUP($E1129,Emissions!$1:$1048576,MATCH(DATE(AB$2,1,1),Emissions!$A$1:$LI$1),FALSE)</f>
        <v>0</v>
      </c>
      <c r="AC1129" s="361">
        <f>+VLOOKUP($E1129,Emissions!$1:$1048576,MATCH(DATE(AC$2,1,1),Emissions!$A$1:$LI$1),FALSE)</f>
        <v>0</v>
      </c>
      <c r="AD1129" s="361">
        <f>+VLOOKUP($E1129,Emissions!$1:$1048576,MATCH(DATE(AD$2,1,1),Emissions!$A$1:$LI$1),FALSE)</f>
        <v>0</v>
      </c>
      <c r="AE1129" s="361">
        <f>+VLOOKUP($E1129,Emissions!$1:$1048576,MATCH(DATE(AE$2,1,1),Emissions!$A$1:$LI$1),FALSE)</f>
        <v>0</v>
      </c>
      <c r="AF1129" s="361">
        <f>+VLOOKUP($E1129,Emissions!$1:$1048576,MATCH(DATE(AF$2,1,1),Emissions!$A$1:$LI$1),FALSE)</f>
        <v>0</v>
      </c>
      <c r="AG1129" s="361">
        <f>+VLOOKUP($E1129,Emissions!$1:$1048576,MATCH(DATE(AG$2,1,1),Emissions!$A$1:$LI$1),FALSE)</f>
        <v>0</v>
      </c>
      <c r="AH1129" s="361">
        <f>+VLOOKUP($E1129,Emissions!$1:$1048576,MATCH(DATE(AH$2,1,1),Emissions!$A$1:$LI$1),FALSE)</f>
        <v>0</v>
      </c>
      <c r="AI1129" s="361">
        <f>+VLOOKUP($E1129,Emissions!$1:$1048576,MATCH(DATE(AI$2,1,1),Emissions!$A$1:$LI$1),FALSE)</f>
        <v>0</v>
      </c>
      <c r="AJ1129" s="361">
        <f>+VLOOKUP($E1129,Emissions!$1:$1048576,MATCH(DATE(AJ$2,1,1),Emissions!$A$1:$LI$1),FALSE)</f>
        <v>0</v>
      </c>
      <c r="AK1129" s="361">
        <f>+VLOOKUP($E1129,Emissions!$1:$1048576,MATCH(DATE(AK$2,1,1),Emissions!$A$1:$LI$1),FALSE)</f>
        <v>0</v>
      </c>
      <c r="AL1129" s="361">
        <f>+VLOOKUP($E1129,Emissions!$1:$1048576,MATCH(DATE(AL$2,1,1),Emissions!$A$1:$LI$1),FALSE)</f>
        <v>0</v>
      </c>
      <c r="AM1129" s="361">
        <f>+VLOOKUP($E1129,Emissions!$1:$1048576,MATCH(DATE(AM$2,1,1),Emissions!$A$1:$LI$1),FALSE)</f>
        <v>0</v>
      </c>
      <c r="AN1129" s="361">
        <f>+VLOOKUP($E1129,Emissions!$1:$1048576,MATCH(DATE(AN$2,1,1),Emissions!$A$1:$LI$1),FALSE)</f>
        <v>0</v>
      </c>
      <c r="AO1129" s="361">
        <f>+VLOOKUP($E1129,Emissions!$1:$1048576,MATCH(DATE(AO$2,1,1),Emissions!$A$1:$LI$1),FALSE)</f>
        <v>0</v>
      </c>
    </row>
    <row r="1130" spans="1:41" ht="15" customHeight="1" x14ac:dyDescent="0.35">
      <c r="A1130" s="411"/>
      <c r="B1130" s="170"/>
      <c r="C1130" s="138" t="s">
        <v>728</v>
      </c>
      <c r="D1130" s="114" t="s">
        <v>1032</v>
      </c>
      <c r="E1130" s="50" t="s">
        <v>3559</v>
      </c>
      <c r="F1130" s="361">
        <f>+VLOOKUP($E1130,Emissions!$1:$1048576,MATCH(DATE(F$2,1,1),Emissions!$A$1:$LI$1),FALSE)</f>
        <v>0</v>
      </c>
      <c r="G1130" s="361">
        <f>+VLOOKUP($E1130,Emissions!$1:$1048576,MATCH(DATE(G$2,1,1),Emissions!$A$1:$LI$1),FALSE)</f>
        <v>0</v>
      </c>
      <c r="H1130" s="361">
        <f>+VLOOKUP($E1130,Emissions!$1:$1048576,MATCH(DATE(H$2,1,1),Emissions!$A$1:$LI$1),FALSE)</f>
        <v>0</v>
      </c>
      <c r="I1130" s="361">
        <f>+VLOOKUP($E1130,Emissions!$1:$1048576,MATCH(DATE(I$2,1,1),Emissions!$A$1:$LI$1),FALSE)</f>
        <v>0</v>
      </c>
      <c r="J1130" s="361">
        <f>+VLOOKUP($E1130,Emissions!$1:$1048576,MATCH(DATE(J$2,1,1),Emissions!$A$1:$LI$1),FALSE)</f>
        <v>0</v>
      </c>
      <c r="K1130" s="361">
        <f>+VLOOKUP($E1130,Emissions!$1:$1048576,MATCH(DATE(K$2,1,1),Emissions!$A$1:$LI$1),FALSE)</f>
        <v>0</v>
      </c>
      <c r="L1130" s="361">
        <f>+VLOOKUP($E1130,Emissions!$1:$1048576,MATCH(DATE(L$2,1,1),Emissions!$A$1:$LI$1),FALSE)</f>
        <v>0</v>
      </c>
      <c r="M1130" s="361">
        <f>+VLOOKUP($E1130,Emissions!$1:$1048576,MATCH(DATE(M$2,1,1),Emissions!$A$1:$LI$1),FALSE)</f>
        <v>0</v>
      </c>
      <c r="N1130" s="361">
        <f>+VLOOKUP($E1130,Emissions!$1:$1048576,MATCH(DATE(N$2,1,1),Emissions!$A$1:$LI$1),FALSE)</f>
        <v>0</v>
      </c>
      <c r="O1130" s="361">
        <f>+VLOOKUP($E1130,Emissions!$1:$1048576,MATCH(DATE(O$2,1,1),Emissions!$A$1:$LI$1),FALSE)</f>
        <v>0</v>
      </c>
      <c r="P1130" s="361">
        <f>+VLOOKUP($E1130,Emissions!$1:$1048576,MATCH(DATE(P$2,1,1),Emissions!$A$1:$LI$1),FALSE)</f>
        <v>0</v>
      </c>
      <c r="Q1130" s="361">
        <f>+VLOOKUP($E1130,Emissions!$1:$1048576,MATCH(DATE(Q$2,1,1),Emissions!$A$1:$LI$1),FALSE)</f>
        <v>0</v>
      </c>
      <c r="R1130" s="361">
        <f>+VLOOKUP($E1130,Emissions!$1:$1048576,MATCH(DATE(R$2,1,1),Emissions!$A$1:$LI$1),FALSE)</f>
        <v>0</v>
      </c>
      <c r="S1130" s="361">
        <f>+VLOOKUP($E1130,Emissions!$1:$1048576,MATCH(DATE(S$2,1,1),Emissions!$A$1:$LI$1),FALSE)</f>
        <v>0</v>
      </c>
      <c r="T1130" s="361">
        <f>+VLOOKUP($E1130,Emissions!$1:$1048576,MATCH(DATE(T$2,1,1),Emissions!$A$1:$LI$1),FALSE)</f>
        <v>0</v>
      </c>
      <c r="U1130" s="361">
        <f>+VLOOKUP($E1130,Emissions!$1:$1048576,MATCH(DATE(U$2,1,1),Emissions!$A$1:$LI$1),FALSE)</f>
        <v>0</v>
      </c>
      <c r="V1130" s="361">
        <f>+VLOOKUP($E1130,Emissions!$1:$1048576,MATCH(DATE(V$2,1,1),Emissions!$A$1:$LI$1),FALSE)</f>
        <v>0</v>
      </c>
      <c r="W1130" s="361">
        <f>+VLOOKUP($E1130,Emissions!$1:$1048576,MATCH(DATE(W$2,1,1),Emissions!$A$1:$LI$1),FALSE)</f>
        <v>0</v>
      </c>
      <c r="X1130" s="361">
        <f>+VLOOKUP($E1130,Emissions!$1:$1048576,MATCH(DATE(X$2,1,1),Emissions!$A$1:$LI$1),FALSE)</f>
        <v>0</v>
      </c>
      <c r="Y1130" s="361">
        <f>+VLOOKUP($E1130,Emissions!$1:$1048576,MATCH(DATE(Y$2,1,1),Emissions!$A$1:$LI$1),FALSE)</f>
        <v>0</v>
      </c>
      <c r="Z1130" s="361">
        <f>+VLOOKUP($E1130,Emissions!$1:$1048576,MATCH(DATE(Z$2,1,1),Emissions!$A$1:$LI$1),FALSE)</f>
        <v>0</v>
      </c>
      <c r="AA1130" s="361">
        <f>+VLOOKUP($E1130,Emissions!$1:$1048576,MATCH(DATE(AA$2,1,1),Emissions!$A$1:$LI$1),FALSE)</f>
        <v>0</v>
      </c>
      <c r="AB1130" s="361">
        <f>+VLOOKUP($E1130,Emissions!$1:$1048576,MATCH(DATE(AB$2,1,1),Emissions!$A$1:$LI$1),FALSE)</f>
        <v>0</v>
      </c>
      <c r="AC1130" s="361">
        <f>+VLOOKUP($E1130,Emissions!$1:$1048576,MATCH(DATE(AC$2,1,1),Emissions!$A$1:$LI$1),FALSE)</f>
        <v>0</v>
      </c>
      <c r="AD1130" s="361">
        <f>+VLOOKUP($E1130,Emissions!$1:$1048576,MATCH(DATE(AD$2,1,1),Emissions!$A$1:$LI$1),FALSE)</f>
        <v>0</v>
      </c>
      <c r="AE1130" s="361">
        <f>+VLOOKUP($E1130,Emissions!$1:$1048576,MATCH(DATE(AE$2,1,1),Emissions!$A$1:$LI$1),FALSE)</f>
        <v>0</v>
      </c>
      <c r="AF1130" s="361">
        <f>+VLOOKUP($E1130,Emissions!$1:$1048576,MATCH(DATE(AF$2,1,1),Emissions!$A$1:$LI$1),FALSE)</f>
        <v>0</v>
      </c>
      <c r="AG1130" s="361">
        <f>+VLOOKUP($E1130,Emissions!$1:$1048576,MATCH(DATE(AG$2,1,1),Emissions!$A$1:$LI$1),FALSE)</f>
        <v>0</v>
      </c>
      <c r="AH1130" s="361">
        <f>+VLOOKUP($E1130,Emissions!$1:$1048576,MATCH(DATE(AH$2,1,1),Emissions!$A$1:$LI$1),FALSE)</f>
        <v>0</v>
      </c>
      <c r="AI1130" s="361">
        <f>+VLOOKUP($E1130,Emissions!$1:$1048576,MATCH(DATE(AI$2,1,1),Emissions!$A$1:$LI$1),FALSE)</f>
        <v>0</v>
      </c>
      <c r="AJ1130" s="361">
        <f>+VLOOKUP($E1130,Emissions!$1:$1048576,MATCH(DATE(AJ$2,1,1),Emissions!$A$1:$LI$1),FALSE)</f>
        <v>0</v>
      </c>
      <c r="AK1130" s="361">
        <f>+VLOOKUP($E1130,Emissions!$1:$1048576,MATCH(DATE(AK$2,1,1),Emissions!$A$1:$LI$1),FALSE)</f>
        <v>0</v>
      </c>
      <c r="AL1130" s="361">
        <f>+VLOOKUP($E1130,Emissions!$1:$1048576,MATCH(DATE(AL$2,1,1),Emissions!$A$1:$LI$1),FALSE)</f>
        <v>0</v>
      </c>
      <c r="AM1130" s="361">
        <f>+VLOOKUP($E1130,Emissions!$1:$1048576,MATCH(DATE(AM$2,1,1),Emissions!$A$1:$LI$1),FALSE)</f>
        <v>0</v>
      </c>
      <c r="AN1130" s="361">
        <f>+VLOOKUP($E1130,Emissions!$1:$1048576,MATCH(DATE(AN$2,1,1),Emissions!$A$1:$LI$1),FALSE)</f>
        <v>0</v>
      </c>
      <c r="AO1130" s="361">
        <f>+VLOOKUP($E1130,Emissions!$1:$1048576,MATCH(DATE(AO$2,1,1),Emissions!$A$1:$LI$1),FALSE)</f>
        <v>0</v>
      </c>
    </row>
    <row r="1131" spans="1:41" ht="15" customHeight="1" x14ac:dyDescent="0.35">
      <c r="A1131" s="411"/>
      <c r="B1131" s="170"/>
      <c r="C1131" s="138" t="s">
        <v>729</v>
      </c>
      <c r="D1131" s="114" t="s">
        <v>1032</v>
      </c>
      <c r="E1131" s="50" t="s">
        <v>3560</v>
      </c>
      <c r="F1131" s="361">
        <f>+VLOOKUP($E1131,Emissions!$1:$1048576,MATCH(DATE(F$2,1,1),Emissions!$A$1:$LI$1),FALSE)</f>
        <v>1.0979231359999999</v>
      </c>
      <c r="G1131" s="361">
        <f>+VLOOKUP($E1131,Emissions!$1:$1048576,MATCH(DATE(G$2,1,1),Emissions!$A$1:$LI$1),FALSE)</f>
        <v>1.1077311000000001</v>
      </c>
      <c r="H1131" s="361">
        <f>+VLOOKUP($E1131,Emissions!$1:$1048576,MATCH(DATE(H$2,1,1),Emissions!$A$1:$LI$1),FALSE)</f>
        <v>1.117854701</v>
      </c>
      <c r="I1131" s="361">
        <f>+VLOOKUP($E1131,Emissions!$1:$1048576,MATCH(DATE(I$2,1,1),Emissions!$A$1:$LI$1),FALSE)</f>
        <v>1.128900536</v>
      </c>
      <c r="J1131" s="361">
        <f>+VLOOKUP($E1131,Emissions!$1:$1048576,MATCH(DATE(J$2,1,1),Emissions!$A$1:$LI$1),FALSE)</f>
        <v>1.140909033</v>
      </c>
      <c r="K1131" s="361">
        <f>+VLOOKUP($E1131,Emissions!$1:$1048576,MATCH(DATE(K$2,1,1),Emissions!$A$1:$LI$1),FALSE)</f>
        <v>1.153783279</v>
      </c>
      <c r="L1131" s="361">
        <f>+VLOOKUP($E1131,Emissions!$1:$1048576,MATCH(DATE(L$2,1,1),Emissions!$A$1:$LI$1),FALSE)</f>
        <v>1.1672986350000001</v>
      </c>
      <c r="M1131" s="361">
        <f>+VLOOKUP($E1131,Emissions!$1:$1048576,MATCH(DATE(M$2,1,1),Emissions!$A$1:$LI$1),FALSE)</f>
        <v>1.181368671</v>
      </c>
      <c r="N1131" s="361">
        <f>+VLOOKUP($E1131,Emissions!$1:$1048576,MATCH(DATE(N$2,1,1),Emissions!$A$1:$LI$1),FALSE)</f>
        <v>1.1959341960000001</v>
      </c>
      <c r="O1131" s="361">
        <f>+VLOOKUP($E1131,Emissions!$1:$1048576,MATCH(DATE(O$2,1,1),Emissions!$A$1:$LI$1),FALSE)</f>
        <v>1.210947767</v>
      </c>
      <c r="P1131" s="361">
        <f>+VLOOKUP($E1131,Emissions!$1:$1048576,MATCH(DATE(P$2,1,1),Emissions!$A$1:$LI$1),FALSE)</f>
        <v>1.2265587019999999</v>
      </c>
      <c r="Q1131" s="361">
        <f>+VLOOKUP($E1131,Emissions!$1:$1048576,MATCH(DATE(Q$2,1,1),Emissions!$A$1:$LI$1),FALSE)</f>
        <v>1.242524819</v>
      </c>
      <c r="R1131" s="361">
        <f>+VLOOKUP($E1131,Emissions!$1:$1048576,MATCH(DATE(R$2,1,1),Emissions!$A$1:$LI$1),FALSE)</f>
        <v>1.2588092049999999</v>
      </c>
      <c r="S1131" s="361">
        <f>+VLOOKUP($E1131,Emissions!$1:$1048576,MATCH(DATE(S$2,1,1),Emissions!$A$1:$LI$1),FALSE)</f>
        <v>1.2753992270000001</v>
      </c>
      <c r="T1131" s="361">
        <f>+VLOOKUP($E1131,Emissions!$1:$1048576,MATCH(DATE(T$2,1,1),Emissions!$A$1:$LI$1),FALSE)</f>
        <v>1.2922848929999999</v>
      </c>
      <c r="U1131" s="361">
        <f>+VLOOKUP($E1131,Emissions!$1:$1048576,MATCH(DATE(U$2,1,1),Emissions!$A$1:$LI$1),FALSE)</f>
        <v>1.3094598099999999</v>
      </c>
      <c r="V1131" s="361">
        <f>+VLOOKUP($E1131,Emissions!$1:$1048576,MATCH(DATE(V$2,1,1),Emissions!$A$1:$LI$1),FALSE)</f>
        <v>1.3269217129999999</v>
      </c>
      <c r="W1131" s="361">
        <f>+VLOOKUP($E1131,Emissions!$1:$1048576,MATCH(DATE(W$2,1,1),Emissions!$A$1:$LI$1),FALSE)</f>
        <v>1.344671674</v>
      </c>
      <c r="X1131" s="361">
        <f>+VLOOKUP($E1131,Emissions!$1:$1048576,MATCH(DATE(X$2,1,1),Emissions!$A$1:$LI$1),FALSE)</f>
        <v>1.3627131459999999</v>
      </c>
      <c r="Y1131" s="361">
        <f>+VLOOKUP($E1131,Emissions!$1:$1048576,MATCH(DATE(Y$2,1,1),Emissions!$A$1:$LI$1),FALSE)</f>
        <v>1.3810510659999999</v>
      </c>
      <c r="Z1131" s="361">
        <f>+VLOOKUP($E1131,Emissions!$1:$1048576,MATCH(DATE(Z$2,1,1),Emissions!$A$1:$LI$1),FALSE)</f>
        <v>1.399553161</v>
      </c>
      <c r="AA1131" s="361">
        <f>+VLOOKUP($E1131,Emissions!$1:$1048576,MATCH(DATE(AA$2,1,1),Emissions!$A$1:$LI$1),FALSE)</f>
        <v>1.4183812870000001</v>
      </c>
      <c r="AB1131" s="361">
        <f>+VLOOKUP($E1131,Emissions!$1:$1048576,MATCH(DATE(AB$2,1,1),Emissions!$A$1:$LI$1),FALSE)</f>
        <v>1.437550933</v>
      </c>
      <c r="AC1131" s="361">
        <f>+VLOOKUP($E1131,Emissions!$1:$1048576,MATCH(DATE(AC$2,1,1),Emissions!$A$1:$LI$1),FALSE)</f>
        <v>1.4570633989999999</v>
      </c>
      <c r="AD1131" s="361">
        <f>+VLOOKUP($E1131,Emissions!$1:$1048576,MATCH(DATE(AD$2,1,1),Emissions!$A$1:$LI$1),FALSE)</f>
        <v>1.4769217349999999</v>
      </c>
      <c r="AE1131" s="361">
        <f>+VLOOKUP($E1131,Emissions!$1:$1048576,MATCH(DATE(AE$2,1,1),Emissions!$A$1:$LI$1),FALSE)</f>
        <v>1.496731083</v>
      </c>
      <c r="AF1131" s="361">
        <f>+VLOOKUP($E1131,Emissions!$1:$1048576,MATCH(DATE(AF$2,1,1),Emissions!$A$1:$LI$1),FALSE)</f>
        <v>1.5167559150000001</v>
      </c>
      <c r="AG1131" s="361">
        <f>+VLOOKUP($E1131,Emissions!$1:$1048576,MATCH(DATE(AG$2,1,1),Emissions!$A$1:$LI$1),FALSE)</f>
        <v>1.5370480440000001</v>
      </c>
      <c r="AH1131" s="361">
        <f>+VLOOKUP($E1131,Emissions!$1:$1048576,MATCH(DATE(AH$2,1,1),Emissions!$A$1:$LI$1),FALSE)</f>
        <v>1.5576306120000001</v>
      </c>
      <c r="AI1131" s="361">
        <f>+VLOOKUP($E1131,Emissions!$1:$1048576,MATCH(DATE(AI$2,1,1),Emissions!$A$1:$LI$1),FALSE)</f>
        <v>1.578525148</v>
      </c>
      <c r="AJ1131" s="361">
        <f>+VLOOKUP($E1131,Emissions!$1:$1048576,MATCH(DATE(AJ$2,1,1),Emissions!$A$1:$LI$1),FALSE)</f>
        <v>1.5997513400000001</v>
      </c>
      <c r="AK1131" s="361">
        <f>+VLOOKUP($E1131,Emissions!$1:$1048576,MATCH(DATE(AK$2,1,1),Emissions!$A$1:$LI$1),FALSE)</f>
        <v>1.6213256890000001</v>
      </c>
      <c r="AL1131" s="361">
        <f>+VLOOKUP($E1131,Emissions!$1:$1048576,MATCH(DATE(AL$2,1,1),Emissions!$A$1:$LI$1),FALSE)</f>
        <v>1.6432615159999999</v>
      </c>
      <c r="AM1131" s="361">
        <f>+VLOOKUP($E1131,Emissions!$1:$1048576,MATCH(DATE(AM$2,1,1),Emissions!$A$1:$LI$1),FALSE)</f>
        <v>1.665569649</v>
      </c>
      <c r="AN1131" s="361">
        <f>+VLOOKUP($E1131,Emissions!$1:$1048576,MATCH(DATE(AN$2,1,1),Emissions!$A$1:$LI$1),FALSE)</f>
        <v>1.688259373</v>
      </c>
      <c r="AO1131" s="361">
        <f>+VLOOKUP($E1131,Emissions!$1:$1048576,MATCH(DATE(AO$2,1,1),Emissions!$A$1:$LI$1),FALSE)</f>
        <v>1.7113392030000001</v>
      </c>
    </row>
    <row r="1132" spans="1:41" ht="15" customHeight="1" x14ac:dyDescent="0.35">
      <c r="A1132" s="411"/>
      <c r="B1132" s="170"/>
      <c r="C1132" s="138" t="s">
        <v>730</v>
      </c>
      <c r="D1132" s="114" t="s">
        <v>1032</v>
      </c>
      <c r="E1132" s="50" t="s">
        <v>3561</v>
      </c>
      <c r="F1132" s="361">
        <f>+VLOOKUP($E1132,Emissions!$1:$1048576,MATCH(DATE(F$2,1,1),Emissions!$A$1:$LI$1),FALSE)</f>
        <v>0.21400594980000001</v>
      </c>
      <c r="G1132" s="361">
        <f>+VLOOKUP($E1132,Emissions!$1:$1048576,MATCH(DATE(G$2,1,1),Emissions!$A$1:$LI$1),FALSE)</f>
        <v>0.2159680725</v>
      </c>
      <c r="H1132" s="361">
        <f>+VLOOKUP($E1132,Emissions!$1:$1048576,MATCH(DATE(H$2,1,1),Emissions!$A$1:$LI$1),FALSE)</f>
        <v>0.21800736449999999</v>
      </c>
      <c r="I1132" s="361">
        <f>+VLOOKUP($E1132,Emissions!$1:$1048576,MATCH(DATE(I$2,1,1),Emissions!$A$1:$LI$1),FALSE)</f>
        <v>0.22021253169999999</v>
      </c>
      <c r="J1132" s="361">
        <f>+VLOOKUP($E1132,Emissions!$1:$1048576,MATCH(DATE(J$2,1,1),Emissions!$A$1:$LI$1),FALSE)</f>
        <v>0.22258326010000001</v>
      </c>
      <c r="K1132" s="361">
        <f>+VLOOKUP($E1132,Emissions!$1:$1048576,MATCH(DATE(K$2,1,1),Emissions!$A$1:$LI$1),FALSE)</f>
        <v>0.22510212930000001</v>
      </c>
      <c r="L1132" s="361">
        <f>+VLOOKUP($E1132,Emissions!$1:$1048576,MATCH(DATE(L$2,1,1),Emissions!$A$1:$LI$1),FALSE)</f>
        <v>0.22773816660000001</v>
      </c>
      <c r="M1132" s="361">
        <f>+VLOOKUP($E1132,Emissions!$1:$1048576,MATCH(DATE(M$2,1,1),Emissions!$A$1:$LI$1),FALSE)</f>
        <v>0.23047743579999999</v>
      </c>
      <c r="N1132" s="361">
        <f>+VLOOKUP($E1132,Emissions!$1:$1048576,MATCH(DATE(N$2,1,1),Emissions!$A$1:$LI$1),FALSE)</f>
        <v>0.2333093155</v>
      </c>
      <c r="O1132" s="361">
        <f>+VLOOKUP($E1132,Emissions!$1:$1048576,MATCH(DATE(O$2,1,1),Emissions!$A$1:$LI$1),FALSE)</f>
        <v>0.23622496100000001</v>
      </c>
      <c r="P1132" s="361">
        <f>+VLOOKUP($E1132,Emissions!$1:$1048576,MATCH(DATE(P$2,1,1),Emissions!$A$1:$LI$1),FALSE)</f>
        <v>0.23923876690000001</v>
      </c>
      <c r="Q1132" s="361">
        <f>+VLOOKUP($E1132,Emissions!$1:$1048576,MATCH(DATE(Q$2,1,1),Emissions!$A$1:$LI$1),FALSE)</f>
        <v>0.24232047919999999</v>
      </c>
      <c r="R1132" s="361">
        <f>+VLOOKUP($E1132,Emissions!$1:$1048576,MATCH(DATE(R$2,1,1),Emissions!$A$1:$LI$1),FALSE)</f>
        <v>0.24546459500000001</v>
      </c>
      <c r="S1132" s="361">
        <f>+VLOOKUP($E1132,Emissions!$1:$1048576,MATCH(DATE(S$2,1,1),Emissions!$A$1:$LI$1),FALSE)</f>
        <v>0.24866763550000001</v>
      </c>
      <c r="T1132" s="361">
        <f>+VLOOKUP($E1132,Emissions!$1:$1048576,MATCH(DATE(T$2,1,1),Emissions!$A$1:$LI$1),FALSE)</f>
        <v>0.25192647460000001</v>
      </c>
      <c r="U1132" s="361">
        <f>+VLOOKUP($E1132,Emissions!$1:$1048576,MATCH(DATE(U$2,1,1),Emissions!$A$1:$LI$1),FALSE)</f>
        <v>0.25523879199999999</v>
      </c>
      <c r="V1132" s="361">
        <f>+VLOOKUP($E1132,Emissions!$1:$1048576,MATCH(DATE(V$2,1,1),Emissions!$A$1:$LI$1),FALSE)</f>
        <v>0.25860321889999999</v>
      </c>
      <c r="W1132" s="361">
        <f>+VLOOKUP($E1132,Emissions!$1:$1048576,MATCH(DATE(W$2,1,1),Emissions!$A$1:$LI$1),FALSE)</f>
        <v>0.2620192281</v>
      </c>
      <c r="X1132" s="361">
        <f>+VLOOKUP($E1132,Emissions!$1:$1048576,MATCH(DATE(X$2,1,1),Emissions!$A$1:$LI$1),FALSE)</f>
        <v>0.26548697049999997</v>
      </c>
      <c r="Y1132" s="361">
        <f>+VLOOKUP($E1132,Emissions!$1:$1048576,MATCH(DATE(Y$2,1,1),Emissions!$A$1:$LI$1),FALSE)</f>
        <v>0.26900709859999999</v>
      </c>
      <c r="Z1132" s="361">
        <f>+VLOOKUP($E1132,Emissions!$1:$1048576,MATCH(DATE(Z$2,1,1),Emissions!$A$1:$LI$1),FALSE)</f>
        <v>0.27256463399999997</v>
      </c>
      <c r="AA1132" s="361">
        <f>+VLOOKUP($E1132,Emissions!$1:$1048576,MATCH(DATE(AA$2,1,1),Emissions!$A$1:$LI$1),FALSE)</f>
        <v>0.2761785746</v>
      </c>
      <c r="AB1132" s="361">
        <f>+VLOOKUP($E1132,Emissions!$1:$1048576,MATCH(DATE(AB$2,1,1),Emissions!$A$1:$LI$1),FALSE)</f>
        <v>0.27985064920000002</v>
      </c>
      <c r="AC1132" s="361">
        <f>+VLOOKUP($E1132,Emissions!$1:$1048576,MATCH(DATE(AC$2,1,1),Emissions!$A$1:$LI$1),FALSE)</f>
        <v>0.28358187499999998</v>
      </c>
      <c r="AD1132" s="361">
        <f>+VLOOKUP($E1132,Emissions!$1:$1048576,MATCH(DATE(AD$2,1,1),Emissions!$A$1:$LI$1),FALSE)</f>
        <v>0.28737377590000002</v>
      </c>
      <c r="AE1132" s="361">
        <f>+VLOOKUP($E1132,Emissions!$1:$1048576,MATCH(DATE(AE$2,1,1),Emissions!$A$1:$LI$1),FALSE)</f>
        <v>0.291181894</v>
      </c>
      <c r="AF1132" s="361">
        <f>+VLOOKUP($E1132,Emissions!$1:$1048576,MATCH(DATE(AF$2,1,1),Emissions!$A$1:$LI$1),FALSE)</f>
        <v>0.29503722319999998</v>
      </c>
      <c r="AG1132" s="361">
        <f>+VLOOKUP($E1132,Emissions!$1:$1048576,MATCH(DATE(AG$2,1,1),Emissions!$A$1:$LI$1),FALSE)</f>
        <v>0.29894433819999999</v>
      </c>
      <c r="AH1132" s="361">
        <f>+VLOOKUP($E1132,Emissions!$1:$1048576,MATCH(DATE(AH$2,1,1),Emissions!$A$1:$LI$1),FALSE)</f>
        <v>0.3029057939</v>
      </c>
      <c r="AI1132" s="361">
        <f>+VLOOKUP($E1132,Emissions!$1:$1048576,MATCH(DATE(AI$2,1,1),Emissions!$A$1:$LI$1),FALSE)</f>
        <v>0.30692468420000002</v>
      </c>
      <c r="AJ1132" s="361">
        <f>+VLOOKUP($E1132,Emissions!$1:$1048576,MATCH(DATE(AJ$2,1,1),Emissions!$A$1:$LI$1),FALSE)</f>
        <v>0.3110042563</v>
      </c>
      <c r="AK1132" s="361">
        <f>+VLOOKUP($E1132,Emissions!$1:$1048576,MATCH(DATE(AK$2,1,1),Emissions!$A$1:$LI$1),FALSE)</f>
        <v>0.31514756430000002</v>
      </c>
      <c r="AL1132" s="361">
        <f>+VLOOKUP($E1132,Emissions!$1:$1048576,MATCH(DATE(AL$2,1,1),Emissions!$A$1:$LI$1),FALSE)</f>
        <v>0.31935735739999999</v>
      </c>
      <c r="AM1132" s="361">
        <f>+VLOOKUP($E1132,Emissions!$1:$1048576,MATCH(DATE(AM$2,1,1),Emissions!$A$1:$LI$1),FALSE)</f>
        <v>0.32363609329999998</v>
      </c>
      <c r="AN1132" s="361">
        <f>+VLOOKUP($E1132,Emissions!$1:$1048576,MATCH(DATE(AN$2,1,1),Emissions!$A$1:$LI$1),FALSE)</f>
        <v>0.32798601799999999</v>
      </c>
      <c r="AO1132" s="361">
        <f>+VLOOKUP($E1132,Emissions!$1:$1048576,MATCH(DATE(AO$2,1,1),Emissions!$A$1:$LI$1),FALSE)</f>
        <v>0.33240924360000002</v>
      </c>
    </row>
    <row r="1133" spans="1:41" ht="15" customHeight="1" x14ac:dyDescent="0.35">
      <c r="A1133" s="411"/>
      <c r="B1133" s="170"/>
      <c r="C1133" s="138" t="s">
        <v>731</v>
      </c>
      <c r="D1133" s="114" t="s">
        <v>1032</v>
      </c>
      <c r="E1133" s="50" t="s">
        <v>3562</v>
      </c>
      <c r="F1133" s="361">
        <f>+VLOOKUP($E1133,Emissions!$1:$1048576,MATCH(DATE(F$2,1,1),Emissions!$A$1:$LI$1),FALSE)</f>
        <v>0</v>
      </c>
      <c r="G1133" s="361">
        <f>+VLOOKUP($E1133,Emissions!$1:$1048576,MATCH(DATE(G$2,1,1),Emissions!$A$1:$LI$1),FALSE)</f>
        <v>0</v>
      </c>
      <c r="H1133" s="361">
        <f>+VLOOKUP($E1133,Emissions!$1:$1048576,MATCH(DATE(H$2,1,1),Emissions!$A$1:$LI$1),FALSE)</f>
        <v>0</v>
      </c>
      <c r="I1133" s="361">
        <f>+VLOOKUP($E1133,Emissions!$1:$1048576,MATCH(DATE(I$2,1,1),Emissions!$A$1:$LI$1),FALSE)</f>
        <v>0</v>
      </c>
      <c r="J1133" s="361">
        <f>+VLOOKUP($E1133,Emissions!$1:$1048576,MATCH(DATE(J$2,1,1),Emissions!$A$1:$LI$1),FALSE)</f>
        <v>0</v>
      </c>
      <c r="K1133" s="361">
        <f>+VLOOKUP($E1133,Emissions!$1:$1048576,MATCH(DATE(K$2,1,1),Emissions!$A$1:$LI$1),FALSE)</f>
        <v>0</v>
      </c>
      <c r="L1133" s="361">
        <f>+VLOOKUP($E1133,Emissions!$1:$1048576,MATCH(DATE(L$2,1,1),Emissions!$A$1:$LI$1),FALSE)</f>
        <v>0</v>
      </c>
      <c r="M1133" s="361">
        <f>+VLOOKUP($E1133,Emissions!$1:$1048576,MATCH(DATE(M$2,1,1),Emissions!$A$1:$LI$1),FALSE)</f>
        <v>0</v>
      </c>
      <c r="N1133" s="361">
        <f>+VLOOKUP($E1133,Emissions!$1:$1048576,MATCH(DATE(N$2,1,1),Emissions!$A$1:$LI$1),FALSE)</f>
        <v>0</v>
      </c>
      <c r="O1133" s="361">
        <f>+VLOOKUP($E1133,Emissions!$1:$1048576,MATCH(DATE(O$2,1,1),Emissions!$A$1:$LI$1),FALSE)</f>
        <v>0</v>
      </c>
      <c r="P1133" s="361">
        <f>+VLOOKUP($E1133,Emissions!$1:$1048576,MATCH(DATE(P$2,1,1),Emissions!$A$1:$LI$1),FALSE)</f>
        <v>0</v>
      </c>
      <c r="Q1133" s="361">
        <f>+VLOOKUP($E1133,Emissions!$1:$1048576,MATCH(DATE(Q$2,1,1),Emissions!$A$1:$LI$1),FALSE)</f>
        <v>0</v>
      </c>
      <c r="R1133" s="361">
        <f>+VLOOKUP($E1133,Emissions!$1:$1048576,MATCH(DATE(R$2,1,1),Emissions!$A$1:$LI$1),FALSE)</f>
        <v>0</v>
      </c>
      <c r="S1133" s="361">
        <f>+VLOOKUP($E1133,Emissions!$1:$1048576,MATCH(DATE(S$2,1,1),Emissions!$A$1:$LI$1),FALSE)</f>
        <v>0</v>
      </c>
      <c r="T1133" s="361">
        <f>+VLOOKUP($E1133,Emissions!$1:$1048576,MATCH(DATE(T$2,1,1),Emissions!$A$1:$LI$1),FALSE)</f>
        <v>0</v>
      </c>
      <c r="U1133" s="361">
        <f>+VLOOKUP($E1133,Emissions!$1:$1048576,MATCH(DATE(U$2,1,1),Emissions!$A$1:$LI$1),FALSE)</f>
        <v>0</v>
      </c>
      <c r="V1133" s="361">
        <f>+VLOOKUP($E1133,Emissions!$1:$1048576,MATCH(DATE(V$2,1,1),Emissions!$A$1:$LI$1),FALSE)</f>
        <v>0</v>
      </c>
      <c r="W1133" s="361">
        <f>+VLOOKUP($E1133,Emissions!$1:$1048576,MATCH(DATE(W$2,1,1),Emissions!$A$1:$LI$1),FALSE)</f>
        <v>0</v>
      </c>
      <c r="X1133" s="361">
        <f>+VLOOKUP($E1133,Emissions!$1:$1048576,MATCH(DATE(X$2,1,1),Emissions!$A$1:$LI$1),FALSE)</f>
        <v>0</v>
      </c>
      <c r="Y1133" s="361">
        <f>+VLOOKUP($E1133,Emissions!$1:$1048576,MATCH(DATE(Y$2,1,1),Emissions!$A$1:$LI$1),FALSE)</f>
        <v>0</v>
      </c>
      <c r="Z1133" s="361">
        <f>+VLOOKUP($E1133,Emissions!$1:$1048576,MATCH(DATE(Z$2,1,1),Emissions!$A$1:$LI$1),FALSE)</f>
        <v>0</v>
      </c>
      <c r="AA1133" s="361">
        <f>+VLOOKUP($E1133,Emissions!$1:$1048576,MATCH(DATE(AA$2,1,1),Emissions!$A$1:$LI$1),FALSE)</f>
        <v>0</v>
      </c>
      <c r="AB1133" s="361">
        <f>+VLOOKUP($E1133,Emissions!$1:$1048576,MATCH(DATE(AB$2,1,1),Emissions!$A$1:$LI$1),FALSE)</f>
        <v>0</v>
      </c>
      <c r="AC1133" s="361">
        <f>+VLOOKUP($E1133,Emissions!$1:$1048576,MATCH(DATE(AC$2,1,1),Emissions!$A$1:$LI$1),FALSE)</f>
        <v>0</v>
      </c>
      <c r="AD1133" s="361">
        <f>+VLOOKUP($E1133,Emissions!$1:$1048576,MATCH(DATE(AD$2,1,1),Emissions!$A$1:$LI$1),FALSE)</f>
        <v>0</v>
      </c>
      <c r="AE1133" s="361">
        <f>+VLOOKUP($E1133,Emissions!$1:$1048576,MATCH(DATE(AE$2,1,1),Emissions!$A$1:$LI$1),FALSE)</f>
        <v>0</v>
      </c>
      <c r="AF1133" s="361">
        <f>+VLOOKUP($E1133,Emissions!$1:$1048576,MATCH(DATE(AF$2,1,1),Emissions!$A$1:$LI$1),FALSE)</f>
        <v>0</v>
      </c>
      <c r="AG1133" s="361">
        <f>+VLOOKUP($E1133,Emissions!$1:$1048576,MATCH(DATE(AG$2,1,1),Emissions!$A$1:$LI$1),FALSE)</f>
        <v>0</v>
      </c>
      <c r="AH1133" s="361">
        <f>+VLOOKUP($E1133,Emissions!$1:$1048576,MATCH(DATE(AH$2,1,1),Emissions!$A$1:$LI$1),FALSE)</f>
        <v>0</v>
      </c>
      <c r="AI1133" s="361">
        <f>+VLOOKUP($E1133,Emissions!$1:$1048576,MATCH(DATE(AI$2,1,1),Emissions!$A$1:$LI$1),FALSE)</f>
        <v>0</v>
      </c>
      <c r="AJ1133" s="361">
        <f>+VLOOKUP($E1133,Emissions!$1:$1048576,MATCH(DATE(AJ$2,1,1),Emissions!$A$1:$LI$1),FALSE)</f>
        <v>0</v>
      </c>
      <c r="AK1133" s="361">
        <f>+VLOOKUP($E1133,Emissions!$1:$1048576,MATCH(DATE(AK$2,1,1),Emissions!$A$1:$LI$1),FALSE)</f>
        <v>0</v>
      </c>
      <c r="AL1133" s="361">
        <f>+VLOOKUP($E1133,Emissions!$1:$1048576,MATCH(DATE(AL$2,1,1),Emissions!$A$1:$LI$1),FALSE)</f>
        <v>0</v>
      </c>
      <c r="AM1133" s="361">
        <f>+VLOOKUP($E1133,Emissions!$1:$1048576,MATCH(DATE(AM$2,1,1),Emissions!$A$1:$LI$1),FALSE)</f>
        <v>0</v>
      </c>
      <c r="AN1133" s="361">
        <f>+VLOOKUP($E1133,Emissions!$1:$1048576,MATCH(DATE(AN$2,1,1),Emissions!$A$1:$LI$1),FALSE)</f>
        <v>0</v>
      </c>
      <c r="AO1133" s="361">
        <f>+VLOOKUP($E1133,Emissions!$1:$1048576,MATCH(DATE(AO$2,1,1),Emissions!$A$1:$LI$1),FALSE)</f>
        <v>0</v>
      </c>
    </row>
    <row r="1134" spans="1:41" ht="15" customHeight="1" x14ac:dyDescent="0.35">
      <c r="A1134" s="411"/>
      <c r="B1134" s="170"/>
      <c r="C1134" s="138" t="s">
        <v>732</v>
      </c>
      <c r="D1134" s="114" t="s">
        <v>1032</v>
      </c>
      <c r="E1134" s="50" t="s">
        <v>3563</v>
      </c>
      <c r="F1134" s="361">
        <f>+VLOOKUP($E1134,Emissions!$1:$1048576,MATCH(DATE(F$2,1,1),Emissions!$A$1:$LI$1),FALSE)</f>
        <v>0</v>
      </c>
      <c r="G1134" s="361">
        <f>+VLOOKUP($E1134,Emissions!$1:$1048576,MATCH(DATE(G$2,1,1),Emissions!$A$1:$LI$1),FALSE)</f>
        <v>0</v>
      </c>
      <c r="H1134" s="361">
        <f>+VLOOKUP($E1134,Emissions!$1:$1048576,MATCH(DATE(H$2,1,1),Emissions!$A$1:$LI$1),FALSE)</f>
        <v>0</v>
      </c>
      <c r="I1134" s="361">
        <f>+VLOOKUP($E1134,Emissions!$1:$1048576,MATCH(DATE(I$2,1,1),Emissions!$A$1:$LI$1),FALSE)</f>
        <v>0</v>
      </c>
      <c r="J1134" s="361">
        <f>+VLOOKUP($E1134,Emissions!$1:$1048576,MATCH(DATE(J$2,1,1),Emissions!$A$1:$LI$1),FALSE)</f>
        <v>0</v>
      </c>
      <c r="K1134" s="361">
        <f>+VLOOKUP($E1134,Emissions!$1:$1048576,MATCH(DATE(K$2,1,1),Emissions!$A$1:$LI$1),FALSE)</f>
        <v>0</v>
      </c>
      <c r="L1134" s="361">
        <f>+VLOOKUP($E1134,Emissions!$1:$1048576,MATCH(DATE(L$2,1,1),Emissions!$A$1:$LI$1),FALSE)</f>
        <v>0</v>
      </c>
      <c r="M1134" s="361">
        <f>+VLOOKUP($E1134,Emissions!$1:$1048576,MATCH(DATE(M$2,1,1),Emissions!$A$1:$LI$1),FALSE)</f>
        <v>0</v>
      </c>
      <c r="N1134" s="361">
        <f>+VLOOKUP($E1134,Emissions!$1:$1048576,MATCH(DATE(N$2,1,1),Emissions!$A$1:$LI$1),FALSE)</f>
        <v>0</v>
      </c>
      <c r="O1134" s="361">
        <f>+VLOOKUP($E1134,Emissions!$1:$1048576,MATCH(DATE(O$2,1,1),Emissions!$A$1:$LI$1),FALSE)</f>
        <v>0</v>
      </c>
      <c r="P1134" s="361">
        <f>+VLOOKUP($E1134,Emissions!$1:$1048576,MATCH(DATE(P$2,1,1),Emissions!$A$1:$LI$1),FALSE)</f>
        <v>0</v>
      </c>
      <c r="Q1134" s="361">
        <f>+VLOOKUP($E1134,Emissions!$1:$1048576,MATCH(DATE(Q$2,1,1),Emissions!$A$1:$LI$1),FALSE)</f>
        <v>0</v>
      </c>
      <c r="R1134" s="361">
        <f>+VLOOKUP($E1134,Emissions!$1:$1048576,MATCH(DATE(R$2,1,1),Emissions!$A$1:$LI$1),FALSE)</f>
        <v>0</v>
      </c>
      <c r="S1134" s="361">
        <f>+VLOOKUP($E1134,Emissions!$1:$1048576,MATCH(DATE(S$2,1,1),Emissions!$A$1:$LI$1),FALSE)</f>
        <v>0</v>
      </c>
      <c r="T1134" s="361">
        <f>+VLOOKUP($E1134,Emissions!$1:$1048576,MATCH(DATE(T$2,1,1),Emissions!$A$1:$LI$1),FALSE)</f>
        <v>0</v>
      </c>
      <c r="U1134" s="361">
        <f>+VLOOKUP($E1134,Emissions!$1:$1048576,MATCH(DATE(U$2,1,1),Emissions!$A$1:$LI$1),FALSE)</f>
        <v>0</v>
      </c>
      <c r="V1134" s="361">
        <f>+VLOOKUP($E1134,Emissions!$1:$1048576,MATCH(DATE(V$2,1,1),Emissions!$A$1:$LI$1),FALSE)</f>
        <v>0</v>
      </c>
      <c r="W1134" s="361">
        <f>+VLOOKUP($E1134,Emissions!$1:$1048576,MATCH(DATE(W$2,1,1),Emissions!$A$1:$LI$1),FALSE)</f>
        <v>0</v>
      </c>
      <c r="X1134" s="361">
        <f>+VLOOKUP($E1134,Emissions!$1:$1048576,MATCH(DATE(X$2,1,1),Emissions!$A$1:$LI$1),FALSE)</f>
        <v>0</v>
      </c>
      <c r="Y1134" s="361">
        <f>+VLOOKUP($E1134,Emissions!$1:$1048576,MATCH(DATE(Y$2,1,1),Emissions!$A$1:$LI$1),FALSE)</f>
        <v>0</v>
      </c>
      <c r="Z1134" s="361">
        <f>+VLOOKUP($E1134,Emissions!$1:$1048576,MATCH(DATE(Z$2,1,1),Emissions!$A$1:$LI$1),FALSE)</f>
        <v>0</v>
      </c>
      <c r="AA1134" s="361">
        <f>+VLOOKUP($E1134,Emissions!$1:$1048576,MATCH(DATE(AA$2,1,1),Emissions!$A$1:$LI$1),FALSE)</f>
        <v>0</v>
      </c>
      <c r="AB1134" s="361">
        <f>+VLOOKUP($E1134,Emissions!$1:$1048576,MATCH(DATE(AB$2,1,1),Emissions!$A$1:$LI$1),FALSE)</f>
        <v>0</v>
      </c>
      <c r="AC1134" s="361">
        <f>+VLOOKUP($E1134,Emissions!$1:$1048576,MATCH(DATE(AC$2,1,1),Emissions!$A$1:$LI$1),FALSE)</f>
        <v>0</v>
      </c>
      <c r="AD1134" s="361">
        <f>+VLOOKUP($E1134,Emissions!$1:$1048576,MATCH(DATE(AD$2,1,1),Emissions!$A$1:$LI$1),FALSE)</f>
        <v>0</v>
      </c>
      <c r="AE1134" s="361">
        <f>+VLOOKUP($E1134,Emissions!$1:$1048576,MATCH(DATE(AE$2,1,1),Emissions!$A$1:$LI$1),FALSE)</f>
        <v>0</v>
      </c>
      <c r="AF1134" s="361">
        <f>+VLOOKUP($E1134,Emissions!$1:$1048576,MATCH(DATE(AF$2,1,1),Emissions!$A$1:$LI$1),FALSE)</f>
        <v>0</v>
      </c>
      <c r="AG1134" s="361">
        <f>+VLOOKUP($E1134,Emissions!$1:$1048576,MATCH(DATE(AG$2,1,1),Emissions!$A$1:$LI$1),FALSE)</f>
        <v>0</v>
      </c>
      <c r="AH1134" s="361">
        <f>+VLOOKUP($E1134,Emissions!$1:$1048576,MATCH(DATE(AH$2,1,1),Emissions!$A$1:$LI$1),FALSE)</f>
        <v>0</v>
      </c>
      <c r="AI1134" s="361">
        <f>+VLOOKUP($E1134,Emissions!$1:$1048576,MATCH(DATE(AI$2,1,1),Emissions!$A$1:$LI$1),FALSE)</f>
        <v>0</v>
      </c>
      <c r="AJ1134" s="361">
        <f>+VLOOKUP($E1134,Emissions!$1:$1048576,MATCH(DATE(AJ$2,1,1),Emissions!$A$1:$LI$1),FALSE)</f>
        <v>0</v>
      </c>
      <c r="AK1134" s="361">
        <f>+VLOOKUP($E1134,Emissions!$1:$1048576,MATCH(DATE(AK$2,1,1),Emissions!$A$1:$LI$1),FALSE)</f>
        <v>0</v>
      </c>
      <c r="AL1134" s="361">
        <f>+VLOOKUP($E1134,Emissions!$1:$1048576,MATCH(DATE(AL$2,1,1),Emissions!$A$1:$LI$1),FALSE)</f>
        <v>0</v>
      </c>
      <c r="AM1134" s="361">
        <f>+VLOOKUP($E1134,Emissions!$1:$1048576,MATCH(DATE(AM$2,1,1),Emissions!$A$1:$LI$1),FALSE)</f>
        <v>0</v>
      </c>
      <c r="AN1134" s="361">
        <f>+VLOOKUP($E1134,Emissions!$1:$1048576,MATCH(DATE(AN$2,1,1),Emissions!$A$1:$LI$1),FALSE)</f>
        <v>0</v>
      </c>
      <c r="AO1134" s="361">
        <f>+VLOOKUP($E1134,Emissions!$1:$1048576,MATCH(DATE(AO$2,1,1),Emissions!$A$1:$LI$1),FALSE)</f>
        <v>0</v>
      </c>
    </row>
    <row r="1135" spans="1:41" ht="15" customHeight="1" x14ac:dyDescent="0.35">
      <c r="A1135" s="411"/>
      <c r="B1135" s="170"/>
      <c r="C1135" s="138" t="s">
        <v>733</v>
      </c>
      <c r="D1135" s="114" t="s">
        <v>1032</v>
      </c>
      <c r="E1135" s="50" t="s">
        <v>3564</v>
      </c>
      <c r="F1135" s="361">
        <f>+VLOOKUP($E1135,Emissions!$1:$1048576,MATCH(DATE(F$2,1,1),Emissions!$A$1:$LI$1),FALSE)</f>
        <v>3.0586907E-3</v>
      </c>
      <c r="G1135" s="361">
        <f>+VLOOKUP($E1135,Emissions!$1:$1048576,MATCH(DATE(G$2,1,1),Emissions!$A$1:$LI$1),FALSE)</f>
        <v>3.0939691200000002E-3</v>
      </c>
      <c r="H1135" s="361">
        <f>+VLOOKUP($E1135,Emissions!$1:$1048576,MATCH(DATE(H$2,1,1),Emissions!$A$1:$LI$1),FALSE)</f>
        <v>3.1305731899999999E-3</v>
      </c>
      <c r="I1135" s="361">
        <f>+VLOOKUP($E1135,Emissions!$1:$1048576,MATCH(DATE(I$2,1,1),Emissions!$A$1:$LI$1),FALSE)</f>
        <v>3.1686905899999999E-3</v>
      </c>
      <c r="J1135" s="361">
        <f>+VLOOKUP($E1135,Emissions!$1:$1048576,MATCH(DATE(J$2,1,1),Emissions!$A$1:$LI$1),FALSE)</f>
        <v>3.2082190700000002E-3</v>
      </c>
      <c r="K1135" s="361">
        <f>+VLOOKUP($E1135,Emissions!$1:$1048576,MATCH(DATE(K$2,1,1),Emissions!$A$1:$LI$1),FALSE)</f>
        <v>3.2489937899999998E-3</v>
      </c>
      <c r="L1135" s="361">
        <f>+VLOOKUP($E1135,Emissions!$1:$1048576,MATCH(DATE(L$2,1,1),Emissions!$A$1:$LI$1),FALSE)</f>
        <v>3.2907350400000002E-3</v>
      </c>
      <c r="M1135" s="361">
        <f>+VLOOKUP($E1135,Emissions!$1:$1048576,MATCH(DATE(M$2,1,1),Emissions!$A$1:$LI$1),FALSE)</f>
        <v>3.3333048500000001E-3</v>
      </c>
      <c r="N1135" s="361">
        <f>+VLOOKUP($E1135,Emissions!$1:$1048576,MATCH(DATE(N$2,1,1),Emissions!$A$1:$LI$1),FALSE)</f>
        <v>3.3766305600000002E-3</v>
      </c>
      <c r="O1135" s="361">
        <f>+VLOOKUP($E1135,Emissions!$1:$1048576,MATCH(DATE(O$2,1,1),Emissions!$A$1:$LI$1),FALSE)</f>
        <v>3.4206744E-3</v>
      </c>
      <c r="P1135" s="361">
        <f>+VLOOKUP($E1135,Emissions!$1:$1048576,MATCH(DATE(P$2,1,1),Emissions!$A$1:$LI$1),FALSE)</f>
        <v>3.46564128E-3</v>
      </c>
      <c r="Q1135" s="361">
        <f>+VLOOKUP($E1135,Emissions!$1:$1048576,MATCH(DATE(Q$2,1,1),Emissions!$A$1:$LI$1),FALSE)</f>
        <v>3.5113524200000002E-3</v>
      </c>
      <c r="R1135" s="361">
        <f>+VLOOKUP($E1135,Emissions!$1:$1048576,MATCH(DATE(R$2,1,1),Emissions!$A$1:$LI$1),FALSE)</f>
        <v>3.5577527899999998E-3</v>
      </c>
      <c r="S1135" s="361">
        <f>+VLOOKUP($E1135,Emissions!$1:$1048576,MATCH(DATE(S$2,1,1),Emissions!$A$1:$LI$1),FALSE)</f>
        <v>3.6048202700000001E-3</v>
      </c>
      <c r="T1135" s="361">
        <f>+VLOOKUP($E1135,Emissions!$1:$1048576,MATCH(DATE(T$2,1,1),Emissions!$A$1:$LI$1),FALSE)</f>
        <v>3.6525526599999998E-3</v>
      </c>
      <c r="U1135" s="361">
        <f>+VLOOKUP($E1135,Emissions!$1:$1048576,MATCH(DATE(U$2,1,1),Emissions!$A$1:$LI$1),FALSE)</f>
        <v>3.7009636299999999E-3</v>
      </c>
      <c r="V1135" s="361">
        <f>+VLOOKUP($E1135,Emissions!$1:$1048576,MATCH(DATE(V$2,1,1),Emissions!$A$1:$LI$1),FALSE)</f>
        <v>3.75007768E-3</v>
      </c>
      <c r="W1135" s="361">
        <f>+VLOOKUP($E1135,Emissions!$1:$1048576,MATCH(DATE(W$2,1,1),Emissions!$A$1:$LI$1),FALSE)</f>
        <v>3.7999256300000001E-3</v>
      </c>
      <c r="X1135" s="361">
        <f>+VLOOKUP($E1135,Emissions!$1:$1048576,MATCH(DATE(X$2,1,1),Emissions!$A$1:$LI$1),FALSE)</f>
        <v>3.85054162E-3</v>
      </c>
      <c r="Y1135" s="361">
        <f>+VLOOKUP($E1135,Emissions!$1:$1048576,MATCH(DATE(Y$2,1,1),Emissions!$A$1:$LI$1),FALSE)</f>
        <v>3.9019609200000001E-3</v>
      </c>
      <c r="Z1135" s="361">
        <f>+VLOOKUP($E1135,Emissions!$1:$1048576,MATCH(DATE(Z$2,1,1),Emissions!$A$1:$LI$1),FALSE)</f>
        <v>3.9540548300000004E-3</v>
      </c>
      <c r="AA1135" s="361">
        <f>+VLOOKUP($E1135,Emissions!$1:$1048576,MATCH(DATE(AA$2,1,1),Emissions!$A$1:$LI$1),FALSE)</f>
        <v>4.0069831E-3</v>
      </c>
      <c r="AB1135" s="361">
        <f>+VLOOKUP($E1135,Emissions!$1:$1048576,MATCH(DATE(AB$2,1,1),Emissions!$A$1:$LI$1),FALSE)</f>
        <v>4.0608180699999996E-3</v>
      </c>
      <c r="AC1135" s="361">
        <f>+VLOOKUP($E1135,Emissions!$1:$1048576,MATCH(DATE(AC$2,1,1),Emissions!$A$1:$LI$1),FALSE)</f>
        <v>4.1156110399999998E-3</v>
      </c>
      <c r="AD1135" s="361">
        <f>+VLOOKUP($E1135,Emissions!$1:$1048576,MATCH(DATE(AD$2,1,1),Emissions!$A$1:$LI$1),FALSE)</f>
        <v>4.1714021800000004E-3</v>
      </c>
      <c r="AE1135" s="361">
        <f>+VLOOKUP($E1135,Emissions!$1:$1048576,MATCH(DATE(AE$2,1,1),Emissions!$A$1:$LI$1),FALSE)</f>
        <v>4.22775188E-3</v>
      </c>
      <c r="AF1135" s="361">
        <f>+VLOOKUP($E1135,Emissions!$1:$1048576,MATCH(DATE(AF$2,1,1),Emissions!$A$1:$LI$1),FALSE)</f>
        <v>4.2848252199999999E-3</v>
      </c>
      <c r="AG1135" s="361">
        <f>+VLOOKUP($E1135,Emissions!$1:$1048576,MATCH(DATE(AG$2,1,1),Emissions!$A$1:$LI$1),FALSE)</f>
        <v>4.3427034E-3</v>
      </c>
      <c r="AH1135" s="361">
        <f>+VLOOKUP($E1135,Emissions!$1:$1048576,MATCH(DATE(AH$2,1,1),Emissions!$A$1:$LI$1),FALSE)</f>
        <v>4.4014613899999999E-3</v>
      </c>
      <c r="AI1135" s="361">
        <f>+VLOOKUP($E1135,Emissions!$1:$1048576,MATCH(DATE(AI$2,1,1),Emissions!$A$1:$LI$1),FALSE)</f>
        <v>4.4611701199999999E-3</v>
      </c>
      <c r="AJ1135" s="361">
        <f>+VLOOKUP($E1135,Emissions!$1:$1048576,MATCH(DATE(AJ$2,1,1),Emissions!$A$1:$LI$1),FALSE)</f>
        <v>4.5218917399999998E-3</v>
      </c>
      <c r="AK1135" s="361">
        <f>+VLOOKUP($E1135,Emissions!$1:$1048576,MATCH(DATE(AK$2,1,1),Emissions!$A$1:$LI$1),FALSE)</f>
        <v>4.5836788200000001E-3</v>
      </c>
      <c r="AL1135" s="361">
        <f>+VLOOKUP($E1135,Emissions!$1:$1048576,MATCH(DATE(AL$2,1,1),Emissions!$A$1:$LI$1),FALSE)</f>
        <v>4.6465758500000001E-3</v>
      </c>
      <c r="AM1135" s="361">
        <f>+VLOOKUP($E1135,Emissions!$1:$1048576,MATCH(DATE(AM$2,1,1),Emissions!$A$1:$LI$1),FALSE)</f>
        <v>4.7106213800000001E-3</v>
      </c>
      <c r="AN1135" s="361">
        <f>+VLOOKUP($E1135,Emissions!$1:$1048576,MATCH(DATE(AN$2,1,1),Emissions!$A$1:$LI$1),FALSE)</f>
        <v>4.7758505600000003E-3</v>
      </c>
      <c r="AO1135" s="361">
        <f>+VLOOKUP($E1135,Emissions!$1:$1048576,MATCH(DATE(AO$2,1,1),Emissions!$A$1:$LI$1),FALSE)</f>
        <v>4.8422968099999996E-3</v>
      </c>
    </row>
    <row r="1136" spans="1:41" ht="15" customHeight="1" x14ac:dyDescent="0.35">
      <c r="A1136" s="411"/>
      <c r="B1136" s="170"/>
      <c r="C1136" s="138" t="s">
        <v>734</v>
      </c>
      <c r="D1136" s="114" t="s">
        <v>1032</v>
      </c>
      <c r="E1136" s="50" t="s">
        <v>3565</v>
      </c>
      <c r="F1136" s="361">
        <f>+VLOOKUP($E1136,Emissions!$1:$1048576,MATCH(DATE(F$2,1,1),Emissions!$A$1:$LI$1),FALSE)</f>
        <v>0.63250484429999998</v>
      </c>
      <c r="G1136" s="361">
        <f>+VLOOKUP($E1136,Emissions!$1:$1048576,MATCH(DATE(G$2,1,1),Emissions!$A$1:$LI$1),FALSE)</f>
        <v>0.63806347240000005</v>
      </c>
      <c r="H1136" s="361">
        <f>+VLOOKUP($E1136,Emissions!$1:$1048576,MATCH(DATE(H$2,1,1),Emissions!$A$1:$LI$1),FALSE)</f>
        <v>0.64390751850000005</v>
      </c>
      <c r="I1136" s="361">
        <f>+VLOOKUP($E1136,Emissions!$1:$1048576,MATCH(DATE(I$2,1,1),Emissions!$A$1:$LI$1),FALSE)</f>
        <v>0.6503051353</v>
      </c>
      <c r="J1136" s="361">
        <f>+VLOOKUP($E1136,Emissions!$1:$1048576,MATCH(DATE(J$2,1,1),Emissions!$A$1:$LI$1),FALSE)</f>
        <v>0.65722858539999995</v>
      </c>
      <c r="K1136" s="361">
        <f>+VLOOKUP($E1136,Emissions!$1:$1048576,MATCH(DATE(K$2,1,1),Emissions!$A$1:$LI$1),FALSE)</f>
        <v>0.66460734570000002</v>
      </c>
      <c r="L1136" s="361">
        <f>+VLOOKUP($E1136,Emissions!$1:$1048576,MATCH(DATE(L$2,1,1),Emissions!$A$1:$LI$1),FALSE)</f>
        <v>0.67230651480000003</v>
      </c>
      <c r="M1136" s="361">
        <f>+VLOOKUP($E1136,Emissions!$1:$1048576,MATCH(DATE(M$2,1,1),Emissions!$A$1:$LI$1),FALSE)</f>
        <v>0.68028092330000001</v>
      </c>
      <c r="N1136" s="361">
        <f>+VLOOKUP($E1136,Emissions!$1:$1048576,MATCH(DATE(N$2,1,1),Emissions!$A$1:$LI$1),FALSE)</f>
        <v>0.68850651460000001</v>
      </c>
      <c r="O1136" s="361">
        <f>+VLOOKUP($E1136,Emissions!$1:$1048576,MATCH(DATE(O$2,1,1),Emissions!$A$1:$LI$1),FALSE)</f>
        <v>0.69696653959999999</v>
      </c>
      <c r="P1136" s="361">
        <f>+VLOOKUP($E1136,Emissions!$1:$1048576,MATCH(DATE(P$2,1,1),Emissions!$A$1:$LI$1),FALSE)</f>
        <v>0.70576996020000005</v>
      </c>
      <c r="Q1136" s="361">
        <f>+VLOOKUP($E1136,Emissions!$1:$1048576,MATCH(DATE(Q$2,1,1),Emissions!$A$1:$LI$1),FALSE)</f>
        <v>0.71477704379999996</v>
      </c>
      <c r="R1136" s="361">
        <f>+VLOOKUP($E1136,Emissions!$1:$1048576,MATCH(DATE(R$2,1,1),Emissions!$A$1:$LI$1),FALSE)</f>
        <v>0.72396390420000001</v>
      </c>
      <c r="S1136" s="361">
        <f>+VLOOKUP($E1136,Emissions!$1:$1048576,MATCH(DATE(S$2,1,1),Emissions!$A$1:$LI$1),FALSE)</f>
        <v>0.73332514800000004</v>
      </c>
      <c r="T1136" s="361">
        <f>+VLOOKUP($E1136,Emissions!$1:$1048576,MATCH(DATE(T$2,1,1),Emissions!$A$1:$LI$1),FALSE)</f>
        <v>0.74285973559999996</v>
      </c>
      <c r="U1136" s="361">
        <f>+VLOOKUP($E1136,Emissions!$1:$1048576,MATCH(DATE(U$2,1,1),Emissions!$A$1:$LI$1),FALSE)</f>
        <v>0.75256938039999999</v>
      </c>
      <c r="V1136" s="361">
        <f>+VLOOKUP($E1136,Emissions!$1:$1048576,MATCH(DATE(V$2,1,1),Emissions!$A$1:$LI$1),FALSE)</f>
        <v>0.76245770840000004</v>
      </c>
      <c r="W1136" s="361">
        <f>+VLOOKUP($E1136,Emissions!$1:$1048576,MATCH(DATE(W$2,1,1),Emissions!$A$1:$LI$1),FALSE)</f>
        <v>0.77252933499999998</v>
      </c>
      <c r="X1136" s="361">
        <f>+VLOOKUP($E1136,Emissions!$1:$1048576,MATCH(DATE(X$2,1,1),Emissions!$A$1:$LI$1),FALSE)</f>
        <v>0.78278923519999999</v>
      </c>
      <c r="Y1136" s="361">
        <f>+VLOOKUP($E1136,Emissions!$1:$1048576,MATCH(DATE(Y$2,1,1),Emissions!$A$1:$LI$1),FALSE)</f>
        <v>0.79324229170000005</v>
      </c>
      <c r="Z1136" s="361">
        <f>+VLOOKUP($E1136,Emissions!$1:$1048576,MATCH(DATE(Z$2,1,1),Emissions!$A$1:$LI$1),FALSE)</f>
        <v>0.80380353879999999</v>
      </c>
      <c r="AA1136" s="361">
        <f>+VLOOKUP($E1136,Emissions!$1:$1048576,MATCH(DATE(AA$2,1,1),Emissions!$A$1:$LI$1),FALSE)</f>
        <v>0.81457213500000003</v>
      </c>
      <c r="AB1136" s="361">
        <f>+VLOOKUP($E1136,Emissions!$1:$1048576,MATCH(DATE(AB$2,1,1),Emissions!$A$1:$LI$1),FALSE)</f>
        <v>0.82556345939999998</v>
      </c>
      <c r="AC1136" s="361">
        <f>+VLOOKUP($E1136,Emissions!$1:$1048576,MATCH(DATE(AC$2,1,1),Emissions!$A$1:$LI$1),FALSE)</f>
        <v>0.83678045079999996</v>
      </c>
      <c r="AD1136" s="361">
        <f>+VLOOKUP($E1136,Emissions!$1:$1048576,MATCH(DATE(AD$2,1,1),Emissions!$A$1:$LI$1),FALSE)</f>
        <v>0.84822415939999996</v>
      </c>
      <c r="AE1136" s="361">
        <f>+VLOOKUP($E1136,Emissions!$1:$1048576,MATCH(DATE(AE$2,1,1),Emissions!$A$1:$LI$1),FALSE)</f>
        <v>0.85963648670000004</v>
      </c>
      <c r="AF1136" s="361">
        <f>+VLOOKUP($E1136,Emissions!$1:$1048576,MATCH(DATE(AF$2,1,1),Emissions!$A$1:$LI$1),FALSE)</f>
        <v>0.87116900429999999</v>
      </c>
      <c r="AG1136" s="361">
        <f>+VLOOKUP($E1136,Emissions!$1:$1048576,MATCH(DATE(AG$2,1,1),Emissions!$A$1:$LI$1),FALSE)</f>
        <v>0.88286134309999997</v>
      </c>
      <c r="AH1136" s="361">
        <f>+VLOOKUP($E1136,Emissions!$1:$1048576,MATCH(DATE(AH$2,1,1),Emissions!$A$1:$LI$1),FALSE)</f>
        <v>0.89473452899999995</v>
      </c>
      <c r="AI1136" s="361">
        <f>+VLOOKUP($E1136,Emissions!$1:$1048576,MATCH(DATE(AI$2,1,1),Emissions!$A$1:$LI$1),FALSE)</f>
        <v>0.90680495979999998</v>
      </c>
      <c r="AJ1136" s="361">
        <f>+VLOOKUP($E1136,Emissions!$1:$1048576,MATCH(DATE(AJ$2,1,1),Emissions!$A$1:$LI$1),FALSE)</f>
        <v>0.91908536100000005</v>
      </c>
      <c r="AK1136" s="361">
        <f>+VLOOKUP($E1136,Emissions!$1:$1048576,MATCH(DATE(AK$2,1,1),Emissions!$A$1:$LI$1),FALSE)</f>
        <v>0.93158507049999995</v>
      </c>
      <c r="AL1136" s="361">
        <f>+VLOOKUP($E1136,Emissions!$1:$1048576,MATCH(DATE(AL$2,1,1),Emissions!$A$1:$LI$1),FALSE)</f>
        <v>0.94431076030000005</v>
      </c>
      <c r="AM1136" s="361">
        <f>+VLOOKUP($E1136,Emissions!$1:$1048576,MATCH(DATE(AM$2,1,1),Emissions!$A$1:$LI$1),FALSE)</f>
        <v>0.95726727879999995</v>
      </c>
      <c r="AN1136" s="361">
        <f>+VLOOKUP($E1136,Emissions!$1:$1048576,MATCH(DATE(AN$2,1,1),Emissions!$A$1:$LI$1),FALSE)</f>
        <v>0.97045848270000001</v>
      </c>
      <c r="AO1136" s="361">
        <f>+VLOOKUP($E1136,Emissions!$1:$1048576,MATCH(DATE(AO$2,1,1),Emissions!$A$1:$LI$1),FALSE)</f>
        <v>0.98388785140000001</v>
      </c>
    </row>
    <row r="1137" spans="1:41" ht="15" customHeight="1" x14ac:dyDescent="0.35">
      <c r="A1137" s="411"/>
      <c r="B1137" s="170"/>
      <c r="C1137" s="138" t="s">
        <v>735</v>
      </c>
      <c r="D1137" s="114" t="s">
        <v>1032</v>
      </c>
      <c r="E1137" s="50" t="s">
        <v>3566</v>
      </c>
      <c r="F1137" s="361">
        <f>+VLOOKUP($E1137,Emissions!$1:$1048576,MATCH(DATE(F$2,1,1),Emissions!$A$1:$LI$1),FALSE)</f>
        <v>1.9369069999999999E-5</v>
      </c>
      <c r="G1137" s="361">
        <f>+VLOOKUP($E1137,Emissions!$1:$1048576,MATCH(DATE(G$2,1,1),Emissions!$A$1:$LI$1),FALSE)</f>
        <v>1.9585222299999998E-5</v>
      </c>
      <c r="H1137" s="361">
        <f>+VLOOKUP($E1137,Emissions!$1:$1048576,MATCH(DATE(H$2,1,1),Emissions!$A$1:$LI$1),FALSE)</f>
        <v>1.9799082399999999E-5</v>
      </c>
      <c r="I1137" s="361">
        <f>+VLOOKUP($E1137,Emissions!$1:$1048576,MATCH(DATE(I$2,1,1),Emissions!$A$1:$LI$1),FALSE)</f>
        <v>2.00163668E-5</v>
      </c>
      <c r="J1137" s="361">
        <f>+VLOOKUP($E1137,Emissions!$1:$1048576,MATCH(DATE(J$2,1,1),Emissions!$A$1:$LI$1),FALSE)</f>
        <v>2.0240406999999999E-5</v>
      </c>
      <c r="K1137" s="361">
        <f>+VLOOKUP($E1137,Emissions!$1:$1048576,MATCH(DATE(K$2,1,1),Emissions!$A$1:$LI$1),FALSE)</f>
        <v>2.04725441E-5</v>
      </c>
      <c r="L1137" s="361">
        <f>+VLOOKUP($E1137,Emissions!$1:$1048576,MATCH(DATE(L$2,1,1),Emissions!$A$1:$LI$1),FALSE)</f>
        <v>2.0711320899999999E-5</v>
      </c>
      <c r="M1137" s="361">
        <f>+VLOOKUP($E1137,Emissions!$1:$1048576,MATCH(DATE(M$2,1,1),Emissions!$A$1:$LI$1),FALSE)</f>
        <v>2.09561734E-5</v>
      </c>
      <c r="N1137" s="361">
        <f>+VLOOKUP($E1137,Emissions!$1:$1048576,MATCH(DATE(N$2,1,1),Emissions!$A$1:$LI$1),FALSE)</f>
        <v>2.1206946000000001E-5</v>
      </c>
      <c r="O1137" s="361">
        <f>+VLOOKUP($E1137,Emissions!$1:$1048576,MATCH(DATE(O$2,1,1),Emissions!$A$1:$LI$1),FALSE)</f>
        <v>2.14636789E-5</v>
      </c>
      <c r="P1137" s="361">
        <f>+VLOOKUP($E1137,Emissions!$1:$1048576,MATCH(DATE(P$2,1,1),Emissions!$A$1:$LI$1),FALSE)</f>
        <v>2.1729480600000001E-5</v>
      </c>
      <c r="Q1137" s="361">
        <f>+VLOOKUP($E1137,Emissions!$1:$1048576,MATCH(DATE(Q$2,1,1),Emissions!$A$1:$LI$1),FALSE)</f>
        <v>2.20023074E-5</v>
      </c>
      <c r="R1137" s="361">
        <f>+VLOOKUP($E1137,Emissions!$1:$1048576,MATCH(DATE(R$2,1,1),Emissions!$A$1:$LI$1),FALSE)</f>
        <v>2.2281468999999999E-5</v>
      </c>
      <c r="S1137" s="361">
        <f>+VLOOKUP($E1137,Emissions!$1:$1048576,MATCH(DATE(S$2,1,1),Emissions!$A$1:$LI$1),FALSE)</f>
        <v>2.2566796200000001E-5</v>
      </c>
      <c r="T1137" s="361">
        <f>+VLOOKUP($E1137,Emissions!$1:$1048576,MATCH(DATE(T$2,1,1),Emissions!$A$1:$LI$1),FALSE)</f>
        <v>2.2858367099999999E-5</v>
      </c>
      <c r="U1137" s="361">
        <f>+VLOOKUP($E1137,Emissions!$1:$1048576,MATCH(DATE(U$2,1,1),Emissions!$A$1:$LI$1),FALSE)</f>
        <v>2.3156397999999999E-5</v>
      </c>
      <c r="V1137" s="361">
        <f>+VLOOKUP($E1137,Emissions!$1:$1048576,MATCH(DATE(V$2,1,1),Emissions!$A$1:$LI$1),FALSE)</f>
        <v>2.3461180700000002E-5</v>
      </c>
      <c r="W1137" s="361">
        <f>+VLOOKUP($E1137,Emissions!$1:$1048576,MATCH(DATE(W$2,1,1),Emissions!$A$1:$LI$1),FALSE)</f>
        <v>2.3773036799999999E-5</v>
      </c>
      <c r="X1137" s="361">
        <f>+VLOOKUP($E1137,Emissions!$1:$1048576,MATCH(DATE(X$2,1,1),Emissions!$A$1:$LI$1),FALSE)</f>
        <v>2.40922913E-5</v>
      </c>
      <c r="Y1137" s="361">
        <f>+VLOOKUP($E1137,Emissions!$1:$1048576,MATCH(DATE(Y$2,1,1),Emissions!$A$1:$LI$1),FALSE)</f>
        <v>2.4419254500000001E-5</v>
      </c>
      <c r="Z1137" s="361">
        <f>+VLOOKUP($E1137,Emissions!$1:$1048576,MATCH(DATE(Z$2,1,1),Emissions!$A$1:$LI$1),FALSE)</f>
        <v>2.47520214E-5</v>
      </c>
      <c r="AA1137" s="361">
        <f>+VLOOKUP($E1137,Emissions!$1:$1048576,MATCH(DATE(AA$2,1,1),Emissions!$A$1:$LI$1),FALSE)</f>
        <v>2.5092463500000001E-5</v>
      </c>
      <c r="AB1137" s="361">
        <f>+VLOOKUP($E1137,Emissions!$1:$1048576,MATCH(DATE(AB$2,1,1),Emissions!$A$1:$LI$1),FALSE)</f>
        <v>2.5441445500000001E-5</v>
      </c>
      <c r="AC1137" s="361">
        <f>+VLOOKUP($E1137,Emissions!$1:$1048576,MATCH(DATE(AC$2,1,1),Emissions!$A$1:$LI$1),FALSE)</f>
        <v>2.57994297E-5</v>
      </c>
      <c r="AD1137" s="361">
        <f>+VLOOKUP($E1137,Emissions!$1:$1048576,MATCH(DATE(AD$2,1,1),Emissions!$A$1:$LI$1),FALSE)</f>
        <v>2.6166680900000001E-5</v>
      </c>
      <c r="AE1137" s="361">
        <f>+VLOOKUP($E1137,Emissions!$1:$1048576,MATCH(DATE(AE$2,1,1),Emissions!$A$1:$LI$1),FALSE)</f>
        <v>2.6537007100000001E-5</v>
      </c>
      <c r="AF1137" s="361">
        <f>+VLOOKUP($E1137,Emissions!$1:$1048576,MATCH(DATE(AF$2,1,1),Emissions!$A$1:$LI$1),FALSE)</f>
        <v>2.6912137699999998E-5</v>
      </c>
      <c r="AG1137" s="361">
        <f>+VLOOKUP($E1137,Emissions!$1:$1048576,MATCH(DATE(AG$2,1,1),Emissions!$A$1:$LI$1),FALSE)</f>
        <v>2.72931194E-5</v>
      </c>
      <c r="AH1137" s="361">
        <f>+VLOOKUP($E1137,Emissions!$1:$1048576,MATCH(DATE(AH$2,1,1),Emissions!$A$1:$LI$1),FALSE)</f>
        <v>2.7680758199999999E-5</v>
      </c>
      <c r="AI1137" s="361">
        <f>+VLOOKUP($E1137,Emissions!$1:$1048576,MATCH(DATE(AI$2,1,1),Emissions!$A$1:$LI$1),FALSE)</f>
        <v>2.80757102E-5</v>
      </c>
      <c r="AJ1137" s="361">
        <f>+VLOOKUP($E1137,Emissions!$1:$1048576,MATCH(DATE(AJ$2,1,1),Emissions!$A$1:$LI$1),FALSE)</f>
        <v>2.84784916E-5</v>
      </c>
      <c r="AK1137" s="361">
        <f>+VLOOKUP($E1137,Emissions!$1:$1048576,MATCH(DATE(AK$2,1,1),Emissions!$A$1:$LI$1),FALSE)</f>
        <v>2.8889490200000001E-5</v>
      </c>
      <c r="AL1137" s="361">
        <f>+VLOOKUP($E1137,Emissions!$1:$1048576,MATCH(DATE(AL$2,1,1),Emissions!$A$1:$LI$1),FALSE)</f>
        <v>2.9308987499999999E-5</v>
      </c>
      <c r="AM1137" s="361">
        <f>+VLOOKUP($E1137,Emissions!$1:$1048576,MATCH(DATE(AM$2,1,1),Emissions!$A$1:$LI$1),FALSE)</f>
        <v>2.97371846E-5</v>
      </c>
      <c r="AN1137" s="361">
        <f>+VLOOKUP($E1137,Emissions!$1:$1048576,MATCH(DATE(AN$2,1,1),Emissions!$A$1:$LI$1),FALSE)</f>
        <v>3.0174229100000001E-5</v>
      </c>
      <c r="AO1137" s="361">
        <f>+VLOOKUP($E1137,Emissions!$1:$1048576,MATCH(DATE(AO$2,1,1),Emissions!$A$1:$LI$1),FALSE)</f>
        <v>3.0620238499999997E-5</v>
      </c>
    </row>
    <row r="1138" spans="1:41" ht="15" customHeight="1" x14ac:dyDescent="0.35">
      <c r="A1138" s="411"/>
      <c r="B1138" s="170"/>
      <c r="C1138" s="138" t="s">
        <v>736</v>
      </c>
      <c r="D1138" s="114" t="s">
        <v>1032</v>
      </c>
      <c r="E1138" s="50" t="s">
        <v>3567</v>
      </c>
      <c r="F1138" s="361">
        <f>+VLOOKUP($E1138,Emissions!$1:$1048576,MATCH(DATE(F$2,1,1),Emissions!$A$1:$LI$1),FALSE)</f>
        <v>0</v>
      </c>
      <c r="G1138" s="361">
        <f>+VLOOKUP($E1138,Emissions!$1:$1048576,MATCH(DATE(G$2,1,1),Emissions!$A$1:$LI$1),FALSE)</f>
        <v>0</v>
      </c>
      <c r="H1138" s="361">
        <f>+VLOOKUP($E1138,Emissions!$1:$1048576,MATCH(DATE(H$2,1,1),Emissions!$A$1:$LI$1),FALSE)</f>
        <v>0</v>
      </c>
      <c r="I1138" s="361">
        <f>+VLOOKUP($E1138,Emissions!$1:$1048576,MATCH(DATE(I$2,1,1),Emissions!$A$1:$LI$1),FALSE)</f>
        <v>0</v>
      </c>
      <c r="J1138" s="361">
        <f>+VLOOKUP($E1138,Emissions!$1:$1048576,MATCH(DATE(J$2,1,1),Emissions!$A$1:$LI$1),FALSE)</f>
        <v>0</v>
      </c>
      <c r="K1138" s="361">
        <f>+VLOOKUP($E1138,Emissions!$1:$1048576,MATCH(DATE(K$2,1,1),Emissions!$A$1:$LI$1),FALSE)</f>
        <v>0</v>
      </c>
      <c r="L1138" s="361">
        <f>+VLOOKUP($E1138,Emissions!$1:$1048576,MATCH(DATE(L$2,1,1),Emissions!$A$1:$LI$1),FALSE)</f>
        <v>0</v>
      </c>
      <c r="M1138" s="361">
        <f>+VLOOKUP($E1138,Emissions!$1:$1048576,MATCH(DATE(M$2,1,1),Emissions!$A$1:$LI$1),FALSE)</f>
        <v>0</v>
      </c>
      <c r="N1138" s="361">
        <f>+VLOOKUP($E1138,Emissions!$1:$1048576,MATCH(DATE(N$2,1,1),Emissions!$A$1:$LI$1),FALSE)</f>
        <v>0</v>
      </c>
      <c r="O1138" s="361">
        <f>+VLOOKUP($E1138,Emissions!$1:$1048576,MATCH(DATE(O$2,1,1),Emissions!$A$1:$LI$1),FALSE)</f>
        <v>0</v>
      </c>
      <c r="P1138" s="361">
        <f>+VLOOKUP($E1138,Emissions!$1:$1048576,MATCH(DATE(P$2,1,1),Emissions!$A$1:$LI$1),FALSE)</f>
        <v>0</v>
      </c>
      <c r="Q1138" s="361">
        <f>+VLOOKUP($E1138,Emissions!$1:$1048576,MATCH(DATE(Q$2,1,1),Emissions!$A$1:$LI$1),FALSE)</f>
        <v>0</v>
      </c>
      <c r="R1138" s="361">
        <f>+VLOOKUP($E1138,Emissions!$1:$1048576,MATCH(DATE(R$2,1,1),Emissions!$A$1:$LI$1),FALSE)</f>
        <v>0</v>
      </c>
      <c r="S1138" s="361">
        <f>+VLOOKUP($E1138,Emissions!$1:$1048576,MATCH(DATE(S$2,1,1),Emissions!$A$1:$LI$1),FALSE)</f>
        <v>0</v>
      </c>
      <c r="T1138" s="361">
        <f>+VLOOKUP($E1138,Emissions!$1:$1048576,MATCH(DATE(T$2,1,1),Emissions!$A$1:$LI$1),FALSE)</f>
        <v>0</v>
      </c>
      <c r="U1138" s="361">
        <f>+VLOOKUP($E1138,Emissions!$1:$1048576,MATCH(DATE(U$2,1,1),Emissions!$A$1:$LI$1),FALSE)</f>
        <v>0</v>
      </c>
      <c r="V1138" s="361">
        <f>+VLOOKUP($E1138,Emissions!$1:$1048576,MATCH(DATE(V$2,1,1),Emissions!$A$1:$LI$1),FALSE)</f>
        <v>0</v>
      </c>
      <c r="W1138" s="361">
        <f>+VLOOKUP($E1138,Emissions!$1:$1048576,MATCH(DATE(W$2,1,1),Emissions!$A$1:$LI$1),FALSE)</f>
        <v>0</v>
      </c>
      <c r="X1138" s="361">
        <f>+VLOOKUP($E1138,Emissions!$1:$1048576,MATCH(DATE(X$2,1,1),Emissions!$A$1:$LI$1),FALSE)</f>
        <v>0</v>
      </c>
      <c r="Y1138" s="361">
        <f>+VLOOKUP($E1138,Emissions!$1:$1048576,MATCH(DATE(Y$2,1,1),Emissions!$A$1:$LI$1),FALSE)</f>
        <v>0</v>
      </c>
      <c r="Z1138" s="361">
        <f>+VLOOKUP($E1138,Emissions!$1:$1048576,MATCH(DATE(Z$2,1,1),Emissions!$A$1:$LI$1),FALSE)</f>
        <v>0</v>
      </c>
      <c r="AA1138" s="361">
        <f>+VLOOKUP($E1138,Emissions!$1:$1048576,MATCH(DATE(AA$2,1,1),Emissions!$A$1:$LI$1),FALSE)</f>
        <v>0</v>
      </c>
      <c r="AB1138" s="361">
        <f>+VLOOKUP($E1138,Emissions!$1:$1048576,MATCH(DATE(AB$2,1,1),Emissions!$A$1:$LI$1),FALSE)</f>
        <v>0</v>
      </c>
      <c r="AC1138" s="361">
        <f>+VLOOKUP($E1138,Emissions!$1:$1048576,MATCH(DATE(AC$2,1,1),Emissions!$A$1:$LI$1),FALSE)</f>
        <v>0</v>
      </c>
      <c r="AD1138" s="361">
        <f>+VLOOKUP($E1138,Emissions!$1:$1048576,MATCH(DATE(AD$2,1,1),Emissions!$A$1:$LI$1),FALSE)</f>
        <v>0</v>
      </c>
      <c r="AE1138" s="361">
        <f>+VLOOKUP($E1138,Emissions!$1:$1048576,MATCH(DATE(AE$2,1,1),Emissions!$A$1:$LI$1),FALSE)</f>
        <v>0</v>
      </c>
      <c r="AF1138" s="361">
        <f>+VLOOKUP($E1138,Emissions!$1:$1048576,MATCH(DATE(AF$2,1,1),Emissions!$A$1:$LI$1),FALSE)</f>
        <v>0</v>
      </c>
      <c r="AG1138" s="361">
        <f>+VLOOKUP($E1138,Emissions!$1:$1048576,MATCH(DATE(AG$2,1,1),Emissions!$A$1:$LI$1),FALSE)</f>
        <v>0</v>
      </c>
      <c r="AH1138" s="361">
        <f>+VLOOKUP($E1138,Emissions!$1:$1048576,MATCH(DATE(AH$2,1,1),Emissions!$A$1:$LI$1),FALSE)</f>
        <v>0</v>
      </c>
      <c r="AI1138" s="361">
        <f>+VLOOKUP($E1138,Emissions!$1:$1048576,MATCH(DATE(AI$2,1,1),Emissions!$A$1:$LI$1),FALSE)</f>
        <v>0</v>
      </c>
      <c r="AJ1138" s="361">
        <f>+VLOOKUP($E1138,Emissions!$1:$1048576,MATCH(DATE(AJ$2,1,1),Emissions!$A$1:$LI$1),FALSE)</f>
        <v>0</v>
      </c>
      <c r="AK1138" s="361">
        <f>+VLOOKUP($E1138,Emissions!$1:$1048576,MATCH(DATE(AK$2,1,1),Emissions!$A$1:$LI$1),FALSE)</f>
        <v>0</v>
      </c>
      <c r="AL1138" s="361">
        <f>+VLOOKUP($E1138,Emissions!$1:$1048576,MATCH(DATE(AL$2,1,1),Emissions!$A$1:$LI$1),FALSE)</f>
        <v>0</v>
      </c>
      <c r="AM1138" s="361">
        <f>+VLOOKUP($E1138,Emissions!$1:$1048576,MATCH(DATE(AM$2,1,1),Emissions!$A$1:$LI$1),FALSE)</f>
        <v>0</v>
      </c>
      <c r="AN1138" s="361">
        <f>+VLOOKUP($E1138,Emissions!$1:$1048576,MATCH(DATE(AN$2,1,1),Emissions!$A$1:$LI$1),FALSE)</f>
        <v>0</v>
      </c>
      <c r="AO1138" s="361">
        <f>+VLOOKUP($E1138,Emissions!$1:$1048576,MATCH(DATE(AO$2,1,1),Emissions!$A$1:$LI$1),FALSE)</f>
        <v>0</v>
      </c>
    </row>
    <row r="1139" spans="1:41" s="92" customFormat="1" ht="15" customHeight="1" x14ac:dyDescent="0.35">
      <c r="A1139" s="411"/>
      <c r="B1139" s="170"/>
      <c r="C1139" s="137" t="s">
        <v>3334</v>
      </c>
      <c r="D1139" s="147" t="s">
        <v>1032</v>
      </c>
      <c r="E1139" s="136" t="s">
        <v>3568</v>
      </c>
      <c r="F1139" s="327">
        <f>+VLOOKUP($E1139,Emissions!$1:$1048576,MATCH(DATE(F$2,1,1),Emissions!$A$1:$LI$1),FALSE)</f>
        <v>0</v>
      </c>
      <c r="G1139" s="327">
        <f>+VLOOKUP($E1139,Emissions!$1:$1048576,MATCH(DATE(G$2,1,1),Emissions!$A$1:$LI$1),FALSE)</f>
        <v>0</v>
      </c>
      <c r="H1139" s="327">
        <f>+VLOOKUP($E1139,Emissions!$1:$1048576,MATCH(DATE(H$2,1,1),Emissions!$A$1:$LI$1),FALSE)</f>
        <v>0</v>
      </c>
      <c r="I1139" s="327">
        <f>+VLOOKUP($E1139,Emissions!$1:$1048576,MATCH(DATE(I$2,1,1),Emissions!$A$1:$LI$1),FALSE)</f>
        <v>0</v>
      </c>
      <c r="J1139" s="327">
        <f>+VLOOKUP($E1139,Emissions!$1:$1048576,MATCH(DATE(J$2,1,1),Emissions!$A$1:$LI$1),FALSE)</f>
        <v>0</v>
      </c>
      <c r="K1139" s="327">
        <f>+VLOOKUP($E1139,Emissions!$1:$1048576,MATCH(DATE(K$2,1,1),Emissions!$A$1:$LI$1),FALSE)</f>
        <v>0</v>
      </c>
      <c r="L1139" s="327">
        <f>+VLOOKUP($E1139,Emissions!$1:$1048576,MATCH(DATE(L$2,1,1),Emissions!$A$1:$LI$1),FALSE)</f>
        <v>0</v>
      </c>
      <c r="M1139" s="327">
        <f>+VLOOKUP($E1139,Emissions!$1:$1048576,MATCH(DATE(M$2,1,1),Emissions!$A$1:$LI$1),FALSE)</f>
        <v>0</v>
      </c>
      <c r="N1139" s="327">
        <f>+VLOOKUP($E1139,Emissions!$1:$1048576,MATCH(DATE(N$2,1,1),Emissions!$A$1:$LI$1),FALSE)</f>
        <v>0</v>
      </c>
      <c r="O1139" s="327">
        <f>+VLOOKUP($E1139,Emissions!$1:$1048576,MATCH(DATE(O$2,1,1),Emissions!$A$1:$LI$1),FALSE)</f>
        <v>0</v>
      </c>
      <c r="P1139" s="327">
        <f>+VLOOKUP($E1139,Emissions!$1:$1048576,MATCH(DATE(P$2,1,1),Emissions!$A$1:$LI$1),FALSE)</f>
        <v>0</v>
      </c>
      <c r="Q1139" s="327">
        <f>+VLOOKUP($E1139,Emissions!$1:$1048576,MATCH(DATE(Q$2,1,1),Emissions!$A$1:$LI$1),FALSE)</f>
        <v>0</v>
      </c>
      <c r="R1139" s="327">
        <f>+VLOOKUP($E1139,Emissions!$1:$1048576,MATCH(DATE(R$2,1,1),Emissions!$A$1:$LI$1),FALSE)</f>
        <v>0</v>
      </c>
      <c r="S1139" s="327">
        <f>+VLOOKUP($E1139,Emissions!$1:$1048576,MATCH(DATE(S$2,1,1),Emissions!$A$1:$LI$1),FALSE)</f>
        <v>0</v>
      </c>
      <c r="T1139" s="327">
        <f>+VLOOKUP($E1139,Emissions!$1:$1048576,MATCH(DATE(T$2,1,1),Emissions!$A$1:$LI$1),FALSE)</f>
        <v>0</v>
      </c>
      <c r="U1139" s="327">
        <f>+VLOOKUP($E1139,Emissions!$1:$1048576,MATCH(DATE(U$2,1,1),Emissions!$A$1:$LI$1),FALSE)</f>
        <v>0</v>
      </c>
      <c r="V1139" s="327">
        <f>+VLOOKUP($E1139,Emissions!$1:$1048576,MATCH(DATE(V$2,1,1),Emissions!$A$1:$LI$1),FALSE)</f>
        <v>0</v>
      </c>
      <c r="W1139" s="327">
        <f>+VLOOKUP($E1139,Emissions!$1:$1048576,MATCH(DATE(W$2,1,1),Emissions!$A$1:$LI$1),FALSE)</f>
        <v>0</v>
      </c>
      <c r="X1139" s="327">
        <f>+VLOOKUP($E1139,Emissions!$1:$1048576,MATCH(DATE(X$2,1,1),Emissions!$A$1:$LI$1),FALSE)</f>
        <v>0</v>
      </c>
      <c r="Y1139" s="327">
        <f>+VLOOKUP($E1139,Emissions!$1:$1048576,MATCH(DATE(Y$2,1,1),Emissions!$A$1:$LI$1),FALSE)</f>
        <v>0</v>
      </c>
      <c r="Z1139" s="327">
        <f>+VLOOKUP($E1139,Emissions!$1:$1048576,MATCH(DATE(Z$2,1,1),Emissions!$A$1:$LI$1),FALSE)</f>
        <v>0</v>
      </c>
      <c r="AA1139" s="327">
        <f>+VLOOKUP($E1139,Emissions!$1:$1048576,MATCH(DATE(AA$2,1,1),Emissions!$A$1:$LI$1),FALSE)</f>
        <v>0</v>
      </c>
      <c r="AB1139" s="327">
        <f>+VLOOKUP($E1139,Emissions!$1:$1048576,MATCH(DATE(AB$2,1,1),Emissions!$A$1:$LI$1),FALSE)</f>
        <v>0</v>
      </c>
      <c r="AC1139" s="327">
        <f>+VLOOKUP($E1139,Emissions!$1:$1048576,MATCH(DATE(AC$2,1,1),Emissions!$A$1:$LI$1),FALSE)</f>
        <v>0</v>
      </c>
      <c r="AD1139" s="327">
        <f>+VLOOKUP($E1139,Emissions!$1:$1048576,MATCH(DATE(AD$2,1,1),Emissions!$A$1:$LI$1),FALSE)</f>
        <v>0</v>
      </c>
      <c r="AE1139" s="327">
        <f>+VLOOKUP($E1139,Emissions!$1:$1048576,MATCH(DATE(AE$2,1,1),Emissions!$A$1:$LI$1),FALSE)</f>
        <v>0</v>
      </c>
      <c r="AF1139" s="327">
        <f>+VLOOKUP($E1139,Emissions!$1:$1048576,MATCH(DATE(AF$2,1,1),Emissions!$A$1:$LI$1),FALSE)</f>
        <v>0</v>
      </c>
      <c r="AG1139" s="327">
        <f>+VLOOKUP($E1139,Emissions!$1:$1048576,MATCH(DATE(AG$2,1,1),Emissions!$A$1:$LI$1),FALSE)</f>
        <v>0</v>
      </c>
      <c r="AH1139" s="327">
        <f>+VLOOKUP($E1139,Emissions!$1:$1048576,MATCH(DATE(AH$2,1,1),Emissions!$A$1:$LI$1),FALSE)</f>
        <v>0</v>
      </c>
      <c r="AI1139" s="327">
        <f>+VLOOKUP($E1139,Emissions!$1:$1048576,MATCH(DATE(AI$2,1,1),Emissions!$A$1:$LI$1),FALSE)</f>
        <v>0</v>
      </c>
      <c r="AJ1139" s="327">
        <f>+VLOOKUP($E1139,Emissions!$1:$1048576,MATCH(DATE(AJ$2,1,1),Emissions!$A$1:$LI$1),FALSE)</f>
        <v>0</v>
      </c>
      <c r="AK1139" s="327">
        <f>+VLOOKUP($E1139,Emissions!$1:$1048576,MATCH(DATE(AK$2,1,1),Emissions!$A$1:$LI$1),FALSE)</f>
        <v>0</v>
      </c>
      <c r="AL1139" s="327">
        <f>+VLOOKUP($E1139,Emissions!$1:$1048576,MATCH(DATE(AL$2,1,1),Emissions!$A$1:$LI$1),FALSE)</f>
        <v>0</v>
      </c>
      <c r="AM1139" s="327">
        <f>+VLOOKUP($E1139,Emissions!$1:$1048576,MATCH(DATE(AM$2,1,1),Emissions!$A$1:$LI$1),FALSE)</f>
        <v>0</v>
      </c>
      <c r="AN1139" s="327">
        <f>+VLOOKUP($E1139,Emissions!$1:$1048576,MATCH(DATE(AN$2,1,1),Emissions!$A$1:$LI$1),FALSE)</f>
        <v>0</v>
      </c>
      <c r="AO1139" s="327">
        <f>+VLOOKUP($E1139,Emissions!$1:$1048576,MATCH(DATE(AO$2,1,1),Emissions!$A$1:$LI$1),FALSE)</f>
        <v>0</v>
      </c>
    </row>
    <row r="1140" spans="1:41" ht="15" customHeight="1" x14ac:dyDescent="0.35">
      <c r="A1140" s="411"/>
      <c r="B1140" s="170"/>
      <c r="C1140" s="138" t="s">
        <v>602</v>
      </c>
      <c r="D1140" s="114" t="s">
        <v>1032</v>
      </c>
      <c r="E1140" s="50" t="s">
        <v>3569</v>
      </c>
      <c r="F1140" s="361">
        <f>+VLOOKUP($E1140,Emissions!$1:$1048576,MATCH(DATE(F$2,1,1),Emissions!$A$1:$LI$1),FALSE)</f>
        <v>0</v>
      </c>
      <c r="G1140" s="361">
        <f>+VLOOKUP($E1140,Emissions!$1:$1048576,MATCH(DATE(G$2,1,1),Emissions!$A$1:$LI$1),FALSE)</f>
        <v>0</v>
      </c>
      <c r="H1140" s="361">
        <f>+VLOOKUP($E1140,Emissions!$1:$1048576,MATCH(DATE(H$2,1,1),Emissions!$A$1:$LI$1),FALSE)</f>
        <v>0</v>
      </c>
      <c r="I1140" s="361">
        <f>+VLOOKUP($E1140,Emissions!$1:$1048576,MATCH(DATE(I$2,1,1),Emissions!$A$1:$LI$1),FALSE)</f>
        <v>0</v>
      </c>
      <c r="J1140" s="361">
        <f>+VLOOKUP($E1140,Emissions!$1:$1048576,MATCH(DATE(J$2,1,1),Emissions!$A$1:$LI$1),FALSE)</f>
        <v>0</v>
      </c>
      <c r="K1140" s="361">
        <f>+VLOOKUP($E1140,Emissions!$1:$1048576,MATCH(DATE(K$2,1,1),Emissions!$A$1:$LI$1),FALSE)</f>
        <v>0</v>
      </c>
      <c r="L1140" s="361">
        <f>+VLOOKUP($E1140,Emissions!$1:$1048576,MATCH(DATE(L$2,1,1),Emissions!$A$1:$LI$1),FALSE)</f>
        <v>0</v>
      </c>
      <c r="M1140" s="361">
        <f>+VLOOKUP($E1140,Emissions!$1:$1048576,MATCH(DATE(M$2,1,1),Emissions!$A$1:$LI$1),FALSE)</f>
        <v>0</v>
      </c>
      <c r="N1140" s="361">
        <f>+VLOOKUP($E1140,Emissions!$1:$1048576,MATCH(DATE(N$2,1,1),Emissions!$A$1:$LI$1),FALSE)</f>
        <v>0</v>
      </c>
      <c r="O1140" s="361">
        <f>+VLOOKUP($E1140,Emissions!$1:$1048576,MATCH(DATE(O$2,1,1),Emissions!$A$1:$LI$1),FALSE)</f>
        <v>0</v>
      </c>
      <c r="P1140" s="361">
        <f>+VLOOKUP($E1140,Emissions!$1:$1048576,MATCH(DATE(P$2,1,1),Emissions!$A$1:$LI$1),FALSE)</f>
        <v>0</v>
      </c>
      <c r="Q1140" s="361">
        <f>+VLOOKUP($E1140,Emissions!$1:$1048576,MATCH(DATE(Q$2,1,1),Emissions!$A$1:$LI$1),FALSE)</f>
        <v>0</v>
      </c>
      <c r="R1140" s="361">
        <f>+VLOOKUP($E1140,Emissions!$1:$1048576,MATCH(DATE(R$2,1,1),Emissions!$A$1:$LI$1),FALSE)</f>
        <v>0</v>
      </c>
      <c r="S1140" s="361">
        <f>+VLOOKUP($E1140,Emissions!$1:$1048576,MATCH(DATE(S$2,1,1),Emissions!$A$1:$LI$1),FALSE)</f>
        <v>0</v>
      </c>
      <c r="T1140" s="361">
        <f>+VLOOKUP($E1140,Emissions!$1:$1048576,MATCH(DATE(T$2,1,1),Emissions!$A$1:$LI$1),FALSE)</f>
        <v>0</v>
      </c>
      <c r="U1140" s="361">
        <f>+VLOOKUP($E1140,Emissions!$1:$1048576,MATCH(DATE(U$2,1,1),Emissions!$A$1:$LI$1),FALSE)</f>
        <v>0</v>
      </c>
      <c r="V1140" s="361">
        <f>+VLOOKUP($E1140,Emissions!$1:$1048576,MATCH(DATE(V$2,1,1),Emissions!$A$1:$LI$1),FALSE)</f>
        <v>0</v>
      </c>
      <c r="W1140" s="361">
        <f>+VLOOKUP($E1140,Emissions!$1:$1048576,MATCH(DATE(W$2,1,1),Emissions!$A$1:$LI$1),FALSE)</f>
        <v>0</v>
      </c>
      <c r="X1140" s="361">
        <f>+VLOOKUP($E1140,Emissions!$1:$1048576,MATCH(DATE(X$2,1,1),Emissions!$A$1:$LI$1),FALSE)</f>
        <v>0</v>
      </c>
      <c r="Y1140" s="361">
        <f>+VLOOKUP($E1140,Emissions!$1:$1048576,MATCH(DATE(Y$2,1,1),Emissions!$A$1:$LI$1),FALSE)</f>
        <v>0</v>
      </c>
      <c r="Z1140" s="361">
        <f>+VLOOKUP($E1140,Emissions!$1:$1048576,MATCH(DATE(Z$2,1,1),Emissions!$A$1:$LI$1),FALSE)</f>
        <v>0</v>
      </c>
      <c r="AA1140" s="361">
        <f>+VLOOKUP($E1140,Emissions!$1:$1048576,MATCH(DATE(AA$2,1,1),Emissions!$A$1:$LI$1),FALSE)</f>
        <v>0</v>
      </c>
      <c r="AB1140" s="361">
        <f>+VLOOKUP($E1140,Emissions!$1:$1048576,MATCH(DATE(AB$2,1,1),Emissions!$A$1:$LI$1),FALSE)</f>
        <v>0</v>
      </c>
      <c r="AC1140" s="361">
        <f>+VLOOKUP($E1140,Emissions!$1:$1048576,MATCH(DATE(AC$2,1,1),Emissions!$A$1:$LI$1),FALSE)</f>
        <v>0</v>
      </c>
      <c r="AD1140" s="361">
        <f>+VLOOKUP($E1140,Emissions!$1:$1048576,MATCH(DATE(AD$2,1,1),Emissions!$A$1:$LI$1),FALSE)</f>
        <v>0</v>
      </c>
      <c r="AE1140" s="361">
        <f>+VLOOKUP($E1140,Emissions!$1:$1048576,MATCH(DATE(AE$2,1,1),Emissions!$A$1:$LI$1),FALSE)</f>
        <v>0</v>
      </c>
      <c r="AF1140" s="361">
        <f>+VLOOKUP($E1140,Emissions!$1:$1048576,MATCH(DATE(AF$2,1,1),Emissions!$A$1:$LI$1),FALSE)</f>
        <v>0</v>
      </c>
      <c r="AG1140" s="361">
        <f>+VLOOKUP($E1140,Emissions!$1:$1048576,MATCH(DATE(AG$2,1,1),Emissions!$A$1:$LI$1),FALSE)</f>
        <v>0</v>
      </c>
      <c r="AH1140" s="361">
        <f>+VLOOKUP($E1140,Emissions!$1:$1048576,MATCH(DATE(AH$2,1,1),Emissions!$A$1:$LI$1),FALSE)</f>
        <v>0</v>
      </c>
      <c r="AI1140" s="361">
        <f>+VLOOKUP($E1140,Emissions!$1:$1048576,MATCH(DATE(AI$2,1,1),Emissions!$A$1:$LI$1),FALSE)</f>
        <v>0</v>
      </c>
      <c r="AJ1140" s="361">
        <f>+VLOOKUP($E1140,Emissions!$1:$1048576,MATCH(DATE(AJ$2,1,1),Emissions!$A$1:$LI$1),FALSE)</f>
        <v>0</v>
      </c>
      <c r="AK1140" s="361">
        <f>+VLOOKUP($E1140,Emissions!$1:$1048576,MATCH(DATE(AK$2,1,1),Emissions!$A$1:$LI$1),FALSE)</f>
        <v>0</v>
      </c>
      <c r="AL1140" s="361">
        <f>+VLOOKUP($E1140,Emissions!$1:$1048576,MATCH(DATE(AL$2,1,1),Emissions!$A$1:$LI$1),FALSE)</f>
        <v>0</v>
      </c>
      <c r="AM1140" s="361">
        <f>+VLOOKUP($E1140,Emissions!$1:$1048576,MATCH(DATE(AM$2,1,1),Emissions!$A$1:$LI$1),FALSE)</f>
        <v>0</v>
      </c>
      <c r="AN1140" s="361">
        <f>+VLOOKUP($E1140,Emissions!$1:$1048576,MATCH(DATE(AN$2,1,1),Emissions!$A$1:$LI$1),FALSE)</f>
        <v>0</v>
      </c>
      <c r="AO1140" s="361">
        <f>+VLOOKUP($E1140,Emissions!$1:$1048576,MATCH(DATE(AO$2,1,1),Emissions!$A$1:$LI$1),FALSE)</f>
        <v>0</v>
      </c>
    </row>
    <row r="1141" spans="1:41" ht="15" customHeight="1" x14ac:dyDescent="0.35">
      <c r="A1141" s="411"/>
      <c r="B1141" s="170"/>
      <c r="C1141" s="138" t="s">
        <v>603</v>
      </c>
      <c r="D1141" s="114" t="s">
        <v>1032</v>
      </c>
      <c r="E1141" s="50" t="s">
        <v>3570</v>
      </c>
      <c r="F1141" s="361">
        <f>+VLOOKUP($E1141,Emissions!$1:$1048576,MATCH(DATE(F$2,1,1),Emissions!$A$1:$LI$1),FALSE)</f>
        <v>0</v>
      </c>
      <c r="G1141" s="361">
        <f>+VLOOKUP($E1141,Emissions!$1:$1048576,MATCH(DATE(G$2,1,1),Emissions!$A$1:$LI$1),FALSE)</f>
        <v>0</v>
      </c>
      <c r="H1141" s="361">
        <f>+VLOOKUP($E1141,Emissions!$1:$1048576,MATCH(DATE(H$2,1,1),Emissions!$A$1:$LI$1),FALSE)</f>
        <v>0</v>
      </c>
      <c r="I1141" s="361">
        <f>+VLOOKUP($E1141,Emissions!$1:$1048576,MATCH(DATE(I$2,1,1),Emissions!$A$1:$LI$1),FALSE)</f>
        <v>0</v>
      </c>
      <c r="J1141" s="361">
        <f>+VLOOKUP($E1141,Emissions!$1:$1048576,MATCH(DATE(J$2,1,1),Emissions!$A$1:$LI$1),FALSE)</f>
        <v>0</v>
      </c>
      <c r="K1141" s="361">
        <f>+VLOOKUP($E1141,Emissions!$1:$1048576,MATCH(DATE(K$2,1,1),Emissions!$A$1:$LI$1),FALSE)</f>
        <v>0</v>
      </c>
      <c r="L1141" s="361">
        <f>+VLOOKUP($E1141,Emissions!$1:$1048576,MATCH(DATE(L$2,1,1),Emissions!$A$1:$LI$1),FALSE)</f>
        <v>0</v>
      </c>
      <c r="M1141" s="361">
        <f>+VLOOKUP($E1141,Emissions!$1:$1048576,MATCH(DATE(M$2,1,1),Emissions!$A$1:$LI$1),FALSE)</f>
        <v>0</v>
      </c>
      <c r="N1141" s="361">
        <f>+VLOOKUP($E1141,Emissions!$1:$1048576,MATCH(DATE(N$2,1,1),Emissions!$A$1:$LI$1),FALSE)</f>
        <v>0</v>
      </c>
      <c r="O1141" s="361">
        <f>+VLOOKUP($E1141,Emissions!$1:$1048576,MATCH(DATE(O$2,1,1),Emissions!$A$1:$LI$1),FALSE)</f>
        <v>0</v>
      </c>
      <c r="P1141" s="361">
        <f>+VLOOKUP($E1141,Emissions!$1:$1048576,MATCH(DATE(P$2,1,1),Emissions!$A$1:$LI$1),FALSE)</f>
        <v>0</v>
      </c>
      <c r="Q1141" s="361">
        <f>+VLOOKUP($E1141,Emissions!$1:$1048576,MATCH(DATE(Q$2,1,1),Emissions!$A$1:$LI$1),FALSE)</f>
        <v>0</v>
      </c>
      <c r="R1141" s="361">
        <f>+VLOOKUP($E1141,Emissions!$1:$1048576,MATCH(DATE(R$2,1,1),Emissions!$A$1:$LI$1),FALSE)</f>
        <v>0</v>
      </c>
      <c r="S1141" s="361">
        <f>+VLOOKUP($E1141,Emissions!$1:$1048576,MATCH(DATE(S$2,1,1),Emissions!$A$1:$LI$1),FALSE)</f>
        <v>0</v>
      </c>
      <c r="T1141" s="361">
        <f>+VLOOKUP($E1141,Emissions!$1:$1048576,MATCH(DATE(T$2,1,1),Emissions!$A$1:$LI$1),FALSE)</f>
        <v>0</v>
      </c>
      <c r="U1141" s="361">
        <f>+VLOOKUP($E1141,Emissions!$1:$1048576,MATCH(DATE(U$2,1,1),Emissions!$A$1:$LI$1),FALSE)</f>
        <v>0</v>
      </c>
      <c r="V1141" s="361">
        <f>+VLOOKUP($E1141,Emissions!$1:$1048576,MATCH(DATE(V$2,1,1),Emissions!$A$1:$LI$1),FALSE)</f>
        <v>0</v>
      </c>
      <c r="W1141" s="361">
        <f>+VLOOKUP($E1141,Emissions!$1:$1048576,MATCH(DATE(W$2,1,1),Emissions!$A$1:$LI$1),FALSE)</f>
        <v>0</v>
      </c>
      <c r="X1141" s="361">
        <f>+VLOOKUP($E1141,Emissions!$1:$1048576,MATCH(DATE(X$2,1,1),Emissions!$A$1:$LI$1),FALSE)</f>
        <v>0</v>
      </c>
      <c r="Y1141" s="361">
        <f>+VLOOKUP($E1141,Emissions!$1:$1048576,MATCH(DATE(Y$2,1,1),Emissions!$A$1:$LI$1),FALSE)</f>
        <v>0</v>
      </c>
      <c r="Z1141" s="361">
        <f>+VLOOKUP($E1141,Emissions!$1:$1048576,MATCH(DATE(Z$2,1,1),Emissions!$A$1:$LI$1),FALSE)</f>
        <v>0</v>
      </c>
      <c r="AA1141" s="361">
        <f>+VLOOKUP($E1141,Emissions!$1:$1048576,MATCH(DATE(AA$2,1,1),Emissions!$A$1:$LI$1),FALSE)</f>
        <v>0</v>
      </c>
      <c r="AB1141" s="361">
        <f>+VLOOKUP($E1141,Emissions!$1:$1048576,MATCH(DATE(AB$2,1,1),Emissions!$A$1:$LI$1),FALSE)</f>
        <v>0</v>
      </c>
      <c r="AC1141" s="361">
        <f>+VLOOKUP($E1141,Emissions!$1:$1048576,MATCH(DATE(AC$2,1,1),Emissions!$A$1:$LI$1),FALSE)</f>
        <v>0</v>
      </c>
      <c r="AD1141" s="361">
        <f>+VLOOKUP($E1141,Emissions!$1:$1048576,MATCH(DATE(AD$2,1,1),Emissions!$A$1:$LI$1),FALSE)</f>
        <v>0</v>
      </c>
      <c r="AE1141" s="361">
        <f>+VLOOKUP($E1141,Emissions!$1:$1048576,MATCH(DATE(AE$2,1,1),Emissions!$A$1:$LI$1),FALSE)</f>
        <v>0</v>
      </c>
      <c r="AF1141" s="361">
        <f>+VLOOKUP($E1141,Emissions!$1:$1048576,MATCH(DATE(AF$2,1,1),Emissions!$A$1:$LI$1),FALSE)</f>
        <v>0</v>
      </c>
      <c r="AG1141" s="361">
        <f>+VLOOKUP($E1141,Emissions!$1:$1048576,MATCH(DATE(AG$2,1,1),Emissions!$A$1:$LI$1),FALSE)</f>
        <v>0</v>
      </c>
      <c r="AH1141" s="361">
        <f>+VLOOKUP($E1141,Emissions!$1:$1048576,MATCH(DATE(AH$2,1,1),Emissions!$A$1:$LI$1),FALSE)</f>
        <v>0</v>
      </c>
      <c r="AI1141" s="361">
        <f>+VLOOKUP($E1141,Emissions!$1:$1048576,MATCH(DATE(AI$2,1,1),Emissions!$A$1:$LI$1),FALSE)</f>
        <v>0</v>
      </c>
      <c r="AJ1141" s="361">
        <f>+VLOOKUP($E1141,Emissions!$1:$1048576,MATCH(DATE(AJ$2,1,1),Emissions!$A$1:$LI$1),FALSE)</f>
        <v>0</v>
      </c>
      <c r="AK1141" s="361">
        <f>+VLOOKUP($E1141,Emissions!$1:$1048576,MATCH(DATE(AK$2,1,1),Emissions!$A$1:$LI$1),FALSE)</f>
        <v>0</v>
      </c>
      <c r="AL1141" s="361">
        <f>+VLOOKUP($E1141,Emissions!$1:$1048576,MATCH(DATE(AL$2,1,1),Emissions!$A$1:$LI$1),FALSE)</f>
        <v>0</v>
      </c>
      <c r="AM1141" s="361">
        <f>+VLOOKUP($E1141,Emissions!$1:$1048576,MATCH(DATE(AM$2,1,1),Emissions!$A$1:$LI$1),FALSE)</f>
        <v>0</v>
      </c>
      <c r="AN1141" s="361">
        <f>+VLOOKUP($E1141,Emissions!$1:$1048576,MATCH(DATE(AN$2,1,1),Emissions!$A$1:$LI$1),FALSE)</f>
        <v>0</v>
      </c>
      <c r="AO1141" s="361">
        <f>+VLOOKUP($E1141,Emissions!$1:$1048576,MATCH(DATE(AO$2,1,1),Emissions!$A$1:$LI$1),FALSE)</f>
        <v>0</v>
      </c>
    </row>
    <row r="1142" spans="1:41" ht="15" customHeight="1" x14ac:dyDescent="0.35">
      <c r="A1142" s="411"/>
      <c r="B1142" s="170"/>
      <c r="C1142" s="138" t="s">
        <v>604</v>
      </c>
      <c r="D1142" s="114" t="s">
        <v>1032</v>
      </c>
      <c r="E1142" s="50" t="s">
        <v>3571</v>
      </c>
      <c r="F1142" s="361">
        <f>+VLOOKUP($E1142,Emissions!$1:$1048576,MATCH(DATE(F$2,1,1),Emissions!$A$1:$LI$1),FALSE)</f>
        <v>0</v>
      </c>
      <c r="G1142" s="361">
        <f>+VLOOKUP($E1142,Emissions!$1:$1048576,MATCH(DATE(G$2,1,1),Emissions!$A$1:$LI$1),FALSE)</f>
        <v>0</v>
      </c>
      <c r="H1142" s="361">
        <f>+VLOOKUP($E1142,Emissions!$1:$1048576,MATCH(DATE(H$2,1,1),Emissions!$A$1:$LI$1),FALSE)</f>
        <v>0</v>
      </c>
      <c r="I1142" s="361">
        <f>+VLOOKUP($E1142,Emissions!$1:$1048576,MATCH(DATE(I$2,1,1),Emissions!$A$1:$LI$1),FALSE)</f>
        <v>0</v>
      </c>
      <c r="J1142" s="361">
        <f>+VLOOKUP($E1142,Emissions!$1:$1048576,MATCH(DATE(J$2,1,1),Emissions!$A$1:$LI$1),FALSE)</f>
        <v>0</v>
      </c>
      <c r="K1142" s="361">
        <f>+VLOOKUP($E1142,Emissions!$1:$1048576,MATCH(DATE(K$2,1,1),Emissions!$A$1:$LI$1),FALSE)</f>
        <v>0</v>
      </c>
      <c r="L1142" s="361">
        <f>+VLOOKUP($E1142,Emissions!$1:$1048576,MATCH(DATE(L$2,1,1),Emissions!$A$1:$LI$1),FALSE)</f>
        <v>0</v>
      </c>
      <c r="M1142" s="361">
        <f>+VLOOKUP($E1142,Emissions!$1:$1048576,MATCH(DATE(M$2,1,1),Emissions!$A$1:$LI$1),FALSE)</f>
        <v>0</v>
      </c>
      <c r="N1142" s="361">
        <f>+VLOOKUP($E1142,Emissions!$1:$1048576,MATCH(DATE(N$2,1,1),Emissions!$A$1:$LI$1),FALSE)</f>
        <v>0</v>
      </c>
      <c r="O1142" s="361">
        <f>+VLOOKUP($E1142,Emissions!$1:$1048576,MATCH(DATE(O$2,1,1),Emissions!$A$1:$LI$1),FALSE)</f>
        <v>0</v>
      </c>
      <c r="P1142" s="361">
        <f>+VLOOKUP($E1142,Emissions!$1:$1048576,MATCH(DATE(P$2,1,1),Emissions!$A$1:$LI$1),FALSE)</f>
        <v>0</v>
      </c>
      <c r="Q1142" s="361">
        <f>+VLOOKUP($E1142,Emissions!$1:$1048576,MATCH(DATE(Q$2,1,1),Emissions!$A$1:$LI$1),FALSE)</f>
        <v>0</v>
      </c>
      <c r="R1142" s="361">
        <f>+VLOOKUP($E1142,Emissions!$1:$1048576,MATCH(DATE(R$2,1,1),Emissions!$A$1:$LI$1),FALSE)</f>
        <v>0</v>
      </c>
      <c r="S1142" s="361">
        <f>+VLOOKUP($E1142,Emissions!$1:$1048576,MATCH(DATE(S$2,1,1),Emissions!$A$1:$LI$1),FALSE)</f>
        <v>0</v>
      </c>
      <c r="T1142" s="361">
        <f>+VLOOKUP($E1142,Emissions!$1:$1048576,MATCH(DATE(T$2,1,1),Emissions!$A$1:$LI$1),FALSE)</f>
        <v>0</v>
      </c>
      <c r="U1142" s="361">
        <f>+VLOOKUP($E1142,Emissions!$1:$1048576,MATCH(DATE(U$2,1,1),Emissions!$A$1:$LI$1),FALSE)</f>
        <v>0</v>
      </c>
      <c r="V1142" s="361">
        <f>+VLOOKUP($E1142,Emissions!$1:$1048576,MATCH(DATE(V$2,1,1),Emissions!$A$1:$LI$1),FALSE)</f>
        <v>0</v>
      </c>
      <c r="W1142" s="361">
        <f>+VLOOKUP($E1142,Emissions!$1:$1048576,MATCH(DATE(W$2,1,1),Emissions!$A$1:$LI$1),FALSE)</f>
        <v>0</v>
      </c>
      <c r="X1142" s="361">
        <f>+VLOOKUP($E1142,Emissions!$1:$1048576,MATCH(DATE(X$2,1,1),Emissions!$A$1:$LI$1),FALSE)</f>
        <v>0</v>
      </c>
      <c r="Y1142" s="361">
        <f>+VLOOKUP($E1142,Emissions!$1:$1048576,MATCH(DATE(Y$2,1,1),Emissions!$A$1:$LI$1),FALSE)</f>
        <v>0</v>
      </c>
      <c r="Z1142" s="361">
        <f>+VLOOKUP($E1142,Emissions!$1:$1048576,MATCH(DATE(Z$2,1,1),Emissions!$A$1:$LI$1),FALSE)</f>
        <v>0</v>
      </c>
      <c r="AA1142" s="361">
        <f>+VLOOKUP($E1142,Emissions!$1:$1048576,MATCH(DATE(AA$2,1,1),Emissions!$A$1:$LI$1),FALSE)</f>
        <v>0</v>
      </c>
      <c r="AB1142" s="361">
        <f>+VLOOKUP($E1142,Emissions!$1:$1048576,MATCH(DATE(AB$2,1,1),Emissions!$A$1:$LI$1),FALSE)</f>
        <v>0</v>
      </c>
      <c r="AC1142" s="361">
        <f>+VLOOKUP($E1142,Emissions!$1:$1048576,MATCH(DATE(AC$2,1,1),Emissions!$A$1:$LI$1),FALSE)</f>
        <v>0</v>
      </c>
      <c r="AD1142" s="361">
        <f>+VLOOKUP($E1142,Emissions!$1:$1048576,MATCH(DATE(AD$2,1,1),Emissions!$A$1:$LI$1),FALSE)</f>
        <v>0</v>
      </c>
      <c r="AE1142" s="361">
        <f>+VLOOKUP($E1142,Emissions!$1:$1048576,MATCH(DATE(AE$2,1,1),Emissions!$A$1:$LI$1),FALSE)</f>
        <v>0</v>
      </c>
      <c r="AF1142" s="361">
        <f>+VLOOKUP($E1142,Emissions!$1:$1048576,MATCH(DATE(AF$2,1,1),Emissions!$A$1:$LI$1),FALSE)</f>
        <v>0</v>
      </c>
      <c r="AG1142" s="361">
        <f>+VLOOKUP($E1142,Emissions!$1:$1048576,MATCH(DATE(AG$2,1,1),Emissions!$A$1:$LI$1),FALSE)</f>
        <v>0</v>
      </c>
      <c r="AH1142" s="361">
        <f>+VLOOKUP($E1142,Emissions!$1:$1048576,MATCH(DATE(AH$2,1,1),Emissions!$A$1:$LI$1),FALSE)</f>
        <v>0</v>
      </c>
      <c r="AI1142" s="361">
        <f>+VLOOKUP($E1142,Emissions!$1:$1048576,MATCH(DATE(AI$2,1,1),Emissions!$A$1:$LI$1),FALSE)</f>
        <v>0</v>
      </c>
      <c r="AJ1142" s="361">
        <f>+VLOOKUP($E1142,Emissions!$1:$1048576,MATCH(DATE(AJ$2,1,1),Emissions!$A$1:$LI$1),FALSE)</f>
        <v>0</v>
      </c>
      <c r="AK1142" s="361">
        <f>+VLOOKUP($E1142,Emissions!$1:$1048576,MATCH(DATE(AK$2,1,1),Emissions!$A$1:$LI$1),FALSE)</f>
        <v>0</v>
      </c>
      <c r="AL1142" s="361">
        <f>+VLOOKUP($E1142,Emissions!$1:$1048576,MATCH(DATE(AL$2,1,1),Emissions!$A$1:$LI$1),FALSE)</f>
        <v>0</v>
      </c>
      <c r="AM1142" s="361">
        <f>+VLOOKUP($E1142,Emissions!$1:$1048576,MATCH(DATE(AM$2,1,1),Emissions!$A$1:$LI$1),FALSE)</f>
        <v>0</v>
      </c>
      <c r="AN1142" s="361">
        <f>+VLOOKUP($E1142,Emissions!$1:$1048576,MATCH(DATE(AN$2,1,1),Emissions!$A$1:$LI$1),FALSE)</f>
        <v>0</v>
      </c>
      <c r="AO1142" s="361">
        <f>+VLOOKUP($E1142,Emissions!$1:$1048576,MATCH(DATE(AO$2,1,1),Emissions!$A$1:$LI$1),FALSE)</f>
        <v>0</v>
      </c>
    </row>
    <row r="1143" spans="1:41" ht="15" customHeight="1" x14ac:dyDescent="0.35">
      <c r="A1143" s="411"/>
      <c r="B1143" s="170"/>
      <c r="C1143" s="138" t="s">
        <v>605</v>
      </c>
      <c r="D1143" s="114" t="s">
        <v>1032</v>
      </c>
      <c r="E1143" s="50" t="s">
        <v>3572</v>
      </c>
      <c r="F1143" s="361">
        <f>+VLOOKUP($E1143,Emissions!$1:$1048576,MATCH(DATE(F$2,1,1),Emissions!$A$1:$LI$1),FALSE)</f>
        <v>0</v>
      </c>
      <c r="G1143" s="361">
        <f>+VLOOKUP($E1143,Emissions!$1:$1048576,MATCH(DATE(G$2,1,1),Emissions!$A$1:$LI$1),FALSE)</f>
        <v>0</v>
      </c>
      <c r="H1143" s="361">
        <f>+VLOOKUP($E1143,Emissions!$1:$1048576,MATCH(DATE(H$2,1,1),Emissions!$A$1:$LI$1),FALSE)</f>
        <v>0</v>
      </c>
      <c r="I1143" s="361">
        <f>+VLOOKUP($E1143,Emissions!$1:$1048576,MATCH(DATE(I$2,1,1),Emissions!$A$1:$LI$1),FALSE)</f>
        <v>0</v>
      </c>
      <c r="J1143" s="361">
        <f>+VLOOKUP($E1143,Emissions!$1:$1048576,MATCH(DATE(J$2,1,1),Emissions!$A$1:$LI$1),FALSE)</f>
        <v>0</v>
      </c>
      <c r="K1143" s="361">
        <f>+VLOOKUP($E1143,Emissions!$1:$1048576,MATCH(DATE(K$2,1,1),Emissions!$A$1:$LI$1),FALSE)</f>
        <v>0</v>
      </c>
      <c r="L1143" s="361">
        <f>+VLOOKUP($E1143,Emissions!$1:$1048576,MATCH(DATE(L$2,1,1),Emissions!$A$1:$LI$1),FALSE)</f>
        <v>0</v>
      </c>
      <c r="M1143" s="361">
        <f>+VLOOKUP($E1143,Emissions!$1:$1048576,MATCH(DATE(M$2,1,1),Emissions!$A$1:$LI$1),FALSE)</f>
        <v>0</v>
      </c>
      <c r="N1143" s="361">
        <f>+VLOOKUP($E1143,Emissions!$1:$1048576,MATCH(DATE(N$2,1,1),Emissions!$A$1:$LI$1),FALSE)</f>
        <v>0</v>
      </c>
      <c r="O1143" s="361">
        <f>+VLOOKUP($E1143,Emissions!$1:$1048576,MATCH(DATE(O$2,1,1),Emissions!$A$1:$LI$1),FALSE)</f>
        <v>0</v>
      </c>
      <c r="P1143" s="361">
        <f>+VLOOKUP($E1143,Emissions!$1:$1048576,MATCH(DATE(P$2,1,1),Emissions!$A$1:$LI$1),FALSE)</f>
        <v>0</v>
      </c>
      <c r="Q1143" s="361">
        <f>+VLOOKUP($E1143,Emissions!$1:$1048576,MATCH(DATE(Q$2,1,1),Emissions!$A$1:$LI$1),FALSE)</f>
        <v>0</v>
      </c>
      <c r="R1143" s="361">
        <f>+VLOOKUP($E1143,Emissions!$1:$1048576,MATCH(DATE(R$2,1,1),Emissions!$A$1:$LI$1),FALSE)</f>
        <v>0</v>
      </c>
      <c r="S1143" s="361">
        <f>+VLOOKUP($E1143,Emissions!$1:$1048576,MATCH(DATE(S$2,1,1),Emissions!$A$1:$LI$1),FALSE)</f>
        <v>0</v>
      </c>
      <c r="T1143" s="361">
        <f>+VLOOKUP($E1143,Emissions!$1:$1048576,MATCH(DATE(T$2,1,1),Emissions!$A$1:$LI$1),FALSE)</f>
        <v>0</v>
      </c>
      <c r="U1143" s="361">
        <f>+VLOOKUP($E1143,Emissions!$1:$1048576,MATCH(DATE(U$2,1,1),Emissions!$A$1:$LI$1),FALSE)</f>
        <v>0</v>
      </c>
      <c r="V1143" s="361">
        <f>+VLOOKUP($E1143,Emissions!$1:$1048576,MATCH(DATE(V$2,1,1),Emissions!$A$1:$LI$1),FALSE)</f>
        <v>0</v>
      </c>
      <c r="W1143" s="361">
        <f>+VLOOKUP($E1143,Emissions!$1:$1048576,MATCH(DATE(W$2,1,1),Emissions!$A$1:$LI$1),FALSE)</f>
        <v>0</v>
      </c>
      <c r="X1143" s="361">
        <f>+VLOOKUP($E1143,Emissions!$1:$1048576,MATCH(DATE(X$2,1,1),Emissions!$A$1:$LI$1),FALSE)</f>
        <v>0</v>
      </c>
      <c r="Y1143" s="361">
        <f>+VLOOKUP($E1143,Emissions!$1:$1048576,MATCH(DATE(Y$2,1,1),Emissions!$A$1:$LI$1),FALSE)</f>
        <v>0</v>
      </c>
      <c r="Z1143" s="361">
        <f>+VLOOKUP($E1143,Emissions!$1:$1048576,MATCH(DATE(Z$2,1,1),Emissions!$A$1:$LI$1),FALSE)</f>
        <v>0</v>
      </c>
      <c r="AA1143" s="361">
        <f>+VLOOKUP($E1143,Emissions!$1:$1048576,MATCH(DATE(AA$2,1,1),Emissions!$A$1:$LI$1),FALSE)</f>
        <v>0</v>
      </c>
      <c r="AB1143" s="361">
        <f>+VLOOKUP($E1143,Emissions!$1:$1048576,MATCH(DATE(AB$2,1,1),Emissions!$A$1:$LI$1),FALSE)</f>
        <v>0</v>
      </c>
      <c r="AC1143" s="361">
        <f>+VLOOKUP($E1143,Emissions!$1:$1048576,MATCH(DATE(AC$2,1,1),Emissions!$A$1:$LI$1),FALSE)</f>
        <v>0</v>
      </c>
      <c r="AD1143" s="361">
        <f>+VLOOKUP($E1143,Emissions!$1:$1048576,MATCH(DATE(AD$2,1,1),Emissions!$A$1:$LI$1),FALSE)</f>
        <v>0</v>
      </c>
      <c r="AE1143" s="361">
        <f>+VLOOKUP($E1143,Emissions!$1:$1048576,MATCH(DATE(AE$2,1,1),Emissions!$A$1:$LI$1),FALSE)</f>
        <v>0</v>
      </c>
      <c r="AF1143" s="361">
        <f>+VLOOKUP($E1143,Emissions!$1:$1048576,MATCH(DATE(AF$2,1,1),Emissions!$A$1:$LI$1),FALSE)</f>
        <v>0</v>
      </c>
      <c r="AG1143" s="361">
        <f>+VLOOKUP($E1143,Emissions!$1:$1048576,MATCH(DATE(AG$2,1,1),Emissions!$A$1:$LI$1),FALSE)</f>
        <v>0</v>
      </c>
      <c r="AH1143" s="361">
        <f>+VLOOKUP($E1143,Emissions!$1:$1048576,MATCH(DATE(AH$2,1,1),Emissions!$A$1:$LI$1),FALSE)</f>
        <v>0</v>
      </c>
      <c r="AI1143" s="361">
        <f>+VLOOKUP($E1143,Emissions!$1:$1048576,MATCH(DATE(AI$2,1,1),Emissions!$A$1:$LI$1),FALSE)</f>
        <v>0</v>
      </c>
      <c r="AJ1143" s="361">
        <f>+VLOOKUP($E1143,Emissions!$1:$1048576,MATCH(DATE(AJ$2,1,1),Emissions!$A$1:$LI$1),FALSE)</f>
        <v>0</v>
      </c>
      <c r="AK1143" s="361">
        <f>+VLOOKUP($E1143,Emissions!$1:$1048576,MATCH(DATE(AK$2,1,1),Emissions!$A$1:$LI$1),FALSE)</f>
        <v>0</v>
      </c>
      <c r="AL1143" s="361">
        <f>+VLOOKUP($E1143,Emissions!$1:$1048576,MATCH(DATE(AL$2,1,1),Emissions!$A$1:$LI$1),FALSE)</f>
        <v>0</v>
      </c>
      <c r="AM1143" s="361">
        <f>+VLOOKUP($E1143,Emissions!$1:$1048576,MATCH(DATE(AM$2,1,1),Emissions!$A$1:$LI$1),FALSE)</f>
        <v>0</v>
      </c>
      <c r="AN1143" s="361">
        <f>+VLOOKUP($E1143,Emissions!$1:$1048576,MATCH(DATE(AN$2,1,1),Emissions!$A$1:$LI$1),FALSE)</f>
        <v>0</v>
      </c>
      <c r="AO1143" s="361">
        <f>+VLOOKUP($E1143,Emissions!$1:$1048576,MATCH(DATE(AO$2,1,1),Emissions!$A$1:$LI$1),FALSE)</f>
        <v>0</v>
      </c>
    </row>
    <row r="1144" spans="1:41" s="92" customFormat="1" ht="15" customHeight="1" x14ac:dyDescent="0.35">
      <c r="A1144" s="411"/>
      <c r="B1144" s="170"/>
      <c r="C1144" s="137" t="s">
        <v>3335</v>
      </c>
      <c r="D1144" s="147" t="s">
        <v>1032</v>
      </c>
      <c r="E1144" s="136" t="s">
        <v>3573</v>
      </c>
      <c r="F1144" s="327">
        <f>+VLOOKUP($E1144,Emissions!$1:$1048576,MATCH(DATE(F$2,1,1),Emissions!$A$1:$LI$1),FALSE)</f>
        <v>1.2925333080000001</v>
      </c>
      <c r="G1144" s="327">
        <f>+VLOOKUP($E1144,Emissions!$1:$1048576,MATCH(DATE(G$2,1,1),Emissions!$A$1:$LI$1),FALSE)</f>
        <v>1.3058961229999999</v>
      </c>
      <c r="H1144" s="327">
        <f>+VLOOKUP($E1144,Emissions!$1:$1048576,MATCH(DATE(H$2,1,1),Emissions!$A$1:$LI$1),FALSE)</f>
        <v>1.3195235240000001</v>
      </c>
      <c r="I1144" s="327">
        <f>+VLOOKUP($E1144,Emissions!$1:$1048576,MATCH(DATE(I$2,1,1),Emissions!$A$1:$LI$1),FALSE)</f>
        <v>1.3338637149999999</v>
      </c>
      <c r="J1144" s="327">
        <f>+VLOOKUP($E1144,Emissions!$1:$1048576,MATCH(DATE(J$2,1,1),Emissions!$A$1:$LI$1),FALSE)</f>
        <v>1.348955334</v>
      </c>
      <c r="K1144" s="327">
        <f>+VLOOKUP($E1144,Emissions!$1:$1048576,MATCH(DATE(K$2,1,1),Emissions!$A$1:$LI$1),FALSE)</f>
        <v>1.36471798</v>
      </c>
      <c r="L1144" s="327">
        <f>+VLOOKUP($E1144,Emissions!$1:$1048576,MATCH(DATE(L$2,1,1),Emissions!$A$1:$LI$1),FALSE)</f>
        <v>1.3808857109999999</v>
      </c>
      <c r="M1144" s="327">
        <f>+VLOOKUP($E1144,Emissions!$1:$1048576,MATCH(DATE(M$2,1,1),Emissions!$A$1:$LI$1),FALSE)</f>
        <v>1.397409211</v>
      </c>
      <c r="N1144" s="327">
        <f>+VLOOKUP($E1144,Emissions!$1:$1048576,MATCH(DATE(N$2,1,1),Emissions!$A$1:$LI$1),FALSE)</f>
        <v>1.4142712310000001</v>
      </c>
      <c r="O1144" s="327">
        <f>+VLOOKUP($E1144,Emissions!$1:$1048576,MATCH(DATE(O$2,1,1),Emissions!$A$1:$LI$1),FALSE)</f>
        <v>1.4314633050000001</v>
      </c>
      <c r="P1144" s="327">
        <f>+VLOOKUP($E1144,Emissions!$1:$1048576,MATCH(DATE(P$2,1,1),Emissions!$A$1:$LI$1),FALSE)</f>
        <v>1.4492739109999999</v>
      </c>
      <c r="Q1144" s="327">
        <f>+VLOOKUP($E1144,Emissions!$1:$1048576,MATCH(DATE(Q$2,1,1),Emissions!$A$1:$LI$1),FALSE)</f>
        <v>1.4673585689999999</v>
      </c>
      <c r="R1144" s="327">
        <f>+VLOOKUP($E1144,Emissions!$1:$1048576,MATCH(DATE(R$2,1,1),Emissions!$A$1:$LI$1),FALSE)</f>
        <v>1.485699466</v>
      </c>
      <c r="S1144" s="327">
        <f>+VLOOKUP($E1144,Emissions!$1:$1048576,MATCH(DATE(S$2,1,1),Emissions!$A$1:$LI$1),FALSE)</f>
        <v>1.5043104789999999</v>
      </c>
      <c r="T1144" s="327">
        <f>+VLOOKUP($E1144,Emissions!$1:$1048576,MATCH(DATE(T$2,1,1),Emissions!$A$1:$LI$1),FALSE)</f>
        <v>1.5232065779999999</v>
      </c>
      <c r="U1144" s="327">
        <f>+VLOOKUP($E1144,Emissions!$1:$1048576,MATCH(DATE(U$2,1,1),Emissions!$A$1:$LI$1),FALSE)</f>
        <v>1.542403097</v>
      </c>
      <c r="V1144" s="327">
        <f>+VLOOKUP($E1144,Emissions!$1:$1048576,MATCH(DATE(V$2,1,1),Emissions!$A$1:$LI$1),FALSE)</f>
        <v>1.561915274</v>
      </c>
      <c r="W1144" s="327">
        <f>+VLOOKUP($E1144,Emissions!$1:$1048576,MATCH(DATE(W$2,1,1),Emissions!$A$1:$LI$1),FALSE)</f>
        <v>1.581757136</v>
      </c>
      <c r="X1144" s="327">
        <f>+VLOOKUP($E1144,Emissions!$1:$1048576,MATCH(DATE(X$2,1,1),Emissions!$A$1:$LI$1),FALSE)</f>
        <v>1.6019408580000001</v>
      </c>
      <c r="Y1144" s="327">
        <f>+VLOOKUP($E1144,Emissions!$1:$1048576,MATCH(DATE(Y$2,1,1),Emissions!$A$1:$LI$1),FALSE)</f>
        <v>1.6224764039999999</v>
      </c>
      <c r="Z1144" s="327">
        <f>+VLOOKUP($E1144,Emissions!$1:$1048576,MATCH(DATE(Z$2,1,1),Emissions!$A$1:$LI$1),FALSE)</f>
        <v>1.643157</v>
      </c>
      <c r="AA1144" s="327">
        <f>+VLOOKUP($E1144,Emissions!$1:$1048576,MATCH(DATE(AA$2,1,1),Emissions!$A$1:$LI$1),FALSE)</f>
        <v>1.6642404319999999</v>
      </c>
      <c r="AB1144" s="327">
        <f>+VLOOKUP($E1144,Emissions!$1:$1048576,MATCH(DATE(AB$2,1,1),Emissions!$A$1:$LI$1),FALSE)</f>
        <v>1.6857446380000001</v>
      </c>
      <c r="AC1144" s="327">
        <f>+VLOOKUP($E1144,Emissions!$1:$1048576,MATCH(DATE(AC$2,1,1),Emissions!$A$1:$LI$1),FALSE)</f>
        <v>1.707663798</v>
      </c>
      <c r="AD1144" s="327">
        <f>+VLOOKUP($E1144,Emissions!$1:$1048576,MATCH(DATE(AD$2,1,1),Emissions!$A$1:$LI$1),FALSE)</f>
        <v>1.7299913410000001</v>
      </c>
      <c r="AE1144" s="327">
        <f>+VLOOKUP($E1144,Emissions!$1:$1048576,MATCH(DATE(AE$2,1,1),Emissions!$A$1:$LI$1),FALSE)</f>
        <v>1.752101492</v>
      </c>
      <c r="AF1144" s="327">
        <f>+VLOOKUP($E1144,Emissions!$1:$1048576,MATCH(DATE(AF$2,1,1),Emissions!$A$1:$LI$1),FALSE)</f>
        <v>1.774421201</v>
      </c>
      <c r="AG1144" s="327">
        <f>+VLOOKUP($E1144,Emissions!$1:$1048576,MATCH(DATE(AG$2,1,1),Emissions!$A$1:$LI$1),FALSE)</f>
        <v>1.797032338</v>
      </c>
      <c r="AH1144" s="327">
        <f>+VLOOKUP($E1144,Emissions!$1:$1048576,MATCH(DATE(AH$2,1,1),Emissions!$A$1:$LI$1),FALSE)</f>
        <v>1.819972396</v>
      </c>
      <c r="AI1144" s="327">
        <f>+VLOOKUP($E1144,Emissions!$1:$1048576,MATCH(DATE(AI$2,1,1),Emissions!$A$1:$LI$1),FALSE)</f>
        <v>1.8432695349999999</v>
      </c>
      <c r="AJ1144" s="327">
        <f>+VLOOKUP($E1144,Emissions!$1:$1048576,MATCH(DATE(AJ$2,1,1),Emissions!$A$1:$LI$1),FALSE)</f>
        <v>1.866943998</v>
      </c>
      <c r="AK1144" s="327">
        <f>+VLOOKUP($E1144,Emissions!$1:$1048576,MATCH(DATE(AK$2,1,1),Emissions!$A$1:$LI$1),FALSE)</f>
        <v>1.89100873</v>
      </c>
      <c r="AL1144" s="327">
        <f>+VLOOKUP($E1144,Emissions!$1:$1048576,MATCH(DATE(AL$2,1,1),Emissions!$A$1:$LI$1),FALSE)</f>
        <v>1.9154711310000001</v>
      </c>
      <c r="AM1144" s="327">
        <f>+VLOOKUP($E1144,Emissions!$1:$1048576,MATCH(DATE(AM$2,1,1),Emissions!$A$1:$LI$1),FALSE)</f>
        <v>1.9403349809999999</v>
      </c>
      <c r="AN1144" s="327">
        <f>+VLOOKUP($E1144,Emissions!$1:$1048576,MATCH(DATE(AN$2,1,1),Emissions!$A$1:$LI$1),FALSE)</f>
        <v>1.965602225</v>
      </c>
      <c r="AO1144" s="327">
        <f>+VLOOKUP($E1144,Emissions!$1:$1048576,MATCH(DATE(AO$2,1,1),Emissions!$A$1:$LI$1),FALSE)</f>
        <v>1.9912742489999999</v>
      </c>
    </row>
    <row r="1145" spans="1:41" ht="15" customHeight="1" x14ac:dyDescent="0.35">
      <c r="A1145" s="411"/>
      <c r="B1145" s="170"/>
      <c r="C1145" s="138" t="s">
        <v>606</v>
      </c>
      <c r="D1145" s="114" t="s">
        <v>1032</v>
      </c>
      <c r="E1145" s="50" t="s">
        <v>3574</v>
      </c>
      <c r="F1145" s="361">
        <f>+VLOOKUP($E1145,Emissions!$1:$1048576,MATCH(DATE(F$2,1,1),Emissions!$A$1:$LI$1),FALSE)</f>
        <v>0.94385630149999999</v>
      </c>
      <c r="G1145" s="361">
        <f>+VLOOKUP($E1145,Emissions!$1:$1048576,MATCH(DATE(G$2,1,1),Emissions!$A$1:$LI$1),FALSE)</f>
        <v>0.95330312679999996</v>
      </c>
      <c r="H1145" s="361">
        <f>+VLOOKUP($E1145,Emissions!$1:$1048576,MATCH(DATE(H$2,1,1),Emissions!$A$1:$LI$1),FALSE)</f>
        <v>0.962922893</v>
      </c>
      <c r="I1145" s="361">
        <f>+VLOOKUP($E1145,Emissions!$1:$1048576,MATCH(DATE(I$2,1,1),Emissions!$A$1:$LI$1),FALSE)</f>
        <v>0.97312926580000003</v>
      </c>
      <c r="J1145" s="361">
        <f>+VLOOKUP($E1145,Emissions!$1:$1048576,MATCH(DATE(J$2,1,1),Emissions!$A$1:$LI$1),FALSE)</f>
        <v>0.98397441770000005</v>
      </c>
      <c r="K1145" s="361">
        <f>+VLOOKUP($E1145,Emissions!$1:$1048576,MATCH(DATE(K$2,1,1),Emissions!$A$1:$LI$1),FALSE)</f>
        <v>0.99540277960000001</v>
      </c>
      <c r="L1145" s="361">
        <f>+VLOOKUP($E1145,Emissions!$1:$1048576,MATCH(DATE(L$2,1,1),Emissions!$A$1:$LI$1),FALSE)</f>
        <v>1.0071888920000001</v>
      </c>
      <c r="M1145" s="361">
        <f>+VLOOKUP($E1145,Emissions!$1:$1048576,MATCH(DATE(M$2,1,1),Emissions!$A$1:$LI$1),FALSE)</f>
        <v>1.019294916</v>
      </c>
      <c r="N1145" s="361">
        <f>+VLOOKUP($E1145,Emissions!$1:$1048576,MATCH(DATE(N$2,1,1),Emissions!$A$1:$LI$1),FALSE)</f>
        <v>1.031705592</v>
      </c>
      <c r="O1145" s="361">
        <f>+VLOOKUP($E1145,Emissions!$1:$1048576,MATCH(DATE(O$2,1,1),Emissions!$A$1:$LI$1),FALSE)</f>
        <v>1.044409868</v>
      </c>
      <c r="P1145" s="361">
        <f>+VLOOKUP($E1145,Emissions!$1:$1048576,MATCH(DATE(P$2,1,1),Emissions!$A$1:$LI$1),FALSE)</f>
        <v>1.057659849</v>
      </c>
      <c r="Q1145" s="361">
        <f>+VLOOKUP($E1145,Emissions!$1:$1048576,MATCH(DATE(Q$2,1,1),Emissions!$A$1:$LI$1),FALSE)</f>
        <v>1.0711415870000001</v>
      </c>
      <c r="R1145" s="361">
        <f>+VLOOKUP($E1145,Emissions!$1:$1048576,MATCH(DATE(R$2,1,1),Emissions!$A$1:$LI$1),FALSE)</f>
        <v>1.084835872</v>
      </c>
      <c r="S1145" s="361">
        <f>+VLOOKUP($E1145,Emissions!$1:$1048576,MATCH(DATE(S$2,1,1),Emissions!$A$1:$LI$1),FALSE)</f>
        <v>1.0987517309999999</v>
      </c>
      <c r="T1145" s="361">
        <f>+VLOOKUP($E1145,Emissions!$1:$1048576,MATCH(DATE(T$2,1,1),Emissions!$A$1:$LI$1),FALSE)</f>
        <v>1.1128989250000001</v>
      </c>
      <c r="U1145" s="361">
        <f>+VLOOKUP($E1145,Emissions!$1:$1048576,MATCH(DATE(U$2,1,1),Emissions!$A$1:$LI$1),FALSE)</f>
        <v>1.1272876970000001</v>
      </c>
      <c r="V1145" s="361">
        <f>+VLOOKUP($E1145,Emissions!$1:$1048576,MATCH(DATE(V$2,1,1),Emissions!$A$1:$LI$1),FALSE)</f>
        <v>1.141928633</v>
      </c>
      <c r="W1145" s="361">
        <f>+VLOOKUP($E1145,Emissions!$1:$1048576,MATCH(DATE(W$2,1,1),Emissions!$A$1:$LI$1),FALSE)</f>
        <v>1.1568317939999999</v>
      </c>
      <c r="X1145" s="361">
        <f>+VLOOKUP($E1145,Emissions!$1:$1048576,MATCH(DATE(X$2,1,1),Emissions!$A$1:$LI$1),FALSE)</f>
        <v>1.172006104</v>
      </c>
      <c r="Y1145" s="361">
        <f>+VLOOKUP($E1145,Emissions!$1:$1048576,MATCH(DATE(Y$2,1,1),Emissions!$A$1:$LI$1),FALSE)</f>
        <v>1.1874589659999999</v>
      </c>
      <c r="Z1145" s="361">
        <f>+VLOOKUP($E1145,Emissions!$1:$1048576,MATCH(DATE(Z$2,1,1),Emissions!$A$1:$LI$1),FALSE)</f>
        <v>1.203004956</v>
      </c>
      <c r="AA1145" s="361">
        <f>+VLOOKUP($E1145,Emissions!$1:$1048576,MATCH(DATE(AA$2,1,1),Emissions!$A$1:$LI$1),FALSE)</f>
        <v>1.2188742029999999</v>
      </c>
      <c r="AB1145" s="361">
        <f>+VLOOKUP($E1145,Emissions!$1:$1048576,MATCH(DATE(AB$2,1,1),Emissions!$A$1:$LI$1),FALSE)</f>
        <v>1.2350809840000001</v>
      </c>
      <c r="AC1145" s="361">
        <f>+VLOOKUP($E1145,Emissions!$1:$1048576,MATCH(DATE(AC$2,1,1),Emissions!$A$1:$LI$1),FALSE)</f>
        <v>1.2516190039999999</v>
      </c>
      <c r="AD1145" s="361">
        <f>+VLOOKUP($E1145,Emissions!$1:$1048576,MATCH(DATE(AD$2,1,1),Emissions!$A$1:$LI$1),FALSE)</f>
        <v>1.2684821049999999</v>
      </c>
      <c r="AE1145" s="361">
        <f>+VLOOKUP($E1145,Emissions!$1:$1048576,MATCH(DATE(AE$2,1,1),Emissions!$A$1:$LI$1),FALSE)</f>
        <v>1.2851124819999999</v>
      </c>
      <c r="AF1145" s="361">
        <f>+VLOOKUP($E1145,Emissions!$1:$1048576,MATCH(DATE(AF$2,1,1),Emissions!$A$1:$LI$1),FALSE)</f>
        <v>1.301894135</v>
      </c>
      <c r="AG1145" s="361">
        <f>+VLOOKUP($E1145,Emissions!$1:$1048576,MATCH(DATE(AG$2,1,1),Emissions!$A$1:$LI$1),FALSE)</f>
        <v>1.3188984429999999</v>
      </c>
      <c r="AH1145" s="361">
        <f>+VLOOKUP($E1145,Emissions!$1:$1048576,MATCH(DATE(AH$2,1,1),Emissions!$A$1:$LI$1),FALSE)</f>
        <v>1.3361567139999999</v>
      </c>
      <c r="AI1145" s="361">
        <f>+VLOOKUP($E1145,Emissions!$1:$1048576,MATCH(DATE(AI$2,1,1),Emissions!$A$1:$LI$1),FALSE)</f>
        <v>1.353692629</v>
      </c>
      <c r="AJ1145" s="361">
        <f>+VLOOKUP($E1145,Emissions!$1:$1048576,MATCH(DATE(AJ$2,1,1),Emissions!$A$1:$LI$1),FALSE)</f>
        <v>1.3715234970000001</v>
      </c>
      <c r="AK1145" s="361">
        <f>+VLOOKUP($E1145,Emissions!$1:$1048576,MATCH(DATE(AK$2,1,1),Emissions!$A$1:$LI$1),FALSE)</f>
        <v>1.389660575</v>
      </c>
      <c r="AL1145" s="361">
        <f>+VLOOKUP($E1145,Emissions!$1:$1048576,MATCH(DATE(AL$2,1,1),Emissions!$A$1:$LI$1),FALSE)</f>
        <v>1.4081104289999999</v>
      </c>
      <c r="AM1145" s="361">
        <f>+VLOOKUP($E1145,Emissions!$1:$1048576,MATCH(DATE(AM$2,1,1),Emissions!$A$1:$LI$1),FALSE)</f>
        <v>1.426876552</v>
      </c>
      <c r="AN1145" s="361">
        <f>+VLOOKUP($E1145,Emissions!$1:$1048576,MATCH(DATE(AN$2,1,1),Emissions!$A$1:$LI$1),FALSE)</f>
        <v>1.4459608719999999</v>
      </c>
      <c r="AO1145" s="361">
        <f>+VLOOKUP($E1145,Emissions!$1:$1048576,MATCH(DATE(AO$2,1,1),Emissions!$A$1:$LI$1),FALSE)</f>
        <v>1.4653648109999999</v>
      </c>
    </row>
    <row r="1146" spans="1:41" ht="15" customHeight="1" x14ac:dyDescent="0.35">
      <c r="A1146" s="411"/>
      <c r="B1146" s="170"/>
      <c r="C1146" s="138" t="s">
        <v>607</v>
      </c>
      <c r="D1146" s="114" t="s">
        <v>1032</v>
      </c>
      <c r="E1146" s="50" t="s">
        <v>3575</v>
      </c>
      <c r="F1146" s="361">
        <f>+VLOOKUP($E1146,Emissions!$1:$1048576,MATCH(DATE(F$2,1,1),Emissions!$A$1:$LI$1),FALSE)</f>
        <v>0.34867700619999997</v>
      </c>
      <c r="G1146" s="361">
        <f>+VLOOKUP($E1146,Emissions!$1:$1048576,MATCH(DATE(G$2,1,1),Emissions!$A$1:$LI$1),FALSE)</f>
        <v>0.35259299630000002</v>
      </c>
      <c r="H1146" s="361">
        <f>+VLOOKUP($E1146,Emissions!$1:$1048576,MATCH(DATE(H$2,1,1),Emissions!$A$1:$LI$1),FALSE)</f>
        <v>0.35660063079999998</v>
      </c>
      <c r="I1146" s="361">
        <f>+VLOOKUP($E1146,Emissions!$1:$1048576,MATCH(DATE(I$2,1,1),Emissions!$A$1:$LI$1),FALSE)</f>
        <v>0.3607344489</v>
      </c>
      <c r="J1146" s="361">
        <f>+VLOOKUP($E1146,Emissions!$1:$1048576,MATCH(DATE(J$2,1,1),Emissions!$A$1:$LI$1),FALSE)</f>
        <v>0.36498091649999997</v>
      </c>
      <c r="K1146" s="361">
        <f>+VLOOKUP($E1146,Emissions!$1:$1048576,MATCH(DATE(K$2,1,1),Emissions!$A$1:$LI$1),FALSE)</f>
        <v>0.36931520029999998</v>
      </c>
      <c r="L1146" s="361">
        <f>+VLOOKUP($E1146,Emissions!$1:$1048576,MATCH(DATE(L$2,1,1),Emissions!$A$1:$LI$1),FALSE)</f>
        <v>0.37369681970000002</v>
      </c>
      <c r="M1146" s="361">
        <f>+VLOOKUP($E1146,Emissions!$1:$1048576,MATCH(DATE(M$2,1,1),Emissions!$A$1:$LI$1),FALSE)</f>
        <v>0.37811429559999998</v>
      </c>
      <c r="N1146" s="361">
        <f>+VLOOKUP($E1146,Emissions!$1:$1048576,MATCH(DATE(N$2,1,1),Emissions!$A$1:$LI$1),FALSE)</f>
        <v>0.38256563910000002</v>
      </c>
      <c r="O1146" s="361">
        <f>+VLOOKUP($E1146,Emissions!$1:$1048576,MATCH(DATE(O$2,1,1),Emissions!$A$1:$LI$1),FALSE)</f>
        <v>0.38705343749999999</v>
      </c>
      <c r="P1146" s="361">
        <f>+VLOOKUP($E1146,Emissions!$1:$1048576,MATCH(DATE(P$2,1,1),Emissions!$A$1:$LI$1),FALSE)</f>
        <v>0.39161406240000002</v>
      </c>
      <c r="Q1146" s="361">
        <f>+VLOOKUP($E1146,Emissions!$1:$1048576,MATCH(DATE(Q$2,1,1),Emissions!$A$1:$LI$1),FALSE)</f>
        <v>0.39621698220000001</v>
      </c>
      <c r="R1146" s="361">
        <f>+VLOOKUP($E1146,Emissions!$1:$1048576,MATCH(DATE(R$2,1,1),Emissions!$A$1:$LI$1),FALSE)</f>
        <v>0.40086359449999998</v>
      </c>
      <c r="S1146" s="361">
        <f>+VLOOKUP($E1146,Emissions!$1:$1048576,MATCH(DATE(S$2,1,1),Emissions!$A$1:$LI$1),FALSE)</f>
        <v>0.40555874790000002</v>
      </c>
      <c r="T1146" s="361">
        <f>+VLOOKUP($E1146,Emissions!$1:$1048576,MATCH(DATE(T$2,1,1),Emissions!$A$1:$LI$1),FALSE)</f>
        <v>0.41030765320000001</v>
      </c>
      <c r="U1146" s="361">
        <f>+VLOOKUP($E1146,Emissions!$1:$1048576,MATCH(DATE(U$2,1,1),Emissions!$A$1:$LI$1),FALSE)</f>
        <v>0.41511540050000001</v>
      </c>
      <c r="V1146" s="361">
        <f>+VLOOKUP($E1146,Emissions!$1:$1048576,MATCH(DATE(V$2,1,1),Emissions!$A$1:$LI$1),FALSE)</f>
        <v>0.41998664099999999</v>
      </c>
      <c r="W1146" s="361">
        <f>+VLOOKUP($E1146,Emissions!$1:$1048576,MATCH(DATE(W$2,1,1),Emissions!$A$1:$LI$1),FALSE)</f>
        <v>0.42492534250000003</v>
      </c>
      <c r="X1146" s="361">
        <f>+VLOOKUP($E1146,Emissions!$1:$1048576,MATCH(DATE(X$2,1,1),Emissions!$A$1:$LI$1),FALSE)</f>
        <v>0.42993475419999999</v>
      </c>
      <c r="Y1146" s="361">
        <f>+VLOOKUP($E1146,Emissions!$1:$1048576,MATCH(DATE(Y$2,1,1),Emissions!$A$1:$LI$1),FALSE)</f>
        <v>0.43501743809999999</v>
      </c>
      <c r="Z1146" s="361">
        <f>+VLOOKUP($E1146,Emissions!$1:$1048576,MATCH(DATE(Z$2,1,1),Emissions!$A$1:$LI$1),FALSE)</f>
        <v>0.4401520438</v>
      </c>
      <c r="AA1146" s="361">
        <f>+VLOOKUP($E1146,Emissions!$1:$1048576,MATCH(DATE(AA$2,1,1),Emissions!$A$1:$LI$1),FALSE)</f>
        <v>0.44536622879999999</v>
      </c>
      <c r="AB1146" s="361">
        <f>+VLOOKUP($E1146,Emissions!$1:$1048576,MATCH(DATE(AB$2,1,1),Emissions!$A$1:$LI$1),FALSE)</f>
        <v>0.45066365359999999</v>
      </c>
      <c r="AC1146" s="361">
        <f>+VLOOKUP($E1146,Emissions!$1:$1048576,MATCH(DATE(AC$2,1,1),Emissions!$A$1:$LI$1),FALSE)</f>
        <v>0.45604479440000001</v>
      </c>
      <c r="AD1146" s="361">
        <f>+VLOOKUP($E1146,Emissions!$1:$1048576,MATCH(DATE(AD$2,1,1),Emissions!$A$1:$LI$1),FALSE)</f>
        <v>0.46150923589999998</v>
      </c>
      <c r="AE1146" s="361">
        <f>+VLOOKUP($E1146,Emissions!$1:$1048576,MATCH(DATE(AE$2,1,1),Emissions!$A$1:$LI$1),FALSE)</f>
        <v>0.4669890096</v>
      </c>
      <c r="AF1146" s="361">
        <f>+VLOOKUP($E1146,Emissions!$1:$1048576,MATCH(DATE(AF$2,1,1),Emissions!$A$1:$LI$1),FALSE)</f>
        <v>0.47252706550000001</v>
      </c>
      <c r="AG1146" s="361">
        <f>+VLOOKUP($E1146,Emissions!$1:$1048576,MATCH(DATE(AG$2,1,1),Emissions!$A$1:$LI$1),FALSE)</f>
        <v>0.4781338946</v>
      </c>
      <c r="AH1146" s="361">
        <f>+VLOOKUP($E1146,Emissions!$1:$1048576,MATCH(DATE(AH$2,1,1),Emissions!$A$1:$LI$1),FALSE)</f>
        <v>0.4838156824</v>
      </c>
      <c r="AI1146" s="361">
        <f>+VLOOKUP($E1146,Emissions!$1:$1048576,MATCH(DATE(AI$2,1,1),Emissions!$A$1:$LI$1),FALSE)</f>
        <v>0.48957690659999997</v>
      </c>
      <c r="AJ1146" s="361">
        <f>+VLOOKUP($E1146,Emissions!$1:$1048576,MATCH(DATE(AJ$2,1,1),Emissions!$A$1:$LI$1),FALSE)</f>
        <v>0.4954205008</v>
      </c>
      <c r="AK1146" s="361">
        <f>+VLOOKUP($E1146,Emissions!$1:$1048576,MATCH(DATE(AK$2,1,1),Emissions!$A$1:$LI$1),FALSE)</f>
        <v>0.50134815499999996</v>
      </c>
      <c r="AL1146" s="361">
        <f>+VLOOKUP($E1146,Emissions!$1:$1048576,MATCH(DATE(AL$2,1,1),Emissions!$A$1:$LI$1),FALSE)</f>
        <v>0.50736070180000004</v>
      </c>
      <c r="AM1146" s="361">
        <f>+VLOOKUP($E1146,Emissions!$1:$1048576,MATCH(DATE(AM$2,1,1),Emissions!$A$1:$LI$1),FALSE)</f>
        <v>0.51345842890000004</v>
      </c>
      <c r="AN1146" s="361">
        <f>+VLOOKUP($E1146,Emissions!$1:$1048576,MATCH(DATE(AN$2,1,1),Emissions!$A$1:$LI$1),FALSE)</f>
        <v>0.51964135229999997</v>
      </c>
      <c r="AO1146" s="361">
        <f>+VLOOKUP($E1146,Emissions!$1:$1048576,MATCH(DATE(AO$2,1,1),Emissions!$A$1:$LI$1),FALSE)</f>
        <v>0.52590943779999999</v>
      </c>
    </row>
    <row r="1147" spans="1:41" s="92" customFormat="1" ht="15" customHeight="1" x14ac:dyDescent="0.35">
      <c r="A1147" s="411"/>
      <c r="B1147" s="170"/>
      <c r="C1147" s="137" t="s">
        <v>3336</v>
      </c>
      <c r="D1147" s="147" t="s">
        <v>1032</v>
      </c>
      <c r="E1147" s="136" t="s">
        <v>3576</v>
      </c>
      <c r="F1147" s="327">
        <f>+VLOOKUP($E1147,Emissions!$1:$1048576,MATCH(DATE(F$2,1,1),Emissions!$A$1:$LI$1),FALSE)</f>
        <v>0</v>
      </c>
      <c r="G1147" s="327">
        <f>+VLOOKUP($E1147,Emissions!$1:$1048576,MATCH(DATE(G$2,1,1),Emissions!$A$1:$LI$1),FALSE)</f>
        <v>0</v>
      </c>
      <c r="H1147" s="327">
        <f>+VLOOKUP($E1147,Emissions!$1:$1048576,MATCH(DATE(H$2,1,1),Emissions!$A$1:$LI$1),FALSE)</f>
        <v>0</v>
      </c>
      <c r="I1147" s="327">
        <f>+VLOOKUP($E1147,Emissions!$1:$1048576,MATCH(DATE(I$2,1,1),Emissions!$A$1:$LI$1),FALSE)</f>
        <v>0</v>
      </c>
      <c r="J1147" s="327">
        <f>+VLOOKUP($E1147,Emissions!$1:$1048576,MATCH(DATE(J$2,1,1),Emissions!$A$1:$LI$1),FALSE)</f>
        <v>0</v>
      </c>
      <c r="K1147" s="327">
        <f>+VLOOKUP($E1147,Emissions!$1:$1048576,MATCH(DATE(K$2,1,1),Emissions!$A$1:$LI$1),FALSE)</f>
        <v>0</v>
      </c>
      <c r="L1147" s="327">
        <f>+VLOOKUP($E1147,Emissions!$1:$1048576,MATCH(DATE(L$2,1,1),Emissions!$A$1:$LI$1),FALSE)</f>
        <v>0</v>
      </c>
      <c r="M1147" s="327">
        <f>+VLOOKUP($E1147,Emissions!$1:$1048576,MATCH(DATE(M$2,1,1),Emissions!$A$1:$LI$1),FALSE)</f>
        <v>0</v>
      </c>
      <c r="N1147" s="327">
        <f>+VLOOKUP($E1147,Emissions!$1:$1048576,MATCH(DATE(N$2,1,1),Emissions!$A$1:$LI$1),FALSE)</f>
        <v>0</v>
      </c>
      <c r="O1147" s="327">
        <f>+VLOOKUP($E1147,Emissions!$1:$1048576,MATCH(DATE(O$2,1,1),Emissions!$A$1:$LI$1),FALSE)</f>
        <v>0</v>
      </c>
      <c r="P1147" s="327">
        <f>+VLOOKUP($E1147,Emissions!$1:$1048576,MATCH(DATE(P$2,1,1),Emissions!$A$1:$LI$1),FALSE)</f>
        <v>0</v>
      </c>
      <c r="Q1147" s="327">
        <f>+VLOOKUP($E1147,Emissions!$1:$1048576,MATCH(DATE(Q$2,1,1),Emissions!$A$1:$LI$1),FALSE)</f>
        <v>0</v>
      </c>
      <c r="R1147" s="327">
        <f>+VLOOKUP($E1147,Emissions!$1:$1048576,MATCH(DATE(R$2,1,1),Emissions!$A$1:$LI$1),FALSE)</f>
        <v>0</v>
      </c>
      <c r="S1147" s="327">
        <f>+VLOOKUP($E1147,Emissions!$1:$1048576,MATCH(DATE(S$2,1,1),Emissions!$A$1:$LI$1),FALSE)</f>
        <v>0</v>
      </c>
      <c r="T1147" s="327">
        <f>+VLOOKUP($E1147,Emissions!$1:$1048576,MATCH(DATE(T$2,1,1),Emissions!$A$1:$LI$1),FALSE)</f>
        <v>0</v>
      </c>
      <c r="U1147" s="327">
        <f>+VLOOKUP($E1147,Emissions!$1:$1048576,MATCH(DATE(U$2,1,1),Emissions!$A$1:$LI$1),FALSE)</f>
        <v>0</v>
      </c>
      <c r="V1147" s="327">
        <f>+VLOOKUP($E1147,Emissions!$1:$1048576,MATCH(DATE(V$2,1,1),Emissions!$A$1:$LI$1),FALSE)</f>
        <v>0</v>
      </c>
      <c r="W1147" s="327">
        <f>+VLOOKUP($E1147,Emissions!$1:$1048576,MATCH(DATE(W$2,1,1),Emissions!$A$1:$LI$1),FALSE)</f>
        <v>0</v>
      </c>
      <c r="X1147" s="327">
        <f>+VLOOKUP($E1147,Emissions!$1:$1048576,MATCH(DATE(X$2,1,1),Emissions!$A$1:$LI$1),FALSE)</f>
        <v>0</v>
      </c>
      <c r="Y1147" s="327">
        <f>+VLOOKUP($E1147,Emissions!$1:$1048576,MATCH(DATE(Y$2,1,1),Emissions!$A$1:$LI$1),FALSE)</f>
        <v>0</v>
      </c>
      <c r="Z1147" s="327">
        <f>+VLOOKUP($E1147,Emissions!$1:$1048576,MATCH(DATE(Z$2,1,1),Emissions!$A$1:$LI$1),FALSE)</f>
        <v>0</v>
      </c>
      <c r="AA1147" s="327">
        <f>+VLOOKUP($E1147,Emissions!$1:$1048576,MATCH(DATE(AA$2,1,1),Emissions!$A$1:$LI$1),FALSE)</f>
        <v>0</v>
      </c>
      <c r="AB1147" s="327">
        <f>+VLOOKUP($E1147,Emissions!$1:$1048576,MATCH(DATE(AB$2,1,1),Emissions!$A$1:$LI$1),FALSE)</f>
        <v>0</v>
      </c>
      <c r="AC1147" s="327">
        <f>+VLOOKUP($E1147,Emissions!$1:$1048576,MATCH(DATE(AC$2,1,1),Emissions!$A$1:$LI$1),FALSE)</f>
        <v>0</v>
      </c>
      <c r="AD1147" s="327">
        <f>+VLOOKUP($E1147,Emissions!$1:$1048576,MATCH(DATE(AD$2,1,1),Emissions!$A$1:$LI$1),FALSE)</f>
        <v>0</v>
      </c>
      <c r="AE1147" s="327">
        <f>+VLOOKUP($E1147,Emissions!$1:$1048576,MATCH(DATE(AE$2,1,1),Emissions!$A$1:$LI$1),FALSE)</f>
        <v>0</v>
      </c>
      <c r="AF1147" s="327">
        <f>+VLOOKUP($E1147,Emissions!$1:$1048576,MATCH(DATE(AF$2,1,1),Emissions!$A$1:$LI$1),FALSE)</f>
        <v>0</v>
      </c>
      <c r="AG1147" s="327">
        <f>+VLOOKUP($E1147,Emissions!$1:$1048576,MATCH(DATE(AG$2,1,1),Emissions!$A$1:$LI$1),FALSE)</f>
        <v>0</v>
      </c>
      <c r="AH1147" s="327">
        <f>+VLOOKUP($E1147,Emissions!$1:$1048576,MATCH(DATE(AH$2,1,1),Emissions!$A$1:$LI$1),FALSE)</f>
        <v>0</v>
      </c>
      <c r="AI1147" s="327">
        <f>+VLOOKUP($E1147,Emissions!$1:$1048576,MATCH(DATE(AI$2,1,1),Emissions!$A$1:$LI$1),FALSE)</f>
        <v>0</v>
      </c>
      <c r="AJ1147" s="327">
        <f>+VLOOKUP($E1147,Emissions!$1:$1048576,MATCH(DATE(AJ$2,1,1),Emissions!$A$1:$LI$1),FALSE)</f>
        <v>0</v>
      </c>
      <c r="AK1147" s="327">
        <f>+VLOOKUP($E1147,Emissions!$1:$1048576,MATCH(DATE(AK$2,1,1),Emissions!$A$1:$LI$1),FALSE)</f>
        <v>0</v>
      </c>
      <c r="AL1147" s="327">
        <f>+VLOOKUP($E1147,Emissions!$1:$1048576,MATCH(DATE(AL$2,1,1),Emissions!$A$1:$LI$1),FALSE)</f>
        <v>0</v>
      </c>
      <c r="AM1147" s="327">
        <f>+VLOOKUP($E1147,Emissions!$1:$1048576,MATCH(DATE(AM$2,1,1),Emissions!$A$1:$LI$1),FALSE)</f>
        <v>0</v>
      </c>
      <c r="AN1147" s="327">
        <f>+VLOOKUP($E1147,Emissions!$1:$1048576,MATCH(DATE(AN$2,1,1),Emissions!$A$1:$LI$1),FALSE)</f>
        <v>0</v>
      </c>
      <c r="AO1147" s="327">
        <f>+VLOOKUP($E1147,Emissions!$1:$1048576,MATCH(DATE(AO$2,1,1),Emissions!$A$1:$LI$1),FALSE)</f>
        <v>0</v>
      </c>
    </row>
    <row r="1148" spans="1:41" ht="15" customHeight="1" x14ac:dyDescent="0.35">
      <c r="A1148" s="411"/>
      <c r="B1148" s="170"/>
      <c r="C1148" s="138" t="s">
        <v>455</v>
      </c>
      <c r="D1148" s="114" t="s">
        <v>1032</v>
      </c>
      <c r="E1148" s="50" t="s">
        <v>3577</v>
      </c>
      <c r="F1148" s="361">
        <f>+VLOOKUP($E1148,Emissions!$1:$1048576,MATCH(DATE(F$2,1,1),Emissions!$A$1:$LI$1),FALSE)</f>
        <v>0</v>
      </c>
      <c r="G1148" s="361">
        <f>+VLOOKUP($E1148,Emissions!$1:$1048576,MATCH(DATE(G$2,1,1),Emissions!$A$1:$LI$1),FALSE)</f>
        <v>0</v>
      </c>
      <c r="H1148" s="361">
        <f>+VLOOKUP($E1148,Emissions!$1:$1048576,MATCH(DATE(H$2,1,1),Emissions!$A$1:$LI$1),FALSE)</f>
        <v>0</v>
      </c>
      <c r="I1148" s="361">
        <f>+VLOOKUP($E1148,Emissions!$1:$1048576,MATCH(DATE(I$2,1,1),Emissions!$A$1:$LI$1),FALSE)</f>
        <v>0</v>
      </c>
      <c r="J1148" s="361">
        <f>+VLOOKUP($E1148,Emissions!$1:$1048576,MATCH(DATE(J$2,1,1),Emissions!$A$1:$LI$1),FALSE)</f>
        <v>0</v>
      </c>
      <c r="K1148" s="361">
        <f>+VLOOKUP($E1148,Emissions!$1:$1048576,MATCH(DATE(K$2,1,1),Emissions!$A$1:$LI$1),FALSE)</f>
        <v>0</v>
      </c>
      <c r="L1148" s="361">
        <f>+VLOOKUP($E1148,Emissions!$1:$1048576,MATCH(DATE(L$2,1,1),Emissions!$A$1:$LI$1),FALSE)</f>
        <v>0</v>
      </c>
      <c r="M1148" s="361">
        <f>+VLOOKUP($E1148,Emissions!$1:$1048576,MATCH(DATE(M$2,1,1),Emissions!$A$1:$LI$1),FALSE)</f>
        <v>0</v>
      </c>
      <c r="N1148" s="361">
        <f>+VLOOKUP($E1148,Emissions!$1:$1048576,MATCH(DATE(N$2,1,1),Emissions!$A$1:$LI$1),FALSE)</f>
        <v>0</v>
      </c>
      <c r="O1148" s="361">
        <f>+VLOOKUP($E1148,Emissions!$1:$1048576,MATCH(DATE(O$2,1,1),Emissions!$A$1:$LI$1),FALSE)</f>
        <v>0</v>
      </c>
      <c r="P1148" s="361">
        <f>+VLOOKUP($E1148,Emissions!$1:$1048576,MATCH(DATE(P$2,1,1),Emissions!$A$1:$LI$1),FALSE)</f>
        <v>0</v>
      </c>
      <c r="Q1148" s="361">
        <f>+VLOOKUP($E1148,Emissions!$1:$1048576,MATCH(DATE(Q$2,1,1),Emissions!$A$1:$LI$1),FALSE)</f>
        <v>0</v>
      </c>
      <c r="R1148" s="361">
        <f>+VLOOKUP($E1148,Emissions!$1:$1048576,MATCH(DATE(R$2,1,1),Emissions!$A$1:$LI$1),FALSE)</f>
        <v>0</v>
      </c>
      <c r="S1148" s="361">
        <f>+VLOOKUP($E1148,Emissions!$1:$1048576,MATCH(DATE(S$2,1,1),Emissions!$A$1:$LI$1),FALSE)</f>
        <v>0</v>
      </c>
      <c r="T1148" s="361">
        <f>+VLOOKUP($E1148,Emissions!$1:$1048576,MATCH(DATE(T$2,1,1),Emissions!$A$1:$LI$1),FALSE)</f>
        <v>0</v>
      </c>
      <c r="U1148" s="361">
        <f>+VLOOKUP($E1148,Emissions!$1:$1048576,MATCH(DATE(U$2,1,1),Emissions!$A$1:$LI$1),FALSE)</f>
        <v>0</v>
      </c>
      <c r="V1148" s="361">
        <f>+VLOOKUP($E1148,Emissions!$1:$1048576,MATCH(DATE(V$2,1,1),Emissions!$A$1:$LI$1),FALSE)</f>
        <v>0</v>
      </c>
      <c r="W1148" s="361">
        <f>+VLOOKUP($E1148,Emissions!$1:$1048576,MATCH(DATE(W$2,1,1),Emissions!$A$1:$LI$1),FALSE)</f>
        <v>0</v>
      </c>
      <c r="X1148" s="361">
        <f>+VLOOKUP($E1148,Emissions!$1:$1048576,MATCH(DATE(X$2,1,1),Emissions!$A$1:$LI$1),FALSE)</f>
        <v>0</v>
      </c>
      <c r="Y1148" s="361">
        <f>+VLOOKUP($E1148,Emissions!$1:$1048576,MATCH(DATE(Y$2,1,1),Emissions!$A$1:$LI$1),FALSE)</f>
        <v>0</v>
      </c>
      <c r="Z1148" s="361">
        <f>+VLOOKUP($E1148,Emissions!$1:$1048576,MATCH(DATE(Z$2,1,1),Emissions!$A$1:$LI$1),FALSE)</f>
        <v>0</v>
      </c>
      <c r="AA1148" s="361">
        <f>+VLOOKUP($E1148,Emissions!$1:$1048576,MATCH(DATE(AA$2,1,1),Emissions!$A$1:$LI$1),FALSE)</f>
        <v>0</v>
      </c>
      <c r="AB1148" s="361">
        <f>+VLOOKUP($E1148,Emissions!$1:$1048576,MATCH(DATE(AB$2,1,1),Emissions!$A$1:$LI$1),FALSE)</f>
        <v>0</v>
      </c>
      <c r="AC1148" s="361">
        <f>+VLOOKUP($E1148,Emissions!$1:$1048576,MATCH(DATE(AC$2,1,1),Emissions!$A$1:$LI$1),FALSE)</f>
        <v>0</v>
      </c>
      <c r="AD1148" s="361">
        <f>+VLOOKUP($E1148,Emissions!$1:$1048576,MATCH(DATE(AD$2,1,1),Emissions!$A$1:$LI$1),FALSE)</f>
        <v>0</v>
      </c>
      <c r="AE1148" s="361">
        <f>+VLOOKUP($E1148,Emissions!$1:$1048576,MATCH(DATE(AE$2,1,1),Emissions!$A$1:$LI$1),FALSE)</f>
        <v>0</v>
      </c>
      <c r="AF1148" s="361">
        <f>+VLOOKUP($E1148,Emissions!$1:$1048576,MATCH(DATE(AF$2,1,1),Emissions!$A$1:$LI$1),FALSE)</f>
        <v>0</v>
      </c>
      <c r="AG1148" s="361">
        <f>+VLOOKUP($E1148,Emissions!$1:$1048576,MATCH(DATE(AG$2,1,1),Emissions!$A$1:$LI$1),FALSE)</f>
        <v>0</v>
      </c>
      <c r="AH1148" s="361">
        <f>+VLOOKUP($E1148,Emissions!$1:$1048576,MATCH(DATE(AH$2,1,1),Emissions!$A$1:$LI$1),FALSE)</f>
        <v>0</v>
      </c>
      <c r="AI1148" s="361">
        <f>+VLOOKUP($E1148,Emissions!$1:$1048576,MATCH(DATE(AI$2,1,1),Emissions!$A$1:$LI$1),FALSE)</f>
        <v>0</v>
      </c>
      <c r="AJ1148" s="361">
        <f>+VLOOKUP($E1148,Emissions!$1:$1048576,MATCH(DATE(AJ$2,1,1),Emissions!$A$1:$LI$1),FALSE)</f>
        <v>0</v>
      </c>
      <c r="AK1148" s="361">
        <f>+VLOOKUP($E1148,Emissions!$1:$1048576,MATCH(DATE(AK$2,1,1),Emissions!$A$1:$LI$1),FALSE)</f>
        <v>0</v>
      </c>
      <c r="AL1148" s="361">
        <f>+VLOOKUP($E1148,Emissions!$1:$1048576,MATCH(DATE(AL$2,1,1),Emissions!$A$1:$LI$1),FALSE)</f>
        <v>0</v>
      </c>
      <c r="AM1148" s="361">
        <f>+VLOOKUP($E1148,Emissions!$1:$1048576,MATCH(DATE(AM$2,1,1),Emissions!$A$1:$LI$1),FALSE)</f>
        <v>0</v>
      </c>
      <c r="AN1148" s="361">
        <f>+VLOOKUP($E1148,Emissions!$1:$1048576,MATCH(DATE(AN$2,1,1),Emissions!$A$1:$LI$1),FALSE)</f>
        <v>0</v>
      </c>
      <c r="AO1148" s="361">
        <f>+VLOOKUP($E1148,Emissions!$1:$1048576,MATCH(DATE(AO$2,1,1),Emissions!$A$1:$LI$1),FALSE)</f>
        <v>0</v>
      </c>
    </row>
    <row r="1149" spans="1:41" ht="15" customHeight="1" x14ac:dyDescent="0.35">
      <c r="A1149" s="411"/>
      <c r="B1149" s="170"/>
      <c r="C1149" s="138" t="s">
        <v>456</v>
      </c>
      <c r="D1149" s="114" t="s">
        <v>1032</v>
      </c>
      <c r="E1149" s="50" t="s">
        <v>3578</v>
      </c>
      <c r="F1149" s="361">
        <f>+VLOOKUP($E1149,Emissions!$1:$1048576,MATCH(DATE(F$2,1,1),Emissions!$A$1:$LI$1),FALSE)</f>
        <v>0</v>
      </c>
      <c r="G1149" s="361">
        <f>+VLOOKUP($E1149,Emissions!$1:$1048576,MATCH(DATE(G$2,1,1),Emissions!$A$1:$LI$1),FALSE)</f>
        <v>0</v>
      </c>
      <c r="H1149" s="361">
        <f>+VLOOKUP($E1149,Emissions!$1:$1048576,MATCH(DATE(H$2,1,1),Emissions!$A$1:$LI$1),FALSE)</f>
        <v>0</v>
      </c>
      <c r="I1149" s="361">
        <f>+VLOOKUP($E1149,Emissions!$1:$1048576,MATCH(DATE(I$2,1,1),Emissions!$A$1:$LI$1),FALSE)</f>
        <v>0</v>
      </c>
      <c r="J1149" s="361">
        <f>+VLOOKUP($E1149,Emissions!$1:$1048576,MATCH(DATE(J$2,1,1),Emissions!$A$1:$LI$1),FALSE)</f>
        <v>0</v>
      </c>
      <c r="K1149" s="361">
        <f>+VLOOKUP($E1149,Emissions!$1:$1048576,MATCH(DATE(K$2,1,1),Emissions!$A$1:$LI$1),FALSE)</f>
        <v>0</v>
      </c>
      <c r="L1149" s="361">
        <f>+VLOOKUP($E1149,Emissions!$1:$1048576,MATCH(DATE(L$2,1,1),Emissions!$A$1:$LI$1),FALSE)</f>
        <v>0</v>
      </c>
      <c r="M1149" s="361">
        <f>+VLOOKUP($E1149,Emissions!$1:$1048576,MATCH(DATE(M$2,1,1),Emissions!$A$1:$LI$1),FALSE)</f>
        <v>0</v>
      </c>
      <c r="N1149" s="361">
        <f>+VLOOKUP($E1149,Emissions!$1:$1048576,MATCH(DATE(N$2,1,1),Emissions!$A$1:$LI$1),FALSE)</f>
        <v>0</v>
      </c>
      <c r="O1149" s="361">
        <f>+VLOOKUP($E1149,Emissions!$1:$1048576,MATCH(DATE(O$2,1,1),Emissions!$A$1:$LI$1),FALSE)</f>
        <v>0</v>
      </c>
      <c r="P1149" s="361">
        <f>+VLOOKUP($E1149,Emissions!$1:$1048576,MATCH(DATE(P$2,1,1),Emissions!$A$1:$LI$1),FALSE)</f>
        <v>0</v>
      </c>
      <c r="Q1149" s="361">
        <f>+VLOOKUP($E1149,Emissions!$1:$1048576,MATCH(DATE(Q$2,1,1),Emissions!$A$1:$LI$1),FALSE)</f>
        <v>0</v>
      </c>
      <c r="R1149" s="361">
        <f>+VLOOKUP($E1149,Emissions!$1:$1048576,MATCH(DATE(R$2,1,1),Emissions!$A$1:$LI$1),FALSE)</f>
        <v>0</v>
      </c>
      <c r="S1149" s="361">
        <f>+VLOOKUP($E1149,Emissions!$1:$1048576,MATCH(DATE(S$2,1,1),Emissions!$A$1:$LI$1),FALSE)</f>
        <v>0</v>
      </c>
      <c r="T1149" s="361">
        <f>+VLOOKUP($E1149,Emissions!$1:$1048576,MATCH(DATE(T$2,1,1),Emissions!$A$1:$LI$1),FALSE)</f>
        <v>0</v>
      </c>
      <c r="U1149" s="361">
        <f>+VLOOKUP($E1149,Emissions!$1:$1048576,MATCH(DATE(U$2,1,1),Emissions!$A$1:$LI$1),FALSE)</f>
        <v>0</v>
      </c>
      <c r="V1149" s="361">
        <f>+VLOOKUP($E1149,Emissions!$1:$1048576,MATCH(DATE(V$2,1,1),Emissions!$A$1:$LI$1),FALSE)</f>
        <v>0</v>
      </c>
      <c r="W1149" s="361">
        <f>+VLOOKUP($E1149,Emissions!$1:$1048576,MATCH(DATE(W$2,1,1),Emissions!$A$1:$LI$1),FALSE)</f>
        <v>0</v>
      </c>
      <c r="X1149" s="361">
        <f>+VLOOKUP($E1149,Emissions!$1:$1048576,MATCH(DATE(X$2,1,1),Emissions!$A$1:$LI$1),FALSE)</f>
        <v>0</v>
      </c>
      <c r="Y1149" s="361">
        <f>+VLOOKUP($E1149,Emissions!$1:$1048576,MATCH(DATE(Y$2,1,1),Emissions!$A$1:$LI$1),FALSE)</f>
        <v>0</v>
      </c>
      <c r="Z1149" s="361">
        <f>+VLOOKUP($E1149,Emissions!$1:$1048576,MATCH(DATE(Z$2,1,1),Emissions!$A$1:$LI$1),FALSE)</f>
        <v>0</v>
      </c>
      <c r="AA1149" s="361">
        <f>+VLOOKUP($E1149,Emissions!$1:$1048576,MATCH(DATE(AA$2,1,1),Emissions!$A$1:$LI$1),FALSE)</f>
        <v>0</v>
      </c>
      <c r="AB1149" s="361">
        <f>+VLOOKUP($E1149,Emissions!$1:$1048576,MATCH(DATE(AB$2,1,1),Emissions!$A$1:$LI$1),FALSE)</f>
        <v>0</v>
      </c>
      <c r="AC1149" s="361">
        <f>+VLOOKUP($E1149,Emissions!$1:$1048576,MATCH(DATE(AC$2,1,1),Emissions!$A$1:$LI$1),FALSE)</f>
        <v>0</v>
      </c>
      <c r="AD1149" s="361">
        <f>+VLOOKUP($E1149,Emissions!$1:$1048576,MATCH(DATE(AD$2,1,1),Emissions!$A$1:$LI$1),FALSE)</f>
        <v>0</v>
      </c>
      <c r="AE1149" s="361">
        <f>+VLOOKUP($E1149,Emissions!$1:$1048576,MATCH(DATE(AE$2,1,1),Emissions!$A$1:$LI$1),FALSE)</f>
        <v>0</v>
      </c>
      <c r="AF1149" s="361">
        <f>+VLOOKUP($E1149,Emissions!$1:$1048576,MATCH(DATE(AF$2,1,1),Emissions!$A$1:$LI$1),FALSE)</f>
        <v>0</v>
      </c>
      <c r="AG1149" s="361">
        <f>+VLOOKUP($E1149,Emissions!$1:$1048576,MATCH(DATE(AG$2,1,1),Emissions!$A$1:$LI$1),FALSE)</f>
        <v>0</v>
      </c>
      <c r="AH1149" s="361">
        <f>+VLOOKUP($E1149,Emissions!$1:$1048576,MATCH(DATE(AH$2,1,1),Emissions!$A$1:$LI$1),FALSE)</f>
        <v>0</v>
      </c>
      <c r="AI1149" s="361">
        <f>+VLOOKUP($E1149,Emissions!$1:$1048576,MATCH(DATE(AI$2,1,1),Emissions!$A$1:$LI$1),FALSE)</f>
        <v>0</v>
      </c>
      <c r="AJ1149" s="361">
        <f>+VLOOKUP($E1149,Emissions!$1:$1048576,MATCH(DATE(AJ$2,1,1),Emissions!$A$1:$LI$1),FALSE)</f>
        <v>0</v>
      </c>
      <c r="AK1149" s="361">
        <f>+VLOOKUP($E1149,Emissions!$1:$1048576,MATCH(DATE(AK$2,1,1),Emissions!$A$1:$LI$1),FALSE)</f>
        <v>0</v>
      </c>
      <c r="AL1149" s="361">
        <f>+VLOOKUP($E1149,Emissions!$1:$1048576,MATCH(DATE(AL$2,1,1),Emissions!$A$1:$LI$1),FALSE)</f>
        <v>0</v>
      </c>
      <c r="AM1149" s="361">
        <f>+VLOOKUP($E1149,Emissions!$1:$1048576,MATCH(DATE(AM$2,1,1),Emissions!$A$1:$LI$1),FALSE)</f>
        <v>0</v>
      </c>
      <c r="AN1149" s="361">
        <f>+VLOOKUP($E1149,Emissions!$1:$1048576,MATCH(DATE(AN$2,1,1),Emissions!$A$1:$LI$1),FALSE)</f>
        <v>0</v>
      </c>
      <c r="AO1149" s="361">
        <f>+VLOOKUP($E1149,Emissions!$1:$1048576,MATCH(DATE(AO$2,1,1),Emissions!$A$1:$LI$1),FALSE)</f>
        <v>0</v>
      </c>
    </row>
    <row r="1150" spans="1:41" ht="15" customHeight="1" x14ac:dyDescent="0.35">
      <c r="A1150" s="411"/>
      <c r="B1150" s="170"/>
      <c r="C1150" s="138" t="s">
        <v>459</v>
      </c>
      <c r="D1150" s="114" t="s">
        <v>1032</v>
      </c>
      <c r="E1150" s="50" t="s">
        <v>3579</v>
      </c>
      <c r="F1150" s="361">
        <f>+VLOOKUP($E1150,Emissions!$1:$1048576,MATCH(DATE(F$2,1,1),Emissions!$A$1:$LI$1),FALSE)</f>
        <v>0</v>
      </c>
      <c r="G1150" s="361">
        <f>+VLOOKUP($E1150,Emissions!$1:$1048576,MATCH(DATE(G$2,1,1),Emissions!$A$1:$LI$1),FALSE)</f>
        <v>0</v>
      </c>
      <c r="H1150" s="361">
        <f>+VLOOKUP($E1150,Emissions!$1:$1048576,MATCH(DATE(H$2,1,1),Emissions!$A$1:$LI$1),FALSE)</f>
        <v>0</v>
      </c>
      <c r="I1150" s="361">
        <f>+VLOOKUP($E1150,Emissions!$1:$1048576,MATCH(DATE(I$2,1,1),Emissions!$A$1:$LI$1),FALSE)</f>
        <v>0</v>
      </c>
      <c r="J1150" s="361">
        <f>+VLOOKUP($E1150,Emissions!$1:$1048576,MATCH(DATE(J$2,1,1),Emissions!$A$1:$LI$1),FALSE)</f>
        <v>0</v>
      </c>
      <c r="K1150" s="361">
        <f>+VLOOKUP($E1150,Emissions!$1:$1048576,MATCH(DATE(K$2,1,1),Emissions!$A$1:$LI$1),FALSE)</f>
        <v>0</v>
      </c>
      <c r="L1150" s="361">
        <f>+VLOOKUP($E1150,Emissions!$1:$1048576,MATCH(DATE(L$2,1,1),Emissions!$A$1:$LI$1),FALSE)</f>
        <v>0</v>
      </c>
      <c r="M1150" s="361">
        <f>+VLOOKUP($E1150,Emissions!$1:$1048576,MATCH(DATE(M$2,1,1),Emissions!$A$1:$LI$1),FALSE)</f>
        <v>0</v>
      </c>
      <c r="N1150" s="361">
        <f>+VLOOKUP($E1150,Emissions!$1:$1048576,MATCH(DATE(N$2,1,1),Emissions!$A$1:$LI$1),FALSE)</f>
        <v>0</v>
      </c>
      <c r="O1150" s="361">
        <f>+VLOOKUP($E1150,Emissions!$1:$1048576,MATCH(DATE(O$2,1,1),Emissions!$A$1:$LI$1),FALSE)</f>
        <v>0</v>
      </c>
      <c r="P1150" s="361">
        <f>+VLOOKUP($E1150,Emissions!$1:$1048576,MATCH(DATE(P$2,1,1),Emissions!$A$1:$LI$1),FALSE)</f>
        <v>0</v>
      </c>
      <c r="Q1150" s="361">
        <f>+VLOOKUP($E1150,Emissions!$1:$1048576,MATCH(DATE(Q$2,1,1),Emissions!$A$1:$LI$1),FALSE)</f>
        <v>0</v>
      </c>
      <c r="R1150" s="361">
        <f>+VLOOKUP($E1150,Emissions!$1:$1048576,MATCH(DATE(R$2,1,1),Emissions!$A$1:$LI$1),FALSE)</f>
        <v>0</v>
      </c>
      <c r="S1150" s="361">
        <f>+VLOOKUP($E1150,Emissions!$1:$1048576,MATCH(DATE(S$2,1,1),Emissions!$A$1:$LI$1),FALSE)</f>
        <v>0</v>
      </c>
      <c r="T1150" s="361">
        <f>+VLOOKUP($E1150,Emissions!$1:$1048576,MATCH(DATE(T$2,1,1),Emissions!$A$1:$LI$1),FALSE)</f>
        <v>0</v>
      </c>
      <c r="U1150" s="361">
        <f>+VLOOKUP($E1150,Emissions!$1:$1048576,MATCH(DATE(U$2,1,1),Emissions!$A$1:$LI$1),FALSE)</f>
        <v>0</v>
      </c>
      <c r="V1150" s="361">
        <f>+VLOOKUP($E1150,Emissions!$1:$1048576,MATCH(DATE(V$2,1,1),Emissions!$A$1:$LI$1),FALSE)</f>
        <v>0</v>
      </c>
      <c r="W1150" s="361">
        <f>+VLOOKUP($E1150,Emissions!$1:$1048576,MATCH(DATE(W$2,1,1),Emissions!$A$1:$LI$1),FALSE)</f>
        <v>0</v>
      </c>
      <c r="X1150" s="361">
        <f>+VLOOKUP($E1150,Emissions!$1:$1048576,MATCH(DATE(X$2,1,1),Emissions!$A$1:$LI$1),FALSE)</f>
        <v>0</v>
      </c>
      <c r="Y1150" s="361">
        <f>+VLOOKUP($E1150,Emissions!$1:$1048576,MATCH(DATE(Y$2,1,1),Emissions!$A$1:$LI$1),FALSE)</f>
        <v>0</v>
      </c>
      <c r="Z1150" s="361">
        <f>+VLOOKUP($E1150,Emissions!$1:$1048576,MATCH(DATE(Z$2,1,1),Emissions!$A$1:$LI$1),FALSE)</f>
        <v>0</v>
      </c>
      <c r="AA1150" s="361">
        <f>+VLOOKUP($E1150,Emissions!$1:$1048576,MATCH(DATE(AA$2,1,1),Emissions!$A$1:$LI$1),FALSE)</f>
        <v>0</v>
      </c>
      <c r="AB1150" s="361">
        <f>+VLOOKUP($E1150,Emissions!$1:$1048576,MATCH(DATE(AB$2,1,1),Emissions!$A$1:$LI$1),FALSE)</f>
        <v>0</v>
      </c>
      <c r="AC1150" s="361">
        <f>+VLOOKUP($E1150,Emissions!$1:$1048576,MATCH(DATE(AC$2,1,1),Emissions!$A$1:$LI$1),FALSE)</f>
        <v>0</v>
      </c>
      <c r="AD1150" s="361">
        <f>+VLOOKUP($E1150,Emissions!$1:$1048576,MATCH(DATE(AD$2,1,1),Emissions!$A$1:$LI$1),FALSE)</f>
        <v>0</v>
      </c>
      <c r="AE1150" s="361">
        <f>+VLOOKUP($E1150,Emissions!$1:$1048576,MATCH(DATE(AE$2,1,1),Emissions!$A$1:$LI$1),FALSE)</f>
        <v>0</v>
      </c>
      <c r="AF1150" s="361">
        <f>+VLOOKUP($E1150,Emissions!$1:$1048576,MATCH(DATE(AF$2,1,1),Emissions!$A$1:$LI$1),FALSE)</f>
        <v>0</v>
      </c>
      <c r="AG1150" s="361">
        <f>+VLOOKUP($E1150,Emissions!$1:$1048576,MATCH(DATE(AG$2,1,1),Emissions!$A$1:$LI$1),FALSE)</f>
        <v>0</v>
      </c>
      <c r="AH1150" s="361">
        <f>+VLOOKUP($E1150,Emissions!$1:$1048576,MATCH(DATE(AH$2,1,1),Emissions!$A$1:$LI$1),FALSE)</f>
        <v>0</v>
      </c>
      <c r="AI1150" s="361">
        <f>+VLOOKUP($E1150,Emissions!$1:$1048576,MATCH(DATE(AI$2,1,1),Emissions!$A$1:$LI$1),FALSE)</f>
        <v>0</v>
      </c>
      <c r="AJ1150" s="361">
        <f>+VLOOKUP($E1150,Emissions!$1:$1048576,MATCH(DATE(AJ$2,1,1),Emissions!$A$1:$LI$1),FALSE)</f>
        <v>0</v>
      </c>
      <c r="AK1150" s="361">
        <f>+VLOOKUP($E1150,Emissions!$1:$1048576,MATCH(DATE(AK$2,1,1),Emissions!$A$1:$LI$1),FALSE)</f>
        <v>0</v>
      </c>
      <c r="AL1150" s="361">
        <f>+VLOOKUP($E1150,Emissions!$1:$1048576,MATCH(DATE(AL$2,1,1),Emissions!$A$1:$LI$1),FALSE)</f>
        <v>0</v>
      </c>
      <c r="AM1150" s="361">
        <f>+VLOOKUP($E1150,Emissions!$1:$1048576,MATCH(DATE(AM$2,1,1),Emissions!$A$1:$LI$1),FALSE)</f>
        <v>0</v>
      </c>
      <c r="AN1150" s="361">
        <f>+VLOOKUP($E1150,Emissions!$1:$1048576,MATCH(DATE(AN$2,1,1),Emissions!$A$1:$LI$1),FALSE)</f>
        <v>0</v>
      </c>
      <c r="AO1150" s="361">
        <f>+VLOOKUP($E1150,Emissions!$1:$1048576,MATCH(DATE(AO$2,1,1),Emissions!$A$1:$LI$1),FALSE)</f>
        <v>0</v>
      </c>
    </row>
    <row r="1151" spans="1:41" ht="15" customHeight="1" x14ac:dyDescent="0.35">
      <c r="A1151" s="411"/>
      <c r="B1151" s="170"/>
      <c r="C1151" s="138" t="s">
        <v>460</v>
      </c>
      <c r="D1151" s="114" t="s">
        <v>1032</v>
      </c>
      <c r="E1151" s="50" t="s">
        <v>3580</v>
      </c>
      <c r="F1151" s="361">
        <f>+VLOOKUP($E1151,Emissions!$1:$1048576,MATCH(DATE(F$2,1,1),Emissions!$A$1:$LI$1),FALSE)</f>
        <v>0</v>
      </c>
      <c r="G1151" s="361">
        <f>+VLOOKUP($E1151,Emissions!$1:$1048576,MATCH(DATE(G$2,1,1),Emissions!$A$1:$LI$1),FALSE)</f>
        <v>0</v>
      </c>
      <c r="H1151" s="361">
        <f>+VLOOKUP($E1151,Emissions!$1:$1048576,MATCH(DATE(H$2,1,1),Emissions!$A$1:$LI$1),FALSE)</f>
        <v>0</v>
      </c>
      <c r="I1151" s="361">
        <f>+VLOOKUP($E1151,Emissions!$1:$1048576,MATCH(DATE(I$2,1,1),Emissions!$A$1:$LI$1),FALSE)</f>
        <v>0</v>
      </c>
      <c r="J1151" s="361">
        <f>+VLOOKUP($E1151,Emissions!$1:$1048576,MATCH(DATE(J$2,1,1),Emissions!$A$1:$LI$1),FALSE)</f>
        <v>0</v>
      </c>
      <c r="K1151" s="361">
        <f>+VLOOKUP($E1151,Emissions!$1:$1048576,MATCH(DATE(K$2,1,1),Emissions!$A$1:$LI$1),FALSE)</f>
        <v>0</v>
      </c>
      <c r="L1151" s="361">
        <f>+VLOOKUP($E1151,Emissions!$1:$1048576,MATCH(DATE(L$2,1,1),Emissions!$A$1:$LI$1),FALSE)</f>
        <v>0</v>
      </c>
      <c r="M1151" s="361">
        <f>+VLOOKUP($E1151,Emissions!$1:$1048576,MATCH(DATE(M$2,1,1),Emissions!$A$1:$LI$1),FALSE)</f>
        <v>0</v>
      </c>
      <c r="N1151" s="361">
        <f>+VLOOKUP($E1151,Emissions!$1:$1048576,MATCH(DATE(N$2,1,1),Emissions!$A$1:$LI$1),FALSE)</f>
        <v>0</v>
      </c>
      <c r="O1151" s="361">
        <f>+VLOOKUP($E1151,Emissions!$1:$1048576,MATCH(DATE(O$2,1,1),Emissions!$A$1:$LI$1),FALSE)</f>
        <v>0</v>
      </c>
      <c r="P1151" s="361">
        <f>+VLOOKUP($E1151,Emissions!$1:$1048576,MATCH(DATE(P$2,1,1),Emissions!$A$1:$LI$1),FALSE)</f>
        <v>0</v>
      </c>
      <c r="Q1151" s="361">
        <f>+VLOOKUP($E1151,Emissions!$1:$1048576,MATCH(DATE(Q$2,1,1),Emissions!$A$1:$LI$1),FALSE)</f>
        <v>0</v>
      </c>
      <c r="R1151" s="361">
        <f>+VLOOKUP($E1151,Emissions!$1:$1048576,MATCH(DATE(R$2,1,1),Emissions!$A$1:$LI$1),FALSE)</f>
        <v>0</v>
      </c>
      <c r="S1151" s="361">
        <f>+VLOOKUP($E1151,Emissions!$1:$1048576,MATCH(DATE(S$2,1,1),Emissions!$A$1:$LI$1),FALSE)</f>
        <v>0</v>
      </c>
      <c r="T1151" s="361">
        <f>+VLOOKUP($E1151,Emissions!$1:$1048576,MATCH(DATE(T$2,1,1),Emissions!$A$1:$LI$1),FALSE)</f>
        <v>0</v>
      </c>
      <c r="U1151" s="361">
        <f>+VLOOKUP($E1151,Emissions!$1:$1048576,MATCH(DATE(U$2,1,1),Emissions!$A$1:$LI$1),FALSE)</f>
        <v>0</v>
      </c>
      <c r="V1151" s="361">
        <f>+VLOOKUP($E1151,Emissions!$1:$1048576,MATCH(DATE(V$2,1,1),Emissions!$A$1:$LI$1),FALSE)</f>
        <v>0</v>
      </c>
      <c r="W1151" s="361">
        <f>+VLOOKUP($E1151,Emissions!$1:$1048576,MATCH(DATE(W$2,1,1),Emissions!$A$1:$LI$1),FALSE)</f>
        <v>0</v>
      </c>
      <c r="X1151" s="361">
        <f>+VLOOKUP($E1151,Emissions!$1:$1048576,MATCH(DATE(X$2,1,1),Emissions!$A$1:$LI$1),FALSE)</f>
        <v>0</v>
      </c>
      <c r="Y1151" s="361">
        <f>+VLOOKUP($E1151,Emissions!$1:$1048576,MATCH(DATE(Y$2,1,1),Emissions!$A$1:$LI$1),FALSE)</f>
        <v>0</v>
      </c>
      <c r="Z1151" s="361">
        <f>+VLOOKUP($E1151,Emissions!$1:$1048576,MATCH(DATE(Z$2,1,1),Emissions!$A$1:$LI$1),FALSE)</f>
        <v>0</v>
      </c>
      <c r="AA1151" s="361">
        <f>+VLOOKUP($E1151,Emissions!$1:$1048576,MATCH(DATE(AA$2,1,1),Emissions!$A$1:$LI$1),FALSE)</f>
        <v>0</v>
      </c>
      <c r="AB1151" s="361">
        <f>+VLOOKUP($E1151,Emissions!$1:$1048576,MATCH(DATE(AB$2,1,1),Emissions!$A$1:$LI$1),FALSE)</f>
        <v>0</v>
      </c>
      <c r="AC1151" s="361">
        <f>+VLOOKUP($E1151,Emissions!$1:$1048576,MATCH(DATE(AC$2,1,1),Emissions!$A$1:$LI$1),FALSE)</f>
        <v>0</v>
      </c>
      <c r="AD1151" s="361">
        <f>+VLOOKUP($E1151,Emissions!$1:$1048576,MATCH(DATE(AD$2,1,1),Emissions!$A$1:$LI$1),FALSE)</f>
        <v>0</v>
      </c>
      <c r="AE1151" s="361">
        <f>+VLOOKUP($E1151,Emissions!$1:$1048576,MATCH(DATE(AE$2,1,1),Emissions!$A$1:$LI$1),FALSE)</f>
        <v>0</v>
      </c>
      <c r="AF1151" s="361">
        <f>+VLOOKUP($E1151,Emissions!$1:$1048576,MATCH(DATE(AF$2,1,1),Emissions!$A$1:$LI$1),FALSE)</f>
        <v>0</v>
      </c>
      <c r="AG1151" s="361">
        <f>+VLOOKUP($E1151,Emissions!$1:$1048576,MATCH(DATE(AG$2,1,1),Emissions!$A$1:$LI$1),FALSE)</f>
        <v>0</v>
      </c>
      <c r="AH1151" s="361">
        <f>+VLOOKUP($E1151,Emissions!$1:$1048576,MATCH(DATE(AH$2,1,1),Emissions!$A$1:$LI$1),FALSE)</f>
        <v>0</v>
      </c>
      <c r="AI1151" s="361">
        <f>+VLOOKUP($E1151,Emissions!$1:$1048576,MATCH(DATE(AI$2,1,1),Emissions!$A$1:$LI$1),FALSE)</f>
        <v>0</v>
      </c>
      <c r="AJ1151" s="361">
        <f>+VLOOKUP($E1151,Emissions!$1:$1048576,MATCH(DATE(AJ$2,1,1),Emissions!$A$1:$LI$1),FALSE)</f>
        <v>0</v>
      </c>
      <c r="AK1151" s="361">
        <f>+VLOOKUP($E1151,Emissions!$1:$1048576,MATCH(DATE(AK$2,1,1),Emissions!$A$1:$LI$1),FALSE)</f>
        <v>0</v>
      </c>
      <c r="AL1151" s="361">
        <f>+VLOOKUP($E1151,Emissions!$1:$1048576,MATCH(DATE(AL$2,1,1),Emissions!$A$1:$LI$1),FALSE)</f>
        <v>0</v>
      </c>
      <c r="AM1151" s="361">
        <f>+VLOOKUP($E1151,Emissions!$1:$1048576,MATCH(DATE(AM$2,1,1),Emissions!$A$1:$LI$1),FALSE)</f>
        <v>0</v>
      </c>
      <c r="AN1151" s="361">
        <f>+VLOOKUP($E1151,Emissions!$1:$1048576,MATCH(DATE(AN$2,1,1),Emissions!$A$1:$LI$1),FALSE)</f>
        <v>0</v>
      </c>
      <c r="AO1151" s="361">
        <f>+VLOOKUP($E1151,Emissions!$1:$1048576,MATCH(DATE(AO$2,1,1),Emissions!$A$1:$LI$1),FALSE)</f>
        <v>0</v>
      </c>
    </row>
    <row r="1152" spans="1:41" s="92" customFormat="1" ht="15" customHeight="1" x14ac:dyDescent="0.35">
      <c r="A1152" s="411"/>
      <c r="B1152" s="170"/>
      <c r="C1152" s="137" t="s">
        <v>3337</v>
      </c>
      <c r="D1152" s="147" t="s">
        <v>1032</v>
      </c>
      <c r="E1152" s="136" t="s">
        <v>3581</v>
      </c>
      <c r="F1152" s="327">
        <f>+VLOOKUP($E1152,Emissions!$1:$1048576,MATCH(DATE(F$2,1,1),Emissions!$A$1:$LI$1),FALSE)</f>
        <v>0</v>
      </c>
      <c r="G1152" s="327">
        <f>+VLOOKUP($E1152,Emissions!$1:$1048576,MATCH(DATE(G$2,1,1),Emissions!$A$1:$LI$1),FALSE)</f>
        <v>0</v>
      </c>
      <c r="H1152" s="327">
        <f>+VLOOKUP($E1152,Emissions!$1:$1048576,MATCH(DATE(H$2,1,1),Emissions!$A$1:$LI$1),FALSE)</f>
        <v>0</v>
      </c>
      <c r="I1152" s="327">
        <f>+VLOOKUP($E1152,Emissions!$1:$1048576,MATCH(DATE(I$2,1,1),Emissions!$A$1:$LI$1),FALSE)</f>
        <v>0</v>
      </c>
      <c r="J1152" s="327">
        <f>+VLOOKUP($E1152,Emissions!$1:$1048576,MATCH(DATE(J$2,1,1),Emissions!$A$1:$LI$1),FALSE)</f>
        <v>0</v>
      </c>
      <c r="K1152" s="327">
        <f>+VLOOKUP($E1152,Emissions!$1:$1048576,MATCH(DATE(K$2,1,1),Emissions!$A$1:$LI$1),FALSE)</f>
        <v>0</v>
      </c>
      <c r="L1152" s="327">
        <f>+VLOOKUP($E1152,Emissions!$1:$1048576,MATCH(DATE(L$2,1,1),Emissions!$A$1:$LI$1),FALSE)</f>
        <v>0</v>
      </c>
      <c r="M1152" s="327">
        <f>+VLOOKUP($E1152,Emissions!$1:$1048576,MATCH(DATE(M$2,1,1),Emissions!$A$1:$LI$1),FALSE)</f>
        <v>0</v>
      </c>
      <c r="N1152" s="327">
        <f>+VLOOKUP($E1152,Emissions!$1:$1048576,MATCH(DATE(N$2,1,1),Emissions!$A$1:$LI$1),FALSE)</f>
        <v>0</v>
      </c>
      <c r="O1152" s="327">
        <f>+VLOOKUP($E1152,Emissions!$1:$1048576,MATCH(DATE(O$2,1,1),Emissions!$A$1:$LI$1),FALSE)</f>
        <v>0</v>
      </c>
      <c r="P1152" s="327">
        <f>+VLOOKUP($E1152,Emissions!$1:$1048576,MATCH(DATE(P$2,1,1),Emissions!$A$1:$LI$1),FALSE)</f>
        <v>0</v>
      </c>
      <c r="Q1152" s="327">
        <f>+VLOOKUP($E1152,Emissions!$1:$1048576,MATCH(DATE(Q$2,1,1),Emissions!$A$1:$LI$1),FALSE)</f>
        <v>0</v>
      </c>
      <c r="R1152" s="327">
        <f>+VLOOKUP($E1152,Emissions!$1:$1048576,MATCH(DATE(R$2,1,1),Emissions!$A$1:$LI$1),FALSE)</f>
        <v>0</v>
      </c>
      <c r="S1152" s="327">
        <f>+VLOOKUP($E1152,Emissions!$1:$1048576,MATCH(DATE(S$2,1,1),Emissions!$A$1:$LI$1),FALSE)</f>
        <v>0</v>
      </c>
      <c r="T1152" s="327">
        <f>+VLOOKUP($E1152,Emissions!$1:$1048576,MATCH(DATE(T$2,1,1),Emissions!$A$1:$LI$1),FALSE)</f>
        <v>0</v>
      </c>
      <c r="U1152" s="327">
        <f>+VLOOKUP($E1152,Emissions!$1:$1048576,MATCH(DATE(U$2,1,1),Emissions!$A$1:$LI$1),FALSE)</f>
        <v>0</v>
      </c>
      <c r="V1152" s="327">
        <f>+VLOOKUP($E1152,Emissions!$1:$1048576,MATCH(DATE(V$2,1,1),Emissions!$A$1:$LI$1),FALSE)</f>
        <v>0</v>
      </c>
      <c r="W1152" s="327">
        <f>+VLOOKUP($E1152,Emissions!$1:$1048576,MATCH(DATE(W$2,1,1),Emissions!$A$1:$LI$1),FALSE)</f>
        <v>0</v>
      </c>
      <c r="X1152" s="327">
        <f>+VLOOKUP($E1152,Emissions!$1:$1048576,MATCH(DATE(X$2,1,1),Emissions!$A$1:$LI$1),FALSE)</f>
        <v>0</v>
      </c>
      <c r="Y1152" s="327">
        <f>+VLOOKUP($E1152,Emissions!$1:$1048576,MATCH(DATE(Y$2,1,1),Emissions!$A$1:$LI$1),FALSE)</f>
        <v>0</v>
      </c>
      <c r="Z1152" s="327">
        <f>+VLOOKUP($E1152,Emissions!$1:$1048576,MATCH(DATE(Z$2,1,1),Emissions!$A$1:$LI$1),FALSE)</f>
        <v>0</v>
      </c>
      <c r="AA1152" s="327">
        <f>+VLOOKUP($E1152,Emissions!$1:$1048576,MATCH(DATE(AA$2,1,1),Emissions!$A$1:$LI$1),FALSE)</f>
        <v>0</v>
      </c>
      <c r="AB1152" s="327">
        <f>+VLOOKUP($E1152,Emissions!$1:$1048576,MATCH(DATE(AB$2,1,1),Emissions!$A$1:$LI$1),FALSE)</f>
        <v>0</v>
      </c>
      <c r="AC1152" s="327">
        <f>+VLOOKUP($E1152,Emissions!$1:$1048576,MATCH(DATE(AC$2,1,1),Emissions!$A$1:$LI$1),FALSE)</f>
        <v>0</v>
      </c>
      <c r="AD1152" s="327">
        <f>+VLOOKUP($E1152,Emissions!$1:$1048576,MATCH(DATE(AD$2,1,1),Emissions!$A$1:$LI$1),FALSE)</f>
        <v>0</v>
      </c>
      <c r="AE1152" s="327">
        <f>+VLOOKUP($E1152,Emissions!$1:$1048576,MATCH(DATE(AE$2,1,1),Emissions!$A$1:$LI$1),FALSE)</f>
        <v>0</v>
      </c>
      <c r="AF1152" s="327">
        <f>+VLOOKUP($E1152,Emissions!$1:$1048576,MATCH(DATE(AF$2,1,1),Emissions!$A$1:$LI$1),FALSE)</f>
        <v>0</v>
      </c>
      <c r="AG1152" s="327">
        <f>+VLOOKUP($E1152,Emissions!$1:$1048576,MATCH(DATE(AG$2,1,1),Emissions!$A$1:$LI$1),FALSE)</f>
        <v>0</v>
      </c>
      <c r="AH1152" s="327">
        <f>+VLOOKUP($E1152,Emissions!$1:$1048576,MATCH(DATE(AH$2,1,1),Emissions!$A$1:$LI$1),FALSE)</f>
        <v>0</v>
      </c>
      <c r="AI1152" s="327">
        <f>+VLOOKUP($E1152,Emissions!$1:$1048576,MATCH(DATE(AI$2,1,1),Emissions!$A$1:$LI$1),FALSE)</f>
        <v>0</v>
      </c>
      <c r="AJ1152" s="327">
        <f>+VLOOKUP($E1152,Emissions!$1:$1048576,MATCH(DATE(AJ$2,1,1),Emissions!$A$1:$LI$1),FALSE)</f>
        <v>0</v>
      </c>
      <c r="AK1152" s="327">
        <f>+VLOOKUP($E1152,Emissions!$1:$1048576,MATCH(DATE(AK$2,1,1),Emissions!$A$1:$LI$1),FALSE)</f>
        <v>0</v>
      </c>
      <c r="AL1152" s="327">
        <f>+VLOOKUP($E1152,Emissions!$1:$1048576,MATCH(DATE(AL$2,1,1),Emissions!$A$1:$LI$1),FALSE)</f>
        <v>0</v>
      </c>
      <c r="AM1152" s="327">
        <f>+VLOOKUP($E1152,Emissions!$1:$1048576,MATCH(DATE(AM$2,1,1),Emissions!$A$1:$LI$1),FALSE)</f>
        <v>0</v>
      </c>
      <c r="AN1152" s="327">
        <f>+VLOOKUP($E1152,Emissions!$1:$1048576,MATCH(DATE(AN$2,1,1),Emissions!$A$1:$LI$1),FALSE)</f>
        <v>0</v>
      </c>
      <c r="AO1152" s="327">
        <f>+VLOOKUP($E1152,Emissions!$1:$1048576,MATCH(DATE(AO$2,1,1),Emissions!$A$1:$LI$1),FALSE)</f>
        <v>0</v>
      </c>
    </row>
    <row r="1153" spans="1:41" ht="15" customHeight="1" x14ac:dyDescent="0.35">
      <c r="A1153" s="411"/>
      <c r="B1153" s="170"/>
      <c r="C1153" s="138" t="s">
        <v>463</v>
      </c>
      <c r="D1153" s="114" t="s">
        <v>1032</v>
      </c>
      <c r="E1153" s="50" t="s">
        <v>3582</v>
      </c>
      <c r="F1153" s="361">
        <f>+VLOOKUP($E1153,Emissions!$1:$1048576,MATCH(DATE(F$2,1,1),Emissions!$A$1:$LI$1),FALSE)</f>
        <v>0</v>
      </c>
      <c r="G1153" s="361">
        <f>+VLOOKUP($E1153,Emissions!$1:$1048576,MATCH(DATE(G$2,1,1),Emissions!$A$1:$LI$1),FALSE)</f>
        <v>0</v>
      </c>
      <c r="H1153" s="361">
        <f>+VLOOKUP($E1153,Emissions!$1:$1048576,MATCH(DATE(H$2,1,1),Emissions!$A$1:$LI$1),FALSE)</f>
        <v>0</v>
      </c>
      <c r="I1153" s="361">
        <f>+VLOOKUP($E1153,Emissions!$1:$1048576,MATCH(DATE(I$2,1,1),Emissions!$A$1:$LI$1),FALSE)</f>
        <v>0</v>
      </c>
      <c r="J1153" s="361">
        <f>+VLOOKUP($E1153,Emissions!$1:$1048576,MATCH(DATE(J$2,1,1),Emissions!$A$1:$LI$1),FALSE)</f>
        <v>0</v>
      </c>
      <c r="K1153" s="361">
        <f>+VLOOKUP($E1153,Emissions!$1:$1048576,MATCH(DATE(K$2,1,1),Emissions!$A$1:$LI$1),FALSE)</f>
        <v>0</v>
      </c>
      <c r="L1153" s="361">
        <f>+VLOOKUP($E1153,Emissions!$1:$1048576,MATCH(DATE(L$2,1,1),Emissions!$A$1:$LI$1),FALSE)</f>
        <v>0</v>
      </c>
      <c r="M1153" s="361">
        <f>+VLOOKUP($E1153,Emissions!$1:$1048576,MATCH(DATE(M$2,1,1),Emissions!$A$1:$LI$1),FALSE)</f>
        <v>0</v>
      </c>
      <c r="N1153" s="361">
        <f>+VLOOKUP($E1153,Emissions!$1:$1048576,MATCH(DATE(N$2,1,1),Emissions!$A$1:$LI$1),FALSE)</f>
        <v>0</v>
      </c>
      <c r="O1153" s="361">
        <f>+VLOOKUP($E1153,Emissions!$1:$1048576,MATCH(DATE(O$2,1,1),Emissions!$A$1:$LI$1),FALSE)</f>
        <v>0</v>
      </c>
      <c r="P1153" s="361">
        <f>+VLOOKUP($E1153,Emissions!$1:$1048576,MATCH(DATE(P$2,1,1),Emissions!$A$1:$LI$1),FALSE)</f>
        <v>0</v>
      </c>
      <c r="Q1153" s="361">
        <f>+VLOOKUP($E1153,Emissions!$1:$1048576,MATCH(DATE(Q$2,1,1),Emissions!$A$1:$LI$1),FALSE)</f>
        <v>0</v>
      </c>
      <c r="R1153" s="361">
        <f>+VLOOKUP($E1153,Emissions!$1:$1048576,MATCH(DATE(R$2,1,1),Emissions!$A$1:$LI$1),FALSE)</f>
        <v>0</v>
      </c>
      <c r="S1153" s="361">
        <f>+VLOOKUP($E1153,Emissions!$1:$1048576,MATCH(DATE(S$2,1,1),Emissions!$A$1:$LI$1),FALSE)</f>
        <v>0</v>
      </c>
      <c r="T1153" s="361">
        <f>+VLOOKUP($E1153,Emissions!$1:$1048576,MATCH(DATE(T$2,1,1),Emissions!$A$1:$LI$1),FALSE)</f>
        <v>0</v>
      </c>
      <c r="U1153" s="361">
        <f>+VLOOKUP($E1153,Emissions!$1:$1048576,MATCH(DATE(U$2,1,1),Emissions!$A$1:$LI$1),FALSE)</f>
        <v>0</v>
      </c>
      <c r="V1153" s="361">
        <f>+VLOOKUP($E1153,Emissions!$1:$1048576,MATCH(DATE(V$2,1,1),Emissions!$A$1:$LI$1),FALSE)</f>
        <v>0</v>
      </c>
      <c r="W1153" s="361">
        <f>+VLOOKUP($E1153,Emissions!$1:$1048576,MATCH(DATE(W$2,1,1),Emissions!$A$1:$LI$1),FALSE)</f>
        <v>0</v>
      </c>
      <c r="X1153" s="361">
        <f>+VLOOKUP($E1153,Emissions!$1:$1048576,MATCH(DATE(X$2,1,1),Emissions!$A$1:$LI$1),FALSE)</f>
        <v>0</v>
      </c>
      <c r="Y1153" s="361">
        <f>+VLOOKUP($E1153,Emissions!$1:$1048576,MATCH(DATE(Y$2,1,1),Emissions!$A$1:$LI$1),FALSE)</f>
        <v>0</v>
      </c>
      <c r="Z1153" s="361">
        <f>+VLOOKUP($E1153,Emissions!$1:$1048576,MATCH(DATE(Z$2,1,1),Emissions!$A$1:$LI$1),FALSE)</f>
        <v>0</v>
      </c>
      <c r="AA1153" s="361">
        <f>+VLOOKUP($E1153,Emissions!$1:$1048576,MATCH(DATE(AA$2,1,1),Emissions!$A$1:$LI$1),FALSE)</f>
        <v>0</v>
      </c>
      <c r="AB1153" s="361">
        <f>+VLOOKUP($E1153,Emissions!$1:$1048576,MATCH(DATE(AB$2,1,1),Emissions!$A$1:$LI$1),FALSE)</f>
        <v>0</v>
      </c>
      <c r="AC1153" s="361">
        <f>+VLOOKUP($E1153,Emissions!$1:$1048576,MATCH(DATE(AC$2,1,1),Emissions!$A$1:$LI$1),FALSE)</f>
        <v>0</v>
      </c>
      <c r="AD1153" s="361">
        <f>+VLOOKUP($E1153,Emissions!$1:$1048576,MATCH(DATE(AD$2,1,1),Emissions!$A$1:$LI$1),FALSE)</f>
        <v>0</v>
      </c>
      <c r="AE1153" s="361">
        <f>+VLOOKUP($E1153,Emissions!$1:$1048576,MATCH(DATE(AE$2,1,1),Emissions!$A$1:$LI$1),FALSE)</f>
        <v>0</v>
      </c>
      <c r="AF1153" s="361">
        <f>+VLOOKUP($E1153,Emissions!$1:$1048576,MATCH(DATE(AF$2,1,1),Emissions!$A$1:$LI$1),FALSE)</f>
        <v>0</v>
      </c>
      <c r="AG1153" s="361">
        <f>+VLOOKUP($E1153,Emissions!$1:$1048576,MATCH(DATE(AG$2,1,1),Emissions!$A$1:$LI$1),FALSE)</f>
        <v>0</v>
      </c>
      <c r="AH1153" s="361">
        <f>+VLOOKUP($E1153,Emissions!$1:$1048576,MATCH(DATE(AH$2,1,1),Emissions!$A$1:$LI$1),FALSE)</f>
        <v>0</v>
      </c>
      <c r="AI1153" s="361">
        <f>+VLOOKUP($E1153,Emissions!$1:$1048576,MATCH(DATE(AI$2,1,1),Emissions!$A$1:$LI$1),FALSE)</f>
        <v>0</v>
      </c>
      <c r="AJ1153" s="361">
        <f>+VLOOKUP($E1153,Emissions!$1:$1048576,MATCH(DATE(AJ$2,1,1),Emissions!$A$1:$LI$1),FALSE)</f>
        <v>0</v>
      </c>
      <c r="AK1153" s="361">
        <f>+VLOOKUP($E1153,Emissions!$1:$1048576,MATCH(DATE(AK$2,1,1),Emissions!$A$1:$LI$1),FALSE)</f>
        <v>0</v>
      </c>
      <c r="AL1153" s="361">
        <f>+VLOOKUP($E1153,Emissions!$1:$1048576,MATCH(DATE(AL$2,1,1),Emissions!$A$1:$LI$1),FALSE)</f>
        <v>0</v>
      </c>
      <c r="AM1153" s="361">
        <f>+VLOOKUP($E1153,Emissions!$1:$1048576,MATCH(DATE(AM$2,1,1),Emissions!$A$1:$LI$1),FALSE)</f>
        <v>0</v>
      </c>
      <c r="AN1153" s="361">
        <f>+VLOOKUP($E1153,Emissions!$1:$1048576,MATCH(DATE(AN$2,1,1),Emissions!$A$1:$LI$1),FALSE)</f>
        <v>0</v>
      </c>
      <c r="AO1153" s="361">
        <f>+VLOOKUP($E1153,Emissions!$1:$1048576,MATCH(DATE(AO$2,1,1),Emissions!$A$1:$LI$1),FALSE)</f>
        <v>0</v>
      </c>
    </row>
    <row r="1154" spans="1:41" ht="15" customHeight="1" x14ac:dyDescent="0.35">
      <c r="A1154" s="411"/>
      <c r="B1154" s="170"/>
      <c r="C1154" s="138" t="s">
        <v>464</v>
      </c>
      <c r="D1154" s="114" t="s">
        <v>1032</v>
      </c>
      <c r="E1154" s="50" t="s">
        <v>3583</v>
      </c>
      <c r="F1154" s="361">
        <f>+VLOOKUP($E1154,Emissions!$1:$1048576,MATCH(DATE(F$2,1,1),Emissions!$A$1:$LI$1),FALSE)</f>
        <v>0</v>
      </c>
      <c r="G1154" s="361">
        <f>+VLOOKUP($E1154,Emissions!$1:$1048576,MATCH(DATE(G$2,1,1),Emissions!$A$1:$LI$1),FALSE)</f>
        <v>0</v>
      </c>
      <c r="H1154" s="361">
        <f>+VLOOKUP($E1154,Emissions!$1:$1048576,MATCH(DATE(H$2,1,1),Emissions!$A$1:$LI$1),FALSE)</f>
        <v>0</v>
      </c>
      <c r="I1154" s="361">
        <f>+VLOOKUP($E1154,Emissions!$1:$1048576,MATCH(DATE(I$2,1,1),Emissions!$A$1:$LI$1),FALSE)</f>
        <v>0</v>
      </c>
      <c r="J1154" s="361">
        <f>+VLOOKUP($E1154,Emissions!$1:$1048576,MATCH(DATE(J$2,1,1),Emissions!$A$1:$LI$1),FALSE)</f>
        <v>0</v>
      </c>
      <c r="K1154" s="361">
        <f>+VLOOKUP($E1154,Emissions!$1:$1048576,MATCH(DATE(K$2,1,1),Emissions!$A$1:$LI$1),FALSE)</f>
        <v>0</v>
      </c>
      <c r="L1154" s="361">
        <f>+VLOOKUP($E1154,Emissions!$1:$1048576,MATCH(DATE(L$2,1,1),Emissions!$A$1:$LI$1),FALSE)</f>
        <v>0</v>
      </c>
      <c r="M1154" s="361">
        <f>+VLOOKUP($E1154,Emissions!$1:$1048576,MATCH(DATE(M$2,1,1),Emissions!$A$1:$LI$1),FALSE)</f>
        <v>0</v>
      </c>
      <c r="N1154" s="361">
        <f>+VLOOKUP($E1154,Emissions!$1:$1048576,MATCH(DATE(N$2,1,1),Emissions!$A$1:$LI$1),FALSE)</f>
        <v>0</v>
      </c>
      <c r="O1154" s="361">
        <f>+VLOOKUP($E1154,Emissions!$1:$1048576,MATCH(DATE(O$2,1,1),Emissions!$A$1:$LI$1),FALSE)</f>
        <v>0</v>
      </c>
      <c r="P1154" s="361">
        <f>+VLOOKUP($E1154,Emissions!$1:$1048576,MATCH(DATE(P$2,1,1),Emissions!$A$1:$LI$1),FALSE)</f>
        <v>0</v>
      </c>
      <c r="Q1154" s="361">
        <f>+VLOOKUP($E1154,Emissions!$1:$1048576,MATCH(DATE(Q$2,1,1),Emissions!$A$1:$LI$1),FALSE)</f>
        <v>0</v>
      </c>
      <c r="R1154" s="361">
        <f>+VLOOKUP($E1154,Emissions!$1:$1048576,MATCH(DATE(R$2,1,1),Emissions!$A$1:$LI$1),FALSE)</f>
        <v>0</v>
      </c>
      <c r="S1154" s="361">
        <f>+VLOOKUP($E1154,Emissions!$1:$1048576,MATCH(DATE(S$2,1,1),Emissions!$A$1:$LI$1),FALSE)</f>
        <v>0</v>
      </c>
      <c r="T1154" s="361">
        <f>+VLOOKUP($E1154,Emissions!$1:$1048576,MATCH(DATE(T$2,1,1),Emissions!$A$1:$LI$1),FALSE)</f>
        <v>0</v>
      </c>
      <c r="U1154" s="361">
        <f>+VLOOKUP($E1154,Emissions!$1:$1048576,MATCH(DATE(U$2,1,1),Emissions!$A$1:$LI$1),FALSE)</f>
        <v>0</v>
      </c>
      <c r="V1154" s="361">
        <f>+VLOOKUP($E1154,Emissions!$1:$1048576,MATCH(DATE(V$2,1,1),Emissions!$A$1:$LI$1),FALSE)</f>
        <v>0</v>
      </c>
      <c r="W1154" s="361">
        <f>+VLOOKUP($E1154,Emissions!$1:$1048576,MATCH(DATE(W$2,1,1),Emissions!$A$1:$LI$1),FALSE)</f>
        <v>0</v>
      </c>
      <c r="X1154" s="361">
        <f>+VLOOKUP($E1154,Emissions!$1:$1048576,MATCH(DATE(X$2,1,1),Emissions!$A$1:$LI$1),FALSE)</f>
        <v>0</v>
      </c>
      <c r="Y1154" s="361">
        <f>+VLOOKUP($E1154,Emissions!$1:$1048576,MATCH(DATE(Y$2,1,1),Emissions!$A$1:$LI$1),FALSE)</f>
        <v>0</v>
      </c>
      <c r="Z1154" s="361">
        <f>+VLOOKUP($E1154,Emissions!$1:$1048576,MATCH(DATE(Z$2,1,1),Emissions!$A$1:$LI$1),FALSE)</f>
        <v>0</v>
      </c>
      <c r="AA1154" s="361">
        <f>+VLOOKUP($E1154,Emissions!$1:$1048576,MATCH(DATE(AA$2,1,1),Emissions!$A$1:$LI$1),FALSE)</f>
        <v>0</v>
      </c>
      <c r="AB1154" s="361">
        <f>+VLOOKUP($E1154,Emissions!$1:$1048576,MATCH(DATE(AB$2,1,1),Emissions!$A$1:$LI$1),FALSE)</f>
        <v>0</v>
      </c>
      <c r="AC1154" s="361">
        <f>+VLOOKUP($E1154,Emissions!$1:$1048576,MATCH(DATE(AC$2,1,1),Emissions!$A$1:$LI$1),FALSE)</f>
        <v>0</v>
      </c>
      <c r="AD1154" s="361">
        <f>+VLOOKUP($E1154,Emissions!$1:$1048576,MATCH(DATE(AD$2,1,1),Emissions!$A$1:$LI$1),FALSE)</f>
        <v>0</v>
      </c>
      <c r="AE1154" s="361">
        <f>+VLOOKUP($E1154,Emissions!$1:$1048576,MATCH(DATE(AE$2,1,1),Emissions!$A$1:$LI$1),FALSE)</f>
        <v>0</v>
      </c>
      <c r="AF1154" s="361">
        <f>+VLOOKUP($E1154,Emissions!$1:$1048576,MATCH(DATE(AF$2,1,1),Emissions!$A$1:$LI$1),FALSE)</f>
        <v>0</v>
      </c>
      <c r="AG1154" s="361">
        <f>+VLOOKUP($E1154,Emissions!$1:$1048576,MATCH(DATE(AG$2,1,1),Emissions!$A$1:$LI$1),FALSE)</f>
        <v>0</v>
      </c>
      <c r="AH1154" s="361">
        <f>+VLOOKUP($E1154,Emissions!$1:$1048576,MATCH(DATE(AH$2,1,1),Emissions!$A$1:$LI$1),FALSE)</f>
        <v>0</v>
      </c>
      <c r="AI1154" s="361">
        <f>+VLOOKUP($E1154,Emissions!$1:$1048576,MATCH(DATE(AI$2,1,1),Emissions!$A$1:$LI$1),FALSE)</f>
        <v>0</v>
      </c>
      <c r="AJ1154" s="361">
        <f>+VLOOKUP($E1154,Emissions!$1:$1048576,MATCH(DATE(AJ$2,1,1),Emissions!$A$1:$LI$1),FALSE)</f>
        <v>0</v>
      </c>
      <c r="AK1154" s="361">
        <f>+VLOOKUP($E1154,Emissions!$1:$1048576,MATCH(DATE(AK$2,1,1),Emissions!$A$1:$LI$1),FALSE)</f>
        <v>0</v>
      </c>
      <c r="AL1154" s="361">
        <f>+VLOOKUP($E1154,Emissions!$1:$1048576,MATCH(DATE(AL$2,1,1),Emissions!$A$1:$LI$1),FALSE)</f>
        <v>0</v>
      </c>
      <c r="AM1154" s="361">
        <f>+VLOOKUP($E1154,Emissions!$1:$1048576,MATCH(DATE(AM$2,1,1),Emissions!$A$1:$LI$1),FALSE)</f>
        <v>0</v>
      </c>
      <c r="AN1154" s="361">
        <f>+VLOOKUP($E1154,Emissions!$1:$1048576,MATCH(DATE(AN$2,1,1),Emissions!$A$1:$LI$1),FALSE)</f>
        <v>0</v>
      </c>
      <c r="AO1154" s="361">
        <f>+VLOOKUP($E1154,Emissions!$1:$1048576,MATCH(DATE(AO$2,1,1),Emissions!$A$1:$LI$1),FALSE)</f>
        <v>0</v>
      </c>
    </row>
    <row r="1155" spans="1:41" ht="15" customHeight="1" x14ac:dyDescent="0.35">
      <c r="A1155" s="411"/>
      <c r="B1155" s="170"/>
      <c r="C1155" s="138" t="s">
        <v>465</v>
      </c>
      <c r="D1155" s="114" t="s">
        <v>1032</v>
      </c>
      <c r="E1155" s="50" t="s">
        <v>3584</v>
      </c>
      <c r="F1155" s="361">
        <f>+VLOOKUP($E1155,Emissions!$1:$1048576,MATCH(DATE(F$2,1,1),Emissions!$A$1:$LI$1),FALSE)</f>
        <v>0</v>
      </c>
      <c r="G1155" s="361">
        <f>+VLOOKUP($E1155,Emissions!$1:$1048576,MATCH(DATE(G$2,1,1),Emissions!$A$1:$LI$1),FALSE)</f>
        <v>0</v>
      </c>
      <c r="H1155" s="361">
        <f>+VLOOKUP($E1155,Emissions!$1:$1048576,MATCH(DATE(H$2,1,1),Emissions!$A$1:$LI$1),FALSE)</f>
        <v>0</v>
      </c>
      <c r="I1155" s="361">
        <f>+VLOOKUP($E1155,Emissions!$1:$1048576,MATCH(DATE(I$2,1,1),Emissions!$A$1:$LI$1),FALSE)</f>
        <v>0</v>
      </c>
      <c r="J1155" s="361">
        <f>+VLOOKUP($E1155,Emissions!$1:$1048576,MATCH(DATE(J$2,1,1),Emissions!$A$1:$LI$1),FALSE)</f>
        <v>0</v>
      </c>
      <c r="K1155" s="361">
        <f>+VLOOKUP($E1155,Emissions!$1:$1048576,MATCH(DATE(K$2,1,1),Emissions!$A$1:$LI$1),FALSE)</f>
        <v>0</v>
      </c>
      <c r="L1155" s="361">
        <f>+VLOOKUP($E1155,Emissions!$1:$1048576,MATCH(DATE(L$2,1,1),Emissions!$A$1:$LI$1),FALSE)</f>
        <v>0</v>
      </c>
      <c r="M1155" s="361">
        <f>+VLOOKUP($E1155,Emissions!$1:$1048576,MATCH(DATE(M$2,1,1),Emissions!$A$1:$LI$1),FALSE)</f>
        <v>0</v>
      </c>
      <c r="N1155" s="361">
        <f>+VLOOKUP($E1155,Emissions!$1:$1048576,MATCH(DATE(N$2,1,1),Emissions!$A$1:$LI$1),FALSE)</f>
        <v>0</v>
      </c>
      <c r="O1155" s="361">
        <f>+VLOOKUP($E1155,Emissions!$1:$1048576,MATCH(DATE(O$2,1,1),Emissions!$A$1:$LI$1),FALSE)</f>
        <v>0</v>
      </c>
      <c r="P1155" s="361">
        <f>+VLOOKUP($E1155,Emissions!$1:$1048576,MATCH(DATE(P$2,1,1),Emissions!$A$1:$LI$1),FALSE)</f>
        <v>0</v>
      </c>
      <c r="Q1155" s="361">
        <f>+VLOOKUP($E1155,Emissions!$1:$1048576,MATCH(DATE(Q$2,1,1),Emissions!$A$1:$LI$1),FALSE)</f>
        <v>0</v>
      </c>
      <c r="R1155" s="361">
        <f>+VLOOKUP($E1155,Emissions!$1:$1048576,MATCH(DATE(R$2,1,1),Emissions!$A$1:$LI$1),FALSE)</f>
        <v>0</v>
      </c>
      <c r="S1155" s="361">
        <f>+VLOOKUP($E1155,Emissions!$1:$1048576,MATCH(DATE(S$2,1,1),Emissions!$A$1:$LI$1),FALSE)</f>
        <v>0</v>
      </c>
      <c r="T1155" s="361">
        <f>+VLOOKUP($E1155,Emissions!$1:$1048576,MATCH(DATE(T$2,1,1),Emissions!$A$1:$LI$1),FALSE)</f>
        <v>0</v>
      </c>
      <c r="U1155" s="361">
        <f>+VLOOKUP($E1155,Emissions!$1:$1048576,MATCH(DATE(U$2,1,1),Emissions!$A$1:$LI$1),FALSE)</f>
        <v>0</v>
      </c>
      <c r="V1155" s="361">
        <f>+VLOOKUP($E1155,Emissions!$1:$1048576,MATCH(DATE(V$2,1,1),Emissions!$A$1:$LI$1),FALSE)</f>
        <v>0</v>
      </c>
      <c r="W1155" s="361">
        <f>+VLOOKUP($E1155,Emissions!$1:$1048576,MATCH(DATE(W$2,1,1),Emissions!$A$1:$LI$1),FALSE)</f>
        <v>0</v>
      </c>
      <c r="X1155" s="361">
        <f>+VLOOKUP($E1155,Emissions!$1:$1048576,MATCH(DATE(X$2,1,1),Emissions!$A$1:$LI$1),FALSE)</f>
        <v>0</v>
      </c>
      <c r="Y1155" s="361">
        <f>+VLOOKUP($E1155,Emissions!$1:$1048576,MATCH(DATE(Y$2,1,1),Emissions!$A$1:$LI$1),FALSE)</f>
        <v>0</v>
      </c>
      <c r="Z1155" s="361">
        <f>+VLOOKUP($E1155,Emissions!$1:$1048576,MATCH(DATE(Z$2,1,1),Emissions!$A$1:$LI$1),FALSE)</f>
        <v>0</v>
      </c>
      <c r="AA1155" s="361">
        <f>+VLOOKUP($E1155,Emissions!$1:$1048576,MATCH(DATE(AA$2,1,1),Emissions!$A$1:$LI$1),FALSE)</f>
        <v>0</v>
      </c>
      <c r="AB1155" s="361">
        <f>+VLOOKUP($E1155,Emissions!$1:$1048576,MATCH(DATE(AB$2,1,1),Emissions!$A$1:$LI$1),FALSE)</f>
        <v>0</v>
      </c>
      <c r="AC1155" s="361">
        <f>+VLOOKUP($E1155,Emissions!$1:$1048576,MATCH(DATE(AC$2,1,1),Emissions!$A$1:$LI$1),FALSE)</f>
        <v>0</v>
      </c>
      <c r="AD1155" s="361">
        <f>+VLOOKUP($E1155,Emissions!$1:$1048576,MATCH(DATE(AD$2,1,1),Emissions!$A$1:$LI$1),FALSE)</f>
        <v>0</v>
      </c>
      <c r="AE1155" s="361">
        <f>+VLOOKUP($E1155,Emissions!$1:$1048576,MATCH(DATE(AE$2,1,1),Emissions!$A$1:$LI$1),FALSE)</f>
        <v>0</v>
      </c>
      <c r="AF1155" s="361">
        <f>+VLOOKUP($E1155,Emissions!$1:$1048576,MATCH(DATE(AF$2,1,1),Emissions!$A$1:$LI$1),FALSE)</f>
        <v>0</v>
      </c>
      <c r="AG1155" s="361">
        <f>+VLOOKUP($E1155,Emissions!$1:$1048576,MATCH(DATE(AG$2,1,1),Emissions!$A$1:$LI$1),FALSE)</f>
        <v>0</v>
      </c>
      <c r="AH1155" s="361">
        <f>+VLOOKUP($E1155,Emissions!$1:$1048576,MATCH(DATE(AH$2,1,1),Emissions!$A$1:$LI$1),FALSE)</f>
        <v>0</v>
      </c>
      <c r="AI1155" s="361">
        <f>+VLOOKUP($E1155,Emissions!$1:$1048576,MATCH(DATE(AI$2,1,1),Emissions!$A$1:$LI$1),FALSE)</f>
        <v>0</v>
      </c>
      <c r="AJ1155" s="361">
        <f>+VLOOKUP($E1155,Emissions!$1:$1048576,MATCH(DATE(AJ$2,1,1),Emissions!$A$1:$LI$1),FALSE)</f>
        <v>0</v>
      </c>
      <c r="AK1155" s="361">
        <f>+VLOOKUP($E1155,Emissions!$1:$1048576,MATCH(DATE(AK$2,1,1),Emissions!$A$1:$LI$1),FALSE)</f>
        <v>0</v>
      </c>
      <c r="AL1155" s="361">
        <f>+VLOOKUP($E1155,Emissions!$1:$1048576,MATCH(DATE(AL$2,1,1),Emissions!$A$1:$LI$1),FALSE)</f>
        <v>0</v>
      </c>
      <c r="AM1155" s="361">
        <f>+VLOOKUP($E1155,Emissions!$1:$1048576,MATCH(DATE(AM$2,1,1),Emissions!$A$1:$LI$1),FALSE)</f>
        <v>0</v>
      </c>
      <c r="AN1155" s="361">
        <f>+VLOOKUP($E1155,Emissions!$1:$1048576,MATCH(DATE(AN$2,1,1),Emissions!$A$1:$LI$1),FALSE)</f>
        <v>0</v>
      </c>
      <c r="AO1155" s="361">
        <f>+VLOOKUP($E1155,Emissions!$1:$1048576,MATCH(DATE(AO$2,1,1),Emissions!$A$1:$LI$1),FALSE)</f>
        <v>0</v>
      </c>
    </row>
    <row r="1156" spans="1:41" ht="15" customHeight="1" x14ac:dyDescent="0.35">
      <c r="A1156" s="411"/>
      <c r="B1156" s="170"/>
      <c r="C1156" s="138" t="s">
        <v>466</v>
      </c>
      <c r="D1156" s="114" t="s">
        <v>1032</v>
      </c>
      <c r="E1156" s="50" t="s">
        <v>3585</v>
      </c>
      <c r="F1156" s="361">
        <f>+VLOOKUP($E1156,Emissions!$1:$1048576,MATCH(DATE(F$2,1,1),Emissions!$A$1:$LI$1),FALSE)</f>
        <v>0</v>
      </c>
      <c r="G1156" s="361">
        <f>+VLOOKUP($E1156,Emissions!$1:$1048576,MATCH(DATE(G$2,1,1),Emissions!$A$1:$LI$1),FALSE)</f>
        <v>0</v>
      </c>
      <c r="H1156" s="361">
        <f>+VLOOKUP($E1156,Emissions!$1:$1048576,MATCH(DATE(H$2,1,1),Emissions!$A$1:$LI$1),FALSE)</f>
        <v>0</v>
      </c>
      <c r="I1156" s="361">
        <f>+VLOOKUP($E1156,Emissions!$1:$1048576,MATCH(DATE(I$2,1,1),Emissions!$A$1:$LI$1),FALSE)</f>
        <v>0</v>
      </c>
      <c r="J1156" s="361">
        <f>+VLOOKUP($E1156,Emissions!$1:$1048576,MATCH(DATE(J$2,1,1),Emissions!$A$1:$LI$1),FALSE)</f>
        <v>0</v>
      </c>
      <c r="K1156" s="361">
        <f>+VLOOKUP($E1156,Emissions!$1:$1048576,MATCH(DATE(K$2,1,1),Emissions!$A$1:$LI$1),FALSE)</f>
        <v>0</v>
      </c>
      <c r="L1156" s="361">
        <f>+VLOOKUP($E1156,Emissions!$1:$1048576,MATCH(DATE(L$2,1,1),Emissions!$A$1:$LI$1),FALSE)</f>
        <v>0</v>
      </c>
      <c r="M1156" s="361">
        <f>+VLOOKUP($E1156,Emissions!$1:$1048576,MATCH(DATE(M$2,1,1),Emissions!$A$1:$LI$1),FALSE)</f>
        <v>0</v>
      </c>
      <c r="N1156" s="361">
        <f>+VLOOKUP($E1156,Emissions!$1:$1048576,MATCH(DATE(N$2,1,1),Emissions!$A$1:$LI$1),FALSE)</f>
        <v>0</v>
      </c>
      <c r="O1156" s="361">
        <f>+VLOOKUP($E1156,Emissions!$1:$1048576,MATCH(DATE(O$2,1,1),Emissions!$A$1:$LI$1),FALSE)</f>
        <v>0</v>
      </c>
      <c r="P1156" s="361">
        <f>+VLOOKUP($E1156,Emissions!$1:$1048576,MATCH(DATE(P$2,1,1),Emissions!$A$1:$LI$1),FALSE)</f>
        <v>0</v>
      </c>
      <c r="Q1156" s="361">
        <f>+VLOOKUP($E1156,Emissions!$1:$1048576,MATCH(DATE(Q$2,1,1),Emissions!$A$1:$LI$1),FALSE)</f>
        <v>0</v>
      </c>
      <c r="R1156" s="361">
        <f>+VLOOKUP($E1156,Emissions!$1:$1048576,MATCH(DATE(R$2,1,1),Emissions!$A$1:$LI$1),FALSE)</f>
        <v>0</v>
      </c>
      <c r="S1156" s="361">
        <f>+VLOOKUP($E1156,Emissions!$1:$1048576,MATCH(DATE(S$2,1,1),Emissions!$A$1:$LI$1),FALSE)</f>
        <v>0</v>
      </c>
      <c r="T1156" s="361">
        <f>+VLOOKUP($E1156,Emissions!$1:$1048576,MATCH(DATE(T$2,1,1),Emissions!$A$1:$LI$1),FALSE)</f>
        <v>0</v>
      </c>
      <c r="U1156" s="361">
        <f>+VLOOKUP($E1156,Emissions!$1:$1048576,MATCH(DATE(U$2,1,1),Emissions!$A$1:$LI$1),FALSE)</f>
        <v>0</v>
      </c>
      <c r="V1156" s="361">
        <f>+VLOOKUP($E1156,Emissions!$1:$1048576,MATCH(DATE(V$2,1,1),Emissions!$A$1:$LI$1),FALSE)</f>
        <v>0</v>
      </c>
      <c r="W1156" s="361">
        <f>+VLOOKUP($E1156,Emissions!$1:$1048576,MATCH(DATE(W$2,1,1),Emissions!$A$1:$LI$1),FALSE)</f>
        <v>0</v>
      </c>
      <c r="X1156" s="361">
        <f>+VLOOKUP($E1156,Emissions!$1:$1048576,MATCH(DATE(X$2,1,1),Emissions!$A$1:$LI$1),FALSE)</f>
        <v>0</v>
      </c>
      <c r="Y1156" s="361">
        <f>+VLOOKUP($E1156,Emissions!$1:$1048576,MATCH(DATE(Y$2,1,1),Emissions!$A$1:$LI$1),FALSE)</f>
        <v>0</v>
      </c>
      <c r="Z1156" s="361">
        <f>+VLOOKUP($E1156,Emissions!$1:$1048576,MATCH(DATE(Z$2,1,1),Emissions!$A$1:$LI$1),FALSE)</f>
        <v>0</v>
      </c>
      <c r="AA1156" s="361">
        <f>+VLOOKUP($E1156,Emissions!$1:$1048576,MATCH(DATE(AA$2,1,1),Emissions!$A$1:$LI$1),FALSE)</f>
        <v>0</v>
      </c>
      <c r="AB1156" s="361">
        <f>+VLOOKUP($E1156,Emissions!$1:$1048576,MATCH(DATE(AB$2,1,1),Emissions!$A$1:$LI$1),FALSE)</f>
        <v>0</v>
      </c>
      <c r="AC1156" s="361">
        <f>+VLOOKUP($E1156,Emissions!$1:$1048576,MATCH(DATE(AC$2,1,1),Emissions!$A$1:$LI$1),FALSE)</f>
        <v>0</v>
      </c>
      <c r="AD1156" s="361">
        <f>+VLOOKUP($E1156,Emissions!$1:$1048576,MATCH(DATE(AD$2,1,1),Emissions!$A$1:$LI$1),FALSE)</f>
        <v>0</v>
      </c>
      <c r="AE1156" s="361">
        <f>+VLOOKUP($E1156,Emissions!$1:$1048576,MATCH(DATE(AE$2,1,1),Emissions!$A$1:$LI$1),FALSE)</f>
        <v>0</v>
      </c>
      <c r="AF1156" s="361">
        <f>+VLOOKUP($E1156,Emissions!$1:$1048576,MATCH(DATE(AF$2,1,1),Emissions!$A$1:$LI$1),FALSE)</f>
        <v>0</v>
      </c>
      <c r="AG1156" s="361">
        <f>+VLOOKUP($E1156,Emissions!$1:$1048576,MATCH(DATE(AG$2,1,1),Emissions!$A$1:$LI$1),FALSE)</f>
        <v>0</v>
      </c>
      <c r="AH1156" s="361">
        <f>+VLOOKUP($E1156,Emissions!$1:$1048576,MATCH(DATE(AH$2,1,1),Emissions!$A$1:$LI$1),FALSE)</f>
        <v>0</v>
      </c>
      <c r="AI1156" s="361">
        <f>+VLOOKUP($E1156,Emissions!$1:$1048576,MATCH(DATE(AI$2,1,1),Emissions!$A$1:$LI$1),FALSE)</f>
        <v>0</v>
      </c>
      <c r="AJ1156" s="361">
        <f>+VLOOKUP($E1156,Emissions!$1:$1048576,MATCH(DATE(AJ$2,1,1),Emissions!$A$1:$LI$1),FALSE)</f>
        <v>0</v>
      </c>
      <c r="AK1156" s="361">
        <f>+VLOOKUP($E1156,Emissions!$1:$1048576,MATCH(DATE(AK$2,1,1),Emissions!$A$1:$LI$1),FALSE)</f>
        <v>0</v>
      </c>
      <c r="AL1156" s="361">
        <f>+VLOOKUP($E1156,Emissions!$1:$1048576,MATCH(DATE(AL$2,1,1),Emissions!$A$1:$LI$1),FALSE)</f>
        <v>0</v>
      </c>
      <c r="AM1156" s="361">
        <f>+VLOOKUP($E1156,Emissions!$1:$1048576,MATCH(DATE(AM$2,1,1),Emissions!$A$1:$LI$1),FALSE)</f>
        <v>0</v>
      </c>
      <c r="AN1156" s="361">
        <f>+VLOOKUP($E1156,Emissions!$1:$1048576,MATCH(DATE(AN$2,1,1),Emissions!$A$1:$LI$1),FALSE)</f>
        <v>0</v>
      </c>
      <c r="AO1156" s="361">
        <f>+VLOOKUP($E1156,Emissions!$1:$1048576,MATCH(DATE(AO$2,1,1),Emissions!$A$1:$LI$1),FALSE)</f>
        <v>0</v>
      </c>
    </row>
    <row r="1157" spans="1:41" ht="15" customHeight="1" x14ac:dyDescent="0.35">
      <c r="A1157" s="411"/>
      <c r="B1157" s="170"/>
      <c r="C1157" s="138" t="s">
        <v>467</v>
      </c>
      <c r="D1157" s="114" t="s">
        <v>1032</v>
      </c>
      <c r="E1157" s="50" t="s">
        <v>3586</v>
      </c>
      <c r="F1157" s="361">
        <f>+VLOOKUP($E1157,Emissions!$1:$1048576,MATCH(DATE(F$2,1,1),Emissions!$A$1:$LI$1),FALSE)</f>
        <v>0</v>
      </c>
      <c r="G1157" s="361">
        <f>+VLOOKUP($E1157,Emissions!$1:$1048576,MATCH(DATE(G$2,1,1),Emissions!$A$1:$LI$1),FALSE)</f>
        <v>0</v>
      </c>
      <c r="H1157" s="361">
        <f>+VLOOKUP($E1157,Emissions!$1:$1048576,MATCH(DATE(H$2,1,1),Emissions!$A$1:$LI$1),FALSE)</f>
        <v>0</v>
      </c>
      <c r="I1157" s="361">
        <f>+VLOOKUP($E1157,Emissions!$1:$1048576,MATCH(DATE(I$2,1,1),Emissions!$A$1:$LI$1),FALSE)</f>
        <v>0</v>
      </c>
      <c r="J1157" s="361">
        <f>+VLOOKUP($E1157,Emissions!$1:$1048576,MATCH(DATE(J$2,1,1),Emissions!$A$1:$LI$1),FALSE)</f>
        <v>0</v>
      </c>
      <c r="K1157" s="361">
        <f>+VLOOKUP($E1157,Emissions!$1:$1048576,MATCH(DATE(K$2,1,1),Emissions!$A$1:$LI$1),FALSE)</f>
        <v>0</v>
      </c>
      <c r="L1157" s="361">
        <f>+VLOOKUP($E1157,Emissions!$1:$1048576,MATCH(DATE(L$2,1,1),Emissions!$A$1:$LI$1),FALSE)</f>
        <v>0</v>
      </c>
      <c r="M1157" s="361">
        <f>+VLOOKUP($E1157,Emissions!$1:$1048576,MATCH(DATE(M$2,1,1),Emissions!$A$1:$LI$1),FALSE)</f>
        <v>0</v>
      </c>
      <c r="N1157" s="361">
        <f>+VLOOKUP($E1157,Emissions!$1:$1048576,MATCH(DATE(N$2,1,1),Emissions!$A$1:$LI$1),FALSE)</f>
        <v>0</v>
      </c>
      <c r="O1157" s="361">
        <f>+VLOOKUP($E1157,Emissions!$1:$1048576,MATCH(DATE(O$2,1,1),Emissions!$A$1:$LI$1),FALSE)</f>
        <v>0</v>
      </c>
      <c r="P1157" s="361">
        <f>+VLOOKUP($E1157,Emissions!$1:$1048576,MATCH(DATE(P$2,1,1),Emissions!$A$1:$LI$1),FALSE)</f>
        <v>0</v>
      </c>
      <c r="Q1157" s="361">
        <f>+VLOOKUP($E1157,Emissions!$1:$1048576,MATCH(DATE(Q$2,1,1),Emissions!$A$1:$LI$1),FALSE)</f>
        <v>0</v>
      </c>
      <c r="R1157" s="361">
        <f>+VLOOKUP($E1157,Emissions!$1:$1048576,MATCH(DATE(R$2,1,1),Emissions!$A$1:$LI$1),FALSE)</f>
        <v>0</v>
      </c>
      <c r="S1157" s="361">
        <f>+VLOOKUP($E1157,Emissions!$1:$1048576,MATCH(DATE(S$2,1,1),Emissions!$A$1:$LI$1),FALSE)</f>
        <v>0</v>
      </c>
      <c r="T1157" s="361">
        <f>+VLOOKUP($E1157,Emissions!$1:$1048576,MATCH(DATE(T$2,1,1),Emissions!$A$1:$LI$1),FALSE)</f>
        <v>0</v>
      </c>
      <c r="U1157" s="361">
        <f>+VLOOKUP($E1157,Emissions!$1:$1048576,MATCH(DATE(U$2,1,1),Emissions!$A$1:$LI$1),FALSE)</f>
        <v>0</v>
      </c>
      <c r="V1157" s="361">
        <f>+VLOOKUP($E1157,Emissions!$1:$1048576,MATCH(DATE(V$2,1,1),Emissions!$A$1:$LI$1),FALSE)</f>
        <v>0</v>
      </c>
      <c r="W1157" s="361">
        <f>+VLOOKUP($E1157,Emissions!$1:$1048576,MATCH(DATE(W$2,1,1),Emissions!$A$1:$LI$1),FALSE)</f>
        <v>0</v>
      </c>
      <c r="X1157" s="361">
        <f>+VLOOKUP($E1157,Emissions!$1:$1048576,MATCH(DATE(X$2,1,1),Emissions!$A$1:$LI$1),FALSE)</f>
        <v>0</v>
      </c>
      <c r="Y1157" s="361">
        <f>+VLOOKUP($E1157,Emissions!$1:$1048576,MATCH(DATE(Y$2,1,1),Emissions!$A$1:$LI$1),FALSE)</f>
        <v>0</v>
      </c>
      <c r="Z1157" s="361">
        <f>+VLOOKUP($E1157,Emissions!$1:$1048576,MATCH(DATE(Z$2,1,1),Emissions!$A$1:$LI$1),FALSE)</f>
        <v>0</v>
      </c>
      <c r="AA1157" s="361">
        <f>+VLOOKUP($E1157,Emissions!$1:$1048576,MATCH(DATE(AA$2,1,1),Emissions!$A$1:$LI$1),FALSE)</f>
        <v>0</v>
      </c>
      <c r="AB1157" s="361">
        <f>+VLOOKUP($E1157,Emissions!$1:$1048576,MATCH(DATE(AB$2,1,1),Emissions!$A$1:$LI$1),FALSE)</f>
        <v>0</v>
      </c>
      <c r="AC1157" s="361">
        <f>+VLOOKUP($E1157,Emissions!$1:$1048576,MATCH(DATE(AC$2,1,1),Emissions!$A$1:$LI$1),FALSE)</f>
        <v>0</v>
      </c>
      <c r="AD1157" s="361">
        <f>+VLOOKUP($E1157,Emissions!$1:$1048576,MATCH(DATE(AD$2,1,1),Emissions!$A$1:$LI$1),FALSE)</f>
        <v>0</v>
      </c>
      <c r="AE1157" s="361">
        <f>+VLOOKUP($E1157,Emissions!$1:$1048576,MATCH(DATE(AE$2,1,1),Emissions!$A$1:$LI$1),FALSE)</f>
        <v>0</v>
      </c>
      <c r="AF1157" s="361">
        <f>+VLOOKUP($E1157,Emissions!$1:$1048576,MATCH(DATE(AF$2,1,1),Emissions!$A$1:$LI$1),FALSE)</f>
        <v>0</v>
      </c>
      <c r="AG1157" s="361">
        <f>+VLOOKUP($E1157,Emissions!$1:$1048576,MATCH(DATE(AG$2,1,1),Emissions!$A$1:$LI$1),FALSE)</f>
        <v>0</v>
      </c>
      <c r="AH1157" s="361">
        <f>+VLOOKUP($E1157,Emissions!$1:$1048576,MATCH(DATE(AH$2,1,1),Emissions!$A$1:$LI$1),FALSE)</f>
        <v>0</v>
      </c>
      <c r="AI1157" s="361">
        <f>+VLOOKUP($E1157,Emissions!$1:$1048576,MATCH(DATE(AI$2,1,1),Emissions!$A$1:$LI$1),FALSE)</f>
        <v>0</v>
      </c>
      <c r="AJ1157" s="361">
        <f>+VLOOKUP($E1157,Emissions!$1:$1048576,MATCH(DATE(AJ$2,1,1),Emissions!$A$1:$LI$1),FALSE)</f>
        <v>0</v>
      </c>
      <c r="AK1157" s="361">
        <f>+VLOOKUP($E1157,Emissions!$1:$1048576,MATCH(DATE(AK$2,1,1),Emissions!$A$1:$LI$1),FALSE)</f>
        <v>0</v>
      </c>
      <c r="AL1157" s="361">
        <f>+VLOOKUP($E1157,Emissions!$1:$1048576,MATCH(DATE(AL$2,1,1),Emissions!$A$1:$LI$1),FALSE)</f>
        <v>0</v>
      </c>
      <c r="AM1157" s="361">
        <f>+VLOOKUP($E1157,Emissions!$1:$1048576,MATCH(DATE(AM$2,1,1),Emissions!$A$1:$LI$1),FALSE)</f>
        <v>0</v>
      </c>
      <c r="AN1157" s="361">
        <f>+VLOOKUP($E1157,Emissions!$1:$1048576,MATCH(DATE(AN$2,1,1),Emissions!$A$1:$LI$1),FALSE)</f>
        <v>0</v>
      </c>
      <c r="AO1157" s="361">
        <f>+VLOOKUP($E1157,Emissions!$1:$1048576,MATCH(DATE(AO$2,1,1),Emissions!$A$1:$LI$1),FALSE)</f>
        <v>0</v>
      </c>
    </row>
    <row r="1158" spans="1:41" ht="15" customHeight="1" x14ac:dyDescent="0.35">
      <c r="A1158" s="411"/>
      <c r="B1158" s="170"/>
      <c r="C1158" s="138" t="s">
        <v>468</v>
      </c>
      <c r="D1158" s="114" t="s">
        <v>1032</v>
      </c>
      <c r="E1158" s="50" t="s">
        <v>3587</v>
      </c>
      <c r="F1158" s="361">
        <f>+VLOOKUP($E1158,Emissions!$1:$1048576,MATCH(DATE(F$2,1,1),Emissions!$A$1:$LI$1),FALSE)</f>
        <v>0</v>
      </c>
      <c r="G1158" s="361">
        <f>+VLOOKUP($E1158,Emissions!$1:$1048576,MATCH(DATE(G$2,1,1),Emissions!$A$1:$LI$1),FALSE)</f>
        <v>0</v>
      </c>
      <c r="H1158" s="361">
        <f>+VLOOKUP($E1158,Emissions!$1:$1048576,MATCH(DATE(H$2,1,1),Emissions!$A$1:$LI$1),FALSE)</f>
        <v>0</v>
      </c>
      <c r="I1158" s="361">
        <f>+VLOOKUP($E1158,Emissions!$1:$1048576,MATCH(DATE(I$2,1,1),Emissions!$A$1:$LI$1),FALSE)</f>
        <v>0</v>
      </c>
      <c r="J1158" s="361">
        <f>+VLOOKUP($E1158,Emissions!$1:$1048576,MATCH(DATE(J$2,1,1),Emissions!$A$1:$LI$1),FALSE)</f>
        <v>0</v>
      </c>
      <c r="K1158" s="361">
        <f>+VLOOKUP($E1158,Emissions!$1:$1048576,MATCH(DATE(K$2,1,1),Emissions!$A$1:$LI$1),FALSE)</f>
        <v>0</v>
      </c>
      <c r="L1158" s="361">
        <f>+VLOOKUP($E1158,Emissions!$1:$1048576,MATCH(DATE(L$2,1,1),Emissions!$A$1:$LI$1),FALSE)</f>
        <v>0</v>
      </c>
      <c r="M1158" s="361">
        <f>+VLOOKUP($E1158,Emissions!$1:$1048576,MATCH(DATE(M$2,1,1),Emissions!$A$1:$LI$1),FALSE)</f>
        <v>0</v>
      </c>
      <c r="N1158" s="361">
        <f>+VLOOKUP($E1158,Emissions!$1:$1048576,MATCH(DATE(N$2,1,1),Emissions!$A$1:$LI$1),FALSE)</f>
        <v>0</v>
      </c>
      <c r="O1158" s="361">
        <f>+VLOOKUP($E1158,Emissions!$1:$1048576,MATCH(DATE(O$2,1,1),Emissions!$A$1:$LI$1),FALSE)</f>
        <v>0</v>
      </c>
      <c r="P1158" s="361">
        <f>+VLOOKUP($E1158,Emissions!$1:$1048576,MATCH(DATE(P$2,1,1),Emissions!$A$1:$LI$1),FALSE)</f>
        <v>0</v>
      </c>
      <c r="Q1158" s="361">
        <f>+VLOOKUP($E1158,Emissions!$1:$1048576,MATCH(DATE(Q$2,1,1),Emissions!$A$1:$LI$1),FALSE)</f>
        <v>0</v>
      </c>
      <c r="R1158" s="361">
        <f>+VLOOKUP($E1158,Emissions!$1:$1048576,MATCH(DATE(R$2,1,1),Emissions!$A$1:$LI$1),FALSE)</f>
        <v>0</v>
      </c>
      <c r="S1158" s="361">
        <f>+VLOOKUP($E1158,Emissions!$1:$1048576,MATCH(DATE(S$2,1,1),Emissions!$A$1:$LI$1),FALSE)</f>
        <v>0</v>
      </c>
      <c r="T1158" s="361">
        <f>+VLOOKUP($E1158,Emissions!$1:$1048576,MATCH(DATE(T$2,1,1),Emissions!$A$1:$LI$1),FALSE)</f>
        <v>0</v>
      </c>
      <c r="U1158" s="361">
        <f>+VLOOKUP($E1158,Emissions!$1:$1048576,MATCH(DATE(U$2,1,1),Emissions!$A$1:$LI$1),FALSE)</f>
        <v>0</v>
      </c>
      <c r="V1158" s="361">
        <f>+VLOOKUP($E1158,Emissions!$1:$1048576,MATCH(DATE(V$2,1,1),Emissions!$A$1:$LI$1),FALSE)</f>
        <v>0</v>
      </c>
      <c r="W1158" s="361">
        <f>+VLOOKUP($E1158,Emissions!$1:$1048576,MATCH(DATE(W$2,1,1),Emissions!$A$1:$LI$1),FALSE)</f>
        <v>0</v>
      </c>
      <c r="X1158" s="361">
        <f>+VLOOKUP($E1158,Emissions!$1:$1048576,MATCH(DATE(X$2,1,1),Emissions!$A$1:$LI$1),FALSE)</f>
        <v>0</v>
      </c>
      <c r="Y1158" s="361">
        <f>+VLOOKUP($E1158,Emissions!$1:$1048576,MATCH(DATE(Y$2,1,1),Emissions!$A$1:$LI$1),FALSE)</f>
        <v>0</v>
      </c>
      <c r="Z1158" s="361">
        <f>+VLOOKUP($E1158,Emissions!$1:$1048576,MATCH(DATE(Z$2,1,1),Emissions!$A$1:$LI$1),FALSE)</f>
        <v>0</v>
      </c>
      <c r="AA1158" s="361">
        <f>+VLOOKUP($E1158,Emissions!$1:$1048576,MATCH(DATE(AA$2,1,1),Emissions!$A$1:$LI$1),FALSE)</f>
        <v>0</v>
      </c>
      <c r="AB1158" s="361">
        <f>+VLOOKUP($E1158,Emissions!$1:$1048576,MATCH(DATE(AB$2,1,1),Emissions!$A$1:$LI$1),FALSE)</f>
        <v>0</v>
      </c>
      <c r="AC1158" s="361">
        <f>+VLOOKUP($E1158,Emissions!$1:$1048576,MATCH(DATE(AC$2,1,1),Emissions!$A$1:$LI$1),FALSE)</f>
        <v>0</v>
      </c>
      <c r="AD1158" s="361">
        <f>+VLOOKUP($E1158,Emissions!$1:$1048576,MATCH(DATE(AD$2,1,1),Emissions!$A$1:$LI$1),FALSE)</f>
        <v>0</v>
      </c>
      <c r="AE1158" s="361">
        <f>+VLOOKUP($E1158,Emissions!$1:$1048576,MATCH(DATE(AE$2,1,1),Emissions!$A$1:$LI$1),FALSE)</f>
        <v>0</v>
      </c>
      <c r="AF1158" s="361">
        <f>+VLOOKUP($E1158,Emissions!$1:$1048576,MATCH(DATE(AF$2,1,1),Emissions!$A$1:$LI$1),FALSE)</f>
        <v>0</v>
      </c>
      <c r="AG1158" s="361">
        <f>+VLOOKUP($E1158,Emissions!$1:$1048576,MATCH(DATE(AG$2,1,1),Emissions!$A$1:$LI$1),FALSE)</f>
        <v>0</v>
      </c>
      <c r="AH1158" s="361">
        <f>+VLOOKUP($E1158,Emissions!$1:$1048576,MATCH(DATE(AH$2,1,1),Emissions!$A$1:$LI$1),FALSE)</f>
        <v>0</v>
      </c>
      <c r="AI1158" s="361">
        <f>+VLOOKUP($E1158,Emissions!$1:$1048576,MATCH(DATE(AI$2,1,1),Emissions!$A$1:$LI$1),FALSE)</f>
        <v>0</v>
      </c>
      <c r="AJ1158" s="361">
        <f>+VLOOKUP($E1158,Emissions!$1:$1048576,MATCH(DATE(AJ$2,1,1),Emissions!$A$1:$LI$1),FALSE)</f>
        <v>0</v>
      </c>
      <c r="AK1158" s="361">
        <f>+VLOOKUP($E1158,Emissions!$1:$1048576,MATCH(DATE(AK$2,1,1),Emissions!$A$1:$LI$1),FALSE)</f>
        <v>0</v>
      </c>
      <c r="AL1158" s="361">
        <f>+VLOOKUP($E1158,Emissions!$1:$1048576,MATCH(DATE(AL$2,1,1),Emissions!$A$1:$LI$1),FALSE)</f>
        <v>0</v>
      </c>
      <c r="AM1158" s="361">
        <f>+VLOOKUP($E1158,Emissions!$1:$1048576,MATCH(DATE(AM$2,1,1),Emissions!$A$1:$LI$1),FALSE)</f>
        <v>0</v>
      </c>
      <c r="AN1158" s="361">
        <f>+VLOOKUP($E1158,Emissions!$1:$1048576,MATCH(DATE(AN$2,1,1),Emissions!$A$1:$LI$1),FALSE)</f>
        <v>0</v>
      </c>
      <c r="AO1158" s="361">
        <f>+VLOOKUP($E1158,Emissions!$1:$1048576,MATCH(DATE(AO$2,1,1),Emissions!$A$1:$LI$1),FALSE)</f>
        <v>0</v>
      </c>
    </row>
    <row r="1159" spans="1:41" ht="15" customHeight="1" x14ac:dyDescent="0.35">
      <c r="A1159" s="411"/>
      <c r="B1159" s="170"/>
      <c r="C1159" s="138" t="s">
        <v>469</v>
      </c>
      <c r="D1159" s="114" t="s">
        <v>1032</v>
      </c>
      <c r="E1159" s="50" t="s">
        <v>3588</v>
      </c>
      <c r="F1159" s="361">
        <f>+VLOOKUP($E1159,Emissions!$1:$1048576,MATCH(DATE(F$2,1,1),Emissions!$A$1:$LI$1),FALSE)</f>
        <v>0</v>
      </c>
      <c r="G1159" s="361">
        <f>+VLOOKUP($E1159,Emissions!$1:$1048576,MATCH(DATE(G$2,1,1),Emissions!$A$1:$LI$1),FALSE)</f>
        <v>0</v>
      </c>
      <c r="H1159" s="361">
        <f>+VLOOKUP($E1159,Emissions!$1:$1048576,MATCH(DATE(H$2,1,1),Emissions!$A$1:$LI$1),FALSE)</f>
        <v>0</v>
      </c>
      <c r="I1159" s="361">
        <f>+VLOOKUP($E1159,Emissions!$1:$1048576,MATCH(DATE(I$2,1,1),Emissions!$A$1:$LI$1),FALSE)</f>
        <v>0</v>
      </c>
      <c r="J1159" s="361">
        <f>+VLOOKUP($E1159,Emissions!$1:$1048576,MATCH(DATE(J$2,1,1),Emissions!$A$1:$LI$1),FALSE)</f>
        <v>0</v>
      </c>
      <c r="K1159" s="361">
        <f>+VLOOKUP($E1159,Emissions!$1:$1048576,MATCH(DATE(K$2,1,1),Emissions!$A$1:$LI$1),FALSE)</f>
        <v>0</v>
      </c>
      <c r="L1159" s="361">
        <f>+VLOOKUP($E1159,Emissions!$1:$1048576,MATCH(DATE(L$2,1,1),Emissions!$A$1:$LI$1),FALSE)</f>
        <v>0</v>
      </c>
      <c r="M1159" s="361">
        <f>+VLOOKUP($E1159,Emissions!$1:$1048576,MATCH(DATE(M$2,1,1),Emissions!$A$1:$LI$1),FALSE)</f>
        <v>0</v>
      </c>
      <c r="N1159" s="361">
        <f>+VLOOKUP($E1159,Emissions!$1:$1048576,MATCH(DATE(N$2,1,1),Emissions!$A$1:$LI$1),FALSE)</f>
        <v>0</v>
      </c>
      <c r="O1159" s="361">
        <f>+VLOOKUP($E1159,Emissions!$1:$1048576,MATCH(DATE(O$2,1,1),Emissions!$A$1:$LI$1),FALSE)</f>
        <v>0</v>
      </c>
      <c r="P1159" s="361">
        <f>+VLOOKUP($E1159,Emissions!$1:$1048576,MATCH(DATE(P$2,1,1),Emissions!$A$1:$LI$1),FALSE)</f>
        <v>0</v>
      </c>
      <c r="Q1159" s="361">
        <f>+VLOOKUP($E1159,Emissions!$1:$1048576,MATCH(DATE(Q$2,1,1),Emissions!$A$1:$LI$1),FALSE)</f>
        <v>0</v>
      </c>
      <c r="R1159" s="361">
        <f>+VLOOKUP($E1159,Emissions!$1:$1048576,MATCH(DATE(R$2,1,1),Emissions!$A$1:$LI$1),FALSE)</f>
        <v>0</v>
      </c>
      <c r="S1159" s="361">
        <f>+VLOOKUP($E1159,Emissions!$1:$1048576,MATCH(DATE(S$2,1,1),Emissions!$A$1:$LI$1),FALSE)</f>
        <v>0</v>
      </c>
      <c r="T1159" s="361">
        <f>+VLOOKUP($E1159,Emissions!$1:$1048576,MATCH(DATE(T$2,1,1),Emissions!$A$1:$LI$1),FALSE)</f>
        <v>0</v>
      </c>
      <c r="U1159" s="361">
        <f>+VLOOKUP($E1159,Emissions!$1:$1048576,MATCH(DATE(U$2,1,1),Emissions!$A$1:$LI$1),FALSE)</f>
        <v>0</v>
      </c>
      <c r="V1159" s="361">
        <f>+VLOOKUP($E1159,Emissions!$1:$1048576,MATCH(DATE(V$2,1,1),Emissions!$A$1:$LI$1),FALSE)</f>
        <v>0</v>
      </c>
      <c r="W1159" s="361">
        <f>+VLOOKUP($E1159,Emissions!$1:$1048576,MATCH(DATE(W$2,1,1),Emissions!$A$1:$LI$1),FALSE)</f>
        <v>0</v>
      </c>
      <c r="X1159" s="361">
        <f>+VLOOKUP($E1159,Emissions!$1:$1048576,MATCH(DATE(X$2,1,1),Emissions!$A$1:$LI$1),FALSE)</f>
        <v>0</v>
      </c>
      <c r="Y1159" s="361">
        <f>+VLOOKUP($E1159,Emissions!$1:$1048576,MATCH(DATE(Y$2,1,1),Emissions!$A$1:$LI$1),FALSE)</f>
        <v>0</v>
      </c>
      <c r="Z1159" s="361">
        <f>+VLOOKUP($E1159,Emissions!$1:$1048576,MATCH(DATE(Z$2,1,1),Emissions!$A$1:$LI$1),FALSE)</f>
        <v>0</v>
      </c>
      <c r="AA1159" s="361">
        <f>+VLOOKUP($E1159,Emissions!$1:$1048576,MATCH(DATE(AA$2,1,1),Emissions!$A$1:$LI$1),FALSE)</f>
        <v>0</v>
      </c>
      <c r="AB1159" s="361">
        <f>+VLOOKUP($E1159,Emissions!$1:$1048576,MATCH(DATE(AB$2,1,1),Emissions!$A$1:$LI$1),FALSE)</f>
        <v>0</v>
      </c>
      <c r="AC1159" s="361">
        <f>+VLOOKUP($E1159,Emissions!$1:$1048576,MATCH(DATE(AC$2,1,1),Emissions!$A$1:$LI$1),FALSE)</f>
        <v>0</v>
      </c>
      <c r="AD1159" s="361">
        <f>+VLOOKUP($E1159,Emissions!$1:$1048576,MATCH(DATE(AD$2,1,1),Emissions!$A$1:$LI$1),FALSE)</f>
        <v>0</v>
      </c>
      <c r="AE1159" s="361">
        <f>+VLOOKUP($E1159,Emissions!$1:$1048576,MATCH(DATE(AE$2,1,1),Emissions!$A$1:$LI$1),FALSE)</f>
        <v>0</v>
      </c>
      <c r="AF1159" s="361">
        <f>+VLOOKUP($E1159,Emissions!$1:$1048576,MATCH(DATE(AF$2,1,1),Emissions!$A$1:$LI$1),FALSE)</f>
        <v>0</v>
      </c>
      <c r="AG1159" s="361">
        <f>+VLOOKUP($E1159,Emissions!$1:$1048576,MATCH(DATE(AG$2,1,1),Emissions!$A$1:$LI$1),FALSE)</f>
        <v>0</v>
      </c>
      <c r="AH1159" s="361">
        <f>+VLOOKUP($E1159,Emissions!$1:$1048576,MATCH(DATE(AH$2,1,1),Emissions!$A$1:$LI$1),FALSE)</f>
        <v>0</v>
      </c>
      <c r="AI1159" s="361">
        <f>+VLOOKUP($E1159,Emissions!$1:$1048576,MATCH(DATE(AI$2,1,1),Emissions!$A$1:$LI$1),FALSE)</f>
        <v>0</v>
      </c>
      <c r="AJ1159" s="361">
        <f>+VLOOKUP($E1159,Emissions!$1:$1048576,MATCH(DATE(AJ$2,1,1),Emissions!$A$1:$LI$1),FALSE)</f>
        <v>0</v>
      </c>
      <c r="AK1159" s="361">
        <f>+VLOOKUP($E1159,Emissions!$1:$1048576,MATCH(DATE(AK$2,1,1),Emissions!$A$1:$LI$1),FALSE)</f>
        <v>0</v>
      </c>
      <c r="AL1159" s="361">
        <f>+VLOOKUP($E1159,Emissions!$1:$1048576,MATCH(DATE(AL$2,1,1),Emissions!$A$1:$LI$1),FALSE)</f>
        <v>0</v>
      </c>
      <c r="AM1159" s="361">
        <f>+VLOOKUP($E1159,Emissions!$1:$1048576,MATCH(DATE(AM$2,1,1),Emissions!$A$1:$LI$1),FALSE)</f>
        <v>0</v>
      </c>
      <c r="AN1159" s="361">
        <f>+VLOOKUP($E1159,Emissions!$1:$1048576,MATCH(DATE(AN$2,1,1),Emissions!$A$1:$LI$1),FALSE)</f>
        <v>0</v>
      </c>
      <c r="AO1159" s="361">
        <f>+VLOOKUP($E1159,Emissions!$1:$1048576,MATCH(DATE(AO$2,1,1),Emissions!$A$1:$LI$1),FALSE)</f>
        <v>0</v>
      </c>
    </row>
    <row r="1160" spans="1:41" ht="15" customHeight="1" x14ac:dyDescent="0.35">
      <c r="A1160" s="411"/>
      <c r="B1160" s="170"/>
      <c r="C1160" s="138" t="s">
        <v>470</v>
      </c>
      <c r="D1160" s="114" t="s">
        <v>1032</v>
      </c>
      <c r="E1160" s="50" t="s">
        <v>3589</v>
      </c>
      <c r="F1160" s="361">
        <f>+VLOOKUP($E1160,Emissions!$1:$1048576,MATCH(DATE(F$2,1,1),Emissions!$A$1:$LI$1),FALSE)</f>
        <v>0</v>
      </c>
      <c r="G1160" s="361">
        <f>+VLOOKUP($E1160,Emissions!$1:$1048576,MATCH(DATE(G$2,1,1),Emissions!$A$1:$LI$1),FALSE)</f>
        <v>0</v>
      </c>
      <c r="H1160" s="361">
        <f>+VLOOKUP($E1160,Emissions!$1:$1048576,MATCH(DATE(H$2,1,1),Emissions!$A$1:$LI$1),FALSE)</f>
        <v>0</v>
      </c>
      <c r="I1160" s="361">
        <f>+VLOOKUP($E1160,Emissions!$1:$1048576,MATCH(DATE(I$2,1,1),Emissions!$A$1:$LI$1),FALSE)</f>
        <v>0</v>
      </c>
      <c r="J1160" s="361">
        <f>+VLOOKUP($E1160,Emissions!$1:$1048576,MATCH(DATE(J$2,1,1),Emissions!$A$1:$LI$1),FALSE)</f>
        <v>0</v>
      </c>
      <c r="K1160" s="361">
        <f>+VLOOKUP($E1160,Emissions!$1:$1048576,MATCH(DATE(K$2,1,1),Emissions!$A$1:$LI$1),FALSE)</f>
        <v>0</v>
      </c>
      <c r="L1160" s="361">
        <f>+VLOOKUP($E1160,Emissions!$1:$1048576,MATCH(DATE(L$2,1,1),Emissions!$A$1:$LI$1),FALSE)</f>
        <v>0</v>
      </c>
      <c r="M1160" s="361">
        <f>+VLOOKUP($E1160,Emissions!$1:$1048576,MATCH(DATE(M$2,1,1),Emissions!$A$1:$LI$1),FALSE)</f>
        <v>0</v>
      </c>
      <c r="N1160" s="361">
        <f>+VLOOKUP($E1160,Emissions!$1:$1048576,MATCH(DATE(N$2,1,1),Emissions!$A$1:$LI$1),FALSE)</f>
        <v>0</v>
      </c>
      <c r="O1160" s="361">
        <f>+VLOOKUP($E1160,Emissions!$1:$1048576,MATCH(DATE(O$2,1,1),Emissions!$A$1:$LI$1),FALSE)</f>
        <v>0</v>
      </c>
      <c r="P1160" s="361">
        <f>+VLOOKUP($E1160,Emissions!$1:$1048576,MATCH(DATE(P$2,1,1),Emissions!$A$1:$LI$1),FALSE)</f>
        <v>0</v>
      </c>
      <c r="Q1160" s="361">
        <f>+VLOOKUP($E1160,Emissions!$1:$1048576,MATCH(DATE(Q$2,1,1),Emissions!$A$1:$LI$1),FALSE)</f>
        <v>0</v>
      </c>
      <c r="R1160" s="361">
        <f>+VLOOKUP($E1160,Emissions!$1:$1048576,MATCH(DATE(R$2,1,1),Emissions!$A$1:$LI$1),FALSE)</f>
        <v>0</v>
      </c>
      <c r="S1160" s="361">
        <f>+VLOOKUP($E1160,Emissions!$1:$1048576,MATCH(DATE(S$2,1,1),Emissions!$A$1:$LI$1),FALSE)</f>
        <v>0</v>
      </c>
      <c r="T1160" s="361">
        <f>+VLOOKUP($E1160,Emissions!$1:$1048576,MATCH(DATE(T$2,1,1),Emissions!$A$1:$LI$1),FALSE)</f>
        <v>0</v>
      </c>
      <c r="U1160" s="361">
        <f>+VLOOKUP($E1160,Emissions!$1:$1048576,MATCH(DATE(U$2,1,1),Emissions!$A$1:$LI$1),FALSE)</f>
        <v>0</v>
      </c>
      <c r="V1160" s="361">
        <f>+VLOOKUP($E1160,Emissions!$1:$1048576,MATCH(DATE(V$2,1,1),Emissions!$A$1:$LI$1),FALSE)</f>
        <v>0</v>
      </c>
      <c r="W1160" s="361">
        <f>+VLOOKUP($E1160,Emissions!$1:$1048576,MATCH(DATE(W$2,1,1),Emissions!$A$1:$LI$1),FALSE)</f>
        <v>0</v>
      </c>
      <c r="X1160" s="361">
        <f>+VLOOKUP($E1160,Emissions!$1:$1048576,MATCH(DATE(X$2,1,1),Emissions!$A$1:$LI$1),FALSE)</f>
        <v>0</v>
      </c>
      <c r="Y1160" s="361">
        <f>+VLOOKUP($E1160,Emissions!$1:$1048576,MATCH(DATE(Y$2,1,1),Emissions!$A$1:$LI$1),FALSE)</f>
        <v>0</v>
      </c>
      <c r="Z1160" s="361">
        <f>+VLOOKUP($E1160,Emissions!$1:$1048576,MATCH(DATE(Z$2,1,1),Emissions!$A$1:$LI$1),FALSE)</f>
        <v>0</v>
      </c>
      <c r="AA1160" s="361">
        <f>+VLOOKUP($E1160,Emissions!$1:$1048576,MATCH(DATE(AA$2,1,1),Emissions!$A$1:$LI$1),FALSE)</f>
        <v>0</v>
      </c>
      <c r="AB1160" s="361">
        <f>+VLOOKUP($E1160,Emissions!$1:$1048576,MATCH(DATE(AB$2,1,1),Emissions!$A$1:$LI$1),FALSE)</f>
        <v>0</v>
      </c>
      <c r="AC1160" s="361">
        <f>+VLOOKUP($E1160,Emissions!$1:$1048576,MATCH(DATE(AC$2,1,1),Emissions!$A$1:$LI$1),FALSE)</f>
        <v>0</v>
      </c>
      <c r="AD1160" s="361">
        <f>+VLOOKUP($E1160,Emissions!$1:$1048576,MATCH(DATE(AD$2,1,1),Emissions!$A$1:$LI$1),FALSE)</f>
        <v>0</v>
      </c>
      <c r="AE1160" s="361">
        <f>+VLOOKUP($E1160,Emissions!$1:$1048576,MATCH(DATE(AE$2,1,1),Emissions!$A$1:$LI$1),FALSE)</f>
        <v>0</v>
      </c>
      <c r="AF1160" s="361">
        <f>+VLOOKUP($E1160,Emissions!$1:$1048576,MATCH(DATE(AF$2,1,1),Emissions!$A$1:$LI$1),FALSE)</f>
        <v>0</v>
      </c>
      <c r="AG1160" s="361">
        <f>+VLOOKUP($E1160,Emissions!$1:$1048576,MATCH(DATE(AG$2,1,1),Emissions!$A$1:$LI$1),FALSE)</f>
        <v>0</v>
      </c>
      <c r="AH1160" s="361">
        <f>+VLOOKUP($E1160,Emissions!$1:$1048576,MATCH(DATE(AH$2,1,1),Emissions!$A$1:$LI$1),FALSE)</f>
        <v>0</v>
      </c>
      <c r="AI1160" s="361">
        <f>+VLOOKUP($E1160,Emissions!$1:$1048576,MATCH(DATE(AI$2,1,1),Emissions!$A$1:$LI$1),FALSE)</f>
        <v>0</v>
      </c>
      <c r="AJ1160" s="361">
        <f>+VLOOKUP($E1160,Emissions!$1:$1048576,MATCH(DATE(AJ$2,1,1),Emissions!$A$1:$LI$1),FALSE)</f>
        <v>0</v>
      </c>
      <c r="AK1160" s="361">
        <f>+VLOOKUP($E1160,Emissions!$1:$1048576,MATCH(DATE(AK$2,1,1),Emissions!$A$1:$LI$1),FALSE)</f>
        <v>0</v>
      </c>
      <c r="AL1160" s="361">
        <f>+VLOOKUP($E1160,Emissions!$1:$1048576,MATCH(DATE(AL$2,1,1),Emissions!$A$1:$LI$1),FALSE)</f>
        <v>0</v>
      </c>
      <c r="AM1160" s="361">
        <f>+VLOOKUP($E1160,Emissions!$1:$1048576,MATCH(DATE(AM$2,1,1),Emissions!$A$1:$LI$1),FALSE)</f>
        <v>0</v>
      </c>
      <c r="AN1160" s="361">
        <f>+VLOOKUP($E1160,Emissions!$1:$1048576,MATCH(DATE(AN$2,1,1),Emissions!$A$1:$LI$1),FALSE)</f>
        <v>0</v>
      </c>
      <c r="AO1160" s="361">
        <f>+VLOOKUP($E1160,Emissions!$1:$1048576,MATCH(DATE(AO$2,1,1),Emissions!$A$1:$LI$1),FALSE)</f>
        <v>0</v>
      </c>
    </row>
    <row r="1161" spans="1:41" ht="15" customHeight="1" x14ac:dyDescent="0.35">
      <c r="A1161" s="411"/>
      <c r="B1161" s="170"/>
      <c r="C1161" s="167" t="s">
        <v>471</v>
      </c>
      <c r="D1161" s="114" t="s">
        <v>1032</v>
      </c>
      <c r="E1161" s="50" t="s">
        <v>3590</v>
      </c>
      <c r="F1161" s="361">
        <f>+VLOOKUP($E1161,Emissions!$1:$1048576,MATCH(DATE(F$2,1,1),Emissions!$A$1:$LI$1),FALSE)</f>
        <v>0</v>
      </c>
      <c r="G1161" s="361">
        <f>+VLOOKUP($E1161,Emissions!$1:$1048576,MATCH(DATE(G$2,1,1),Emissions!$A$1:$LI$1),FALSE)</f>
        <v>0</v>
      </c>
      <c r="H1161" s="361">
        <f>+VLOOKUP($E1161,Emissions!$1:$1048576,MATCH(DATE(H$2,1,1),Emissions!$A$1:$LI$1),FALSE)</f>
        <v>0</v>
      </c>
      <c r="I1161" s="361">
        <f>+VLOOKUP($E1161,Emissions!$1:$1048576,MATCH(DATE(I$2,1,1),Emissions!$A$1:$LI$1),FALSE)</f>
        <v>0</v>
      </c>
      <c r="J1161" s="361">
        <f>+VLOOKUP($E1161,Emissions!$1:$1048576,MATCH(DATE(J$2,1,1),Emissions!$A$1:$LI$1),FALSE)</f>
        <v>0</v>
      </c>
      <c r="K1161" s="361">
        <f>+VLOOKUP($E1161,Emissions!$1:$1048576,MATCH(DATE(K$2,1,1),Emissions!$A$1:$LI$1),FALSE)</f>
        <v>0</v>
      </c>
      <c r="L1161" s="361">
        <f>+VLOOKUP($E1161,Emissions!$1:$1048576,MATCH(DATE(L$2,1,1),Emissions!$A$1:$LI$1),FALSE)</f>
        <v>0</v>
      </c>
      <c r="M1161" s="361">
        <f>+VLOOKUP($E1161,Emissions!$1:$1048576,MATCH(DATE(M$2,1,1),Emissions!$A$1:$LI$1),FALSE)</f>
        <v>0</v>
      </c>
      <c r="N1161" s="361">
        <f>+VLOOKUP($E1161,Emissions!$1:$1048576,MATCH(DATE(N$2,1,1),Emissions!$A$1:$LI$1),FALSE)</f>
        <v>0</v>
      </c>
      <c r="O1161" s="361">
        <f>+VLOOKUP($E1161,Emissions!$1:$1048576,MATCH(DATE(O$2,1,1),Emissions!$A$1:$LI$1),FALSE)</f>
        <v>0</v>
      </c>
      <c r="P1161" s="361">
        <f>+VLOOKUP($E1161,Emissions!$1:$1048576,MATCH(DATE(P$2,1,1),Emissions!$A$1:$LI$1),FALSE)</f>
        <v>0</v>
      </c>
      <c r="Q1161" s="361">
        <f>+VLOOKUP($E1161,Emissions!$1:$1048576,MATCH(DATE(Q$2,1,1),Emissions!$A$1:$LI$1),FALSE)</f>
        <v>0</v>
      </c>
      <c r="R1161" s="361">
        <f>+VLOOKUP($E1161,Emissions!$1:$1048576,MATCH(DATE(R$2,1,1),Emissions!$A$1:$LI$1),FALSE)</f>
        <v>0</v>
      </c>
      <c r="S1161" s="361">
        <f>+VLOOKUP($E1161,Emissions!$1:$1048576,MATCH(DATE(S$2,1,1),Emissions!$A$1:$LI$1),FALSE)</f>
        <v>0</v>
      </c>
      <c r="T1161" s="361">
        <f>+VLOOKUP($E1161,Emissions!$1:$1048576,MATCH(DATE(T$2,1,1),Emissions!$A$1:$LI$1),FALSE)</f>
        <v>0</v>
      </c>
      <c r="U1161" s="361">
        <f>+VLOOKUP($E1161,Emissions!$1:$1048576,MATCH(DATE(U$2,1,1),Emissions!$A$1:$LI$1),FALSE)</f>
        <v>0</v>
      </c>
      <c r="V1161" s="361">
        <f>+VLOOKUP($E1161,Emissions!$1:$1048576,MATCH(DATE(V$2,1,1),Emissions!$A$1:$LI$1),FALSE)</f>
        <v>0</v>
      </c>
      <c r="W1161" s="361">
        <f>+VLOOKUP($E1161,Emissions!$1:$1048576,MATCH(DATE(W$2,1,1),Emissions!$A$1:$LI$1),FALSE)</f>
        <v>0</v>
      </c>
      <c r="X1161" s="361">
        <f>+VLOOKUP($E1161,Emissions!$1:$1048576,MATCH(DATE(X$2,1,1),Emissions!$A$1:$LI$1),FALSE)</f>
        <v>0</v>
      </c>
      <c r="Y1161" s="361">
        <f>+VLOOKUP($E1161,Emissions!$1:$1048576,MATCH(DATE(Y$2,1,1),Emissions!$A$1:$LI$1),FALSE)</f>
        <v>0</v>
      </c>
      <c r="Z1161" s="361">
        <f>+VLOOKUP($E1161,Emissions!$1:$1048576,MATCH(DATE(Z$2,1,1),Emissions!$A$1:$LI$1),FALSE)</f>
        <v>0</v>
      </c>
      <c r="AA1161" s="361">
        <f>+VLOOKUP($E1161,Emissions!$1:$1048576,MATCH(DATE(AA$2,1,1),Emissions!$A$1:$LI$1),FALSE)</f>
        <v>0</v>
      </c>
      <c r="AB1161" s="361">
        <f>+VLOOKUP($E1161,Emissions!$1:$1048576,MATCH(DATE(AB$2,1,1),Emissions!$A$1:$LI$1),FALSE)</f>
        <v>0</v>
      </c>
      <c r="AC1161" s="361">
        <f>+VLOOKUP($E1161,Emissions!$1:$1048576,MATCH(DATE(AC$2,1,1),Emissions!$A$1:$LI$1),FALSE)</f>
        <v>0</v>
      </c>
      <c r="AD1161" s="361">
        <f>+VLOOKUP($E1161,Emissions!$1:$1048576,MATCH(DATE(AD$2,1,1),Emissions!$A$1:$LI$1),FALSE)</f>
        <v>0</v>
      </c>
      <c r="AE1161" s="361">
        <f>+VLOOKUP($E1161,Emissions!$1:$1048576,MATCH(DATE(AE$2,1,1),Emissions!$A$1:$LI$1),FALSE)</f>
        <v>0</v>
      </c>
      <c r="AF1161" s="361">
        <f>+VLOOKUP($E1161,Emissions!$1:$1048576,MATCH(DATE(AF$2,1,1),Emissions!$A$1:$LI$1),FALSE)</f>
        <v>0</v>
      </c>
      <c r="AG1161" s="361">
        <f>+VLOOKUP($E1161,Emissions!$1:$1048576,MATCH(DATE(AG$2,1,1),Emissions!$A$1:$LI$1),FALSE)</f>
        <v>0</v>
      </c>
      <c r="AH1161" s="361">
        <f>+VLOOKUP($E1161,Emissions!$1:$1048576,MATCH(DATE(AH$2,1,1),Emissions!$A$1:$LI$1),FALSE)</f>
        <v>0</v>
      </c>
      <c r="AI1161" s="361">
        <f>+VLOOKUP($E1161,Emissions!$1:$1048576,MATCH(DATE(AI$2,1,1),Emissions!$A$1:$LI$1),FALSE)</f>
        <v>0</v>
      </c>
      <c r="AJ1161" s="361">
        <f>+VLOOKUP($E1161,Emissions!$1:$1048576,MATCH(DATE(AJ$2,1,1),Emissions!$A$1:$LI$1),FALSE)</f>
        <v>0</v>
      </c>
      <c r="AK1161" s="361">
        <f>+VLOOKUP($E1161,Emissions!$1:$1048576,MATCH(DATE(AK$2,1,1),Emissions!$A$1:$LI$1),FALSE)</f>
        <v>0</v>
      </c>
      <c r="AL1161" s="361">
        <f>+VLOOKUP($E1161,Emissions!$1:$1048576,MATCH(DATE(AL$2,1,1),Emissions!$A$1:$LI$1),FALSE)</f>
        <v>0</v>
      </c>
      <c r="AM1161" s="361">
        <f>+VLOOKUP($E1161,Emissions!$1:$1048576,MATCH(DATE(AM$2,1,1),Emissions!$A$1:$LI$1),FALSE)</f>
        <v>0</v>
      </c>
      <c r="AN1161" s="361">
        <f>+VLOOKUP($E1161,Emissions!$1:$1048576,MATCH(DATE(AN$2,1,1),Emissions!$A$1:$LI$1),FALSE)</f>
        <v>0</v>
      </c>
      <c r="AO1161" s="361">
        <f>+VLOOKUP($E1161,Emissions!$1:$1048576,MATCH(DATE(AO$2,1,1),Emissions!$A$1:$LI$1),FALSE)</f>
        <v>0</v>
      </c>
    </row>
    <row r="1162" spans="1:41" ht="15" customHeight="1" x14ac:dyDescent="0.35">
      <c r="A1162" s="411"/>
      <c r="B1162" s="170"/>
      <c r="C1162" s="167"/>
      <c r="D1162" s="114"/>
      <c r="E1162" s="50"/>
      <c r="F1162" s="326"/>
      <c r="G1162" s="326"/>
      <c r="H1162" s="326"/>
      <c r="I1162" s="326"/>
      <c r="J1162" s="326"/>
      <c r="K1162" s="326"/>
      <c r="L1162" s="326"/>
      <c r="M1162" s="326"/>
      <c r="N1162" s="326"/>
      <c r="O1162" s="326"/>
      <c r="P1162" s="326"/>
      <c r="Q1162" s="326"/>
      <c r="R1162" s="326"/>
      <c r="S1162" s="326"/>
      <c r="T1162" s="326"/>
      <c r="U1162" s="326"/>
      <c r="V1162" s="326"/>
      <c r="W1162" s="326"/>
      <c r="X1162" s="326"/>
      <c r="Y1162" s="326"/>
      <c r="Z1162" s="326"/>
      <c r="AA1162" s="326"/>
      <c r="AB1162" s="326"/>
      <c r="AC1162" s="326"/>
      <c r="AD1162" s="326"/>
      <c r="AE1162" s="326"/>
      <c r="AF1162" s="326"/>
      <c r="AG1162" s="326"/>
      <c r="AH1162" s="326"/>
      <c r="AI1162" s="326"/>
      <c r="AJ1162" s="326"/>
      <c r="AK1162" s="326"/>
      <c r="AL1162" s="326"/>
      <c r="AM1162" s="326"/>
      <c r="AN1162" s="326"/>
      <c r="AO1162" s="326"/>
    </row>
    <row r="1163" spans="1:41" s="92" customFormat="1" ht="15" customHeight="1" x14ac:dyDescent="0.35">
      <c r="A1163" s="411"/>
      <c r="B1163" s="170"/>
      <c r="C1163" s="147" t="s">
        <v>3331</v>
      </c>
      <c r="D1163" s="147" t="s">
        <v>2746</v>
      </c>
      <c r="E1163" s="136" t="s">
        <v>3350</v>
      </c>
      <c r="F1163" s="327">
        <f>+VLOOKUP($E1163,Emissions!$1:$1048576,MATCH(DATE(F$2,1,1),Emissions!$A$1:$LI$1),FALSE)</f>
        <v>18.507393780000001</v>
      </c>
      <c r="G1163" s="327">
        <f>+VLOOKUP($E1163,Emissions!$1:$1048576,MATCH(DATE(G$2,1,1),Emissions!$A$1:$LI$1),FALSE)</f>
        <v>18.674484589999999</v>
      </c>
      <c r="H1163" s="327">
        <f>+VLOOKUP($E1163,Emissions!$1:$1048576,MATCH(DATE(H$2,1,1),Emissions!$A$1:$LI$1),FALSE)</f>
        <v>18.8381951</v>
      </c>
      <c r="I1163" s="327">
        <f>+VLOOKUP($E1163,Emissions!$1:$1048576,MATCH(DATE(I$2,1,1),Emissions!$A$1:$LI$1),FALSE)</f>
        <v>19.009807800000001</v>
      </c>
      <c r="J1163" s="327">
        <f>+VLOOKUP($E1163,Emissions!$1:$1048576,MATCH(DATE(J$2,1,1),Emissions!$A$1:$LI$1),FALSE)</f>
        <v>19.19199935</v>
      </c>
      <c r="K1163" s="327">
        <f>+VLOOKUP($E1163,Emissions!$1:$1048576,MATCH(DATE(K$2,1,1),Emissions!$A$1:$LI$1),FALSE)</f>
        <v>19.384654350000002</v>
      </c>
      <c r="L1163" s="327">
        <f>+VLOOKUP($E1163,Emissions!$1:$1048576,MATCH(DATE(L$2,1,1),Emissions!$A$1:$LI$1),FALSE)</f>
        <v>19.584608840000001</v>
      </c>
      <c r="M1163" s="327">
        <f>+VLOOKUP($E1163,Emissions!$1:$1048576,MATCH(DATE(M$2,1,1),Emissions!$A$1:$LI$1),FALSE)</f>
        <v>19.791344209999998</v>
      </c>
      <c r="N1163" s="327">
        <f>+VLOOKUP($E1163,Emissions!$1:$1048576,MATCH(DATE(N$2,1,1),Emissions!$A$1:$LI$1),FALSE)</f>
        <v>20.004397409999999</v>
      </c>
      <c r="O1163" s="327">
        <f>+VLOOKUP($E1163,Emissions!$1:$1048576,MATCH(DATE(O$2,1,1),Emissions!$A$1:$LI$1),FALSE)</f>
        <v>20.223263599999999</v>
      </c>
      <c r="P1163" s="327">
        <f>+VLOOKUP($E1163,Emissions!$1:$1048576,MATCH(DATE(P$2,1,1),Emissions!$A$1:$LI$1),FALSE)</f>
        <v>20.451169889999999</v>
      </c>
      <c r="Q1163" s="327">
        <f>+VLOOKUP($E1163,Emissions!$1:$1048576,MATCH(DATE(Q$2,1,1),Emissions!$A$1:$LI$1),FALSE)</f>
        <v>20.683041469999999</v>
      </c>
      <c r="R1163" s="327">
        <f>+VLOOKUP($E1163,Emissions!$1:$1048576,MATCH(DATE(R$2,1,1),Emissions!$A$1:$LI$1),FALSE)</f>
        <v>20.918682799999999</v>
      </c>
      <c r="S1163" s="327">
        <f>+VLOOKUP($E1163,Emissions!$1:$1048576,MATCH(DATE(S$2,1,1),Emissions!$A$1:$LI$1),FALSE)</f>
        <v>21.15821094</v>
      </c>
      <c r="T1163" s="327">
        <f>+VLOOKUP($E1163,Emissions!$1:$1048576,MATCH(DATE(T$2,1,1),Emissions!$A$1:$LI$1),FALSE)</f>
        <v>21.401668560000001</v>
      </c>
      <c r="U1163" s="327">
        <f>+VLOOKUP($E1163,Emissions!$1:$1048576,MATCH(DATE(U$2,1,1),Emissions!$A$1:$LI$1),FALSE)</f>
        <v>21.649078509999999</v>
      </c>
      <c r="V1163" s="327">
        <f>+VLOOKUP($E1163,Emissions!$1:$1048576,MATCH(DATE(V$2,1,1),Emissions!$A$1:$LI$1),FALSE)</f>
        <v>21.900480330000001</v>
      </c>
      <c r="W1163" s="327">
        <f>+VLOOKUP($E1163,Emissions!$1:$1048576,MATCH(DATE(W$2,1,1),Emissions!$A$1:$LI$1),FALSE)</f>
        <v>22.155933340000001</v>
      </c>
      <c r="X1163" s="327">
        <f>+VLOOKUP($E1163,Emissions!$1:$1048576,MATCH(DATE(X$2,1,1),Emissions!$A$1:$LI$1),FALSE)</f>
        <v>22.415511009999999</v>
      </c>
      <c r="Y1163" s="327">
        <f>+VLOOKUP($E1163,Emissions!$1:$1048576,MATCH(DATE(Y$2,1,1),Emissions!$A$1:$LI$1),FALSE)</f>
        <v>22.679293479999998</v>
      </c>
      <c r="Z1163" s="327">
        <f>+VLOOKUP($E1163,Emissions!$1:$1048576,MATCH(DATE(Z$2,1,1),Emissions!$A$1:$LI$1),FALSE)</f>
        <v>22.944764679999999</v>
      </c>
      <c r="AA1163" s="327">
        <f>+VLOOKUP($E1163,Emissions!$1:$1048576,MATCH(DATE(AA$2,1,1),Emissions!$A$1:$LI$1),FALSE)</f>
        <v>23.21528206</v>
      </c>
      <c r="AB1163" s="327">
        <f>+VLOOKUP($E1163,Emissions!$1:$1048576,MATCH(DATE(AB$2,1,1),Emissions!$A$1:$LI$1),FALSE)</f>
        <v>23.49086183</v>
      </c>
      <c r="AC1163" s="327">
        <f>+VLOOKUP($E1163,Emissions!$1:$1048576,MATCH(DATE(AC$2,1,1),Emissions!$A$1:$LI$1),FALSE)</f>
        <v>23.77134715</v>
      </c>
      <c r="AD1163" s="327">
        <f>+VLOOKUP($E1163,Emissions!$1:$1048576,MATCH(DATE(AD$2,1,1),Emissions!$A$1:$LI$1),FALSE)</f>
        <v>24.056674430000001</v>
      </c>
      <c r="AE1163" s="327">
        <f>+VLOOKUP($E1163,Emissions!$1:$1048576,MATCH(DATE(AE$2,1,1),Emissions!$A$1:$LI$1),FALSE)</f>
        <v>24.339500009999998</v>
      </c>
      <c r="AF1163" s="327">
        <f>+VLOOKUP($E1163,Emissions!$1:$1048576,MATCH(DATE(AF$2,1,1),Emissions!$A$1:$LI$1),FALSE)</f>
        <v>24.625596959999999</v>
      </c>
      <c r="AG1163" s="327">
        <f>+VLOOKUP($E1163,Emissions!$1:$1048576,MATCH(DATE(AG$2,1,1),Emissions!$A$1:$LI$1),FALSE)</f>
        <v>24.91570463</v>
      </c>
      <c r="AH1163" s="327">
        <f>+VLOOKUP($E1163,Emissions!$1:$1048576,MATCH(DATE(AH$2,1,1),Emissions!$A$1:$LI$1),FALSE)</f>
        <v>25.210025030000001</v>
      </c>
      <c r="AI1163" s="327">
        <f>+VLOOKUP($E1163,Emissions!$1:$1048576,MATCH(DATE(AI$2,1,1),Emissions!$A$1:$LI$1),FALSE)</f>
        <v>25.508747750000001</v>
      </c>
      <c r="AJ1163" s="327">
        <f>+VLOOKUP($E1163,Emissions!$1:$1048576,MATCH(DATE(AJ$2,1,1),Emissions!$A$1:$LI$1),FALSE)</f>
        <v>25.812053710000001</v>
      </c>
      <c r="AK1163" s="327">
        <f>+VLOOKUP($E1163,Emissions!$1:$1048576,MATCH(DATE(AK$2,1,1),Emissions!$A$1:$LI$1),FALSE)</f>
        <v>26.120093180000001</v>
      </c>
      <c r="AL1163" s="327">
        <f>+VLOOKUP($E1163,Emissions!$1:$1048576,MATCH(DATE(AL$2,1,1),Emissions!$A$1:$LI$1),FALSE)</f>
        <v>26.432982930000001</v>
      </c>
      <c r="AM1163" s="327">
        <f>+VLOOKUP($E1163,Emissions!$1:$1048576,MATCH(DATE(AM$2,1,1),Emissions!$A$1:$LI$1),FALSE)</f>
        <v>26.750812570000001</v>
      </c>
      <c r="AN1163" s="327">
        <f>+VLOOKUP($E1163,Emissions!$1:$1048576,MATCH(DATE(AN$2,1,1),Emissions!$A$1:$LI$1),FALSE)</f>
        <v>27.07365484</v>
      </c>
      <c r="AO1163" s="327">
        <f>+VLOOKUP($E1163,Emissions!$1:$1048576,MATCH(DATE(AO$2,1,1),Emissions!$A$1:$LI$1),FALSE)</f>
        <v>27.401575600000001</v>
      </c>
    </row>
    <row r="1164" spans="1:41" s="92" customFormat="1" ht="15" customHeight="1" x14ac:dyDescent="0.35">
      <c r="A1164" s="411"/>
      <c r="B1164" s="170"/>
      <c r="C1164" s="137" t="s">
        <v>3332</v>
      </c>
      <c r="D1164" s="147" t="s">
        <v>2746</v>
      </c>
      <c r="E1164" s="136" t="s">
        <v>3591</v>
      </c>
      <c r="F1164" s="327">
        <f>+VLOOKUP($E1164,Emissions!$1:$1048576,MATCH(DATE(F$2,1,1),Emissions!$A$1:$LI$1),FALSE)</f>
        <v>0</v>
      </c>
      <c r="G1164" s="327">
        <f>+VLOOKUP($E1164,Emissions!$1:$1048576,MATCH(DATE(G$2,1,1),Emissions!$A$1:$LI$1),FALSE)</f>
        <v>0</v>
      </c>
      <c r="H1164" s="327">
        <f>+VLOOKUP($E1164,Emissions!$1:$1048576,MATCH(DATE(H$2,1,1),Emissions!$A$1:$LI$1),FALSE)</f>
        <v>0</v>
      </c>
      <c r="I1164" s="327">
        <f>+VLOOKUP($E1164,Emissions!$1:$1048576,MATCH(DATE(I$2,1,1),Emissions!$A$1:$LI$1),FALSE)</f>
        <v>0</v>
      </c>
      <c r="J1164" s="327">
        <f>+VLOOKUP($E1164,Emissions!$1:$1048576,MATCH(DATE(J$2,1,1),Emissions!$A$1:$LI$1),FALSE)</f>
        <v>0</v>
      </c>
      <c r="K1164" s="327">
        <f>+VLOOKUP($E1164,Emissions!$1:$1048576,MATCH(DATE(K$2,1,1),Emissions!$A$1:$LI$1),FALSE)</f>
        <v>0</v>
      </c>
      <c r="L1164" s="327">
        <f>+VLOOKUP($E1164,Emissions!$1:$1048576,MATCH(DATE(L$2,1,1),Emissions!$A$1:$LI$1),FALSE)</f>
        <v>0</v>
      </c>
      <c r="M1164" s="327">
        <f>+VLOOKUP($E1164,Emissions!$1:$1048576,MATCH(DATE(M$2,1,1),Emissions!$A$1:$LI$1),FALSE)</f>
        <v>0</v>
      </c>
      <c r="N1164" s="327">
        <f>+VLOOKUP($E1164,Emissions!$1:$1048576,MATCH(DATE(N$2,1,1),Emissions!$A$1:$LI$1),FALSE)</f>
        <v>0</v>
      </c>
      <c r="O1164" s="327">
        <f>+VLOOKUP($E1164,Emissions!$1:$1048576,MATCH(DATE(O$2,1,1),Emissions!$A$1:$LI$1),FALSE)</f>
        <v>0</v>
      </c>
      <c r="P1164" s="327">
        <f>+VLOOKUP($E1164,Emissions!$1:$1048576,MATCH(DATE(P$2,1,1),Emissions!$A$1:$LI$1),FALSE)</f>
        <v>0</v>
      </c>
      <c r="Q1164" s="327">
        <f>+VLOOKUP($E1164,Emissions!$1:$1048576,MATCH(DATE(Q$2,1,1),Emissions!$A$1:$LI$1),FALSE)</f>
        <v>0</v>
      </c>
      <c r="R1164" s="327">
        <f>+VLOOKUP($E1164,Emissions!$1:$1048576,MATCH(DATE(R$2,1,1),Emissions!$A$1:$LI$1),FALSE)</f>
        <v>0</v>
      </c>
      <c r="S1164" s="327">
        <f>+VLOOKUP($E1164,Emissions!$1:$1048576,MATCH(DATE(S$2,1,1),Emissions!$A$1:$LI$1),FALSE)</f>
        <v>0</v>
      </c>
      <c r="T1164" s="327">
        <f>+VLOOKUP($E1164,Emissions!$1:$1048576,MATCH(DATE(T$2,1,1),Emissions!$A$1:$LI$1),FALSE)</f>
        <v>0</v>
      </c>
      <c r="U1164" s="327">
        <f>+VLOOKUP($E1164,Emissions!$1:$1048576,MATCH(DATE(U$2,1,1),Emissions!$A$1:$LI$1),FALSE)</f>
        <v>0</v>
      </c>
      <c r="V1164" s="327">
        <f>+VLOOKUP($E1164,Emissions!$1:$1048576,MATCH(DATE(V$2,1,1),Emissions!$A$1:$LI$1),FALSE)</f>
        <v>0</v>
      </c>
      <c r="W1164" s="327">
        <f>+VLOOKUP($E1164,Emissions!$1:$1048576,MATCH(DATE(W$2,1,1),Emissions!$A$1:$LI$1),FALSE)</f>
        <v>0</v>
      </c>
      <c r="X1164" s="327">
        <f>+VLOOKUP($E1164,Emissions!$1:$1048576,MATCH(DATE(X$2,1,1),Emissions!$A$1:$LI$1),FALSE)</f>
        <v>0</v>
      </c>
      <c r="Y1164" s="327">
        <f>+VLOOKUP($E1164,Emissions!$1:$1048576,MATCH(DATE(Y$2,1,1),Emissions!$A$1:$LI$1),FALSE)</f>
        <v>0</v>
      </c>
      <c r="Z1164" s="327">
        <f>+VLOOKUP($E1164,Emissions!$1:$1048576,MATCH(DATE(Z$2,1,1),Emissions!$A$1:$LI$1),FALSE)</f>
        <v>0</v>
      </c>
      <c r="AA1164" s="327">
        <f>+VLOOKUP($E1164,Emissions!$1:$1048576,MATCH(DATE(AA$2,1,1),Emissions!$A$1:$LI$1),FALSE)</f>
        <v>0</v>
      </c>
      <c r="AB1164" s="327">
        <f>+VLOOKUP($E1164,Emissions!$1:$1048576,MATCH(DATE(AB$2,1,1),Emissions!$A$1:$LI$1),FALSE)</f>
        <v>0</v>
      </c>
      <c r="AC1164" s="327">
        <f>+VLOOKUP($E1164,Emissions!$1:$1048576,MATCH(DATE(AC$2,1,1),Emissions!$A$1:$LI$1),FALSE)</f>
        <v>0</v>
      </c>
      <c r="AD1164" s="327">
        <f>+VLOOKUP($E1164,Emissions!$1:$1048576,MATCH(DATE(AD$2,1,1),Emissions!$A$1:$LI$1),FALSE)</f>
        <v>0</v>
      </c>
      <c r="AE1164" s="327">
        <f>+VLOOKUP($E1164,Emissions!$1:$1048576,MATCH(DATE(AE$2,1,1),Emissions!$A$1:$LI$1),FALSE)</f>
        <v>0</v>
      </c>
      <c r="AF1164" s="327">
        <f>+VLOOKUP($E1164,Emissions!$1:$1048576,MATCH(DATE(AF$2,1,1),Emissions!$A$1:$LI$1),FALSE)</f>
        <v>0</v>
      </c>
      <c r="AG1164" s="327">
        <f>+VLOOKUP($E1164,Emissions!$1:$1048576,MATCH(DATE(AG$2,1,1),Emissions!$A$1:$LI$1),FALSE)</f>
        <v>0</v>
      </c>
      <c r="AH1164" s="327">
        <f>+VLOOKUP($E1164,Emissions!$1:$1048576,MATCH(DATE(AH$2,1,1),Emissions!$A$1:$LI$1),FALSE)</f>
        <v>0</v>
      </c>
      <c r="AI1164" s="327">
        <f>+VLOOKUP($E1164,Emissions!$1:$1048576,MATCH(DATE(AI$2,1,1),Emissions!$A$1:$LI$1),FALSE)</f>
        <v>0</v>
      </c>
      <c r="AJ1164" s="327">
        <f>+VLOOKUP($E1164,Emissions!$1:$1048576,MATCH(DATE(AJ$2,1,1),Emissions!$A$1:$LI$1),FALSE)</f>
        <v>0</v>
      </c>
      <c r="AK1164" s="327">
        <f>+VLOOKUP($E1164,Emissions!$1:$1048576,MATCH(DATE(AK$2,1,1),Emissions!$A$1:$LI$1),FALSE)</f>
        <v>0</v>
      </c>
      <c r="AL1164" s="327">
        <f>+VLOOKUP($E1164,Emissions!$1:$1048576,MATCH(DATE(AL$2,1,1),Emissions!$A$1:$LI$1),FALSE)</f>
        <v>0</v>
      </c>
      <c r="AM1164" s="327">
        <f>+VLOOKUP($E1164,Emissions!$1:$1048576,MATCH(DATE(AM$2,1,1),Emissions!$A$1:$LI$1),FALSE)</f>
        <v>0</v>
      </c>
      <c r="AN1164" s="327">
        <f>+VLOOKUP($E1164,Emissions!$1:$1048576,MATCH(DATE(AN$2,1,1),Emissions!$A$1:$LI$1),FALSE)</f>
        <v>0</v>
      </c>
      <c r="AO1164" s="327">
        <f>+VLOOKUP($E1164,Emissions!$1:$1048576,MATCH(DATE(AO$2,1,1),Emissions!$A$1:$LI$1),FALSE)</f>
        <v>0</v>
      </c>
    </row>
    <row r="1165" spans="1:41" ht="15" customHeight="1" x14ac:dyDescent="0.35">
      <c r="A1165" s="411"/>
      <c r="B1165" s="170"/>
      <c r="C1165" s="138" t="s">
        <v>724</v>
      </c>
      <c r="D1165" s="114" t="s">
        <v>2746</v>
      </c>
      <c r="E1165" s="50" t="s">
        <v>3592</v>
      </c>
      <c r="F1165" s="361">
        <f>+VLOOKUP($E1165,Emissions!$1:$1048576,MATCH(DATE(F$2,1,1),Emissions!$A$1:$LI$1),FALSE)</f>
        <v>0</v>
      </c>
      <c r="G1165" s="361">
        <f>+VLOOKUP($E1165,Emissions!$1:$1048576,MATCH(DATE(G$2,1,1),Emissions!$A$1:$LI$1),FALSE)</f>
        <v>0</v>
      </c>
      <c r="H1165" s="361">
        <f>+VLOOKUP($E1165,Emissions!$1:$1048576,MATCH(DATE(H$2,1,1),Emissions!$A$1:$LI$1),FALSE)</f>
        <v>0</v>
      </c>
      <c r="I1165" s="361">
        <f>+VLOOKUP($E1165,Emissions!$1:$1048576,MATCH(DATE(I$2,1,1),Emissions!$A$1:$LI$1),FALSE)</f>
        <v>0</v>
      </c>
      <c r="J1165" s="361">
        <f>+VLOOKUP($E1165,Emissions!$1:$1048576,MATCH(DATE(J$2,1,1),Emissions!$A$1:$LI$1),FALSE)</f>
        <v>0</v>
      </c>
      <c r="K1165" s="361">
        <f>+VLOOKUP($E1165,Emissions!$1:$1048576,MATCH(DATE(K$2,1,1),Emissions!$A$1:$LI$1),FALSE)</f>
        <v>0</v>
      </c>
      <c r="L1165" s="361">
        <f>+VLOOKUP($E1165,Emissions!$1:$1048576,MATCH(DATE(L$2,1,1),Emissions!$A$1:$LI$1),FALSE)</f>
        <v>0</v>
      </c>
      <c r="M1165" s="361">
        <f>+VLOOKUP($E1165,Emissions!$1:$1048576,MATCH(DATE(M$2,1,1),Emissions!$A$1:$LI$1),FALSE)</f>
        <v>0</v>
      </c>
      <c r="N1165" s="361">
        <f>+VLOOKUP($E1165,Emissions!$1:$1048576,MATCH(DATE(N$2,1,1),Emissions!$A$1:$LI$1),FALSE)</f>
        <v>0</v>
      </c>
      <c r="O1165" s="361">
        <f>+VLOOKUP($E1165,Emissions!$1:$1048576,MATCH(DATE(O$2,1,1),Emissions!$A$1:$LI$1),FALSE)</f>
        <v>0</v>
      </c>
      <c r="P1165" s="361">
        <f>+VLOOKUP($E1165,Emissions!$1:$1048576,MATCH(DATE(P$2,1,1),Emissions!$A$1:$LI$1),FALSE)</f>
        <v>0</v>
      </c>
      <c r="Q1165" s="361">
        <f>+VLOOKUP($E1165,Emissions!$1:$1048576,MATCH(DATE(Q$2,1,1),Emissions!$A$1:$LI$1),FALSE)</f>
        <v>0</v>
      </c>
      <c r="R1165" s="361">
        <f>+VLOOKUP($E1165,Emissions!$1:$1048576,MATCH(DATE(R$2,1,1),Emissions!$A$1:$LI$1),FALSE)</f>
        <v>0</v>
      </c>
      <c r="S1165" s="361">
        <f>+VLOOKUP($E1165,Emissions!$1:$1048576,MATCH(DATE(S$2,1,1),Emissions!$A$1:$LI$1),FALSE)</f>
        <v>0</v>
      </c>
      <c r="T1165" s="361">
        <f>+VLOOKUP($E1165,Emissions!$1:$1048576,MATCH(DATE(T$2,1,1),Emissions!$A$1:$LI$1),FALSE)</f>
        <v>0</v>
      </c>
      <c r="U1165" s="361">
        <f>+VLOOKUP($E1165,Emissions!$1:$1048576,MATCH(DATE(U$2,1,1),Emissions!$A$1:$LI$1),FALSE)</f>
        <v>0</v>
      </c>
      <c r="V1165" s="361">
        <f>+VLOOKUP($E1165,Emissions!$1:$1048576,MATCH(DATE(V$2,1,1),Emissions!$A$1:$LI$1),FALSE)</f>
        <v>0</v>
      </c>
      <c r="W1165" s="361">
        <f>+VLOOKUP($E1165,Emissions!$1:$1048576,MATCH(DATE(W$2,1,1),Emissions!$A$1:$LI$1),FALSE)</f>
        <v>0</v>
      </c>
      <c r="X1165" s="361">
        <f>+VLOOKUP($E1165,Emissions!$1:$1048576,MATCH(DATE(X$2,1,1),Emissions!$A$1:$LI$1),FALSE)</f>
        <v>0</v>
      </c>
      <c r="Y1165" s="361">
        <f>+VLOOKUP($E1165,Emissions!$1:$1048576,MATCH(DATE(Y$2,1,1),Emissions!$A$1:$LI$1),FALSE)</f>
        <v>0</v>
      </c>
      <c r="Z1165" s="361">
        <f>+VLOOKUP($E1165,Emissions!$1:$1048576,MATCH(DATE(Z$2,1,1),Emissions!$A$1:$LI$1),FALSE)</f>
        <v>0</v>
      </c>
      <c r="AA1165" s="361">
        <f>+VLOOKUP($E1165,Emissions!$1:$1048576,MATCH(DATE(AA$2,1,1),Emissions!$A$1:$LI$1),FALSE)</f>
        <v>0</v>
      </c>
      <c r="AB1165" s="361">
        <f>+VLOOKUP($E1165,Emissions!$1:$1048576,MATCH(DATE(AB$2,1,1),Emissions!$A$1:$LI$1),FALSE)</f>
        <v>0</v>
      </c>
      <c r="AC1165" s="361">
        <f>+VLOOKUP($E1165,Emissions!$1:$1048576,MATCH(DATE(AC$2,1,1),Emissions!$A$1:$LI$1),FALSE)</f>
        <v>0</v>
      </c>
      <c r="AD1165" s="361">
        <f>+VLOOKUP($E1165,Emissions!$1:$1048576,MATCH(DATE(AD$2,1,1),Emissions!$A$1:$LI$1),FALSE)</f>
        <v>0</v>
      </c>
      <c r="AE1165" s="361">
        <f>+VLOOKUP($E1165,Emissions!$1:$1048576,MATCH(DATE(AE$2,1,1),Emissions!$A$1:$LI$1),FALSE)</f>
        <v>0</v>
      </c>
      <c r="AF1165" s="361">
        <f>+VLOOKUP($E1165,Emissions!$1:$1048576,MATCH(DATE(AF$2,1,1),Emissions!$A$1:$LI$1),FALSE)</f>
        <v>0</v>
      </c>
      <c r="AG1165" s="361">
        <f>+VLOOKUP($E1165,Emissions!$1:$1048576,MATCH(DATE(AG$2,1,1),Emissions!$A$1:$LI$1),FALSE)</f>
        <v>0</v>
      </c>
      <c r="AH1165" s="361">
        <f>+VLOOKUP($E1165,Emissions!$1:$1048576,MATCH(DATE(AH$2,1,1),Emissions!$A$1:$LI$1),FALSE)</f>
        <v>0</v>
      </c>
      <c r="AI1165" s="361">
        <f>+VLOOKUP($E1165,Emissions!$1:$1048576,MATCH(DATE(AI$2,1,1),Emissions!$A$1:$LI$1),FALSE)</f>
        <v>0</v>
      </c>
      <c r="AJ1165" s="361">
        <f>+VLOOKUP($E1165,Emissions!$1:$1048576,MATCH(DATE(AJ$2,1,1),Emissions!$A$1:$LI$1),FALSE)</f>
        <v>0</v>
      </c>
      <c r="AK1165" s="361">
        <f>+VLOOKUP($E1165,Emissions!$1:$1048576,MATCH(DATE(AK$2,1,1),Emissions!$A$1:$LI$1),FALSE)</f>
        <v>0</v>
      </c>
      <c r="AL1165" s="361">
        <f>+VLOOKUP($E1165,Emissions!$1:$1048576,MATCH(DATE(AL$2,1,1),Emissions!$A$1:$LI$1),FALSE)</f>
        <v>0</v>
      </c>
      <c r="AM1165" s="361">
        <f>+VLOOKUP($E1165,Emissions!$1:$1048576,MATCH(DATE(AM$2,1,1),Emissions!$A$1:$LI$1),FALSE)</f>
        <v>0</v>
      </c>
      <c r="AN1165" s="361">
        <f>+VLOOKUP($E1165,Emissions!$1:$1048576,MATCH(DATE(AN$2,1,1),Emissions!$A$1:$LI$1),FALSE)</f>
        <v>0</v>
      </c>
      <c r="AO1165" s="361">
        <f>+VLOOKUP($E1165,Emissions!$1:$1048576,MATCH(DATE(AO$2,1,1),Emissions!$A$1:$LI$1),FALSE)</f>
        <v>0</v>
      </c>
    </row>
    <row r="1166" spans="1:41" ht="15" customHeight="1" x14ac:dyDescent="0.35">
      <c r="A1166" s="411"/>
      <c r="B1166" s="170"/>
      <c r="C1166" s="138" t="s">
        <v>725</v>
      </c>
      <c r="D1166" s="114" t="s">
        <v>2746</v>
      </c>
      <c r="E1166" s="50" t="s">
        <v>3593</v>
      </c>
      <c r="F1166" s="361">
        <f>+VLOOKUP($E1166,Emissions!$1:$1048576,MATCH(DATE(F$2,1,1),Emissions!$A$1:$LI$1),FALSE)</f>
        <v>0</v>
      </c>
      <c r="G1166" s="361">
        <f>+VLOOKUP($E1166,Emissions!$1:$1048576,MATCH(DATE(G$2,1,1),Emissions!$A$1:$LI$1),FALSE)</f>
        <v>0</v>
      </c>
      <c r="H1166" s="361">
        <f>+VLOOKUP($E1166,Emissions!$1:$1048576,MATCH(DATE(H$2,1,1),Emissions!$A$1:$LI$1),FALSE)</f>
        <v>0</v>
      </c>
      <c r="I1166" s="361">
        <f>+VLOOKUP($E1166,Emissions!$1:$1048576,MATCH(DATE(I$2,1,1),Emissions!$A$1:$LI$1),FALSE)</f>
        <v>0</v>
      </c>
      <c r="J1166" s="361">
        <f>+VLOOKUP($E1166,Emissions!$1:$1048576,MATCH(DATE(J$2,1,1),Emissions!$A$1:$LI$1),FALSE)</f>
        <v>0</v>
      </c>
      <c r="K1166" s="361">
        <f>+VLOOKUP($E1166,Emissions!$1:$1048576,MATCH(DATE(K$2,1,1),Emissions!$A$1:$LI$1),FALSE)</f>
        <v>0</v>
      </c>
      <c r="L1166" s="361">
        <f>+VLOOKUP($E1166,Emissions!$1:$1048576,MATCH(DATE(L$2,1,1),Emissions!$A$1:$LI$1),FALSE)</f>
        <v>0</v>
      </c>
      <c r="M1166" s="361">
        <f>+VLOOKUP($E1166,Emissions!$1:$1048576,MATCH(DATE(M$2,1,1),Emissions!$A$1:$LI$1),FALSE)</f>
        <v>0</v>
      </c>
      <c r="N1166" s="361">
        <f>+VLOOKUP($E1166,Emissions!$1:$1048576,MATCH(DATE(N$2,1,1),Emissions!$A$1:$LI$1),FALSE)</f>
        <v>0</v>
      </c>
      <c r="O1166" s="361">
        <f>+VLOOKUP($E1166,Emissions!$1:$1048576,MATCH(DATE(O$2,1,1),Emissions!$A$1:$LI$1),FALSE)</f>
        <v>0</v>
      </c>
      <c r="P1166" s="361">
        <f>+VLOOKUP($E1166,Emissions!$1:$1048576,MATCH(DATE(P$2,1,1),Emissions!$A$1:$LI$1),FALSE)</f>
        <v>0</v>
      </c>
      <c r="Q1166" s="361">
        <f>+VLOOKUP($E1166,Emissions!$1:$1048576,MATCH(DATE(Q$2,1,1),Emissions!$A$1:$LI$1),FALSE)</f>
        <v>0</v>
      </c>
      <c r="R1166" s="361">
        <f>+VLOOKUP($E1166,Emissions!$1:$1048576,MATCH(DATE(R$2,1,1),Emissions!$A$1:$LI$1),FALSE)</f>
        <v>0</v>
      </c>
      <c r="S1166" s="361">
        <f>+VLOOKUP($E1166,Emissions!$1:$1048576,MATCH(DATE(S$2,1,1),Emissions!$A$1:$LI$1),FALSE)</f>
        <v>0</v>
      </c>
      <c r="T1166" s="361">
        <f>+VLOOKUP($E1166,Emissions!$1:$1048576,MATCH(DATE(T$2,1,1),Emissions!$A$1:$LI$1),FALSE)</f>
        <v>0</v>
      </c>
      <c r="U1166" s="361">
        <f>+VLOOKUP($E1166,Emissions!$1:$1048576,MATCH(DATE(U$2,1,1),Emissions!$A$1:$LI$1),FALSE)</f>
        <v>0</v>
      </c>
      <c r="V1166" s="361">
        <f>+VLOOKUP($E1166,Emissions!$1:$1048576,MATCH(DATE(V$2,1,1),Emissions!$A$1:$LI$1),FALSE)</f>
        <v>0</v>
      </c>
      <c r="W1166" s="361">
        <f>+VLOOKUP($E1166,Emissions!$1:$1048576,MATCH(DATE(W$2,1,1),Emissions!$A$1:$LI$1),FALSE)</f>
        <v>0</v>
      </c>
      <c r="X1166" s="361">
        <f>+VLOOKUP($E1166,Emissions!$1:$1048576,MATCH(DATE(X$2,1,1),Emissions!$A$1:$LI$1),FALSE)</f>
        <v>0</v>
      </c>
      <c r="Y1166" s="361">
        <f>+VLOOKUP($E1166,Emissions!$1:$1048576,MATCH(DATE(Y$2,1,1),Emissions!$A$1:$LI$1),FALSE)</f>
        <v>0</v>
      </c>
      <c r="Z1166" s="361">
        <f>+VLOOKUP($E1166,Emissions!$1:$1048576,MATCH(DATE(Z$2,1,1),Emissions!$A$1:$LI$1),FALSE)</f>
        <v>0</v>
      </c>
      <c r="AA1166" s="361">
        <f>+VLOOKUP($E1166,Emissions!$1:$1048576,MATCH(DATE(AA$2,1,1),Emissions!$A$1:$LI$1),FALSE)</f>
        <v>0</v>
      </c>
      <c r="AB1166" s="361">
        <f>+VLOOKUP($E1166,Emissions!$1:$1048576,MATCH(DATE(AB$2,1,1),Emissions!$A$1:$LI$1),FALSE)</f>
        <v>0</v>
      </c>
      <c r="AC1166" s="361">
        <f>+VLOOKUP($E1166,Emissions!$1:$1048576,MATCH(DATE(AC$2,1,1),Emissions!$A$1:$LI$1),FALSE)</f>
        <v>0</v>
      </c>
      <c r="AD1166" s="361">
        <f>+VLOOKUP($E1166,Emissions!$1:$1048576,MATCH(DATE(AD$2,1,1),Emissions!$A$1:$LI$1),FALSE)</f>
        <v>0</v>
      </c>
      <c r="AE1166" s="361">
        <f>+VLOOKUP($E1166,Emissions!$1:$1048576,MATCH(DATE(AE$2,1,1),Emissions!$A$1:$LI$1),FALSE)</f>
        <v>0</v>
      </c>
      <c r="AF1166" s="361">
        <f>+VLOOKUP($E1166,Emissions!$1:$1048576,MATCH(DATE(AF$2,1,1),Emissions!$A$1:$LI$1),FALSE)</f>
        <v>0</v>
      </c>
      <c r="AG1166" s="361">
        <f>+VLOOKUP($E1166,Emissions!$1:$1048576,MATCH(DATE(AG$2,1,1),Emissions!$A$1:$LI$1),FALSE)</f>
        <v>0</v>
      </c>
      <c r="AH1166" s="361">
        <f>+VLOOKUP($E1166,Emissions!$1:$1048576,MATCH(DATE(AH$2,1,1),Emissions!$A$1:$LI$1),FALSE)</f>
        <v>0</v>
      </c>
      <c r="AI1166" s="361">
        <f>+VLOOKUP($E1166,Emissions!$1:$1048576,MATCH(DATE(AI$2,1,1),Emissions!$A$1:$LI$1),FALSE)</f>
        <v>0</v>
      </c>
      <c r="AJ1166" s="361">
        <f>+VLOOKUP($E1166,Emissions!$1:$1048576,MATCH(DATE(AJ$2,1,1),Emissions!$A$1:$LI$1),FALSE)</f>
        <v>0</v>
      </c>
      <c r="AK1166" s="361">
        <f>+VLOOKUP($E1166,Emissions!$1:$1048576,MATCH(DATE(AK$2,1,1),Emissions!$A$1:$LI$1),FALSE)</f>
        <v>0</v>
      </c>
      <c r="AL1166" s="361">
        <f>+VLOOKUP($E1166,Emissions!$1:$1048576,MATCH(DATE(AL$2,1,1),Emissions!$A$1:$LI$1),FALSE)</f>
        <v>0</v>
      </c>
      <c r="AM1166" s="361">
        <f>+VLOOKUP($E1166,Emissions!$1:$1048576,MATCH(DATE(AM$2,1,1),Emissions!$A$1:$LI$1),FALSE)</f>
        <v>0</v>
      </c>
      <c r="AN1166" s="361">
        <f>+VLOOKUP($E1166,Emissions!$1:$1048576,MATCH(DATE(AN$2,1,1),Emissions!$A$1:$LI$1),FALSE)</f>
        <v>0</v>
      </c>
      <c r="AO1166" s="361">
        <f>+VLOOKUP($E1166,Emissions!$1:$1048576,MATCH(DATE(AO$2,1,1),Emissions!$A$1:$LI$1),FALSE)</f>
        <v>0</v>
      </c>
    </row>
    <row r="1167" spans="1:41" s="92" customFormat="1" ht="15" customHeight="1" x14ac:dyDescent="0.35">
      <c r="A1167" s="411"/>
      <c r="B1167" s="170"/>
      <c r="C1167" s="137" t="s">
        <v>3333</v>
      </c>
      <c r="D1167" s="147" t="s">
        <v>2746</v>
      </c>
      <c r="E1167" s="136" t="s">
        <v>3594</v>
      </c>
      <c r="F1167" s="327">
        <f>+VLOOKUP($E1167,Emissions!$1:$1048576,MATCH(DATE(F$2,1,1),Emissions!$A$1:$LI$1),FALSE)</f>
        <v>11.59892241</v>
      </c>
      <c r="G1167" s="327">
        <f>+VLOOKUP($E1167,Emissions!$1:$1048576,MATCH(DATE(G$2,1,1),Emissions!$A$1:$LI$1),FALSE)</f>
        <v>11.70722829</v>
      </c>
      <c r="H1167" s="327">
        <f>+VLOOKUP($E1167,Emissions!$1:$1048576,MATCH(DATE(H$2,1,1),Emissions!$A$1:$LI$1),FALSE)</f>
        <v>11.818001819999999</v>
      </c>
      <c r="I1167" s="327">
        <f>+VLOOKUP($E1167,Emissions!$1:$1048576,MATCH(DATE(I$2,1,1),Emissions!$A$1:$LI$1),FALSE)</f>
        <v>11.93588827</v>
      </c>
      <c r="J1167" s="327">
        <f>+VLOOKUP($E1167,Emissions!$1:$1048576,MATCH(DATE(J$2,1,1),Emissions!$A$1:$LI$1),FALSE)</f>
        <v>12.06133131</v>
      </c>
      <c r="K1167" s="327">
        <f>+VLOOKUP($E1167,Emissions!$1:$1048576,MATCH(DATE(K$2,1,1),Emissions!$A$1:$LI$1),FALSE)</f>
        <v>12.19383079</v>
      </c>
      <c r="L1167" s="327">
        <f>+VLOOKUP($E1167,Emissions!$1:$1048576,MATCH(DATE(L$2,1,1),Emissions!$A$1:$LI$1),FALSE)</f>
        <v>12.33194048</v>
      </c>
      <c r="M1167" s="327">
        <f>+VLOOKUP($E1167,Emissions!$1:$1048576,MATCH(DATE(M$2,1,1),Emissions!$A$1:$LI$1),FALSE)</f>
        <v>12.475017279999999</v>
      </c>
      <c r="N1167" s="327">
        <f>+VLOOKUP($E1167,Emissions!$1:$1048576,MATCH(DATE(N$2,1,1),Emissions!$A$1:$LI$1),FALSE)</f>
        <v>12.622573040000001</v>
      </c>
      <c r="O1167" s="327">
        <f>+VLOOKUP($E1167,Emissions!$1:$1048576,MATCH(DATE(O$2,1,1),Emissions!$A$1:$LI$1),FALSE)</f>
        <v>12.77419993</v>
      </c>
      <c r="P1167" s="327">
        <f>+VLOOKUP($E1167,Emissions!$1:$1048576,MATCH(DATE(P$2,1,1),Emissions!$A$1:$LI$1),FALSE)</f>
        <v>12.930826959999999</v>
      </c>
      <c r="Q1167" s="327">
        <f>+VLOOKUP($E1167,Emissions!$1:$1048576,MATCH(DATE(Q$2,1,1),Emissions!$A$1:$LI$1),FALSE)</f>
        <v>13.090856690000001</v>
      </c>
      <c r="R1167" s="327">
        <f>+VLOOKUP($E1167,Emissions!$1:$1048576,MATCH(DATE(R$2,1,1),Emissions!$A$1:$LI$1),FALSE)</f>
        <v>13.253963479999999</v>
      </c>
      <c r="S1167" s="327">
        <f>+VLOOKUP($E1167,Emissions!$1:$1048576,MATCH(DATE(S$2,1,1),Emissions!$A$1:$LI$1),FALSE)</f>
        <v>13.419995930000001</v>
      </c>
      <c r="T1167" s="327">
        <f>+VLOOKUP($E1167,Emissions!$1:$1048576,MATCH(DATE(T$2,1,1),Emissions!$A$1:$LI$1),FALSE)</f>
        <v>13.588855929999999</v>
      </c>
      <c r="U1167" s="327">
        <f>+VLOOKUP($E1167,Emissions!$1:$1048576,MATCH(DATE(U$2,1,1),Emissions!$A$1:$LI$1),FALSE)</f>
        <v>13.760497579999999</v>
      </c>
      <c r="V1167" s="327">
        <f>+VLOOKUP($E1167,Emissions!$1:$1048576,MATCH(DATE(V$2,1,1),Emissions!$A$1:$LI$1),FALSE)</f>
        <v>13.93492067</v>
      </c>
      <c r="W1167" s="327">
        <f>+VLOOKUP($E1167,Emissions!$1:$1048576,MATCH(DATE(W$2,1,1),Emissions!$A$1:$LI$1),FALSE)</f>
        <v>14.11215646</v>
      </c>
      <c r="X1167" s="327">
        <f>+VLOOKUP($E1167,Emissions!$1:$1048576,MATCH(DATE(X$2,1,1),Emissions!$A$1:$LI$1),FALSE)</f>
        <v>14.29225596</v>
      </c>
      <c r="Y1167" s="327">
        <f>+VLOOKUP($E1167,Emissions!$1:$1048576,MATCH(DATE(Y$2,1,1),Emissions!$A$1:$LI$1),FALSE)</f>
        <v>14.475280659999999</v>
      </c>
      <c r="Z1167" s="327">
        <f>+VLOOKUP($E1167,Emissions!$1:$1048576,MATCH(DATE(Z$2,1,1),Emissions!$A$1:$LI$1),FALSE)</f>
        <v>14.66037103</v>
      </c>
      <c r="AA1167" s="327">
        <f>+VLOOKUP($E1167,Emissions!$1:$1048576,MATCH(DATE(AA$2,1,1),Emissions!$A$1:$LI$1),FALSE)</f>
        <v>14.848565499999999</v>
      </c>
      <c r="AB1167" s="327">
        <f>+VLOOKUP($E1167,Emissions!$1:$1048576,MATCH(DATE(AB$2,1,1),Emissions!$A$1:$LI$1),FALSE)</f>
        <v>15.040014899999999</v>
      </c>
      <c r="AC1167" s="327">
        <f>+VLOOKUP($E1167,Emissions!$1:$1048576,MATCH(DATE(AC$2,1,1),Emissions!$A$1:$LI$1),FALSE)</f>
        <v>15.23477819</v>
      </c>
      <c r="AD1167" s="327">
        <f>+VLOOKUP($E1167,Emissions!$1:$1048576,MATCH(DATE(AD$2,1,1),Emissions!$A$1:$LI$1),FALSE)</f>
        <v>15.432908429999999</v>
      </c>
      <c r="AE1167" s="327">
        <f>+VLOOKUP($E1167,Emissions!$1:$1048576,MATCH(DATE(AE$2,1,1),Emissions!$A$1:$LI$1),FALSE)</f>
        <v>15.63178731</v>
      </c>
      <c r="AF1167" s="327">
        <f>+VLOOKUP($E1167,Emissions!$1:$1048576,MATCH(DATE(AF$2,1,1),Emissions!$A$1:$LI$1),FALSE)</f>
        <v>15.832991059999999</v>
      </c>
      <c r="AG1167" s="327">
        <f>+VLOOKUP($E1167,Emissions!$1:$1048576,MATCH(DATE(AG$2,1,1),Emissions!$A$1:$LI$1),FALSE)</f>
        <v>16.03685278</v>
      </c>
      <c r="AH1167" s="327">
        <f>+VLOOKUP($E1167,Emissions!$1:$1048576,MATCH(DATE(AH$2,1,1),Emissions!$A$1:$LI$1),FALSE)</f>
        <v>16.243564630000002</v>
      </c>
      <c r="AI1167" s="327">
        <f>+VLOOKUP($E1167,Emissions!$1:$1048576,MATCH(DATE(AI$2,1,1),Emissions!$A$1:$LI$1),FALSE)</f>
        <v>16.453309409999999</v>
      </c>
      <c r="AJ1167" s="327">
        <f>+VLOOKUP($E1167,Emissions!$1:$1048576,MATCH(DATE(AJ$2,1,1),Emissions!$A$1:$LI$1),FALSE)</f>
        <v>16.666249239999999</v>
      </c>
      <c r="AK1167" s="327">
        <f>+VLOOKUP($E1167,Emissions!$1:$1048576,MATCH(DATE(AK$2,1,1),Emissions!$A$1:$LI$1),FALSE)</f>
        <v>16.882516150000001</v>
      </c>
      <c r="AL1167" s="327">
        <f>+VLOOKUP($E1167,Emissions!$1:$1048576,MATCH(DATE(AL$2,1,1),Emissions!$A$1:$LI$1),FALSE)</f>
        <v>17.102214060000001</v>
      </c>
      <c r="AM1167" s="327">
        <f>+VLOOKUP($E1167,Emissions!$1:$1048576,MATCH(DATE(AM$2,1,1),Emissions!$A$1:$LI$1),FALSE)</f>
        <v>17.325424959999999</v>
      </c>
      <c r="AN1167" s="327">
        <f>+VLOOKUP($E1167,Emissions!$1:$1048576,MATCH(DATE(AN$2,1,1),Emissions!$A$1:$LI$1),FALSE)</f>
        <v>17.552216770000001</v>
      </c>
      <c r="AO1167" s="327">
        <f>+VLOOKUP($E1167,Emissions!$1:$1048576,MATCH(DATE(AO$2,1,1),Emissions!$A$1:$LI$1),FALSE)</f>
        <v>17.782650619999998</v>
      </c>
    </row>
    <row r="1168" spans="1:41" ht="15" customHeight="1" x14ac:dyDescent="0.35">
      <c r="A1168" s="411"/>
      <c r="B1168" s="170"/>
      <c r="C1168" s="138" t="s">
        <v>726</v>
      </c>
      <c r="D1168" s="114" t="s">
        <v>2746</v>
      </c>
      <c r="E1168" s="50" t="s">
        <v>3595</v>
      </c>
      <c r="F1168" s="361">
        <f>+VLOOKUP($E1168,Emissions!$1:$1048576,MATCH(DATE(F$2,1,1),Emissions!$A$1:$LI$1),FALSE)</f>
        <v>6.0325846600000005E-4</v>
      </c>
      <c r="G1168" s="361">
        <f>+VLOOKUP($E1168,Emissions!$1:$1048576,MATCH(DATE(G$2,1,1),Emissions!$A$1:$LI$1),FALSE)</f>
        <v>6.0831347800000002E-4</v>
      </c>
      <c r="H1168" s="361">
        <f>+VLOOKUP($E1168,Emissions!$1:$1048576,MATCH(DATE(H$2,1,1),Emissions!$A$1:$LI$1),FALSE)</f>
        <v>6.1338039999999999E-4</v>
      </c>
      <c r="I1168" s="361">
        <f>+VLOOKUP($E1168,Emissions!$1:$1048576,MATCH(DATE(I$2,1,1),Emissions!$A$1:$LI$1),FALSE)</f>
        <v>6.1891738800000005E-4</v>
      </c>
      <c r="J1168" s="361">
        <f>+VLOOKUP($E1168,Emissions!$1:$1048576,MATCH(DATE(J$2,1,1),Emissions!$A$1:$LI$1),FALSE)</f>
        <v>6.2499877500000003E-4</v>
      </c>
      <c r="K1168" s="361">
        <f>+VLOOKUP($E1168,Emissions!$1:$1048576,MATCH(DATE(K$2,1,1),Emissions!$A$1:$LI$1),FALSE)</f>
        <v>6.3158118400000001E-4</v>
      </c>
      <c r="L1168" s="361">
        <f>+VLOOKUP($E1168,Emissions!$1:$1048576,MATCH(DATE(L$2,1,1),Emissions!$A$1:$LI$1),FALSE)</f>
        <v>6.38480508E-4</v>
      </c>
      <c r="M1168" s="361">
        <f>+VLOOKUP($E1168,Emissions!$1:$1048576,MATCH(DATE(M$2,1,1),Emissions!$A$1:$LI$1),FALSE)</f>
        <v>6.4566210799999997E-4</v>
      </c>
      <c r="N1168" s="361">
        <f>+VLOOKUP($E1168,Emissions!$1:$1048576,MATCH(DATE(N$2,1,1),Emissions!$A$1:$LI$1),FALSE)</f>
        <v>6.5309814800000002E-4</v>
      </c>
      <c r="O1168" s="361">
        <f>+VLOOKUP($E1168,Emissions!$1:$1048576,MATCH(DATE(O$2,1,1),Emissions!$A$1:$LI$1),FALSE)</f>
        <v>6.6076324099999999E-4</v>
      </c>
      <c r="P1168" s="361">
        <f>+VLOOKUP($E1168,Emissions!$1:$1048576,MATCH(DATE(P$2,1,1),Emissions!$A$1:$LI$1),FALSE)</f>
        <v>6.6882984799999999E-4</v>
      </c>
      <c r="Q1168" s="361">
        <f>+VLOOKUP($E1168,Emissions!$1:$1048576,MATCH(DATE(Q$2,1,1),Emissions!$A$1:$LI$1),FALSE)</f>
        <v>6.7702984799999997E-4</v>
      </c>
      <c r="R1168" s="361">
        <f>+VLOOKUP($E1168,Emissions!$1:$1048576,MATCH(DATE(R$2,1,1),Emissions!$A$1:$LI$1),FALSE)</f>
        <v>6.8536034500000001E-4</v>
      </c>
      <c r="S1168" s="361">
        <f>+VLOOKUP($E1168,Emissions!$1:$1048576,MATCH(DATE(S$2,1,1),Emissions!$A$1:$LI$1),FALSE)</f>
        <v>6.9382883599999998E-4</v>
      </c>
      <c r="T1168" s="361">
        <f>+VLOOKUP($E1168,Emissions!$1:$1048576,MATCH(DATE(T$2,1,1),Emissions!$A$1:$LI$1),FALSE)</f>
        <v>7.0243849599999997E-4</v>
      </c>
      <c r="U1168" s="361">
        <f>+VLOOKUP($E1168,Emissions!$1:$1048576,MATCH(DATE(U$2,1,1),Emissions!$A$1:$LI$1),FALSE)</f>
        <v>7.11191737E-4</v>
      </c>
      <c r="V1168" s="361">
        <f>+VLOOKUP($E1168,Emissions!$1:$1048576,MATCH(DATE(V$2,1,1),Emissions!$A$1:$LI$1),FALSE)</f>
        <v>7.2009133800000002E-4</v>
      </c>
      <c r="W1168" s="361">
        <f>+VLOOKUP($E1168,Emissions!$1:$1048576,MATCH(DATE(W$2,1,1),Emissions!$A$1:$LI$1),FALSE)</f>
        <v>7.2914007300000001E-4</v>
      </c>
      <c r="X1168" s="361">
        <f>+VLOOKUP($E1168,Emissions!$1:$1048576,MATCH(DATE(X$2,1,1),Emissions!$A$1:$LI$1),FALSE)</f>
        <v>7.3834023700000001E-4</v>
      </c>
      <c r="Y1168" s="361">
        <f>+VLOOKUP($E1168,Emissions!$1:$1048576,MATCH(DATE(Y$2,1,1),Emissions!$A$1:$LI$1),FALSE)</f>
        <v>7.4769331499999995E-4</v>
      </c>
      <c r="Z1168" s="361">
        <f>+VLOOKUP($E1168,Emissions!$1:$1048576,MATCH(DATE(Z$2,1,1),Emissions!$A$1:$LI$1),FALSE)</f>
        <v>7.5705888199999996E-4</v>
      </c>
      <c r="AA1168" s="361">
        <f>+VLOOKUP($E1168,Emissions!$1:$1048576,MATCH(DATE(AA$2,1,1),Emissions!$A$1:$LI$1),FALSE)</f>
        <v>7.6662084599999996E-4</v>
      </c>
      <c r="AB1168" s="361">
        <f>+VLOOKUP($E1168,Emissions!$1:$1048576,MATCH(DATE(AB$2,1,1),Emissions!$A$1:$LI$1),FALSE)</f>
        <v>7.7637182500000005E-4</v>
      </c>
      <c r="AC1168" s="361">
        <f>+VLOOKUP($E1168,Emissions!$1:$1048576,MATCH(DATE(AC$2,1,1),Emissions!$A$1:$LI$1),FALSE)</f>
        <v>7.8629827400000004E-4</v>
      </c>
      <c r="AD1168" s="361">
        <f>+VLOOKUP($E1168,Emissions!$1:$1048576,MATCH(DATE(AD$2,1,1),Emissions!$A$1:$LI$1),FALSE)</f>
        <v>7.9639121200000005E-4</v>
      </c>
      <c r="AE1168" s="361">
        <f>+VLOOKUP($E1168,Emissions!$1:$1048576,MATCH(DATE(AE$2,1,1),Emissions!$A$1:$LI$1),FALSE)</f>
        <v>8.0623768899999997E-4</v>
      </c>
      <c r="AF1168" s="361">
        <f>+VLOOKUP($E1168,Emissions!$1:$1048576,MATCH(DATE(AF$2,1,1),Emissions!$A$1:$LI$1),FALSE)</f>
        <v>8.1616913199999996E-4</v>
      </c>
      <c r="AG1168" s="361">
        <f>+VLOOKUP($E1168,Emissions!$1:$1048576,MATCH(DATE(AG$2,1,1),Emissions!$A$1:$LI$1),FALSE)</f>
        <v>8.2621851399999999E-4</v>
      </c>
      <c r="AH1168" s="361">
        <f>+VLOOKUP($E1168,Emissions!$1:$1048576,MATCH(DATE(AH$2,1,1),Emissions!$A$1:$LI$1),FALSE)</f>
        <v>8.3639542999999999E-4</v>
      </c>
      <c r="AI1168" s="361">
        <f>+VLOOKUP($E1168,Emissions!$1:$1048576,MATCH(DATE(AI$2,1,1),Emissions!$A$1:$LI$1),FALSE)</f>
        <v>8.4670906600000002E-4</v>
      </c>
      <c r="AJ1168" s="361">
        <f>+VLOOKUP($E1168,Emissions!$1:$1048576,MATCH(DATE(AJ$2,1,1),Emissions!$A$1:$LI$1),FALSE)</f>
        <v>8.5716635300000002E-4</v>
      </c>
      <c r="AK1168" s="361">
        <f>+VLOOKUP($E1168,Emissions!$1:$1048576,MATCH(DATE(AK$2,1,1),Emissions!$A$1:$LI$1),FALSE)</f>
        <v>8.6777095300000001E-4</v>
      </c>
      <c r="AL1168" s="361">
        <f>+VLOOKUP($E1168,Emissions!$1:$1048576,MATCH(DATE(AL$2,1,1),Emissions!$A$1:$LI$1),FALSE)</f>
        <v>8.7852371199999995E-4</v>
      </c>
      <c r="AM1168" s="361">
        <f>+VLOOKUP($E1168,Emissions!$1:$1048576,MATCH(DATE(AM$2,1,1),Emissions!$A$1:$LI$1),FALSE)</f>
        <v>8.8942354499999996E-4</v>
      </c>
      <c r="AN1168" s="361">
        <f>+VLOOKUP($E1168,Emissions!$1:$1048576,MATCH(DATE(AN$2,1,1),Emissions!$A$1:$LI$1),FALSE)</f>
        <v>9.0046832299999998E-4</v>
      </c>
      <c r="AO1168" s="361">
        <f>+VLOOKUP($E1168,Emissions!$1:$1048576,MATCH(DATE(AO$2,1,1),Emissions!$A$1:$LI$1),FALSE)</f>
        <v>9.1165559199999995E-4</v>
      </c>
    </row>
    <row r="1169" spans="1:41" ht="15" customHeight="1" x14ac:dyDescent="0.35">
      <c r="A1169" s="411"/>
      <c r="B1169" s="170"/>
      <c r="C1169" s="138" t="s">
        <v>727</v>
      </c>
      <c r="D1169" s="114" t="s">
        <v>2746</v>
      </c>
      <c r="E1169" s="50" t="s">
        <v>3596</v>
      </c>
      <c r="F1169" s="361">
        <f>+VLOOKUP($E1169,Emissions!$1:$1048576,MATCH(DATE(F$2,1,1),Emissions!$A$1:$LI$1),FALSE)</f>
        <v>1.4673331199999999E-4</v>
      </c>
      <c r="G1169" s="361">
        <f>+VLOOKUP($E1169,Emissions!$1:$1048576,MATCH(DATE(G$2,1,1),Emissions!$A$1:$LI$1),FALSE)</f>
        <v>1.48924675E-4</v>
      </c>
      <c r="H1169" s="361">
        <f>+VLOOKUP($E1169,Emissions!$1:$1048576,MATCH(DATE(H$2,1,1),Emissions!$A$1:$LI$1),FALSE)</f>
        <v>1.51326501E-4</v>
      </c>
      <c r="I1169" s="361">
        <f>+VLOOKUP($E1169,Emissions!$1:$1048576,MATCH(DATE(I$2,1,1),Emissions!$A$1:$LI$1),FALSE)</f>
        <v>1.5364948499999999E-4</v>
      </c>
      <c r="J1169" s="361">
        <f>+VLOOKUP($E1169,Emissions!$1:$1048576,MATCH(DATE(J$2,1,1),Emissions!$A$1:$LI$1),FALSE)</f>
        <v>1.5581310499999999E-4</v>
      </c>
      <c r="K1169" s="361">
        <f>+VLOOKUP($E1169,Emissions!$1:$1048576,MATCH(DATE(K$2,1,1),Emissions!$A$1:$LI$1),FALSE)</f>
        <v>1.5784185299999999E-4</v>
      </c>
      <c r="L1169" s="361">
        <f>+VLOOKUP($E1169,Emissions!$1:$1048576,MATCH(DATE(L$2,1,1),Emissions!$A$1:$LI$1),FALSE)</f>
        <v>1.5977833899999999E-4</v>
      </c>
      <c r="M1169" s="361">
        <f>+VLOOKUP($E1169,Emissions!$1:$1048576,MATCH(DATE(M$2,1,1),Emissions!$A$1:$LI$1),FALSE)</f>
        <v>1.6167596400000001E-4</v>
      </c>
      <c r="N1169" s="361">
        <f>+VLOOKUP($E1169,Emissions!$1:$1048576,MATCH(DATE(N$2,1,1),Emissions!$A$1:$LI$1),FALSE)</f>
        <v>1.6357075200000001E-4</v>
      </c>
      <c r="O1169" s="361">
        <f>+VLOOKUP($E1169,Emissions!$1:$1048576,MATCH(DATE(O$2,1,1),Emissions!$A$1:$LI$1),FALSE)</f>
        <v>1.6548303899999999E-4</v>
      </c>
      <c r="P1169" s="361">
        <f>+VLOOKUP($E1169,Emissions!$1:$1048576,MATCH(DATE(P$2,1,1),Emissions!$A$1:$LI$1),FALSE)</f>
        <v>1.6744127899999999E-4</v>
      </c>
      <c r="Q1169" s="361">
        <f>+VLOOKUP($E1169,Emissions!$1:$1048576,MATCH(DATE(Q$2,1,1),Emissions!$A$1:$LI$1),FALSE)</f>
        <v>1.6942119299999999E-4</v>
      </c>
      <c r="R1169" s="361">
        <f>+VLOOKUP($E1169,Emissions!$1:$1048576,MATCH(DATE(R$2,1,1),Emissions!$A$1:$LI$1),FALSE)</f>
        <v>1.7142793000000001E-4</v>
      </c>
      <c r="S1169" s="361">
        <f>+VLOOKUP($E1169,Emissions!$1:$1048576,MATCH(DATE(S$2,1,1),Emissions!$A$1:$LI$1),FALSE)</f>
        <v>1.7346343900000001E-4</v>
      </c>
      <c r="T1169" s="361">
        <f>+VLOOKUP($E1169,Emissions!$1:$1048576,MATCH(DATE(T$2,1,1),Emissions!$A$1:$LI$1),FALSE)</f>
        <v>1.75527517E-4</v>
      </c>
      <c r="U1169" s="361">
        <f>+VLOOKUP($E1169,Emissions!$1:$1048576,MATCH(DATE(U$2,1,1),Emissions!$A$1:$LI$1),FALSE)</f>
        <v>1.77619585E-4</v>
      </c>
      <c r="V1169" s="361">
        <f>+VLOOKUP($E1169,Emissions!$1:$1048576,MATCH(DATE(V$2,1,1),Emissions!$A$1:$LI$1),FALSE)</f>
        <v>1.79739311E-4</v>
      </c>
      <c r="W1169" s="361">
        <f>+VLOOKUP($E1169,Emissions!$1:$1048576,MATCH(DATE(W$2,1,1),Emissions!$A$1:$LI$1),FALSE)</f>
        <v>1.8188669399999999E-4</v>
      </c>
      <c r="X1169" s="361">
        <f>+VLOOKUP($E1169,Emissions!$1:$1048576,MATCH(DATE(X$2,1,1),Emissions!$A$1:$LI$1),FALSE)</f>
        <v>1.8406201599999999E-4</v>
      </c>
      <c r="Y1169" s="361">
        <f>+VLOOKUP($E1169,Emissions!$1:$1048576,MATCH(DATE(Y$2,1,1),Emissions!$A$1:$LI$1),FALSE)</f>
        <v>1.8626575E-4</v>
      </c>
      <c r="Z1169" s="361">
        <f>+VLOOKUP($E1169,Emissions!$1:$1048576,MATCH(DATE(Z$2,1,1),Emissions!$A$1:$LI$1),FALSE)</f>
        <v>1.88485105E-4</v>
      </c>
      <c r="AA1169" s="361">
        <f>+VLOOKUP($E1169,Emissions!$1:$1048576,MATCH(DATE(AA$2,1,1),Emissions!$A$1:$LI$1),FALSE)</f>
        <v>1.90740795E-4</v>
      </c>
      <c r="AB1169" s="361">
        <f>+VLOOKUP($E1169,Emissions!$1:$1048576,MATCH(DATE(AB$2,1,1),Emissions!$A$1:$LI$1),FALSE)</f>
        <v>1.9303009600000001E-4</v>
      </c>
      <c r="AC1169" s="361">
        <f>+VLOOKUP($E1169,Emissions!$1:$1048576,MATCH(DATE(AC$2,1,1),Emissions!$A$1:$LI$1),FALSE)</f>
        <v>1.95351785E-4</v>
      </c>
      <c r="AD1169" s="361">
        <f>+VLOOKUP($E1169,Emissions!$1:$1048576,MATCH(DATE(AD$2,1,1),Emissions!$A$1:$LI$1),FALSE)</f>
        <v>1.97706033E-4</v>
      </c>
      <c r="AE1169" s="361">
        <f>+VLOOKUP($E1169,Emissions!$1:$1048576,MATCH(DATE(AE$2,1,1),Emissions!$A$1:$LI$1),FALSE)</f>
        <v>2.00055564E-4</v>
      </c>
      <c r="AF1169" s="361">
        <f>+VLOOKUP($E1169,Emissions!$1:$1048576,MATCH(DATE(AF$2,1,1),Emissions!$A$1:$LI$1),FALSE)</f>
        <v>2.0243985099999999E-4</v>
      </c>
      <c r="AG1169" s="361">
        <f>+VLOOKUP($E1169,Emissions!$1:$1048576,MATCH(DATE(AG$2,1,1),Emissions!$A$1:$LI$1),FALSE)</f>
        <v>2.04858517E-4</v>
      </c>
      <c r="AH1169" s="361">
        <f>+VLOOKUP($E1169,Emissions!$1:$1048576,MATCH(DATE(AH$2,1,1),Emissions!$A$1:$LI$1),FALSE)</f>
        <v>2.0731088299999999E-4</v>
      </c>
      <c r="AI1169" s="361">
        <f>+VLOOKUP($E1169,Emissions!$1:$1048576,MATCH(DATE(AI$2,1,1),Emissions!$A$1:$LI$1),FALSE)</f>
        <v>2.0979756400000001E-4</v>
      </c>
      <c r="AJ1169" s="361">
        <f>+VLOOKUP($E1169,Emissions!$1:$1048576,MATCH(DATE(AJ$2,1,1),Emissions!$A$1:$LI$1),FALSE)</f>
        <v>2.1231955100000001E-4</v>
      </c>
      <c r="AK1169" s="361">
        <f>+VLOOKUP($E1169,Emissions!$1:$1048576,MATCH(DATE(AK$2,1,1),Emissions!$A$1:$LI$1),FALSE)</f>
        <v>2.14877802E-4</v>
      </c>
      <c r="AL1169" s="361">
        <f>+VLOOKUP($E1169,Emissions!$1:$1048576,MATCH(DATE(AL$2,1,1),Emissions!$A$1:$LI$1),FALSE)</f>
        <v>2.1747318199999999E-4</v>
      </c>
      <c r="AM1169" s="361">
        <f>+VLOOKUP($E1169,Emissions!$1:$1048576,MATCH(DATE(AM$2,1,1),Emissions!$A$1:$LI$1),FALSE)</f>
        <v>2.2010648399999999E-4</v>
      </c>
      <c r="AN1169" s="361">
        <f>+VLOOKUP($E1169,Emissions!$1:$1048576,MATCH(DATE(AN$2,1,1),Emissions!$A$1:$LI$1),FALSE)</f>
        <v>2.2277849699999999E-4</v>
      </c>
      <c r="AO1169" s="361">
        <f>+VLOOKUP($E1169,Emissions!$1:$1048576,MATCH(DATE(AO$2,1,1),Emissions!$A$1:$LI$1),FALSE)</f>
        <v>2.25490044E-4</v>
      </c>
    </row>
    <row r="1170" spans="1:41" ht="15" customHeight="1" x14ac:dyDescent="0.35">
      <c r="A1170" s="411"/>
      <c r="B1170" s="170"/>
      <c r="C1170" s="138" t="s">
        <v>728</v>
      </c>
      <c r="D1170" s="114" t="s">
        <v>2746</v>
      </c>
      <c r="E1170" s="50" t="s">
        <v>3597</v>
      </c>
      <c r="F1170" s="361">
        <f>+VLOOKUP($E1170,Emissions!$1:$1048576,MATCH(DATE(F$2,1,1),Emissions!$A$1:$LI$1),FALSE)</f>
        <v>2.984217621</v>
      </c>
      <c r="G1170" s="361">
        <f>+VLOOKUP($E1170,Emissions!$1:$1048576,MATCH(DATE(G$2,1,1),Emissions!$A$1:$LI$1),FALSE)</f>
        <v>3.014117632</v>
      </c>
      <c r="H1170" s="361">
        <f>+VLOOKUP($E1170,Emissions!$1:$1048576,MATCH(DATE(H$2,1,1),Emissions!$A$1:$LI$1),FALSE)</f>
        <v>3.0441072820000001</v>
      </c>
      <c r="I1170" s="361">
        <f>+VLOOKUP($E1170,Emissions!$1:$1048576,MATCH(DATE(I$2,1,1),Emissions!$A$1:$LI$1),FALSE)</f>
        <v>3.075305137</v>
      </c>
      <c r="J1170" s="361">
        <f>+VLOOKUP($E1170,Emissions!$1:$1048576,MATCH(DATE(J$2,1,1),Emissions!$A$1:$LI$1),FALSE)</f>
        <v>3.1080357059999999</v>
      </c>
      <c r="K1170" s="361">
        <f>+VLOOKUP($E1170,Emissions!$1:$1048576,MATCH(DATE(K$2,1,1),Emissions!$A$1:$LI$1),FALSE)</f>
        <v>3.1423325819999999</v>
      </c>
      <c r="L1170" s="361">
        <f>+VLOOKUP($E1170,Emissions!$1:$1048576,MATCH(DATE(L$2,1,1),Emissions!$A$1:$LI$1),FALSE)</f>
        <v>3.1778610170000001</v>
      </c>
      <c r="M1170" s="361">
        <f>+VLOOKUP($E1170,Emissions!$1:$1048576,MATCH(DATE(M$2,1,1),Emissions!$A$1:$LI$1),FALSE)</f>
        <v>3.2144762880000002</v>
      </c>
      <c r="N1170" s="361">
        <f>+VLOOKUP($E1170,Emissions!$1:$1048576,MATCH(DATE(N$2,1,1),Emissions!$A$1:$LI$1),FALSE)</f>
        <v>3.2520928210000002</v>
      </c>
      <c r="O1170" s="361">
        <f>+VLOOKUP($E1170,Emissions!$1:$1048576,MATCH(DATE(O$2,1,1),Emissions!$A$1:$LI$1),FALSE)</f>
        <v>3.2906530260000002</v>
      </c>
      <c r="P1170" s="361">
        <f>+VLOOKUP($E1170,Emissions!$1:$1048576,MATCH(DATE(P$2,1,1),Emissions!$A$1:$LI$1),FALSE)</f>
        <v>3.330542238</v>
      </c>
      <c r="Q1170" s="361">
        <f>+VLOOKUP($E1170,Emissions!$1:$1048576,MATCH(DATE(Q$2,1,1),Emissions!$A$1:$LI$1),FALSE)</f>
        <v>3.371356129</v>
      </c>
      <c r="R1170" s="361">
        <f>+VLOOKUP($E1170,Emissions!$1:$1048576,MATCH(DATE(R$2,1,1),Emissions!$A$1:$LI$1),FALSE)</f>
        <v>3.4129863770000002</v>
      </c>
      <c r="S1170" s="361">
        <f>+VLOOKUP($E1170,Emissions!$1:$1048576,MATCH(DATE(S$2,1,1),Emissions!$A$1:$LI$1),FALSE)</f>
        <v>3.4554029489999998</v>
      </c>
      <c r="T1170" s="361">
        <f>+VLOOKUP($E1170,Emissions!$1:$1048576,MATCH(DATE(T$2,1,1),Emissions!$A$1:$LI$1),FALSE)</f>
        <v>3.4986063060000001</v>
      </c>
      <c r="U1170" s="361">
        <f>+VLOOKUP($E1170,Emissions!$1:$1048576,MATCH(DATE(U$2,1,1),Emissions!$A$1:$LI$1),FALSE)</f>
        <v>3.5426153130000002</v>
      </c>
      <c r="V1170" s="361">
        <f>+VLOOKUP($E1170,Emissions!$1:$1048576,MATCH(DATE(V$2,1,1),Emissions!$A$1:$LI$1),FALSE)</f>
        <v>3.5874598</v>
      </c>
      <c r="W1170" s="361">
        <f>+VLOOKUP($E1170,Emissions!$1:$1048576,MATCH(DATE(W$2,1,1),Emissions!$A$1:$LI$1),FALSE)</f>
        <v>3.6331741059999998</v>
      </c>
      <c r="X1170" s="361">
        <f>+VLOOKUP($E1170,Emissions!$1:$1048576,MATCH(DATE(X$2,1,1),Emissions!$A$1:$LI$1),FALSE)</f>
        <v>3.6797930480000001</v>
      </c>
      <c r="Y1170" s="361">
        <f>+VLOOKUP($E1170,Emissions!$1:$1048576,MATCH(DATE(Y$2,1,1),Emissions!$A$1:$LI$1),FALSE)</f>
        <v>3.7273494330000001</v>
      </c>
      <c r="Z1170" s="361">
        <f>+VLOOKUP($E1170,Emissions!$1:$1048576,MATCH(DATE(Z$2,1,1),Emissions!$A$1:$LI$1),FALSE)</f>
        <v>3.7755622619999998</v>
      </c>
      <c r="AA1170" s="361">
        <f>+VLOOKUP($E1170,Emissions!$1:$1048576,MATCH(DATE(AA$2,1,1),Emissions!$A$1:$LI$1),FALSE)</f>
        <v>3.824733749</v>
      </c>
      <c r="AB1170" s="361">
        <f>+VLOOKUP($E1170,Emissions!$1:$1048576,MATCH(DATE(AB$2,1,1),Emissions!$A$1:$LI$1),FALSE)</f>
        <v>3.87495498</v>
      </c>
      <c r="AC1170" s="361">
        <f>+VLOOKUP($E1170,Emissions!$1:$1048576,MATCH(DATE(AC$2,1,1),Emissions!$A$1:$LI$1),FALSE)</f>
        <v>3.9262634200000002</v>
      </c>
      <c r="AD1170" s="361">
        <f>+VLOOKUP($E1170,Emissions!$1:$1048576,MATCH(DATE(AD$2,1,1),Emissions!$A$1:$LI$1),FALSE)</f>
        <v>3.9786774619999998</v>
      </c>
      <c r="AE1170" s="361">
        <f>+VLOOKUP($E1170,Emissions!$1:$1048576,MATCH(DATE(AE$2,1,1),Emissions!$A$1:$LI$1),FALSE)</f>
        <v>4.0313107480000001</v>
      </c>
      <c r="AF1170" s="361">
        <f>+VLOOKUP($E1170,Emissions!$1:$1048576,MATCH(DATE(AF$2,1,1),Emissions!$A$1:$LI$1),FALSE)</f>
        <v>4.0845370040000004</v>
      </c>
      <c r="AG1170" s="361">
        <f>+VLOOKUP($E1170,Emissions!$1:$1048576,MATCH(DATE(AG$2,1,1),Emissions!$A$1:$LI$1),FALSE)</f>
        <v>4.1385032649999998</v>
      </c>
      <c r="AH1170" s="361">
        <f>+VLOOKUP($E1170,Emissions!$1:$1048576,MATCH(DATE(AH$2,1,1),Emissions!$A$1:$LI$1),FALSE)</f>
        <v>4.1933052179999999</v>
      </c>
      <c r="AI1170" s="361">
        <f>+VLOOKUP($E1170,Emissions!$1:$1048576,MATCH(DATE(AI$2,1,1),Emissions!$A$1:$LI$1),FALSE)</f>
        <v>4.2490191079999997</v>
      </c>
      <c r="AJ1170" s="361">
        <f>+VLOOKUP($E1170,Emissions!$1:$1048576,MATCH(DATE(AJ$2,1,1),Emissions!$A$1:$LI$1),FALSE)</f>
        <v>4.3057032790000003</v>
      </c>
      <c r="AK1170" s="361">
        <f>+VLOOKUP($E1170,Emissions!$1:$1048576,MATCH(DATE(AK$2,1,1),Emissions!$A$1:$LI$1),FALSE)</f>
        <v>4.363399223</v>
      </c>
      <c r="AL1170" s="361">
        <f>+VLOOKUP($E1170,Emissions!$1:$1048576,MATCH(DATE(AL$2,1,1),Emissions!$A$1:$LI$1),FALSE)</f>
        <v>4.4221348630000001</v>
      </c>
      <c r="AM1170" s="361">
        <f>+VLOOKUP($E1170,Emissions!$1:$1048576,MATCH(DATE(AM$2,1,1),Emissions!$A$1:$LI$1),FALSE)</f>
        <v>4.4819282850000004</v>
      </c>
      <c r="AN1170" s="361">
        <f>+VLOOKUP($E1170,Emissions!$1:$1048576,MATCH(DATE(AN$2,1,1),Emissions!$A$1:$LI$1),FALSE)</f>
        <v>4.5427914899999999</v>
      </c>
      <c r="AO1170" s="361">
        <f>+VLOOKUP($E1170,Emissions!$1:$1048576,MATCH(DATE(AO$2,1,1),Emissions!$A$1:$LI$1),FALSE)</f>
        <v>4.6047336379999999</v>
      </c>
    </row>
    <row r="1171" spans="1:41" ht="15" customHeight="1" x14ac:dyDescent="0.35">
      <c r="A1171" s="411"/>
      <c r="B1171" s="170"/>
      <c r="C1171" s="138" t="s">
        <v>729</v>
      </c>
      <c r="D1171" s="114" t="s">
        <v>2746</v>
      </c>
      <c r="E1171" s="50" t="s">
        <v>3598</v>
      </c>
      <c r="F1171" s="361">
        <f>+VLOOKUP($E1171,Emissions!$1:$1048576,MATCH(DATE(F$2,1,1),Emissions!$A$1:$LI$1),FALSE)</f>
        <v>3.95354633E-3</v>
      </c>
      <c r="G1171" s="361">
        <f>+VLOOKUP($E1171,Emissions!$1:$1048576,MATCH(DATE(G$2,1,1),Emissions!$A$1:$LI$1),FALSE)</f>
        <v>3.9884766600000003E-3</v>
      </c>
      <c r="H1171" s="361">
        <f>+VLOOKUP($E1171,Emissions!$1:$1048576,MATCH(DATE(H$2,1,1),Emissions!$A$1:$LI$1),FALSE)</f>
        <v>4.02415667E-3</v>
      </c>
      <c r="I1171" s="361">
        <f>+VLOOKUP($E1171,Emissions!$1:$1048576,MATCH(DATE(I$2,1,1),Emissions!$A$1:$LI$1),FALSE)</f>
        <v>4.0628021500000002E-3</v>
      </c>
      <c r="J1171" s="361">
        <f>+VLOOKUP($E1171,Emissions!$1:$1048576,MATCH(DATE(J$2,1,1),Emissions!$A$1:$LI$1),FALSE)</f>
        <v>4.1046378099999998E-3</v>
      </c>
      <c r="K1171" s="361">
        <f>+VLOOKUP($E1171,Emissions!$1:$1048576,MATCH(DATE(K$2,1,1),Emissions!$A$1:$LI$1),FALSE)</f>
        <v>4.1493915100000002E-3</v>
      </c>
      <c r="L1171" s="361">
        <f>+VLOOKUP($E1171,Emissions!$1:$1048576,MATCH(DATE(L$2,1,1),Emissions!$A$1:$LI$1),FALSE)</f>
        <v>4.19631042E-3</v>
      </c>
      <c r="M1171" s="361">
        <f>+VLOOKUP($E1171,Emissions!$1:$1048576,MATCH(DATE(M$2,1,1),Emissions!$A$1:$LI$1),FALSE)</f>
        <v>4.2451104999999996E-3</v>
      </c>
      <c r="N1171" s="361">
        <f>+VLOOKUP($E1171,Emissions!$1:$1048576,MATCH(DATE(N$2,1,1),Emissions!$A$1:$LI$1),FALSE)</f>
        <v>4.2955865000000003E-3</v>
      </c>
      <c r="O1171" s="361">
        <f>+VLOOKUP($E1171,Emissions!$1:$1048576,MATCH(DATE(O$2,1,1),Emissions!$A$1:$LI$1),FALSE)</f>
        <v>4.3475666E-3</v>
      </c>
      <c r="P1171" s="361">
        <f>+VLOOKUP($E1171,Emissions!$1:$1048576,MATCH(DATE(P$2,1,1),Emissions!$A$1:$LI$1),FALSE)</f>
        <v>4.4015681400000001E-3</v>
      </c>
      <c r="Q1171" s="361">
        <f>+VLOOKUP($E1171,Emissions!$1:$1048576,MATCH(DATE(Q$2,1,1),Emissions!$A$1:$LI$1),FALSE)</f>
        <v>4.4567199700000001E-3</v>
      </c>
      <c r="R1171" s="361">
        <f>+VLOOKUP($E1171,Emissions!$1:$1048576,MATCH(DATE(R$2,1,1),Emissions!$A$1:$LI$1),FALSE)</f>
        <v>4.5128950899999999E-3</v>
      </c>
      <c r="S1171" s="361">
        <f>+VLOOKUP($E1171,Emissions!$1:$1048576,MATCH(DATE(S$2,1,1),Emissions!$A$1:$LI$1),FALSE)</f>
        <v>4.5700578499999998E-3</v>
      </c>
      <c r="T1171" s="361">
        <f>+VLOOKUP($E1171,Emissions!$1:$1048576,MATCH(DATE(T$2,1,1),Emissions!$A$1:$LI$1),FALSE)</f>
        <v>4.6281840200000004E-3</v>
      </c>
      <c r="U1171" s="361">
        <f>+VLOOKUP($E1171,Emissions!$1:$1048576,MATCH(DATE(U$2,1,1),Emissions!$A$1:$LI$1),FALSE)</f>
        <v>4.6872619199999997E-3</v>
      </c>
      <c r="V1171" s="361">
        <f>+VLOOKUP($E1171,Emissions!$1:$1048576,MATCH(DATE(V$2,1,1),Emissions!$A$1:$LI$1),FALSE)</f>
        <v>4.7472926600000001E-3</v>
      </c>
      <c r="W1171" s="361">
        <f>+VLOOKUP($E1171,Emissions!$1:$1048576,MATCH(DATE(W$2,1,1),Emissions!$A$1:$LI$1),FALSE)</f>
        <v>4.8082860899999998E-3</v>
      </c>
      <c r="X1171" s="361">
        <f>+VLOOKUP($E1171,Emissions!$1:$1048576,MATCH(DATE(X$2,1,1),Emissions!$A$1:$LI$1),FALSE)</f>
        <v>4.8702570200000002E-3</v>
      </c>
      <c r="Y1171" s="361">
        <f>+VLOOKUP($E1171,Emissions!$1:$1048576,MATCH(DATE(Y$2,1,1),Emissions!$A$1:$LI$1),FALSE)</f>
        <v>4.9332222200000001E-3</v>
      </c>
      <c r="Z1171" s="361">
        <f>+VLOOKUP($E1171,Emissions!$1:$1048576,MATCH(DATE(Z$2,1,1),Emissions!$A$1:$LI$1),FALSE)</f>
        <v>4.99671643E-3</v>
      </c>
      <c r="AA1171" s="361">
        <f>+VLOOKUP($E1171,Emissions!$1:$1048576,MATCH(DATE(AA$2,1,1),Emissions!$A$1:$LI$1),FALSE)</f>
        <v>5.0613123399999996E-3</v>
      </c>
      <c r="AB1171" s="361">
        <f>+VLOOKUP($E1171,Emissions!$1:$1048576,MATCH(DATE(AB$2,1,1),Emissions!$A$1:$LI$1),FALSE)</f>
        <v>5.1270551399999996E-3</v>
      </c>
      <c r="AC1171" s="361">
        <f>+VLOOKUP($E1171,Emissions!$1:$1048576,MATCH(DATE(AC$2,1,1),Emissions!$A$1:$LI$1),FALSE)</f>
        <v>5.1939368899999996E-3</v>
      </c>
      <c r="AD1171" s="361">
        <f>+VLOOKUP($E1171,Emissions!$1:$1048576,MATCH(DATE(AD$2,1,1),Emissions!$A$1:$LI$1),FALSE)</f>
        <v>5.2619542999999998E-3</v>
      </c>
      <c r="AE1171" s="361">
        <f>+VLOOKUP($E1171,Emissions!$1:$1048576,MATCH(DATE(AE$2,1,1),Emissions!$A$1:$LI$1),FALSE)</f>
        <v>5.3297173199999999E-3</v>
      </c>
      <c r="AF1171" s="361">
        <f>+VLOOKUP($E1171,Emissions!$1:$1048576,MATCH(DATE(AF$2,1,1),Emissions!$A$1:$LI$1),FALSE)</f>
        <v>5.3981717299999999E-3</v>
      </c>
      <c r="AG1171" s="361">
        <f>+VLOOKUP($E1171,Emissions!$1:$1048576,MATCH(DATE(AG$2,1,1),Emissions!$A$1:$LI$1),FALSE)</f>
        <v>5.4674999199999996E-3</v>
      </c>
      <c r="AH1171" s="361">
        <f>+VLOOKUP($E1171,Emissions!$1:$1048576,MATCH(DATE(AH$2,1,1),Emissions!$A$1:$LI$1),FALSE)</f>
        <v>5.5377776E-3</v>
      </c>
      <c r="AI1171" s="361">
        <f>+VLOOKUP($E1171,Emissions!$1:$1048576,MATCH(DATE(AI$2,1,1),Emissions!$A$1:$LI$1),FALSE)</f>
        <v>5.6090705200000004E-3</v>
      </c>
      <c r="AJ1171" s="361">
        <f>+VLOOKUP($E1171,Emissions!$1:$1048576,MATCH(DATE(AJ$2,1,1),Emissions!$A$1:$LI$1),FALSE)</f>
        <v>5.68143464E-3</v>
      </c>
      <c r="AK1171" s="361">
        <f>+VLOOKUP($E1171,Emissions!$1:$1048576,MATCH(DATE(AK$2,1,1),Emissions!$A$1:$LI$1),FALSE)</f>
        <v>5.7549126200000002E-3</v>
      </c>
      <c r="AL1171" s="361">
        <f>+VLOOKUP($E1171,Emissions!$1:$1048576,MATCH(DATE(AL$2,1,1),Emissions!$A$1:$LI$1),FALSE)</f>
        <v>5.8295351399999997E-3</v>
      </c>
      <c r="AM1171" s="361">
        <f>+VLOOKUP($E1171,Emissions!$1:$1048576,MATCH(DATE(AM$2,1,1),Emissions!$A$1:$LI$1),FALSE)</f>
        <v>5.9053240899999996E-3</v>
      </c>
      <c r="AN1171" s="361">
        <f>+VLOOKUP($E1171,Emissions!$1:$1048576,MATCH(DATE(AN$2,1,1),Emissions!$A$1:$LI$1),FALSE)</f>
        <v>5.9822962599999996E-3</v>
      </c>
      <c r="AO1171" s="361">
        <f>+VLOOKUP($E1171,Emissions!$1:$1048576,MATCH(DATE(AO$2,1,1),Emissions!$A$1:$LI$1),FALSE)</f>
        <v>6.0604663799999998E-3</v>
      </c>
    </row>
    <row r="1172" spans="1:41" ht="15" customHeight="1" x14ac:dyDescent="0.35">
      <c r="A1172" s="411"/>
      <c r="B1172" s="170"/>
      <c r="C1172" s="138" t="s">
        <v>730</v>
      </c>
      <c r="D1172" s="114" t="s">
        <v>2746</v>
      </c>
      <c r="E1172" s="50" t="s">
        <v>3599</v>
      </c>
      <c r="F1172" s="361">
        <f>+VLOOKUP($E1172,Emissions!$1:$1048576,MATCH(DATE(F$2,1,1),Emissions!$A$1:$LI$1),FALSE)</f>
        <v>7.9975915540000004</v>
      </c>
      <c r="G1172" s="361">
        <f>+VLOOKUP($E1172,Emissions!$1:$1048576,MATCH(DATE(G$2,1,1),Emissions!$A$1:$LI$1),FALSE)</f>
        <v>8.0701579930000005</v>
      </c>
      <c r="H1172" s="361">
        <f>+VLOOKUP($E1172,Emissions!$1:$1048576,MATCH(DATE(H$2,1,1),Emissions!$A$1:$LI$1),FALSE)</f>
        <v>8.1448526809999997</v>
      </c>
      <c r="I1172" s="361">
        <f>+VLOOKUP($E1172,Emissions!$1:$1048576,MATCH(DATE(I$2,1,1),Emissions!$A$1:$LI$1),FALSE)</f>
        <v>8.2250549759999991</v>
      </c>
      <c r="J1172" s="361">
        <f>+VLOOKUP($E1172,Emissions!$1:$1048576,MATCH(DATE(J$2,1,1),Emissions!$A$1:$LI$1),FALSE)</f>
        <v>8.3109108509999992</v>
      </c>
      <c r="K1172" s="361">
        <f>+VLOOKUP($E1172,Emissions!$1:$1048576,MATCH(DATE(K$2,1,1),Emissions!$A$1:$LI$1),FALSE)</f>
        <v>8.4019216140000008</v>
      </c>
      <c r="L1172" s="361">
        <f>+VLOOKUP($E1172,Emissions!$1:$1048576,MATCH(DATE(L$2,1,1),Emissions!$A$1:$LI$1),FALSE)</f>
        <v>8.4970390590000004</v>
      </c>
      <c r="M1172" s="361">
        <f>+VLOOKUP($E1172,Emissions!$1:$1048576,MATCH(DATE(M$2,1,1),Emissions!$A$1:$LI$1),FALSE)</f>
        <v>8.5957938840000008</v>
      </c>
      <c r="N1172" s="361">
        <f>+VLOOKUP($E1172,Emissions!$1:$1048576,MATCH(DATE(N$2,1,1),Emissions!$A$1:$LI$1),FALSE)</f>
        <v>8.6978024989999998</v>
      </c>
      <c r="O1172" s="361">
        <f>+VLOOKUP($E1172,Emissions!$1:$1048576,MATCH(DATE(O$2,1,1),Emissions!$A$1:$LI$1),FALSE)</f>
        <v>8.8027304009999998</v>
      </c>
      <c r="P1172" s="361">
        <f>+VLOOKUP($E1172,Emissions!$1:$1048576,MATCH(DATE(P$2,1,1),Emissions!$A$1:$LI$1),FALSE)</f>
        <v>8.9110765000000001</v>
      </c>
      <c r="Q1172" s="361">
        <f>+VLOOKUP($E1172,Emissions!$1:$1048576,MATCH(DATE(Q$2,1,1),Emissions!$A$1:$LI$1),FALSE)</f>
        <v>9.0217092650000001</v>
      </c>
      <c r="R1172" s="361">
        <f>+VLOOKUP($E1172,Emissions!$1:$1048576,MATCH(DATE(R$2,1,1),Emissions!$A$1:$LI$1),FALSE)</f>
        <v>9.1344333439999996</v>
      </c>
      <c r="S1172" s="361">
        <f>+VLOOKUP($E1172,Emissions!$1:$1048576,MATCH(DATE(S$2,1,1),Emissions!$A$1:$LI$1),FALSE)</f>
        <v>9.2491375829999996</v>
      </c>
      <c r="T1172" s="361">
        <f>+VLOOKUP($E1172,Emissions!$1:$1048576,MATCH(DATE(T$2,1,1),Emissions!$A$1:$LI$1),FALSE)</f>
        <v>9.3657283670000009</v>
      </c>
      <c r="U1172" s="361">
        <f>+VLOOKUP($E1172,Emissions!$1:$1048576,MATCH(DATE(U$2,1,1),Emissions!$A$1:$LI$1),FALSE)</f>
        <v>9.4841419269999996</v>
      </c>
      <c r="V1172" s="361">
        <f>+VLOOKUP($E1172,Emissions!$1:$1048576,MATCH(DATE(V$2,1,1),Emissions!$A$1:$LI$1),FALSE)</f>
        <v>9.6043462630000001</v>
      </c>
      <c r="W1172" s="361">
        <f>+VLOOKUP($E1172,Emissions!$1:$1048576,MATCH(DATE(W$2,1,1),Emissions!$A$1:$LI$1),FALSE)</f>
        <v>9.7263345660000002</v>
      </c>
      <c r="X1172" s="361">
        <f>+VLOOKUP($E1172,Emissions!$1:$1048576,MATCH(DATE(X$2,1,1),Emissions!$A$1:$LI$1),FALSE)</f>
        <v>9.8501182689999993</v>
      </c>
      <c r="Y1172" s="361">
        <f>+VLOOKUP($E1172,Emissions!$1:$1048576,MATCH(DATE(Y$2,1,1),Emissions!$A$1:$LI$1),FALSE)</f>
        <v>9.97572087</v>
      </c>
      <c r="Z1172" s="361">
        <f>+VLOOKUP($E1172,Emissions!$1:$1048576,MATCH(DATE(Z$2,1,1),Emissions!$A$1:$LI$1),FALSE)</f>
        <v>10.10260132</v>
      </c>
      <c r="AA1172" s="361">
        <f>+VLOOKUP($E1172,Emissions!$1:$1048576,MATCH(DATE(AA$2,1,1),Emissions!$A$1:$LI$1),FALSE)</f>
        <v>10.23145405</v>
      </c>
      <c r="AB1172" s="361">
        <f>+VLOOKUP($E1172,Emissions!$1:$1048576,MATCH(DATE(AB$2,1,1),Emissions!$A$1:$LI$1),FALSE)</f>
        <v>10.36232453</v>
      </c>
      <c r="AC1172" s="361">
        <f>+VLOOKUP($E1172,Emissions!$1:$1048576,MATCH(DATE(AC$2,1,1),Emissions!$A$1:$LI$1),FALSE)</f>
        <v>10.49522683</v>
      </c>
      <c r="AD1172" s="361">
        <f>+VLOOKUP($E1172,Emissions!$1:$1048576,MATCH(DATE(AD$2,1,1),Emissions!$A$1:$LI$1),FALSE)</f>
        <v>10.63019049</v>
      </c>
      <c r="AE1172" s="361">
        <f>+VLOOKUP($E1172,Emissions!$1:$1048576,MATCH(DATE(AE$2,1,1),Emissions!$A$1:$LI$1),FALSE)</f>
        <v>10.76560242</v>
      </c>
      <c r="AF1172" s="361">
        <f>+VLOOKUP($E1172,Emissions!$1:$1048576,MATCH(DATE(AF$2,1,1),Emissions!$A$1:$LI$1),FALSE)</f>
        <v>10.90261492</v>
      </c>
      <c r="AG1172" s="361">
        <f>+VLOOKUP($E1172,Emissions!$1:$1048576,MATCH(DATE(AG$2,1,1),Emissions!$A$1:$LI$1),FALSE)</f>
        <v>11.041393060000001</v>
      </c>
      <c r="AH1172" s="361">
        <f>+VLOOKUP($E1172,Emissions!$1:$1048576,MATCH(DATE(AH$2,1,1),Emissions!$A$1:$LI$1),FALSE)</f>
        <v>11.18201885</v>
      </c>
      <c r="AI1172" s="361">
        <f>+VLOOKUP($E1172,Emissions!$1:$1048576,MATCH(DATE(AI$2,1,1),Emissions!$A$1:$LI$1),FALSE)</f>
        <v>11.32458608</v>
      </c>
      <c r="AJ1172" s="361">
        <f>+VLOOKUP($E1172,Emissions!$1:$1048576,MATCH(DATE(AJ$2,1,1),Emissions!$A$1:$LI$1),FALSE)</f>
        <v>11.46918773</v>
      </c>
      <c r="AK1172" s="361">
        <f>+VLOOKUP($E1172,Emissions!$1:$1048576,MATCH(DATE(AK$2,1,1),Emissions!$A$1:$LI$1),FALSE)</f>
        <v>11.61590576</v>
      </c>
      <c r="AL1172" s="361">
        <f>+VLOOKUP($E1172,Emissions!$1:$1048576,MATCH(DATE(AL$2,1,1),Emissions!$A$1:$LI$1),FALSE)</f>
        <v>11.764809440000001</v>
      </c>
      <c r="AM1172" s="361">
        <f>+VLOOKUP($E1172,Emissions!$1:$1048576,MATCH(DATE(AM$2,1,1),Emissions!$A$1:$LI$1),FALSE)</f>
        <v>11.915957329999999</v>
      </c>
      <c r="AN1172" s="361">
        <f>+VLOOKUP($E1172,Emissions!$1:$1048576,MATCH(DATE(AN$2,1,1),Emissions!$A$1:$LI$1),FALSE)</f>
        <v>12.069400870000001</v>
      </c>
      <c r="AO1172" s="361">
        <f>+VLOOKUP($E1172,Emissions!$1:$1048576,MATCH(DATE(AO$2,1,1),Emissions!$A$1:$LI$1),FALSE)</f>
        <v>12.22518795</v>
      </c>
    </row>
    <row r="1173" spans="1:41" ht="15" customHeight="1" x14ac:dyDescent="0.35">
      <c r="A1173" s="411"/>
      <c r="B1173" s="170"/>
      <c r="C1173" s="138" t="s">
        <v>731</v>
      </c>
      <c r="D1173" s="114" t="s">
        <v>2746</v>
      </c>
      <c r="E1173" s="50" t="s">
        <v>3600</v>
      </c>
      <c r="F1173" s="361">
        <f>+VLOOKUP($E1173,Emissions!$1:$1048576,MATCH(DATE(F$2,1,1),Emissions!$A$1:$LI$1),FALSE)</f>
        <v>5.3196907200000001E-4</v>
      </c>
      <c r="G1173" s="361">
        <f>+VLOOKUP($E1173,Emissions!$1:$1048576,MATCH(DATE(G$2,1,1),Emissions!$A$1:$LI$1),FALSE)</f>
        <v>5.3705211499999997E-4</v>
      </c>
      <c r="H1173" s="361">
        <f>+VLOOKUP($E1173,Emissions!$1:$1048576,MATCH(DATE(H$2,1,1),Emissions!$A$1:$LI$1),FALSE)</f>
        <v>5.4232239399999997E-4</v>
      </c>
      <c r="I1173" s="361">
        <f>+VLOOKUP($E1173,Emissions!$1:$1048576,MATCH(DATE(I$2,1,1),Emissions!$A$1:$LI$1),FALSE)</f>
        <v>5.4794375899999996E-4</v>
      </c>
      <c r="J1173" s="361">
        <f>+VLOOKUP($E1173,Emissions!$1:$1048576,MATCH(DATE(J$2,1,1),Emissions!$A$1:$LI$1),FALSE)</f>
        <v>5.5390510099999997E-4</v>
      </c>
      <c r="K1173" s="361">
        <f>+VLOOKUP($E1173,Emissions!$1:$1048576,MATCH(DATE(K$2,1,1),Emissions!$A$1:$LI$1),FALSE)</f>
        <v>5.60170685E-4</v>
      </c>
      <c r="L1173" s="361">
        <f>+VLOOKUP($E1173,Emissions!$1:$1048576,MATCH(DATE(L$2,1,1),Emissions!$A$1:$LI$1),FALSE)</f>
        <v>5.6666488799999996E-4</v>
      </c>
      <c r="M1173" s="361">
        <f>+VLOOKUP($E1173,Emissions!$1:$1048576,MATCH(DATE(M$2,1,1),Emissions!$A$1:$LI$1),FALSE)</f>
        <v>5.7335871100000003E-4</v>
      </c>
      <c r="N1173" s="361">
        <f>+VLOOKUP($E1173,Emissions!$1:$1048576,MATCH(DATE(N$2,1,1),Emissions!$A$1:$LI$1),FALSE)</f>
        <v>5.8023503599999998E-4</v>
      </c>
      <c r="O1173" s="361">
        <f>+VLOOKUP($E1173,Emissions!$1:$1048576,MATCH(DATE(O$2,1,1),Emissions!$A$1:$LI$1),FALSE)</f>
        <v>5.8728054600000002E-4</v>
      </c>
      <c r="P1173" s="361">
        <f>+VLOOKUP($E1173,Emissions!$1:$1048576,MATCH(DATE(P$2,1,1),Emissions!$A$1:$LI$1),FALSE)</f>
        <v>5.9455374000000002E-4</v>
      </c>
      <c r="Q1173" s="361">
        <f>+VLOOKUP($E1173,Emissions!$1:$1048576,MATCH(DATE(Q$2,1,1),Emissions!$A$1:$LI$1),FALSE)</f>
        <v>6.0197600500000003E-4</v>
      </c>
      <c r="R1173" s="361">
        <f>+VLOOKUP($E1173,Emissions!$1:$1048576,MATCH(DATE(R$2,1,1),Emissions!$A$1:$LI$1),FALSE)</f>
        <v>6.0952922899999999E-4</v>
      </c>
      <c r="S1173" s="361">
        <f>+VLOOKUP($E1173,Emissions!$1:$1048576,MATCH(DATE(S$2,1,1),Emissions!$A$1:$LI$1),FALSE)</f>
        <v>6.1720837699999996E-4</v>
      </c>
      <c r="T1173" s="361">
        <f>+VLOOKUP($E1173,Emissions!$1:$1048576,MATCH(DATE(T$2,1,1),Emissions!$A$1:$LI$1),FALSE)</f>
        <v>6.2501221799999998E-4</v>
      </c>
      <c r="U1173" s="361">
        <f>+VLOOKUP($E1173,Emissions!$1:$1048576,MATCH(DATE(U$2,1,1),Emissions!$A$1:$LI$1),FALSE)</f>
        <v>6.3294208200000005E-4</v>
      </c>
      <c r="V1173" s="361">
        <f>+VLOOKUP($E1173,Emissions!$1:$1048576,MATCH(DATE(V$2,1,1),Emissions!$A$1:$LI$1),FALSE)</f>
        <v>6.4100112600000002E-4</v>
      </c>
      <c r="W1173" s="361">
        <f>+VLOOKUP($E1173,Emissions!$1:$1048576,MATCH(DATE(W$2,1,1),Emissions!$A$1:$LI$1),FALSE)</f>
        <v>6.4919349000000005E-4</v>
      </c>
      <c r="X1173" s="361">
        <f>+VLOOKUP($E1173,Emissions!$1:$1048576,MATCH(DATE(X$2,1,1),Emissions!$A$1:$LI$1),FALSE)</f>
        <v>6.5752372900000004E-4</v>
      </c>
      <c r="Y1173" s="361">
        <f>+VLOOKUP($E1173,Emissions!$1:$1048576,MATCH(DATE(Y$2,1,1),Emissions!$A$1:$LI$1),FALSE)</f>
        <v>6.6599640599999997E-4</v>
      </c>
      <c r="Z1173" s="361">
        <f>+VLOOKUP($E1173,Emissions!$1:$1048576,MATCH(DATE(Z$2,1,1),Emissions!$A$1:$LI$1),FALSE)</f>
        <v>6.7456507099999995E-4</v>
      </c>
      <c r="AA1173" s="361">
        <f>+VLOOKUP($E1173,Emissions!$1:$1048576,MATCH(DATE(AA$2,1,1),Emissions!$A$1:$LI$1),FALSE)</f>
        <v>6.8328480999999995E-4</v>
      </c>
      <c r="AB1173" s="361">
        <f>+VLOOKUP($E1173,Emissions!$1:$1048576,MATCH(DATE(AB$2,1,1),Emissions!$A$1:$LI$1),FALSE)</f>
        <v>6.9216773600000003E-4</v>
      </c>
      <c r="AC1173" s="361">
        <f>+VLOOKUP($E1173,Emissions!$1:$1048576,MATCH(DATE(AC$2,1,1),Emissions!$A$1:$LI$1),FALSE)</f>
        <v>7.0121763100000005E-4</v>
      </c>
      <c r="AD1173" s="361">
        <f>+VLOOKUP($E1173,Emissions!$1:$1048576,MATCH(DATE(AD$2,1,1),Emissions!$A$1:$LI$1),FALSE)</f>
        <v>7.1043671700000001E-4</v>
      </c>
      <c r="AE1173" s="361">
        <f>+VLOOKUP($E1173,Emissions!$1:$1048576,MATCH(DATE(AE$2,1,1),Emissions!$A$1:$LI$1),FALSE)</f>
        <v>7.1968041399999997E-4</v>
      </c>
      <c r="AF1173" s="361">
        <f>+VLOOKUP($E1173,Emissions!$1:$1048576,MATCH(DATE(AF$2,1,1),Emissions!$A$1:$LI$1),FALSE)</f>
        <v>7.2902758199999999E-4</v>
      </c>
      <c r="AG1173" s="361">
        <f>+VLOOKUP($E1173,Emissions!$1:$1048576,MATCH(DATE(AG$2,1,1),Emissions!$A$1:$LI$1),FALSE)</f>
        <v>7.3850321299999996E-4</v>
      </c>
      <c r="AH1173" s="361">
        <f>+VLOOKUP($E1173,Emissions!$1:$1048576,MATCH(DATE(AH$2,1,1),Emissions!$A$1:$LI$1),FALSE)</f>
        <v>7.4812091300000005E-4</v>
      </c>
      <c r="AI1173" s="361">
        <f>+VLOOKUP($E1173,Emissions!$1:$1048576,MATCH(DATE(AI$2,1,1),Emissions!$A$1:$LI$1),FALSE)</f>
        <v>7.57891627E-4</v>
      </c>
      <c r="AJ1173" s="361">
        <f>+VLOOKUP($E1173,Emissions!$1:$1048576,MATCH(DATE(AJ$2,1,1),Emissions!$A$1:$LI$1),FALSE)</f>
        <v>7.6782410699999996E-4</v>
      </c>
      <c r="AK1173" s="361">
        <f>+VLOOKUP($E1173,Emissions!$1:$1048576,MATCH(DATE(AK$2,1,1),Emissions!$A$1:$LI$1),FALSE)</f>
        <v>7.7792497400000005E-4</v>
      </c>
      <c r="AL1173" s="361">
        <f>+VLOOKUP($E1173,Emissions!$1:$1048576,MATCH(DATE(AL$2,1,1),Emissions!$A$1:$LI$1),FALSE)</f>
        <v>7.8819914400000003E-4</v>
      </c>
      <c r="AM1173" s="361">
        <f>+VLOOKUP($E1173,Emissions!$1:$1048576,MATCH(DATE(AM$2,1,1),Emissions!$A$1:$LI$1),FALSE)</f>
        <v>7.9865032700000003E-4</v>
      </c>
      <c r="AN1173" s="361">
        <f>+VLOOKUP($E1173,Emissions!$1:$1048576,MATCH(DATE(AN$2,1,1),Emissions!$A$1:$LI$1),FALSE)</f>
        <v>8.0928154300000002E-4</v>
      </c>
      <c r="AO1173" s="361">
        <f>+VLOOKUP($E1173,Emissions!$1:$1048576,MATCH(DATE(AO$2,1,1),Emissions!$A$1:$LI$1),FALSE)</f>
        <v>8.2009555700000001E-4</v>
      </c>
    </row>
    <row r="1174" spans="1:41" ht="15" customHeight="1" x14ac:dyDescent="0.35">
      <c r="A1174" s="411"/>
      <c r="B1174" s="170"/>
      <c r="C1174" s="138" t="s">
        <v>732</v>
      </c>
      <c r="D1174" s="114" t="s">
        <v>2746</v>
      </c>
      <c r="E1174" s="50" t="s">
        <v>3601</v>
      </c>
      <c r="F1174" s="361">
        <f>+VLOOKUP($E1174,Emissions!$1:$1048576,MATCH(DATE(F$2,1,1),Emissions!$A$1:$LI$1),FALSE)</f>
        <v>0.61134249029999999</v>
      </c>
      <c r="G1174" s="361">
        <f>+VLOOKUP($E1174,Emissions!$1:$1048576,MATCH(DATE(G$2,1,1),Emissions!$A$1:$LI$1),FALSE)</f>
        <v>0.61712984979999996</v>
      </c>
      <c r="H1174" s="361">
        <f>+VLOOKUP($E1174,Emissions!$1:$1048576,MATCH(DATE(H$2,1,1),Emissions!$A$1:$LI$1),FALSE)</f>
        <v>0.62316561609999999</v>
      </c>
      <c r="I1174" s="361">
        <f>+VLOOKUP($E1174,Emissions!$1:$1048576,MATCH(DATE(I$2,1,1),Emissions!$A$1:$LI$1),FALSE)</f>
        <v>0.62959439819999996</v>
      </c>
      <c r="J1174" s="361">
        <f>+VLOOKUP($E1174,Emissions!$1:$1048576,MATCH(DATE(J$2,1,1),Emissions!$A$1:$LI$1),FALSE)</f>
        <v>0.63638916030000003</v>
      </c>
      <c r="K1174" s="361">
        <f>+VLOOKUP($E1174,Emissions!$1:$1048576,MATCH(DATE(K$2,1,1),Emissions!$A$1:$LI$1),FALSE)</f>
        <v>0.64351524739999999</v>
      </c>
      <c r="L1174" s="361">
        <f>+VLOOKUP($E1174,Emissions!$1:$1048576,MATCH(DATE(L$2,1,1),Emissions!$A$1:$LI$1),FALSE)</f>
        <v>0.65091044080000005</v>
      </c>
      <c r="M1174" s="361">
        <f>+VLOOKUP($E1174,Emissions!$1:$1048576,MATCH(DATE(M$2,1,1),Emissions!$A$1:$LI$1),FALSE)</f>
        <v>0.65854600480000003</v>
      </c>
      <c r="N1174" s="361">
        <f>+VLOOKUP($E1174,Emissions!$1:$1048576,MATCH(DATE(N$2,1,1),Emissions!$A$1:$LI$1),FALSE)</f>
        <v>0.6664031695</v>
      </c>
      <c r="O1174" s="361">
        <f>+VLOOKUP($E1174,Emissions!$1:$1048576,MATCH(DATE(O$2,1,1),Emissions!$A$1:$LI$1),FALSE)</f>
        <v>0.67446641240000005</v>
      </c>
      <c r="P1174" s="361">
        <f>+VLOOKUP($E1174,Emissions!$1:$1048576,MATCH(DATE(P$2,1,1),Emissions!$A$1:$LI$1),FALSE)</f>
        <v>0.68277963720000001</v>
      </c>
      <c r="Q1174" s="361">
        <f>+VLOOKUP($E1174,Emissions!$1:$1048576,MATCH(DATE(Q$2,1,1),Emissions!$A$1:$LI$1),FALSE)</f>
        <v>0.69128260490000004</v>
      </c>
      <c r="R1174" s="361">
        <f>+VLOOKUP($E1174,Emissions!$1:$1048576,MATCH(DATE(R$2,1,1),Emissions!$A$1:$LI$1),FALSE)</f>
        <v>0.69995352460000004</v>
      </c>
      <c r="S1174" s="361">
        <f>+VLOOKUP($E1174,Emissions!$1:$1048576,MATCH(DATE(S$2,1,1),Emissions!$A$1:$LI$1),FALSE)</f>
        <v>0.70878221180000001</v>
      </c>
      <c r="T1174" s="361">
        <f>+VLOOKUP($E1174,Emissions!$1:$1048576,MATCH(DATE(T$2,1,1),Emissions!$A$1:$LI$1),FALSE)</f>
        <v>0.71776372759999996</v>
      </c>
      <c r="U1174" s="361">
        <f>+VLOOKUP($E1174,Emissions!$1:$1048576,MATCH(DATE(U$2,1,1),Emissions!$A$1:$LI$1),FALSE)</f>
        <v>0.72689708909999995</v>
      </c>
      <c r="V1174" s="361">
        <f>+VLOOKUP($E1174,Emissions!$1:$1048576,MATCH(DATE(V$2,1,1),Emissions!$A$1:$LI$1),FALSE)</f>
        <v>0.73618423259999999</v>
      </c>
      <c r="W1174" s="361">
        <f>+VLOOKUP($E1174,Emissions!$1:$1048576,MATCH(DATE(W$2,1,1),Emissions!$A$1:$LI$1),FALSE)</f>
        <v>0.74562888549999995</v>
      </c>
      <c r="X1174" s="361">
        <f>+VLOOKUP($E1174,Emissions!$1:$1048576,MATCH(DATE(X$2,1,1),Emissions!$A$1:$LI$1),FALSE)</f>
        <v>0.75523577159999999</v>
      </c>
      <c r="Y1174" s="361">
        <f>+VLOOKUP($E1174,Emissions!$1:$1048576,MATCH(DATE(Y$2,1,1),Emissions!$A$1:$LI$1),FALSE)</f>
        <v>0.76501003690000002</v>
      </c>
      <c r="Z1174" s="361">
        <f>+VLOOKUP($E1174,Emissions!$1:$1048576,MATCH(DATE(Z$2,1,1),Emissions!$A$1:$LI$1),FALSE)</f>
        <v>0.77491495610000005</v>
      </c>
      <c r="AA1174" s="361">
        <f>+VLOOKUP($E1174,Emissions!$1:$1048576,MATCH(DATE(AA$2,1,1),Emissions!$A$1:$LI$1),FALSE)</f>
        <v>0.78499136579999995</v>
      </c>
      <c r="AB1174" s="361">
        <f>+VLOOKUP($E1174,Emissions!$1:$1048576,MATCH(DATE(AB$2,1,1),Emissions!$A$1:$LI$1),FALSE)</f>
        <v>0.79525353320000003</v>
      </c>
      <c r="AC1174" s="361">
        <f>+VLOOKUP($E1174,Emissions!$1:$1048576,MATCH(DATE(AC$2,1,1),Emissions!$A$1:$LI$1),FALSE)</f>
        <v>0.80570885270000003</v>
      </c>
      <c r="AD1174" s="361">
        <f>+VLOOKUP($E1174,Emissions!$1:$1048576,MATCH(DATE(AD$2,1,1),Emissions!$A$1:$LI$1),FALSE)</f>
        <v>0.81636248960000002</v>
      </c>
      <c r="AE1174" s="361">
        <f>+VLOOKUP($E1174,Emissions!$1:$1048576,MATCH(DATE(AE$2,1,1),Emissions!$A$1:$LI$1),FALSE)</f>
        <v>0.82709774859999996</v>
      </c>
      <c r="AF1174" s="361">
        <f>+VLOOKUP($E1174,Emissions!$1:$1048576,MATCH(DATE(AF$2,1,1),Emissions!$A$1:$LI$1),FALSE)</f>
        <v>0.83796334419999996</v>
      </c>
      <c r="AG1174" s="361">
        <f>+VLOOKUP($E1174,Emissions!$1:$1048576,MATCH(DATE(AG$2,1,1),Emissions!$A$1:$LI$1),FALSE)</f>
        <v>0.84897997380000001</v>
      </c>
      <c r="AH1174" s="361">
        <f>+VLOOKUP($E1174,Emissions!$1:$1048576,MATCH(DATE(AH$2,1,1),Emissions!$A$1:$LI$1),FALSE)</f>
        <v>0.86016199739999999</v>
      </c>
      <c r="AI1174" s="361">
        <f>+VLOOKUP($E1174,Emissions!$1:$1048576,MATCH(DATE(AI$2,1,1),Emissions!$A$1:$LI$1),FALSE)</f>
        <v>0.87152209049999996</v>
      </c>
      <c r="AJ1174" s="361">
        <f>+VLOOKUP($E1174,Emissions!$1:$1048576,MATCH(DATE(AJ$2,1,1),Emissions!$A$1:$LI$1),FALSE)</f>
        <v>0.88307095189999996</v>
      </c>
      <c r="AK1174" s="361">
        <f>+VLOOKUP($E1174,Emissions!$1:$1048576,MATCH(DATE(AK$2,1,1),Emissions!$A$1:$LI$1),FALSE)</f>
        <v>0.89481711460000002</v>
      </c>
      <c r="AL1174" s="361">
        <f>+VLOOKUP($E1174,Emissions!$1:$1048576,MATCH(DATE(AL$2,1,1),Emissions!$A$1:$LI$1),FALSE)</f>
        <v>0.90676726279999997</v>
      </c>
      <c r="AM1174" s="361">
        <f>+VLOOKUP($E1174,Emissions!$1:$1048576,MATCH(DATE(AM$2,1,1),Emissions!$A$1:$LI$1),FALSE)</f>
        <v>0.91892670279999999</v>
      </c>
      <c r="AN1174" s="361">
        <f>+VLOOKUP($E1174,Emissions!$1:$1048576,MATCH(DATE(AN$2,1,1),Emissions!$A$1:$LI$1),FALSE)</f>
        <v>0.93129989560000004</v>
      </c>
      <c r="AO1174" s="361">
        <f>+VLOOKUP($E1174,Emissions!$1:$1048576,MATCH(DATE(AO$2,1,1),Emissions!$A$1:$LI$1),FALSE)</f>
        <v>0.94389092200000002</v>
      </c>
    </row>
    <row r="1175" spans="1:41" ht="15" customHeight="1" x14ac:dyDescent="0.35">
      <c r="A1175" s="411"/>
      <c r="B1175" s="170"/>
      <c r="C1175" s="138" t="s">
        <v>733</v>
      </c>
      <c r="D1175" s="114" t="s">
        <v>2746</v>
      </c>
      <c r="E1175" s="50" t="s">
        <v>3602</v>
      </c>
      <c r="F1175" s="361">
        <f>+VLOOKUP($E1175,Emissions!$1:$1048576,MATCH(DATE(F$2,1,1),Emissions!$A$1:$LI$1),FALSE)</f>
        <v>5.9338197799999998E-5</v>
      </c>
      <c r="G1175" s="361">
        <f>+VLOOKUP($E1175,Emissions!$1:$1048576,MATCH(DATE(G$2,1,1),Emissions!$A$1:$LI$1),FALSE)</f>
        <v>6.0016758800000002E-5</v>
      </c>
      <c r="H1175" s="361">
        <f>+VLOOKUP($E1175,Emissions!$1:$1048576,MATCH(DATE(H$2,1,1),Emissions!$A$1:$LI$1),FALSE)</f>
        <v>6.07151624E-5</v>
      </c>
      <c r="I1175" s="361">
        <f>+VLOOKUP($E1175,Emissions!$1:$1048576,MATCH(DATE(I$2,1,1),Emissions!$A$1:$LI$1),FALSE)</f>
        <v>6.1437491800000004E-5</v>
      </c>
      <c r="J1175" s="361">
        <f>+VLOOKUP($E1175,Emissions!$1:$1048576,MATCH(DATE(J$2,1,1),Emissions!$A$1:$LI$1),FALSE)</f>
        <v>6.2182949400000004E-5</v>
      </c>
      <c r="K1175" s="361">
        <f>+VLOOKUP($E1175,Emissions!$1:$1048576,MATCH(DATE(K$2,1,1),Emissions!$A$1:$LI$1),FALSE)</f>
        <v>6.2949506299999995E-5</v>
      </c>
      <c r="L1175" s="361">
        <f>+VLOOKUP($E1175,Emissions!$1:$1048576,MATCH(DATE(L$2,1,1),Emissions!$A$1:$LI$1),FALSE)</f>
        <v>6.3732592900000003E-5</v>
      </c>
      <c r="M1175" s="361">
        <f>+VLOOKUP($E1175,Emissions!$1:$1048576,MATCH(DATE(M$2,1,1),Emissions!$A$1:$LI$1),FALSE)</f>
        <v>6.4529956899999998E-5</v>
      </c>
      <c r="N1175" s="361">
        <f>+VLOOKUP($E1175,Emissions!$1:$1048576,MATCH(DATE(N$2,1,1),Emissions!$A$1:$LI$1),FALSE)</f>
        <v>6.5340320099999995E-5</v>
      </c>
      <c r="O1175" s="361">
        <f>+VLOOKUP($E1175,Emissions!$1:$1048576,MATCH(DATE(O$2,1,1),Emissions!$A$1:$LI$1),FALSE)</f>
        <v>6.6162944500000001E-5</v>
      </c>
      <c r="P1175" s="361">
        <f>+VLOOKUP($E1175,Emissions!$1:$1048576,MATCH(DATE(P$2,1,1),Emissions!$A$1:$LI$1),FALSE)</f>
        <v>6.7001522800000005E-5</v>
      </c>
      <c r="Q1175" s="361">
        <f>+VLOOKUP($E1175,Emissions!$1:$1048576,MATCH(DATE(Q$2,1,1),Emissions!$A$1:$LI$1),FALSE)</f>
        <v>6.7852582899999997E-5</v>
      </c>
      <c r="R1175" s="361">
        <f>+VLOOKUP($E1175,Emissions!$1:$1048576,MATCH(DATE(R$2,1,1),Emissions!$A$1:$LI$1),FALSE)</f>
        <v>6.8715150299999994E-5</v>
      </c>
      <c r="S1175" s="361">
        <f>+VLOOKUP($E1175,Emissions!$1:$1048576,MATCH(DATE(S$2,1,1),Emissions!$A$1:$LI$1),FALSE)</f>
        <v>6.9588950400000004E-5</v>
      </c>
      <c r="T1175" s="361">
        <f>+VLOOKUP($E1175,Emissions!$1:$1048576,MATCH(DATE(T$2,1,1),Emissions!$A$1:$LI$1),FALSE)</f>
        <v>7.0474122699999998E-5</v>
      </c>
      <c r="U1175" s="361">
        <f>+VLOOKUP($E1175,Emissions!$1:$1048576,MATCH(DATE(U$2,1,1),Emissions!$A$1:$LI$1),FALSE)</f>
        <v>7.1371106199999998E-5</v>
      </c>
      <c r="V1175" s="361">
        <f>+VLOOKUP($E1175,Emissions!$1:$1048576,MATCH(DATE(V$2,1,1),Emissions!$A$1:$LI$1),FALSE)</f>
        <v>7.2280517999999996E-5</v>
      </c>
      <c r="W1175" s="361">
        <f>+VLOOKUP($E1175,Emissions!$1:$1048576,MATCH(DATE(W$2,1,1),Emissions!$A$1:$LI$1),FALSE)</f>
        <v>7.3203046399999996E-5</v>
      </c>
      <c r="X1175" s="361">
        <f>+VLOOKUP($E1175,Emissions!$1:$1048576,MATCH(DATE(X$2,1,1),Emissions!$A$1:$LI$1),FALSE)</f>
        <v>7.41393886E-5</v>
      </c>
      <c r="Y1175" s="361">
        <f>+VLOOKUP($E1175,Emissions!$1:$1048576,MATCH(DATE(Y$2,1,1),Emissions!$A$1:$LI$1),FALSE)</f>
        <v>7.5090211499999996E-5</v>
      </c>
      <c r="Z1175" s="361">
        <f>+VLOOKUP($E1175,Emissions!$1:$1048576,MATCH(DATE(Z$2,1,1),Emissions!$A$1:$LI$1),FALSE)</f>
        <v>7.6053147200000004E-5</v>
      </c>
      <c r="AA1175" s="361">
        <f>+VLOOKUP($E1175,Emissions!$1:$1048576,MATCH(DATE(AA$2,1,1),Emissions!$A$1:$LI$1),FALSE)</f>
        <v>7.7031185799999994E-5</v>
      </c>
      <c r="AB1175" s="361">
        <f>+VLOOKUP($E1175,Emissions!$1:$1048576,MATCH(DATE(AB$2,1,1),Emissions!$A$1:$LI$1),FALSE)</f>
        <v>7.80255668E-5</v>
      </c>
      <c r="AC1175" s="361">
        <f>+VLOOKUP($E1175,Emissions!$1:$1048576,MATCH(DATE(AC$2,1,1),Emissions!$A$1:$LI$1),FALSE)</f>
        <v>7.9037085400000001E-5</v>
      </c>
      <c r="AD1175" s="361">
        <f>+VLOOKUP($E1175,Emissions!$1:$1048576,MATCH(DATE(AD$2,1,1),Emissions!$A$1:$LI$1),FALSE)</f>
        <v>8.0066296999999995E-5</v>
      </c>
      <c r="AE1175" s="361">
        <f>+VLOOKUP($E1175,Emissions!$1:$1048576,MATCH(DATE(AE$2,1,1),Emissions!$A$1:$LI$1),FALSE)</f>
        <v>8.1105011600000003E-5</v>
      </c>
      <c r="AF1175" s="361">
        <f>+VLOOKUP($E1175,Emissions!$1:$1048576,MATCH(DATE(AF$2,1,1),Emissions!$A$1:$LI$1),FALSE)</f>
        <v>8.2156442300000001E-5</v>
      </c>
      <c r="AG1175" s="361">
        <f>+VLOOKUP($E1175,Emissions!$1:$1048576,MATCH(DATE(AG$2,1,1),Emissions!$A$1:$LI$1),FALSE)</f>
        <v>8.32221126E-5</v>
      </c>
      <c r="AH1175" s="361">
        <f>+VLOOKUP($E1175,Emissions!$1:$1048576,MATCH(DATE(AH$2,1,1),Emissions!$A$1:$LI$1),FALSE)</f>
        <v>8.4303356499999994E-5</v>
      </c>
      <c r="AI1175" s="361">
        <f>+VLOOKUP($E1175,Emissions!$1:$1048576,MATCH(DATE(AI$2,1,1),Emissions!$A$1:$LI$1),FALSE)</f>
        <v>8.5401366000000006E-5</v>
      </c>
      <c r="AJ1175" s="361">
        <f>+VLOOKUP($E1175,Emissions!$1:$1048576,MATCH(DATE(AJ$2,1,1),Emissions!$A$1:$LI$1),FALSE)</f>
        <v>8.6517115199999996E-5</v>
      </c>
      <c r="AK1175" s="361">
        <f>+VLOOKUP($E1175,Emissions!$1:$1048576,MATCH(DATE(AK$2,1,1),Emissions!$A$1:$LI$1),FALSE)</f>
        <v>8.7651364300000002E-5</v>
      </c>
      <c r="AL1175" s="361">
        <f>+VLOOKUP($E1175,Emissions!$1:$1048576,MATCH(DATE(AL$2,1,1),Emissions!$A$1:$LI$1),FALSE)</f>
        <v>8.8804707800000006E-5</v>
      </c>
      <c r="AM1175" s="361">
        <f>+VLOOKUP($E1175,Emissions!$1:$1048576,MATCH(DATE(AM$2,1,1),Emissions!$A$1:$LI$1),FALSE)</f>
        <v>8.9977627400000004E-5</v>
      </c>
      <c r="AN1175" s="361">
        <f>+VLOOKUP($E1175,Emissions!$1:$1048576,MATCH(DATE(AN$2,1,1),Emissions!$A$1:$LI$1),FALSE)</f>
        <v>9.1170544000000004E-5</v>
      </c>
      <c r="AO1175" s="361">
        <f>+VLOOKUP($E1175,Emissions!$1:$1048576,MATCH(DATE(AO$2,1,1),Emissions!$A$1:$LI$1),FALSE)</f>
        <v>9.2383856599999997E-5</v>
      </c>
    </row>
    <row r="1176" spans="1:41" ht="15" customHeight="1" x14ac:dyDescent="0.35">
      <c r="A1176" s="411"/>
      <c r="B1176" s="170"/>
      <c r="C1176" s="138" t="s">
        <v>734</v>
      </c>
      <c r="D1176" s="114" t="s">
        <v>2746</v>
      </c>
      <c r="E1176" s="50" t="s">
        <v>3603</v>
      </c>
      <c r="F1176" s="361">
        <f>+VLOOKUP($E1176,Emissions!$1:$1048576,MATCH(DATE(F$2,1,1),Emissions!$A$1:$LI$1),FALSE)</f>
        <v>4.7589636800000001E-4</v>
      </c>
      <c r="G1176" s="361">
        <f>+VLOOKUP($E1176,Emissions!$1:$1048576,MATCH(DATE(G$2,1,1),Emissions!$A$1:$LI$1),FALSE)</f>
        <v>4.8003202699999997E-4</v>
      </c>
      <c r="H1176" s="361">
        <f>+VLOOKUP($E1176,Emissions!$1:$1048576,MATCH(DATE(H$2,1,1),Emissions!$A$1:$LI$1),FALSE)</f>
        <v>4.8433584400000001E-4</v>
      </c>
      <c r="I1176" s="361">
        <f>+VLOOKUP($E1176,Emissions!$1:$1048576,MATCH(DATE(I$2,1,1),Emissions!$A$1:$LI$1),FALSE)</f>
        <v>4.8901335500000005E-4</v>
      </c>
      <c r="J1176" s="361">
        <f>+VLOOKUP($E1176,Emissions!$1:$1048576,MATCH(DATE(J$2,1,1),Emissions!$A$1:$LI$1),FALSE)</f>
        <v>4.9405323099999999E-4</v>
      </c>
      <c r="K1176" s="361">
        <f>+VLOOKUP($E1176,Emissions!$1:$1048576,MATCH(DATE(K$2,1,1),Emissions!$A$1:$LI$1),FALSE)</f>
        <v>4.9941169200000001E-4</v>
      </c>
      <c r="L1176" s="361">
        <f>+VLOOKUP($E1176,Emissions!$1:$1048576,MATCH(DATE(L$2,1,1),Emissions!$A$1:$LI$1),FALSE)</f>
        <v>5.0499404199999998E-4</v>
      </c>
      <c r="M1176" s="361">
        <f>+VLOOKUP($E1176,Emissions!$1:$1048576,MATCH(DATE(M$2,1,1),Emissions!$A$1:$LI$1),FALSE)</f>
        <v>5.1076960999999995E-4</v>
      </c>
      <c r="N1176" s="361">
        <f>+VLOOKUP($E1176,Emissions!$1:$1048576,MATCH(DATE(N$2,1,1),Emissions!$A$1:$LI$1),FALSE)</f>
        <v>5.1672127400000003E-4</v>
      </c>
      <c r="O1176" s="361">
        <f>+VLOOKUP($E1176,Emissions!$1:$1048576,MATCH(DATE(O$2,1,1),Emissions!$A$1:$LI$1),FALSE)</f>
        <v>5.2283633100000003E-4</v>
      </c>
      <c r="P1176" s="361">
        <f>+VLOOKUP($E1176,Emissions!$1:$1048576,MATCH(DATE(P$2,1,1),Emissions!$A$1:$LI$1),FALSE)</f>
        <v>5.2919428800000002E-4</v>
      </c>
      <c r="Q1176" s="361">
        <f>+VLOOKUP($E1176,Emissions!$1:$1048576,MATCH(DATE(Q$2,1,1),Emissions!$A$1:$LI$1),FALSE)</f>
        <v>5.3569013200000003E-4</v>
      </c>
      <c r="R1176" s="361">
        <f>+VLOOKUP($E1176,Emissions!$1:$1048576,MATCH(DATE(R$2,1,1),Emissions!$A$1:$LI$1),FALSE)</f>
        <v>5.4230662000000001E-4</v>
      </c>
      <c r="S1176" s="361">
        <f>+VLOOKUP($E1176,Emissions!$1:$1048576,MATCH(DATE(S$2,1,1),Emissions!$A$1:$LI$1),FALSE)</f>
        <v>5.4904087799999995E-4</v>
      </c>
      <c r="T1176" s="361">
        <f>+VLOOKUP($E1176,Emissions!$1:$1048576,MATCH(DATE(T$2,1,1),Emissions!$A$1:$LI$1),FALSE)</f>
        <v>5.5589352399999998E-4</v>
      </c>
      <c r="U1176" s="361">
        <f>+VLOOKUP($E1176,Emissions!$1:$1048576,MATCH(DATE(U$2,1,1),Emissions!$A$1:$LI$1),FALSE)</f>
        <v>5.6286718200000002E-4</v>
      </c>
      <c r="V1176" s="361">
        <f>+VLOOKUP($E1176,Emissions!$1:$1048576,MATCH(DATE(V$2,1,1),Emissions!$A$1:$LI$1),FALSE)</f>
        <v>5.6996566200000003E-4</v>
      </c>
      <c r="W1176" s="361">
        <f>+VLOOKUP($E1176,Emissions!$1:$1048576,MATCH(DATE(W$2,1,1),Emissions!$A$1:$LI$1),FALSE)</f>
        <v>5.77193118E-4</v>
      </c>
      <c r="X1176" s="361">
        <f>+VLOOKUP($E1176,Emissions!$1:$1048576,MATCH(DATE(X$2,1,1),Emissions!$A$1:$LI$1),FALSE)</f>
        <v>5.8455353900000004E-4</v>
      </c>
      <c r="Y1176" s="361">
        <f>+VLOOKUP($E1176,Emissions!$1:$1048576,MATCH(DATE(Y$2,1,1),Emissions!$A$1:$LI$1),FALSE)</f>
        <v>5.9205044199999997E-4</v>
      </c>
      <c r="Z1176" s="361">
        <f>+VLOOKUP($E1176,Emissions!$1:$1048576,MATCH(DATE(Z$2,1,1),Emissions!$A$1:$LI$1),FALSE)</f>
        <v>5.99621256E-4</v>
      </c>
      <c r="AA1176" s="361">
        <f>+VLOOKUP($E1176,Emissions!$1:$1048576,MATCH(DATE(AA$2,1,1),Emissions!$A$1:$LI$1),FALSE)</f>
        <v>6.07339308E-4</v>
      </c>
      <c r="AB1176" s="361">
        <f>+VLOOKUP($E1176,Emissions!$1:$1048576,MATCH(DATE(AB$2,1,1),Emissions!$A$1:$LI$1),FALSE)</f>
        <v>6.1521483200000003E-4</v>
      </c>
      <c r="AC1176" s="361">
        <f>+VLOOKUP($E1176,Emissions!$1:$1048576,MATCH(DATE(AC$2,1,1),Emissions!$A$1:$LI$1),FALSE)</f>
        <v>6.2324847400000002E-4</v>
      </c>
      <c r="AD1176" s="361">
        <f>+VLOOKUP($E1176,Emissions!$1:$1048576,MATCH(DATE(AD$2,1,1),Emissions!$A$1:$LI$1),FALSE)</f>
        <v>6.3143928099999999E-4</v>
      </c>
      <c r="AE1176" s="361">
        <f>+VLOOKUP($E1176,Emissions!$1:$1048576,MATCH(DATE(AE$2,1,1),Emissions!$A$1:$LI$1),FALSE)</f>
        <v>6.3959710999999999E-4</v>
      </c>
      <c r="AF1176" s="361">
        <f>+VLOOKUP($E1176,Emissions!$1:$1048576,MATCH(DATE(AF$2,1,1),Emissions!$A$1:$LI$1),FALSE)</f>
        <v>6.4783522300000001E-4</v>
      </c>
      <c r="AG1176" s="361">
        <f>+VLOOKUP($E1176,Emissions!$1:$1048576,MATCH(DATE(AG$2,1,1),Emissions!$A$1:$LI$1),FALSE)</f>
        <v>6.5618284700000003E-4</v>
      </c>
      <c r="AH1176" s="361">
        <f>+VLOOKUP($E1176,Emissions!$1:$1048576,MATCH(DATE(AH$2,1,1),Emissions!$A$1:$LI$1),FALSE)</f>
        <v>6.6465480600000001E-4</v>
      </c>
      <c r="AI1176" s="361">
        <f>+VLOOKUP($E1176,Emissions!$1:$1048576,MATCH(DATE(AI$2,1,1),Emissions!$A$1:$LI$1),FALSE)</f>
        <v>6.7326196700000002E-4</v>
      </c>
      <c r="AJ1176" s="361">
        <f>+VLOOKUP($E1176,Emissions!$1:$1048576,MATCH(DATE(AJ$2,1,1),Emissions!$A$1:$LI$1),FALSE)</f>
        <v>6.8201207299999999E-4</v>
      </c>
      <c r="AK1176" s="361">
        <f>+VLOOKUP($E1176,Emissions!$1:$1048576,MATCH(DATE(AK$2,1,1),Emissions!$A$1:$LI$1),FALSE)</f>
        <v>6.9091011699999995E-4</v>
      </c>
      <c r="AL1176" s="361">
        <f>+VLOOKUP($E1176,Emissions!$1:$1048576,MATCH(DATE(AL$2,1,1),Emissions!$A$1:$LI$1),FALSE)</f>
        <v>6.99959026E-4</v>
      </c>
      <c r="AM1176" s="361">
        <f>+VLOOKUP($E1176,Emissions!$1:$1048576,MATCH(DATE(AM$2,1,1),Emissions!$A$1:$LI$1),FALSE)</f>
        <v>7.09160386E-4</v>
      </c>
      <c r="AN1176" s="361">
        <f>+VLOOKUP($E1176,Emissions!$1:$1048576,MATCH(DATE(AN$2,1,1),Emissions!$A$1:$LI$1),FALSE)</f>
        <v>7.1851509000000005E-4</v>
      </c>
      <c r="AO1176" s="361">
        <f>+VLOOKUP($E1176,Emissions!$1:$1048576,MATCH(DATE(AO$2,1,1),Emissions!$A$1:$LI$1),FALSE)</f>
        <v>7.2802383799999996E-4</v>
      </c>
    </row>
    <row r="1177" spans="1:41" ht="15" customHeight="1" x14ac:dyDescent="0.35">
      <c r="A1177" s="411"/>
      <c r="B1177" s="170"/>
      <c r="C1177" s="138" t="s">
        <v>735</v>
      </c>
      <c r="D1177" s="114" t="s">
        <v>2746</v>
      </c>
      <c r="E1177" s="50" t="s">
        <v>3604</v>
      </c>
      <c r="F1177" s="361">
        <f>+VLOOKUP($E1177,Emissions!$1:$1048576,MATCH(DATE(F$2,1,1),Emissions!$A$1:$LI$1),FALSE)</f>
        <v>0</v>
      </c>
      <c r="G1177" s="361">
        <f>+VLOOKUP($E1177,Emissions!$1:$1048576,MATCH(DATE(G$2,1,1),Emissions!$A$1:$LI$1),FALSE)</f>
        <v>0</v>
      </c>
      <c r="H1177" s="361">
        <f>+VLOOKUP($E1177,Emissions!$1:$1048576,MATCH(DATE(H$2,1,1),Emissions!$A$1:$LI$1),FALSE)</f>
        <v>0</v>
      </c>
      <c r="I1177" s="361">
        <f>+VLOOKUP($E1177,Emissions!$1:$1048576,MATCH(DATE(I$2,1,1),Emissions!$A$1:$LI$1),FALSE)</f>
        <v>0</v>
      </c>
      <c r="J1177" s="361">
        <f>+VLOOKUP($E1177,Emissions!$1:$1048576,MATCH(DATE(J$2,1,1),Emissions!$A$1:$LI$1),FALSE)</f>
        <v>0</v>
      </c>
      <c r="K1177" s="361">
        <f>+VLOOKUP($E1177,Emissions!$1:$1048576,MATCH(DATE(K$2,1,1),Emissions!$A$1:$LI$1),FALSE)</f>
        <v>0</v>
      </c>
      <c r="L1177" s="361">
        <f>+VLOOKUP($E1177,Emissions!$1:$1048576,MATCH(DATE(L$2,1,1),Emissions!$A$1:$LI$1),FALSE)</f>
        <v>0</v>
      </c>
      <c r="M1177" s="361">
        <f>+VLOOKUP($E1177,Emissions!$1:$1048576,MATCH(DATE(M$2,1,1),Emissions!$A$1:$LI$1),FALSE)</f>
        <v>0</v>
      </c>
      <c r="N1177" s="361">
        <f>+VLOOKUP($E1177,Emissions!$1:$1048576,MATCH(DATE(N$2,1,1),Emissions!$A$1:$LI$1),FALSE)</f>
        <v>0</v>
      </c>
      <c r="O1177" s="361">
        <f>+VLOOKUP($E1177,Emissions!$1:$1048576,MATCH(DATE(O$2,1,1),Emissions!$A$1:$LI$1),FALSE)</f>
        <v>0</v>
      </c>
      <c r="P1177" s="361">
        <f>+VLOOKUP($E1177,Emissions!$1:$1048576,MATCH(DATE(P$2,1,1),Emissions!$A$1:$LI$1),FALSE)</f>
        <v>0</v>
      </c>
      <c r="Q1177" s="361">
        <f>+VLOOKUP($E1177,Emissions!$1:$1048576,MATCH(DATE(Q$2,1,1),Emissions!$A$1:$LI$1),FALSE)</f>
        <v>0</v>
      </c>
      <c r="R1177" s="361">
        <f>+VLOOKUP($E1177,Emissions!$1:$1048576,MATCH(DATE(R$2,1,1),Emissions!$A$1:$LI$1),FALSE)</f>
        <v>0</v>
      </c>
      <c r="S1177" s="361">
        <f>+VLOOKUP($E1177,Emissions!$1:$1048576,MATCH(DATE(S$2,1,1),Emissions!$A$1:$LI$1),FALSE)</f>
        <v>0</v>
      </c>
      <c r="T1177" s="361">
        <f>+VLOOKUP($E1177,Emissions!$1:$1048576,MATCH(DATE(T$2,1,1),Emissions!$A$1:$LI$1),FALSE)</f>
        <v>0</v>
      </c>
      <c r="U1177" s="361">
        <f>+VLOOKUP($E1177,Emissions!$1:$1048576,MATCH(DATE(U$2,1,1),Emissions!$A$1:$LI$1),FALSE)</f>
        <v>0</v>
      </c>
      <c r="V1177" s="361">
        <f>+VLOOKUP($E1177,Emissions!$1:$1048576,MATCH(DATE(V$2,1,1),Emissions!$A$1:$LI$1),FALSE)</f>
        <v>0</v>
      </c>
      <c r="W1177" s="361">
        <f>+VLOOKUP($E1177,Emissions!$1:$1048576,MATCH(DATE(W$2,1,1),Emissions!$A$1:$LI$1),FALSE)</f>
        <v>0</v>
      </c>
      <c r="X1177" s="361">
        <f>+VLOOKUP($E1177,Emissions!$1:$1048576,MATCH(DATE(X$2,1,1),Emissions!$A$1:$LI$1),FALSE)</f>
        <v>0</v>
      </c>
      <c r="Y1177" s="361">
        <f>+VLOOKUP($E1177,Emissions!$1:$1048576,MATCH(DATE(Y$2,1,1),Emissions!$A$1:$LI$1),FALSE)</f>
        <v>0</v>
      </c>
      <c r="Z1177" s="361">
        <f>+VLOOKUP($E1177,Emissions!$1:$1048576,MATCH(DATE(Z$2,1,1),Emissions!$A$1:$LI$1),FALSE)</f>
        <v>0</v>
      </c>
      <c r="AA1177" s="361">
        <f>+VLOOKUP($E1177,Emissions!$1:$1048576,MATCH(DATE(AA$2,1,1),Emissions!$A$1:$LI$1),FALSE)</f>
        <v>0</v>
      </c>
      <c r="AB1177" s="361">
        <f>+VLOOKUP($E1177,Emissions!$1:$1048576,MATCH(DATE(AB$2,1,1),Emissions!$A$1:$LI$1),FALSE)</f>
        <v>0</v>
      </c>
      <c r="AC1177" s="361">
        <f>+VLOOKUP($E1177,Emissions!$1:$1048576,MATCH(DATE(AC$2,1,1),Emissions!$A$1:$LI$1),FALSE)</f>
        <v>0</v>
      </c>
      <c r="AD1177" s="361">
        <f>+VLOOKUP($E1177,Emissions!$1:$1048576,MATCH(DATE(AD$2,1,1),Emissions!$A$1:$LI$1),FALSE)</f>
        <v>0</v>
      </c>
      <c r="AE1177" s="361">
        <f>+VLOOKUP($E1177,Emissions!$1:$1048576,MATCH(DATE(AE$2,1,1),Emissions!$A$1:$LI$1),FALSE)</f>
        <v>0</v>
      </c>
      <c r="AF1177" s="361">
        <f>+VLOOKUP($E1177,Emissions!$1:$1048576,MATCH(DATE(AF$2,1,1),Emissions!$A$1:$LI$1),FALSE)</f>
        <v>0</v>
      </c>
      <c r="AG1177" s="361">
        <f>+VLOOKUP($E1177,Emissions!$1:$1048576,MATCH(DATE(AG$2,1,1),Emissions!$A$1:$LI$1),FALSE)</f>
        <v>0</v>
      </c>
      <c r="AH1177" s="361">
        <f>+VLOOKUP($E1177,Emissions!$1:$1048576,MATCH(DATE(AH$2,1,1),Emissions!$A$1:$LI$1),FALSE)</f>
        <v>0</v>
      </c>
      <c r="AI1177" s="361">
        <f>+VLOOKUP($E1177,Emissions!$1:$1048576,MATCH(DATE(AI$2,1,1),Emissions!$A$1:$LI$1),FALSE)</f>
        <v>0</v>
      </c>
      <c r="AJ1177" s="361">
        <f>+VLOOKUP($E1177,Emissions!$1:$1048576,MATCH(DATE(AJ$2,1,1),Emissions!$A$1:$LI$1),FALSE)</f>
        <v>0</v>
      </c>
      <c r="AK1177" s="361">
        <f>+VLOOKUP($E1177,Emissions!$1:$1048576,MATCH(DATE(AK$2,1,1),Emissions!$A$1:$LI$1),FALSE)</f>
        <v>0</v>
      </c>
      <c r="AL1177" s="361">
        <f>+VLOOKUP($E1177,Emissions!$1:$1048576,MATCH(DATE(AL$2,1,1),Emissions!$A$1:$LI$1),FALSE)</f>
        <v>0</v>
      </c>
      <c r="AM1177" s="361">
        <f>+VLOOKUP($E1177,Emissions!$1:$1048576,MATCH(DATE(AM$2,1,1),Emissions!$A$1:$LI$1),FALSE)</f>
        <v>0</v>
      </c>
      <c r="AN1177" s="361">
        <f>+VLOOKUP($E1177,Emissions!$1:$1048576,MATCH(DATE(AN$2,1,1),Emissions!$A$1:$LI$1),FALSE)</f>
        <v>0</v>
      </c>
      <c r="AO1177" s="361">
        <f>+VLOOKUP($E1177,Emissions!$1:$1048576,MATCH(DATE(AO$2,1,1),Emissions!$A$1:$LI$1),FALSE)</f>
        <v>0</v>
      </c>
    </row>
    <row r="1178" spans="1:41" ht="15" customHeight="1" x14ac:dyDescent="0.35">
      <c r="A1178" s="411"/>
      <c r="B1178" s="170"/>
      <c r="C1178" s="138" t="s">
        <v>736</v>
      </c>
      <c r="D1178" s="114" t="s">
        <v>2746</v>
      </c>
      <c r="E1178" s="50" t="s">
        <v>3605</v>
      </c>
      <c r="F1178" s="361">
        <f>+VLOOKUP($E1178,Emissions!$1:$1048576,MATCH(DATE(F$2,1,1),Emissions!$A$1:$LI$1),FALSE)</f>
        <v>0</v>
      </c>
      <c r="G1178" s="361">
        <f>+VLOOKUP($E1178,Emissions!$1:$1048576,MATCH(DATE(G$2,1,1),Emissions!$A$1:$LI$1),FALSE)</f>
        <v>0</v>
      </c>
      <c r="H1178" s="361">
        <f>+VLOOKUP($E1178,Emissions!$1:$1048576,MATCH(DATE(H$2,1,1),Emissions!$A$1:$LI$1),FALSE)</f>
        <v>0</v>
      </c>
      <c r="I1178" s="361">
        <f>+VLOOKUP($E1178,Emissions!$1:$1048576,MATCH(DATE(I$2,1,1),Emissions!$A$1:$LI$1),FALSE)</f>
        <v>0</v>
      </c>
      <c r="J1178" s="361">
        <f>+VLOOKUP($E1178,Emissions!$1:$1048576,MATCH(DATE(J$2,1,1),Emissions!$A$1:$LI$1),FALSE)</f>
        <v>0</v>
      </c>
      <c r="K1178" s="361">
        <f>+VLOOKUP($E1178,Emissions!$1:$1048576,MATCH(DATE(K$2,1,1),Emissions!$A$1:$LI$1),FALSE)</f>
        <v>0</v>
      </c>
      <c r="L1178" s="361">
        <f>+VLOOKUP($E1178,Emissions!$1:$1048576,MATCH(DATE(L$2,1,1),Emissions!$A$1:$LI$1),FALSE)</f>
        <v>0</v>
      </c>
      <c r="M1178" s="361">
        <f>+VLOOKUP($E1178,Emissions!$1:$1048576,MATCH(DATE(M$2,1,1),Emissions!$A$1:$LI$1),FALSE)</f>
        <v>0</v>
      </c>
      <c r="N1178" s="361">
        <f>+VLOOKUP($E1178,Emissions!$1:$1048576,MATCH(DATE(N$2,1,1),Emissions!$A$1:$LI$1),FALSE)</f>
        <v>0</v>
      </c>
      <c r="O1178" s="361">
        <f>+VLOOKUP($E1178,Emissions!$1:$1048576,MATCH(DATE(O$2,1,1),Emissions!$A$1:$LI$1),FALSE)</f>
        <v>0</v>
      </c>
      <c r="P1178" s="361">
        <f>+VLOOKUP($E1178,Emissions!$1:$1048576,MATCH(DATE(P$2,1,1),Emissions!$A$1:$LI$1),FALSE)</f>
        <v>0</v>
      </c>
      <c r="Q1178" s="361">
        <f>+VLOOKUP($E1178,Emissions!$1:$1048576,MATCH(DATE(Q$2,1,1),Emissions!$A$1:$LI$1),FALSE)</f>
        <v>0</v>
      </c>
      <c r="R1178" s="361">
        <f>+VLOOKUP($E1178,Emissions!$1:$1048576,MATCH(DATE(R$2,1,1),Emissions!$A$1:$LI$1),FALSE)</f>
        <v>0</v>
      </c>
      <c r="S1178" s="361">
        <f>+VLOOKUP($E1178,Emissions!$1:$1048576,MATCH(DATE(S$2,1,1),Emissions!$A$1:$LI$1),FALSE)</f>
        <v>0</v>
      </c>
      <c r="T1178" s="361">
        <f>+VLOOKUP($E1178,Emissions!$1:$1048576,MATCH(DATE(T$2,1,1),Emissions!$A$1:$LI$1),FALSE)</f>
        <v>0</v>
      </c>
      <c r="U1178" s="361">
        <f>+VLOOKUP($E1178,Emissions!$1:$1048576,MATCH(DATE(U$2,1,1),Emissions!$A$1:$LI$1),FALSE)</f>
        <v>0</v>
      </c>
      <c r="V1178" s="361">
        <f>+VLOOKUP($E1178,Emissions!$1:$1048576,MATCH(DATE(V$2,1,1),Emissions!$A$1:$LI$1),FALSE)</f>
        <v>0</v>
      </c>
      <c r="W1178" s="361">
        <f>+VLOOKUP($E1178,Emissions!$1:$1048576,MATCH(DATE(W$2,1,1),Emissions!$A$1:$LI$1),FALSE)</f>
        <v>0</v>
      </c>
      <c r="X1178" s="361">
        <f>+VLOOKUP($E1178,Emissions!$1:$1048576,MATCH(DATE(X$2,1,1),Emissions!$A$1:$LI$1),FALSE)</f>
        <v>0</v>
      </c>
      <c r="Y1178" s="361">
        <f>+VLOOKUP($E1178,Emissions!$1:$1048576,MATCH(DATE(Y$2,1,1),Emissions!$A$1:$LI$1),FALSE)</f>
        <v>0</v>
      </c>
      <c r="Z1178" s="361">
        <f>+VLOOKUP($E1178,Emissions!$1:$1048576,MATCH(DATE(Z$2,1,1),Emissions!$A$1:$LI$1),FALSE)</f>
        <v>0</v>
      </c>
      <c r="AA1178" s="361">
        <f>+VLOOKUP($E1178,Emissions!$1:$1048576,MATCH(DATE(AA$2,1,1),Emissions!$A$1:$LI$1),FALSE)</f>
        <v>0</v>
      </c>
      <c r="AB1178" s="361">
        <f>+VLOOKUP($E1178,Emissions!$1:$1048576,MATCH(DATE(AB$2,1,1),Emissions!$A$1:$LI$1),FALSE)</f>
        <v>0</v>
      </c>
      <c r="AC1178" s="361">
        <f>+VLOOKUP($E1178,Emissions!$1:$1048576,MATCH(DATE(AC$2,1,1),Emissions!$A$1:$LI$1),FALSE)</f>
        <v>0</v>
      </c>
      <c r="AD1178" s="361">
        <f>+VLOOKUP($E1178,Emissions!$1:$1048576,MATCH(DATE(AD$2,1,1),Emissions!$A$1:$LI$1),FALSE)</f>
        <v>0</v>
      </c>
      <c r="AE1178" s="361">
        <f>+VLOOKUP($E1178,Emissions!$1:$1048576,MATCH(DATE(AE$2,1,1),Emissions!$A$1:$LI$1),FALSE)</f>
        <v>0</v>
      </c>
      <c r="AF1178" s="361">
        <f>+VLOOKUP($E1178,Emissions!$1:$1048576,MATCH(DATE(AF$2,1,1),Emissions!$A$1:$LI$1),FALSE)</f>
        <v>0</v>
      </c>
      <c r="AG1178" s="361">
        <f>+VLOOKUP($E1178,Emissions!$1:$1048576,MATCH(DATE(AG$2,1,1),Emissions!$A$1:$LI$1),FALSE)</f>
        <v>0</v>
      </c>
      <c r="AH1178" s="361">
        <f>+VLOOKUP($E1178,Emissions!$1:$1048576,MATCH(DATE(AH$2,1,1),Emissions!$A$1:$LI$1),FALSE)</f>
        <v>0</v>
      </c>
      <c r="AI1178" s="361">
        <f>+VLOOKUP($E1178,Emissions!$1:$1048576,MATCH(DATE(AI$2,1,1),Emissions!$A$1:$LI$1),FALSE)</f>
        <v>0</v>
      </c>
      <c r="AJ1178" s="361">
        <f>+VLOOKUP($E1178,Emissions!$1:$1048576,MATCH(DATE(AJ$2,1,1),Emissions!$A$1:$LI$1),FALSE)</f>
        <v>0</v>
      </c>
      <c r="AK1178" s="361">
        <f>+VLOOKUP($E1178,Emissions!$1:$1048576,MATCH(DATE(AK$2,1,1),Emissions!$A$1:$LI$1),FALSE)</f>
        <v>0</v>
      </c>
      <c r="AL1178" s="361">
        <f>+VLOOKUP($E1178,Emissions!$1:$1048576,MATCH(DATE(AL$2,1,1),Emissions!$A$1:$LI$1),FALSE)</f>
        <v>0</v>
      </c>
      <c r="AM1178" s="361">
        <f>+VLOOKUP($E1178,Emissions!$1:$1048576,MATCH(DATE(AM$2,1,1),Emissions!$A$1:$LI$1),FALSE)</f>
        <v>0</v>
      </c>
      <c r="AN1178" s="361">
        <f>+VLOOKUP($E1178,Emissions!$1:$1048576,MATCH(DATE(AN$2,1,1),Emissions!$A$1:$LI$1),FALSE)</f>
        <v>0</v>
      </c>
      <c r="AO1178" s="361">
        <f>+VLOOKUP($E1178,Emissions!$1:$1048576,MATCH(DATE(AO$2,1,1),Emissions!$A$1:$LI$1),FALSE)</f>
        <v>0</v>
      </c>
    </row>
    <row r="1179" spans="1:41" s="92" customFormat="1" ht="15" customHeight="1" x14ac:dyDescent="0.35">
      <c r="A1179" s="411"/>
      <c r="B1179" s="170"/>
      <c r="C1179" s="137" t="s">
        <v>3334</v>
      </c>
      <c r="D1179" s="147" t="s">
        <v>2746</v>
      </c>
      <c r="E1179" s="136" t="s">
        <v>3606</v>
      </c>
      <c r="F1179" s="327">
        <f>+VLOOKUP($E1179,Emissions!$1:$1048576,MATCH(DATE(F$2,1,1),Emissions!$A$1:$LI$1),FALSE)</f>
        <v>1.9534198730000001</v>
      </c>
      <c r="G1179" s="327">
        <f>+VLOOKUP($E1179,Emissions!$1:$1048576,MATCH(DATE(G$2,1,1),Emissions!$A$1:$LI$1),FALSE)</f>
        <v>1.977036316</v>
      </c>
      <c r="H1179" s="327">
        <f>+VLOOKUP($E1179,Emissions!$1:$1048576,MATCH(DATE(H$2,1,1),Emissions!$A$1:$LI$1),FALSE)</f>
        <v>2.00176994</v>
      </c>
      <c r="I1179" s="327">
        <f>+VLOOKUP($E1179,Emissions!$1:$1048576,MATCH(DATE(I$2,1,1),Emissions!$A$1:$LI$1),FALSE)</f>
        <v>2.0272426769999998</v>
      </c>
      <c r="J1179" s="327">
        <f>+VLOOKUP($E1179,Emissions!$1:$1048576,MATCH(DATE(J$2,1,1),Emissions!$A$1:$LI$1),FALSE)</f>
        <v>2.0533502700000001</v>
      </c>
      <c r="K1179" s="327">
        <f>+VLOOKUP($E1179,Emissions!$1:$1048576,MATCH(DATE(K$2,1,1),Emissions!$A$1:$LI$1),FALSE)</f>
        <v>2.080110742</v>
      </c>
      <c r="L1179" s="327">
        <f>+VLOOKUP($E1179,Emissions!$1:$1048576,MATCH(DATE(L$2,1,1),Emissions!$A$1:$LI$1),FALSE)</f>
        <v>2.1072941580000002</v>
      </c>
      <c r="M1179" s="327">
        <f>+VLOOKUP($E1179,Emissions!$1:$1048576,MATCH(DATE(M$2,1,1),Emissions!$A$1:$LI$1),FALSE)</f>
        <v>2.135004854</v>
      </c>
      <c r="N1179" s="327">
        <f>+VLOOKUP($E1179,Emissions!$1:$1048576,MATCH(DATE(N$2,1,1),Emissions!$A$1:$LI$1),FALSE)</f>
        <v>2.163303392</v>
      </c>
      <c r="O1179" s="327">
        <f>+VLOOKUP($E1179,Emissions!$1:$1048576,MATCH(DATE(O$2,1,1),Emissions!$A$1:$LI$1),FALSE)</f>
        <v>2.192208253</v>
      </c>
      <c r="P1179" s="327">
        <f>+VLOOKUP($E1179,Emissions!$1:$1048576,MATCH(DATE(P$2,1,1),Emissions!$A$1:$LI$1),FALSE)</f>
        <v>2.222183228</v>
      </c>
      <c r="Q1179" s="327">
        <f>+VLOOKUP($E1179,Emissions!$1:$1048576,MATCH(DATE(Q$2,1,1),Emissions!$A$1:$LI$1),FALSE)</f>
        <v>2.2525985020000001</v>
      </c>
      <c r="R1179" s="327">
        <f>+VLOOKUP($E1179,Emissions!$1:$1048576,MATCH(DATE(R$2,1,1),Emissions!$A$1:$LI$1),FALSE)</f>
        <v>2.2834829079999999</v>
      </c>
      <c r="S1179" s="327">
        <f>+VLOOKUP($E1179,Emissions!$1:$1048576,MATCH(DATE(S$2,1,1),Emissions!$A$1:$LI$1),FALSE)</f>
        <v>2.3148711309999999</v>
      </c>
      <c r="T1179" s="327">
        <f>+VLOOKUP($E1179,Emissions!$1:$1048576,MATCH(DATE(T$2,1,1),Emissions!$A$1:$LI$1),FALSE)</f>
        <v>2.3467785640000001</v>
      </c>
      <c r="U1179" s="327">
        <f>+VLOOKUP($E1179,Emissions!$1:$1048576,MATCH(DATE(U$2,1,1),Emissions!$A$1:$LI$1),FALSE)</f>
        <v>2.3792158739999998</v>
      </c>
      <c r="V1179" s="327">
        <f>+VLOOKUP($E1179,Emissions!$1:$1048576,MATCH(DATE(V$2,1,1),Emissions!$A$1:$LI$1),FALSE)</f>
        <v>2.4121941640000002</v>
      </c>
      <c r="W1179" s="327">
        <f>+VLOOKUP($E1179,Emissions!$1:$1048576,MATCH(DATE(W$2,1,1),Emissions!$A$1:$LI$1),FALSE)</f>
        <v>2.445725001</v>
      </c>
      <c r="X1179" s="327">
        <f>+VLOOKUP($E1179,Emissions!$1:$1048576,MATCH(DATE(X$2,1,1),Emissions!$A$1:$LI$1),FALSE)</f>
        <v>2.4798195930000002</v>
      </c>
      <c r="Y1179" s="327">
        <f>+VLOOKUP($E1179,Emissions!$1:$1048576,MATCH(DATE(Y$2,1,1),Emissions!$A$1:$LI$1),FALSE)</f>
        <v>2.5144880380000001</v>
      </c>
      <c r="Z1179" s="327">
        <f>+VLOOKUP($E1179,Emissions!$1:$1048576,MATCH(DATE(Z$2,1,1),Emissions!$A$1:$LI$1),FALSE)</f>
        <v>2.5493842039999999</v>
      </c>
      <c r="AA1179" s="327">
        <f>+VLOOKUP($E1179,Emissions!$1:$1048576,MATCH(DATE(AA$2,1,1),Emissions!$A$1:$LI$1),FALSE)</f>
        <v>2.5849888249999999</v>
      </c>
      <c r="AB1179" s="327">
        <f>+VLOOKUP($E1179,Emissions!$1:$1048576,MATCH(DATE(AB$2,1,1),Emissions!$A$1:$LI$1),FALSE)</f>
        <v>2.6212769090000001</v>
      </c>
      <c r="AC1179" s="327">
        <f>+VLOOKUP($E1179,Emissions!$1:$1048576,MATCH(DATE(AC$2,1,1),Emissions!$A$1:$LI$1),FALSE)</f>
        <v>2.6582194139999999</v>
      </c>
      <c r="AD1179" s="327">
        <f>+VLOOKUP($E1179,Emissions!$1:$1048576,MATCH(DATE(AD$2,1,1),Emissions!$A$1:$LI$1),FALSE)</f>
        <v>2.6958039139999999</v>
      </c>
      <c r="AE1179" s="327">
        <f>+VLOOKUP($E1179,Emissions!$1:$1048576,MATCH(DATE(AE$2,1,1),Emissions!$A$1:$LI$1),FALSE)</f>
        <v>2.7329817950000002</v>
      </c>
      <c r="AF1179" s="327">
        <f>+VLOOKUP($E1179,Emissions!$1:$1048576,MATCH(DATE(AF$2,1,1),Emissions!$A$1:$LI$1),FALSE)</f>
        <v>2.7706456359999998</v>
      </c>
      <c r="AG1179" s="327">
        <f>+VLOOKUP($E1179,Emissions!$1:$1048576,MATCH(DATE(AG$2,1,1),Emissions!$A$1:$LI$1),FALSE)</f>
        <v>2.808860159</v>
      </c>
      <c r="AH1179" s="327">
        <f>+VLOOKUP($E1179,Emissions!$1:$1048576,MATCH(DATE(AH$2,1,1),Emissions!$A$1:$LI$1),FALSE)</f>
        <v>2.8476418369999998</v>
      </c>
      <c r="AI1179" s="327">
        <f>+VLOOKUP($E1179,Emissions!$1:$1048576,MATCH(DATE(AI$2,1,1),Emissions!$A$1:$LI$1),FALSE)</f>
        <v>2.8870144309999999</v>
      </c>
      <c r="AJ1179" s="327">
        <f>+VLOOKUP($E1179,Emissions!$1:$1048576,MATCH(DATE(AJ$2,1,1),Emissions!$A$1:$LI$1),FALSE)</f>
        <v>2.9270003529999999</v>
      </c>
      <c r="AK1179" s="327">
        <f>+VLOOKUP($E1179,Emissions!$1:$1048576,MATCH(DATE(AK$2,1,1),Emissions!$A$1:$LI$1),FALSE)</f>
        <v>2.9676161319999999</v>
      </c>
      <c r="AL1179" s="327">
        <f>+VLOOKUP($E1179,Emissions!$1:$1048576,MATCH(DATE(AL$2,1,1),Emissions!$A$1:$LI$1),FALSE)</f>
        <v>3.008872507</v>
      </c>
      <c r="AM1179" s="327">
        <f>+VLOOKUP($E1179,Emissions!$1:$1048576,MATCH(DATE(AM$2,1,1),Emissions!$A$1:$LI$1),FALSE)</f>
        <v>3.0507760149999998</v>
      </c>
      <c r="AN1179" s="327">
        <f>+VLOOKUP($E1179,Emissions!$1:$1048576,MATCH(DATE(AN$2,1,1),Emissions!$A$1:$LI$1),FALSE)</f>
        <v>3.093330854</v>
      </c>
      <c r="AO1179" s="327">
        <f>+VLOOKUP($E1179,Emissions!$1:$1048576,MATCH(DATE(AO$2,1,1),Emissions!$A$1:$LI$1),FALSE)</f>
        <v>3.1365404219999999</v>
      </c>
    </row>
    <row r="1180" spans="1:41" ht="15" customHeight="1" x14ac:dyDescent="0.35">
      <c r="A1180" s="411"/>
      <c r="B1180" s="170"/>
      <c r="C1180" s="138" t="s">
        <v>602</v>
      </c>
      <c r="D1180" s="114" t="s">
        <v>2746</v>
      </c>
      <c r="E1180" s="50" t="s">
        <v>3607</v>
      </c>
      <c r="F1180" s="361">
        <f>+VLOOKUP($E1180,Emissions!$1:$1048576,MATCH(DATE(F$2,1,1),Emissions!$A$1:$LI$1),FALSE)</f>
        <v>3.90473813E-3</v>
      </c>
      <c r="G1180" s="361">
        <f>+VLOOKUP($E1180,Emissions!$1:$1048576,MATCH(DATE(G$2,1,1),Emissions!$A$1:$LI$1),FALSE)</f>
        <v>3.9390686499999996E-3</v>
      </c>
      <c r="H1180" s="361">
        <f>+VLOOKUP($E1180,Emissions!$1:$1048576,MATCH(DATE(H$2,1,1),Emissions!$A$1:$LI$1),FALSE)</f>
        <v>3.9716253399999998E-3</v>
      </c>
      <c r="I1180" s="361">
        <f>+VLOOKUP($E1180,Emissions!$1:$1048576,MATCH(DATE(I$2,1,1),Emissions!$A$1:$LI$1),FALSE)</f>
        <v>4.0051708399999999E-3</v>
      </c>
      <c r="J1180" s="361">
        <f>+VLOOKUP($E1180,Emissions!$1:$1048576,MATCH(DATE(J$2,1,1),Emissions!$A$1:$LI$1),FALSE)</f>
        <v>4.0404844600000003E-3</v>
      </c>
      <c r="K1180" s="361">
        <f>+VLOOKUP($E1180,Emissions!$1:$1048576,MATCH(DATE(K$2,1,1),Emissions!$A$1:$LI$1),FALSE)</f>
        <v>4.0776706800000001E-3</v>
      </c>
      <c r="L1180" s="361">
        <f>+VLOOKUP($E1180,Emissions!$1:$1048576,MATCH(DATE(L$2,1,1),Emissions!$A$1:$LI$1),FALSE)</f>
        <v>4.1162473600000003E-3</v>
      </c>
      <c r="M1180" s="361">
        <f>+VLOOKUP($E1180,Emissions!$1:$1048576,MATCH(DATE(M$2,1,1),Emissions!$A$1:$LI$1),FALSE)</f>
        <v>4.1561303900000002E-3</v>
      </c>
      <c r="N1180" s="361">
        <f>+VLOOKUP($E1180,Emissions!$1:$1048576,MATCH(DATE(N$2,1,1),Emissions!$A$1:$LI$1),FALSE)</f>
        <v>4.1972443800000004E-3</v>
      </c>
      <c r="O1180" s="361">
        <f>+VLOOKUP($E1180,Emissions!$1:$1048576,MATCH(DATE(O$2,1,1),Emissions!$A$1:$LI$1),FALSE)</f>
        <v>4.23950006E-3</v>
      </c>
      <c r="P1180" s="361">
        <f>+VLOOKUP($E1180,Emissions!$1:$1048576,MATCH(DATE(P$2,1,1),Emissions!$A$1:$LI$1),FALSE)</f>
        <v>4.28343596E-3</v>
      </c>
      <c r="Q1180" s="361">
        <f>+VLOOKUP($E1180,Emissions!$1:$1048576,MATCH(DATE(Q$2,1,1),Emissions!$A$1:$LI$1),FALSE)</f>
        <v>4.3281998099999998E-3</v>
      </c>
      <c r="R1180" s="361">
        <f>+VLOOKUP($E1180,Emissions!$1:$1048576,MATCH(DATE(R$2,1,1),Emissions!$A$1:$LI$1),FALSE)</f>
        <v>4.3737094699999998E-3</v>
      </c>
      <c r="S1180" s="361">
        <f>+VLOOKUP($E1180,Emissions!$1:$1048576,MATCH(DATE(S$2,1,1),Emissions!$A$1:$LI$1),FALSE)</f>
        <v>4.4199564200000001E-3</v>
      </c>
      <c r="T1180" s="361">
        <f>+VLOOKUP($E1180,Emissions!$1:$1048576,MATCH(DATE(T$2,1,1),Emissions!$A$1:$LI$1),FALSE)</f>
        <v>4.4669297000000004E-3</v>
      </c>
      <c r="U1180" s="361">
        <f>+VLOOKUP($E1180,Emissions!$1:$1048576,MATCH(DATE(U$2,1,1),Emissions!$A$1:$LI$1),FALSE)</f>
        <v>4.51462098E-3</v>
      </c>
      <c r="V1180" s="361">
        <f>+VLOOKUP($E1180,Emissions!$1:$1048576,MATCH(DATE(V$2,1,1),Emissions!$A$1:$LI$1),FALSE)</f>
        <v>4.5630278799999998E-3</v>
      </c>
      <c r="W1180" s="361">
        <f>+VLOOKUP($E1180,Emissions!$1:$1048576,MATCH(DATE(W$2,1,1),Emissions!$A$1:$LI$1),FALSE)</f>
        <v>4.6121521799999997E-3</v>
      </c>
      <c r="X1180" s="361">
        <f>+VLOOKUP($E1180,Emissions!$1:$1048576,MATCH(DATE(X$2,1,1),Emissions!$A$1:$LI$1),FALSE)</f>
        <v>4.6619976400000002E-3</v>
      </c>
      <c r="Y1180" s="361">
        <f>+VLOOKUP($E1180,Emissions!$1:$1048576,MATCH(DATE(Y$2,1,1),Emissions!$A$1:$LI$1),FALSE)</f>
        <v>4.7125682600000001E-3</v>
      </c>
      <c r="Z1180" s="361">
        <f>+VLOOKUP($E1180,Emissions!$1:$1048576,MATCH(DATE(Z$2,1,1),Emissions!$A$1:$LI$1),FALSE)</f>
        <v>4.7634156699999999E-3</v>
      </c>
      <c r="AA1180" s="361">
        <f>+VLOOKUP($E1180,Emissions!$1:$1048576,MATCH(DATE(AA$2,1,1),Emissions!$A$1:$LI$1),FALSE)</f>
        <v>4.8150965200000001E-3</v>
      </c>
      <c r="AB1180" s="361">
        <f>+VLOOKUP($E1180,Emissions!$1:$1048576,MATCH(DATE(AB$2,1,1),Emissions!$A$1:$LI$1),FALSE)</f>
        <v>4.8676238899999997E-3</v>
      </c>
      <c r="AC1180" s="361">
        <f>+VLOOKUP($E1180,Emissions!$1:$1048576,MATCH(DATE(AC$2,1,1),Emissions!$A$1:$LI$1),FALSE)</f>
        <v>4.9209649299999996E-3</v>
      </c>
      <c r="AD1180" s="361">
        <f>+VLOOKUP($E1180,Emissions!$1:$1048576,MATCH(DATE(AD$2,1,1),Emissions!$A$1:$LI$1),FALSE)</f>
        <v>4.9750965299999996E-3</v>
      </c>
      <c r="AE1180" s="361">
        <f>+VLOOKUP($E1180,Emissions!$1:$1048576,MATCH(DATE(AE$2,1,1),Emissions!$A$1:$LI$1),FALSE)</f>
        <v>5.0287132199999997E-3</v>
      </c>
      <c r="AF1180" s="361">
        <f>+VLOOKUP($E1180,Emissions!$1:$1048576,MATCH(DATE(AF$2,1,1),Emissions!$A$1:$LI$1),FALSE)</f>
        <v>5.0827720899999998E-3</v>
      </c>
      <c r="AG1180" s="361">
        <f>+VLOOKUP($E1180,Emissions!$1:$1048576,MATCH(DATE(AG$2,1,1),Emissions!$A$1:$LI$1),FALSE)</f>
        <v>5.1374310400000003E-3</v>
      </c>
      <c r="AH1180" s="361">
        <f>+VLOOKUP($E1180,Emissions!$1:$1048576,MATCH(DATE(AH$2,1,1),Emissions!$A$1:$LI$1),FALSE)</f>
        <v>5.19273967E-3</v>
      </c>
      <c r="AI1180" s="361">
        <f>+VLOOKUP($E1180,Emissions!$1:$1048576,MATCH(DATE(AI$2,1,1),Emissions!$A$1:$LI$1),FALSE)</f>
        <v>5.2487380799999999E-3</v>
      </c>
      <c r="AJ1180" s="361">
        <f>+VLOOKUP($E1180,Emissions!$1:$1048576,MATCH(DATE(AJ$2,1,1),Emissions!$A$1:$LI$1),FALSE)</f>
        <v>5.3054585300000004E-3</v>
      </c>
      <c r="AK1180" s="361">
        <f>+VLOOKUP($E1180,Emissions!$1:$1048576,MATCH(DATE(AK$2,1,1),Emissions!$A$1:$LI$1),FALSE)</f>
        <v>5.3629225399999996E-3</v>
      </c>
      <c r="AL1180" s="361">
        <f>+VLOOKUP($E1180,Emissions!$1:$1048576,MATCH(DATE(AL$2,1,1),Emissions!$A$1:$LI$1),FALSE)</f>
        <v>5.4211420600000001E-3</v>
      </c>
      <c r="AM1180" s="361">
        <f>+VLOOKUP($E1180,Emissions!$1:$1048576,MATCH(DATE(AM$2,1,1),Emissions!$A$1:$LI$1),FALSE)</f>
        <v>5.4801221899999997E-3</v>
      </c>
      <c r="AN1180" s="361">
        <f>+VLOOKUP($E1180,Emissions!$1:$1048576,MATCH(DATE(AN$2,1,1),Emissions!$A$1:$LI$1),FALSE)</f>
        <v>5.5398641499999996E-3</v>
      </c>
      <c r="AO1180" s="361">
        <f>+VLOOKUP($E1180,Emissions!$1:$1048576,MATCH(DATE(AO$2,1,1),Emissions!$A$1:$LI$1),FALSE)</f>
        <v>5.6003679799999997E-3</v>
      </c>
    </row>
    <row r="1181" spans="1:41" ht="15" customHeight="1" x14ac:dyDescent="0.35">
      <c r="A1181" s="411"/>
      <c r="B1181" s="170"/>
      <c r="C1181" s="138" t="s">
        <v>603</v>
      </c>
      <c r="D1181" s="114" t="s">
        <v>2746</v>
      </c>
      <c r="E1181" s="50" t="s">
        <v>3608</v>
      </c>
      <c r="F1181" s="361">
        <f>+VLOOKUP($E1181,Emissions!$1:$1048576,MATCH(DATE(F$2,1,1),Emissions!$A$1:$LI$1),FALSE)</f>
        <v>3.8982629400000003E-2</v>
      </c>
      <c r="G1181" s="361">
        <f>+VLOOKUP($E1181,Emissions!$1:$1048576,MATCH(DATE(G$2,1,1),Emissions!$A$1:$LI$1),FALSE)</f>
        <v>3.9324876299999999E-2</v>
      </c>
      <c r="H1181" s="361">
        <f>+VLOOKUP($E1181,Emissions!$1:$1048576,MATCH(DATE(H$2,1,1),Emissions!$A$1:$LI$1),FALSE)</f>
        <v>3.9649401399999999E-2</v>
      </c>
      <c r="I1181" s="361">
        <f>+VLOOKUP($E1181,Emissions!$1:$1048576,MATCH(DATE(I$2,1,1),Emissions!$A$1:$LI$1),FALSE)</f>
        <v>3.9983627600000002E-2</v>
      </c>
      <c r="J1181" s="361">
        <f>+VLOOKUP($E1181,Emissions!$1:$1048576,MATCH(DATE(J$2,1,1),Emissions!$A$1:$LI$1),FALSE)</f>
        <v>4.0335104400000002E-2</v>
      </c>
      <c r="K1181" s="361">
        <f>+VLOOKUP($E1181,Emissions!$1:$1048576,MATCH(DATE(K$2,1,1),Emissions!$A$1:$LI$1),FALSE)</f>
        <v>4.0704698300000001E-2</v>
      </c>
      <c r="L1181" s="361">
        <f>+VLOOKUP($E1181,Emissions!$1:$1048576,MATCH(DATE(L$2,1,1),Emissions!$A$1:$LI$1),FALSE)</f>
        <v>4.1087496799999998E-2</v>
      </c>
      <c r="M1181" s="361">
        <f>+VLOOKUP($E1181,Emissions!$1:$1048576,MATCH(DATE(M$2,1,1),Emissions!$A$1:$LI$1),FALSE)</f>
        <v>4.1482636099999998E-2</v>
      </c>
      <c r="N1181" s="361">
        <f>+VLOOKUP($E1181,Emissions!$1:$1048576,MATCH(DATE(N$2,1,1),Emissions!$A$1:$LI$1),FALSE)</f>
        <v>4.1889404300000002E-2</v>
      </c>
      <c r="O1181" s="361">
        <f>+VLOOKUP($E1181,Emissions!$1:$1048576,MATCH(DATE(O$2,1,1),Emissions!$A$1:$LI$1),FALSE)</f>
        <v>4.2306985300000002E-2</v>
      </c>
      <c r="P1181" s="361">
        <f>+VLOOKUP($E1181,Emissions!$1:$1048576,MATCH(DATE(P$2,1,1),Emissions!$A$1:$LI$1),FALSE)</f>
        <v>4.2740802899999999E-2</v>
      </c>
      <c r="Q1181" s="361">
        <f>+VLOOKUP($E1181,Emissions!$1:$1048576,MATCH(DATE(Q$2,1,1),Emissions!$A$1:$LI$1),FALSE)</f>
        <v>4.31824518E-2</v>
      </c>
      <c r="R1181" s="361">
        <f>+VLOOKUP($E1181,Emissions!$1:$1048576,MATCH(DATE(R$2,1,1),Emissions!$A$1:$LI$1),FALSE)</f>
        <v>4.3631189200000003E-2</v>
      </c>
      <c r="S1181" s="361">
        <f>+VLOOKUP($E1181,Emissions!$1:$1048576,MATCH(DATE(S$2,1,1),Emissions!$A$1:$LI$1),FALSE)</f>
        <v>4.4086994099999999E-2</v>
      </c>
      <c r="T1181" s="361">
        <f>+VLOOKUP($E1181,Emissions!$1:$1048576,MATCH(DATE(T$2,1,1),Emissions!$A$1:$LI$1),FALSE)</f>
        <v>4.4549810500000002E-2</v>
      </c>
      <c r="U1181" s="361">
        <f>+VLOOKUP($E1181,Emissions!$1:$1048576,MATCH(DATE(U$2,1,1),Emissions!$A$1:$LI$1),FALSE)</f>
        <v>4.50196E-2</v>
      </c>
      <c r="V1181" s="361">
        <f>+VLOOKUP($E1181,Emissions!$1:$1048576,MATCH(DATE(V$2,1,1),Emissions!$A$1:$LI$1),FALSE)</f>
        <v>4.5496373399999998E-2</v>
      </c>
      <c r="W1181" s="361">
        <f>+VLOOKUP($E1181,Emissions!$1:$1048576,MATCH(DATE(W$2,1,1),Emissions!$A$1:$LI$1),FALSE)</f>
        <v>4.5980172E-2</v>
      </c>
      <c r="X1181" s="361">
        <f>+VLOOKUP($E1181,Emissions!$1:$1048576,MATCH(DATE(X$2,1,1),Emissions!$A$1:$LI$1),FALSE)</f>
        <v>4.6471046000000002E-2</v>
      </c>
      <c r="Y1181" s="361">
        <f>+VLOOKUP($E1181,Emissions!$1:$1048576,MATCH(DATE(Y$2,1,1),Emissions!$A$1:$LI$1),FALSE)</f>
        <v>4.69690397E-2</v>
      </c>
      <c r="Z1181" s="361">
        <f>+VLOOKUP($E1181,Emissions!$1:$1048576,MATCH(DATE(Z$2,1,1),Emissions!$A$1:$LI$1),FALSE)</f>
        <v>4.7469706600000001E-2</v>
      </c>
      <c r="AA1181" s="361">
        <f>+VLOOKUP($E1181,Emissions!$1:$1048576,MATCH(DATE(AA$2,1,1),Emissions!$A$1:$LI$1),FALSE)</f>
        <v>4.7978574099999997E-2</v>
      </c>
      <c r="AB1181" s="361">
        <f>+VLOOKUP($E1181,Emissions!$1:$1048576,MATCH(DATE(AB$2,1,1),Emissions!$A$1:$LI$1),FALSE)</f>
        <v>4.8495755100000003E-2</v>
      </c>
      <c r="AC1181" s="361">
        <f>+VLOOKUP($E1181,Emissions!$1:$1048576,MATCH(DATE(AC$2,1,1),Emissions!$A$1:$LI$1),FALSE)</f>
        <v>4.9020902800000002E-2</v>
      </c>
      <c r="AD1181" s="361">
        <f>+VLOOKUP($E1181,Emissions!$1:$1048576,MATCH(DATE(AD$2,1,1),Emissions!$A$1:$LI$1),FALSE)</f>
        <v>4.9553761199999997E-2</v>
      </c>
      <c r="AE1181" s="361">
        <f>+VLOOKUP($E1181,Emissions!$1:$1048576,MATCH(DATE(AE$2,1,1),Emissions!$A$1:$LI$1),FALSE)</f>
        <v>5.0081373899999997E-2</v>
      </c>
      <c r="AF1181" s="361">
        <f>+VLOOKUP($E1181,Emissions!$1:$1048576,MATCH(DATE(AF$2,1,1),Emissions!$A$1:$LI$1),FALSE)</f>
        <v>5.06132506E-2</v>
      </c>
      <c r="AG1181" s="361">
        <f>+VLOOKUP($E1181,Emissions!$1:$1048576,MATCH(DATE(AG$2,1,1),Emissions!$A$1:$LI$1),FALSE)</f>
        <v>5.1150950799999997E-2</v>
      </c>
      <c r="AH1181" s="361">
        <f>+VLOOKUP($E1181,Emissions!$1:$1048576,MATCH(DATE(AH$2,1,1),Emissions!$A$1:$LI$1),FALSE)</f>
        <v>5.1694958899999997E-2</v>
      </c>
      <c r="AI1181" s="361">
        <f>+VLOOKUP($E1181,Emissions!$1:$1048576,MATCH(DATE(AI$2,1,1),Emissions!$A$1:$LI$1),FALSE)</f>
        <v>5.2245660300000003E-2</v>
      </c>
      <c r="AJ1181" s="361">
        <f>+VLOOKUP($E1181,Emissions!$1:$1048576,MATCH(DATE(AJ$2,1,1),Emissions!$A$1:$LI$1),FALSE)</f>
        <v>5.2803354900000002E-2</v>
      </c>
      <c r="AK1181" s="361">
        <f>+VLOOKUP($E1181,Emissions!$1:$1048576,MATCH(DATE(AK$2,1,1),Emissions!$A$1:$LI$1),FALSE)</f>
        <v>5.33682298E-2</v>
      </c>
      <c r="AL1181" s="361">
        <f>+VLOOKUP($E1181,Emissions!$1:$1048576,MATCH(DATE(AL$2,1,1),Emissions!$A$1:$LI$1),FALSE)</f>
        <v>5.3940373399999998E-2</v>
      </c>
      <c r="AM1181" s="361">
        <f>+VLOOKUP($E1181,Emissions!$1:$1048576,MATCH(DATE(AM$2,1,1),Emissions!$A$1:$LI$1),FALSE)</f>
        <v>5.4519803499999998E-2</v>
      </c>
      <c r="AN1181" s="361">
        <f>+VLOOKUP($E1181,Emissions!$1:$1048576,MATCH(DATE(AN$2,1,1),Emissions!$A$1:$LI$1),FALSE)</f>
        <v>5.5106497800000001E-2</v>
      </c>
      <c r="AO1181" s="361">
        <f>+VLOOKUP($E1181,Emissions!$1:$1048576,MATCH(DATE(AO$2,1,1),Emissions!$A$1:$LI$1),FALSE)</f>
        <v>5.5700423200000002E-2</v>
      </c>
    </row>
    <row r="1182" spans="1:41" ht="15" customHeight="1" x14ac:dyDescent="0.35">
      <c r="A1182" s="411"/>
      <c r="B1182" s="170"/>
      <c r="C1182" s="138" t="s">
        <v>604</v>
      </c>
      <c r="D1182" s="114" t="s">
        <v>2746</v>
      </c>
      <c r="E1182" s="50" t="s">
        <v>3609</v>
      </c>
      <c r="F1182" s="361">
        <f>+VLOOKUP($E1182,Emissions!$1:$1048576,MATCH(DATE(F$2,1,1),Emissions!$A$1:$LI$1),FALSE)</f>
        <v>0.29173219849999998</v>
      </c>
      <c r="G1182" s="361">
        <f>+VLOOKUP($E1182,Emissions!$1:$1048576,MATCH(DATE(G$2,1,1),Emissions!$A$1:$LI$1),FALSE)</f>
        <v>0.2951118056</v>
      </c>
      <c r="H1182" s="361">
        <f>+VLOOKUP($E1182,Emissions!$1:$1048576,MATCH(DATE(H$2,1,1),Emissions!$A$1:$LI$1),FALSE)</f>
        <v>0.2985707132</v>
      </c>
      <c r="I1182" s="361">
        <f>+VLOOKUP($E1182,Emissions!$1:$1048576,MATCH(DATE(I$2,1,1),Emissions!$A$1:$LI$1),FALSE)</f>
        <v>0.30212480219999999</v>
      </c>
      <c r="J1182" s="361">
        <f>+VLOOKUP($E1182,Emissions!$1:$1048576,MATCH(DATE(J$2,1,1),Emissions!$A$1:$LI$1),FALSE)</f>
        <v>0.3057803892</v>
      </c>
      <c r="K1182" s="361">
        <f>+VLOOKUP($E1182,Emissions!$1:$1048576,MATCH(DATE(K$2,1,1),Emissions!$A$1:$LI$1),FALSE)</f>
        <v>0.30953686079999998</v>
      </c>
      <c r="L1182" s="361">
        <f>+VLOOKUP($E1182,Emissions!$1:$1048576,MATCH(DATE(L$2,1,1),Emissions!$A$1:$LI$1),FALSE)</f>
        <v>0.31338846819999999</v>
      </c>
      <c r="M1182" s="361">
        <f>+VLOOKUP($E1182,Emissions!$1:$1048576,MATCH(DATE(M$2,1,1),Emissions!$A$1:$LI$1),FALSE)</f>
        <v>0.31732680410000003</v>
      </c>
      <c r="N1182" s="361">
        <f>+VLOOKUP($E1182,Emissions!$1:$1048576,MATCH(DATE(N$2,1,1),Emissions!$A$1:$LI$1),FALSE)</f>
        <v>0.32134347790000001</v>
      </c>
      <c r="O1182" s="361">
        <f>+VLOOKUP($E1182,Emissions!$1:$1048576,MATCH(DATE(O$2,1,1),Emissions!$A$1:$LI$1),FALSE)</f>
        <v>0.32543148109999998</v>
      </c>
      <c r="P1182" s="361">
        <f>+VLOOKUP($E1182,Emissions!$1:$1048576,MATCH(DATE(P$2,1,1),Emissions!$A$1:$LI$1),FALSE)</f>
        <v>0.32958707250000002</v>
      </c>
      <c r="Q1182" s="361">
        <f>+VLOOKUP($E1182,Emissions!$1:$1048576,MATCH(DATE(Q$2,1,1),Emissions!$A$1:$LI$1),FALSE)</f>
        <v>0.33380875760000001</v>
      </c>
      <c r="R1182" s="361">
        <f>+VLOOKUP($E1182,Emissions!$1:$1048576,MATCH(DATE(R$2,1,1),Emissions!$A$1:$LI$1),FALSE)</f>
        <v>0.33809382970000001</v>
      </c>
      <c r="S1182" s="361">
        <f>+VLOOKUP($E1182,Emissions!$1:$1048576,MATCH(DATE(S$2,1,1),Emissions!$A$1:$LI$1),FALSE)</f>
        <v>0.34243897280000002</v>
      </c>
      <c r="T1182" s="361">
        <f>+VLOOKUP($E1182,Emissions!$1:$1048576,MATCH(DATE(T$2,1,1),Emissions!$A$1:$LI$1),FALSE)</f>
        <v>0.34684173149999997</v>
      </c>
      <c r="U1182" s="361">
        <f>+VLOOKUP($E1182,Emissions!$1:$1048576,MATCH(DATE(U$2,1,1),Emissions!$A$1:$LI$1),FALSE)</f>
        <v>0.35130098879999999</v>
      </c>
      <c r="V1182" s="361">
        <f>+VLOOKUP($E1182,Emissions!$1:$1048576,MATCH(DATE(V$2,1,1),Emissions!$A$1:$LI$1),FALSE)</f>
        <v>0.35581686849999999</v>
      </c>
      <c r="W1182" s="361">
        <f>+VLOOKUP($E1182,Emissions!$1:$1048576,MATCH(DATE(W$2,1,1),Emissions!$A$1:$LI$1),FALSE)</f>
        <v>0.3603904416</v>
      </c>
      <c r="X1182" s="361">
        <f>+VLOOKUP($E1182,Emissions!$1:$1048576,MATCH(DATE(X$2,1,1),Emissions!$A$1:$LI$1),FALSE)</f>
        <v>0.3650234504</v>
      </c>
      <c r="Y1182" s="361">
        <f>+VLOOKUP($E1182,Emissions!$1:$1048576,MATCH(DATE(Y$2,1,1),Emissions!$A$1:$LI$1),FALSE)</f>
        <v>0.3697180766</v>
      </c>
      <c r="Z1182" s="361">
        <f>+VLOOKUP($E1182,Emissions!$1:$1048576,MATCH(DATE(Z$2,1,1),Emissions!$A$1:$LI$1),FALSE)</f>
        <v>0.37447557650000002</v>
      </c>
      <c r="AA1182" s="361">
        <f>+VLOOKUP($E1182,Emissions!$1:$1048576,MATCH(DATE(AA$2,1,1),Emissions!$A$1:$LI$1),FALSE)</f>
        <v>0.37929680900000001</v>
      </c>
      <c r="AB1182" s="361">
        <f>+VLOOKUP($E1182,Emissions!$1:$1048576,MATCH(DATE(AB$2,1,1),Emissions!$A$1:$LI$1),FALSE)</f>
        <v>0.38418441399999997</v>
      </c>
      <c r="AC1182" s="361">
        <f>+VLOOKUP($E1182,Emissions!$1:$1048576,MATCH(DATE(AC$2,1,1),Emissions!$A$1:$LI$1),FALSE)</f>
        <v>0.38914224930000002</v>
      </c>
      <c r="AD1182" s="361">
        <f>+VLOOKUP($E1182,Emissions!$1:$1048576,MATCH(DATE(AD$2,1,1),Emissions!$A$1:$LI$1),FALSE)</f>
        <v>0.39417422019999998</v>
      </c>
      <c r="AE1182" s="361">
        <f>+VLOOKUP($E1182,Emissions!$1:$1048576,MATCH(DATE(AE$2,1,1),Emissions!$A$1:$LI$1),FALSE)</f>
        <v>0.39928050059999998</v>
      </c>
      <c r="AF1182" s="361">
        <f>+VLOOKUP($E1182,Emissions!$1:$1048576,MATCH(DATE(AF$2,1,1),Emissions!$A$1:$LI$1),FALSE)</f>
        <v>0.40445773480000002</v>
      </c>
      <c r="AG1182" s="361">
        <f>+VLOOKUP($E1182,Emissions!$1:$1048576,MATCH(DATE(AG$2,1,1),Emissions!$A$1:$LI$1),FALSE)</f>
        <v>0.40970467910000002</v>
      </c>
      <c r="AH1182" s="361">
        <f>+VLOOKUP($E1182,Emissions!$1:$1048576,MATCH(DATE(AH$2,1,1),Emissions!$A$1:$LI$1),FALSE)</f>
        <v>0.41502318049999998</v>
      </c>
      <c r="AI1182" s="361">
        <f>+VLOOKUP($E1182,Emissions!$1:$1048576,MATCH(DATE(AI$2,1,1),Emissions!$A$1:$LI$1),FALSE)</f>
        <v>0.42041661759999999</v>
      </c>
      <c r="AJ1182" s="361">
        <f>+VLOOKUP($E1182,Emissions!$1:$1048576,MATCH(DATE(AJ$2,1,1),Emissions!$A$1:$LI$1),FALSE)</f>
        <v>0.42588883709999997</v>
      </c>
      <c r="AK1182" s="361">
        <f>+VLOOKUP($E1182,Emissions!$1:$1048576,MATCH(DATE(AK$2,1,1),Emissions!$A$1:$LI$1),FALSE)</f>
        <v>0.43144365289999997</v>
      </c>
      <c r="AL1182" s="361">
        <f>+VLOOKUP($E1182,Emissions!$1:$1048576,MATCH(DATE(AL$2,1,1),Emissions!$A$1:$LI$1),FALSE)</f>
        <v>0.43708466740000002</v>
      </c>
      <c r="AM1182" s="361">
        <f>+VLOOKUP($E1182,Emissions!$1:$1048576,MATCH(DATE(AM$2,1,1),Emissions!$A$1:$LI$1),FALSE)</f>
        <v>0.44281524010000001</v>
      </c>
      <c r="AN1182" s="361">
        <f>+VLOOKUP($E1182,Emissions!$1:$1048576,MATCH(DATE(AN$2,1,1),Emissions!$A$1:$LI$1),FALSE)</f>
        <v>0.44863853370000001</v>
      </c>
      <c r="AO1182" s="361">
        <f>+VLOOKUP($E1182,Emissions!$1:$1048576,MATCH(DATE(AO$2,1,1),Emissions!$A$1:$LI$1),FALSE)</f>
        <v>0.45455757889999998</v>
      </c>
    </row>
    <row r="1183" spans="1:41" ht="15" customHeight="1" x14ac:dyDescent="0.35">
      <c r="A1183" s="411"/>
      <c r="B1183" s="170"/>
      <c r="C1183" s="138" t="s">
        <v>605</v>
      </c>
      <c r="D1183" s="114" t="s">
        <v>2746</v>
      </c>
      <c r="E1183" s="50" t="s">
        <v>3610</v>
      </c>
      <c r="F1183" s="361">
        <f>+VLOOKUP($E1183,Emissions!$1:$1048576,MATCH(DATE(F$2,1,1),Emissions!$A$1:$LI$1),FALSE)</f>
        <v>1.6188003070000001</v>
      </c>
      <c r="G1183" s="361">
        <f>+VLOOKUP($E1183,Emissions!$1:$1048576,MATCH(DATE(G$2,1,1),Emissions!$A$1:$LI$1),FALSE)</f>
        <v>1.6386605649999999</v>
      </c>
      <c r="H1183" s="361">
        <f>+VLOOKUP($E1183,Emissions!$1:$1048576,MATCH(DATE(H$2,1,1),Emissions!$A$1:$LI$1),FALSE)</f>
        <v>1.6595781999999999</v>
      </c>
      <c r="I1183" s="361">
        <f>+VLOOKUP($E1183,Emissions!$1:$1048576,MATCH(DATE(I$2,1,1),Emissions!$A$1:$LI$1),FALSE)</f>
        <v>1.6811290759999999</v>
      </c>
      <c r="J1183" s="361">
        <f>+VLOOKUP($E1183,Emissions!$1:$1048576,MATCH(DATE(J$2,1,1),Emissions!$A$1:$LI$1),FALSE)</f>
        <v>1.7031942920000001</v>
      </c>
      <c r="K1183" s="361">
        <f>+VLOOKUP($E1183,Emissions!$1:$1048576,MATCH(DATE(K$2,1,1),Emissions!$A$1:$LI$1),FALSE)</f>
        <v>1.725791512</v>
      </c>
      <c r="L1183" s="361">
        <f>+VLOOKUP($E1183,Emissions!$1:$1048576,MATCH(DATE(L$2,1,1),Emissions!$A$1:$LI$1),FALSE)</f>
        <v>1.7487019450000001</v>
      </c>
      <c r="M1183" s="361">
        <f>+VLOOKUP($E1183,Emissions!$1:$1048576,MATCH(DATE(M$2,1,1),Emissions!$A$1:$LI$1),FALSE)</f>
        <v>1.772039283</v>
      </c>
      <c r="N1183" s="361">
        <f>+VLOOKUP($E1183,Emissions!$1:$1048576,MATCH(DATE(N$2,1,1),Emissions!$A$1:$LI$1),FALSE)</f>
        <v>1.795873265</v>
      </c>
      <c r="O1183" s="361">
        <f>+VLOOKUP($E1183,Emissions!$1:$1048576,MATCH(DATE(O$2,1,1),Emissions!$A$1:$LI$1),FALSE)</f>
        <v>1.820230287</v>
      </c>
      <c r="P1183" s="361">
        <f>+VLOOKUP($E1183,Emissions!$1:$1048576,MATCH(DATE(P$2,1,1),Emissions!$A$1:$LI$1),FALSE)</f>
        <v>1.845571917</v>
      </c>
      <c r="Q1183" s="361">
        <f>+VLOOKUP($E1183,Emissions!$1:$1048576,MATCH(DATE(Q$2,1,1),Emissions!$A$1:$LI$1),FALSE)</f>
        <v>1.8712790930000001</v>
      </c>
      <c r="R1183" s="361">
        <f>+VLOOKUP($E1183,Emissions!$1:$1048576,MATCH(DATE(R$2,1,1),Emissions!$A$1:$LI$1),FALSE)</f>
        <v>1.89738418</v>
      </c>
      <c r="S1183" s="361">
        <f>+VLOOKUP($E1183,Emissions!$1:$1048576,MATCH(DATE(S$2,1,1),Emissions!$A$1:$LI$1),FALSE)</f>
        <v>1.923925208</v>
      </c>
      <c r="T1183" s="361">
        <f>+VLOOKUP($E1183,Emissions!$1:$1048576,MATCH(DATE(T$2,1,1),Emissions!$A$1:$LI$1),FALSE)</f>
        <v>1.9509200920000001</v>
      </c>
      <c r="U1183" s="361">
        <f>+VLOOKUP($E1183,Emissions!$1:$1048576,MATCH(DATE(U$2,1,1),Emissions!$A$1:$LI$1),FALSE)</f>
        <v>1.9783806639999999</v>
      </c>
      <c r="V1183" s="361">
        <f>+VLOOKUP($E1183,Emissions!$1:$1048576,MATCH(DATE(V$2,1,1),Emissions!$A$1:$LI$1),FALSE)</f>
        <v>2.0063178939999999</v>
      </c>
      <c r="W1183" s="361">
        <f>+VLOOKUP($E1183,Emissions!$1:$1048576,MATCH(DATE(W$2,1,1),Emissions!$A$1:$LI$1),FALSE)</f>
        <v>2.034742236</v>
      </c>
      <c r="X1183" s="361">
        <f>+VLOOKUP($E1183,Emissions!$1:$1048576,MATCH(DATE(X$2,1,1),Emissions!$A$1:$LI$1),FALSE)</f>
        <v>2.0636630989999998</v>
      </c>
      <c r="Y1183" s="361">
        <f>+VLOOKUP($E1183,Emissions!$1:$1048576,MATCH(DATE(Y$2,1,1),Emissions!$A$1:$LI$1),FALSE)</f>
        <v>2.0930883530000002</v>
      </c>
      <c r="Z1183" s="361">
        <f>+VLOOKUP($E1183,Emissions!$1:$1048576,MATCH(DATE(Z$2,1,1),Emissions!$A$1:$LI$1),FALSE)</f>
        <v>2.1226755060000002</v>
      </c>
      <c r="AA1183" s="361">
        <f>+VLOOKUP($E1183,Emissions!$1:$1048576,MATCH(DATE(AA$2,1,1),Emissions!$A$1:$LI$1),FALSE)</f>
        <v>2.1528983460000002</v>
      </c>
      <c r="AB1183" s="361">
        <f>+VLOOKUP($E1183,Emissions!$1:$1048576,MATCH(DATE(AB$2,1,1),Emissions!$A$1:$LI$1),FALSE)</f>
        <v>2.1837291159999999</v>
      </c>
      <c r="AC1183" s="361">
        <f>+VLOOKUP($E1183,Emissions!$1:$1048576,MATCH(DATE(AC$2,1,1),Emissions!$A$1:$LI$1),FALSE)</f>
        <v>2.2151352969999998</v>
      </c>
      <c r="AD1183" s="361">
        <f>+VLOOKUP($E1183,Emissions!$1:$1048576,MATCH(DATE(AD$2,1,1),Emissions!$A$1:$LI$1),FALSE)</f>
        <v>2.247100836</v>
      </c>
      <c r="AE1183" s="361">
        <f>+VLOOKUP($E1183,Emissions!$1:$1048576,MATCH(DATE(AE$2,1,1),Emissions!$A$1:$LI$1),FALSE)</f>
        <v>2.2785912079999999</v>
      </c>
      <c r="AF1183" s="361">
        <f>+VLOOKUP($E1183,Emissions!$1:$1048576,MATCH(DATE(AF$2,1,1),Emissions!$A$1:$LI$1),FALSE)</f>
        <v>2.3104918790000002</v>
      </c>
      <c r="AG1183" s="361">
        <f>+VLOOKUP($E1183,Emissions!$1:$1048576,MATCH(DATE(AG$2,1,1),Emissions!$A$1:$LI$1),FALSE)</f>
        <v>2.3428670980000001</v>
      </c>
      <c r="AH1183" s="361">
        <f>+VLOOKUP($E1183,Emissions!$1:$1048576,MATCH(DATE(AH$2,1,1),Emissions!$A$1:$LI$1),FALSE)</f>
        <v>2.3757309580000001</v>
      </c>
      <c r="AI1183" s="361">
        <f>+VLOOKUP($E1183,Emissions!$1:$1048576,MATCH(DATE(AI$2,1,1),Emissions!$A$1:$LI$1),FALSE)</f>
        <v>2.4091034150000001</v>
      </c>
      <c r="AJ1183" s="361">
        <f>+VLOOKUP($E1183,Emissions!$1:$1048576,MATCH(DATE(AJ$2,1,1),Emissions!$A$1:$LI$1),FALSE)</f>
        <v>2.4430027019999998</v>
      </c>
      <c r="AK1183" s="361">
        <f>+VLOOKUP($E1183,Emissions!$1:$1048576,MATCH(DATE(AK$2,1,1),Emissions!$A$1:$LI$1),FALSE)</f>
        <v>2.4774413260000001</v>
      </c>
      <c r="AL1183" s="361">
        <f>+VLOOKUP($E1183,Emissions!$1:$1048576,MATCH(DATE(AL$2,1,1),Emissions!$A$1:$LI$1),FALSE)</f>
        <v>2.5124263240000002</v>
      </c>
      <c r="AM1183" s="361">
        <f>+VLOOKUP($E1183,Emissions!$1:$1048576,MATCH(DATE(AM$2,1,1),Emissions!$A$1:$LI$1),FALSE)</f>
        <v>2.5479608489999999</v>
      </c>
      <c r="AN1183" s="361">
        <f>+VLOOKUP($E1183,Emissions!$1:$1048576,MATCH(DATE(AN$2,1,1),Emissions!$A$1:$LI$1),FALSE)</f>
        <v>2.584045959</v>
      </c>
      <c r="AO1183" s="361">
        <f>+VLOOKUP($E1183,Emissions!$1:$1048576,MATCH(DATE(AO$2,1,1),Emissions!$A$1:$LI$1),FALSE)</f>
        <v>2.6206820519999998</v>
      </c>
    </row>
    <row r="1184" spans="1:41" s="92" customFormat="1" ht="15" customHeight="1" x14ac:dyDescent="0.35">
      <c r="A1184" s="411"/>
      <c r="B1184" s="170"/>
      <c r="C1184" s="137" t="s">
        <v>3335</v>
      </c>
      <c r="D1184" s="147" t="s">
        <v>2746</v>
      </c>
      <c r="E1184" s="136" t="s">
        <v>3611</v>
      </c>
      <c r="F1184" s="327">
        <f>+VLOOKUP($E1184,Emissions!$1:$1048576,MATCH(DATE(F$2,1,1),Emissions!$A$1:$LI$1),FALSE)</f>
        <v>0</v>
      </c>
      <c r="G1184" s="327">
        <f>+VLOOKUP($E1184,Emissions!$1:$1048576,MATCH(DATE(G$2,1,1),Emissions!$A$1:$LI$1),FALSE)</f>
        <v>0</v>
      </c>
      <c r="H1184" s="327">
        <f>+VLOOKUP($E1184,Emissions!$1:$1048576,MATCH(DATE(H$2,1,1),Emissions!$A$1:$LI$1),FALSE)</f>
        <v>0</v>
      </c>
      <c r="I1184" s="327">
        <f>+VLOOKUP($E1184,Emissions!$1:$1048576,MATCH(DATE(I$2,1,1),Emissions!$A$1:$LI$1),FALSE)</f>
        <v>0</v>
      </c>
      <c r="J1184" s="327">
        <f>+VLOOKUP($E1184,Emissions!$1:$1048576,MATCH(DATE(J$2,1,1),Emissions!$A$1:$LI$1),FALSE)</f>
        <v>0</v>
      </c>
      <c r="K1184" s="327">
        <f>+VLOOKUP($E1184,Emissions!$1:$1048576,MATCH(DATE(K$2,1,1),Emissions!$A$1:$LI$1),FALSE)</f>
        <v>0</v>
      </c>
      <c r="L1184" s="327">
        <f>+VLOOKUP($E1184,Emissions!$1:$1048576,MATCH(DATE(L$2,1,1),Emissions!$A$1:$LI$1),FALSE)</f>
        <v>0</v>
      </c>
      <c r="M1184" s="327">
        <f>+VLOOKUP($E1184,Emissions!$1:$1048576,MATCH(DATE(M$2,1,1),Emissions!$A$1:$LI$1),FALSE)</f>
        <v>0</v>
      </c>
      <c r="N1184" s="327">
        <f>+VLOOKUP($E1184,Emissions!$1:$1048576,MATCH(DATE(N$2,1,1),Emissions!$A$1:$LI$1),FALSE)</f>
        <v>0</v>
      </c>
      <c r="O1184" s="327">
        <f>+VLOOKUP($E1184,Emissions!$1:$1048576,MATCH(DATE(O$2,1,1),Emissions!$A$1:$LI$1),FALSE)</f>
        <v>0</v>
      </c>
      <c r="P1184" s="327">
        <f>+VLOOKUP($E1184,Emissions!$1:$1048576,MATCH(DATE(P$2,1,1),Emissions!$A$1:$LI$1),FALSE)</f>
        <v>0</v>
      </c>
      <c r="Q1184" s="327">
        <f>+VLOOKUP($E1184,Emissions!$1:$1048576,MATCH(DATE(Q$2,1,1),Emissions!$A$1:$LI$1),FALSE)</f>
        <v>0</v>
      </c>
      <c r="R1184" s="327">
        <f>+VLOOKUP($E1184,Emissions!$1:$1048576,MATCH(DATE(R$2,1,1),Emissions!$A$1:$LI$1),FALSE)</f>
        <v>0</v>
      </c>
      <c r="S1184" s="327">
        <f>+VLOOKUP($E1184,Emissions!$1:$1048576,MATCH(DATE(S$2,1,1),Emissions!$A$1:$LI$1),FALSE)</f>
        <v>0</v>
      </c>
      <c r="T1184" s="327">
        <f>+VLOOKUP($E1184,Emissions!$1:$1048576,MATCH(DATE(T$2,1,1),Emissions!$A$1:$LI$1),FALSE)</f>
        <v>0</v>
      </c>
      <c r="U1184" s="327">
        <f>+VLOOKUP($E1184,Emissions!$1:$1048576,MATCH(DATE(U$2,1,1),Emissions!$A$1:$LI$1),FALSE)</f>
        <v>0</v>
      </c>
      <c r="V1184" s="327">
        <f>+VLOOKUP($E1184,Emissions!$1:$1048576,MATCH(DATE(V$2,1,1),Emissions!$A$1:$LI$1),FALSE)</f>
        <v>0</v>
      </c>
      <c r="W1184" s="327">
        <f>+VLOOKUP($E1184,Emissions!$1:$1048576,MATCH(DATE(W$2,1,1),Emissions!$A$1:$LI$1),FALSE)</f>
        <v>0</v>
      </c>
      <c r="X1184" s="327">
        <f>+VLOOKUP($E1184,Emissions!$1:$1048576,MATCH(DATE(X$2,1,1),Emissions!$A$1:$LI$1),FALSE)</f>
        <v>0</v>
      </c>
      <c r="Y1184" s="327">
        <f>+VLOOKUP($E1184,Emissions!$1:$1048576,MATCH(DATE(Y$2,1,1),Emissions!$A$1:$LI$1),FALSE)</f>
        <v>0</v>
      </c>
      <c r="Z1184" s="327">
        <f>+VLOOKUP($E1184,Emissions!$1:$1048576,MATCH(DATE(Z$2,1,1),Emissions!$A$1:$LI$1),FALSE)</f>
        <v>0</v>
      </c>
      <c r="AA1184" s="327">
        <f>+VLOOKUP($E1184,Emissions!$1:$1048576,MATCH(DATE(AA$2,1,1),Emissions!$A$1:$LI$1),FALSE)</f>
        <v>0</v>
      </c>
      <c r="AB1184" s="327">
        <f>+VLOOKUP($E1184,Emissions!$1:$1048576,MATCH(DATE(AB$2,1,1),Emissions!$A$1:$LI$1),FALSE)</f>
        <v>0</v>
      </c>
      <c r="AC1184" s="327">
        <f>+VLOOKUP($E1184,Emissions!$1:$1048576,MATCH(DATE(AC$2,1,1),Emissions!$A$1:$LI$1),FALSE)</f>
        <v>0</v>
      </c>
      <c r="AD1184" s="327">
        <f>+VLOOKUP($E1184,Emissions!$1:$1048576,MATCH(DATE(AD$2,1,1),Emissions!$A$1:$LI$1),FALSE)</f>
        <v>0</v>
      </c>
      <c r="AE1184" s="327">
        <f>+VLOOKUP($E1184,Emissions!$1:$1048576,MATCH(DATE(AE$2,1,1),Emissions!$A$1:$LI$1),FALSE)</f>
        <v>0</v>
      </c>
      <c r="AF1184" s="327">
        <f>+VLOOKUP($E1184,Emissions!$1:$1048576,MATCH(DATE(AF$2,1,1),Emissions!$A$1:$LI$1),FALSE)</f>
        <v>0</v>
      </c>
      <c r="AG1184" s="327">
        <f>+VLOOKUP($E1184,Emissions!$1:$1048576,MATCH(DATE(AG$2,1,1),Emissions!$A$1:$LI$1),FALSE)</f>
        <v>0</v>
      </c>
      <c r="AH1184" s="327">
        <f>+VLOOKUP($E1184,Emissions!$1:$1048576,MATCH(DATE(AH$2,1,1),Emissions!$A$1:$LI$1),FALSE)</f>
        <v>0</v>
      </c>
      <c r="AI1184" s="327">
        <f>+VLOOKUP($E1184,Emissions!$1:$1048576,MATCH(DATE(AI$2,1,1),Emissions!$A$1:$LI$1),FALSE)</f>
        <v>0</v>
      </c>
      <c r="AJ1184" s="327">
        <f>+VLOOKUP($E1184,Emissions!$1:$1048576,MATCH(DATE(AJ$2,1,1),Emissions!$A$1:$LI$1),FALSE)</f>
        <v>0</v>
      </c>
      <c r="AK1184" s="327">
        <f>+VLOOKUP($E1184,Emissions!$1:$1048576,MATCH(DATE(AK$2,1,1),Emissions!$A$1:$LI$1),FALSE)</f>
        <v>0</v>
      </c>
      <c r="AL1184" s="327">
        <f>+VLOOKUP($E1184,Emissions!$1:$1048576,MATCH(DATE(AL$2,1,1),Emissions!$A$1:$LI$1),FALSE)</f>
        <v>0</v>
      </c>
      <c r="AM1184" s="327">
        <f>+VLOOKUP($E1184,Emissions!$1:$1048576,MATCH(DATE(AM$2,1,1),Emissions!$A$1:$LI$1),FALSE)</f>
        <v>0</v>
      </c>
      <c r="AN1184" s="327">
        <f>+VLOOKUP($E1184,Emissions!$1:$1048576,MATCH(DATE(AN$2,1,1),Emissions!$A$1:$LI$1),FALSE)</f>
        <v>0</v>
      </c>
      <c r="AO1184" s="327">
        <f>+VLOOKUP($E1184,Emissions!$1:$1048576,MATCH(DATE(AO$2,1,1),Emissions!$A$1:$LI$1),FALSE)</f>
        <v>0</v>
      </c>
    </row>
    <row r="1185" spans="1:41" ht="15" customHeight="1" x14ac:dyDescent="0.35">
      <c r="A1185" s="411"/>
      <c r="B1185" s="170"/>
      <c r="C1185" s="138" t="s">
        <v>606</v>
      </c>
      <c r="D1185" s="114" t="s">
        <v>2746</v>
      </c>
      <c r="E1185" s="50" t="s">
        <v>3612</v>
      </c>
      <c r="F1185" s="361">
        <f>+VLOOKUP($E1185,Emissions!$1:$1048576,MATCH(DATE(F$2,1,1),Emissions!$A$1:$LI$1),FALSE)</f>
        <v>0</v>
      </c>
      <c r="G1185" s="361">
        <f>+VLOOKUP($E1185,Emissions!$1:$1048576,MATCH(DATE(G$2,1,1),Emissions!$A$1:$LI$1),FALSE)</f>
        <v>0</v>
      </c>
      <c r="H1185" s="361">
        <f>+VLOOKUP($E1185,Emissions!$1:$1048576,MATCH(DATE(H$2,1,1),Emissions!$A$1:$LI$1),FALSE)</f>
        <v>0</v>
      </c>
      <c r="I1185" s="361">
        <f>+VLOOKUP($E1185,Emissions!$1:$1048576,MATCH(DATE(I$2,1,1),Emissions!$A$1:$LI$1),FALSE)</f>
        <v>0</v>
      </c>
      <c r="J1185" s="361">
        <f>+VLOOKUP($E1185,Emissions!$1:$1048576,MATCH(DATE(J$2,1,1),Emissions!$A$1:$LI$1),FALSE)</f>
        <v>0</v>
      </c>
      <c r="K1185" s="361">
        <f>+VLOOKUP($E1185,Emissions!$1:$1048576,MATCH(DATE(K$2,1,1),Emissions!$A$1:$LI$1),FALSE)</f>
        <v>0</v>
      </c>
      <c r="L1185" s="361">
        <f>+VLOOKUP($E1185,Emissions!$1:$1048576,MATCH(DATE(L$2,1,1),Emissions!$A$1:$LI$1),FALSE)</f>
        <v>0</v>
      </c>
      <c r="M1185" s="361">
        <f>+VLOOKUP($E1185,Emissions!$1:$1048576,MATCH(DATE(M$2,1,1),Emissions!$A$1:$LI$1),FALSE)</f>
        <v>0</v>
      </c>
      <c r="N1185" s="361">
        <f>+VLOOKUP($E1185,Emissions!$1:$1048576,MATCH(DATE(N$2,1,1),Emissions!$A$1:$LI$1),FALSE)</f>
        <v>0</v>
      </c>
      <c r="O1185" s="361">
        <f>+VLOOKUP($E1185,Emissions!$1:$1048576,MATCH(DATE(O$2,1,1),Emissions!$A$1:$LI$1),FALSE)</f>
        <v>0</v>
      </c>
      <c r="P1185" s="361">
        <f>+VLOOKUP($E1185,Emissions!$1:$1048576,MATCH(DATE(P$2,1,1),Emissions!$A$1:$LI$1),FALSE)</f>
        <v>0</v>
      </c>
      <c r="Q1185" s="361">
        <f>+VLOOKUP($E1185,Emissions!$1:$1048576,MATCH(DATE(Q$2,1,1),Emissions!$A$1:$LI$1),FALSE)</f>
        <v>0</v>
      </c>
      <c r="R1185" s="361">
        <f>+VLOOKUP($E1185,Emissions!$1:$1048576,MATCH(DATE(R$2,1,1),Emissions!$A$1:$LI$1),FALSE)</f>
        <v>0</v>
      </c>
      <c r="S1185" s="361">
        <f>+VLOOKUP($E1185,Emissions!$1:$1048576,MATCH(DATE(S$2,1,1),Emissions!$A$1:$LI$1),FALSE)</f>
        <v>0</v>
      </c>
      <c r="T1185" s="361">
        <f>+VLOOKUP($E1185,Emissions!$1:$1048576,MATCH(DATE(T$2,1,1),Emissions!$A$1:$LI$1),FALSE)</f>
        <v>0</v>
      </c>
      <c r="U1185" s="361">
        <f>+VLOOKUP($E1185,Emissions!$1:$1048576,MATCH(DATE(U$2,1,1),Emissions!$A$1:$LI$1),FALSE)</f>
        <v>0</v>
      </c>
      <c r="V1185" s="361">
        <f>+VLOOKUP($E1185,Emissions!$1:$1048576,MATCH(DATE(V$2,1,1),Emissions!$A$1:$LI$1),FALSE)</f>
        <v>0</v>
      </c>
      <c r="W1185" s="361">
        <f>+VLOOKUP($E1185,Emissions!$1:$1048576,MATCH(DATE(W$2,1,1),Emissions!$A$1:$LI$1),FALSE)</f>
        <v>0</v>
      </c>
      <c r="X1185" s="361">
        <f>+VLOOKUP($E1185,Emissions!$1:$1048576,MATCH(DATE(X$2,1,1),Emissions!$A$1:$LI$1),FALSE)</f>
        <v>0</v>
      </c>
      <c r="Y1185" s="361">
        <f>+VLOOKUP($E1185,Emissions!$1:$1048576,MATCH(DATE(Y$2,1,1),Emissions!$A$1:$LI$1),FALSE)</f>
        <v>0</v>
      </c>
      <c r="Z1185" s="361">
        <f>+VLOOKUP($E1185,Emissions!$1:$1048576,MATCH(DATE(Z$2,1,1),Emissions!$A$1:$LI$1),FALSE)</f>
        <v>0</v>
      </c>
      <c r="AA1185" s="361">
        <f>+VLOOKUP($E1185,Emissions!$1:$1048576,MATCH(DATE(AA$2,1,1),Emissions!$A$1:$LI$1),FALSE)</f>
        <v>0</v>
      </c>
      <c r="AB1185" s="361">
        <f>+VLOOKUP($E1185,Emissions!$1:$1048576,MATCH(DATE(AB$2,1,1),Emissions!$A$1:$LI$1),FALSE)</f>
        <v>0</v>
      </c>
      <c r="AC1185" s="361">
        <f>+VLOOKUP($E1185,Emissions!$1:$1048576,MATCH(DATE(AC$2,1,1),Emissions!$A$1:$LI$1),FALSE)</f>
        <v>0</v>
      </c>
      <c r="AD1185" s="361">
        <f>+VLOOKUP($E1185,Emissions!$1:$1048576,MATCH(DATE(AD$2,1,1),Emissions!$A$1:$LI$1),FALSE)</f>
        <v>0</v>
      </c>
      <c r="AE1185" s="361">
        <f>+VLOOKUP($E1185,Emissions!$1:$1048576,MATCH(DATE(AE$2,1,1),Emissions!$A$1:$LI$1),FALSE)</f>
        <v>0</v>
      </c>
      <c r="AF1185" s="361">
        <f>+VLOOKUP($E1185,Emissions!$1:$1048576,MATCH(DATE(AF$2,1,1),Emissions!$A$1:$LI$1),FALSE)</f>
        <v>0</v>
      </c>
      <c r="AG1185" s="361">
        <f>+VLOOKUP($E1185,Emissions!$1:$1048576,MATCH(DATE(AG$2,1,1),Emissions!$A$1:$LI$1),FALSE)</f>
        <v>0</v>
      </c>
      <c r="AH1185" s="361">
        <f>+VLOOKUP($E1185,Emissions!$1:$1048576,MATCH(DATE(AH$2,1,1),Emissions!$A$1:$LI$1),FALSE)</f>
        <v>0</v>
      </c>
      <c r="AI1185" s="361">
        <f>+VLOOKUP($E1185,Emissions!$1:$1048576,MATCH(DATE(AI$2,1,1),Emissions!$A$1:$LI$1),FALSE)</f>
        <v>0</v>
      </c>
      <c r="AJ1185" s="361">
        <f>+VLOOKUP($E1185,Emissions!$1:$1048576,MATCH(DATE(AJ$2,1,1),Emissions!$A$1:$LI$1),FALSE)</f>
        <v>0</v>
      </c>
      <c r="AK1185" s="361">
        <f>+VLOOKUP($E1185,Emissions!$1:$1048576,MATCH(DATE(AK$2,1,1),Emissions!$A$1:$LI$1),FALSE)</f>
        <v>0</v>
      </c>
      <c r="AL1185" s="361">
        <f>+VLOOKUP($E1185,Emissions!$1:$1048576,MATCH(DATE(AL$2,1,1),Emissions!$A$1:$LI$1),FALSE)</f>
        <v>0</v>
      </c>
      <c r="AM1185" s="361">
        <f>+VLOOKUP($E1185,Emissions!$1:$1048576,MATCH(DATE(AM$2,1,1),Emissions!$A$1:$LI$1),FALSE)</f>
        <v>0</v>
      </c>
      <c r="AN1185" s="361">
        <f>+VLOOKUP($E1185,Emissions!$1:$1048576,MATCH(DATE(AN$2,1,1),Emissions!$A$1:$LI$1),FALSE)</f>
        <v>0</v>
      </c>
      <c r="AO1185" s="361">
        <f>+VLOOKUP($E1185,Emissions!$1:$1048576,MATCH(DATE(AO$2,1,1),Emissions!$A$1:$LI$1),FALSE)</f>
        <v>0</v>
      </c>
    </row>
    <row r="1186" spans="1:41" ht="15" customHeight="1" x14ac:dyDescent="0.35">
      <c r="A1186" s="411"/>
      <c r="B1186" s="170"/>
      <c r="C1186" s="138" t="s">
        <v>607</v>
      </c>
      <c r="D1186" s="114" t="s">
        <v>2746</v>
      </c>
      <c r="E1186" s="50" t="s">
        <v>3613</v>
      </c>
      <c r="F1186" s="361">
        <f>+VLOOKUP($E1186,Emissions!$1:$1048576,MATCH(DATE(F$2,1,1),Emissions!$A$1:$LI$1),FALSE)</f>
        <v>0</v>
      </c>
      <c r="G1186" s="361">
        <f>+VLOOKUP($E1186,Emissions!$1:$1048576,MATCH(DATE(G$2,1,1),Emissions!$A$1:$LI$1),FALSE)</f>
        <v>0</v>
      </c>
      <c r="H1186" s="361">
        <f>+VLOOKUP($E1186,Emissions!$1:$1048576,MATCH(DATE(H$2,1,1),Emissions!$A$1:$LI$1),FALSE)</f>
        <v>0</v>
      </c>
      <c r="I1186" s="361">
        <f>+VLOOKUP($E1186,Emissions!$1:$1048576,MATCH(DATE(I$2,1,1),Emissions!$A$1:$LI$1),FALSE)</f>
        <v>0</v>
      </c>
      <c r="J1186" s="361">
        <f>+VLOOKUP($E1186,Emissions!$1:$1048576,MATCH(DATE(J$2,1,1),Emissions!$A$1:$LI$1),FALSE)</f>
        <v>0</v>
      </c>
      <c r="K1186" s="361">
        <f>+VLOOKUP($E1186,Emissions!$1:$1048576,MATCH(DATE(K$2,1,1),Emissions!$A$1:$LI$1),FALSE)</f>
        <v>0</v>
      </c>
      <c r="L1186" s="361">
        <f>+VLOOKUP($E1186,Emissions!$1:$1048576,MATCH(DATE(L$2,1,1),Emissions!$A$1:$LI$1),FALSE)</f>
        <v>0</v>
      </c>
      <c r="M1186" s="361">
        <f>+VLOOKUP($E1186,Emissions!$1:$1048576,MATCH(DATE(M$2,1,1),Emissions!$A$1:$LI$1),FALSE)</f>
        <v>0</v>
      </c>
      <c r="N1186" s="361">
        <f>+VLOOKUP($E1186,Emissions!$1:$1048576,MATCH(DATE(N$2,1,1),Emissions!$A$1:$LI$1),FALSE)</f>
        <v>0</v>
      </c>
      <c r="O1186" s="361">
        <f>+VLOOKUP($E1186,Emissions!$1:$1048576,MATCH(DATE(O$2,1,1),Emissions!$A$1:$LI$1),FALSE)</f>
        <v>0</v>
      </c>
      <c r="P1186" s="361">
        <f>+VLOOKUP($E1186,Emissions!$1:$1048576,MATCH(DATE(P$2,1,1),Emissions!$A$1:$LI$1),FALSE)</f>
        <v>0</v>
      </c>
      <c r="Q1186" s="361">
        <f>+VLOOKUP($E1186,Emissions!$1:$1048576,MATCH(DATE(Q$2,1,1),Emissions!$A$1:$LI$1),FALSE)</f>
        <v>0</v>
      </c>
      <c r="R1186" s="361">
        <f>+VLOOKUP($E1186,Emissions!$1:$1048576,MATCH(DATE(R$2,1,1),Emissions!$A$1:$LI$1),FALSE)</f>
        <v>0</v>
      </c>
      <c r="S1186" s="361">
        <f>+VLOOKUP($E1186,Emissions!$1:$1048576,MATCH(DATE(S$2,1,1),Emissions!$A$1:$LI$1),FALSE)</f>
        <v>0</v>
      </c>
      <c r="T1186" s="361">
        <f>+VLOOKUP($E1186,Emissions!$1:$1048576,MATCH(DATE(T$2,1,1),Emissions!$A$1:$LI$1),FALSE)</f>
        <v>0</v>
      </c>
      <c r="U1186" s="361">
        <f>+VLOOKUP($E1186,Emissions!$1:$1048576,MATCH(DATE(U$2,1,1),Emissions!$A$1:$LI$1),FALSE)</f>
        <v>0</v>
      </c>
      <c r="V1186" s="361">
        <f>+VLOOKUP($E1186,Emissions!$1:$1048576,MATCH(DATE(V$2,1,1),Emissions!$A$1:$LI$1),FALSE)</f>
        <v>0</v>
      </c>
      <c r="W1186" s="361">
        <f>+VLOOKUP($E1186,Emissions!$1:$1048576,MATCH(DATE(W$2,1,1),Emissions!$A$1:$LI$1),FALSE)</f>
        <v>0</v>
      </c>
      <c r="X1186" s="361">
        <f>+VLOOKUP($E1186,Emissions!$1:$1048576,MATCH(DATE(X$2,1,1),Emissions!$A$1:$LI$1),FALSE)</f>
        <v>0</v>
      </c>
      <c r="Y1186" s="361">
        <f>+VLOOKUP($E1186,Emissions!$1:$1048576,MATCH(DATE(Y$2,1,1),Emissions!$A$1:$LI$1),FALSE)</f>
        <v>0</v>
      </c>
      <c r="Z1186" s="361">
        <f>+VLOOKUP($E1186,Emissions!$1:$1048576,MATCH(DATE(Z$2,1,1),Emissions!$A$1:$LI$1),FALSE)</f>
        <v>0</v>
      </c>
      <c r="AA1186" s="361">
        <f>+VLOOKUP($E1186,Emissions!$1:$1048576,MATCH(DATE(AA$2,1,1),Emissions!$A$1:$LI$1),FALSE)</f>
        <v>0</v>
      </c>
      <c r="AB1186" s="361">
        <f>+VLOOKUP($E1186,Emissions!$1:$1048576,MATCH(DATE(AB$2,1,1),Emissions!$A$1:$LI$1),FALSE)</f>
        <v>0</v>
      </c>
      <c r="AC1186" s="361">
        <f>+VLOOKUP($E1186,Emissions!$1:$1048576,MATCH(DATE(AC$2,1,1),Emissions!$A$1:$LI$1),FALSE)</f>
        <v>0</v>
      </c>
      <c r="AD1186" s="361">
        <f>+VLOOKUP($E1186,Emissions!$1:$1048576,MATCH(DATE(AD$2,1,1),Emissions!$A$1:$LI$1),FALSE)</f>
        <v>0</v>
      </c>
      <c r="AE1186" s="361">
        <f>+VLOOKUP($E1186,Emissions!$1:$1048576,MATCH(DATE(AE$2,1,1),Emissions!$A$1:$LI$1),FALSE)</f>
        <v>0</v>
      </c>
      <c r="AF1186" s="361">
        <f>+VLOOKUP($E1186,Emissions!$1:$1048576,MATCH(DATE(AF$2,1,1),Emissions!$A$1:$LI$1),FALSE)</f>
        <v>0</v>
      </c>
      <c r="AG1186" s="361">
        <f>+VLOOKUP($E1186,Emissions!$1:$1048576,MATCH(DATE(AG$2,1,1),Emissions!$A$1:$LI$1),FALSE)</f>
        <v>0</v>
      </c>
      <c r="AH1186" s="361">
        <f>+VLOOKUP($E1186,Emissions!$1:$1048576,MATCH(DATE(AH$2,1,1),Emissions!$A$1:$LI$1),FALSE)</f>
        <v>0</v>
      </c>
      <c r="AI1186" s="361">
        <f>+VLOOKUP($E1186,Emissions!$1:$1048576,MATCH(DATE(AI$2,1,1),Emissions!$A$1:$LI$1),FALSE)</f>
        <v>0</v>
      </c>
      <c r="AJ1186" s="361">
        <f>+VLOOKUP($E1186,Emissions!$1:$1048576,MATCH(DATE(AJ$2,1,1),Emissions!$A$1:$LI$1),FALSE)</f>
        <v>0</v>
      </c>
      <c r="AK1186" s="361">
        <f>+VLOOKUP($E1186,Emissions!$1:$1048576,MATCH(DATE(AK$2,1,1),Emissions!$A$1:$LI$1),FALSE)</f>
        <v>0</v>
      </c>
      <c r="AL1186" s="361">
        <f>+VLOOKUP($E1186,Emissions!$1:$1048576,MATCH(DATE(AL$2,1,1),Emissions!$A$1:$LI$1),FALSE)</f>
        <v>0</v>
      </c>
      <c r="AM1186" s="361">
        <f>+VLOOKUP($E1186,Emissions!$1:$1048576,MATCH(DATE(AM$2,1,1),Emissions!$A$1:$LI$1),FALSE)</f>
        <v>0</v>
      </c>
      <c r="AN1186" s="361">
        <f>+VLOOKUP($E1186,Emissions!$1:$1048576,MATCH(DATE(AN$2,1,1),Emissions!$A$1:$LI$1),FALSE)</f>
        <v>0</v>
      </c>
      <c r="AO1186" s="361">
        <f>+VLOOKUP($E1186,Emissions!$1:$1048576,MATCH(DATE(AO$2,1,1),Emissions!$A$1:$LI$1),FALSE)</f>
        <v>0</v>
      </c>
    </row>
    <row r="1187" spans="1:41" s="92" customFormat="1" ht="15" customHeight="1" x14ac:dyDescent="0.35">
      <c r="A1187" s="411"/>
      <c r="B1187" s="170"/>
      <c r="C1187" s="137" t="s">
        <v>3336</v>
      </c>
      <c r="D1187" s="147" t="s">
        <v>2746</v>
      </c>
      <c r="E1187" s="136" t="s">
        <v>3614</v>
      </c>
      <c r="F1187" s="327">
        <f>+VLOOKUP($E1187,Emissions!$1:$1048576,MATCH(DATE(F$2,1,1),Emissions!$A$1:$LI$1),FALSE)</f>
        <v>1.6648669780000001</v>
      </c>
      <c r="G1187" s="327">
        <f>+VLOOKUP($E1187,Emissions!$1:$1048576,MATCH(DATE(G$2,1,1),Emissions!$A$1:$LI$1),FALSE)</f>
        <v>1.674789066</v>
      </c>
      <c r="H1187" s="327">
        <f>+VLOOKUP($E1187,Emissions!$1:$1048576,MATCH(DATE(H$2,1,1),Emissions!$A$1:$LI$1),FALSE)</f>
        <v>1.682211195</v>
      </c>
      <c r="I1187" s="327">
        <f>+VLOOKUP($E1187,Emissions!$1:$1048576,MATCH(DATE(I$2,1,1),Emissions!$A$1:$LI$1),FALSE)</f>
        <v>1.6904265979999999</v>
      </c>
      <c r="J1187" s="327">
        <f>+VLOOKUP($E1187,Emissions!$1:$1048576,MATCH(DATE(J$2,1,1),Emissions!$A$1:$LI$1),FALSE)</f>
        <v>1.700361674</v>
      </c>
      <c r="K1187" s="327">
        <f>+VLOOKUP($E1187,Emissions!$1:$1048576,MATCH(DATE(K$2,1,1),Emissions!$A$1:$LI$1),FALSE)</f>
        <v>1.711993849</v>
      </c>
      <c r="L1187" s="327">
        <f>+VLOOKUP($E1187,Emissions!$1:$1048576,MATCH(DATE(L$2,1,1),Emissions!$A$1:$LI$1),FALSE)</f>
        <v>1.724913291</v>
      </c>
      <c r="M1187" s="327">
        <f>+VLOOKUP($E1187,Emissions!$1:$1048576,MATCH(DATE(M$2,1,1),Emissions!$A$1:$LI$1),FALSE)</f>
        <v>1.738825469</v>
      </c>
      <c r="N1187" s="327">
        <f>+VLOOKUP($E1187,Emissions!$1:$1048576,MATCH(DATE(N$2,1,1),Emissions!$A$1:$LI$1),FALSE)</f>
        <v>1.753506156</v>
      </c>
      <c r="O1187" s="327">
        <f>+VLOOKUP($E1187,Emissions!$1:$1048576,MATCH(DATE(O$2,1,1),Emissions!$A$1:$LI$1),FALSE)</f>
        <v>1.7687916189999999</v>
      </c>
      <c r="P1187" s="327">
        <f>+VLOOKUP($E1187,Emissions!$1:$1048576,MATCH(DATE(P$2,1,1),Emissions!$A$1:$LI$1),FALSE)</f>
        <v>1.7847605879999999</v>
      </c>
      <c r="Q1187" s="327">
        <f>+VLOOKUP($E1187,Emissions!$1:$1048576,MATCH(DATE(Q$2,1,1),Emissions!$A$1:$LI$1),FALSE)</f>
        <v>1.801112512</v>
      </c>
      <c r="R1187" s="327">
        <f>+VLOOKUP($E1187,Emissions!$1:$1048576,MATCH(DATE(R$2,1,1),Emissions!$A$1:$LI$1),FALSE)</f>
        <v>1.8177764190000001</v>
      </c>
      <c r="S1187" s="327">
        <f>+VLOOKUP($E1187,Emissions!$1:$1048576,MATCH(DATE(S$2,1,1),Emissions!$A$1:$LI$1),FALSE)</f>
        <v>1.83472827</v>
      </c>
      <c r="T1187" s="327">
        <f>+VLOOKUP($E1187,Emissions!$1:$1048576,MATCH(DATE(T$2,1,1),Emissions!$A$1:$LI$1),FALSE)</f>
        <v>1.851954079</v>
      </c>
      <c r="U1187" s="327">
        <f>+VLOOKUP($E1187,Emissions!$1:$1048576,MATCH(DATE(U$2,1,1),Emissions!$A$1:$LI$1),FALSE)</f>
        <v>1.8694450810000001</v>
      </c>
      <c r="V1187" s="327">
        <f>+VLOOKUP($E1187,Emissions!$1:$1048576,MATCH(DATE(V$2,1,1),Emissions!$A$1:$LI$1),FALSE)</f>
        <v>1.8871966250000001</v>
      </c>
      <c r="W1187" s="327">
        <f>+VLOOKUP($E1187,Emissions!$1:$1048576,MATCH(DATE(W$2,1,1),Emissions!$A$1:$LI$1),FALSE)</f>
        <v>1.9052068470000001</v>
      </c>
      <c r="X1187" s="327">
        <f>+VLOOKUP($E1187,Emissions!$1:$1048576,MATCH(DATE(X$2,1,1),Emissions!$A$1:$LI$1),FALSE)</f>
        <v>1.923475558</v>
      </c>
      <c r="Y1187" s="327">
        <f>+VLOOKUP($E1187,Emissions!$1:$1048576,MATCH(DATE(Y$2,1,1),Emissions!$A$1:$LI$1),FALSE)</f>
        <v>1.9420034079999999</v>
      </c>
      <c r="Z1187" s="327">
        <f>+VLOOKUP($E1187,Emissions!$1:$1048576,MATCH(DATE(Z$2,1,1),Emissions!$A$1:$LI$1),FALSE)</f>
        <v>1.9606556879999999</v>
      </c>
      <c r="AA1187" s="327">
        <f>+VLOOKUP($E1187,Emissions!$1:$1048576,MATCH(DATE(AA$2,1,1),Emissions!$A$1:$LI$1),FALSE)</f>
        <v>1.9795885479999999</v>
      </c>
      <c r="AB1187" s="327">
        <f>+VLOOKUP($E1187,Emissions!$1:$1048576,MATCH(DATE(AB$2,1,1),Emissions!$A$1:$LI$1),FALSE)</f>
        <v>1.998816994</v>
      </c>
      <c r="AC1187" s="327">
        <f>+VLOOKUP($E1187,Emissions!$1:$1048576,MATCH(DATE(AC$2,1,1),Emissions!$A$1:$LI$1),FALSE)</f>
        <v>2.0183344110000001</v>
      </c>
      <c r="AD1187" s="327">
        <f>+VLOOKUP($E1187,Emissions!$1:$1048576,MATCH(DATE(AD$2,1,1),Emissions!$A$1:$LI$1),FALSE)</f>
        <v>2.0381348880000001</v>
      </c>
      <c r="AE1187" s="327">
        <f>+VLOOKUP($E1187,Emissions!$1:$1048576,MATCH(DATE(AE$2,1,1),Emissions!$A$1:$LI$1),FALSE)</f>
        <v>2.0578323969999999</v>
      </c>
      <c r="AF1187" s="327">
        <f>+VLOOKUP($E1187,Emissions!$1:$1048576,MATCH(DATE(AF$2,1,1),Emissions!$A$1:$LI$1),FALSE)</f>
        <v>2.0776787620000001</v>
      </c>
      <c r="AG1187" s="327">
        <f>+VLOOKUP($E1187,Emissions!$1:$1048576,MATCH(DATE(AG$2,1,1),Emissions!$A$1:$LI$1),FALSE)</f>
        <v>2.0977362990000001</v>
      </c>
      <c r="AH1187" s="327">
        <f>+VLOOKUP($E1187,Emissions!$1:$1048576,MATCH(DATE(AH$2,1,1),Emissions!$A$1:$LI$1),FALSE)</f>
        <v>2.1180261599999999</v>
      </c>
      <c r="AI1187" s="327">
        <f>+VLOOKUP($E1187,Emissions!$1:$1048576,MATCH(DATE(AI$2,1,1),Emissions!$A$1:$LI$1),FALSE)</f>
        <v>2.1385628240000001</v>
      </c>
      <c r="AJ1187" s="327">
        <f>+VLOOKUP($E1187,Emissions!$1:$1048576,MATCH(DATE(AJ$2,1,1),Emissions!$A$1:$LI$1),FALSE)</f>
        <v>2.1593579580000002</v>
      </c>
      <c r="AK1187" s="327">
        <f>+VLOOKUP($E1187,Emissions!$1:$1048576,MATCH(DATE(AK$2,1,1),Emissions!$A$1:$LI$1),FALSE)</f>
        <v>2.1804201679999999</v>
      </c>
      <c r="AL1187" s="327">
        <f>+VLOOKUP($E1187,Emissions!$1:$1048576,MATCH(DATE(AL$2,1,1),Emissions!$A$1:$LI$1),FALSE)</f>
        <v>2.2017552309999999</v>
      </c>
      <c r="AM1187" s="327">
        <f>+VLOOKUP($E1187,Emissions!$1:$1048576,MATCH(DATE(AM$2,1,1),Emissions!$A$1:$LI$1),FALSE)</f>
        <v>2.2233667289999999</v>
      </c>
      <c r="AN1187" s="327">
        <f>+VLOOKUP($E1187,Emissions!$1:$1048576,MATCH(DATE(AN$2,1,1),Emissions!$A$1:$LI$1),FALSE)</f>
        <v>2.2452568479999999</v>
      </c>
      <c r="AO1187" s="327">
        <f>+VLOOKUP($E1187,Emissions!$1:$1048576,MATCH(DATE(AO$2,1,1),Emissions!$A$1:$LI$1),FALSE)</f>
        <v>2.2674271240000001</v>
      </c>
    </row>
    <row r="1188" spans="1:41" ht="15" customHeight="1" x14ac:dyDescent="0.35">
      <c r="A1188" s="411"/>
      <c r="B1188" s="170"/>
      <c r="C1188" s="138" t="s">
        <v>455</v>
      </c>
      <c r="D1188" s="114" t="s">
        <v>2746</v>
      </c>
      <c r="E1188" s="50" t="s">
        <v>3615</v>
      </c>
      <c r="F1188" s="361">
        <f>+VLOOKUP($E1188,Emissions!$1:$1048576,MATCH(DATE(F$2,1,1),Emissions!$A$1:$LI$1),FALSE)</f>
        <v>1.6648669780000001</v>
      </c>
      <c r="G1188" s="361">
        <f>+VLOOKUP($E1188,Emissions!$1:$1048576,MATCH(DATE(G$2,1,1),Emissions!$A$1:$LI$1),FALSE)</f>
        <v>1.674789066</v>
      </c>
      <c r="H1188" s="361">
        <f>+VLOOKUP($E1188,Emissions!$1:$1048576,MATCH(DATE(H$2,1,1),Emissions!$A$1:$LI$1),FALSE)</f>
        <v>1.682211195</v>
      </c>
      <c r="I1188" s="361">
        <f>+VLOOKUP($E1188,Emissions!$1:$1048576,MATCH(DATE(I$2,1,1),Emissions!$A$1:$LI$1),FALSE)</f>
        <v>1.6904265979999999</v>
      </c>
      <c r="J1188" s="361">
        <f>+VLOOKUP($E1188,Emissions!$1:$1048576,MATCH(DATE(J$2,1,1),Emissions!$A$1:$LI$1),FALSE)</f>
        <v>1.700361674</v>
      </c>
      <c r="K1188" s="361">
        <f>+VLOOKUP($E1188,Emissions!$1:$1048576,MATCH(DATE(K$2,1,1),Emissions!$A$1:$LI$1),FALSE)</f>
        <v>1.711993849</v>
      </c>
      <c r="L1188" s="361">
        <f>+VLOOKUP($E1188,Emissions!$1:$1048576,MATCH(DATE(L$2,1,1),Emissions!$A$1:$LI$1),FALSE)</f>
        <v>1.724913291</v>
      </c>
      <c r="M1188" s="361">
        <f>+VLOOKUP($E1188,Emissions!$1:$1048576,MATCH(DATE(M$2,1,1),Emissions!$A$1:$LI$1),FALSE)</f>
        <v>1.738825469</v>
      </c>
      <c r="N1188" s="361">
        <f>+VLOOKUP($E1188,Emissions!$1:$1048576,MATCH(DATE(N$2,1,1),Emissions!$A$1:$LI$1),FALSE)</f>
        <v>1.753506156</v>
      </c>
      <c r="O1188" s="361">
        <f>+VLOOKUP($E1188,Emissions!$1:$1048576,MATCH(DATE(O$2,1,1),Emissions!$A$1:$LI$1),FALSE)</f>
        <v>1.7687916189999999</v>
      </c>
      <c r="P1188" s="361">
        <f>+VLOOKUP($E1188,Emissions!$1:$1048576,MATCH(DATE(P$2,1,1),Emissions!$A$1:$LI$1),FALSE)</f>
        <v>1.7847605879999999</v>
      </c>
      <c r="Q1188" s="361">
        <f>+VLOOKUP($E1188,Emissions!$1:$1048576,MATCH(DATE(Q$2,1,1),Emissions!$A$1:$LI$1),FALSE)</f>
        <v>1.801112512</v>
      </c>
      <c r="R1188" s="361">
        <f>+VLOOKUP($E1188,Emissions!$1:$1048576,MATCH(DATE(R$2,1,1),Emissions!$A$1:$LI$1),FALSE)</f>
        <v>1.8177764190000001</v>
      </c>
      <c r="S1188" s="361">
        <f>+VLOOKUP($E1188,Emissions!$1:$1048576,MATCH(DATE(S$2,1,1),Emissions!$A$1:$LI$1),FALSE)</f>
        <v>1.83472827</v>
      </c>
      <c r="T1188" s="361">
        <f>+VLOOKUP($E1188,Emissions!$1:$1048576,MATCH(DATE(T$2,1,1),Emissions!$A$1:$LI$1),FALSE)</f>
        <v>1.851954079</v>
      </c>
      <c r="U1188" s="361">
        <f>+VLOOKUP($E1188,Emissions!$1:$1048576,MATCH(DATE(U$2,1,1),Emissions!$A$1:$LI$1),FALSE)</f>
        <v>1.8694450810000001</v>
      </c>
      <c r="V1188" s="361">
        <f>+VLOOKUP($E1188,Emissions!$1:$1048576,MATCH(DATE(V$2,1,1),Emissions!$A$1:$LI$1),FALSE)</f>
        <v>1.8871966250000001</v>
      </c>
      <c r="W1188" s="361">
        <f>+VLOOKUP($E1188,Emissions!$1:$1048576,MATCH(DATE(W$2,1,1),Emissions!$A$1:$LI$1),FALSE)</f>
        <v>1.9052068470000001</v>
      </c>
      <c r="X1188" s="361">
        <f>+VLOOKUP($E1188,Emissions!$1:$1048576,MATCH(DATE(X$2,1,1),Emissions!$A$1:$LI$1),FALSE)</f>
        <v>1.923475558</v>
      </c>
      <c r="Y1188" s="361">
        <f>+VLOOKUP($E1188,Emissions!$1:$1048576,MATCH(DATE(Y$2,1,1),Emissions!$A$1:$LI$1),FALSE)</f>
        <v>1.9420034079999999</v>
      </c>
      <c r="Z1188" s="361">
        <f>+VLOOKUP($E1188,Emissions!$1:$1048576,MATCH(DATE(Z$2,1,1),Emissions!$A$1:$LI$1),FALSE)</f>
        <v>1.9606556879999999</v>
      </c>
      <c r="AA1188" s="361">
        <f>+VLOOKUP($E1188,Emissions!$1:$1048576,MATCH(DATE(AA$2,1,1),Emissions!$A$1:$LI$1),FALSE)</f>
        <v>1.9795885479999999</v>
      </c>
      <c r="AB1188" s="361">
        <f>+VLOOKUP($E1188,Emissions!$1:$1048576,MATCH(DATE(AB$2,1,1),Emissions!$A$1:$LI$1),FALSE)</f>
        <v>1.998816994</v>
      </c>
      <c r="AC1188" s="361">
        <f>+VLOOKUP($E1188,Emissions!$1:$1048576,MATCH(DATE(AC$2,1,1),Emissions!$A$1:$LI$1),FALSE)</f>
        <v>2.0183344110000001</v>
      </c>
      <c r="AD1188" s="361">
        <f>+VLOOKUP($E1188,Emissions!$1:$1048576,MATCH(DATE(AD$2,1,1),Emissions!$A$1:$LI$1),FALSE)</f>
        <v>2.0381348880000001</v>
      </c>
      <c r="AE1188" s="361">
        <f>+VLOOKUP($E1188,Emissions!$1:$1048576,MATCH(DATE(AE$2,1,1),Emissions!$A$1:$LI$1),FALSE)</f>
        <v>2.0578323969999999</v>
      </c>
      <c r="AF1188" s="361">
        <f>+VLOOKUP($E1188,Emissions!$1:$1048576,MATCH(DATE(AF$2,1,1),Emissions!$A$1:$LI$1),FALSE)</f>
        <v>2.0776787620000001</v>
      </c>
      <c r="AG1188" s="361">
        <f>+VLOOKUP($E1188,Emissions!$1:$1048576,MATCH(DATE(AG$2,1,1),Emissions!$A$1:$LI$1),FALSE)</f>
        <v>2.0977362990000001</v>
      </c>
      <c r="AH1188" s="361">
        <f>+VLOOKUP($E1188,Emissions!$1:$1048576,MATCH(DATE(AH$2,1,1),Emissions!$A$1:$LI$1),FALSE)</f>
        <v>2.1180261599999999</v>
      </c>
      <c r="AI1188" s="361">
        <f>+VLOOKUP($E1188,Emissions!$1:$1048576,MATCH(DATE(AI$2,1,1),Emissions!$A$1:$LI$1),FALSE)</f>
        <v>2.1385628240000001</v>
      </c>
      <c r="AJ1188" s="361">
        <f>+VLOOKUP($E1188,Emissions!$1:$1048576,MATCH(DATE(AJ$2,1,1),Emissions!$A$1:$LI$1),FALSE)</f>
        <v>2.1593579580000002</v>
      </c>
      <c r="AK1188" s="361">
        <f>+VLOOKUP($E1188,Emissions!$1:$1048576,MATCH(DATE(AK$2,1,1),Emissions!$A$1:$LI$1),FALSE)</f>
        <v>2.1804201679999999</v>
      </c>
      <c r="AL1188" s="361">
        <f>+VLOOKUP($E1188,Emissions!$1:$1048576,MATCH(DATE(AL$2,1,1),Emissions!$A$1:$LI$1),FALSE)</f>
        <v>2.2017552309999999</v>
      </c>
      <c r="AM1188" s="361">
        <f>+VLOOKUP($E1188,Emissions!$1:$1048576,MATCH(DATE(AM$2,1,1),Emissions!$A$1:$LI$1),FALSE)</f>
        <v>2.2233667289999999</v>
      </c>
      <c r="AN1188" s="361">
        <f>+VLOOKUP($E1188,Emissions!$1:$1048576,MATCH(DATE(AN$2,1,1),Emissions!$A$1:$LI$1),FALSE)</f>
        <v>2.2452568479999999</v>
      </c>
      <c r="AO1188" s="361">
        <f>+VLOOKUP($E1188,Emissions!$1:$1048576,MATCH(DATE(AO$2,1,1),Emissions!$A$1:$LI$1),FALSE)</f>
        <v>2.2674271240000001</v>
      </c>
    </row>
    <row r="1189" spans="1:41" ht="15" customHeight="1" x14ac:dyDescent="0.35">
      <c r="A1189" s="411"/>
      <c r="B1189" s="170"/>
      <c r="C1189" s="138" t="s">
        <v>456</v>
      </c>
      <c r="D1189" s="114" t="s">
        <v>2746</v>
      </c>
      <c r="E1189" s="50" t="s">
        <v>3616</v>
      </c>
      <c r="F1189" s="361">
        <f>+VLOOKUP($E1189,Emissions!$1:$1048576,MATCH(DATE(F$2,1,1),Emissions!$A$1:$LI$1),FALSE)</f>
        <v>0</v>
      </c>
      <c r="G1189" s="361">
        <f>+VLOOKUP($E1189,Emissions!$1:$1048576,MATCH(DATE(G$2,1,1),Emissions!$A$1:$LI$1),FALSE)</f>
        <v>0</v>
      </c>
      <c r="H1189" s="361">
        <f>+VLOOKUP($E1189,Emissions!$1:$1048576,MATCH(DATE(H$2,1,1),Emissions!$A$1:$LI$1),FALSE)</f>
        <v>0</v>
      </c>
      <c r="I1189" s="361">
        <f>+VLOOKUP($E1189,Emissions!$1:$1048576,MATCH(DATE(I$2,1,1),Emissions!$A$1:$LI$1),FALSE)</f>
        <v>0</v>
      </c>
      <c r="J1189" s="361">
        <f>+VLOOKUP($E1189,Emissions!$1:$1048576,MATCH(DATE(J$2,1,1),Emissions!$A$1:$LI$1),FALSE)</f>
        <v>0</v>
      </c>
      <c r="K1189" s="361">
        <f>+VLOOKUP($E1189,Emissions!$1:$1048576,MATCH(DATE(K$2,1,1),Emissions!$A$1:$LI$1),FALSE)</f>
        <v>0</v>
      </c>
      <c r="L1189" s="361">
        <f>+VLOOKUP($E1189,Emissions!$1:$1048576,MATCH(DATE(L$2,1,1),Emissions!$A$1:$LI$1),FALSE)</f>
        <v>0</v>
      </c>
      <c r="M1189" s="361">
        <f>+VLOOKUP($E1189,Emissions!$1:$1048576,MATCH(DATE(M$2,1,1),Emissions!$A$1:$LI$1),FALSE)</f>
        <v>0</v>
      </c>
      <c r="N1189" s="361">
        <f>+VLOOKUP($E1189,Emissions!$1:$1048576,MATCH(DATE(N$2,1,1),Emissions!$A$1:$LI$1),FALSE)</f>
        <v>0</v>
      </c>
      <c r="O1189" s="361">
        <f>+VLOOKUP($E1189,Emissions!$1:$1048576,MATCH(DATE(O$2,1,1),Emissions!$A$1:$LI$1),FALSE)</f>
        <v>0</v>
      </c>
      <c r="P1189" s="361">
        <f>+VLOOKUP($E1189,Emissions!$1:$1048576,MATCH(DATE(P$2,1,1),Emissions!$A$1:$LI$1),FALSE)</f>
        <v>0</v>
      </c>
      <c r="Q1189" s="361">
        <f>+VLOOKUP($E1189,Emissions!$1:$1048576,MATCH(DATE(Q$2,1,1),Emissions!$A$1:$LI$1),FALSE)</f>
        <v>0</v>
      </c>
      <c r="R1189" s="361">
        <f>+VLOOKUP($E1189,Emissions!$1:$1048576,MATCH(DATE(R$2,1,1),Emissions!$A$1:$LI$1),FALSE)</f>
        <v>0</v>
      </c>
      <c r="S1189" s="361">
        <f>+VLOOKUP($E1189,Emissions!$1:$1048576,MATCH(DATE(S$2,1,1),Emissions!$A$1:$LI$1),FALSE)</f>
        <v>0</v>
      </c>
      <c r="T1189" s="361">
        <f>+VLOOKUP($E1189,Emissions!$1:$1048576,MATCH(DATE(T$2,1,1),Emissions!$A$1:$LI$1),FALSE)</f>
        <v>0</v>
      </c>
      <c r="U1189" s="361">
        <f>+VLOOKUP($E1189,Emissions!$1:$1048576,MATCH(DATE(U$2,1,1),Emissions!$A$1:$LI$1),FALSE)</f>
        <v>0</v>
      </c>
      <c r="V1189" s="361">
        <f>+VLOOKUP($E1189,Emissions!$1:$1048576,MATCH(DATE(V$2,1,1),Emissions!$A$1:$LI$1),FALSE)</f>
        <v>0</v>
      </c>
      <c r="W1189" s="361">
        <f>+VLOOKUP($E1189,Emissions!$1:$1048576,MATCH(DATE(W$2,1,1),Emissions!$A$1:$LI$1),FALSE)</f>
        <v>0</v>
      </c>
      <c r="X1189" s="361">
        <f>+VLOOKUP($E1189,Emissions!$1:$1048576,MATCH(DATE(X$2,1,1),Emissions!$A$1:$LI$1),FALSE)</f>
        <v>0</v>
      </c>
      <c r="Y1189" s="361">
        <f>+VLOOKUP($E1189,Emissions!$1:$1048576,MATCH(DATE(Y$2,1,1),Emissions!$A$1:$LI$1),FALSE)</f>
        <v>0</v>
      </c>
      <c r="Z1189" s="361">
        <f>+VLOOKUP($E1189,Emissions!$1:$1048576,MATCH(DATE(Z$2,1,1),Emissions!$A$1:$LI$1),FALSE)</f>
        <v>0</v>
      </c>
      <c r="AA1189" s="361">
        <f>+VLOOKUP($E1189,Emissions!$1:$1048576,MATCH(DATE(AA$2,1,1),Emissions!$A$1:$LI$1),FALSE)</f>
        <v>0</v>
      </c>
      <c r="AB1189" s="361">
        <f>+VLOOKUP($E1189,Emissions!$1:$1048576,MATCH(DATE(AB$2,1,1),Emissions!$A$1:$LI$1),FALSE)</f>
        <v>0</v>
      </c>
      <c r="AC1189" s="361">
        <f>+VLOOKUP($E1189,Emissions!$1:$1048576,MATCH(DATE(AC$2,1,1),Emissions!$A$1:$LI$1),FALSE)</f>
        <v>0</v>
      </c>
      <c r="AD1189" s="361">
        <f>+VLOOKUP($E1189,Emissions!$1:$1048576,MATCH(DATE(AD$2,1,1),Emissions!$A$1:$LI$1),FALSE)</f>
        <v>0</v>
      </c>
      <c r="AE1189" s="361">
        <f>+VLOOKUP($E1189,Emissions!$1:$1048576,MATCH(DATE(AE$2,1,1),Emissions!$A$1:$LI$1),FALSE)</f>
        <v>0</v>
      </c>
      <c r="AF1189" s="361">
        <f>+VLOOKUP($E1189,Emissions!$1:$1048576,MATCH(DATE(AF$2,1,1),Emissions!$A$1:$LI$1),FALSE)</f>
        <v>0</v>
      </c>
      <c r="AG1189" s="361">
        <f>+VLOOKUP($E1189,Emissions!$1:$1048576,MATCH(DATE(AG$2,1,1),Emissions!$A$1:$LI$1),FALSE)</f>
        <v>0</v>
      </c>
      <c r="AH1189" s="361">
        <f>+VLOOKUP($E1189,Emissions!$1:$1048576,MATCH(DATE(AH$2,1,1),Emissions!$A$1:$LI$1),FALSE)</f>
        <v>0</v>
      </c>
      <c r="AI1189" s="361">
        <f>+VLOOKUP($E1189,Emissions!$1:$1048576,MATCH(DATE(AI$2,1,1),Emissions!$A$1:$LI$1),FALSE)</f>
        <v>0</v>
      </c>
      <c r="AJ1189" s="361">
        <f>+VLOOKUP($E1189,Emissions!$1:$1048576,MATCH(DATE(AJ$2,1,1),Emissions!$A$1:$LI$1),FALSE)</f>
        <v>0</v>
      </c>
      <c r="AK1189" s="361">
        <f>+VLOOKUP($E1189,Emissions!$1:$1048576,MATCH(DATE(AK$2,1,1),Emissions!$A$1:$LI$1),FALSE)</f>
        <v>0</v>
      </c>
      <c r="AL1189" s="361">
        <f>+VLOOKUP($E1189,Emissions!$1:$1048576,MATCH(DATE(AL$2,1,1),Emissions!$A$1:$LI$1),FALSE)</f>
        <v>0</v>
      </c>
      <c r="AM1189" s="361">
        <f>+VLOOKUP($E1189,Emissions!$1:$1048576,MATCH(DATE(AM$2,1,1),Emissions!$A$1:$LI$1),FALSE)</f>
        <v>0</v>
      </c>
      <c r="AN1189" s="361">
        <f>+VLOOKUP($E1189,Emissions!$1:$1048576,MATCH(DATE(AN$2,1,1),Emissions!$A$1:$LI$1),FALSE)</f>
        <v>0</v>
      </c>
      <c r="AO1189" s="361">
        <f>+VLOOKUP($E1189,Emissions!$1:$1048576,MATCH(DATE(AO$2,1,1),Emissions!$A$1:$LI$1),FALSE)</f>
        <v>0</v>
      </c>
    </row>
    <row r="1190" spans="1:41" ht="15" customHeight="1" x14ac:dyDescent="0.35">
      <c r="A1190" s="411"/>
      <c r="B1190" s="170"/>
      <c r="C1190" s="138" t="s">
        <v>459</v>
      </c>
      <c r="D1190" s="114" t="s">
        <v>2746</v>
      </c>
      <c r="E1190" s="50" t="s">
        <v>3617</v>
      </c>
      <c r="F1190" s="361">
        <f>+VLOOKUP($E1190,Emissions!$1:$1048576,MATCH(DATE(F$2,1,1),Emissions!$A$1:$LI$1),FALSE)</f>
        <v>0</v>
      </c>
      <c r="G1190" s="361">
        <f>+VLOOKUP($E1190,Emissions!$1:$1048576,MATCH(DATE(G$2,1,1),Emissions!$A$1:$LI$1),FALSE)</f>
        <v>0</v>
      </c>
      <c r="H1190" s="361">
        <f>+VLOOKUP($E1190,Emissions!$1:$1048576,MATCH(DATE(H$2,1,1),Emissions!$A$1:$LI$1),FALSE)</f>
        <v>0</v>
      </c>
      <c r="I1190" s="361">
        <f>+VLOOKUP($E1190,Emissions!$1:$1048576,MATCH(DATE(I$2,1,1),Emissions!$A$1:$LI$1),FALSE)</f>
        <v>0</v>
      </c>
      <c r="J1190" s="361">
        <f>+VLOOKUP($E1190,Emissions!$1:$1048576,MATCH(DATE(J$2,1,1),Emissions!$A$1:$LI$1),FALSE)</f>
        <v>0</v>
      </c>
      <c r="K1190" s="361">
        <f>+VLOOKUP($E1190,Emissions!$1:$1048576,MATCH(DATE(K$2,1,1),Emissions!$A$1:$LI$1),FALSE)</f>
        <v>0</v>
      </c>
      <c r="L1190" s="361">
        <f>+VLOOKUP($E1190,Emissions!$1:$1048576,MATCH(DATE(L$2,1,1),Emissions!$A$1:$LI$1),FALSE)</f>
        <v>0</v>
      </c>
      <c r="M1190" s="361">
        <f>+VLOOKUP($E1190,Emissions!$1:$1048576,MATCH(DATE(M$2,1,1),Emissions!$A$1:$LI$1),FALSE)</f>
        <v>0</v>
      </c>
      <c r="N1190" s="361">
        <f>+VLOOKUP($E1190,Emissions!$1:$1048576,MATCH(DATE(N$2,1,1),Emissions!$A$1:$LI$1),FALSE)</f>
        <v>0</v>
      </c>
      <c r="O1190" s="361">
        <f>+VLOOKUP($E1190,Emissions!$1:$1048576,MATCH(DATE(O$2,1,1),Emissions!$A$1:$LI$1),FALSE)</f>
        <v>0</v>
      </c>
      <c r="P1190" s="361">
        <f>+VLOOKUP($E1190,Emissions!$1:$1048576,MATCH(DATE(P$2,1,1),Emissions!$A$1:$LI$1),FALSE)</f>
        <v>0</v>
      </c>
      <c r="Q1190" s="361">
        <f>+VLOOKUP($E1190,Emissions!$1:$1048576,MATCH(DATE(Q$2,1,1),Emissions!$A$1:$LI$1),FALSE)</f>
        <v>0</v>
      </c>
      <c r="R1190" s="361">
        <f>+VLOOKUP($E1190,Emissions!$1:$1048576,MATCH(DATE(R$2,1,1),Emissions!$A$1:$LI$1),FALSE)</f>
        <v>0</v>
      </c>
      <c r="S1190" s="361">
        <f>+VLOOKUP($E1190,Emissions!$1:$1048576,MATCH(DATE(S$2,1,1),Emissions!$A$1:$LI$1),FALSE)</f>
        <v>0</v>
      </c>
      <c r="T1190" s="361">
        <f>+VLOOKUP($E1190,Emissions!$1:$1048576,MATCH(DATE(T$2,1,1),Emissions!$A$1:$LI$1),FALSE)</f>
        <v>0</v>
      </c>
      <c r="U1190" s="361">
        <f>+VLOOKUP($E1190,Emissions!$1:$1048576,MATCH(DATE(U$2,1,1),Emissions!$A$1:$LI$1),FALSE)</f>
        <v>0</v>
      </c>
      <c r="V1190" s="361">
        <f>+VLOOKUP($E1190,Emissions!$1:$1048576,MATCH(DATE(V$2,1,1),Emissions!$A$1:$LI$1),FALSE)</f>
        <v>0</v>
      </c>
      <c r="W1190" s="361">
        <f>+VLOOKUP($E1190,Emissions!$1:$1048576,MATCH(DATE(W$2,1,1),Emissions!$A$1:$LI$1),FALSE)</f>
        <v>0</v>
      </c>
      <c r="X1190" s="361">
        <f>+VLOOKUP($E1190,Emissions!$1:$1048576,MATCH(DATE(X$2,1,1),Emissions!$A$1:$LI$1),FALSE)</f>
        <v>0</v>
      </c>
      <c r="Y1190" s="361">
        <f>+VLOOKUP($E1190,Emissions!$1:$1048576,MATCH(DATE(Y$2,1,1),Emissions!$A$1:$LI$1),FALSE)</f>
        <v>0</v>
      </c>
      <c r="Z1190" s="361">
        <f>+VLOOKUP($E1190,Emissions!$1:$1048576,MATCH(DATE(Z$2,1,1),Emissions!$A$1:$LI$1),FALSE)</f>
        <v>0</v>
      </c>
      <c r="AA1190" s="361">
        <f>+VLOOKUP($E1190,Emissions!$1:$1048576,MATCH(DATE(AA$2,1,1),Emissions!$A$1:$LI$1),FALSE)</f>
        <v>0</v>
      </c>
      <c r="AB1190" s="361">
        <f>+VLOOKUP($E1190,Emissions!$1:$1048576,MATCH(DATE(AB$2,1,1),Emissions!$A$1:$LI$1),FALSE)</f>
        <v>0</v>
      </c>
      <c r="AC1190" s="361">
        <f>+VLOOKUP($E1190,Emissions!$1:$1048576,MATCH(DATE(AC$2,1,1),Emissions!$A$1:$LI$1),FALSE)</f>
        <v>0</v>
      </c>
      <c r="AD1190" s="361">
        <f>+VLOOKUP($E1190,Emissions!$1:$1048576,MATCH(DATE(AD$2,1,1),Emissions!$A$1:$LI$1),FALSE)</f>
        <v>0</v>
      </c>
      <c r="AE1190" s="361">
        <f>+VLOOKUP($E1190,Emissions!$1:$1048576,MATCH(DATE(AE$2,1,1),Emissions!$A$1:$LI$1),FALSE)</f>
        <v>0</v>
      </c>
      <c r="AF1190" s="361">
        <f>+VLOOKUP($E1190,Emissions!$1:$1048576,MATCH(DATE(AF$2,1,1),Emissions!$A$1:$LI$1),FALSE)</f>
        <v>0</v>
      </c>
      <c r="AG1190" s="361">
        <f>+VLOOKUP($E1190,Emissions!$1:$1048576,MATCH(DATE(AG$2,1,1),Emissions!$A$1:$LI$1),FALSE)</f>
        <v>0</v>
      </c>
      <c r="AH1190" s="361">
        <f>+VLOOKUP($E1190,Emissions!$1:$1048576,MATCH(DATE(AH$2,1,1),Emissions!$A$1:$LI$1),FALSE)</f>
        <v>0</v>
      </c>
      <c r="AI1190" s="361">
        <f>+VLOOKUP($E1190,Emissions!$1:$1048576,MATCH(DATE(AI$2,1,1),Emissions!$A$1:$LI$1),FALSE)</f>
        <v>0</v>
      </c>
      <c r="AJ1190" s="361">
        <f>+VLOOKUP($E1190,Emissions!$1:$1048576,MATCH(DATE(AJ$2,1,1),Emissions!$A$1:$LI$1),FALSE)</f>
        <v>0</v>
      </c>
      <c r="AK1190" s="361">
        <f>+VLOOKUP($E1190,Emissions!$1:$1048576,MATCH(DATE(AK$2,1,1),Emissions!$A$1:$LI$1),FALSE)</f>
        <v>0</v>
      </c>
      <c r="AL1190" s="361">
        <f>+VLOOKUP($E1190,Emissions!$1:$1048576,MATCH(DATE(AL$2,1,1),Emissions!$A$1:$LI$1),FALSE)</f>
        <v>0</v>
      </c>
      <c r="AM1190" s="361">
        <f>+VLOOKUP($E1190,Emissions!$1:$1048576,MATCH(DATE(AM$2,1,1),Emissions!$A$1:$LI$1),FALSE)</f>
        <v>0</v>
      </c>
      <c r="AN1190" s="361">
        <f>+VLOOKUP($E1190,Emissions!$1:$1048576,MATCH(DATE(AN$2,1,1),Emissions!$A$1:$LI$1),FALSE)</f>
        <v>0</v>
      </c>
      <c r="AO1190" s="361">
        <f>+VLOOKUP($E1190,Emissions!$1:$1048576,MATCH(DATE(AO$2,1,1),Emissions!$A$1:$LI$1),FALSE)</f>
        <v>0</v>
      </c>
    </row>
    <row r="1191" spans="1:41" ht="15" customHeight="1" x14ac:dyDescent="0.35">
      <c r="A1191" s="411"/>
      <c r="B1191" s="170"/>
      <c r="C1191" s="138" t="s">
        <v>460</v>
      </c>
      <c r="D1191" s="114" t="s">
        <v>2746</v>
      </c>
      <c r="E1191" s="50" t="s">
        <v>3618</v>
      </c>
      <c r="F1191" s="361">
        <f>+VLOOKUP($E1191,Emissions!$1:$1048576,MATCH(DATE(F$2,1,1),Emissions!$A$1:$LI$1),FALSE)</f>
        <v>0</v>
      </c>
      <c r="G1191" s="361">
        <f>+VLOOKUP($E1191,Emissions!$1:$1048576,MATCH(DATE(G$2,1,1),Emissions!$A$1:$LI$1),FALSE)</f>
        <v>0</v>
      </c>
      <c r="H1191" s="361">
        <f>+VLOOKUP($E1191,Emissions!$1:$1048576,MATCH(DATE(H$2,1,1),Emissions!$A$1:$LI$1),FALSE)</f>
        <v>0</v>
      </c>
      <c r="I1191" s="361">
        <f>+VLOOKUP($E1191,Emissions!$1:$1048576,MATCH(DATE(I$2,1,1),Emissions!$A$1:$LI$1),FALSE)</f>
        <v>0</v>
      </c>
      <c r="J1191" s="361">
        <f>+VLOOKUP($E1191,Emissions!$1:$1048576,MATCH(DATE(J$2,1,1),Emissions!$A$1:$LI$1),FALSE)</f>
        <v>0</v>
      </c>
      <c r="K1191" s="361">
        <f>+VLOOKUP($E1191,Emissions!$1:$1048576,MATCH(DATE(K$2,1,1),Emissions!$A$1:$LI$1),FALSE)</f>
        <v>0</v>
      </c>
      <c r="L1191" s="361">
        <f>+VLOOKUP($E1191,Emissions!$1:$1048576,MATCH(DATE(L$2,1,1),Emissions!$A$1:$LI$1),FALSE)</f>
        <v>0</v>
      </c>
      <c r="M1191" s="361">
        <f>+VLOOKUP($E1191,Emissions!$1:$1048576,MATCH(DATE(M$2,1,1),Emissions!$A$1:$LI$1),FALSE)</f>
        <v>0</v>
      </c>
      <c r="N1191" s="361">
        <f>+VLOOKUP($E1191,Emissions!$1:$1048576,MATCH(DATE(N$2,1,1),Emissions!$A$1:$LI$1),FALSE)</f>
        <v>0</v>
      </c>
      <c r="O1191" s="361">
        <f>+VLOOKUP($E1191,Emissions!$1:$1048576,MATCH(DATE(O$2,1,1),Emissions!$A$1:$LI$1),FALSE)</f>
        <v>0</v>
      </c>
      <c r="P1191" s="361">
        <f>+VLOOKUP($E1191,Emissions!$1:$1048576,MATCH(DATE(P$2,1,1),Emissions!$A$1:$LI$1),FALSE)</f>
        <v>0</v>
      </c>
      <c r="Q1191" s="361">
        <f>+VLOOKUP($E1191,Emissions!$1:$1048576,MATCH(DATE(Q$2,1,1),Emissions!$A$1:$LI$1),FALSE)</f>
        <v>0</v>
      </c>
      <c r="R1191" s="361">
        <f>+VLOOKUP($E1191,Emissions!$1:$1048576,MATCH(DATE(R$2,1,1),Emissions!$A$1:$LI$1),FALSE)</f>
        <v>0</v>
      </c>
      <c r="S1191" s="361">
        <f>+VLOOKUP($E1191,Emissions!$1:$1048576,MATCH(DATE(S$2,1,1),Emissions!$A$1:$LI$1),FALSE)</f>
        <v>0</v>
      </c>
      <c r="T1191" s="361">
        <f>+VLOOKUP($E1191,Emissions!$1:$1048576,MATCH(DATE(T$2,1,1),Emissions!$A$1:$LI$1),FALSE)</f>
        <v>0</v>
      </c>
      <c r="U1191" s="361">
        <f>+VLOOKUP($E1191,Emissions!$1:$1048576,MATCH(DATE(U$2,1,1),Emissions!$A$1:$LI$1),FALSE)</f>
        <v>0</v>
      </c>
      <c r="V1191" s="361">
        <f>+VLOOKUP($E1191,Emissions!$1:$1048576,MATCH(DATE(V$2,1,1),Emissions!$A$1:$LI$1),FALSE)</f>
        <v>0</v>
      </c>
      <c r="W1191" s="361">
        <f>+VLOOKUP($E1191,Emissions!$1:$1048576,MATCH(DATE(W$2,1,1),Emissions!$A$1:$LI$1),FALSE)</f>
        <v>0</v>
      </c>
      <c r="X1191" s="361">
        <f>+VLOOKUP($E1191,Emissions!$1:$1048576,MATCH(DATE(X$2,1,1),Emissions!$A$1:$LI$1),FALSE)</f>
        <v>0</v>
      </c>
      <c r="Y1191" s="361">
        <f>+VLOOKUP($E1191,Emissions!$1:$1048576,MATCH(DATE(Y$2,1,1),Emissions!$A$1:$LI$1),FALSE)</f>
        <v>0</v>
      </c>
      <c r="Z1191" s="361">
        <f>+VLOOKUP($E1191,Emissions!$1:$1048576,MATCH(DATE(Z$2,1,1),Emissions!$A$1:$LI$1),FALSE)</f>
        <v>0</v>
      </c>
      <c r="AA1191" s="361">
        <f>+VLOOKUP($E1191,Emissions!$1:$1048576,MATCH(DATE(AA$2,1,1),Emissions!$A$1:$LI$1),FALSE)</f>
        <v>0</v>
      </c>
      <c r="AB1191" s="361">
        <f>+VLOOKUP($E1191,Emissions!$1:$1048576,MATCH(DATE(AB$2,1,1),Emissions!$A$1:$LI$1),FALSE)</f>
        <v>0</v>
      </c>
      <c r="AC1191" s="361">
        <f>+VLOOKUP($E1191,Emissions!$1:$1048576,MATCH(DATE(AC$2,1,1),Emissions!$A$1:$LI$1),FALSE)</f>
        <v>0</v>
      </c>
      <c r="AD1191" s="361">
        <f>+VLOOKUP($E1191,Emissions!$1:$1048576,MATCH(DATE(AD$2,1,1),Emissions!$A$1:$LI$1),FALSE)</f>
        <v>0</v>
      </c>
      <c r="AE1191" s="361">
        <f>+VLOOKUP($E1191,Emissions!$1:$1048576,MATCH(DATE(AE$2,1,1),Emissions!$A$1:$LI$1),FALSE)</f>
        <v>0</v>
      </c>
      <c r="AF1191" s="361">
        <f>+VLOOKUP($E1191,Emissions!$1:$1048576,MATCH(DATE(AF$2,1,1),Emissions!$A$1:$LI$1),FALSE)</f>
        <v>0</v>
      </c>
      <c r="AG1191" s="361">
        <f>+VLOOKUP($E1191,Emissions!$1:$1048576,MATCH(DATE(AG$2,1,1),Emissions!$A$1:$LI$1),FALSE)</f>
        <v>0</v>
      </c>
      <c r="AH1191" s="361">
        <f>+VLOOKUP($E1191,Emissions!$1:$1048576,MATCH(DATE(AH$2,1,1),Emissions!$A$1:$LI$1),FALSE)</f>
        <v>0</v>
      </c>
      <c r="AI1191" s="361">
        <f>+VLOOKUP($E1191,Emissions!$1:$1048576,MATCH(DATE(AI$2,1,1),Emissions!$A$1:$LI$1),FALSE)</f>
        <v>0</v>
      </c>
      <c r="AJ1191" s="361">
        <f>+VLOOKUP($E1191,Emissions!$1:$1048576,MATCH(DATE(AJ$2,1,1),Emissions!$A$1:$LI$1),FALSE)</f>
        <v>0</v>
      </c>
      <c r="AK1191" s="361">
        <f>+VLOOKUP($E1191,Emissions!$1:$1048576,MATCH(DATE(AK$2,1,1),Emissions!$A$1:$LI$1),FALSE)</f>
        <v>0</v>
      </c>
      <c r="AL1191" s="361">
        <f>+VLOOKUP($E1191,Emissions!$1:$1048576,MATCH(DATE(AL$2,1,1),Emissions!$A$1:$LI$1),FALSE)</f>
        <v>0</v>
      </c>
      <c r="AM1191" s="361">
        <f>+VLOOKUP($E1191,Emissions!$1:$1048576,MATCH(DATE(AM$2,1,1),Emissions!$A$1:$LI$1),FALSE)</f>
        <v>0</v>
      </c>
      <c r="AN1191" s="361">
        <f>+VLOOKUP($E1191,Emissions!$1:$1048576,MATCH(DATE(AN$2,1,1),Emissions!$A$1:$LI$1),FALSE)</f>
        <v>0</v>
      </c>
      <c r="AO1191" s="361">
        <f>+VLOOKUP($E1191,Emissions!$1:$1048576,MATCH(DATE(AO$2,1,1),Emissions!$A$1:$LI$1),FALSE)</f>
        <v>0</v>
      </c>
    </row>
    <row r="1192" spans="1:41" s="92" customFormat="1" ht="15" customHeight="1" x14ac:dyDescent="0.35">
      <c r="A1192" s="411"/>
      <c r="B1192" s="170"/>
      <c r="C1192" s="137" t="s">
        <v>3337</v>
      </c>
      <c r="D1192" s="147" t="s">
        <v>2746</v>
      </c>
      <c r="E1192" s="136" t="s">
        <v>3619</v>
      </c>
      <c r="F1192" s="327">
        <f>+VLOOKUP($E1192,Emissions!$1:$1048576,MATCH(DATE(F$2,1,1),Emissions!$A$1:$LI$1),FALSE)</f>
        <v>3.2901845189999999</v>
      </c>
      <c r="G1192" s="327">
        <f>+VLOOKUP($E1192,Emissions!$1:$1048576,MATCH(DATE(G$2,1,1),Emissions!$A$1:$LI$1),FALSE)</f>
        <v>3.3154309230000001</v>
      </c>
      <c r="H1192" s="327">
        <f>+VLOOKUP($E1192,Emissions!$1:$1048576,MATCH(DATE(H$2,1,1),Emissions!$A$1:$LI$1),FALSE)</f>
        <v>3.3362121469999999</v>
      </c>
      <c r="I1192" s="327">
        <f>+VLOOKUP($E1192,Emissions!$1:$1048576,MATCH(DATE(I$2,1,1),Emissions!$A$1:$LI$1),FALSE)</f>
        <v>3.3562502520000002</v>
      </c>
      <c r="J1192" s="327">
        <f>+VLOOKUP($E1192,Emissions!$1:$1048576,MATCH(DATE(J$2,1,1),Emissions!$A$1:$LI$1),FALSE)</f>
        <v>3.3769560950000002</v>
      </c>
      <c r="K1192" s="327">
        <f>+VLOOKUP($E1192,Emissions!$1:$1048576,MATCH(DATE(K$2,1,1),Emissions!$A$1:$LI$1),FALSE)</f>
        <v>3.3987189720000002</v>
      </c>
      <c r="L1192" s="327">
        <f>+VLOOKUP($E1192,Emissions!$1:$1048576,MATCH(DATE(L$2,1,1),Emissions!$A$1:$LI$1),FALSE)</f>
        <v>3.4204609179999999</v>
      </c>
      <c r="M1192" s="327">
        <f>+VLOOKUP($E1192,Emissions!$1:$1048576,MATCH(DATE(M$2,1,1),Emissions!$A$1:$LI$1),FALSE)</f>
        <v>3.4424966000000001</v>
      </c>
      <c r="N1192" s="327">
        <f>+VLOOKUP($E1192,Emissions!$1:$1048576,MATCH(DATE(N$2,1,1),Emissions!$A$1:$LI$1),FALSE)</f>
        <v>3.4650148180000002</v>
      </c>
      <c r="O1192" s="327">
        <f>+VLOOKUP($E1192,Emissions!$1:$1048576,MATCH(DATE(O$2,1,1),Emissions!$A$1:$LI$1),FALSE)</f>
        <v>3.4880637920000002</v>
      </c>
      <c r="P1192" s="327">
        <f>+VLOOKUP($E1192,Emissions!$1:$1048576,MATCH(DATE(P$2,1,1),Emissions!$A$1:$LI$1),FALSE)</f>
        <v>3.5133991070000001</v>
      </c>
      <c r="Q1192" s="327">
        <f>+VLOOKUP($E1192,Emissions!$1:$1048576,MATCH(DATE(Q$2,1,1),Emissions!$A$1:$LI$1),FALSE)</f>
        <v>3.5384737689999999</v>
      </c>
      <c r="R1192" s="327">
        <f>+VLOOKUP($E1192,Emissions!$1:$1048576,MATCH(DATE(R$2,1,1),Emissions!$A$1:$LI$1),FALSE)</f>
        <v>3.5634599929999999</v>
      </c>
      <c r="S1192" s="327">
        <f>+VLOOKUP($E1192,Emissions!$1:$1048576,MATCH(DATE(S$2,1,1),Emissions!$A$1:$LI$1),FALSE)</f>
        <v>3.5886156100000002</v>
      </c>
      <c r="T1192" s="327">
        <f>+VLOOKUP($E1192,Emissions!$1:$1048576,MATCH(DATE(T$2,1,1),Emissions!$A$1:$LI$1),FALSE)</f>
        <v>3.6140799850000001</v>
      </c>
      <c r="U1192" s="327">
        <f>+VLOOKUP($E1192,Emissions!$1:$1048576,MATCH(DATE(U$2,1,1),Emissions!$A$1:$LI$1),FALSE)</f>
        <v>3.6399199690000001</v>
      </c>
      <c r="V1192" s="327">
        <f>+VLOOKUP($E1192,Emissions!$1:$1048576,MATCH(DATE(V$2,1,1),Emissions!$A$1:$LI$1),FALSE)</f>
        <v>3.6661688780000001</v>
      </c>
      <c r="W1192" s="327">
        <f>+VLOOKUP($E1192,Emissions!$1:$1048576,MATCH(DATE(W$2,1,1),Emissions!$A$1:$LI$1),FALSE)</f>
        <v>3.692845036</v>
      </c>
      <c r="X1192" s="327">
        <f>+VLOOKUP($E1192,Emissions!$1:$1048576,MATCH(DATE(X$2,1,1),Emissions!$A$1:$LI$1),FALSE)</f>
        <v>3.719959899</v>
      </c>
      <c r="Y1192" s="327">
        <f>+VLOOKUP($E1192,Emissions!$1:$1048576,MATCH(DATE(Y$2,1,1),Emissions!$A$1:$LI$1),FALSE)</f>
        <v>3.7475213709999999</v>
      </c>
      <c r="Z1192" s="327">
        <f>+VLOOKUP($E1192,Emissions!$1:$1048576,MATCH(DATE(Z$2,1,1),Emissions!$A$1:$LI$1),FALSE)</f>
        <v>3.774353751</v>
      </c>
      <c r="AA1192" s="327">
        <f>+VLOOKUP($E1192,Emissions!$1:$1048576,MATCH(DATE(AA$2,1,1),Emissions!$A$1:$LI$1),FALSE)</f>
        <v>3.8021391919999998</v>
      </c>
      <c r="AB1192" s="327">
        <f>+VLOOKUP($E1192,Emissions!$1:$1048576,MATCH(DATE(AB$2,1,1),Emissions!$A$1:$LI$1),FALSE)</f>
        <v>3.8307530179999998</v>
      </c>
      <c r="AC1192" s="327">
        <f>+VLOOKUP($E1192,Emissions!$1:$1048576,MATCH(DATE(AC$2,1,1),Emissions!$A$1:$LI$1),FALSE)</f>
        <v>3.8600151290000002</v>
      </c>
      <c r="AD1192" s="327">
        <f>+VLOOKUP($E1192,Emissions!$1:$1048576,MATCH(DATE(AD$2,1,1),Emissions!$A$1:$LI$1),FALSE)</f>
        <v>3.8898271929999999</v>
      </c>
      <c r="AE1192" s="327">
        <f>+VLOOKUP($E1192,Emissions!$1:$1048576,MATCH(DATE(AE$2,1,1),Emissions!$A$1:$LI$1),FALSE)</f>
        <v>3.9168985049999998</v>
      </c>
      <c r="AF1192" s="327">
        <f>+VLOOKUP($E1192,Emissions!$1:$1048576,MATCH(DATE(AF$2,1,1),Emissions!$A$1:$LI$1),FALSE)</f>
        <v>3.9442815019999999</v>
      </c>
      <c r="AG1192" s="327">
        <f>+VLOOKUP($E1192,Emissions!$1:$1048576,MATCH(DATE(AG$2,1,1),Emissions!$A$1:$LI$1),FALSE)</f>
        <v>3.9722553930000002</v>
      </c>
      <c r="AH1192" s="327">
        <f>+VLOOKUP($E1192,Emissions!$1:$1048576,MATCH(DATE(AH$2,1,1),Emissions!$A$1:$LI$1),FALSE)</f>
        <v>4.0007923989999998</v>
      </c>
      <c r="AI1192" s="327">
        <f>+VLOOKUP($E1192,Emissions!$1:$1048576,MATCH(DATE(AI$2,1,1),Emissions!$A$1:$LI$1),FALSE)</f>
        <v>4.0298610840000002</v>
      </c>
      <c r="AJ1192" s="327">
        <f>+VLOOKUP($E1192,Emissions!$1:$1048576,MATCH(DATE(AJ$2,1,1),Emissions!$A$1:$LI$1),FALSE)</f>
        <v>4.0594461649999998</v>
      </c>
      <c r="AK1192" s="327">
        <f>+VLOOKUP($E1192,Emissions!$1:$1048576,MATCH(DATE(AK$2,1,1),Emissions!$A$1:$LI$1),FALSE)</f>
        <v>4.0895407329999998</v>
      </c>
      <c r="AL1192" s="327">
        <f>+VLOOKUP($E1192,Emissions!$1:$1048576,MATCH(DATE(AL$2,1,1),Emissions!$A$1:$LI$1),FALSE)</f>
        <v>4.1201411319999997</v>
      </c>
      <c r="AM1192" s="327">
        <f>+VLOOKUP($E1192,Emissions!$1:$1048576,MATCH(DATE(AM$2,1,1),Emissions!$A$1:$LI$1),FALSE)</f>
        <v>4.1512448739999996</v>
      </c>
      <c r="AN1192" s="327">
        <f>+VLOOKUP($E1192,Emissions!$1:$1048576,MATCH(DATE(AN$2,1,1),Emissions!$A$1:$LI$1),FALSE)</f>
        <v>4.182850363</v>
      </c>
      <c r="AO1192" s="327">
        <f>+VLOOKUP($E1192,Emissions!$1:$1048576,MATCH(DATE(AO$2,1,1),Emissions!$A$1:$LI$1),FALSE)</f>
        <v>4.2149574369999998</v>
      </c>
    </row>
    <row r="1193" spans="1:41" ht="15" customHeight="1" x14ac:dyDescent="0.35">
      <c r="A1193" s="411"/>
      <c r="B1193" s="170"/>
      <c r="C1193" s="138" t="s">
        <v>463</v>
      </c>
      <c r="D1193" s="114" t="s">
        <v>2746</v>
      </c>
      <c r="E1193" s="50" t="s">
        <v>3620</v>
      </c>
      <c r="F1193" s="361">
        <f>+VLOOKUP($E1193,Emissions!$1:$1048576,MATCH(DATE(F$2,1,1),Emissions!$A$1:$LI$1),FALSE)</f>
        <v>0</v>
      </c>
      <c r="G1193" s="361">
        <f>+VLOOKUP($E1193,Emissions!$1:$1048576,MATCH(DATE(G$2,1,1),Emissions!$A$1:$LI$1),FALSE)</f>
        <v>0</v>
      </c>
      <c r="H1193" s="361">
        <f>+VLOOKUP($E1193,Emissions!$1:$1048576,MATCH(DATE(H$2,1,1),Emissions!$A$1:$LI$1),FALSE)</f>
        <v>0</v>
      </c>
      <c r="I1193" s="361">
        <f>+VLOOKUP($E1193,Emissions!$1:$1048576,MATCH(DATE(I$2,1,1),Emissions!$A$1:$LI$1),FALSE)</f>
        <v>0</v>
      </c>
      <c r="J1193" s="361">
        <f>+VLOOKUP($E1193,Emissions!$1:$1048576,MATCH(DATE(J$2,1,1),Emissions!$A$1:$LI$1),FALSE)</f>
        <v>0</v>
      </c>
      <c r="K1193" s="361">
        <f>+VLOOKUP($E1193,Emissions!$1:$1048576,MATCH(DATE(K$2,1,1),Emissions!$A$1:$LI$1),FALSE)</f>
        <v>0</v>
      </c>
      <c r="L1193" s="361">
        <f>+VLOOKUP($E1193,Emissions!$1:$1048576,MATCH(DATE(L$2,1,1),Emissions!$A$1:$LI$1),FALSE)</f>
        <v>0</v>
      </c>
      <c r="M1193" s="361">
        <f>+VLOOKUP($E1193,Emissions!$1:$1048576,MATCH(DATE(M$2,1,1),Emissions!$A$1:$LI$1),FALSE)</f>
        <v>0</v>
      </c>
      <c r="N1193" s="361">
        <f>+VLOOKUP($E1193,Emissions!$1:$1048576,MATCH(DATE(N$2,1,1),Emissions!$A$1:$LI$1),FALSE)</f>
        <v>0</v>
      </c>
      <c r="O1193" s="361">
        <f>+VLOOKUP($E1193,Emissions!$1:$1048576,MATCH(DATE(O$2,1,1),Emissions!$A$1:$LI$1),FALSE)</f>
        <v>0</v>
      </c>
      <c r="P1193" s="361">
        <f>+VLOOKUP($E1193,Emissions!$1:$1048576,MATCH(DATE(P$2,1,1),Emissions!$A$1:$LI$1),FALSE)</f>
        <v>0</v>
      </c>
      <c r="Q1193" s="361">
        <f>+VLOOKUP($E1193,Emissions!$1:$1048576,MATCH(DATE(Q$2,1,1),Emissions!$A$1:$LI$1),FALSE)</f>
        <v>0</v>
      </c>
      <c r="R1193" s="361">
        <f>+VLOOKUP($E1193,Emissions!$1:$1048576,MATCH(DATE(R$2,1,1),Emissions!$A$1:$LI$1),FALSE)</f>
        <v>0</v>
      </c>
      <c r="S1193" s="361">
        <f>+VLOOKUP($E1193,Emissions!$1:$1048576,MATCH(DATE(S$2,1,1),Emissions!$A$1:$LI$1),FALSE)</f>
        <v>0</v>
      </c>
      <c r="T1193" s="361">
        <f>+VLOOKUP($E1193,Emissions!$1:$1048576,MATCH(DATE(T$2,1,1),Emissions!$A$1:$LI$1),FALSE)</f>
        <v>0</v>
      </c>
      <c r="U1193" s="361">
        <f>+VLOOKUP($E1193,Emissions!$1:$1048576,MATCH(DATE(U$2,1,1),Emissions!$A$1:$LI$1),FALSE)</f>
        <v>0</v>
      </c>
      <c r="V1193" s="361">
        <f>+VLOOKUP($E1193,Emissions!$1:$1048576,MATCH(DATE(V$2,1,1),Emissions!$A$1:$LI$1),FALSE)</f>
        <v>0</v>
      </c>
      <c r="W1193" s="361">
        <f>+VLOOKUP($E1193,Emissions!$1:$1048576,MATCH(DATE(W$2,1,1),Emissions!$A$1:$LI$1),FALSE)</f>
        <v>0</v>
      </c>
      <c r="X1193" s="361">
        <f>+VLOOKUP($E1193,Emissions!$1:$1048576,MATCH(DATE(X$2,1,1),Emissions!$A$1:$LI$1),FALSE)</f>
        <v>0</v>
      </c>
      <c r="Y1193" s="361">
        <f>+VLOOKUP($E1193,Emissions!$1:$1048576,MATCH(DATE(Y$2,1,1),Emissions!$A$1:$LI$1),FALSE)</f>
        <v>0</v>
      </c>
      <c r="Z1193" s="361">
        <f>+VLOOKUP($E1193,Emissions!$1:$1048576,MATCH(DATE(Z$2,1,1),Emissions!$A$1:$LI$1),FALSE)</f>
        <v>0</v>
      </c>
      <c r="AA1193" s="361">
        <f>+VLOOKUP($E1193,Emissions!$1:$1048576,MATCH(DATE(AA$2,1,1),Emissions!$A$1:$LI$1),FALSE)</f>
        <v>0</v>
      </c>
      <c r="AB1193" s="361">
        <f>+VLOOKUP($E1193,Emissions!$1:$1048576,MATCH(DATE(AB$2,1,1),Emissions!$A$1:$LI$1),FALSE)</f>
        <v>0</v>
      </c>
      <c r="AC1193" s="361">
        <f>+VLOOKUP($E1193,Emissions!$1:$1048576,MATCH(DATE(AC$2,1,1),Emissions!$A$1:$LI$1),FALSE)</f>
        <v>0</v>
      </c>
      <c r="AD1193" s="361">
        <f>+VLOOKUP($E1193,Emissions!$1:$1048576,MATCH(DATE(AD$2,1,1),Emissions!$A$1:$LI$1),FALSE)</f>
        <v>0</v>
      </c>
      <c r="AE1193" s="361">
        <f>+VLOOKUP($E1193,Emissions!$1:$1048576,MATCH(DATE(AE$2,1,1),Emissions!$A$1:$LI$1),FALSE)</f>
        <v>0</v>
      </c>
      <c r="AF1193" s="361">
        <f>+VLOOKUP($E1193,Emissions!$1:$1048576,MATCH(DATE(AF$2,1,1),Emissions!$A$1:$LI$1),FALSE)</f>
        <v>0</v>
      </c>
      <c r="AG1193" s="361">
        <f>+VLOOKUP($E1193,Emissions!$1:$1048576,MATCH(DATE(AG$2,1,1),Emissions!$A$1:$LI$1),FALSE)</f>
        <v>0</v>
      </c>
      <c r="AH1193" s="361">
        <f>+VLOOKUP($E1193,Emissions!$1:$1048576,MATCH(DATE(AH$2,1,1),Emissions!$A$1:$LI$1),FALSE)</f>
        <v>0</v>
      </c>
      <c r="AI1193" s="361">
        <f>+VLOOKUP($E1193,Emissions!$1:$1048576,MATCH(DATE(AI$2,1,1),Emissions!$A$1:$LI$1),FALSE)</f>
        <v>0</v>
      </c>
      <c r="AJ1193" s="361">
        <f>+VLOOKUP($E1193,Emissions!$1:$1048576,MATCH(DATE(AJ$2,1,1),Emissions!$A$1:$LI$1),FALSE)</f>
        <v>0</v>
      </c>
      <c r="AK1193" s="361">
        <f>+VLOOKUP($E1193,Emissions!$1:$1048576,MATCH(DATE(AK$2,1,1),Emissions!$A$1:$LI$1),FALSE)</f>
        <v>0</v>
      </c>
      <c r="AL1193" s="361">
        <f>+VLOOKUP($E1193,Emissions!$1:$1048576,MATCH(DATE(AL$2,1,1),Emissions!$A$1:$LI$1),FALSE)</f>
        <v>0</v>
      </c>
      <c r="AM1193" s="361">
        <f>+VLOOKUP($E1193,Emissions!$1:$1048576,MATCH(DATE(AM$2,1,1),Emissions!$A$1:$LI$1),FALSE)</f>
        <v>0</v>
      </c>
      <c r="AN1193" s="361">
        <f>+VLOOKUP($E1193,Emissions!$1:$1048576,MATCH(DATE(AN$2,1,1),Emissions!$A$1:$LI$1),FALSE)</f>
        <v>0</v>
      </c>
      <c r="AO1193" s="361">
        <f>+VLOOKUP($E1193,Emissions!$1:$1048576,MATCH(DATE(AO$2,1,1),Emissions!$A$1:$LI$1),FALSE)</f>
        <v>0</v>
      </c>
    </row>
    <row r="1194" spans="1:41" ht="15" customHeight="1" x14ac:dyDescent="0.35">
      <c r="A1194" s="411"/>
      <c r="B1194" s="170"/>
      <c r="C1194" s="138" t="s">
        <v>464</v>
      </c>
      <c r="D1194" s="114" t="s">
        <v>2746</v>
      </c>
      <c r="E1194" s="50" t="s">
        <v>3621</v>
      </c>
      <c r="F1194" s="361">
        <f>+VLOOKUP($E1194,Emissions!$1:$1048576,MATCH(DATE(F$2,1,1),Emissions!$A$1:$LI$1),FALSE)</f>
        <v>0.14868623780000001</v>
      </c>
      <c r="G1194" s="361">
        <f>+VLOOKUP($E1194,Emissions!$1:$1048576,MATCH(DATE(G$2,1,1),Emissions!$A$1:$LI$1),FALSE)</f>
        <v>0.14961336489999999</v>
      </c>
      <c r="H1194" s="361">
        <f>+VLOOKUP($E1194,Emissions!$1:$1048576,MATCH(DATE(H$2,1,1),Emissions!$A$1:$LI$1),FALSE)</f>
        <v>0.15021173439999999</v>
      </c>
      <c r="I1194" s="361">
        <f>+VLOOKUP($E1194,Emissions!$1:$1048576,MATCH(DATE(I$2,1,1),Emissions!$A$1:$LI$1),FALSE)</f>
        <v>0.15073994190000001</v>
      </c>
      <c r="J1194" s="361">
        <f>+VLOOKUP($E1194,Emissions!$1:$1048576,MATCH(DATE(J$2,1,1),Emissions!$A$1:$LI$1),FALSE)</f>
        <v>0.1513028511</v>
      </c>
      <c r="K1194" s="361">
        <f>+VLOOKUP($E1194,Emissions!$1:$1048576,MATCH(DATE(K$2,1,1),Emissions!$A$1:$LI$1),FALSE)</f>
        <v>0.15193217719999999</v>
      </c>
      <c r="L1194" s="361">
        <f>+VLOOKUP($E1194,Emissions!$1:$1048576,MATCH(DATE(L$2,1,1),Emissions!$A$1:$LI$1),FALSE)</f>
        <v>0.1526099819</v>
      </c>
      <c r="M1194" s="361">
        <f>+VLOOKUP($E1194,Emissions!$1:$1048576,MATCH(DATE(M$2,1,1),Emissions!$A$1:$LI$1),FALSE)</f>
        <v>0.1533347434</v>
      </c>
      <c r="N1194" s="361">
        <f>+VLOOKUP($E1194,Emissions!$1:$1048576,MATCH(DATE(N$2,1,1),Emissions!$A$1:$LI$1),FALSE)</f>
        <v>0.15410330729999999</v>
      </c>
      <c r="O1194" s="361">
        <f>+VLOOKUP($E1194,Emissions!$1:$1048576,MATCH(DATE(O$2,1,1),Emissions!$A$1:$LI$1),FALSE)</f>
        <v>0.1549113486</v>
      </c>
      <c r="P1194" s="361">
        <f>+VLOOKUP($E1194,Emissions!$1:$1048576,MATCH(DATE(P$2,1,1),Emissions!$A$1:$LI$1),FALSE)</f>
        <v>0.15578852109999999</v>
      </c>
      <c r="Q1194" s="361">
        <f>+VLOOKUP($E1194,Emissions!$1:$1048576,MATCH(DATE(Q$2,1,1),Emissions!$A$1:$LI$1),FALSE)</f>
        <v>0.15668806709999999</v>
      </c>
      <c r="R1194" s="361">
        <f>+VLOOKUP($E1194,Emissions!$1:$1048576,MATCH(DATE(R$2,1,1),Emissions!$A$1:$LI$1),FALSE)</f>
        <v>0.15760783419999999</v>
      </c>
      <c r="S1194" s="361">
        <f>+VLOOKUP($E1194,Emissions!$1:$1048576,MATCH(DATE(S$2,1,1),Emissions!$A$1:$LI$1),FALSE)</f>
        <v>0.15855015059999999</v>
      </c>
      <c r="T1194" s="361">
        <f>+VLOOKUP($E1194,Emissions!$1:$1048576,MATCH(DATE(T$2,1,1),Emissions!$A$1:$LI$1),FALSE)</f>
        <v>0.1595165606</v>
      </c>
      <c r="U1194" s="361">
        <f>+VLOOKUP($E1194,Emissions!$1:$1048576,MATCH(DATE(U$2,1,1),Emissions!$A$1:$LI$1),FALSE)</f>
        <v>0.1605080015</v>
      </c>
      <c r="V1194" s="361">
        <f>+VLOOKUP($E1194,Emissions!$1:$1048576,MATCH(DATE(V$2,1,1),Emissions!$A$1:$LI$1),FALSE)</f>
        <v>0.16152520370000001</v>
      </c>
      <c r="W1194" s="361">
        <f>+VLOOKUP($E1194,Emissions!$1:$1048576,MATCH(DATE(W$2,1,1),Emissions!$A$1:$LI$1),FALSE)</f>
        <v>0.16256882149999999</v>
      </c>
      <c r="X1194" s="361">
        <f>+VLOOKUP($E1194,Emissions!$1:$1048576,MATCH(DATE(X$2,1,1),Emissions!$A$1:$LI$1),FALSE)</f>
        <v>0.1636394598</v>
      </c>
      <c r="Y1194" s="361">
        <f>+VLOOKUP($E1194,Emissions!$1:$1048576,MATCH(DATE(Y$2,1,1),Emissions!$A$1:$LI$1),FALSE)</f>
        <v>0.16473766679999999</v>
      </c>
      <c r="Z1194" s="361">
        <f>+VLOOKUP($E1194,Emissions!$1:$1048576,MATCH(DATE(Z$2,1,1),Emissions!$A$1:$LI$1),FALSE)</f>
        <v>0.1658406798</v>
      </c>
      <c r="AA1194" s="361">
        <f>+VLOOKUP($E1194,Emissions!$1:$1048576,MATCH(DATE(AA$2,1,1),Emissions!$A$1:$LI$1),FALSE)</f>
        <v>0.16697869849999999</v>
      </c>
      <c r="AB1194" s="361">
        <f>+VLOOKUP($E1194,Emissions!$1:$1048576,MATCH(DATE(AB$2,1,1),Emissions!$A$1:$LI$1),FALSE)</f>
        <v>0.1681522325</v>
      </c>
      <c r="AC1194" s="361">
        <f>+VLOOKUP($E1194,Emissions!$1:$1048576,MATCH(DATE(AC$2,1,1),Emissions!$A$1:$LI$1),FALSE)</f>
        <v>0.1693590653</v>
      </c>
      <c r="AD1194" s="361">
        <f>+VLOOKUP($E1194,Emissions!$1:$1048576,MATCH(DATE(AD$2,1,1),Emissions!$A$1:$LI$1),FALSE)</f>
        <v>0.17059782470000001</v>
      </c>
      <c r="AE1194" s="361">
        <f>+VLOOKUP($E1194,Emissions!$1:$1048576,MATCH(DATE(AE$2,1,1),Emissions!$A$1:$LI$1),FALSE)</f>
        <v>0.1718029026</v>
      </c>
      <c r="AF1194" s="361">
        <f>+VLOOKUP($E1194,Emissions!$1:$1048576,MATCH(DATE(AF$2,1,1),Emissions!$A$1:$LI$1),FALSE)</f>
        <v>0.17302615739999999</v>
      </c>
      <c r="AG1194" s="361">
        <f>+VLOOKUP($E1194,Emissions!$1:$1048576,MATCH(DATE(AG$2,1,1),Emissions!$A$1:$LI$1),FALSE)</f>
        <v>0.1742764232</v>
      </c>
      <c r="AH1194" s="361">
        <f>+VLOOKUP($E1194,Emissions!$1:$1048576,MATCH(DATE(AH$2,1,1),Emissions!$A$1:$LI$1),FALSE)</f>
        <v>0.17555541899999999</v>
      </c>
      <c r="AI1194" s="361">
        <f>+VLOOKUP($E1194,Emissions!$1:$1048576,MATCH(DATE(AI$2,1,1),Emissions!$A$1:$LI$1),FALSE)</f>
        <v>0.1768641507</v>
      </c>
      <c r="AJ1194" s="361">
        <f>+VLOOKUP($E1194,Emissions!$1:$1048576,MATCH(DATE(AJ$2,1,1),Emissions!$A$1:$LI$1),FALSE)</f>
        <v>0.17820352589999999</v>
      </c>
      <c r="AK1194" s="361">
        <f>+VLOOKUP($E1194,Emissions!$1:$1048576,MATCH(DATE(AK$2,1,1),Emissions!$A$1:$LI$1),FALSE)</f>
        <v>0.1795742756</v>
      </c>
      <c r="AL1194" s="361">
        <f>+VLOOKUP($E1194,Emissions!$1:$1048576,MATCH(DATE(AL$2,1,1),Emissions!$A$1:$LI$1),FALSE)</f>
        <v>0.18097693919999999</v>
      </c>
      <c r="AM1194" s="361">
        <f>+VLOOKUP($E1194,Emissions!$1:$1048576,MATCH(DATE(AM$2,1,1),Emissions!$A$1:$LI$1),FALSE)</f>
        <v>0.18241190939999999</v>
      </c>
      <c r="AN1194" s="361">
        <f>+VLOOKUP($E1194,Emissions!$1:$1048576,MATCH(DATE(AN$2,1,1),Emissions!$A$1:$LI$1),FALSE)</f>
        <v>0.1838795054</v>
      </c>
      <c r="AO1194" s="361">
        <f>+VLOOKUP($E1194,Emissions!$1:$1048576,MATCH(DATE(AO$2,1,1),Emissions!$A$1:$LI$1),FALSE)</f>
        <v>0.18538004729999999</v>
      </c>
    </row>
    <row r="1195" spans="1:41" ht="15" customHeight="1" x14ac:dyDescent="0.35">
      <c r="A1195" s="411"/>
      <c r="B1195" s="170"/>
      <c r="C1195" s="138" t="s">
        <v>465</v>
      </c>
      <c r="D1195" s="114" t="s">
        <v>2746</v>
      </c>
      <c r="E1195" s="50" t="s">
        <v>3622</v>
      </c>
      <c r="F1195" s="361">
        <f>+VLOOKUP($E1195,Emissions!$1:$1048576,MATCH(DATE(F$2,1,1),Emissions!$A$1:$LI$1),FALSE)</f>
        <v>0</v>
      </c>
      <c r="G1195" s="361">
        <f>+VLOOKUP($E1195,Emissions!$1:$1048576,MATCH(DATE(G$2,1,1),Emissions!$A$1:$LI$1),FALSE)</f>
        <v>0</v>
      </c>
      <c r="H1195" s="361">
        <f>+VLOOKUP($E1195,Emissions!$1:$1048576,MATCH(DATE(H$2,1,1),Emissions!$A$1:$LI$1),FALSE)</f>
        <v>0</v>
      </c>
      <c r="I1195" s="361">
        <f>+VLOOKUP($E1195,Emissions!$1:$1048576,MATCH(DATE(I$2,1,1),Emissions!$A$1:$LI$1),FALSE)</f>
        <v>0</v>
      </c>
      <c r="J1195" s="361">
        <f>+VLOOKUP($E1195,Emissions!$1:$1048576,MATCH(DATE(J$2,1,1),Emissions!$A$1:$LI$1),FALSE)</f>
        <v>0</v>
      </c>
      <c r="K1195" s="361">
        <f>+VLOOKUP($E1195,Emissions!$1:$1048576,MATCH(DATE(K$2,1,1),Emissions!$A$1:$LI$1),FALSE)</f>
        <v>0</v>
      </c>
      <c r="L1195" s="361">
        <f>+VLOOKUP($E1195,Emissions!$1:$1048576,MATCH(DATE(L$2,1,1),Emissions!$A$1:$LI$1),FALSE)</f>
        <v>0</v>
      </c>
      <c r="M1195" s="361">
        <f>+VLOOKUP($E1195,Emissions!$1:$1048576,MATCH(DATE(M$2,1,1),Emissions!$A$1:$LI$1),FALSE)</f>
        <v>0</v>
      </c>
      <c r="N1195" s="361">
        <f>+VLOOKUP($E1195,Emissions!$1:$1048576,MATCH(DATE(N$2,1,1),Emissions!$A$1:$LI$1),FALSE)</f>
        <v>0</v>
      </c>
      <c r="O1195" s="361">
        <f>+VLOOKUP($E1195,Emissions!$1:$1048576,MATCH(DATE(O$2,1,1),Emissions!$A$1:$LI$1),FALSE)</f>
        <v>0</v>
      </c>
      <c r="P1195" s="361">
        <f>+VLOOKUP($E1195,Emissions!$1:$1048576,MATCH(DATE(P$2,1,1),Emissions!$A$1:$LI$1),FALSE)</f>
        <v>0</v>
      </c>
      <c r="Q1195" s="361">
        <f>+VLOOKUP($E1195,Emissions!$1:$1048576,MATCH(DATE(Q$2,1,1),Emissions!$A$1:$LI$1),FALSE)</f>
        <v>0</v>
      </c>
      <c r="R1195" s="361">
        <f>+VLOOKUP($E1195,Emissions!$1:$1048576,MATCH(DATE(R$2,1,1),Emissions!$A$1:$LI$1),FALSE)</f>
        <v>0</v>
      </c>
      <c r="S1195" s="361">
        <f>+VLOOKUP($E1195,Emissions!$1:$1048576,MATCH(DATE(S$2,1,1),Emissions!$A$1:$LI$1),FALSE)</f>
        <v>0</v>
      </c>
      <c r="T1195" s="361">
        <f>+VLOOKUP($E1195,Emissions!$1:$1048576,MATCH(DATE(T$2,1,1),Emissions!$A$1:$LI$1),FALSE)</f>
        <v>0</v>
      </c>
      <c r="U1195" s="361">
        <f>+VLOOKUP($E1195,Emissions!$1:$1048576,MATCH(DATE(U$2,1,1),Emissions!$A$1:$LI$1),FALSE)</f>
        <v>0</v>
      </c>
      <c r="V1195" s="361">
        <f>+VLOOKUP($E1195,Emissions!$1:$1048576,MATCH(DATE(V$2,1,1),Emissions!$A$1:$LI$1),FALSE)</f>
        <v>0</v>
      </c>
      <c r="W1195" s="361">
        <f>+VLOOKUP($E1195,Emissions!$1:$1048576,MATCH(DATE(W$2,1,1),Emissions!$A$1:$LI$1),FALSE)</f>
        <v>0</v>
      </c>
      <c r="X1195" s="361">
        <f>+VLOOKUP($E1195,Emissions!$1:$1048576,MATCH(DATE(X$2,1,1),Emissions!$A$1:$LI$1),FALSE)</f>
        <v>0</v>
      </c>
      <c r="Y1195" s="361">
        <f>+VLOOKUP($E1195,Emissions!$1:$1048576,MATCH(DATE(Y$2,1,1),Emissions!$A$1:$LI$1),FALSE)</f>
        <v>0</v>
      </c>
      <c r="Z1195" s="361">
        <f>+VLOOKUP($E1195,Emissions!$1:$1048576,MATCH(DATE(Z$2,1,1),Emissions!$A$1:$LI$1),FALSE)</f>
        <v>0</v>
      </c>
      <c r="AA1195" s="361">
        <f>+VLOOKUP($E1195,Emissions!$1:$1048576,MATCH(DATE(AA$2,1,1),Emissions!$A$1:$LI$1),FALSE)</f>
        <v>0</v>
      </c>
      <c r="AB1195" s="361">
        <f>+VLOOKUP($E1195,Emissions!$1:$1048576,MATCH(DATE(AB$2,1,1),Emissions!$A$1:$LI$1),FALSE)</f>
        <v>0</v>
      </c>
      <c r="AC1195" s="361">
        <f>+VLOOKUP($E1195,Emissions!$1:$1048576,MATCH(DATE(AC$2,1,1),Emissions!$A$1:$LI$1),FALSE)</f>
        <v>0</v>
      </c>
      <c r="AD1195" s="361">
        <f>+VLOOKUP($E1195,Emissions!$1:$1048576,MATCH(DATE(AD$2,1,1),Emissions!$A$1:$LI$1),FALSE)</f>
        <v>0</v>
      </c>
      <c r="AE1195" s="361">
        <f>+VLOOKUP($E1195,Emissions!$1:$1048576,MATCH(DATE(AE$2,1,1),Emissions!$A$1:$LI$1),FALSE)</f>
        <v>0</v>
      </c>
      <c r="AF1195" s="361">
        <f>+VLOOKUP($E1195,Emissions!$1:$1048576,MATCH(DATE(AF$2,1,1),Emissions!$A$1:$LI$1),FALSE)</f>
        <v>0</v>
      </c>
      <c r="AG1195" s="361">
        <f>+VLOOKUP($E1195,Emissions!$1:$1048576,MATCH(DATE(AG$2,1,1),Emissions!$A$1:$LI$1),FALSE)</f>
        <v>0</v>
      </c>
      <c r="AH1195" s="361">
        <f>+VLOOKUP($E1195,Emissions!$1:$1048576,MATCH(DATE(AH$2,1,1),Emissions!$A$1:$LI$1),FALSE)</f>
        <v>0</v>
      </c>
      <c r="AI1195" s="361">
        <f>+VLOOKUP($E1195,Emissions!$1:$1048576,MATCH(DATE(AI$2,1,1),Emissions!$A$1:$LI$1),FALSE)</f>
        <v>0</v>
      </c>
      <c r="AJ1195" s="361">
        <f>+VLOOKUP($E1195,Emissions!$1:$1048576,MATCH(DATE(AJ$2,1,1),Emissions!$A$1:$LI$1),FALSE)</f>
        <v>0</v>
      </c>
      <c r="AK1195" s="361">
        <f>+VLOOKUP($E1195,Emissions!$1:$1048576,MATCH(DATE(AK$2,1,1),Emissions!$A$1:$LI$1),FALSE)</f>
        <v>0</v>
      </c>
      <c r="AL1195" s="361">
        <f>+VLOOKUP($E1195,Emissions!$1:$1048576,MATCH(DATE(AL$2,1,1),Emissions!$A$1:$LI$1),FALSE)</f>
        <v>0</v>
      </c>
      <c r="AM1195" s="361">
        <f>+VLOOKUP($E1195,Emissions!$1:$1048576,MATCH(DATE(AM$2,1,1),Emissions!$A$1:$LI$1),FALSE)</f>
        <v>0</v>
      </c>
      <c r="AN1195" s="361">
        <f>+VLOOKUP($E1195,Emissions!$1:$1048576,MATCH(DATE(AN$2,1,1),Emissions!$A$1:$LI$1),FALSE)</f>
        <v>0</v>
      </c>
      <c r="AO1195" s="361">
        <f>+VLOOKUP($E1195,Emissions!$1:$1048576,MATCH(DATE(AO$2,1,1),Emissions!$A$1:$LI$1),FALSE)</f>
        <v>0</v>
      </c>
    </row>
    <row r="1196" spans="1:41" ht="15" customHeight="1" x14ac:dyDescent="0.35">
      <c r="A1196" s="411"/>
      <c r="B1196" s="170"/>
      <c r="C1196" s="138" t="s">
        <v>466</v>
      </c>
      <c r="D1196" s="114" t="s">
        <v>2746</v>
      </c>
      <c r="E1196" s="50" t="s">
        <v>3623</v>
      </c>
      <c r="F1196" s="361">
        <f>+VLOOKUP($E1196,Emissions!$1:$1048576,MATCH(DATE(F$2,1,1),Emissions!$A$1:$LI$1),FALSE)</f>
        <v>0</v>
      </c>
      <c r="G1196" s="361">
        <f>+VLOOKUP($E1196,Emissions!$1:$1048576,MATCH(DATE(G$2,1,1),Emissions!$A$1:$LI$1),FALSE)</f>
        <v>0</v>
      </c>
      <c r="H1196" s="361">
        <f>+VLOOKUP($E1196,Emissions!$1:$1048576,MATCH(DATE(H$2,1,1),Emissions!$A$1:$LI$1),FALSE)</f>
        <v>0</v>
      </c>
      <c r="I1196" s="361">
        <f>+VLOOKUP($E1196,Emissions!$1:$1048576,MATCH(DATE(I$2,1,1),Emissions!$A$1:$LI$1),FALSE)</f>
        <v>0</v>
      </c>
      <c r="J1196" s="361">
        <f>+VLOOKUP($E1196,Emissions!$1:$1048576,MATCH(DATE(J$2,1,1),Emissions!$A$1:$LI$1),FALSE)</f>
        <v>0</v>
      </c>
      <c r="K1196" s="361">
        <f>+VLOOKUP($E1196,Emissions!$1:$1048576,MATCH(DATE(K$2,1,1),Emissions!$A$1:$LI$1),FALSE)</f>
        <v>0</v>
      </c>
      <c r="L1196" s="361">
        <f>+VLOOKUP($E1196,Emissions!$1:$1048576,MATCH(DATE(L$2,1,1),Emissions!$A$1:$LI$1),FALSE)</f>
        <v>0</v>
      </c>
      <c r="M1196" s="361">
        <f>+VLOOKUP($E1196,Emissions!$1:$1048576,MATCH(DATE(M$2,1,1),Emissions!$A$1:$LI$1),FALSE)</f>
        <v>0</v>
      </c>
      <c r="N1196" s="361">
        <f>+VLOOKUP($E1196,Emissions!$1:$1048576,MATCH(DATE(N$2,1,1),Emissions!$A$1:$LI$1),FALSE)</f>
        <v>0</v>
      </c>
      <c r="O1196" s="361">
        <f>+VLOOKUP($E1196,Emissions!$1:$1048576,MATCH(DATE(O$2,1,1),Emissions!$A$1:$LI$1),FALSE)</f>
        <v>0</v>
      </c>
      <c r="P1196" s="361">
        <f>+VLOOKUP($E1196,Emissions!$1:$1048576,MATCH(DATE(P$2,1,1),Emissions!$A$1:$LI$1),FALSE)</f>
        <v>0</v>
      </c>
      <c r="Q1196" s="361">
        <f>+VLOOKUP($E1196,Emissions!$1:$1048576,MATCH(DATE(Q$2,1,1),Emissions!$A$1:$LI$1),FALSE)</f>
        <v>0</v>
      </c>
      <c r="R1196" s="361">
        <f>+VLOOKUP($E1196,Emissions!$1:$1048576,MATCH(DATE(R$2,1,1),Emissions!$A$1:$LI$1),FALSE)</f>
        <v>0</v>
      </c>
      <c r="S1196" s="361">
        <f>+VLOOKUP($E1196,Emissions!$1:$1048576,MATCH(DATE(S$2,1,1),Emissions!$A$1:$LI$1),FALSE)</f>
        <v>0</v>
      </c>
      <c r="T1196" s="361">
        <f>+VLOOKUP($E1196,Emissions!$1:$1048576,MATCH(DATE(T$2,1,1),Emissions!$A$1:$LI$1),FALSE)</f>
        <v>0</v>
      </c>
      <c r="U1196" s="361">
        <f>+VLOOKUP($E1196,Emissions!$1:$1048576,MATCH(DATE(U$2,1,1),Emissions!$A$1:$LI$1),FALSE)</f>
        <v>0</v>
      </c>
      <c r="V1196" s="361">
        <f>+VLOOKUP($E1196,Emissions!$1:$1048576,MATCH(DATE(V$2,1,1),Emissions!$A$1:$LI$1),FALSE)</f>
        <v>0</v>
      </c>
      <c r="W1196" s="361">
        <f>+VLOOKUP($E1196,Emissions!$1:$1048576,MATCH(DATE(W$2,1,1),Emissions!$A$1:$LI$1),FALSE)</f>
        <v>0</v>
      </c>
      <c r="X1196" s="361">
        <f>+VLOOKUP($E1196,Emissions!$1:$1048576,MATCH(DATE(X$2,1,1),Emissions!$A$1:$LI$1),FALSE)</f>
        <v>0</v>
      </c>
      <c r="Y1196" s="361">
        <f>+VLOOKUP($E1196,Emissions!$1:$1048576,MATCH(DATE(Y$2,1,1),Emissions!$A$1:$LI$1),FALSE)</f>
        <v>0</v>
      </c>
      <c r="Z1196" s="361">
        <f>+VLOOKUP($E1196,Emissions!$1:$1048576,MATCH(DATE(Z$2,1,1),Emissions!$A$1:$LI$1),FALSE)</f>
        <v>0</v>
      </c>
      <c r="AA1196" s="361">
        <f>+VLOOKUP($E1196,Emissions!$1:$1048576,MATCH(DATE(AA$2,1,1),Emissions!$A$1:$LI$1),FALSE)</f>
        <v>0</v>
      </c>
      <c r="AB1196" s="361">
        <f>+VLOOKUP($E1196,Emissions!$1:$1048576,MATCH(DATE(AB$2,1,1),Emissions!$A$1:$LI$1),FALSE)</f>
        <v>0</v>
      </c>
      <c r="AC1196" s="361">
        <f>+VLOOKUP($E1196,Emissions!$1:$1048576,MATCH(DATE(AC$2,1,1),Emissions!$A$1:$LI$1),FALSE)</f>
        <v>0</v>
      </c>
      <c r="AD1196" s="361">
        <f>+VLOOKUP($E1196,Emissions!$1:$1048576,MATCH(DATE(AD$2,1,1),Emissions!$A$1:$LI$1),FALSE)</f>
        <v>0</v>
      </c>
      <c r="AE1196" s="361">
        <f>+VLOOKUP($E1196,Emissions!$1:$1048576,MATCH(DATE(AE$2,1,1),Emissions!$A$1:$LI$1),FALSE)</f>
        <v>0</v>
      </c>
      <c r="AF1196" s="361">
        <f>+VLOOKUP($E1196,Emissions!$1:$1048576,MATCH(DATE(AF$2,1,1),Emissions!$A$1:$LI$1),FALSE)</f>
        <v>0</v>
      </c>
      <c r="AG1196" s="361">
        <f>+VLOOKUP($E1196,Emissions!$1:$1048576,MATCH(DATE(AG$2,1,1),Emissions!$A$1:$LI$1),FALSE)</f>
        <v>0</v>
      </c>
      <c r="AH1196" s="361">
        <f>+VLOOKUP($E1196,Emissions!$1:$1048576,MATCH(DATE(AH$2,1,1),Emissions!$A$1:$LI$1),FALSE)</f>
        <v>0</v>
      </c>
      <c r="AI1196" s="361">
        <f>+VLOOKUP($E1196,Emissions!$1:$1048576,MATCH(DATE(AI$2,1,1),Emissions!$A$1:$LI$1),FALSE)</f>
        <v>0</v>
      </c>
      <c r="AJ1196" s="361">
        <f>+VLOOKUP($E1196,Emissions!$1:$1048576,MATCH(DATE(AJ$2,1,1),Emissions!$A$1:$LI$1),FALSE)</f>
        <v>0</v>
      </c>
      <c r="AK1196" s="361">
        <f>+VLOOKUP($E1196,Emissions!$1:$1048576,MATCH(DATE(AK$2,1,1),Emissions!$A$1:$LI$1),FALSE)</f>
        <v>0</v>
      </c>
      <c r="AL1196" s="361">
        <f>+VLOOKUP($E1196,Emissions!$1:$1048576,MATCH(DATE(AL$2,1,1),Emissions!$A$1:$LI$1),FALSE)</f>
        <v>0</v>
      </c>
      <c r="AM1196" s="361">
        <f>+VLOOKUP($E1196,Emissions!$1:$1048576,MATCH(DATE(AM$2,1,1),Emissions!$A$1:$LI$1),FALSE)</f>
        <v>0</v>
      </c>
      <c r="AN1196" s="361">
        <f>+VLOOKUP($E1196,Emissions!$1:$1048576,MATCH(DATE(AN$2,1,1),Emissions!$A$1:$LI$1),FALSE)</f>
        <v>0</v>
      </c>
      <c r="AO1196" s="361">
        <f>+VLOOKUP($E1196,Emissions!$1:$1048576,MATCH(DATE(AO$2,1,1),Emissions!$A$1:$LI$1),FALSE)</f>
        <v>0</v>
      </c>
    </row>
    <row r="1197" spans="1:41" ht="15" customHeight="1" x14ac:dyDescent="0.35">
      <c r="A1197" s="411"/>
      <c r="B1197" s="170"/>
      <c r="C1197" s="138" t="s">
        <v>467</v>
      </c>
      <c r="D1197" s="114" t="s">
        <v>2746</v>
      </c>
      <c r="E1197" s="50" t="s">
        <v>3624</v>
      </c>
      <c r="F1197" s="361">
        <f>+VLOOKUP($E1197,Emissions!$1:$1048576,MATCH(DATE(F$2,1,1),Emissions!$A$1:$LI$1),FALSE)</f>
        <v>0</v>
      </c>
      <c r="G1197" s="361">
        <f>+VLOOKUP($E1197,Emissions!$1:$1048576,MATCH(DATE(G$2,1,1),Emissions!$A$1:$LI$1),FALSE)</f>
        <v>0</v>
      </c>
      <c r="H1197" s="361">
        <f>+VLOOKUP($E1197,Emissions!$1:$1048576,MATCH(DATE(H$2,1,1),Emissions!$A$1:$LI$1),FALSE)</f>
        <v>0</v>
      </c>
      <c r="I1197" s="361">
        <f>+VLOOKUP($E1197,Emissions!$1:$1048576,MATCH(DATE(I$2,1,1),Emissions!$A$1:$LI$1),FALSE)</f>
        <v>0</v>
      </c>
      <c r="J1197" s="361">
        <f>+VLOOKUP($E1197,Emissions!$1:$1048576,MATCH(DATE(J$2,1,1),Emissions!$A$1:$LI$1),FALSE)</f>
        <v>0</v>
      </c>
      <c r="K1197" s="361">
        <f>+VLOOKUP($E1197,Emissions!$1:$1048576,MATCH(DATE(K$2,1,1),Emissions!$A$1:$LI$1),FALSE)</f>
        <v>0</v>
      </c>
      <c r="L1197" s="361">
        <f>+VLOOKUP($E1197,Emissions!$1:$1048576,MATCH(DATE(L$2,1,1),Emissions!$A$1:$LI$1),FALSE)</f>
        <v>0</v>
      </c>
      <c r="M1197" s="361">
        <f>+VLOOKUP($E1197,Emissions!$1:$1048576,MATCH(DATE(M$2,1,1),Emissions!$A$1:$LI$1),FALSE)</f>
        <v>0</v>
      </c>
      <c r="N1197" s="361">
        <f>+VLOOKUP($E1197,Emissions!$1:$1048576,MATCH(DATE(N$2,1,1),Emissions!$A$1:$LI$1),FALSE)</f>
        <v>0</v>
      </c>
      <c r="O1197" s="361">
        <f>+VLOOKUP($E1197,Emissions!$1:$1048576,MATCH(DATE(O$2,1,1),Emissions!$A$1:$LI$1),FALSE)</f>
        <v>0</v>
      </c>
      <c r="P1197" s="361">
        <f>+VLOOKUP($E1197,Emissions!$1:$1048576,MATCH(DATE(P$2,1,1),Emissions!$A$1:$LI$1),FALSE)</f>
        <v>0</v>
      </c>
      <c r="Q1197" s="361">
        <f>+VLOOKUP($E1197,Emissions!$1:$1048576,MATCH(DATE(Q$2,1,1),Emissions!$A$1:$LI$1),FALSE)</f>
        <v>0</v>
      </c>
      <c r="R1197" s="361">
        <f>+VLOOKUP($E1197,Emissions!$1:$1048576,MATCH(DATE(R$2,1,1),Emissions!$A$1:$LI$1),FALSE)</f>
        <v>0</v>
      </c>
      <c r="S1197" s="361">
        <f>+VLOOKUP($E1197,Emissions!$1:$1048576,MATCH(DATE(S$2,1,1),Emissions!$A$1:$LI$1),FALSE)</f>
        <v>0</v>
      </c>
      <c r="T1197" s="361">
        <f>+VLOOKUP($E1197,Emissions!$1:$1048576,MATCH(DATE(T$2,1,1),Emissions!$A$1:$LI$1),FALSE)</f>
        <v>0</v>
      </c>
      <c r="U1197" s="361">
        <f>+VLOOKUP($E1197,Emissions!$1:$1048576,MATCH(DATE(U$2,1,1),Emissions!$A$1:$LI$1),FALSE)</f>
        <v>0</v>
      </c>
      <c r="V1197" s="361">
        <f>+VLOOKUP($E1197,Emissions!$1:$1048576,MATCH(DATE(V$2,1,1),Emissions!$A$1:$LI$1),FALSE)</f>
        <v>0</v>
      </c>
      <c r="W1197" s="361">
        <f>+VLOOKUP($E1197,Emissions!$1:$1048576,MATCH(DATE(W$2,1,1),Emissions!$A$1:$LI$1),FALSE)</f>
        <v>0</v>
      </c>
      <c r="X1197" s="361">
        <f>+VLOOKUP($E1197,Emissions!$1:$1048576,MATCH(DATE(X$2,1,1),Emissions!$A$1:$LI$1),FALSE)</f>
        <v>0</v>
      </c>
      <c r="Y1197" s="361">
        <f>+VLOOKUP($E1197,Emissions!$1:$1048576,MATCH(DATE(Y$2,1,1),Emissions!$A$1:$LI$1),FALSE)</f>
        <v>0</v>
      </c>
      <c r="Z1197" s="361">
        <f>+VLOOKUP($E1197,Emissions!$1:$1048576,MATCH(DATE(Z$2,1,1),Emissions!$A$1:$LI$1),FALSE)</f>
        <v>0</v>
      </c>
      <c r="AA1197" s="361">
        <f>+VLOOKUP($E1197,Emissions!$1:$1048576,MATCH(DATE(AA$2,1,1),Emissions!$A$1:$LI$1),FALSE)</f>
        <v>0</v>
      </c>
      <c r="AB1197" s="361">
        <f>+VLOOKUP($E1197,Emissions!$1:$1048576,MATCH(DATE(AB$2,1,1),Emissions!$A$1:$LI$1),FALSE)</f>
        <v>0</v>
      </c>
      <c r="AC1197" s="361">
        <f>+VLOOKUP($E1197,Emissions!$1:$1048576,MATCH(DATE(AC$2,1,1),Emissions!$A$1:$LI$1),FALSE)</f>
        <v>0</v>
      </c>
      <c r="AD1197" s="361">
        <f>+VLOOKUP($E1197,Emissions!$1:$1048576,MATCH(DATE(AD$2,1,1),Emissions!$A$1:$LI$1),FALSE)</f>
        <v>0</v>
      </c>
      <c r="AE1197" s="361">
        <f>+VLOOKUP($E1197,Emissions!$1:$1048576,MATCH(DATE(AE$2,1,1),Emissions!$A$1:$LI$1),FALSE)</f>
        <v>0</v>
      </c>
      <c r="AF1197" s="361">
        <f>+VLOOKUP($E1197,Emissions!$1:$1048576,MATCH(DATE(AF$2,1,1),Emissions!$A$1:$LI$1),FALSE)</f>
        <v>0</v>
      </c>
      <c r="AG1197" s="361">
        <f>+VLOOKUP($E1197,Emissions!$1:$1048576,MATCH(DATE(AG$2,1,1),Emissions!$A$1:$LI$1),FALSE)</f>
        <v>0</v>
      </c>
      <c r="AH1197" s="361">
        <f>+VLOOKUP($E1197,Emissions!$1:$1048576,MATCH(DATE(AH$2,1,1),Emissions!$A$1:$LI$1),FALSE)</f>
        <v>0</v>
      </c>
      <c r="AI1197" s="361">
        <f>+VLOOKUP($E1197,Emissions!$1:$1048576,MATCH(DATE(AI$2,1,1),Emissions!$A$1:$LI$1),FALSE)</f>
        <v>0</v>
      </c>
      <c r="AJ1197" s="361">
        <f>+VLOOKUP($E1197,Emissions!$1:$1048576,MATCH(DATE(AJ$2,1,1),Emissions!$A$1:$LI$1),FALSE)</f>
        <v>0</v>
      </c>
      <c r="AK1197" s="361">
        <f>+VLOOKUP($E1197,Emissions!$1:$1048576,MATCH(DATE(AK$2,1,1),Emissions!$A$1:$LI$1),FALSE)</f>
        <v>0</v>
      </c>
      <c r="AL1197" s="361">
        <f>+VLOOKUP($E1197,Emissions!$1:$1048576,MATCH(DATE(AL$2,1,1),Emissions!$A$1:$LI$1),FALSE)</f>
        <v>0</v>
      </c>
      <c r="AM1197" s="361">
        <f>+VLOOKUP($E1197,Emissions!$1:$1048576,MATCH(DATE(AM$2,1,1),Emissions!$A$1:$LI$1),FALSE)</f>
        <v>0</v>
      </c>
      <c r="AN1197" s="361">
        <f>+VLOOKUP($E1197,Emissions!$1:$1048576,MATCH(DATE(AN$2,1,1),Emissions!$A$1:$LI$1),FALSE)</f>
        <v>0</v>
      </c>
      <c r="AO1197" s="361">
        <f>+VLOOKUP($E1197,Emissions!$1:$1048576,MATCH(DATE(AO$2,1,1),Emissions!$A$1:$LI$1),FALSE)</f>
        <v>0</v>
      </c>
    </row>
    <row r="1198" spans="1:41" ht="15" customHeight="1" x14ac:dyDescent="0.35">
      <c r="A1198" s="411"/>
      <c r="B1198" s="170"/>
      <c r="C1198" s="138" t="s">
        <v>468</v>
      </c>
      <c r="D1198" s="114" t="s">
        <v>2746</v>
      </c>
      <c r="E1198" s="50" t="s">
        <v>3625</v>
      </c>
      <c r="F1198" s="361">
        <f>+VLOOKUP($E1198,Emissions!$1:$1048576,MATCH(DATE(F$2,1,1),Emissions!$A$1:$LI$1),FALSE)</f>
        <v>0</v>
      </c>
      <c r="G1198" s="361">
        <f>+VLOOKUP($E1198,Emissions!$1:$1048576,MATCH(DATE(G$2,1,1),Emissions!$A$1:$LI$1),FALSE)</f>
        <v>0</v>
      </c>
      <c r="H1198" s="361">
        <f>+VLOOKUP($E1198,Emissions!$1:$1048576,MATCH(DATE(H$2,1,1),Emissions!$A$1:$LI$1),FALSE)</f>
        <v>0</v>
      </c>
      <c r="I1198" s="361">
        <f>+VLOOKUP($E1198,Emissions!$1:$1048576,MATCH(DATE(I$2,1,1),Emissions!$A$1:$LI$1),FALSE)</f>
        <v>0</v>
      </c>
      <c r="J1198" s="361">
        <f>+VLOOKUP($E1198,Emissions!$1:$1048576,MATCH(DATE(J$2,1,1),Emissions!$A$1:$LI$1),FALSE)</f>
        <v>0</v>
      </c>
      <c r="K1198" s="361">
        <f>+VLOOKUP($E1198,Emissions!$1:$1048576,MATCH(DATE(K$2,1,1),Emissions!$A$1:$LI$1),FALSE)</f>
        <v>0</v>
      </c>
      <c r="L1198" s="361">
        <f>+VLOOKUP($E1198,Emissions!$1:$1048576,MATCH(DATE(L$2,1,1),Emissions!$A$1:$LI$1),FALSE)</f>
        <v>0</v>
      </c>
      <c r="M1198" s="361">
        <f>+VLOOKUP($E1198,Emissions!$1:$1048576,MATCH(DATE(M$2,1,1),Emissions!$A$1:$LI$1),FALSE)</f>
        <v>0</v>
      </c>
      <c r="N1198" s="361">
        <f>+VLOOKUP($E1198,Emissions!$1:$1048576,MATCH(DATE(N$2,1,1),Emissions!$A$1:$LI$1),FALSE)</f>
        <v>0</v>
      </c>
      <c r="O1198" s="361">
        <f>+VLOOKUP($E1198,Emissions!$1:$1048576,MATCH(DATE(O$2,1,1),Emissions!$A$1:$LI$1),FALSE)</f>
        <v>0</v>
      </c>
      <c r="P1198" s="361">
        <f>+VLOOKUP($E1198,Emissions!$1:$1048576,MATCH(DATE(P$2,1,1),Emissions!$A$1:$LI$1),FALSE)</f>
        <v>0</v>
      </c>
      <c r="Q1198" s="361">
        <f>+VLOOKUP($E1198,Emissions!$1:$1048576,MATCH(DATE(Q$2,1,1),Emissions!$A$1:$LI$1),FALSE)</f>
        <v>0</v>
      </c>
      <c r="R1198" s="361">
        <f>+VLOOKUP($E1198,Emissions!$1:$1048576,MATCH(DATE(R$2,1,1),Emissions!$A$1:$LI$1),FALSE)</f>
        <v>0</v>
      </c>
      <c r="S1198" s="361">
        <f>+VLOOKUP($E1198,Emissions!$1:$1048576,MATCH(DATE(S$2,1,1),Emissions!$A$1:$LI$1),FALSE)</f>
        <v>0</v>
      </c>
      <c r="T1198" s="361">
        <f>+VLOOKUP($E1198,Emissions!$1:$1048576,MATCH(DATE(T$2,1,1),Emissions!$A$1:$LI$1),FALSE)</f>
        <v>0</v>
      </c>
      <c r="U1198" s="361">
        <f>+VLOOKUP($E1198,Emissions!$1:$1048576,MATCH(DATE(U$2,1,1),Emissions!$A$1:$LI$1),FALSE)</f>
        <v>0</v>
      </c>
      <c r="V1198" s="361">
        <f>+VLOOKUP($E1198,Emissions!$1:$1048576,MATCH(DATE(V$2,1,1),Emissions!$A$1:$LI$1),FALSE)</f>
        <v>0</v>
      </c>
      <c r="W1198" s="361">
        <f>+VLOOKUP($E1198,Emissions!$1:$1048576,MATCH(DATE(W$2,1,1),Emissions!$A$1:$LI$1),FALSE)</f>
        <v>0</v>
      </c>
      <c r="X1198" s="361">
        <f>+VLOOKUP($E1198,Emissions!$1:$1048576,MATCH(DATE(X$2,1,1),Emissions!$A$1:$LI$1),FALSE)</f>
        <v>0</v>
      </c>
      <c r="Y1198" s="361">
        <f>+VLOOKUP($E1198,Emissions!$1:$1048576,MATCH(DATE(Y$2,1,1),Emissions!$A$1:$LI$1),FALSE)</f>
        <v>0</v>
      </c>
      <c r="Z1198" s="361">
        <f>+VLOOKUP($E1198,Emissions!$1:$1048576,MATCH(DATE(Z$2,1,1),Emissions!$A$1:$LI$1),FALSE)</f>
        <v>0</v>
      </c>
      <c r="AA1198" s="361">
        <f>+VLOOKUP($E1198,Emissions!$1:$1048576,MATCH(DATE(AA$2,1,1),Emissions!$A$1:$LI$1),FALSE)</f>
        <v>0</v>
      </c>
      <c r="AB1198" s="361">
        <f>+VLOOKUP($E1198,Emissions!$1:$1048576,MATCH(DATE(AB$2,1,1),Emissions!$A$1:$LI$1),FALSE)</f>
        <v>0</v>
      </c>
      <c r="AC1198" s="361">
        <f>+VLOOKUP($E1198,Emissions!$1:$1048576,MATCH(DATE(AC$2,1,1),Emissions!$A$1:$LI$1),FALSE)</f>
        <v>0</v>
      </c>
      <c r="AD1198" s="361">
        <f>+VLOOKUP($E1198,Emissions!$1:$1048576,MATCH(DATE(AD$2,1,1),Emissions!$A$1:$LI$1),FALSE)</f>
        <v>0</v>
      </c>
      <c r="AE1198" s="361">
        <f>+VLOOKUP($E1198,Emissions!$1:$1048576,MATCH(DATE(AE$2,1,1),Emissions!$A$1:$LI$1),FALSE)</f>
        <v>0</v>
      </c>
      <c r="AF1198" s="361">
        <f>+VLOOKUP($E1198,Emissions!$1:$1048576,MATCH(DATE(AF$2,1,1),Emissions!$A$1:$LI$1),FALSE)</f>
        <v>0</v>
      </c>
      <c r="AG1198" s="361">
        <f>+VLOOKUP($E1198,Emissions!$1:$1048576,MATCH(DATE(AG$2,1,1),Emissions!$A$1:$LI$1),FALSE)</f>
        <v>0</v>
      </c>
      <c r="AH1198" s="361">
        <f>+VLOOKUP($E1198,Emissions!$1:$1048576,MATCH(DATE(AH$2,1,1),Emissions!$A$1:$LI$1),FALSE)</f>
        <v>0</v>
      </c>
      <c r="AI1198" s="361">
        <f>+VLOOKUP($E1198,Emissions!$1:$1048576,MATCH(DATE(AI$2,1,1),Emissions!$A$1:$LI$1),FALSE)</f>
        <v>0</v>
      </c>
      <c r="AJ1198" s="361">
        <f>+VLOOKUP($E1198,Emissions!$1:$1048576,MATCH(DATE(AJ$2,1,1),Emissions!$A$1:$LI$1),FALSE)</f>
        <v>0</v>
      </c>
      <c r="AK1198" s="361">
        <f>+VLOOKUP($E1198,Emissions!$1:$1048576,MATCH(DATE(AK$2,1,1),Emissions!$A$1:$LI$1),FALSE)</f>
        <v>0</v>
      </c>
      <c r="AL1198" s="361">
        <f>+VLOOKUP($E1198,Emissions!$1:$1048576,MATCH(DATE(AL$2,1,1),Emissions!$A$1:$LI$1),FALSE)</f>
        <v>0</v>
      </c>
      <c r="AM1198" s="361">
        <f>+VLOOKUP($E1198,Emissions!$1:$1048576,MATCH(DATE(AM$2,1,1),Emissions!$A$1:$LI$1),FALSE)</f>
        <v>0</v>
      </c>
      <c r="AN1198" s="361">
        <f>+VLOOKUP($E1198,Emissions!$1:$1048576,MATCH(DATE(AN$2,1,1),Emissions!$A$1:$LI$1),FALSE)</f>
        <v>0</v>
      </c>
      <c r="AO1198" s="361">
        <f>+VLOOKUP($E1198,Emissions!$1:$1048576,MATCH(DATE(AO$2,1,1),Emissions!$A$1:$LI$1),FALSE)</f>
        <v>0</v>
      </c>
    </row>
    <row r="1199" spans="1:41" ht="15" customHeight="1" x14ac:dyDescent="0.35">
      <c r="A1199" s="411"/>
      <c r="B1199" s="170"/>
      <c r="C1199" s="138" t="s">
        <v>469</v>
      </c>
      <c r="D1199" s="114" t="s">
        <v>2746</v>
      </c>
      <c r="E1199" s="50" t="s">
        <v>3626</v>
      </c>
      <c r="F1199" s="361">
        <f>+VLOOKUP($E1199,Emissions!$1:$1048576,MATCH(DATE(F$2,1,1),Emissions!$A$1:$LI$1),FALSE)</f>
        <v>0</v>
      </c>
      <c r="G1199" s="361">
        <f>+VLOOKUP($E1199,Emissions!$1:$1048576,MATCH(DATE(G$2,1,1),Emissions!$A$1:$LI$1),FALSE)</f>
        <v>0</v>
      </c>
      <c r="H1199" s="361">
        <f>+VLOOKUP($E1199,Emissions!$1:$1048576,MATCH(DATE(H$2,1,1),Emissions!$A$1:$LI$1),FALSE)</f>
        <v>0</v>
      </c>
      <c r="I1199" s="361">
        <f>+VLOOKUP($E1199,Emissions!$1:$1048576,MATCH(DATE(I$2,1,1),Emissions!$A$1:$LI$1),FALSE)</f>
        <v>0</v>
      </c>
      <c r="J1199" s="361">
        <f>+VLOOKUP($E1199,Emissions!$1:$1048576,MATCH(DATE(J$2,1,1),Emissions!$A$1:$LI$1),FALSE)</f>
        <v>0</v>
      </c>
      <c r="K1199" s="361">
        <f>+VLOOKUP($E1199,Emissions!$1:$1048576,MATCH(DATE(K$2,1,1),Emissions!$A$1:$LI$1),FALSE)</f>
        <v>0</v>
      </c>
      <c r="L1199" s="361">
        <f>+VLOOKUP($E1199,Emissions!$1:$1048576,MATCH(DATE(L$2,1,1),Emissions!$A$1:$LI$1),FALSE)</f>
        <v>0</v>
      </c>
      <c r="M1199" s="361">
        <f>+VLOOKUP($E1199,Emissions!$1:$1048576,MATCH(DATE(M$2,1,1),Emissions!$A$1:$LI$1),FALSE)</f>
        <v>0</v>
      </c>
      <c r="N1199" s="361">
        <f>+VLOOKUP($E1199,Emissions!$1:$1048576,MATCH(DATE(N$2,1,1),Emissions!$A$1:$LI$1),FALSE)</f>
        <v>0</v>
      </c>
      <c r="O1199" s="361">
        <f>+VLOOKUP($E1199,Emissions!$1:$1048576,MATCH(DATE(O$2,1,1),Emissions!$A$1:$LI$1),FALSE)</f>
        <v>0</v>
      </c>
      <c r="P1199" s="361">
        <f>+VLOOKUP($E1199,Emissions!$1:$1048576,MATCH(DATE(P$2,1,1),Emissions!$A$1:$LI$1),FALSE)</f>
        <v>0</v>
      </c>
      <c r="Q1199" s="361">
        <f>+VLOOKUP($E1199,Emissions!$1:$1048576,MATCH(DATE(Q$2,1,1),Emissions!$A$1:$LI$1),FALSE)</f>
        <v>0</v>
      </c>
      <c r="R1199" s="361">
        <f>+VLOOKUP($E1199,Emissions!$1:$1048576,MATCH(DATE(R$2,1,1),Emissions!$A$1:$LI$1),FALSE)</f>
        <v>0</v>
      </c>
      <c r="S1199" s="361">
        <f>+VLOOKUP($E1199,Emissions!$1:$1048576,MATCH(DATE(S$2,1,1),Emissions!$A$1:$LI$1),FALSE)</f>
        <v>0</v>
      </c>
      <c r="T1199" s="361">
        <f>+VLOOKUP($E1199,Emissions!$1:$1048576,MATCH(DATE(T$2,1,1),Emissions!$A$1:$LI$1),FALSE)</f>
        <v>0</v>
      </c>
      <c r="U1199" s="361">
        <f>+VLOOKUP($E1199,Emissions!$1:$1048576,MATCH(DATE(U$2,1,1),Emissions!$A$1:$LI$1),FALSE)</f>
        <v>0</v>
      </c>
      <c r="V1199" s="361">
        <f>+VLOOKUP($E1199,Emissions!$1:$1048576,MATCH(DATE(V$2,1,1),Emissions!$A$1:$LI$1),FALSE)</f>
        <v>0</v>
      </c>
      <c r="W1199" s="361">
        <f>+VLOOKUP($E1199,Emissions!$1:$1048576,MATCH(DATE(W$2,1,1),Emissions!$A$1:$LI$1),FALSE)</f>
        <v>0</v>
      </c>
      <c r="X1199" s="361">
        <f>+VLOOKUP($E1199,Emissions!$1:$1048576,MATCH(DATE(X$2,1,1),Emissions!$A$1:$LI$1),FALSE)</f>
        <v>0</v>
      </c>
      <c r="Y1199" s="361">
        <f>+VLOOKUP($E1199,Emissions!$1:$1048576,MATCH(DATE(Y$2,1,1),Emissions!$A$1:$LI$1),FALSE)</f>
        <v>0</v>
      </c>
      <c r="Z1199" s="361">
        <f>+VLOOKUP($E1199,Emissions!$1:$1048576,MATCH(DATE(Z$2,1,1),Emissions!$A$1:$LI$1),FALSE)</f>
        <v>0</v>
      </c>
      <c r="AA1199" s="361">
        <f>+VLOOKUP($E1199,Emissions!$1:$1048576,MATCH(DATE(AA$2,1,1),Emissions!$A$1:$LI$1),FALSE)</f>
        <v>0</v>
      </c>
      <c r="AB1199" s="361">
        <f>+VLOOKUP($E1199,Emissions!$1:$1048576,MATCH(DATE(AB$2,1,1),Emissions!$A$1:$LI$1),FALSE)</f>
        <v>0</v>
      </c>
      <c r="AC1199" s="361">
        <f>+VLOOKUP($E1199,Emissions!$1:$1048576,MATCH(DATE(AC$2,1,1),Emissions!$A$1:$LI$1),FALSE)</f>
        <v>0</v>
      </c>
      <c r="AD1199" s="361">
        <f>+VLOOKUP($E1199,Emissions!$1:$1048576,MATCH(DATE(AD$2,1,1),Emissions!$A$1:$LI$1),FALSE)</f>
        <v>0</v>
      </c>
      <c r="AE1199" s="361">
        <f>+VLOOKUP($E1199,Emissions!$1:$1048576,MATCH(DATE(AE$2,1,1),Emissions!$A$1:$LI$1),FALSE)</f>
        <v>0</v>
      </c>
      <c r="AF1199" s="361">
        <f>+VLOOKUP($E1199,Emissions!$1:$1048576,MATCH(DATE(AF$2,1,1),Emissions!$A$1:$LI$1),FALSE)</f>
        <v>0</v>
      </c>
      <c r="AG1199" s="361">
        <f>+VLOOKUP($E1199,Emissions!$1:$1048576,MATCH(DATE(AG$2,1,1),Emissions!$A$1:$LI$1),FALSE)</f>
        <v>0</v>
      </c>
      <c r="AH1199" s="361">
        <f>+VLOOKUP($E1199,Emissions!$1:$1048576,MATCH(DATE(AH$2,1,1),Emissions!$A$1:$LI$1),FALSE)</f>
        <v>0</v>
      </c>
      <c r="AI1199" s="361">
        <f>+VLOOKUP($E1199,Emissions!$1:$1048576,MATCH(DATE(AI$2,1,1),Emissions!$A$1:$LI$1),FALSE)</f>
        <v>0</v>
      </c>
      <c r="AJ1199" s="361">
        <f>+VLOOKUP($E1199,Emissions!$1:$1048576,MATCH(DATE(AJ$2,1,1),Emissions!$A$1:$LI$1),FALSE)</f>
        <v>0</v>
      </c>
      <c r="AK1199" s="361">
        <f>+VLOOKUP($E1199,Emissions!$1:$1048576,MATCH(DATE(AK$2,1,1),Emissions!$A$1:$LI$1),FALSE)</f>
        <v>0</v>
      </c>
      <c r="AL1199" s="361">
        <f>+VLOOKUP($E1199,Emissions!$1:$1048576,MATCH(DATE(AL$2,1,1),Emissions!$A$1:$LI$1),FALSE)</f>
        <v>0</v>
      </c>
      <c r="AM1199" s="361">
        <f>+VLOOKUP($E1199,Emissions!$1:$1048576,MATCH(DATE(AM$2,1,1),Emissions!$A$1:$LI$1),FALSE)</f>
        <v>0</v>
      </c>
      <c r="AN1199" s="361">
        <f>+VLOOKUP($E1199,Emissions!$1:$1048576,MATCH(DATE(AN$2,1,1),Emissions!$A$1:$LI$1),FALSE)</f>
        <v>0</v>
      </c>
      <c r="AO1199" s="361">
        <f>+VLOOKUP($E1199,Emissions!$1:$1048576,MATCH(DATE(AO$2,1,1),Emissions!$A$1:$LI$1),FALSE)</f>
        <v>0</v>
      </c>
    </row>
    <row r="1200" spans="1:41" ht="15" customHeight="1" x14ac:dyDescent="0.35">
      <c r="A1200" s="411"/>
      <c r="B1200" s="170"/>
      <c r="C1200" s="138" t="s">
        <v>470</v>
      </c>
      <c r="D1200" s="114" t="s">
        <v>2746</v>
      </c>
      <c r="E1200" s="50" t="s">
        <v>3627</v>
      </c>
      <c r="F1200" s="361">
        <f>+VLOOKUP($E1200,Emissions!$1:$1048576,MATCH(DATE(F$2,1,1),Emissions!$A$1:$LI$1),FALSE)</f>
        <v>1.809472865</v>
      </c>
      <c r="G1200" s="361">
        <f>+VLOOKUP($E1200,Emissions!$1:$1048576,MATCH(DATE(G$2,1,1),Emissions!$A$1:$LI$1),FALSE)</f>
        <v>1.825497803</v>
      </c>
      <c r="H1200" s="361">
        <f>+VLOOKUP($E1200,Emissions!$1:$1048576,MATCH(DATE(H$2,1,1),Emissions!$A$1:$LI$1),FALSE)</f>
        <v>1.84038306</v>
      </c>
      <c r="I1200" s="361">
        <f>+VLOOKUP($E1200,Emissions!$1:$1048576,MATCH(DATE(I$2,1,1),Emissions!$A$1:$LI$1),FALSE)</f>
        <v>1.8552756340000001</v>
      </c>
      <c r="J1200" s="361">
        <f>+VLOOKUP($E1200,Emissions!$1:$1048576,MATCH(DATE(J$2,1,1),Emissions!$A$1:$LI$1),FALSE)</f>
        <v>1.8705270510000001</v>
      </c>
      <c r="K1200" s="361">
        <f>+VLOOKUP($E1200,Emissions!$1:$1048576,MATCH(DATE(K$2,1,1),Emissions!$A$1:$LI$1),FALSE)</f>
        <v>1.886192699</v>
      </c>
      <c r="L1200" s="361">
        <f>+VLOOKUP($E1200,Emissions!$1:$1048576,MATCH(DATE(L$2,1,1),Emissions!$A$1:$LI$1),FALSE)</f>
        <v>1.901360382</v>
      </c>
      <c r="M1200" s="361">
        <f>+VLOOKUP($E1200,Emissions!$1:$1048576,MATCH(DATE(M$2,1,1),Emissions!$A$1:$LI$1),FALSE)</f>
        <v>1.9163493110000001</v>
      </c>
      <c r="N1200" s="361">
        <f>+VLOOKUP($E1200,Emissions!$1:$1048576,MATCH(DATE(N$2,1,1),Emissions!$A$1:$LI$1),FALSE)</f>
        <v>1.931373727</v>
      </c>
      <c r="O1200" s="361">
        <f>+VLOOKUP($E1200,Emissions!$1:$1048576,MATCH(DATE(O$2,1,1),Emissions!$A$1:$LI$1),FALSE)</f>
        <v>1.9465228409999999</v>
      </c>
      <c r="P1200" s="361">
        <f>+VLOOKUP($E1200,Emissions!$1:$1048576,MATCH(DATE(P$2,1,1),Emissions!$A$1:$LI$1),FALSE)</f>
        <v>1.9632521759999999</v>
      </c>
      <c r="Q1200" s="361">
        <f>+VLOOKUP($E1200,Emissions!$1:$1048576,MATCH(DATE(Q$2,1,1),Emissions!$A$1:$LI$1),FALSE)</f>
        <v>1.9794881449999999</v>
      </c>
      <c r="R1200" s="361">
        <f>+VLOOKUP($E1200,Emissions!$1:$1048576,MATCH(DATE(R$2,1,1),Emissions!$A$1:$LI$1),FALSE)</f>
        <v>1.995427595</v>
      </c>
      <c r="S1200" s="361">
        <f>+VLOOKUP($E1200,Emissions!$1:$1048576,MATCH(DATE(S$2,1,1),Emissions!$A$1:$LI$1),FALSE)</f>
        <v>2.0113057890000001</v>
      </c>
      <c r="T1200" s="361">
        <f>+VLOOKUP($E1200,Emissions!$1:$1048576,MATCH(DATE(T$2,1,1),Emissions!$A$1:$LI$1),FALSE)</f>
        <v>2.0272466040000001</v>
      </c>
      <c r="U1200" s="361">
        <f>+VLOOKUP($E1200,Emissions!$1:$1048576,MATCH(DATE(U$2,1,1),Emissions!$A$1:$LI$1),FALSE)</f>
        <v>2.0433075110000001</v>
      </c>
      <c r="V1200" s="361">
        <f>+VLOOKUP($E1200,Emissions!$1:$1048576,MATCH(DATE(V$2,1,1),Emissions!$A$1:$LI$1),FALSE)</f>
        <v>2.0595147749999998</v>
      </c>
      <c r="W1200" s="361">
        <f>+VLOOKUP($E1200,Emissions!$1:$1048576,MATCH(DATE(W$2,1,1),Emissions!$A$1:$LI$1),FALSE)</f>
        <v>2.0758806399999998</v>
      </c>
      <c r="X1200" s="361">
        <f>+VLOOKUP($E1200,Emissions!$1:$1048576,MATCH(DATE(X$2,1,1),Emissions!$A$1:$LI$1),FALSE)</f>
        <v>2.0924111449999998</v>
      </c>
      <c r="Y1200" s="361">
        <f>+VLOOKUP($E1200,Emissions!$1:$1048576,MATCH(DATE(Y$2,1,1),Emissions!$A$1:$LI$1),FALSE)</f>
        <v>2.1091094699999999</v>
      </c>
      <c r="Z1200" s="361">
        <f>+VLOOKUP($E1200,Emissions!$1:$1048576,MATCH(DATE(Z$2,1,1),Emissions!$A$1:$LI$1),FALSE)</f>
        <v>2.1250305439999999</v>
      </c>
      <c r="AA1200" s="361">
        <f>+VLOOKUP($E1200,Emissions!$1:$1048576,MATCH(DATE(AA$2,1,1),Emissions!$A$1:$LI$1),FALSE)</f>
        <v>2.1415524910000001</v>
      </c>
      <c r="AB1200" s="361">
        <f>+VLOOKUP($E1200,Emissions!$1:$1048576,MATCH(DATE(AB$2,1,1),Emissions!$A$1:$LI$1),FALSE)</f>
        <v>2.1585452520000001</v>
      </c>
      <c r="AC1200" s="361">
        <f>+VLOOKUP($E1200,Emissions!$1:$1048576,MATCH(DATE(AC$2,1,1),Emissions!$A$1:$LI$1),FALSE)</f>
        <v>2.1758520950000002</v>
      </c>
      <c r="AD1200" s="361">
        <f>+VLOOKUP($E1200,Emissions!$1:$1048576,MATCH(DATE(AD$2,1,1),Emissions!$A$1:$LI$1),FALSE)</f>
        <v>2.1933899229999998</v>
      </c>
      <c r="AE1200" s="361">
        <f>+VLOOKUP($E1200,Emissions!$1:$1048576,MATCH(DATE(AE$2,1,1),Emissions!$A$1:$LI$1),FALSE)</f>
        <v>2.2085313609999999</v>
      </c>
      <c r="AF1200" s="361">
        <f>+VLOOKUP($E1200,Emissions!$1:$1048576,MATCH(DATE(AF$2,1,1),Emissions!$A$1:$LI$1),FALSE)</f>
        <v>2.223806513</v>
      </c>
      <c r="AG1200" s="361">
        <f>+VLOOKUP($E1200,Emissions!$1:$1048576,MATCH(DATE(AG$2,1,1),Emissions!$A$1:$LI$1),FALSE)</f>
        <v>2.2394032319999999</v>
      </c>
      <c r="AH1200" s="361">
        <f>+VLOOKUP($E1200,Emissions!$1:$1048576,MATCH(DATE(AH$2,1,1),Emissions!$A$1:$LI$1),FALSE)</f>
        <v>2.2552760360000002</v>
      </c>
      <c r="AI1200" s="361">
        <f>+VLOOKUP($E1200,Emissions!$1:$1048576,MATCH(DATE(AI$2,1,1),Emissions!$A$1:$LI$1),FALSE)</f>
        <v>2.2713842629999998</v>
      </c>
      <c r="AJ1200" s="361">
        <f>+VLOOKUP($E1200,Emissions!$1:$1048576,MATCH(DATE(AJ$2,1,1),Emissions!$A$1:$LI$1),FALSE)</f>
        <v>2.2877048439999998</v>
      </c>
      <c r="AK1200" s="361">
        <f>+VLOOKUP($E1200,Emissions!$1:$1048576,MATCH(DATE(AK$2,1,1),Emissions!$A$1:$LI$1),FALSE)</f>
        <v>2.304224874</v>
      </c>
      <c r="AL1200" s="361">
        <f>+VLOOKUP($E1200,Emissions!$1:$1048576,MATCH(DATE(AL$2,1,1),Emissions!$A$1:$LI$1),FALSE)</f>
        <v>2.3209364849999998</v>
      </c>
      <c r="AM1200" s="361">
        <f>+VLOOKUP($E1200,Emissions!$1:$1048576,MATCH(DATE(AM$2,1,1),Emissions!$A$1:$LI$1),FALSE)</f>
        <v>2.3378342519999999</v>
      </c>
      <c r="AN1200" s="361">
        <f>+VLOOKUP($E1200,Emissions!$1:$1048576,MATCH(DATE(AN$2,1,1),Emissions!$A$1:$LI$1),FALSE)</f>
        <v>2.3549141929999999</v>
      </c>
      <c r="AO1200" s="361">
        <f>+VLOOKUP($E1200,Emissions!$1:$1048576,MATCH(DATE(AO$2,1,1),Emissions!$A$1:$LI$1),FALSE)</f>
        <v>2.3721736689999999</v>
      </c>
    </row>
    <row r="1201" spans="1:41" ht="15" customHeight="1" x14ac:dyDescent="0.35">
      <c r="A1201" s="411"/>
      <c r="B1201" s="170"/>
      <c r="C1201" s="167" t="s">
        <v>471</v>
      </c>
      <c r="D1201" s="114" t="s">
        <v>2746</v>
      </c>
      <c r="E1201" s="50" t="s">
        <v>3628</v>
      </c>
      <c r="F1201" s="361">
        <f>+VLOOKUP($E1201,Emissions!$1:$1048576,MATCH(DATE(F$2,1,1),Emissions!$A$1:$LI$1),FALSE)</f>
        <v>1.332025416</v>
      </c>
      <c r="G1201" s="361">
        <f>+VLOOKUP($E1201,Emissions!$1:$1048576,MATCH(DATE(G$2,1,1),Emissions!$A$1:$LI$1),FALSE)</f>
        <v>1.3403197549999999</v>
      </c>
      <c r="H1201" s="361">
        <f>+VLOOKUP($E1201,Emissions!$1:$1048576,MATCH(DATE(H$2,1,1),Emissions!$A$1:$LI$1),FALSE)</f>
        <v>1.3456173520000001</v>
      </c>
      <c r="I1201" s="361">
        <f>+VLOOKUP($E1201,Emissions!$1:$1048576,MATCH(DATE(I$2,1,1),Emissions!$A$1:$LI$1),FALSE)</f>
        <v>1.3502346759999999</v>
      </c>
      <c r="J1201" s="361">
        <f>+VLOOKUP($E1201,Emissions!$1:$1048576,MATCH(DATE(J$2,1,1),Emissions!$A$1:$LI$1),FALSE)</f>
        <v>1.355126193</v>
      </c>
      <c r="K1201" s="361">
        <f>+VLOOKUP($E1201,Emissions!$1:$1048576,MATCH(DATE(K$2,1,1),Emissions!$A$1:$LI$1),FALSE)</f>
        <v>1.3605940969999999</v>
      </c>
      <c r="L1201" s="361">
        <f>+VLOOKUP($E1201,Emissions!$1:$1048576,MATCH(DATE(L$2,1,1),Emissions!$A$1:$LI$1),FALSE)</f>
        <v>1.3664905540000001</v>
      </c>
      <c r="M1201" s="361">
        <f>+VLOOKUP($E1201,Emissions!$1:$1048576,MATCH(DATE(M$2,1,1),Emissions!$A$1:$LI$1),FALSE)</f>
        <v>1.372812546</v>
      </c>
      <c r="N1201" s="361">
        <f>+VLOOKUP($E1201,Emissions!$1:$1048576,MATCH(DATE(N$2,1,1),Emissions!$A$1:$LI$1),FALSE)</f>
        <v>1.379537784</v>
      </c>
      <c r="O1201" s="361">
        <f>+VLOOKUP($E1201,Emissions!$1:$1048576,MATCH(DATE(O$2,1,1),Emissions!$A$1:$LI$1),FALSE)</f>
        <v>1.386629602</v>
      </c>
      <c r="P1201" s="361">
        <f>+VLOOKUP($E1201,Emissions!$1:$1048576,MATCH(DATE(P$2,1,1),Emissions!$A$1:$LI$1),FALSE)</f>
        <v>1.3943584099999999</v>
      </c>
      <c r="Q1201" s="361">
        <f>+VLOOKUP($E1201,Emissions!$1:$1048576,MATCH(DATE(Q$2,1,1),Emissions!$A$1:$LI$1),FALSE)</f>
        <v>1.402297557</v>
      </c>
      <c r="R1201" s="361">
        <f>+VLOOKUP($E1201,Emissions!$1:$1048576,MATCH(DATE(R$2,1,1),Emissions!$A$1:$LI$1),FALSE)</f>
        <v>1.4104245639999999</v>
      </c>
      <c r="S1201" s="361">
        <f>+VLOOKUP($E1201,Emissions!$1:$1048576,MATCH(DATE(S$2,1,1),Emissions!$A$1:$LI$1),FALSE)</f>
        <v>1.4187596710000001</v>
      </c>
      <c r="T1201" s="361">
        <f>+VLOOKUP($E1201,Emissions!$1:$1048576,MATCH(DATE(T$2,1,1),Emissions!$A$1:$LI$1),FALSE)</f>
        <v>1.427316821</v>
      </c>
      <c r="U1201" s="361">
        <f>+VLOOKUP($E1201,Emissions!$1:$1048576,MATCH(DATE(U$2,1,1),Emissions!$A$1:$LI$1),FALSE)</f>
        <v>1.4361044569999999</v>
      </c>
      <c r="V1201" s="361">
        <f>+VLOOKUP($E1201,Emissions!$1:$1048576,MATCH(DATE(V$2,1,1),Emissions!$A$1:$LI$1),FALSE)</f>
        <v>1.4451289</v>
      </c>
      <c r="W1201" s="361">
        <f>+VLOOKUP($E1201,Emissions!$1:$1048576,MATCH(DATE(W$2,1,1),Emissions!$A$1:$LI$1),FALSE)</f>
        <v>1.4543955740000001</v>
      </c>
      <c r="X1201" s="361">
        <f>+VLOOKUP($E1201,Emissions!$1:$1048576,MATCH(DATE(X$2,1,1),Emissions!$A$1:$LI$1),FALSE)</f>
        <v>1.463909294</v>
      </c>
      <c r="Y1201" s="361">
        <f>+VLOOKUP($E1201,Emissions!$1:$1048576,MATCH(DATE(Y$2,1,1),Emissions!$A$1:$LI$1),FALSE)</f>
        <v>1.4736742329999999</v>
      </c>
      <c r="Z1201" s="361">
        <f>+VLOOKUP($E1201,Emissions!$1:$1048576,MATCH(DATE(Z$2,1,1),Emissions!$A$1:$LI$1),FALSE)</f>
        <v>1.4834825270000001</v>
      </c>
      <c r="AA1201" s="361">
        <f>+VLOOKUP($E1201,Emissions!$1:$1048576,MATCH(DATE(AA$2,1,1),Emissions!$A$1:$LI$1),FALSE)</f>
        <v>1.4936080030000001</v>
      </c>
      <c r="AB1201" s="361">
        <f>+VLOOKUP($E1201,Emissions!$1:$1048576,MATCH(DATE(AB$2,1,1),Emissions!$A$1:$LI$1),FALSE)</f>
        <v>1.5040555339999999</v>
      </c>
      <c r="AC1201" s="361">
        <f>+VLOOKUP($E1201,Emissions!$1:$1048576,MATCH(DATE(AC$2,1,1),Emissions!$A$1:$LI$1),FALSE)</f>
        <v>1.5148039680000001</v>
      </c>
      <c r="AD1201" s="361">
        <f>+VLOOKUP($E1201,Emissions!$1:$1048576,MATCH(DATE(AD$2,1,1),Emissions!$A$1:$LI$1),FALSE)</f>
        <v>1.525839446</v>
      </c>
      <c r="AE1201" s="361">
        <f>+VLOOKUP($E1201,Emissions!$1:$1048576,MATCH(DATE(AE$2,1,1),Emissions!$A$1:$LI$1),FALSE)</f>
        <v>1.536564241</v>
      </c>
      <c r="AF1201" s="361">
        <f>+VLOOKUP($E1201,Emissions!$1:$1048576,MATCH(DATE(AF$2,1,1),Emissions!$A$1:$LI$1),FALSE)</f>
        <v>1.5474488310000001</v>
      </c>
      <c r="AG1201" s="361">
        <f>+VLOOKUP($E1201,Emissions!$1:$1048576,MATCH(DATE(AG$2,1,1),Emissions!$A$1:$LI$1),FALSE)</f>
        <v>1.558575738</v>
      </c>
      <c r="AH1201" s="361">
        <f>+VLOOKUP($E1201,Emissions!$1:$1048576,MATCH(DATE(AH$2,1,1),Emissions!$A$1:$LI$1),FALSE)</f>
        <v>1.5699609450000001</v>
      </c>
      <c r="AI1201" s="361">
        <f>+VLOOKUP($E1201,Emissions!$1:$1048576,MATCH(DATE(AI$2,1,1),Emissions!$A$1:$LI$1),FALSE)</f>
        <v>1.581612671</v>
      </c>
      <c r="AJ1201" s="361">
        <f>+VLOOKUP($E1201,Emissions!$1:$1048576,MATCH(DATE(AJ$2,1,1),Emissions!$A$1:$LI$1),FALSE)</f>
        <v>1.593537795</v>
      </c>
      <c r="AK1201" s="361">
        <f>+VLOOKUP($E1201,Emissions!$1:$1048576,MATCH(DATE(AK$2,1,1),Emissions!$A$1:$LI$1),FALSE)</f>
        <v>1.6057415829999999</v>
      </c>
      <c r="AL1201" s="361">
        <f>+VLOOKUP($E1201,Emissions!$1:$1048576,MATCH(DATE(AL$2,1,1),Emissions!$A$1:$LI$1),FALSE)</f>
        <v>1.618227707</v>
      </c>
      <c r="AM1201" s="361">
        <f>+VLOOKUP($E1201,Emissions!$1:$1048576,MATCH(DATE(AM$2,1,1),Emissions!$A$1:$LI$1),FALSE)</f>
        <v>1.6309987130000001</v>
      </c>
      <c r="AN1201" s="361">
        <f>+VLOOKUP($E1201,Emissions!$1:$1048576,MATCH(DATE(AN$2,1,1),Emissions!$A$1:$LI$1),FALSE)</f>
        <v>1.6440566649999999</v>
      </c>
      <c r="AO1201" s="361">
        <f>+VLOOKUP($E1201,Emissions!$1:$1048576,MATCH(DATE(AO$2,1,1),Emissions!$A$1:$LI$1),FALSE)</f>
        <v>1.6574037210000001</v>
      </c>
    </row>
    <row r="1202" spans="1:41" ht="15" customHeight="1" x14ac:dyDescent="0.35">
      <c r="A1202" s="411"/>
      <c r="B1202" s="170"/>
      <c r="C1202" s="167"/>
      <c r="D1202" s="114"/>
      <c r="E1202" s="50"/>
      <c r="F1202" s="326"/>
      <c r="G1202" s="326"/>
      <c r="H1202" s="326"/>
      <c r="I1202" s="326"/>
      <c r="J1202" s="326"/>
      <c r="K1202" s="326"/>
      <c r="L1202" s="326"/>
      <c r="M1202" s="326"/>
      <c r="N1202" s="326"/>
      <c r="O1202" s="326"/>
      <c r="P1202" s="326"/>
      <c r="Q1202" s="326"/>
      <c r="R1202" s="326"/>
      <c r="S1202" s="326"/>
      <c r="T1202" s="326"/>
      <c r="U1202" s="326"/>
      <c r="V1202" s="326"/>
      <c r="W1202" s="326"/>
      <c r="X1202" s="326"/>
      <c r="Y1202" s="326"/>
      <c r="Z1202" s="326"/>
      <c r="AA1202" s="326"/>
      <c r="AB1202" s="326"/>
      <c r="AC1202" s="326"/>
      <c r="AD1202" s="326"/>
      <c r="AE1202" s="326"/>
      <c r="AF1202" s="326"/>
      <c r="AG1202" s="326"/>
      <c r="AH1202" s="326"/>
      <c r="AI1202" s="326"/>
      <c r="AJ1202" s="326"/>
      <c r="AK1202" s="326"/>
      <c r="AL1202" s="326"/>
      <c r="AM1202" s="326"/>
      <c r="AN1202" s="326"/>
      <c r="AO1202" s="326"/>
    </row>
    <row r="1203" spans="1:41" s="92" customFormat="1" ht="15" customHeight="1" x14ac:dyDescent="0.35">
      <c r="A1203" s="411"/>
      <c r="B1203" s="170"/>
      <c r="C1203" s="147" t="s">
        <v>3338</v>
      </c>
      <c r="D1203" s="147"/>
      <c r="E1203" s="136" t="s">
        <v>3629</v>
      </c>
      <c r="F1203" s="327">
        <f>+VLOOKUP($E1203,Emissions!$1:$1048576,MATCH(DATE(F$2,1,1),Emissions!$A$1:$LI$1),FALSE)</f>
        <v>27.951198160000001</v>
      </c>
      <c r="G1203" s="327">
        <f>+VLOOKUP($E1203,Emissions!$1:$1048576,MATCH(DATE(G$2,1,1),Emissions!$A$1:$LI$1),FALSE)</f>
        <v>28.251510710000002</v>
      </c>
      <c r="H1203" s="327">
        <f>+VLOOKUP($E1203,Emissions!$1:$1048576,MATCH(DATE(H$2,1,1),Emissions!$A$1:$LI$1),FALSE)</f>
        <v>28.553789139999999</v>
      </c>
      <c r="I1203" s="327">
        <f>+VLOOKUP($E1203,Emissions!$1:$1048576,MATCH(DATE(I$2,1,1),Emissions!$A$1:$LI$1),FALSE)</f>
        <v>28.864788579999999</v>
      </c>
      <c r="J1203" s="327">
        <f>+VLOOKUP($E1203,Emissions!$1:$1048576,MATCH(DATE(J$2,1,1),Emissions!$A$1:$LI$1),FALSE)</f>
        <v>29.186795629999999</v>
      </c>
      <c r="K1203" s="327">
        <f>+VLOOKUP($E1203,Emissions!$1:$1048576,MATCH(DATE(K$2,1,1),Emissions!$A$1:$LI$1),FALSE)</f>
        <v>29.520259070000002</v>
      </c>
      <c r="L1203" s="327">
        <f>+VLOOKUP($E1203,Emissions!$1:$1048576,MATCH(DATE(L$2,1,1),Emissions!$A$1:$LI$1),FALSE)</f>
        <v>29.863197920000001</v>
      </c>
      <c r="M1203" s="327">
        <f>+VLOOKUP($E1203,Emissions!$1:$1048576,MATCH(DATE(M$2,1,1),Emissions!$A$1:$LI$1),FALSE)</f>
        <v>30.215020240000001</v>
      </c>
      <c r="N1203" s="327">
        <f>+VLOOKUP($E1203,Emissions!$1:$1048576,MATCH(DATE(N$2,1,1),Emissions!$A$1:$LI$1),FALSE)</f>
        <v>30.575252450000001</v>
      </c>
      <c r="O1203" s="327">
        <f>+VLOOKUP($E1203,Emissions!$1:$1048576,MATCH(DATE(O$2,1,1),Emissions!$A$1:$LI$1),FALSE)</f>
        <v>30.943448100000001</v>
      </c>
      <c r="P1203" s="327">
        <f>+VLOOKUP($E1203,Emissions!$1:$1048576,MATCH(DATE(P$2,1,1),Emissions!$A$1:$LI$1),FALSE)</f>
        <v>31.322099810000001</v>
      </c>
      <c r="Q1203" s="327">
        <f>+VLOOKUP($E1203,Emissions!$1:$1048576,MATCH(DATE(Q$2,1,1),Emissions!$A$1:$LI$1),FALSE)</f>
        <v>31.707940740000002</v>
      </c>
      <c r="R1203" s="327">
        <f>+VLOOKUP($E1203,Emissions!$1:$1048576,MATCH(DATE(R$2,1,1),Emissions!$A$1:$LI$1),FALSE)</f>
        <v>32.100364050000003</v>
      </c>
      <c r="S1203" s="327">
        <f>+VLOOKUP($E1203,Emissions!$1:$1048576,MATCH(DATE(S$2,1,1),Emissions!$A$1:$LI$1),FALSE)</f>
        <v>32.499193130000002</v>
      </c>
      <c r="T1203" s="327">
        <f>+VLOOKUP($E1203,Emissions!$1:$1048576,MATCH(DATE(T$2,1,1),Emissions!$A$1:$LI$1),FALSE)</f>
        <v>32.904383109999998</v>
      </c>
      <c r="U1203" s="327">
        <f>+VLOOKUP($E1203,Emissions!$1:$1048576,MATCH(DATE(U$2,1,1),Emissions!$A$1:$LI$1),FALSE)</f>
        <v>33.315979069999997</v>
      </c>
      <c r="V1203" s="327">
        <f>+VLOOKUP($E1203,Emissions!$1:$1048576,MATCH(DATE(V$2,1,1),Emissions!$A$1:$LI$1),FALSE)</f>
        <v>33.734088229999998</v>
      </c>
      <c r="W1203" s="327">
        <f>+VLOOKUP($E1203,Emissions!$1:$1048576,MATCH(DATE(W$2,1,1),Emissions!$A$1:$LI$1),FALSE)</f>
        <v>34.158854810000001</v>
      </c>
      <c r="X1203" s="327">
        <f>+VLOOKUP($E1203,Emissions!$1:$1048576,MATCH(DATE(X$2,1,1),Emissions!$A$1:$LI$1),FALSE)</f>
        <v>34.590440039999997</v>
      </c>
      <c r="Y1203" s="327">
        <f>+VLOOKUP($E1203,Emissions!$1:$1048576,MATCH(DATE(Y$2,1,1),Emissions!$A$1:$LI$1),FALSE)</f>
        <v>35.0290082</v>
      </c>
      <c r="Z1203" s="327">
        <f>+VLOOKUP($E1203,Emissions!$1:$1048576,MATCH(DATE(Z$2,1,1),Emissions!$A$1:$LI$1),FALSE)</f>
        <v>35.47260043</v>
      </c>
      <c r="AA1203" s="327">
        <f>+VLOOKUP($E1203,Emissions!$1:$1048576,MATCH(DATE(AA$2,1,1),Emissions!$A$1:$LI$1),FALSE)</f>
        <v>35.923542859999998</v>
      </c>
      <c r="AB1203" s="327">
        <f>+VLOOKUP($E1203,Emissions!$1:$1048576,MATCH(DATE(AB$2,1,1),Emissions!$A$1:$LI$1),FALSE)</f>
        <v>36.382260199999997</v>
      </c>
      <c r="AC1203" s="327">
        <f>+VLOOKUP($E1203,Emissions!$1:$1048576,MATCH(DATE(AC$2,1,1),Emissions!$A$1:$LI$1),FALSE)</f>
        <v>36.848909429999999</v>
      </c>
      <c r="AD1203" s="327">
        <f>+VLOOKUP($E1203,Emissions!$1:$1048576,MATCH(DATE(AD$2,1,1),Emissions!$A$1:$LI$1),FALSE)</f>
        <v>37.323599809999997</v>
      </c>
      <c r="AE1203" s="327">
        <f>+VLOOKUP($E1203,Emissions!$1:$1048576,MATCH(DATE(AE$2,1,1),Emissions!$A$1:$LI$1),FALSE)</f>
        <v>37.800286030000002</v>
      </c>
      <c r="AF1203" s="327">
        <f>+VLOOKUP($E1203,Emissions!$1:$1048576,MATCH(DATE(AF$2,1,1),Emissions!$A$1:$LI$1),FALSE)</f>
        <v>38.282399830000003</v>
      </c>
      <c r="AG1203" s="327">
        <f>+VLOOKUP($E1203,Emissions!$1:$1048576,MATCH(DATE(AG$2,1,1),Emissions!$A$1:$LI$1),FALSE)</f>
        <v>38.770841650000001</v>
      </c>
      <c r="AH1203" s="327">
        <f>+VLOOKUP($E1203,Emissions!$1:$1048576,MATCH(DATE(AH$2,1,1),Emissions!$A$1:$LI$1),FALSE)</f>
        <v>39.266141910000002</v>
      </c>
      <c r="AI1203" s="327">
        <f>+VLOOKUP($E1203,Emissions!$1:$1048576,MATCH(DATE(AI$2,1,1),Emissions!$A$1:$LI$1),FALSE)</f>
        <v>39.768739940000003</v>
      </c>
      <c r="AJ1203" s="327">
        <f>+VLOOKUP($E1203,Emissions!$1:$1048576,MATCH(DATE(AJ$2,1,1),Emissions!$A$1:$LI$1),FALSE)</f>
        <v>40.278995360000003</v>
      </c>
      <c r="AK1203" s="327">
        <f>+VLOOKUP($E1203,Emissions!$1:$1048576,MATCH(DATE(AK$2,1,1),Emissions!$A$1:$LI$1),FALSE)</f>
        <v>40.797190819999997</v>
      </c>
      <c r="AL1203" s="327">
        <f>+VLOOKUP($E1203,Emissions!$1:$1048576,MATCH(DATE(AL$2,1,1),Emissions!$A$1:$LI$1),FALSE)</f>
        <v>41.323546290000003</v>
      </c>
      <c r="AM1203" s="327">
        <f>+VLOOKUP($E1203,Emissions!$1:$1048576,MATCH(DATE(AM$2,1,1),Emissions!$A$1:$LI$1),FALSE)</f>
        <v>41.858238970000002</v>
      </c>
      <c r="AN1203" s="327">
        <f>+VLOOKUP($E1203,Emissions!$1:$1048576,MATCH(DATE(AN$2,1,1),Emissions!$A$1:$LI$1),FALSE)</f>
        <v>42.401422050000001</v>
      </c>
      <c r="AO1203" s="327">
        <f>+VLOOKUP($E1203,Emissions!$1:$1048576,MATCH(DATE(AO$2,1,1),Emissions!$A$1:$LI$1),FALSE)</f>
        <v>42.953236670000003</v>
      </c>
    </row>
    <row r="1204" spans="1:41" s="92" customFormat="1" ht="15" customHeight="1" x14ac:dyDescent="0.35">
      <c r="A1204" s="411"/>
      <c r="B1204" s="170"/>
      <c r="C1204" s="137" t="s">
        <v>3332</v>
      </c>
      <c r="D1204" s="147"/>
      <c r="E1204" s="136" t="s">
        <v>3630</v>
      </c>
      <c r="F1204" s="327">
        <f>+VLOOKUP($E1204,Emissions!$1:$1048576,MATCH(DATE(F$2,1,1),Emissions!$A$1:$LI$1),FALSE)</f>
        <v>0</v>
      </c>
      <c r="G1204" s="327">
        <f>+VLOOKUP($E1204,Emissions!$1:$1048576,MATCH(DATE(G$2,1,1),Emissions!$A$1:$LI$1),FALSE)</f>
        <v>0</v>
      </c>
      <c r="H1204" s="327">
        <f>+VLOOKUP($E1204,Emissions!$1:$1048576,MATCH(DATE(H$2,1,1),Emissions!$A$1:$LI$1),FALSE)</f>
        <v>0</v>
      </c>
      <c r="I1204" s="327">
        <f>+VLOOKUP($E1204,Emissions!$1:$1048576,MATCH(DATE(I$2,1,1),Emissions!$A$1:$LI$1),FALSE)</f>
        <v>0</v>
      </c>
      <c r="J1204" s="327">
        <f>+VLOOKUP($E1204,Emissions!$1:$1048576,MATCH(DATE(J$2,1,1),Emissions!$A$1:$LI$1),FALSE)</f>
        <v>0</v>
      </c>
      <c r="K1204" s="327">
        <f>+VLOOKUP($E1204,Emissions!$1:$1048576,MATCH(DATE(K$2,1,1),Emissions!$A$1:$LI$1),FALSE)</f>
        <v>0</v>
      </c>
      <c r="L1204" s="327">
        <f>+VLOOKUP($E1204,Emissions!$1:$1048576,MATCH(DATE(L$2,1,1),Emissions!$A$1:$LI$1),FALSE)</f>
        <v>0</v>
      </c>
      <c r="M1204" s="327">
        <f>+VLOOKUP($E1204,Emissions!$1:$1048576,MATCH(DATE(M$2,1,1),Emissions!$A$1:$LI$1),FALSE)</f>
        <v>0</v>
      </c>
      <c r="N1204" s="327">
        <f>+VLOOKUP($E1204,Emissions!$1:$1048576,MATCH(DATE(N$2,1,1),Emissions!$A$1:$LI$1),FALSE)</f>
        <v>0</v>
      </c>
      <c r="O1204" s="327">
        <f>+VLOOKUP($E1204,Emissions!$1:$1048576,MATCH(DATE(O$2,1,1),Emissions!$A$1:$LI$1),FALSE)</f>
        <v>0</v>
      </c>
      <c r="P1204" s="327">
        <f>+VLOOKUP($E1204,Emissions!$1:$1048576,MATCH(DATE(P$2,1,1),Emissions!$A$1:$LI$1),FALSE)</f>
        <v>0</v>
      </c>
      <c r="Q1204" s="327">
        <f>+VLOOKUP($E1204,Emissions!$1:$1048576,MATCH(DATE(Q$2,1,1),Emissions!$A$1:$LI$1),FALSE)</f>
        <v>0</v>
      </c>
      <c r="R1204" s="327">
        <f>+VLOOKUP($E1204,Emissions!$1:$1048576,MATCH(DATE(R$2,1,1),Emissions!$A$1:$LI$1),FALSE)</f>
        <v>0</v>
      </c>
      <c r="S1204" s="327">
        <f>+VLOOKUP($E1204,Emissions!$1:$1048576,MATCH(DATE(S$2,1,1),Emissions!$A$1:$LI$1),FALSE)</f>
        <v>0</v>
      </c>
      <c r="T1204" s="327">
        <f>+VLOOKUP($E1204,Emissions!$1:$1048576,MATCH(DATE(T$2,1,1),Emissions!$A$1:$LI$1),FALSE)</f>
        <v>0</v>
      </c>
      <c r="U1204" s="327">
        <f>+VLOOKUP($E1204,Emissions!$1:$1048576,MATCH(DATE(U$2,1,1),Emissions!$A$1:$LI$1),FALSE)</f>
        <v>0</v>
      </c>
      <c r="V1204" s="327">
        <f>+VLOOKUP($E1204,Emissions!$1:$1048576,MATCH(DATE(V$2,1,1),Emissions!$A$1:$LI$1),FALSE)</f>
        <v>0</v>
      </c>
      <c r="W1204" s="327">
        <f>+VLOOKUP($E1204,Emissions!$1:$1048576,MATCH(DATE(W$2,1,1),Emissions!$A$1:$LI$1),FALSE)</f>
        <v>0</v>
      </c>
      <c r="X1204" s="327">
        <f>+VLOOKUP($E1204,Emissions!$1:$1048576,MATCH(DATE(X$2,1,1),Emissions!$A$1:$LI$1),FALSE)</f>
        <v>0</v>
      </c>
      <c r="Y1204" s="327">
        <f>+VLOOKUP($E1204,Emissions!$1:$1048576,MATCH(DATE(Y$2,1,1),Emissions!$A$1:$LI$1),FALSE)</f>
        <v>0</v>
      </c>
      <c r="Z1204" s="327">
        <f>+VLOOKUP($E1204,Emissions!$1:$1048576,MATCH(DATE(Z$2,1,1),Emissions!$A$1:$LI$1),FALSE)</f>
        <v>0</v>
      </c>
      <c r="AA1204" s="327">
        <f>+VLOOKUP($E1204,Emissions!$1:$1048576,MATCH(DATE(AA$2,1,1),Emissions!$A$1:$LI$1),FALSE)</f>
        <v>0</v>
      </c>
      <c r="AB1204" s="327">
        <f>+VLOOKUP($E1204,Emissions!$1:$1048576,MATCH(DATE(AB$2,1,1),Emissions!$A$1:$LI$1),FALSE)</f>
        <v>0</v>
      </c>
      <c r="AC1204" s="327">
        <f>+VLOOKUP($E1204,Emissions!$1:$1048576,MATCH(DATE(AC$2,1,1),Emissions!$A$1:$LI$1),FALSE)</f>
        <v>0</v>
      </c>
      <c r="AD1204" s="327">
        <f>+VLOOKUP($E1204,Emissions!$1:$1048576,MATCH(DATE(AD$2,1,1),Emissions!$A$1:$LI$1),FALSE)</f>
        <v>0</v>
      </c>
      <c r="AE1204" s="327">
        <f>+VLOOKUP($E1204,Emissions!$1:$1048576,MATCH(DATE(AE$2,1,1),Emissions!$A$1:$LI$1),FALSE)</f>
        <v>0</v>
      </c>
      <c r="AF1204" s="327">
        <f>+VLOOKUP($E1204,Emissions!$1:$1048576,MATCH(DATE(AF$2,1,1),Emissions!$A$1:$LI$1),FALSE)</f>
        <v>0</v>
      </c>
      <c r="AG1204" s="327">
        <f>+VLOOKUP($E1204,Emissions!$1:$1048576,MATCH(DATE(AG$2,1,1),Emissions!$A$1:$LI$1),FALSE)</f>
        <v>0</v>
      </c>
      <c r="AH1204" s="327">
        <f>+VLOOKUP($E1204,Emissions!$1:$1048576,MATCH(DATE(AH$2,1,1),Emissions!$A$1:$LI$1),FALSE)</f>
        <v>0</v>
      </c>
      <c r="AI1204" s="327">
        <f>+VLOOKUP($E1204,Emissions!$1:$1048576,MATCH(DATE(AI$2,1,1),Emissions!$A$1:$LI$1),FALSE)</f>
        <v>0</v>
      </c>
      <c r="AJ1204" s="327">
        <f>+VLOOKUP($E1204,Emissions!$1:$1048576,MATCH(DATE(AJ$2,1,1),Emissions!$A$1:$LI$1),FALSE)</f>
        <v>0</v>
      </c>
      <c r="AK1204" s="327">
        <f>+VLOOKUP($E1204,Emissions!$1:$1048576,MATCH(DATE(AK$2,1,1),Emissions!$A$1:$LI$1),FALSE)</f>
        <v>0</v>
      </c>
      <c r="AL1204" s="327">
        <f>+VLOOKUP($E1204,Emissions!$1:$1048576,MATCH(DATE(AL$2,1,1),Emissions!$A$1:$LI$1),FALSE)</f>
        <v>0</v>
      </c>
      <c r="AM1204" s="327">
        <f>+VLOOKUP($E1204,Emissions!$1:$1048576,MATCH(DATE(AM$2,1,1),Emissions!$A$1:$LI$1),FALSE)</f>
        <v>0</v>
      </c>
      <c r="AN1204" s="327">
        <f>+VLOOKUP($E1204,Emissions!$1:$1048576,MATCH(DATE(AN$2,1,1),Emissions!$A$1:$LI$1),FALSE)</f>
        <v>0</v>
      </c>
      <c r="AO1204" s="327">
        <f>+VLOOKUP($E1204,Emissions!$1:$1048576,MATCH(DATE(AO$2,1,1),Emissions!$A$1:$LI$1),FALSE)</f>
        <v>0</v>
      </c>
    </row>
    <row r="1205" spans="1:41" ht="15" customHeight="1" x14ac:dyDescent="0.35">
      <c r="A1205" s="411"/>
      <c r="B1205" s="170"/>
      <c r="C1205" s="138" t="s">
        <v>724</v>
      </c>
      <c r="D1205" s="114"/>
      <c r="E1205" s="50" t="s">
        <v>3631</v>
      </c>
      <c r="F1205" s="361">
        <f>+VLOOKUP($E1205,Emissions!$1:$1048576,MATCH(DATE(F$2,1,1),Emissions!$A$1:$LI$1),FALSE)</f>
        <v>0</v>
      </c>
      <c r="G1205" s="361">
        <f>+VLOOKUP($E1205,Emissions!$1:$1048576,MATCH(DATE(G$2,1,1),Emissions!$A$1:$LI$1),FALSE)</f>
        <v>0</v>
      </c>
      <c r="H1205" s="361">
        <f>+VLOOKUP($E1205,Emissions!$1:$1048576,MATCH(DATE(H$2,1,1),Emissions!$A$1:$LI$1),FALSE)</f>
        <v>0</v>
      </c>
      <c r="I1205" s="361">
        <f>+VLOOKUP($E1205,Emissions!$1:$1048576,MATCH(DATE(I$2,1,1),Emissions!$A$1:$LI$1),FALSE)</f>
        <v>0</v>
      </c>
      <c r="J1205" s="361">
        <f>+VLOOKUP($E1205,Emissions!$1:$1048576,MATCH(DATE(J$2,1,1),Emissions!$A$1:$LI$1),FALSE)</f>
        <v>0</v>
      </c>
      <c r="K1205" s="361">
        <f>+VLOOKUP($E1205,Emissions!$1:$1048576,MATCH(DATE(K$2,1,1),Emissions!$A$1:$LI$1),FALSE)</f>
        <v>0</v>
      </c>
      <c r="L1205" s="361">
        <f>+VLOOKUP($E1205,Emissions!$1:$1048576,MATCH(DATE(L$2,1,1),Emissions!$A$1:$LI$1),FALSE)</f>
        <v>0</v>
      </c>
      <c r="M1205" s="361">
        <f>+VLOOKUP($E1205,Emissions!$1:$1048576,MATCH(DATE(M$2,1,1),Emissions!$A$1:$LI$1),FALSE)</f>
        <v>0</v>
      </c>
      <c r="N1205" s="361">
        <f>+VLOOKUP($E1205,Emissions!$1:$1048576,MATCH(DATE(N$2,1,1),Emissions!$A$1:$LI$1),FALSE)</f>
        <v>0</v>
      </c>
      <c r="O1205" s="361">
        <f>+VLOOKUP($E1205,Emissions!$1:$1048576,MATCH(DATE(O$2,1,1),Emissions!$A$1:$LI$1),FALSE)</f>
        <v>0</v>
      </c>
      <c r="P1205" s="361">
        <f>+VLOOKUP($E1205,Emissions!$1:$1048576,MATCH(DATE(P$2,1,1),Emissions!$A$1:$LI$1),FALSE)</f>
        <v>0</v>
      </c>
      <c r="Q1205" s="361">
        <f>+VLOOKUP($E1205,Emissions!$1:$1048576,MATCH(DATE(Q$2,1,1),Emissions!$A$1:$LI$1),FALSE)</f>
        <v>0</v>
      </c>
      <c r="R1205" s="361">
        <f>+VLOOKUP($E1205,Emissions!$1:$1048576,MATCH(DATE(R$2,1,1),Emissions!$A$1:$LI$1),FALSE)</f>
        <v>0</v>
      </c>
      <c r="S1205" s="361">
        <f>+VLOOKUP($E1205,Emissions!$1:$1048576,MATCH(DATE(S$2,1,1),Emissions!$A$1:$LI$1),FALSE)</f>
        <v>0</v>
      </c>
      <c r="T1205" s="361">
        <f>+VLOOKUP($E1205,Emissions!$1:$1048576,MATCH(DATE(T$2,1,1),Emissions!$A$1:$LI$1),FALSE)</f>
        <v>0</v>
      </c>
      <c r="U1205" s="361">
        <f>+VLOOKUP($E1205,Emissions!$1:$1048576,MATCH(DATE(U$2,1,1),Emissions!$A$1:$LI$1),FALSE)</f>
        <v>0</v>
      </c>
      <c r="V1205" s="361">
        <f>+VLOOKUP($E1205,Emissions!$1:$1048576,MATCH(DATE(V$2,1,1),Emissions!$A$1:$LI$1),FALSE)</f>
        <v>0</v>
      </c>
      <c r="W1205" s="361">
        <f>+VLOOKUP($E1205,Emissions!$1:$1048576,MATCH(DATE(W$2,1,1),Emissions!$A$1:$LI$1),FALSE)</f>
        <v>0</v>
      </c>
      <c r="X1205" s="361">
        <f>+VLOOKUP($E1205,Emissions!$1:$1048576,MATCH(DATE(X$2,1,1),Emissions!$A$1:$LI$1),FALSE)</f>
        <v>0</v>
      </c>
      <c r="Y1205" s="361">
        <f>+VLOOKUP($E1205,Emissions!$1:$1048576,MATCH(DATE(Y$2,1,1),Emissions!$A$1:$LI$1),FALSE)</f>
        <v>0</v>
      </c>
      <c r="Z1205" s="361">
        <f>+VLOOKUP($E1205,Emissions!$1:$1048576,MATCH(DATE(Z$2,1,1),Emissions!$A$1:$LI$1),FALSE)</f>
        <v>0</v>
      </c>
      <c r="AA1205" s="361">
        <f>+VLOOKUP($E1205,Emissions!$1:$1048576,MATCH(DATE(AA$2,1,1),Emissions!$A$1:$LI$1),FALSE)</f>
        <v>0</v>
      </c>
      <c r="AB1205" s="361">
        <f>+VLOOKUP($E1205,Emissions!$1:$1048576,MATCH(DATE(AB$2,1,1),Emissions!$A$1:$LI$1),FALSE)</f>
        <v>0</v>
      </c>
      <c r="AC1205" s="361">
        <f>+VLOOKUP($E1205,Emissions!$1:$1048576,MATCH(DATE(AC$2,1,1),Emissions!$A$1:$LI$1),FALSE)</f>
        <v>0</v>
      </c>
      <c r="AD1205" s="361">
        <f>+VLOOKUP($E1205,Emissions!$1:$1048576,MATCH(DATE(AD$2,1,1),Emissions!$A$1:$LI$1),FALSE)</f>
        <v>0</v>
      </c>
      <c r="AE1205" s="361">
        <f>+VLOOKUP($E1205,Emissions!$1:$1048576,MATCH(DATE(AE$2,1,1),Emissions!$A$1:$LI$1),FALSE)</f>
        <v>0</v>
      </c>
      <c r="AF1205" s="361">
        <f>+VLOOKUP($E1205,Emissions!$1:$1048576,MATCH(DATE(AF$2,1,1),Emissions!$A$1:$LI$1),FALSE)</f>
        <v>0</v>
      </c>
      <c r="AG1205" s="361">
        <f>+VLOOKUP($E1205,Emissions!$1:$1048576,MATCH(DATE(AG$2,1,1),Emissions!$A$1:$LI$1),FALSE)</f>
        <v>0</v>
      </c>
      <c r="AH1205" s="361">
        <f>+VLOOKUP($E1205,Emissions!$1:$1048576,MATCH(DATE(AH$2,1,1),Emissions!$A$1:$LI$1),FALSE)</f>
        <v>0</v>
      </c>
      <c r="AI1205" s="361">
        <f>+VLOOKUP($E1205,Emissions!$1:$1048576,MATCH(DATE(AI$2,1,1),Emissions!$A$1:$LI$1),FALSE)</f>
        <v>0</v>
      </c>
      <c r="AJ1205" s="361">
        <f>+VLOOKUP($E1205,Emissions!$1:$1048576,MATCH(DATE(AJ$2,1,1),Emissions!$A$1:$LI$1),FALSE)</f>
        <v>0</v>
      </c>
      <c r="AK1205" s="361">
        <f>+VLOOKUP($E1205,Emissions!$1:$1048576,MATCH(DATE(AK$2,1,1),Emissions!$A$1:$LI$1),FALSE)</f>
        <v>0</v>
      </c>
      <c r="AL1205" s="361">
        <f>+VLOOKUP($E1205,Emissions!$1:$1048576,MATCH(DATE(AL$2,1,1),Emissions!$A$1:$LI$1),FALSE)</f>
        <v>0</v>
      </c>
      <c r="AM1205" s="361">
        <f>+VLOOKUP($E1205,Emissions!$1:$1048576,MATCH(DATE(AM$2,1,1),Emissions!$A$1:$LI$1),FALSE)</f>
        <v>0</v>
      </c>
      <c r="AN1205" s="361">
        <f>+VLOOKUP($E1205,Emissions!$1:$1048576,MATCH(DATE(AN$2,1,1),Emissions!$A$1:$LI$1),FALSE)</f>
        <v>0</v>
      </c>
      <c r="AO1205" s="361">
        <f>+VLOOKUP($E1205,Emissions!$1:$1048576,MATCH(DATE(AO$2,1,1),Emissions!$A$1:$LI$1),FALSE)</f>
        <v>0</v>
      </c>
    </row>
    <row r="1206" spans="1:41" ht="15" customHeight="1" x14ac:dyDescent="0.35">
      <c r="A1206" s="411"/>
      <c r="B1206" s="170"/>
      <c r="C1206" s="138" t="s">
        <v>725</v>
      </c>
      <c r="D1206" s="114"/>
      <c r="E1206" s="50" t="s">
        <v>3632</v>
      </c>
      <c r="F1206" s="361">
        <f>+VLOOKUP($E1206,Emissions!$1:$1048576,MATCH(DATE(F$2,1,1),Emissions!$A$1:$LI$1),FALSE)</f>
        <v>0</v>
      </c>
      <c r="G1206" s="361">
        <f>+VLOOKUP($E1206,Emissions!$1:$1048576,MATCH(DATE(G$2,1,1),Emissions!$A$1:$LI$1),FALSE)</f>
        <v>0</v>
      </c>
      <c r="H1206" s="361">
        <f>+VLOOKUP($E1206,Emissions!$1:$1048576,MATCH(DATE(H$2,1,1),Emissions!$A$1:$LI$1),FALSE)</f>
        <v>0</v>
      </c>
      <c r="I1206" s="361">
        <f>+VLOOKUP($E1206,Emissions!$1:$1048576,MATCH(DATE(I$2,1,1),Emissions!$A$1:$LI$1),FALSE)</f>
        <v>0</v>
      </c>
      <c r="J1206" s="361">
        <f>+VLOOKUP($E1206,Emissions!$1:$1048576,MATCH(DATE(J$2,1,1),Emissions!$A$1:$LI$1),FALSE)</f>
        <v>0</v>
      </c>
      <c r="K1206" s="361">
        <f>+VLOOKUP($E1206,Emissions!$1:$1048576,MATCH(DATE(K$2,1,1),Emissions!$A$1:$LI$1),FALSE)</f>
        <v>0</v>
      </c>
      <c r="L1206" s="361">
        <f>+VLOOKUP($E1206,Emissions!$1:$1048576,MATCH(DATE(L$2,1,1),Emissions!$A$1:$LI$1),FALSE)</f>
        <v>0</v>
      </c>
      <c r="M1206" s="361">
        <f>+VLOOKUP($E1206,Emissions!$1:$1048576,MATCH(DATE(M$2,1,1),Emissions!$A$1:$LI$1),FALSE)</f>
        <v>0</v>
      </c>
      <c r="N1206" s="361">
        <f>+VLOOKUP($E1206,Emissions!$1:$1048576,MATCH(DATE(N$2,1,1),Emissions!$A$1:$LI$1),FALSE)</f>
        <v>0</v>
      </c>
      <c r="O1206" s="361">
        <f>+VLOOKUP($E1206,Emissions!$1:$1048576,MATCH(DATE(O$2,1,1),Emissions!$A$1:$LI$1),FALSE)</f>
        <v>0</v>
      </c>
      <c r="P1206" s="361">
        <f>+VLOOKUP($E1206,Emissions!$1:$1048576,MATCH(DATE(P$2,1,1),Emissions!$A$1:$LI$1),FALSE)</f>
        <v>0</v>
      </c>
      <c r="Q1206" s="361">
        <f>+VLOOKUP($E1206,Emissions!$1:$1048576,MATCH(DATE(Q$2,1,1),Emissions!$A$1:$LI$1),FALSE)</f>
        <v>0</v>
      </c>
      <c r="R1206" s="361">
        <f>+VLOOKUP($E1206,Emissions!$1:$1048576,MATCH(DATE(R$2,1,1),Emissions!$A$1:$LI$1),FALSE)</f>
        <v>0</v>
      </c>
      <c r="S1206" s="361">
        <f>+VLOOKUP($E1206,Emissions!$1:$1048576,MATCH(DATE(S$2,1,1),Emissions!$A$1:$LI$1),FALSE)</f>
        <v>0</v>
      </c>
      <c r="T1206" s="361">
        <f>+VLOOKUP($E1206,Emissions!$1:$1048576,MATCH(DATE(T$2,1,1),Emissions!$A$1:$LI$1),FALSE)</f>
        <v>0</v>
      </c>
      <c r="U1206" s="361">
        <f>+VLOOKUP($E1206,Emissions!$1:$1048576,MATCH(DATE(U$2,1,1),Emissions!$A$1:$LI$1),FALSE)</f>
        <v>0</v>
      </c>
      <c r="V1206" s="361">
        <f>+VLOOKUP($E1206,Emissions!$1:$1048576,MATCH(DATE(V$2,1,1),Emissions!$A$1:$LI$1),FALSE)</f>
        <v>0</v>
      </c>
      <c r="W1206" s="361">
        <f>+VLOOKUP($E1206,Emissions!$1:$1048576,MATCH(DATE(W$2,1,1),Emissions!$A$1:$LI$1),FALSE)</f>
        <v>0</v>
      </c>
      <c r="X1206" s="361">
        <f>+VLOOKUP($E1206,Emissions!$1:$1048576,MATCH(DATE(X$2,1,1),Emissions!$A$1:$LI$1),FALSE)</f>
        <v>0</v>
      </c>
      <c r="Y1206" s="361">
        <f>+VLOOKUP($E1206,Emissions!$1:$1048576,MATCH(DATE(Y$2,1,1),Emissions!$A$1:$LI$1),FALSE)</f>
        <v>0</v>
      </c>
      <c r="Z1206" s="361">
        <f>+VLOOKUP($E1206,Emissions!$1:$1048576,MATCH(DATE(Z$2,1,1),Emissions!$A$1:$LI$1),FALSE)</f>
        <v>0</v>
      </c>
      <c r="AA1206" s="361">
        <f>+VLOOKUP($E1206,Emissions!$1:$1048576,MATCH(DATE(AA$2,1,1),Emissions!$A$1:$LI$1),FALSE)</f>
        <v>0</v>
      </c>
      <c r="AB1206" s="361">
        <f>+VLOOKUP($E1206,Emissions!$1:$1048576,MATCH(DATE(AB$2,1,1),Emissions!$A$1:$LI$1),FALSE)</f>
        <v>0</v>
      </c>
      <c r="AC1206" s="361">
        <f>+VLOOKUP($E1206,Emissions!$1:$1048576,MATCH(DATE(AC$2,1,1),Emissions!$A$1:$LI$1),FALSE)</f>
        <v>0</v>
      </c>
      <c r="AD1206" s="361">
        <f>+VLOOKUP($E1206,Emissions!$1:$1048576,MATCH(DATE(AD$2,1,1),Emissions!$A$1:$LI$1),FALSE)</f>
        <v>0</v>
      </c>
      <c r="AE1206" s="361">
        <f>+VLOOKUP($E1206,Emissions!$1:$1048576,MATCH(DATE(AE$2,1,1),Emissions!$A$1:$LI$1),FALSE)</f>
        <v>0</v>
      </c>
      <c r="AF1206" s="361">
        <f>+VLOOKUP($E1206,Emissions!$1:$1048576,MATCH(DATE(AF$2,1,1),Emissions!$A$1:$LI$1),FALSE)</f>
        <v>0</v>
      </c>
      <c r="AG1206" s="361">
        <f>+VLOOKUP($E1206,Emissions!$1:$1048576,MATCH(DATE(AG$2,1,1),Emissions!$A$1:$LI$1),FALSE)</f>
        <v>0</v>
      </c>
      <c r="AH1206" s="361">
        <f>+VLOOKUP($E1206,Emissions!$1:$1048576,MATCH(DATE(AH$2,1,1),Emissions!$A$1:$LI$1),FALSE)</f>
        <v>0</v>
      </c>
      <c r="AI1206" s="361">
        <f>+VLOOKUP($E1206,Emissions!$1:$1048576,MATCH(DATE(AI$2,1,1),Emissions!$A$1:$LI$1),FALSE)</f>
        <v>0</v>
      </c>
      <c r="AJ1206" s="361">
        <f>+VLOOKUP($E1206,Emissions!$1:$1048576,MATCH(DATE(AJ$2,1,1),Emissions!$A$1:$LI$1),FALSE)</f>
        <v>0</v>
      </c>
      <c r="AK1206" s="361">
        <f>+VLOOKUP($E1206,Emissions!$1:$1048576,MATCH(DATE(AK$2,1,1),Emissions!$A$1:$LI$1),FALSE)</f>
        <v>0</v>
      </c>
      <c r="AL1206" s="361">
        <f>+VLOOKUP($E1206,Emissions!$1:$1048576,MATCH(DATE(AL$2,1,1),Emissions!$A$1:$LI$1),FALSE)</f>
        <v>0</v>
      </c>
      <c r="AM1206" s="361">
        <f>+VLOOKUP($E1206,Emissions!$1:$1048576,MATCH(DATE(AM$2,1,1),Emissions!$A$1:$LI$1),FALSE)</f>
        <v>0</v>
      </c>
      <c r="AN1206" s="361">
        <f>+VLOOKUP($E1206,Emissions!$1:$1048576,MATCH(DATE(AN$2,1,1),Emissions!$A$1:$LI$1),FALSE)</f>
        <v>0</v>
      </c>
      <c r="AO1206" s="361">
        <f>+VLOOKUP($E1206,Emissions!$1:$1048576,MATCH(DATE(AO$2,1,1),Emissions!$A$1:$LI$1),FALSE)</f>
        <v>0</v>
      </c>
    </row>
    <row r="1207" spans="1:41" s="92" customFormat="1" ht="15" customHeight="1" x14ac:dyDescent="0.35">
      <c r="A1207" s="411"/>
      <c r="B1207" s="170"/>
      <c r="C1207" s="137" t="s">
        <v>3333</v>
      </c>
      <c r="D1207" s="147"/>
      <c r="E1207" s="136" t="s">
        <v>3633</v>
      </c>
      <c r="F1207" s="327">
        <f>+VLOOKUP($E1207,Emissions!$1:$1048576,MATCH(DATE(F$2,1,1),Emissions!$A$1:$LI$1),FALSE)</f>
        <v>10.951334579999999</v>
      </c>
      <c r="G1207" s="327">
        <f>+VLOOKUP($E1207,Emissions!$1:$1048576,MATCH(DATE(G$2,1,1),Emissions!$A$1:$LI$1),FALSE)</f>
        <v>11.062123919999999</v>
      </c>
      <c r="H1207" s="327">
        <f>+VLOOKUP($E1207,Emissions!$1:$1048576,MATCH(DATE(H$2,1,1),Emissions!$A$1:$LI$1),FALSE)</f>
        <v>11.17353793</v>
      </c>
      <c r="I1207" s="327">
        <f>+VLOOKUP($E1207,Emissions!$1:$1048576,MATCH(DATE(I$2,1,1),Emissions!$A$1:$LI$1),FALSE)</f>
        <v>11.28993137</v>
      </c>
      <c r="J1207" s="327">
        <f>+VLOOKUP($E1207,Emissions!$1:$1048576,MATCH(DATE(J$2,1,1),Emissions!$A$1:$LI$1),FALSE)</f>
        <v>11.41282503</v>
      </c>
      <c r="K1207" s="327">
        <f>+VLOOKUP($E1207,Emissions!$1:$1048576,MATCH(DATE(K$2,1,1),Emissions!$A$1:$LI$1),FALSE)</f>
        <v>11.54257642</v>
      </c>
      <c r="L1207" s="327">
        <f>+VLOOKUP($E1207,Emissions!$1:$1048576,MATCH(DATE(L$2,1,1),Emissions!$A$1:$LI$1),FALSE)</f>
        <v>11.67804177</v>
      </c>
      <c r="M1207" s="327">
        <f>+VLOOKUP($E1207,Emissions!$1:$1048576,MATCH(DATE(M$2,1,1),Emissions!$A$1:$LI$1),FALSE)</f>
        <v>11.8186935</v>
      </c>
      <c r="N1207" s="327">
        <f>+VLOOKUP($E1207,Emissions!$1:$1048576,MATCH(DATE(N$2,1,1),Emissions!$A$1:$LI$1),FALSE)</f>
        <v>11.96414133</v>
      </c>
      <c r="O1207" s="327">
        <f>+VLOOKUP($E1207,Emissions!$1:$1048576,MATCH(DATE(O$2,1,1),Emissions!$A$1:$LI$1),FALSE)</f>
        <v>12.11405237</v>
      </c>
      <c r="P1207" s="327">
        <f>+VLOOKUP($E1207,Emissions!$1:$1048576,MATCH(DATE(P$2,1,1),Emissions!$A$1:$LI$1),FALSE)</f>
        <v>12.26983291</v>
      </c>
      <c r="Q1207" s="327">
        <f>+VLOOKUP($E1207,Emissions!$1:$1048576,MATCH(DATE(Q$2,1,1),Emissions!$A$1:$LI$1),FALSE)</f>
        <v>12.429794429999999</v>
      </c>
      <c r="R1207" s="327">
        <f>+VLOOKUP($E1207,Emissions!$1:$1048576,MATCH(DATE(R$2,1,1),Emissions!$A$1:$LI$1),FALSE)</f>
        <v>12.5933972</v>
      </c>
      <c r="S1207" s="327">
        <f>+VLOOKUP($E1207,Emissions!$1:$1048576,MATCH(DATE(S$2,1,1),Emissions!$A$1:$LI$1),FALSE)</f>
        <v>12.76043091</v>
      </c>
      <c r="T1207" s="327">
        <f>+VLOOKUP($E1207,Emissions!$1:$1048576,MATCH(DATE(T$2,1,1),Emissions!$A$1:$LI$1),FALSE)</f>
        <v>12.93082177</v>
      </c>
      <c r="U1207" s="327">
        <f>+VLOOKUP($E1207,Emissions!$1:$1048576,MATCH(DATE(U$2,1,1),Emissions!$A$1:$LI$1),FALSE)</f>
        <v>13.10458161</v>
      </c>
      <c r="V1207" s="327">
        <f>+VLOOKUP($E1207,Emissions!$1:$1048576,MATCH(DATE(V$2,1,1),Emissions!$A$1:$LI$1),FALSE)</f>
        <v>13.281778579999999</v>
      </c>
      <c r="W1207" s="327">
        <f>+VLOOKUP($E1207,Emissions!$1:$1048576,MATCH(DATE(W$2,1,1),Emissions!$A$1:$LI$1),FALSE)</f>
        <v>13.46251481</v>
      </c>
      <c r="X1207" s="327">
        <f>+VLOOKUP($E1207,Emissions!$1:$1048576,MATCH(DATE(X$2,1,1),Emissions!$A$1:$LI$1),FALSE)</f>
        <v>13.64690993</v>
      </c>
      <c r="Y1207" s="327">
        <f>+VLOOKUP($E1207,Emissions!$1:$1048576,MATCH(DATE(Y$2,1,1),Emissions!$A$1:$LI$1),FALSE)</f>
        <v>13.835089440000001</v>
      </c>
      <c r="Z1207" s="327">
        <f>+VLOOKUP($E1207,Emissions!$1:$1048576,MATCH(DATE(Z$2,1,1),Emissions!$A$1:$LI$1),FALSE)</f>
        <v>14.02593862</v>
      </c>
      <c r="AA1207" s="327">
        <f>+VLOOKUP($E1207,Emissions!$1:$1048576,MATCH(DATE(AA$2,1,1),Emissions!$A$1:$LI$1),FALSE)</f>
        <v>14.22065579</v>
      </c>
      <c r="AB1207" s="327">
        <f>+VLOOKUP($E1207,Emissions!$1:$1048576,MATCH(DATE(AB$2,1,1),Emissions!$A$1:$LI$1),FALSE)</f>
        <v>14.4196341</v>
      </c>
      <c r="AC1207" s="327">
        <f>+VLOOKUP($E1207,Emissions!$1:$1048576,MATCH(DATE(AC$2,1,1),Emissions!$A$1:$LI$1),FALSE)</f>
        <v>14.623059</v>
      </c>
      <c r="AD1207" s="327">
        <f>+VLOOKUP($E1207,Emissions!$1:$1048576,MATCH(DATE(AD$2,1,1),Emissions!$A$1:$LI$1),FALSE)</f>
        <v>14.831049549999999</v>
      </c>
      <c r="AE1207" s="327">
        <f>+VLOOKUP($E1207,Emissions!$1:$1048576,MATCH(DATE(AE$2,1,1),Emissions!$A$1:$LI$1),FALSE)</f>
        <v>15.040104100000001</v>
      </c>
      <c r="AF1207" s="327">
        <f>+VLOOKUP($E1207,Emissions!$1:$1048576,MATCH(DATE(AF$2,1,1),Emissions!$A$1:$LI$1),FALSE)</f>
        <v>15.251694150000001</v>
      </c>
      <c r="AG1207" s="327">
        <f>+VLOOKUP($E1207,Emissions!$1:$1048576,MATCH(DATE(AG$2,1,1),Emissions!$A$1:$LI$1),FALSE)</f>
        <v>15.466430020000001</v>
      </c>
      <c r="AH1207" s="327">
        <f>+VLOOKUP($E1207,Emissions!$1:$1048576,MATCH(DATE(AH$2,1,1),Emissions!$A$1:$LI$1),FALSE)</f>
        <v>15.68471287</v>
      </c>
      <c r="AI1207" s="327">
        <f>+VLOOKUP($E1207,Emissions!$1:$1048576,MATCH(DATE(AI$2,1,1),Emissions!$A$1:$LI$1),FALSE)</f>
        <v>15.906870230000001</v>
      </c>
      <c r="AJ1207" s="327">
        <f>+VLOOKUP($E1207,Emissions!$1:$1048576,MATCH(DATE(AJ$2,1,1),Emissions!$A$1:$LI$1),FALSE)</f>
        <v>16.133169639999998</v>
      </c>
      <c r="AK1207" s="327">
        <f>+VLOOKUP($E1207,Emissions!$1:$1048576,MATCH(DATE(AK$2,1,1),Emissions!$A$1:$LI$1),FALSE)</f>
        <v>16.36382326</v>
      </c>
      <c r="AL1207" s="327">
        <f>+VLOOKUP($E1207,Emissions!$1:$1048576,MATCH(DATE(AL$2,1,1),Emissions!$A$1:$LI$1),FALSE)</f>
        <v>16.59899772</v>
      </c>
      <c r="AM1207" s="327">
        <f>+VLOOKUP($E1207,Emissions!$1:$1048576,MATCH(DATE(AM$2,1,1),Emissions!$A$1:$LI$1),FALSE)</f>
        <v>16.838827370000001</v>
      </c>
      <c r="AN1207" s="327">
        <f>+VLOOKUP($E1207,Emissions!$1:$1048576,MATCH(DATE(AN$2,1,1),Emissions!$A$1:$LI$1),FALSE)</f>
        <v>17.083427109999999</v>
      </c>
      <c r="AO1207" s="327">
        <f>+VLOOKUP($E1207,Emissions!$1:$1048576,MATCH(DATE(AO$2,1,1),Emissions!$A$1:$LI$1),FALSE)</f>
        <v>17.332901159999999</v>
      </c>
    </row>
    <row r="1208" spans="1:41" ht="15" customHeight="1" x14ac:dyDescent="0.35">
      <c r="A1208" s="411"/>
      <c r="B1208" s="170"/>
      <c r="C1208" s="138" t="s">
        <v>726</v>
      </c>
      <c r="D1208" s="114"/>
      <c r="E1208" s="50" t="s">
        <v>3634</v>
      </c>
      <c r="F1208" s="361">
        <f>+VLOOKUP($E1208,Emissions!$1:$1048576,MATCH(DATE(F$2,1,1),Emissions!$A$1:$LI$1),FALSE)</f>
        <v>0</v>
      </c>
      <c r="G1208" s="361">
        <f>+VLOOKUP($E1208,Emissions!$1:$1048576,MATCH(DATE(G$2,1,1),Emissions!$A$1:$LI$1),FALSE)</f>
        <v>0</v>
      </c>
      <c r="H1208" s="361">
        <f>+VLOOKUP($E1208,Emissions!$1:$1048576,MATCH(DATE(H$2,1,1),Emissions!$A$1:$LI$1),FALSE)</f>
        <v>0</v>
      </c>
      <c r="I1208" s="361">
        <f>+VLOOKUP($E1208,Emissions!$1:$1048576,MATCH(DATE(I$2,1,1),Emissions!$A$1:$LI$1),FALSE)</f>
        <v>0</v>
      </c>
      <c r="J1208" s="361">
        <f>+VLOOKUP($E1208,Emissions!$1:$1048576,MATCH(DATE(J$2,1,1),Emissions!$A$1:$LI$1),FALSE)</f>
        <v>0</v>
      </c>
      <c r="K1208" s="361">
        <f>+VLOOKUP($E1208,Emissions!$1:$1048576,MATCH(DATE(K$2,1,1),Emissions!$A$1:$LI$1),FALSE)</f>
        <v>0</v>
      </c>
      <c r="L1208" s="361">
        <f>+VLOOKUP($E1208,Emissions!$1:$1048576,MATCH(DATE(L$2,1,1),Emissions!$A$1:$LI$1),FALSE)</f>
        <v>0</v>
      </c>
      <c r="M1208" s="361">
        <f>+VLOOKUP($E1208,Emissions!$1:$1048576,MATCH(DATE(M$2,1,1),Emissions!$A$1:$LI$1),FALSE)</f>
        <v>0</v>
      </c>
      <c r="N1208" s="361">
        <f>+VLOOKUP($E1208,Emissions!$1:$1048576,MATCH(DATE(N$2,1,1),Emissions!$A$1:$LI$1),FALSE)</f>
        <v>0</v>
      </c>
      <c r="O1208" s="361">
        <f>+VLOOKUP($E1208,Emissions!$1:$1048576,MATCH(DATE(O$2,1,1),Emissions!$A$1:$LI$1),FALSE)</f>
        <v>0</v>
      </c>
      <c r="P1208" s="361">
        <f>+VLOOKUP($E1208,Emissions!$1:$1048576,MATCH(DATE(P$2,1,1),Emissions!$A$1:$LI$1),FALSE)</f>
        <v>0</v>
      </c>
      <c r="Q1208" s="361">
        <f>+VLOOKUP($E1208,Emissions!$1:$1048576,MATCH(DATE(Q$2,1,1),Emissions!$A$1:$LI$1),FALSE)</f>
        <v>0</v>
      </c>
      <c r="R1208" s="361">
        <f>+VLOOKUP($E1208,Emissions!$1:$1048576,MATCH(DATE(R$2,1,1),Emissions!$A$1:$LI$1),FALSE)</f>
        <v>0</v>
      </c>
      <c r="S1208" s="361">
        <f>+VLOOKUP($E1208,Emissions!$1:$1048576,MATCH(DATE(S$2,1,1),Emissions!$A$1:$LI$1),FALSE)</f>
        <v>0</v>
      </c>
      <c r="T1208" s="361">
        <f>+VLOOKUP($E1208,Emissions!$1:$1048576,MATCH(DATE(T$2,1,1),Emissions!$A$1:$LI$1),FALSE)</f>
        <v>0</v>
      </c>
      <c r="U1208" s="361">
        <f>+VLOOKUP($E1208,Emissions!$1:$1048576,MATCH(DATE(U$2,1,1),Emissions!$A$1:$LI$1),FALSE)</f>
        <v>0</v>
      </c>
      <c r="V1208" s="361">
        <f>+VLOOKUP($E1208,Emissions!$1:$1048576,MATCH(DATE(V$2,1,1),Emissions!$A$1:$LI$1),FALSE)</f>
        <v>0</v>
      </c>
      <c r="W1208" s="361">
        <f>+VLOOKUP($E1208,Emissions!$1:$1048576,MATCH(DATE(W$2,1,1),Emissions!$A$1:$LI$1),FALSE)</f>
        <v>0</v>
      </c>
      <c r="X1208" s="361">
        <f>+VLOOKUP($E1208,Emissions!$1:$1048576,MATCH(DATE(X$2,1,1),Emissions!$A$1:$LI$1),FALSE)</f>
        <v>0</v>
      </c>
      <c r="Y1208" s="361">
        <f>+VLOOKUP($E1208,Emissions!$1:$1048576,MATCH(DATE(Y$2,1,1),Emissions!$A$1:$LI$1),FALSE)</f>
        <v>0</v>
      </c>
      <c r="Z1208" s="361">
        <f>+VLOOKUP($E1208,Emissions!$1:$1048576,MATCH(DATE(Z$2,1,1),Emissions!$A$1:$LI$1),FALSE)</f>
        <v>0</v>
      </c>
      <c r="AA1208" s="361">
        <f>+VLOOKUP($E1208,Emissions!$1:$1048576,MATCH(DATE(AA$2,1,1),Emissions!$A$1:$LI$1),FALSE)</f>
        <v>0</v>
      </c>
      <c r="AB1208" s="361">
        <f>+VLOOKUP($E1208,Emissions!$1:$1048576,MATCH(DATE(AB$2,1,1),Emissions!$A$1:$LI$1),FALSE)</f>
        <v>0</v>
      </c>
      <c r="AC1208" s="361">
        <f>+VLOOKUP($E1208,Emissions!$1:$1048576,MATCH(DATE(AC$2,1,1),Emissions!$A$1:$LI$1),FALSE)</f>
        <v>0</v>
      </c>
      <c r="AD1208" s="361">
        <f>+VLOOKUP($E1208,Emissions!$1:$1048576,MATCH(DATE(AD$2,1,1),Emissions!$A$1:$LI$1),FALSE)</f>
        <v>0</v>
      </c>
      <c r="AE1208" s="361">
        <f>+VLOOKUP($E1208,Emissions!$1:$1048576,MATCH(DATE(AE$2,1,1),Emissions!$A$1:$LI$1),FALSE)</f>
        <v>0</v>
      </c>
      <c r="AF1208" s="361">
        <f>+VLOOKUP($E1208,Emissions!$1:$1048576,MATCH(DATE(AF$2,1,1),Emissions!$A$1:$LI$1),FALSE)</f>
        <v>0</v>
      </c>
      <c r="AG1208" s="361">
        <f>+VLOOKUP($E1208,Emissions!$1:$1048576,MATCH(DATE(AG$2,1,1),Emissions!$A$1:$LI$1),FALSE)</f>
        <v>0</v>
      </c>
      <c r="AH1208" s="361">
        <f>+VLOOKUP($E1208,Emissions!$1:$1048576,MATCH(DATE(AH$2,1,1),Emissions!$A$1:$LI$1),FALSE)</f>
        <v>0</v>
      </c>
      <c r="AI1208" s="361">
        <f>+VLOOKUP($E1208,Emissions!$1:$1048576,MATCH(DATE(AI$2,1,1),Emissions!$A$1:$LI$1),FALSE)</f>
        <v>0</v>
      </c>
      <c r="AJ1208" s="361">
        <f>+VLOOKUP($E1208,Emissions!$1:$1048576,MATCH(DATE(AJ$2,1,1),Emissions!$A$1:$LI$1),FALSE)</f>
        <v>0</v>
      </c>
      <c r="AK1208" s="361">
        <f>+VLOOKUP($E1208,Emissions!$1:$1048576,MATCH(DATE(AK$2,1,1),Emissions!$A$1:$LI$1),FALSE)</f>
        <v>0</v>
      </c>
      <c r="AL1208" s="361">
        <f>+VLOOKUP($E1208,Emissions!$1:$1048576,MATCH(DATE(AL$2,1,1),Emissions!$A$1:$LI$1),FALSE)</f>
        <v>0</v>
      </c>
      <c r="AM1208" s="361">
        <f>+VLOOKUP($E1208,Emissions!$1:$1048576,MATCH(DATE(AM$2,1,1),Emissions!$A$1:$LI$1),FALSE)</f>
        <v>0</v>
      </c>
      <c r="AN1208" s="361">
        <f>+VLOOKUP($E1208,Emissions!$1:$1048576,MATCH(DATE(AN$2,1,1),Emissions!$A$1:$LI$1),FALSE)</f>
        <v>0</v>
      </c>
      <c r="AO1208" s="361">
        <f>+VLOOKUP($E1208,Emissions!$1:$1048576,MATCH(DATE(AO$2,1,1),Emissions!$A$1:$LI$1),FALSE)</f>
        <v>0</v>
      </c>
    </row>
    <row r="1209" spans="1:41" ht="15" customHeight="1" x14ac:dyDescent="0.35">
      <c r="A1209" s="411"/>
      <c r="B1209" s="170"/>
      <c r="C1209" s="138" t="s">
        <v>727</v>
      </c>
      <c r="D1209" s="114"/>
      <c r="E1209" s="50" t="s">
        <v>3635</v>
      </c>
      <c r="F1209" s="361">
        <f>+VLOOKUP($E1209,Emissions!$1:$1048576,MATCH(DATE(F$2,1,1),Emissions!$A$1:$LI$1),FALSE)</f>
        <v>0</v>
      </c>
      <c r="G1209" s="361">
        <f>+VLOOKUP($E1209,Emissions!$1:$1048576,MATCH(DATE(G$2,1,1),Emissions!$A$1:$LI$1),FALSE)</f>
        <v>0</v>
      </c>
      <c r="H1209" s="361">
        <f>+VLOOKUP($E1209,Emissions!$1:$1048576,MATCH(DATE(H$2,1,1),Emissions!$A$1:$LI$1),FALSE)</f>
        <v>0</v>
      </c>
      <c r="I1209" s="361">
        <f>+VLOOKUP($E1209,Emissions!$1:$1048576,MATCH(DATE(I$2,1,1),Emissions!$A$1:$LI$1),FALSE)</f>
        <v>0</v>
      </c>
      <c r="J1209" s="361">
        <f>+VLOOKUP($E1209,Emissions!$1:$1048576,MATCH(DATE(J$2,1,1),Emissions!$A$1:$LI$1),FALSE)</f>
        <v>0</v>
      </c>
      <c r="K1209" s="361">
        <f>+VLOOKUP($E1209,Emissions!$1:$1048576,MATCH(DATE(K$2,1,1),Emissions!$A$1:$LI$1),FALSE)</f>
        <v>0</v>
      </c>
      <c r="L1209" s="361">
        <f>+VLOOKUP($E1209,Emissions!$1:$1048576,MATCH(DATE(L$2,1,1),Emissions!$A$1:$LI$1),FALSE)</f>
        <v>0</v>
      </c>
      <c r="M1209" s="361">
        <f>+VLOOKUP($E1209,Emissions!$1:$1048576,MATCH(DATE(M$2,1,1),Emissions!$A$1:$LI$1),FALSE)</f>
        <v>0</v>
      </c>
      <c r="N1209" s="361">
        <f>+VLOOKUP($E1209,Emissions!$1:$1048576,MATCH(DATE(N$2,1,1),Emissions!$A$1:$LI$1),FALSE)</f>
        <v>0</v>
      </c>
      <c r="O1209" s="361">
        <f>+VLOOKUP($E1209,Emissions!$1:$1048576,MATCH(DATE(O$2,1,1),Emissions!$A$1:$LI$1),FALSE)</f>
        <v>0</v>
      </c>
      <c r="P1209" s="361">
        <f>+VLOOKUP($E1209,Emissions!$1:$1048576,MATCH(DATE(P$2,1,1),Emissions!$A$1:$LI$1),FALSE)</f>
        <v>0</v>
      </c>
      <c r="Q1209" s="361">
        <f>+VLOOKUP($E1209,Emissions!$1:$1048576,MATCH(DATE(Q$2,1,1),Emissions!$A$1:$LI$1),FALSE)</f>
        <v>0</v>
      </c>
      <c r="R1209" s="361">
        <f>+VLOOKUP($E1209,Emissions!$1:$1048576,MATCH(DATE(R$2,1,1),Emissions!$A$1:$LI$1),FALSE)</f>
        <v>0</v>
      </c>
      <c r="S1209" s="361">
        <f>+VLOOKUP($E1209,Emissions!$1:$1048576,MATCH(DATE(S$2,1,1),Emissions!$A$1:$LI$1),FALSE)</f>
        <v>0</v>
      </c>
      <c r="T1209" s="361">
        <f>+VLOOKUP($E1209,Emissions!$1:$1048576,MATCH(DATE(T$2,1,1),Emissions!$A$1:$LI$1),FALSE)</f>
        <v>0</v>
      </c>
      <c r="U1209" s="361">
        <f>+VLOOKUP($E1209,Emissions!$1:$1048576,MATCH(DATE(U$2,1,1),Emissions!$A$1:$LI$1),FALSE)</f>
        <v>0</v>
      </c>
      <c r="V1209" s="361">
        <f>+VLOOKUP($E1209,Emissions!$1:$1048576,MATCH(DATE(V$2,1,1),Emissions!$A$1:$LI$1),FALSE)</f>
        <v>0</v>
      </c>
      <c r="W1209" s="361">
        <f>+VLOOKUP($E1209,Emissions!$1:$1048576,MATCH(DATE(W$2,1,1),Emissions!$A$1:$LI$1),FALSE)</f>
        <v>0</v>
      </c>
      <c r="X1209" s="361">
        <f>+VLOOKUP($E1209,Emissions!$1:$1048576,MATCH(DATE(X$2,1,1),Emissions!$A$1:$LI$1),FALSE)</f>
        <v>0</v>
      </c>
      <c r="Y1209" s="361">
        <f>+VLOOKUP($E1209,Emissions!$1:$1048576,MATCH(DATE(Y$2,1,1),Emissions!$A$1:$LI$1),FALSE)</f>
        <v>0</v>
      </c>
      <c r="Z1209" s="361">
        <f>+VLOOKUP($E1209,Emissions!$1:$1048576,MATCH(DATE(Z$2,1,1),Emissions!$A$1:$LI$1),FALSE)</f>
        <v>0</v>
      </c>
      <c r="AA1209" s="361">
        <f>+VLOOKUP($E1209,Emissions!$1:$1048576,MATCH(DATE(AA$2,1,1),Emissions!$A$1:$LI$1),FALSE)</f>
        <v>0</v>
      </c>
      <c r="AB1209" s="361">
        <f>+VLOOKUP($E1209,Emissions!$1:$1048576,MATCH(DATE(AB$2,1,1),Emissions!$A$1:$LI$1),FALSE)</f>
        <v>0</v>
      </c>
      <c r="AC1209" s="361">
        <f>+VLOOKUP($E1209,Emissions!$1:$1048576,MATCH(DATE(AC$2,1,1),Emissions!$A$1:$LI$1),FALSE)</f>
        <v>0</v>
      </c>
      <c r="AD1209" s="361">
        <f>+VLOOKUP($E1209,Emissions!$1:$1048576,MATCH(DATE(AD$2,1,1),Emissions!$A$1:$LI$1),FALSE)</f>
        <v>0</v>
      </c>
      <c r="AE1209" s="361">
        <f>+VLOOKUP($E1209,Emissions!$1:$1048576,MATCH(DATE(AE$2,1,1),Emissions!$A$1:$LI$1),FALSE)</f>
        <v>0</v>
      </c>
      <c r="AF1209" s="361">
        <f>+VLOOKUP($E1209,Emissions!$1:$1048576,MATCH(DATE(AF$2,1,1),Emissions!$A$1:$LI$1),FALSE)</f>
        <v>0</v>
      </c>
      <c r="AG1209" s="361">
        <f>+VLOOKUP($E1209,Emissions!$1:$1048576,MATCH(DATE(AG$2,1,1),Emissions!$A$1:$LI$1),FALSE)</f>
        <v>0</v>
      </c>
      <c r="AH1209" s="361">
        <f>+VLOOKUP($E1209,Emissions!$1:$1048576,MATCH(DATE(AH$2,1,1),Emissions!$A$1:$LI$1),FALSE)</f>
        <v>0</v>
      </c>
      <c r="AI1209" s="361">
        <f>+VLOOKUP($E1209,Emissions!$1:$1048576,MATCH(DATE(AI$2,1,1),Emissions!$A$1:$LI$1),FALSE)</f>
        <v>0</v>
      </c>
      <c r="AJ1209" s="361">
        <f>+VLOOKUP($E1209,Emissions!$1:$1048576,MATCH(DATE(AJ$2,1,1),Emissions!$A$1:$LI$1),FALSE)</f>
        <v>0</v>
      </c>
      <c r="AK1209" s="361">
        <f>+VLOOKUP($E1209,Emissions!$1:$1048576,MATCH(DATE(AK$2,1,1),Emissions!$A$1:$LI$1),FALSE)</f>
        <v>0</v>
      </c>
      <c r="AL1209" s="361">
        <f>+VLOOKUP($E1209,Emissions!$1:$1048576,MATCH(DATE(AL$2,1,1),Emissions!$A$1:$LI$1),FALSE)</f>
        <v>0</v>
      </c>
      <c r="AM1209" s="361">
        <f>+VLOOKUP($E1209,Emissions!$1:$1048576,MATCH(DATE(AM$2,1,1),Emissions!$A$1:$LI$1),FALSE)</f>
        <v>0</v>
      </c>
      <c r="AN1209" s="361">
        <f>+VLOOKUP($E1209,Emissions!$1:$1048576,MATCH(DATE(AN$2,1,1),Emissions!$A$1:$LI$1),FALSE)</f>
        <v>0</v>
      </c>
      <c r="AO1209" s="361">
        <f>+VLOOKUP($E1209,Emissions!$1:$1048576,MATCH(DATE(AO$2,1,1),Emissions!$A$1:$LI$1),FALSE)</f>
        <v>0</v>
      </c>
    </row>
    <row r="1210" spans="1:41" ht="15" customHeight="1" x14ac:dyDescent="0.35">
      <c r="A1210" s="411"/>
      <c r="B1210" s="170"/>
      <c r="C1210" s="138" t="s">
        <v>728</v>
      </c>
      <c r="D1210" s="114"/>
      <c r="E1210" s="50" t="s">
        <v>3636</v>
      </c>
      <c r="F1210" s="361">
        <f>+VLOOKUP($E1210,Emissions!$1:$1048576,MATCH(DATE(F$2,1,1),Emissions!$A$1:$LI$1),FALSE)</f>
        <v>10.951334579999999</v>
      </c>
      <c r="G1210" s="361">
        <f>+VLOOKUP($E1210,Emissions!$1:$1048576,MATCH(DATE(G$2,1,1),Emissions!$A$1:$LI$1),FALSE)</f>
        <v>11.062123919999999</v>
      </c>
      <c r="H1210" s="361">
        <f>+VLOOKUP($E1210,Emissions!$1:$1048576,MATCH(DATE(H$2,1,1),Emissions!$A$1:$LI$1),FALSE)</f>
        <v>11.17353793</v>
      </c>
      <c r="I1210" s="361">
        <f>+VLOOKUP($E1210,Emissions!$1:$1048576,MATCH(DATE(I$2,1,1),Emissions!$A$1:$LI$1),FALSE)</f>
        <v>11.28993137</v>
      </c>
      <c r="J1210" s="361">
        <f>+VLOOKUP($E1210,Emissions!$1:$1048576,MATCH(DATE(J$2,1,1),Emissions!$A$1:$LI$1),FALSE)</f>
        <v>11.41282503</v>
      </c>
      <c r="K1210" s="361">
        <f>+VLOOKUP($E1210,Emissions!$1:$1048576,MATCH(DATE(K$2,1,1),Emissions!$A$1:$LI$1),FALSE)</f>
        <v>11.54257642</v>
      </c>
      <c r="L1210" s="361">
        <f>+VLOOKUP($E1210,Emissions!$1:$1048576,MATCH(DATE(L$2,1,1),Emissions!$A$1:$LI$1),FALSE)</f>
        <v>11.67804177</v>
      </c>
      <c r="M1210" s="361">
        <f>+VLOOKUP($E1210,Emissions!$1:$1048576,MATCH(DATE(M$2,1,1),Emissions!$A$1:$LI$1),FALSE)</f>
        <v>11.8186935</v>
      </c>
      <c r="N1210" s="361">
        <f>+VLOOKUP($E1210,Emissions!$1:$1048576,MATCH(DATE(N$2,1,1),Emissions!$A$1:$LI$1),FALSE)</f>
        <v>11.96414133</v>
      </c>
      <c r="O1210" s="361">
        <f>+VLOOKUP($E1210,Emissions!$1:$1048576,MATCH(DATE(O$2,1,1),Emissions!$A$1:$LI$1),FALSE)</f>
        <v>12.11405237</v>
      </c>
      <c r="P1210" s="361">
        <f>+VLOOKUP($E1210,Emissions!$1:$1048576,MATCH(DATE(P$2,1,1),Emissions!$A$1:$LI$1),FALSE)</f>
        <v>12.26983291</v>
      </c>
      <c r="Q1210" s="361">
        <f>+VLOOKUP($E1210,Emissions!$1:$1048576,MATCH(DATE(Q$2,1,1),Emissions!$A$1:$LI$1),FALSE)</f>
        <v>12.429794429999999</v>
      </c>
      <c r="R1210" s="361">
        <f>+VLOOKUP($E1210,Emissions!$1:$1048576,MATCH(DATE(R$2,1,1),Emissions!$A$1:$LI$1),FALSE)</f>
        <v>12.5933972</v>
      </c>
      <c r="S1210" s="361">
        <f>+VLOOKUP($E1210,Emissions!$1:$1048576,MATCH(DATE(S$2,1,1),Emissions!$A$1:$LI$1),FALSE)</f>
        <v>12.76043091</v>
      </c>
      <c r="T1210" s="361">
        <f>+VLOOKUP($E1210,Emissions!$1:$1048576,MATCH(DATE(T$2,1,1),Emissions!$A$1:$LI$1),FALSE)</f>
        <v>12.93082177</v>
      </c>
      <c r="U1210" s="361">
        <f>+VLOOKUP($E1210,Emissions!$1:$1048576,MATCH(DATE(U$2,1,1),Emissions!$A$1:$LI$1),FALSE)</f>
        <v>13.10458161</v>
      </c>
      <c r="V1210" s="361">
        <f>+VLOOKUP($E1210,Emissions!$1:$1048576,MATCH(DATE(V$2,1,1),Emissions!$A$1:$LI$1),FALSE)</f>
        <v>13.281778579999999</v>
      </c>
      <c r="W1210" s="361">
        <f>+VLOOKUP($E1210,Emissions!$1:$1048576,MATCH(DATE(W$2,1,1),Emissions!$A$1:$LI$1),FALSE)</f>
        <v>13.46251481</v>
      </c>
      <c r="X1210" s="361">
        <f>+VLOOKUP($E1210,Emissions!$1:$1048576,MATCH(DATE(X$2,1,1),Emissions!$A$1:$LI$1),FALSE)</f>
        <v>13.64690993</v>
      </c>
      <c r="Y1210" s="361">
        <f>+VLOOKUP($E1210,Emissions!$1:$1048576,MATCH(DATE(Y$2,1,1),Emissions!$A$1:$LI$1),FALSE)</f>
        <v>13.835089440000001</v>
      </c>
      <c r="Z1210" s="361">
        <f>+VLOOKUP($E1210,Emissions!$1:$1048576,MATCH(DATE(Z$2,1,1),Emissions!$A$1:$LI$1),FALSE)</f>
        <v>14.02593862</v>
      </c>
      <c r="AA1210" s="361">
        <f>+VLOOKUP($E1210,Emissions!$1:$1048576,MATCH(DATE(AA$2,1,1),Emissions!$A$1:$LI$1),FALSE)</f>
        <v>14.22065579</v>
      </c>
      <c r="AB1210" s="361">
        <f>+VLOOKUP($E1210,Emissions!$1:$1048576,MATCH(DATE(AB$2,1,1),Emissions!$A$1:$LI$1),FALSE)</f>
        <v>14.4196341</v>
      </c>
      <c r="AC1210" s="361">
        <f>+VLOOKUP($E1210,Emissions!$1:$1048576,MATCH(DATE(AC$2,1,1),Emissions!$A$1:$LI$1),FALSE)</f>
        <v>14.623059</v>
      </c>
      <c r="AD1210" s="361">
        <f>+VLOOKUP($E1210,Emissions!$1:$1048576,MATCH(DATE(AD$2,1,1),Emissions!$A$1:$LI$1),FALSE)</f>
        <v>14.831049549999999</v>
      </c>
      <c r="AE1210" s="361">
        <f>+VLOOKUP($E1210,Emissions!$1:$1048576,MATCH(DATE(AE$2,1,1),Emissions!$A$1:$LI$1),FALSE)</f>
        <v>15.040104100000001</v>
      </c>
      <c r="AF1210" s="361">
        <f>+VLOOKUP($E1210,Emissions!$1:$1048576,MATCH(DATE(AF$2,1,1),Emissions!$A$1:$LI$1),FALSE)</f>
        <v>15.251694150000001</v>
      </c>
      <c r="AG1210" s="361">
        <f>+VLOOKUP($E1210,Emissions!$1:$1048576,MATCH(DATE(AG$2,1,1),Emissions!$A$1:$LI$1),FALSE)</f>
        <v>15.466430020000001</v>
      </c>
      <c r="AH1210" s="361">
        <f>+VLOOKUP($E1210,Emissions!$1:$1048576,MATCH(DATE(AH$2,1,1),Emissions!$A$1:$LI$1),FALSE)</f>
        <v>15.68471287</v>
      </c>
      <c r="AI1210" s="361">
        <f>+VLOOKUP($E1210,Emissions!$1:$1048576,MATCH(DATE(AI$2,1,1),Emissions!$A$1:$LI$1),FALSE)</f>
        <v>15.906870230000001</v>
      </c>
      <c r="AJ1210" s="361">
        <f>+VLOOKUP($E1210,Emissions!$1:$1048576,MATCH(DATE(AJ$2,1,1),Emissions!$A$1:$LI$1),FALSE)</f>
        <v>16.133169639999998</v>
      </c>
      <c r="AK1210" s="361">
        <f>+VLOOKUP($E1210,Emissions!$1:$1048576,MATCH(DATE(AK$2,1,1),Emissions!$A$1:$LI$1),FALSE)</f>
        <v>16.36382326</v>
      </c>
      <c r="AL1210" s="361">
        <f>+VLOOKUP($E1210,Emissions!$1:$1048576,MATCH(DATE(AL$2,1,1),Emissions!$A$1:$LI$1),FALSE)</f>
        <v>16.59899772</v>
      </c>
      <c r="AM1210" s="361">
        <f>+VLOOKUP($E1210,Emissions!$1:$1048576,MATCH(DATE(AM$2,1,1),Emissions!$A$1:$LI$1),FALSE)</f>
        <v>16.838827370000001</v>
      </c>
      <c r="AN1210" s="361">
        <f>+VLOOKUP($E1210,Emissions!$1:$1048576,MATCH(DATE(AN$2,1,1),Emissions!$A$1:$LI$1),FALSE)</f>
        <v>17.083427109999999</v>
      </c>
      <c r="AO1210" s="361">
        <f>+VLOOKUP($E1210,Emissions!$1:$1048576,MATCH(DATE(AO$2,1,1),Emissions!$A$1:$LI$1),FALSE)</f>
        <v>17.332901159999999</v>
      </c>
    </row>
    <row r="1211" spans="1:41" ht="15" customHeight="1" x14ac:dyDescent="0.35">
      <c r="A1211" s="411"/>
      <c r="B1211" s="170"/>
      <c r="C1211" s="138" t="s">
        <v>729</v>
      </c>
      <c r="D1211" s="114"/>
      <c r="E1211" s="50" t="s">
        <v>3637</v>
      </c>
      <c r="F1211" s="361">
        <f>+VLOOKUP($E1211,Emissions!$1:$1048576,MATCH(DATE(F$2,1,1),Emissions!$A$1:$LI$1),FALSE)</f>
        <v>0</v>
      </c>
      <c r="G1211" s="361">
        <f>+VLOOKUP($E1211,Emissions!$1:$1048576,MATCH(DATE(G$2,1,1),Emissions!$A$1:$LI$1),FALSE)</f>
        <v>0</v>
      </c>
      <c r="H1211" s="361">
        <f>+VLOOKUP($E1211,Emissions!$1:$1048576,MATCH(DATE(H$2,1,1),Emissions!$A$1:$LI$1),FALSE)</f>
        <v>0</v>
      </c>
      <c r="I1211" s="361">
        <f>+VLOOKUP($E1211,Emissions!$1:$1048576,MATCH(DATE(I$2,1,1),Emissions!$A$1:$LI$1),FALSE)</f>
        <v>0</v>
      </c>
      <c r="J1211" s="361">
        <f>+VLOOKUP($E1211,Emissions!$1:$1048576,MATCH(DATE(J$2,1,1),Emissions!$A$1:$LI$1),FALSE)</f>
        <v>0</v>
      </c>
      <c r="K1211" s="361">
        <f>+VLOOKUP($E1211,Emissions!$1:$1048576,MATCH(DATE(K$2,1,1),Emissions!$A$1:$LI$1),FALSE)</f>
        <v>0</v>
      </c>
      <c r="L1211" s="361">
        <f>+VLOOKUP($E1211,Emissions!$1:$1048576,MATCH(DATE(L$2,1,1),Emissions!$A$1:$LI$1),FALSE)</f>
        <v>0</v>
      </c>
      <c r="M1211" s="361">
        <f>+VLOOKUP($E1211,Emissions!$1:$1048576,MATCH(DATE(M$2,1,1),Emissions!$A$1:$LI$1),FALSE)</f>
        <v>0</v>
      </c>
      <c r="N1211" s="361">
        <f>+VLOOKUP($E1211,Emissions!$1:$1048576,MATCH(DATE(N$2,1,1),Emissions!$A$1:$LI$1),FALSE)</f>
        <v>0</v>
      </c>
      <c r="O1211" s="361">
        <f>+VLOOKUP($E1211,Emissions!$1:$1048576,MATCH(DATE(O$2,1,1),Emissions!$A$1:$LI$1),FALSE)</f>
        <v>0</v>
      </c>
      <c r="P1211" s="361">
        <f>+VLOOKUP($E1211,Emissions!$1:$1048576,MATCH(DATE(P$2,1,1),Emissions!$A$1:$LI$1),FALSE)</f>
        <v>0</v>
      </c>
      <c r="Q1211" s="361">
        <f>+VLOOKUP($E1211,Emissions!$1:$1048576,MATCH(DATE(Q$2,1,1),Emissions!$A$1:$LI$1),FALSE)</f>
        <v>0</v>
      </c>
      <c r="R1211" s="361">
        <f>+VLOOKUP($E1211,Emissions!$1:$1048576,MATCH(DATE(R$2,1,1),Emissions!$A$1:$LI$1),FALSE)</f>
        <v>0</v>
      </c>
      <c r="S1211" s="361">
        <f>+VLOOKUP($E1211,Emissions!$1:$1048576,MATCH(DATE(S$2,1,1),Emissions!$A$1:$LI$1),FALSE)</f>
        <v>0</v>
      </c>
      <c r="T1211" s="361">
        <f>+VLOOKUP($E1211,Emissions!$1:$1048576,MATCH(DATE(T$2,1,1),Emissions!$A$1:$LI$1),FALSE)</f>
        <v>0</v>
      </c>
      <c r="U1211" s="361">
        <f>+VLOOKUP($E1211,Emissions!$1:$1048576,MATCH(DATE(U$2,1,1),Emissions!$A$1:$LI$1),FALSE)</f>
        <v>0</v>
      </c>
      <c r="V1211" s="361">
        <f>+VLOOKUP($E1211,Emissions!$1:$1048576,MATCH(DATE(V$2,1,1),Emissions!$A$1:$LI$1),FALSE)</f>
        <v>0</v>
      </c>
      <c r="W1211" s="361">
        <f>+VLOOKUP($E1211,Emissions!$1:$1048576,MATCH(DATE(W$2,1,1),Emissions!$A$1:$LI$1),FALSE)</f>
        <v>0</v>
      </c>
      <c r="X1211" s="361">
        <f>+VLOOKUP($E1211,Emissions!$1:$1048576,MATCH(DATE(X$2,1,1),Emissions!$A$1:$LI$1),FALSE)</f>
        <v>0</v>
      </c>
      <c r="Y1211" s="361">
        <f>+VLOOKUP($E1211,Emissions!$1:$1048576,MATCH(DATE(Y$2,1,1),Emissions!$A$1:$LI$1),FALSE)</f>
        <v>0</v>
      </c>
      <c r="Z1211" s="361">
        <f>+VLOOKUP($E1211,Emissions!$1:$1048576,MATCH(DATE(Z$2,1,1),Emissions!$A$1:$LI$1),FALSE)</f>
        <v>0</v>
      </c>
      <c r="AA1211" s="361">
        <f>+VLOOKUP($E1211,Emissions!$1:$1048576,MATCH(DATE(AA$2,1,1),Emissions!$A$1:$LI$1),FALSE)</f>
        <v>0</v>
      </c>
      <c r="AB1211" s="361">
        <f>+VLOOKUP($E1211,Emissions!$1:$1048576,MATCH(DATE(AB$2,1,1),Emissions!$A$1:$LI$1),FALSE)</f>
        <v>0</v>
      </c>
      <c r="AC1211" s="361">
        <f>+VLOOKUP($E1211,Emissions!$1:$1048576,MATCH(DATE(AC$2,1,1),Emissions!$A$1:$LI$1),FALSE)</f>
        <v>0</v>
      </c>
      <c r="AD1211" s="361">
        <f>+VLOOKUP($E1211,Emissions!$1:$1048576,MATCH(DATE(AD$2,1,1),Emissions!$A$1:$LI$1),FALSE)</f>
        <v>0</v>
      </c>
      <c r="AE1211" s="361">
        <f>+VLOOKUP($E1211,Emissions!$1:$1048576,MATCH(DATE(AE$2,1,1),Emissions!$A$1:$LI$1),FALSE)</f>
        <v>0</v>
      </c>
      <c r="AF1211" s="361">
        <f>+VLOOKUP($E1211,Emissions!$1:$1048576,MATCH(DATE(AF$2,1,1),Emissions!$A$1:$LI$1),FALSE)</f>
        <v>0</v>
      </c>
      <c r="AG1211" s="361">
        <f>+VLOOKUP($E1211,Emissions!$1:$1048576,MATCH(DATE(AG$2,1,1),Emissions!$A$1:$LI$1),FALSE)</f>
        <v>0</v>
      </c>
      <c r="AH1211" s="361">
        <f>+VLOOKUP($E1211,Emissions!$1:$1048576,MATCH(DATE(AH$2,1,1),Emissions!$A$1:$LI$1),FALSE)</f>
        <v>0</v>
      </c>
      <c r="AI1211" s="361">
        <f>+VLOOKUP($E1211,Emissions!$1:$1048576,MATCH(DATE(AI$2,1,1),Emissions!$A$1:$LI$1),FALSE)</f>
        <v>0</v>
      </c>
      <c r="AJ1211" s="361">
        <f>+VLOOKUP($E1211,Emissions!$1:$1048576,MATCH(DATE(AJ$2,1,1),Emissions!$A$1:$LI$1),FALSE)</f>
        <v>0</v>
      </c>
      <c r="AK1211" s="361">
        <f>+VLOOKUP($E1211,Emissions!$1:$1048576,MATCH(DATE(AK$2,1,1),Emissions!$A$1:$LI$1),FALSE)</f>
        <v>0</v>
      </c>
      <c r="AL1211" s="361">
        <f>+VLOOKUP($E1211,Emissions!$1:$1048576,MATCH(DATE(AL$2,1,1),Emissions!$A$1:$LI$1),FALSE)</f>
        <v>0</v>
      </c>
      <c r="AM1211" s="361">
        <f>+VLOOKUP($E1211,Emissions!$1:$1048576,MATCH(DATE(AM$2,1,1),Emissions!$A$1:$LI$1),FALSE)</f>
        <v>0</v>
      </c>
      <c r="AN1211" s="361">
        <f>+VLOOKUP($E1211,Emissions!$1:$1048576,MATCH(DATE(AN$2,1,1),Emissions!$A$1:$LI$1),FALSE)</f>
        <v>0</v>
      </c>
      <c r="AO1211" s="361">
        <f>+VLOOKUP($E1211,Emissions!$1:$1048576,MATCH(DATE(AO$2,1,1),Emissions!$A$1:$LI$1),FALSE)</f>
        <v>0</v>
      </c>
    </row>
    <row r="1212" spans="1:41" ht="15" customHeight="1" x14ac:dyDescent="0.35">
      <c r="A1212" s="411"/>
      <c r="B1212" s="170"/>
      <c r="C1212" s="138" t="s">
        <v>730</v>
      </c>
      <c r="D1212" s="114"/>
      <c r="E1212" s="50" t="s">
        <v>3638</v>
      </c>
      <c r="F1212" s="361">
        <f>+VLOOKUP($E1212,Emissions!$1:$1048576,MATCH(DATE(F$2,1,1),Emissions!$A$1:$LI$1),FALSE)</f>
        <v>0</v>
      </c>
      <c r="G1212" s="361">
        <f>+VLOOKUP($E1212,Emissions!$1:$1048576,MATCH(DATE(G$2,1,1),Emissions!$A$1:$LI$1),FALSE)</f>
        <v>0</v>
      </c>
      <c r="H1212" s="361">
        <f>+VLOOKUP($E1212,Emissions!$1:$1048576,MATCH(DATE(H$2,1,1),Emissions!$A$1:$LI$1),FALSE)</f>
        <v>0</v>
      </c>
      <c r="I1212" s="361">
        <f>+VLOOKUP($E1212,Emissions!$1:$1048576,MATCH(DATE(I$2,1,1),Emissions!$A$1:$LI$1),FALSE)</f>
        <v>0</v>
      </c>
      <c r="J1212" s="361">
        <f>+VLOOKUP($E1212,Emissions!$1:$1048576,MATCH(DATE(J$2,1,1),Emissions!$A$1:$LI$1),FALSE)</f>
        <v>0</v>
      </c>
      <c r="K1212" s="361">
        <f>+VLOOKUP($E1212,Emissions!$1:$1048576,MATCH(DATE(K$2,1,1),Emissions!$A$1:$LI$1),FALSE)</f>
        <v>0</v>
      </c>
      <c r="L1212" s="361">
        <f>+VLOOKUP($E1212,Emissions!$1:$1048576,MATCH(DATE(L$2,1,1),Emissions!$A$1:$LI$1),FALSE)</f>
        <v>0</v>
      </c>
      <c r="M1212" s="361">
        <f>+VLOOKUP($E1212,Emissions!$1:$1048576,MATCH(DATE(M$2,1,1),Emissions!$A$1:$LI$1),FALSE)</f>
        <v>0</v>
      </c>
      <c r="N1212" s="361">
        <f>+VLOOKUP($E1212,Emissions!$1:$1048576,MATCH(DATE(N$2,1,1),Emissions!$A$1:$LI$1),FALSE)</f>
        <v>0</v>
      </c>
      <c r="O1212" s="361">
        <f>+VLOOKUP($E1212,Emissions!$1:$1048576,MATCH(DATE(O$2,1,1),Emissions!$A$1:$LI$1),FALSE)</f>
        <v>0</v>
      </c>
      <c r="P1212" s="361">
        <f>+VLOOKUP($E1212,Emissions!$1:$1048576,MATCH(DATE(P$2,1,1),Emissions!$A$1:$LI$1),FALSE)</f>
        <v>0</v>
      </c>
      <c r="Q1212" s="361">
        <f>+VLOOKUP($E1212,Emissions!$1:$1048576,MATCH(DATE(Q$2,1,1),Emissions!$A$1:$LI$1),FALSE)</f>
        <v>0</v>
      </c>
      <c r="R1212" s="361">
        <f>+VLOOKUP($E1212,Emissions!$1:$1048576,MATCH(DATE(R$2,1,1),Emissions!$A$1:$LI$1),FALSE)</f>
        <v>0</v>
      </c>
      <c r="S1212" s="361">
        <f>+VLOOKUP($E1212,Emissions!$1:$1048576,MATCH(DATE(S$2,1,1),Emissions!$A$1:$LI$1),FALSE)</f>
        <v>0</v>
      </c>
      <c r="T1212" s="361">
        <f>+VLOOKUP($E1212,Emissions!$1:$1048576,MATCH(DATE(T$2,1,1),Emissions!$A$1:$LI$1),FALSE)</f>
        <v>0</v>
      </c>
      <c r="U1212" s="361">
        <f>+VLOOKUP($E1212,Emissions!$1:$1048576,MATCH(DATE(U$2,1,1),Emissions!$A$1:$LI$1),FALSE)</f>
        <v>0</v>
      </c>
      <c r="V1212" s="361">
        <f>+VLOOKUP($E1212,Emissions!$1:$1048576,MATCH(DATE(V$2,1,1),Emissions!$A$1:$LI$1),FALSE)</f>
        <v>0</v>
      </c>
      <c r="W1212" s="361">
        <f>+VLOOKUP($E1212,Emissions!$1:$1048576,MATCH(DATE(W$2,1,1),Emissions!$A$1:$LI$1),FALSE)</f>
        <v>0</v>
      </c>
      <c r="X1212" s="361">
        <f>+VLOOKUP($E1212,Emissions!$1:$1048576,MATCH(DATE(X$2,1,1),Emissions!$A$1:$LI$1),FALSE)</f>
        <v>0</v>
      </c>
      <c r="Y1212" s="361">
        <f>+VLOOKUP($E1212,Emissions!$1:$1048576,MATCH(DATE(Y$2,1,1),Emissions!$A$1:$LI$1),FALSE)</f>
        <v>0</v>
      </c>
      <c r="Z1212" s="361">
        <f>+VLOOKUP($E1212,Emissions!$1:$1048576,MATCH(DATE(Z$2,1,1),Emissions!$A$1:$LI$1),FALSE)</f>
        <v>0</v>
      </c>
      <c r="AA1212" s="361">
        <f>+VLOOKUP($E1212,Emissions!$1:$1048576,MATCH(DATE(AA$2,1,1),Emissions!$A$1:$LI$1),FALSE)</f>
        <v>0</v>
      </c>
      <c r="AB1212" s="361">
        <f>+VLOOKUP($E1212,Emissions!$1:$1048576,MATCH(DATE(AB$2,1,1),Emissions!$A$1:$LI$1),FALSE)</f>
        <v>0</v>
      </c>
      <c r="AC1212" s="361">
        <f>+VLOOKUP($E1212,Emissions!$1:$1048576,MATCH(DATE(AC$2,1,1),Emissions!$A$1:$LI$1),FALSE)</f>
        <v>0</v>
      </c>
      <c r="AD1212" s="361">
        <f>+VLOOKUP($E1212,Emissions!$1:$1048576,MATCH(DATE(AD$2,1,1),Emissions!$A$1:$LI$1),FALSE)</f>
        <v>0</v>
      </c>
      <c r="AE1212" s="361">
        <f>+VLOOKUP($E1212,Emissions!$1:$1048576,MATCH(DATE(AE$2,1,1),Emissions!$A$1:$LI$1),FALSE)</f>
        <v>0</v>
      </c>
      <c r="AF1212" s="361">
        <f>+VLOOKUP($E1212,Emissions!$1:$1048576,MATCH(DATE(AF$2,1,1),Emissions!$A$1:$LI$1),FALSE)</f>
        <v>0</v>
      </c>
      <c r="AG1212" s="361">
        <f>+VLOOKUP($E1212,Emissions!$1:$1048576,MATCH(DATE(AG$2,1,1),Emissions!$A$1:$LI$1),FALSE)</f>
        <v>0</v>
      </c>
      <c r="AH1212" s="361">
        <f>+VLOOKUP($E1212,Emissions!$1:$1048576,MATCH(DATE(AH$2,1,1),Emissions!$A$1:$LI$1),FALSE)</f>
        <v>0</v>
      </c>
      <c r="AI1212" s="361">
        <f>+VLOOKUP($E1212,Emissions!$1:$1048576,MATCH(DATE(AI$2,1,1),Emissions!$A$1:$LI$1),FALSE)</f>
        <v>0</v>
      </c>
      <c r="AJ1212" s="361">
        <f>+VLOOKUP($E1212,Emissions!$1:$1048576,MATCH(DATE(AJ$2,1,1),Emissions!$A$1:$LI$1),FALSE)</f>
        <v>0</v>
      </c>
      <c r="AK1212" s="361">
        <f>+VLOOKUP($E1212,Emissions!$1:$1048576,MATCH(DATE(AK$2,1,1),Emissions!$A$1:$LI$1),FALSE)</f>
        <v>0</v>
      </c>
      <c r="AL1212" s="361">
        <f>+VLOOKUP($E1212,Emissions!$1:$1048576,MATCH(DATE(AL$2,1,1),Emissions!$A$1:$LI$1),FALSE)</f>
        <v>0</v>
      </c>
      <c r="AM1212" s="361">
        <f>+VLOOKUP($E1212,Emissions!$1:$1048576,MATCH(DATE(AM$2,1,1),Emissions!$A$1:$LI$1),FALSE)</f>
        <v>0</v>
      </c>
      <c r="AN1212" s="361">
        <f>+VLOOKUP($E1212,Emissions!$1:$1048576,MATCH(DATE(AN$2,1,1),Emissions!$A$1:$LI$1),FALSE)</f>
        <v>0</v>
      </c>
      <c r="AO1212" s="361">
        <f>+VLOOKUP($E1212,Emissions!$1:$1048576,MATCH(DATE(AO$2,1,1),Emissions!$A$1:$LI$1),FALSE)</f>
        <v>0</v>
      </c>
    </row>
    <row r="1213" spans="1:41" ht="15" customHeight="1" x14ac:dyDescent="0.35">
      <c r="A1213" s="411"/>
      <c r="B1213" s="170"/>
      <c r="C1213" s="138" t="s">
        <v>731</v>
      </c>
      <c r="D1213" s="114"/>
      <c r="E1213" s="50" t="s">
        <v>3639</v>
      </c>
      <c r="F1213" s="361">
        <f>+VLOOKUP($E1213,Emissions!$1:$1048576,MATCH(DATE(F$2,1,1),Emissions!$A$1:$LI$1),FALSE)</f>
        <v>0</v>
      </c>
      <c r="G1213" s="361">
        <f>+VLOOKUP($E1213,Emissions!$1:$1048576,MATCH(DATE(G$2,1,1),Emissions!$A$1:$LI$1),FALSE)</f>
        <v>0</v>
      </c>
      <c r="H1213" s="361">
        <f>+VLOOKUP($E1213,Emissions!$1:$1048576,MATCH(DATE(H$2,1,1),Emissions!$A$1:$LI$1),FALSE)</f>
        <v>0</v>
      </c>
      <c r="I1213" s="361">
        <f>+VLOOKUP($E1213,Emissions!$1:$1048576,MATCH(DATE(I$2,1,1),Emissions!$A$1:$LI$1),FALSE)</f>
        <v>0</v>
      </c>
      <c r="J1213" s="361">
        <f>+VLOOKUP($E1213,Emissions!$1:$1048576,MATCH(DATE(J$2,1,1),Emissions!$A$1:$LI$1),FALSE)</f>
        <v>0</v>
      </c>
      <c r="K1213" s="361">
        <f>+VLOOKUP($E1213,Emissions!$1:$1048576,MATCH(DATE(K$2,1,1),Emissions!$A$1:$LI$1),FALSE)</f>
        <v>0</v>
      </c>
      <c r="L1213" s="361">
        <f>+VLOOKUP($E1213,Emissions!$1:$1048576,MATCH(DATE(L$2,1,1),Emissions!$A$1:$LI$1),FALSE)</f>
        <v>0</v>
      </c>
      <c r="M1213" s="361">
        <f>+VLOOKUP($E1213,Emissions!$1:$1048576,MATCH(DATE(M$2,1,1),Emissions!$A$1:$LI$1),FALSE)</f>
        <v>0</v>
      </c>
      <c r="N1213" s="361">
        <f>+VLOOKUP($E1213,Emissions!$1:$1048576,MATCH(DATE(N$2,1,1),Emissions!$A$1:$LI$1),FALSE)</f>
        <v>0</v>
      </c>
      <c r="O1213" s="361">
        <f>+VLOOKUP($E1213,Emissions!$1:$1048576,MATCH(DATE(O$2,1,1),Emissions!$A$1:$LI$1),FALSE)</f>
        <v>0</v>
      </c>
      <c r="P1213" s="361">
        <f>+VLOOKUP($E1213,Emissions!$1:$1048576,MATCH(DATE(P$2,1,1),Emissions!$A$1:$LI$1),FALSE)</f>
        <v>0</v>
      </c>
      <c r="Q1213" s="361">
        <f>+VLOOKUP($E1213,Emissions!$1:$1048576,MATCH(DATE(Q$2,1,1),Emissions!$A$1:$LI$1),FALSE)</f>
        <v>0</v>
      </c>
      <c r="R1213" s="361">
        <f>+VLOOKUP($E1213,Emissions!$1:$1048576,MATCH(DATE(R$2,1,1),Emissions!$A$1:$LI$1),FALSE)</f>
        <v>0</v>
      </c>
      <c r="S1213" s="361">
        <f>+VLOOKUP($E1213,Emissions!$1:$1048576,MATCH(DATE(S$2,1,1),Emissions!$A$1:$LI$1),FALSE)</f>
        <v>0</v>
      </c>
      <c r="T1213" s="361">
        <f>+VLOOKUP($E1213,Emissions!$1:$1048576,MATCH(DATE(T$2,1,1),Emissions!$A$1:$LI$1),FALSE)</f>
        <v>0</v>
      </c>
      <c r="U1213" s="361">
        <f>+VLOOKUP($E1213,Emissions!$1:$1048576,MATCH(DATE(U$2,1,1),Emissions!$A$1:$LI$1),FALSE)</f>
        <v>0</v>
      </c>
      <c r="V1213" s="361">
        <f>+VLOOKUP($E1213,Emissions!$1:$1048576,MATCH(DATE(V$2,1,1),Emissions!$A$1:$LI$1),FALSE)</f>
        <v>0</v>
      </c>
      <c r="W1213" s="361">
        <f>+VLOOKUP($E1213,Emissions!$1:$1048576,MATCH(DATE(W$2,1,1),Emissions!$A$1:$LI$1),FALSE)</f>
        <v>0</v>
      </c>
      <c r="X1213" s="361">
        <f>+VLOOKUP($E1213,Emissions!$1:$1048576,MATCH(DATE(X$2,1,1),Emissions!$A$1:$LI$1),FALSE)</f>
        <v>0</v>
      </c>
      <c r="Y1213" s="361">
        <f>+VLOOKUP($E1213,Emissions!$1:$1048576,MATCH(DATE(Y$2,1,1),Emissions!$A$1:$LI$1),FALSE)</f>
        <v>0</v>
      </c>
      <c r="Z1213" s="361">
        <f>+VLOOKUP($E1213,Emissions!$1:$1048576,MATCH(DATE(Z$2,1,1),Emissions!$A$1:$LI$1),FALSE)</f>
        <v>0</v>
      </c>
      <c r="AA1213" s="361">
        <f>+VLOOKUP($E1213,Emissions!$1:$1048576,MATCH(DATE(AA$2,1,1),Emissions!$A$1:$LI$1),FALSE)</f>
        <v>0</v>
      </c>
      <c r="AB1213" s="361">
        <f>+VLOOKUP($E1213,Emissions!$1:$1048576,MATCH(DATE(AB$2,1,1),Emissions!$A$1:$LI$1),FALSE)</f>
        <v>0</v>
      </c>
      <c r="AC1213" s="361">
        <f>+VLOOKUP($E1213,Emissions!$1:$1048576,MATCH(DATE(AC$2,1,1),Emissions!$A$1:$LI$1),FALSE)</f>
        <v>0</v>
      </c>
      <c r="AD1213" s="361">
        <f>+VLOOKUP($E1213,Emissions!$1:$1048576,MATCH(DATE(AD$2,1,1),Emissions!$A$1:$LI$1),FALSE)</f>
        <v>0</v>
      </c>
      <c r="AE1213" s="361">
        <f>+VLOOKUP($E1213,Emissions!$1:$1048576,MATCH(DATE(AE$2,1,1),Emissions!$A$1:$LI$1),FALSE)</f>
        <v>0</v>
      </c>
      <c r="AF1213" s="361">
        <f>+VLOOKUP($E1213,Emissions!$1:$1048576,MATCH(DATE(AF$2,1,1),Emissions!$A$1:$LI$1),FALSE)</f>
        <v>0</v>
      </c>
      <c r="AG1213" s="361">
        <f>+VLOOKUP($E1213,Emissions!$1:$1048576,MATCH(DATE(AG$2,1,1),Emissions!$A$1:$LI$1),FALSE)</f>
        <v>0</v>
      </c>
      <c r="AH1213" s="361">
        <f>+VLOOKUP($E1213,Emissions!$1:$1048576,MATCH(DATE(AH$2,1,1),Emissions!$A$1:$LI$1),FALSE)</f>
        <v>0</v>
      </c>
      <c r="AI1213" s="361">
        <f>+VLOOKUP($E1213,Emissions!$1:$1048576,MATCH(DATE(AI$2,1,1),Emissions!$A$1:$LI$1),FALSE)</f>
        <v>0</v>
      </c>
      <c r="AJ1213" s="361">
        <f>+VLOOKUP($E1213,Emissions!$1:$1048576,MATCH(DATE(AJ$2,1,1),Emissions!$A$1:$LI$1),FALSE)</f>
        <v>0</v>
      </c>
      <c r="AK1213" s="361">
        <f>+VLOOKUP($E1213,Emissions!$1:$1048576,MATCH(DATE(AK$2,1,1),Emissions!$A$1:$LI$1),FALSE)</f>
        <v>0</v>
      </c>
      <c r="AL1213" s="361">
        <f>+VLOOKUP($E1213,Emissions!$1:$1048576,MATCH(DATE(AL$2,1,1),Emissions!$A$1:$LI$1),FALSE)</f>
        <v>0</v>
      </c>
      <c r="AM1213" s="361">
        <f>+VLOOKUP($E1213,Emissions!$1:$1048576,MATCH(DATE(AM$2,1,1),Emissions!$A$1:$LI$1),FALSE)</f>
        <v>0</v>
      </c>
      <c r="AN1213" s="361">
        <f>+VLOOKUP($E1213,Emissions!$1:$1048576,MATCH(DATE(AN$2,1,1),Emissions!$A$1:$LI$1),FALSE)</f>
        <v>0</v>
      </c>
      <c r="AO1213" s="361">
        <f>+VLOOKUP($E1213,Emissions!$1:$1048576,MATCH(DATE(AO$2,1,1),Emissions!$A$1:$LI$1),FALSE)</f>
        <v>0</v>
      </c>
    </row>
    <row r="1214" spans="1:41" ht="15" customHeight="1" x14ac:dyDescent="0.35">
      <c r="A1214" s="411"/>
      <c r="B1214" s="170"/>
      <c r="C1214" s="138" t="s">
        <v>732</v>
      </c>
      <c r="D1214" s="114"/>
      <c r="E1214" s="50" t="s">
        <v>3640</v>
      </c>
      <c r="F1214" s="361">
        <f>+VLOOKUP($E1214,Emissions!$1:$1048576,MATCH(DATE(F$2,1,1),Emissions!$A$1:$LI$1),FALSE)</f>
        <v>0</v>
      </c>
      <c r="G1214" s="361">
        <f>+VLOOKUP($E1214,Emissions!$1:$1048576,MATCH(DATE(G$2,1,1),Emissions!$A$1:$LI$1),FALSE)</f>
        <v>0</v>
      </c>
      <c r="H1214" s="361">
        <f>+VLOOKUP($E1214,Emissions!$1:$1048576,MATCH(DATE(H$2,1,1),Emissions!$A$1:$LI$1),FALSE)</f>
        <v>0</v>
      </c>
      <c r="I1214" s="361">
        <f>+VLOOKUP($E1214,Emissions!$1:$1048576,MATCH(DATE(I$2,1,1),Emissions!$A$1:$LI$1),FALSE)</f>
        <v>0</v>
      </c>
      <c r="J1214" s="361">
        <f>+VLOOKUP($E1214,Emissions!$1:$1048576,MATCH(DATE(J$2,1,1),Emissions!$A$1:$LI$1),FALSE)</f>
        <v>0</v>
      </c>
      <c r="K1214" s="361">
        <f>+VLOOKUP($E1214,Emissions!$1:$1048576,MATCH(DATE(K$2,1,1),Emissions!$A$1:$LI$1),FALSE)</f>
        <v>0</v>
      </c>
      <c r="L1214" s="361">
        <f>+VLOOKUP($E1214,Emissions!$1:$1048576,MATCH(DATE(L$2,1,1),Emissions!$A$1:$LI$1),FALSE)</f>
        <v>0</v>
      </c>
      <c r="M1214" s="361">
        <f>+VLOOKUP($E1214,Emissions!$1:$1048576,MATCH(DATE(M$2,1,1),Emissions!$A$1:$LI$1),FALSE)</f>
        <v>0</v>
      </c>
      <c r="N1214" s="361">
        <f>+VLOOKUP($E1214,Emissions!$1:$1048576,MATCH(DATE(N$2,1,1),Emissions!$A$1:$LI$1),FALSE)</f>
        <v>0</v>
      </c>
      <c r="O1214" s="361">
        <f>+VLOOKUP($E1214,Emissions!$1:$1048576,MATCH(DATE(O$2,1,1),Emissions!$A$1:$LI$1),FALSE)</f>
        <v>0</v>
      </c>
      <c r="P1214" s="361">
        <f>+VLOOKUP($E1214,Emissions!$1:$1048576,MATCH(DATE(P$2,1,1),Emissions!$A$1:$LI$1),FALSE)</f>
        <v>0</v>
      </c>
      <c r="Q1214" s="361">
        <f>+VLOOKUP($E1214,Emissions!$1:$1048576,MATCH(DATE(Q$2,1,1),Emissions!$A$1:$LI$1),FALSE)</f>
        <v>0</v>
      </c>
      <c r="R1214" s="361">
        <f>+VLOOKUP($E1214,Emissions!$1:$1048576,MATCH(DATE(R$2,1,1),Emissions!$A$1:$LI$1),FALSE)</f>
        <v>0</v>
      </c>
      <c r="S1214" s="361">
        <f>+VLOOKUP($E1214,Emissions!$1:$1048576,MATCH(DATE(S$2,1,1),Emissions!$A$1:$LI$1),FALSE)</f>
        <v>0</v>
      </c>
      <c r="T1214" s="361">
        <f>+VLOOKUP($E1214,Emissions!$1:$1048576,MATCH(DATE(T$2,1,1),Emissions!$A$1:$LI$1),FALSE)</f>
        <v>0</v>
      </c>
      <c r="U1214" s="361">
        <f>+VLOOKUP($E1214,Emissions!$1:$1048576,MATCH(DATE(U$2,1,1),Emissions!$A$1:$LI$1),FALSE)</f>
        <v>0</v>
      </c>
      <c r="V1214" s="361">
        <f>+VLOOKUP($E1214,Emissions!$1:$1048576,MATCH(DATE(V$2,1,1),Emissions!$A$1:$LI$1),FALSE)</f>
        <v>0</v>
      </c>
      <c r="W1214" s="361">
        <f>+VLOOKUP($E1214,Emissions!$1:$1048576,MATCH(DATE(W$2,1,1),Emissions!$A$1:$LI$1),FALSE)</f>
        <v>0</v>
      </c>
      <c r="X1214" s="361">
        <f>+VLOOKUP($E1214,Emissions!$1:$1048576,MATCH(DATE(X$2,1,1),Emissions!$A$1:$LI$1),FALSE)</f>
        <v>0</v>
      </c>
      <c r="Y1214" s="361">
        <f>+VLOOKUP($E1214,Emissions!$1:$1048576,MATCH(DATE(Y$2,1,1),Emissions!$A$1:$LI$1),FALSE)</f>
        <v>0</v>
      </c>
      <c r="Z1214" s="361">
        <f>+VLOOKUP($E1214,Emissions!$1:$1048576,MATCH(DATE(Z$2,1,1),Emissions!$A$1:$LI$1),FALSE)</f>
        <v>0</v>
      </c>
      <c r="AA1214" s="361">
        <f>+VLOOKUP($E1214,Emissions!$1:$1048576,MATCH(DATE(AA$2,1,1),Emissions!$A$1:$LI$1),FALSE)</f>
        <v>0</v>
      </c>
      <c r="AB1214" s="361">
        <f>+VLOOKUP($E1214,Emissions!$1:$1048576,MATCH(DATE(AB$2,1,1),Emissions!$A$1:$LI$1),FALSE)</f>
        <v>0</v>
      </c>
      <c r="AC1214" s="361">
        <f>+VLOOKUP($E1214,Emissions!$1:$1048576,MATCH(DATE(AC$2,1,1),Emissions!$A$1:$LI$1),FALSE)</f>
        <v>0</v>
      </c>
      <c r="AD1214" s="361">
        <f>+VLOOKUP($E1214,Emissions!$1:$1048576,MATCH(DATE(AD$2,1,1),Emissions!$A$1:$LI$1),FALSE)</f>
        <v>0</v>
      </c>
      <c r="AE1214" s="361">
        <f>+VLOOKUP($E1214,Emissions!$1:$1048576,MATCH(DATE(AE$2,1,1),Emissions!$A$1:$LI$1),FALSE)</f>
        <v>0</v>
      </c>
      <c r="AF1214" s="361">
        <f>+VLOOKUP($E1214,Emissions!$1:$1048576,MATCH(DATE(AF$2,1,1),Emissions!$A$1:$LI$1),FALSE)</f>
        <v>0</v>
      </c>
      <c r="AG1214" s="361">
        <f>+VLOOKUP($E1214,Emissions!$1:$1048576,MATCH(DATE(AG$2,1,1),Emissions!$A$1:$LI$1),FALSE)</f>
        <v>0</v>
      </c>
      <c r="AH1214" s="361">
        <f>+VLOOKUP($E1214,Emissions!$1:$1048576,MATCH(DATE(AH$2,1,1),Emissions!$A$1:$LI$1),FALSE)</f>
        <v>0</v>
      </c>
      <c r="AI1214" s="361">
        <f>+VLOOKUP($E1214,Emissions!$1:$1048576,MATCH(DATE(AI$2,1,1),Emissions!$A$1:$LI$1),FALSE)</f>
        <v>0</v>
      </c>
      <c r="AJ1214" s="361">
        <f>+VLOOKUP($E1214,Emissions!$1:$1048576,MATCH(DATE(AJ$2,1,1),Emissions!$A$1:$LI$1),FALSE)</f>
        <v>0</v>
      </c>
      <c r="AK1214" s="361">
        <f>+VLOOKUP($E1214,Emissions!$1:$1048576,MATCH(DATE(AK$2,1,1),Emissions!$A$1:$LI$1),FALSE)</f>
        <v>0</v>
      </c>
      <c r="AL1214" s="361">
        <f>+VLOOKUP($E1214,Emissions!$1:$1048576,MATCH(DATE(AL$2,1,1),Emissions!$A$1:$LI$1),FALSE)</f>
        <v>0</v>
      </c>
      <c r="AM1214" s="361">
        <f>+VLOOKUP($E1214,Emissions!$1:$1048576,MATCH(DATE(AM$2,1,1),Emissions!$A$1:$LI$1),FALSE)</f>
        <v>0</v>
      </c>
      <c r="AN1214" s="361">
        <f>+VLOOKUP($E1214,Emissions!$1:$1048576,MATCH(DATE(AN$2,1,1),Emissions!$A$1:$LI$1),FALSE)</f>
        <v>0</v>
      </c>
      <c r="AO1214" s="361">
        <f>+VLOOKUP($E1214,Emissions!$1:$1048576,MATCH(DATE(AO$2,1,1),Emissions!$A$1:$LI$1),FALSE)</f>
        <v>0</v>
      </c>
    </row>
    <row r="1215" spans="1:41" ht="15" customHeight="1" x14ac:dyDescent="0.35">
      <c r="A1215" s="411"/>
      <c r="B1215" s="170"/>
      <c r="C1215" s="138" t="s">
        <v>733</v>
      </c>
      <c r="D1215" s="114"/>
      <c r="E1215" s="50" t="s">
        <v>3641</v>
      </c>
      <c r="F1215" s="361">
        <f>+VLOOKUP($E1215,Emissions!$1:$1048576,MATCH(DATE(F$2,1,1),Emissions!$A$1:$LI$1),FALSE)</f>
        <v>0</v>
      </c>
      <c r="G1215" s="361">
        <f>+VLOOKUP($E1215,Emissions!$1:$1048576,MATCH(DATE(G$2,1,1),Emissions!$A$1:$LI$1),FALSE)</f>
        <v>0</v>
      </c>
      <c r="H1215" s="361">
        <f>+VLOOKUP($E1215,Emissions!$1:$1048576,MATCH(DATE(H$2,1,1),Emissions!$A$1:$LI$1),FALSE)</f>
        <v>0</v>
      </c>
      <c r="I1215" s="361">
        <f>+VLOOKUP($E1215,Emissions!$1:$1048576,MATCH(DATE(I$2,1,1),Emissions!$A$1:$LI$1),FALSE)</f>
        <v>0</v>
      </c>
      <c r="J1215" s="361">
        <f>+VLOOKUP($E1215,Emissions!$1:$1048576,MATCH(DATE(J$2,1,1),Emissions!$A$1:$LI$1),FALSE)</f>
        <v>0</v>
      </c>
      <c r="K1215" s="361">
        <f>+VLOOKUP($E1215,Emissions!$1:$1048576,MATCH(DATE(K$2,1,1),Emissions!$A$1:$LI$1),FALSE)</f>
        <v>0</v>
      </c>
      <c r="L1215" s="361">
        <f>+VLOOKUP($E1215,Emissions!$1:$1048576,MATCH(DATE(L$2,1,1),Emissions!$A$1:$LI$1),FALSE)</f>
        <v>0</v>
      </c>
      <c r="M1215" s="361">
        <f>+VLOOKUP($E1215,Emissions!$1:$1048576,MATCH(DATE(M$2,1,1),Emissions!$A$1:$LI$1),FALSE)</f>
        <v>0</v>
      </c>
      <c r="N1215" s="361">
        <f>+VLOOKUP($E1215,Emissions!$1:$1048576,MATCH(DATE(N$2,1,1),Emissions!$A$1:$LI$1),FALSE)</f>
        <v>0</v>
      </c>
      <c r="O1215" s="361">
        <f>+VLOOKUP($E1215,Emissions!$1:$1048576,MATCH(DATE(O$2,1,1),Emissions!$A$1:$LI$1),FALSE)</f>
        <v>0</v>
      </c>
      <c r="P1215" s="361">
        <f>+VLOOKUP($E1215,Emissions!$1:$1048576,MATCH(DATE(P$2,1,1),Emissions!$A$1:$LI$1),FALSE)</f>
        <v>0</v>
      </c>
      <c r="Q1215" s="361">
        <f>+VLOOKUP($E1215,Emissions!$1:$1048576,MATCH(DATE(Q$2,1,1),Emissions!$A$1:$LI$1),FALSE)</f>
        <v>0</v>
      </c>
      <c r="R1215" s="361">
        <f>+VLOOKUP($E1215,Emissions!$1:$1048576,MATCH(DATE(R$2,1,1),Emissions!$A$1:$LI$1),FALSE)</f>
        <v>0</v>
      </c>
      <c r="S1215" s="361">
        <f>+VLOOKUP($E1215,Emissions!$1:$1048576,MATCH(DATE(S$2,1,1),Emissions!$A$1:$LI$1),FALSE)</f>
        <v>0</v>
      </c>
      <c r="T1215" s="361">
        <f>+VLOOKUP($E1215,Emissions!$1:$1048576,MATCH(DATE(T$2,1,1),Emissions!$A$1:$LI$1),FALSE)</f>
        <v>0</v>
      </c>
      <c r="U1215" s="361">
        <f>+VLOOKUP($E1215,Emissions!$1:$1048576,MATCH(DATE(U$2,1,1),Emissions!$A$1:$LI$1),FALSE)</f>
        <v>0</v>
      </c>
      <c r="V1215" s="361">
        <f>+VLOOKUP($E1215,Emissions!$1:$1048576,MATCH(DATE(V$2,1,1),Emissions!$A$1:$LI$1),FALSE)</f>
        <v>0</v>
      </c>
      <c r="W1215" s="361">
        <f>+VLOOKUP($E1215,Emissions!$1:$1048576,MATCH(DATE(W$2,1,1),Emissions!$A$1:$LI$1),FALSE)</f>
        <v>0</v>
      </c>
      <c r="X1215" s="361">
        <f>+VLOOKUP($E1215,Emissions!$1:$1048576,MATCH(DATE(X$2,1,1),Emissions!$A$1:$LI$1),FALSE)</f>
        <v>0</v>
      </c>
      <c r="Y1215" s="361">
        <f>+VLOOKUP($E1215,Emissions!$1:$1048576,MATCH(DATE(Y$2,1,1),Emissions!$A$1:$LI$1),FALSE)</f>
        <v>0</v>
      </c>
      <c r="Z1215" s="361">
        <f>+VLOOKUP($E1215,Emissions!$1:$1048576,MATCH(DATE(Z$2,1,1),Emissions!$A$1:$LI$1),FALSE)</f>
        <v>0</v>
      </c>
      <c r="AA1215" s="361">
        <f>+VLOOKUP($E1215,Emissions!$1:$1048576,MATCH(DATE(AA$2,1,1),Emissions!$A$1:$LI$1),FALSE)</f>
        <v>0</v>
      </c>
      <c r="AB1215" s="361">
        <f>+VLOOKUP($E1215,Emissions!$1:$1048576,MATCH(DATE(AB$2,1,1),Emissions!$A$1:$LI$1),FALSE)</f>
        <v>0</v>
      </c>
      <c r="AC1215" s="361">
        <f>+VLOOKUP($E1215,Emissions!$1:$1048576,MATCH(DATE(AC$2,1,1),Emissions!$A$1:$LI$1),FALSE)</f>
        <v>0</v>
      </c>
      <c r="AD1215" s="361">
        <f>+VLOOKUP($E1215,Emissions!$1:$1048576,MATCH(DATE(AD$2,1,1),Emissions!$A$1:$LI$1),FALSE)</f>
        <v>0</v>
      </c>
      <c r="AE1215" s="361">
        <f>+VLOOKUP($E1215,Emissions!$1:$1048576,MATCH(DATE(AE$2,1,1),Emissions!$A$1:$LI$1),FALSE)</f>
        <v>0</v>
      </c>
      <c r="AF1215" s="361">
        <f>+VLOOKUP($E1215,Emissions!$1:$1048576,MATCH(DATE(AF$2,1,1),Emissions!$A$1:$LI$1),FALSE)</f>
        <v>0</v>
      </c>
      <c r="AG1215" s="361">
        <f>+VLOOKUP($E1215,Emissions!$1:$1048576,MATCH(DATE(AG$2,1,1),Emissions!$A$1:$LI$1),FALSE)</f>
        <v>0</v>
      </c>
      <c r="AH1215" s="361">
        <f>+VLOOKUP($E1215,Emissions!$1:$1048576,MATCH(DATE(AH$2,1,1),Emissions!$A$1:$LI$1),FALSE)</f>
        <v>0</v>
      </c>
      <c r="AI1215" s="361">
        <f>+VLOOKUP($E1215,Emissions!$1:$1048576,MATCH(DATE(AI$2,1,1),Emissions!$A$1:$LI$1),FALSE)</f>
        <v>0</v>
      </c>
      <c r="AJ1215" s="361">
        <f>+VLOOKUP($E1215,Emissions!$1:$1048576,MATCH(DATE(AJ$2,1,1),Emissions!$A$1:$LI$1),FALSE)</f>
        <v>0</v>
      </c>
      <c r="AK1215" s="361">
        <f>+VLOOKUP($E1215,Emissions!$1:$1048576,MATCH(DATE(AK$2,1,1),Emissions!$A$1:$LI$1),FALSE)</f>
        <v>0</v>
      </c>
      <c r="AL1215" s="361">
        <f>+VLOOKUP($E1215,Emissions!$1:$1048576,MATCH(DATE(AL$2,1,1),Emissions!$A$1:$LI$1),FALSE)</f>
        <v>0</v>
      </c>
      <c r="AM1215" s="361">
        <f>+VLOOKUP($E1215,Emissions!$1:$1048576,MATCH(DATE(AM$2,1,1),Emissions!$A$1:$LI$1),FALSE)</f>
        <v>0</v>
      </c>
      <c r="AN1215" s="361">
        <f>+VLOOKUP($E1215,Emissions!$1:$1048576,MATCH(DATE(AN$2,1,1),Emissions!$A$1:$LI$1),FALSE)</f>
        <v>0</v>
      </c>
      <c r="AO1215" s="361">
        <f>+VLOOKUP($E1215,Emissions!$1:$1048576,MATCH(DATE(AO$2,1,1),Emissions!$A$1:$LI$1),FALSE)</f>
        <v>0</v>
      </c>
    </row>
    <row r="1216" spans="1:41" ht="15" customHeight="1" x14ac:dyDescent="0.35">
      <c r="A1216" s="411"/>
      <c r="B1216" s="170"/>
      <c r="C1216" s="138" t="s">
        <v>734</v>
      </c>
      <c r="D1216" s="114"/>
      <c r="E1216" s="50" t="s">
        <v>3642</v>
      </c>
      <c r="F1216" s="361">
        <f>+VLOOKUP($E1216,Emissions!$1:$1048576,MATCH(DATE(F$2,1,1),Emissions!$A$1:$LI$1),FALSE)</f>
        <v>0</v>
      </c>
      <c r="G1216" s="361">
        <f>+VLOOKUP($E1216,Emissions!$1:$1048576,MATCH(DATE(G$2,1,1),Emissions!$A$1:$LI$1),FALSE)</f>
        <v>0</v>
      </c>
      <c r="H1216" s="361">
        <f>+VLOOKUP($E1216,Emissions!$1:$1048576,MATCH(DATE(H$2,1,1),Emissions!$A$1:$LI$1),FALSE)</f>
        <v>0</v>
      </c>
      <c r="I1216" s="361">
        <f>+VLOOKUP($E1216,Emissions!$1:$1048576,MATCH(DATE(I$2,1,1),Emissions!$A$1:$LI$1),FALSE)</f>
        <v>0</v>
      </c>
      <c r="J1216" s="361">
        <f>+VLOOKUP($E1216,Emissions!$1:$1048576,MATCH(DATE(J$2,1,1),Emissions!$A$1:$LI$1),FALSE)</f>
        <v>0</v>
      </c>
      <c r="K1216" s="361">
        <f>+VLOOKUP($E1216,Emissions!$1:$1048576,MATCH(DATE(K$2,1,1),Emissions!$A$1:$LI$1),FALSE)</f>
        <v>0</v>
      </c>
      <c r="L1216" s="361">
        <f>+VLOOKUP($E1216,Emissions!$1:$1048576,MATCH(DATE(L$2,1,1),Emissions!$A$1:$LI$1),FALSE)</f>
        <v>0</v>
      </c>
      <c r="M1216" s="361">
        <f>+VLOOKUP($E1216,Emissions!$1:$1048576,MATCH(DATE(M$2,1,1),Emissions!$A$1:$LI$1),FALSE)</f>
        <v>0</v>
      </c>
      <c r="N1216" s="361">
        <f>+VLOOKUP($E1216,Emissions!$1:$1048576,MATCH(DATE(N$2,1,1),Emissions!$A$1:$LI$1),FALSE)</f>
        <v>0</v>
      </c>
      <c r="O1216" s="361">
        <f>+VLOOKUP($E1216,Emissions!$1:$1048576,MATCH(DATE(O$2,1,1),Emissions!$A$1:$LI$1),FALSE)</f>
        <v>0</v>
      </c>
      <c r="P1216" s="361">
        <f>+VLOOKUP($E1216,Emissions!$1:$1048576,MATCH(DATE(P$2,1,1),Emissions!$A$1:$LI$1),FALSE)</f>
        <v>0</v>
      </c>
      <c r="Q1216" s="361">
        <f>+VLOOKUP($E1216,Emissions!$1:$1048576,MATCH(DATE(Q$2,1,1),Emissions!$A$1:$LI$1),FALSE)</f>
        <v>0</v>
      </c>
      <c r="R1216" s="361">
        <f>+VLOOKUP($E1216,Emissions!$1:$1048576,MATCH(DATE(R$2,1,1),Emissions!$A$1:$LI$1),FALSE)</f>
        <v>0</v>
      </c>
      <c r="S1216" s="361">
        <f>+VLOOKUP($E1216,Emissions!$1:$1048576,MATCH(DATE(S$2,1,1),Emissions!$A$1:$LI$1),FALSE)</f>
        <v>0</v>
      </c>
      <c r="T1216" s="361">
        <f>+VLOOKUP($E1216,Emissions!$1:$1048576,MATCH(DATE(T$2,1,1),Emissions!$A$1:$LI$1),FALSE)</f>
        <v>0</v>
      </c>
      <c r="U1216" s="361">
        <f>+VLOOKUP($E1216,Emissions!$1:$1048576,MATCH(DATE(U$2,1,1),Emissions!$A$1:$LI$1),FALSE)</f>
        <v>0</v>
      </c>
      <c r="V1216" s="361">
        <f>+VLOOKUP($E1216,Emissions!$1:$1048576,MATCH(DATE(V$2,1,1),Emissions!$A$1:$LI$1),FALSE)</f>
        <v>0</v>
      </c>
      <c r="W1216" s="361">
        <f>+VLOOKUP($E1216,Emissions!$1:$1048576,MATCH(DATE(W$2,1,1),Emissions!$A$1:$LI$1),FALSE)</f>
        <v>0</v>
      </c>
      <c r="X1216" s="361">
        <f>+VLOOKUP($E1216,Emissions!$1:$1048576,MATCH(DATE(X$2,1,1),Emissions!$A$1:$LI$1),FALSE)</f>
        <v>0</v>
      </c>
      <c r="Y1216" s="361">
        <f>+VLOOKUP($E1216,Emissions!$1:$1048576,MATCH(DATE(Y$2,1,1),Emissions!$A$1:$LI$1),FALSE)</f>
        <v>0</v>
      </c>
      <c r="Z1216" s="361">
        <f>+VLOOKUP($E1216,Emissions!$1:$1048576,MATCH(DATE(Z$2,1,1),Emissions!$A$1:$LI$1),FALSE)</f>
        <v>0</v>
      </c>
      <c r="AA1216" s="361">
        <f>+VLOOKUP($E1216,Emissions!$1:$1048576,MATCH(DATE(AA$2,1,1),Emissions!$A$1:$LI$1),FALSE)</f>
        <v>0</v>
      </c>
      <c r="AB1216" s="361">
        <f>+VLOOKUP($E1216,Emissions!$1:$1048576,MATCH(DATE(AB$2,1,1),Emissions!$A$1:$LI$1),FALSE)</f>
        <v>0</v>
      </c>
      <c r="AC1216" s="361">
        <f>+VLOOKUP($E1216,Emissions!$1:$1048576,MATCH(DATE(AC$2,1,1),Emissions!$A$1:$LI$1),FALSE)</f>
        <v>0</v>
      </c>
      <c r="AD1216" s="361">
        <f>+VLOOKUP($E1216,Emissions!$1:$1048576,MATCH(DATE(AD$2,1,1),Emissions!$A$1:$LI$1),FALSE)</f>
        <v>0</v>
      </c>
      <c r="AE1216" s="361">
        <f>+VLOOKUP($E1216,Emissions!$1:$1048576,MATCH(DATE(AE$2,1,1),Emissions!$A$1:$LI$1),FALSE)</f>
        <v>0</v>
      </c>
      <c r="AF1216" s="361">
        <f>+VLOOKUP($E1216,Emissions!$1:$1048576,MATCH(DATE(AF$2,1,1),Emissions!$A$1:$LI$1),FALSE)</f>
        <v>0</v>
      </c>
      <c r="AG1216" s="361">
        <f>+VLOOKUP($E1216,Emissions!$1:$1048576,MATCH(DATE(AG$2,1,1),Emissions!$A$1:$LI$1),FALSE)</f>
        <v>0</v>
      </c>
      <c r="AH1216" s="361">
        <f>+VLOOKUP($E1216,Emissions!$1:$1048576,MATCH(DATE(AH$2,1,1),Emissions!$A$1:$LI$1),FALSE)</f>
        <v>0</v>
      </c>
      <c r="AI1216" s="361">
        <f>+VLOOKUP($E1216,Emissions!$1:$1048576,MATCH(DATE(AI$2,1,1),Emissions!$A$1:$LI$1),FALSE)</f>
        <v>0</v>
      </c>
      <c r="AJ1216" s="361">
        <f>+VLOOKUP($E1216,Emissions!$1:$1048576,MATCH(DATE(AJ$2,1,1),Emissions!$A$1:$LI$1),FALSE)</f>
        <v>0</v>
      </c>
      <c r="AK1216" s="361">
        <f>+VLOOKUP($E1216,Emissions!$1:$1048576,MATCH(DATE(AK$2,1,1),Emissions!$A$1:$LI$1),FALSE)</f>
        <v>0</v>
      </c>
      <c r="AL1216" s="361">
        <f>+VLOOKUP($E1216,Emissions!$1:$1048576,MATCH(DATE(AL$2,1,1),Emissions!$A$1:$LI$1),FALSE)</f>
        <v>0</v>
      </c>
      <c r="AM1216" s="361">
        <f>+VLOOKUP($E1216,Emissions!$1:$1048576,MATCH(DATE(AM$2,1,1),Emissions!$A$1:$LI$1),FALSE)</f>
        <v>0</v>
      </c>
      <c r="AN1216" s="361">
        <f>+VLOOKUP($E1216,Emissions!$1:$1048576,MATCH(DATE(AN$2,1,1),Emissions!$A$1:$LI$1),FALSE)</f>
        <v>0</v>
      </c>
      <c r="AO1216" s="361">
        <f>+VLOOKUP($E1216,Emissions!$1:$1048576,MATCH(DATE(AO$2,1,1),Emissions!$A$1:$LI$1),FALSE)</f>
        <v>0</v>
      </c>
    </row>
    <row r="1217" spans="1:41" ht="15" customHeight="1" x14ac:dyDescent="0.35">
      <c r="A1217" s="411"/>
      <c r="B1217" s="170"/>
      <c r="C1217" s="138" t="s">
        <v>735</v>
      </c>
      <c r="D1217" s="114"/>
      <c r="E1217" s="50" t="s">
        <v>3643</v>
      </c>
      <c r="F1217" s="361">
        <f>+VLOOKUP($E1217,Emissions!$1:$1048576,MATCH(DATE(F$2,1,1),Emissions!$A$1:$LI$1),FALSE)</f>
        <v>0</v>
      </c>
      <c r="G1217" s="361">
        <f>+VLOOKUP($E1217,Emissions!$1:$1048576,MATCH(DATE(G$2,1,1),Emissions!$A$1:$LI$1),FALSE)</f>
        <v>0</v>
      </c>
      <c r="H1217" s="361">
        <f>+VLOOKUP($E1217,Emissions!$1:$1048576,MATCH(DATE(H$2,1,1),Emissions!$A$1:$LI$1),FALSE)</f>
        <v>0</v>
      </c>
      <c r="I1217" s="361">
        <f>+VLOOKUP($E1217,Emissions!$1:$1048576,MATCH(DATE(I$2,1,1),Emissions!$A$1:$LI$1),FALSE)</f>
        <v>0</v>
      </c>
      <c r="J1217" s="361">
        <f>+VLOOKUP($E1217,Emissions!$1:$1048576,MATCH(DATE(J$2,1,1),Emissions!$A$1:$LI$1),FALSE)</f>
        <v>0</v>
      </c>
      <c r="K1217" s="361">
        <f>+VLOOKUP($E1217,Emissions!$1:$1048576,MATCH(DATE(K$2,1,1),Emissions!$A$1:$LI$1),FALSE)</f>
        <v>0</v>
      </c>
      <c r="L1217" s="361">
        <f>+VLOOKUP($E1217,Emissions!$1:$1048576,MATCH(DATE(L$2,1,1),Emissions!$A$1:$LI$1),FALSE)</f>
        <v>0</v>
      </c>
      <c r="M1217" s="361">
        <f>+VLOOKUP($E1217,Emissions!$1:$1048576,MATCH(DATE(M$2,1,1),Emissions!$A$1:$LI$1),FALSE)</f>
        <v>0</v>
      </c>
      <c r="N1217" s="361">
        <f>+VLOOKUP($E1217,Emissions!$1:$1048576,MATCH(DATE(N$2,1,1),Emissions!$A$1:$LI$1),FALSE)</f>
        <v>0</v>
      </c>
      <c r="O1217" s="361">
        <f>+VLOOKUP($E1217,Emissions!$1:$1048576,MATCH(DATE(O$2,1,1),Emissions!$A$1:$LI$1),FALSE)</f>
        <v>0</v>
      </c>
      <c r="P1217" s="361">
        <f>+VLOOKUP($E1217,Emissions!$1:$1048576,MATCH(DATE(P$2,1,1),Emissions!$A$1:$LI$1),FALSE)</f>
        <v>0</v>
      </c>
      <c r="Q1217" s="361">
        <f>+VLOOKUP($E1217,Emissions!$1:$1048576,MATCH(DATE(Q$2,1,1),Emissions!$A$1:$LI$1),FALSE)</f>
        <v>0</v>
      </c>
      <c r="R1217" s="361">
        <f>+VLOOKUP($E1217,Emissions!$1:$1048576,MATCH(DATE(R$2,1,1),Emissions!$A$1:$LI$1),FALSE)</f>
        <v>0</v>
      </c>
      <c r="S1217" s="361">
        <f>+VLOOKUP($E1217,Emissions!$1:$1048576,MATCH(DATE(S$2,1,1),Emissions!$A$1:$LI$1),FALSE)</f>
        <v>0</v>
      </c>
      <c r="T1217" s="361">
        <f>+VLOOKUP($E1217,Emissions!$1:$1048576,MATCH(DATE(T$2,1,1),Emissions!$A$1:$LI$1),FALSE)</f>
        <v>0</v>
      </c>
      <c r="U1217" s="361">
        <f>+VLOOKUP($E1217,Emissions!$1:$1048576,MATCH(DATE(U$2,1,1),Emissions!$A$1:$LI$1),FALSE)</f>
        <v>0</v>
      </c>
      <c r="V1217" s="361">
        <f>+VLOOKUP($E1217,Emissions!$1:$1048576,MATCH(DATE(V$2,1,1),Emissions!$A$1:$LI$1),FALSE)</f>
        <v>0</v>
      </c>
      <c r="W1217" s="361">
        <f>+VLOOKUP($E1217,Emissions!$1:$1048576,MATCH(DATE(W$2,1,1),Emissions!$A$1:$LI$1),FALSE)</f>
        <v>0</v>
      </c>
      <c r="X1217" s="361">
        <f>+VLOOKUP($E1217,Emissions!$1:$1048576,MATCH(DATE(X$2,1,1),Emissions!$A$1:$LI$1),FALSE)</f>
        <v>0</v>
      </c>
      <c r="Y1217" s="361">
        <f>+VLOOKUP($E1217,Emissions!$1:$1048576,MATCH(DATE(Y$2,1,1),Emissions!$A$1:$LI$1),FALSE)</f>
        <v>0</v>
      </c>
      <c r="Z1217" s="361">
        <f>+VLOOKUP($E1217,Emissions!$1:$1048576,MATCH(DATE(Z$2,1,1),Emissions!$A$1:$LI$1),FALSE)</f>
        <v>0</v>
      </c>
      <c r="AA1217" s="361">
        <f>+VLOOKUP($E1217,Emissions!$1:$1048576,MATCH(DATE(AA$2,1,1),Emissions!$A$1:$LI$1),FALSE)</f>
        <v>0</v>
      </c>
      <c r="AB1217" s="361">
        <f>+VLOOKUP($E1217,Emissions!$1:$1048576,MATCH(DATE(AB$2,1,1),Emissions!$A$1:$LI$1),FALSE)</f>
        <v>0</v>
      </c>
      <c r="AC1217" s="361">
        <f>+VLOOKUP($E1217,Emissions!$1:$1048576,MATCH(DATE(AC$2,1,1),Emissions!$A$1:$LI$1),FALSE)</f>
        <v>0</v>
      </c>
      <c r="AD1217" s="361">
        <f>+VLOOKUP($E1217,Emissions!$1:$1048576,MATCH(DATE(AD$2,1,1),Emissions!$A$1:$LI$1),FALSE)</f>
        <v>0</v>
      </c>
      <c r="AE1217" s="361">
        <f>+VLOOKUP($E1217,Emissions!$1:$1048576,MATCH(DATE(AE$2,1,1),Emissions!$A$1:$LI$1),FALSE)</f>
        <v>0</v>
      </c>
      <c r="AF1217" s="361">
        <f>+VLOOKUP($E1217,Emissions!$1:$1048576,MATCH(DATE(AF$2,1,1),Emissions!$A$1:$LI$1),FALSE)</f>
        <v>0</v>
      </c>
      <c r="AG1217" s="361">
        <f>+VLOOKUP($E1217,Emissions!$1:$1048576,MATCH(DATE(AG$2,1,1),Emissions!$A$1:$LI$1),FALSE)</f>
        <v>0</v>
      </c>
      <c r="AH1217" s="361">
        <f>+VLOOKUP($E1217,Emissions!$1:$1048576,MATCH(DATE(AH$2,1,1),Emissions!$A$1:$LI$1),FALSE)</f>
        <v>0</v>
      </c>
      <c r="AI1217" s="361">
        <f>+VLOOKUP($E1217,Emissions!$1:$1048576,MATCH(DATE(AI$2,1,1),Emissions!$A$1:$LI$1),FALSE)</f>
        <v>0</v>
      </c>
      <c r="AJ1217" s="361">
        <f>+VLOOKUP($E1217,Emissions!$1:$1048576,MATCH(DATE(AJ$2,1,1),Emissions!$A$1:$LI$1),FALSE)</f>
        <v>0</v>
      </c>
      <c r="AK1217" s="361">
        <f>+VLOOKUP($E1217,Emissions!$1:$1048576,MATCH(DATE(AK$2,1,1),Emissions!$A$1:$LI$1),FALSE)</f>
        <v>0</v>
      </c>
      <c r="AL1217" s="361">
        <f>+VLOOKUP($E1217,Emissions!$1:$1048576,MATCH(DATE(AL$2,1,1),Emissions!$A$1:$LI$1),FALSE)</f>
        <v>0</v>
      </c>
      <c r="AM1217" s="361">
        <f>+VLOOKUP($E1217,Emissions!$1:$1048576,MATCH(DATE(AM$2,1,1),Emissions!$A$1:$LI$1),FALSE)</f>
        <v>0</v>
      </c>
      <c r="AN1217" s="361">
        <f>+VLOOKUP($E1217,Emissions!$1:$1048576,MATCH(DATE(AN$2,1,1),Emissions!$A$1:$LI$1),FALSE)</f>
        <v>0</v>
      </c>
      <c r="AO1217" s="361">
        <f>+VLOOKUP($E1217,Emissions!$1:$1048576,MATCH(DATE(AO$2,1,1),Emissions!$A$1:$LI$1),FALSE)</f>
        <v>0</v>
      </c>
    </row>
    <row r="1218" spans="1:41" ht="15" customHeight="1" x14ac:dyDescent="0.35">
      <c r="A1218" s="411"/>
      <c r="B1218" s="170"/>
      <c r="C1218" s="138" t="s">
        <v>736</v>
      </c>
      <c r="D1218" s="114"/>
      <c r="E1218" s="50" t="s">
        <v>3644</v>
      </c>
      <c r="F1218" s="361">
        <f>+VLOOKUP($E1218,Emissions!$1:$1048576,MATCH(DATE(F$2,1,1),Emissions!$A$1:$LI$1),FALSE)</f>
        <v>0</v>
      </c>
      <c r="G1218" s="361">
        <f>+VLOOKUP($E1218,Emissions!$1:$1048576,MATCH(DATE(G$2,1,1),Emissions!$A$1:$LI$1),FALSE)</f>
        <v>0</v>
      </c>
      <c r="H1218" s="361">
        <f>+VLOOKUP($E1218,Emissions!$1:$1048576,MATCH(DATE(H$2,1,1),Emissions!$A$1:$LI$1),FALSE)</f>
        <v>0</v>
      </c>
      <c r="I1218" s="361">
        <f>+VLOOKUP($E1218,Emissions!$1:$1048576,MATCH(DATE(I$2,1,1),Emissions!$A$1:$LI$1),FALSE)</f>
        <v>0</v>
      </c>
      <c r="J1218" s="361">
        <f>+VLOOKUP($E1218,Emissions!$1:$1048576,MATCH(DATE(J$2,1,1),Emissions!$A$1:$LI$1),FALSE)</f>
        <v>0</v>
      </c>
      <c r="K1218" s="361">
        <f>+VLOOKUP($E1218,Emissions!$1:$1048576,MATCH(DATE(K$2,1,1),Emissions!$A$1:$LI$1),FALSE)</f>
        <v>0</v>
      </c>
      <c r="L1218" s="361">
        <f>+VLOOKUP($E1218,Emissions!$1:$1048576,MATCH(DATE(L$2,1,1),Emissions!$A$1:$LI$1),FALSE)</f>
        <v>0</v>
      </c>
      <c r="M1218" s="361">
        <f>+VLOOKUP($E1218,Emissions!$1:$1048576,MATCH(DATE(M$2,1,1),Emissions!$A$1:$LI$1),FALSE)</f>
        <v>0</v>
      </c>
      <c r="N1218" s="361">
        <f>+VLOOKUP($E1218,Emissions!$1:$1048576,MATCH(DATE(N$2,1,1),Emissions!$A$1:$LI$1),FALSE)</f>
        <v>0</v>
      </c>
      <c r="O1218" s="361">
        <f>+VLOOKUP($E1218,Emissions!$1:$1048576,MATCH(DATE(O$2,1,1),Emissions!$A$1:$LI$1),FALSE)</f>
        <v>0</v>
      </c>
      <c r="P1218" s="361">
        <f>+VLOOKUP($E1218,Emissions!$1:$1048576,MATCH(DATE(P$2,1,1),Emissions!$A$1:$LI$1),FALSE)</f>
        <v>0</v>
      </c>
      <c r="Q1218" s="361">
        <f>+VLOOKUP($E1218,Emissions!$1:$1048576,MATCH(DATE(Q$2,1,1),Emissions!$A$1:$LI$1),FALSE)</f>
        <v>0</v>
      </c>
      <c r="R1218" s="361">
        <f>+VLOOKUP($E1218,Emissions!$1:$1048576,MATCH(DATE(R$2,1,1),Emissions!$A$1:$LI$1),FALSE)</f>
        <v>0</v>
      </c>
      <c r="S1218" s="361">
        <f>+VLOOKUP($E1218,Emissions!$1:$1048576,MATCH(DATE(S$2,1,1),Emissions!$A$1:$LI$1),FALSE)</f>
        <v>0</v>
      </c>
      <c r="T1218" s="361">
        <f>+VLOOKUP($E1218,Emissions!$1:$1048576,MATCH(DATE(T$2,1,1),Emissions!$A$1:$LI$1),FALSE)</f>
        <v>0</v>
      </c>
      <c r="U1218" s="361">
        <f>+VLOOKUP($E1218,Emissions!$1:$1048576,MATCH(DATE(U$2,1,1),Emissions!$A$1:$LI$1),FALSE)</f>
        <v>0</v>
      </c>
      <c r="V1218" s="361">
        <f>+VLOOKUP($E1218,Emissions!$1:$1048576,MATCH(DATE(V$2,1,1),Emissions!$A$1:$LI$1),FALSE)</f>
        <v>0</v>
      </c>
      <c r="W1218" s="361">
        <f>+VLOOKUP($E1218,Emissions!$1:$1048576,MATCH(DATE(W$2,1,1),Emissions!$A$1:$LI$1),FALSE)</f>
        <v>0</v>
      </c>
      <c r="X1218" s="361">
        <f>+VLOOKUP($E1218,Emissions!$1:$1048576,MATCH(DATE(X$2,1,1),Emissions!$A$1:$LI$1),FALSE)</f>
        <v>0</v>
      </c>
      <c r="Y1218" s="361">
        <f>+VLOOKUP($E1218,Emissions!$1:$1048576,MATCH(DATE(Y$2,1,1),Emissions!$A$1:$LI$1),FALSE)</f>
        <v>0</v>
      </c>
      <c r="Z1218" s="361">
        <f>+VLOOKUP($E1218,Emissions!$1:$1048576,MATCH(DATE(Z$2,1,1),Emissions!$A$1:$LI$1),FALSE)</f>
        <v>0</v>
      </c>
      <c r="AA1218" s="361">
        <f>+VLOOKUP($E1218,Emissions!$1:$1048576,MATCH(DATE(AA$2,1,1),Emissions!$A$1:$LI$1),FALSE)</f>
        <v>0</v>
      </c>
      <c r="AB1218" s="361">
        <f>+VLOOKUP($E1218,Emissions!$1:$1048576,MATCH(DATE(AB$2,1,1),Emissions!$A$1:$LI$1),FALSE)</f>
        <v>0</v>
      </c>
      <c r="AC1218" s="361">
        <f>+VLOOKUP($E1218,Emissions!$1:$1048576,MATCH(DATE(AC$2,1,1),Emissions!$A$1:$LI$1),FALSE)</f>
        <v>0</v>
      </c>
      <c r="AD1218" s="361">
        <f>+VLOOKUP($E1218,Emissions!$1:$1048576,MATCH(DATE(AD$2,1,1),Emissions!$A$1:$LI$1),FALSE)</f>
        <v>0</v>
      </c>
      <c r="AE1218" s="361">
        <f>+VLOOKUP($E1218,Emissions!$1:$1048576,MATCH(DATE(AE$2,1,1),Emissions!$A$1:$LI$1),FALSE)</f>
        <v>0</v>
      </c>
      <c r="AF1218" s="361">
        <f>+VLOOKUP($E1218,Emissions!$1:$1048576,MATCH(DATE(AF$2,1,1),Emissions!$A$1:$LI$1),FALSE)</f>
        <v>0</v>
      </c>
      <c r="AG1218" s="361">
        <f>+VLOOKUP($E1218,Emissions!$1:$1048576,MATCH(DATE(AG$2,1,1),Emissions!$A$1:$LI$1),FALSE)</f>
        <v>0</v>
      </c>
      <c r="AH1218" s="361">
        <f>+VLOOKUP($E1218,Emissions!$1:$1048576,MATCH(DATE(AH$2,1,1),Emissions!$A$1:$LI$1),FALSE)</f>
        <v>0</v>
      </c>
      <c r="AI1218" s="361">
        <f>+VLOOKUP($E1218,Emissions!$1:$1048576,MATCH(DATE(AI$2,1,1),Emissions!$A$1:$LI$1),FALSE)</f>
        <v>0</v>
      </c>
      <c r="AJ1218" s="361">
        <f>+VLOOKUP($E1218,Emissions!$1:$1048576,MATCH(DATE(AJ$2,1,1),Emissions!$A$1:$LI$1),FALSE)</f>
        <v>0</v>
      </c>
      <c r="AK1218" s="361">
        <f>+VLOOKUP($E1218,Emissions!$1:$1048576,MATCH(DATE(AK$2,1,1),Emissions!$A$1:$LI$1),FALSE)</f>
        <v>0</v>
      </c>
      <c r="AL1218" s="361">
        <f>+VLOOKUP($E1218,Emissions!$1:$1048576,MATCH(DATE(AL$2,1,1),Emissions!$A$1:$LI$1),FALSE)</f>
        <v>0</v>
      </c>
      <c r="AM1218" s="361">
        <f>+VLOOKUP($E1218,Emissions!$1:$1048576,MATCH(DATE(AM$2,1,1),Emissions!$A$1:$LI$1),FALSE)</f>
        <v>0</v>
      </c>
      <c r="AN1218" s="361">
        <f>+VLOOKUP($E1218,Emissions!$1:$1048576,MATCH(DATE(AN$2,1,1),Emissions!$A$1:$LI$1),FALSE)</f>
        <v>0</v>
      </c>
      <c r="AO1218" s="361">
        <f>+VLOOKUP($E1218,Emissions!$1:$1048576,MATCH(DATE(AO$2,1,1),Emissions!$A$1:$LI$1),FALSE)</f>
        <v>0</v>
      </c>
    </row>
    <row r="1219" spans="1:41" s="92" customFormat="1" ht="15" customHeight="1" x14ac:dyDescent="0.35">
      <c r="A1219" s="411"/>
      <c r="B1219" s="170"/>
      <c r="C1219" s="137" t="s">
        <v>3334</v>
      </c>
      <c r="D1219" s="147"/>
      <c r="E1219" s="136" t="s">
        <v>3645</v>
      </c>
      <c r="F1219" s="327">
        <f>+VLOOKUP($E1219,Emissions!$1:$1048576,MATCH(DATE(F$2,1,1),Emissions!$A$1:$LI$1),FALSE)</f>
        <v>0</v>
      </c>
      <c r="G1219" s="327">
        <f>+VLOOKUP($E1219,Emissions!$1:$1048576,MATCH(DATE(G$2,1,1),Emissions!$A$1:$LI$1),FALSE)</f>
        <v>0</v>
      </c>
      <c r="H1219" s="327">
        <f>+VLOOKUP($E1219,Emissions!$1:$1048576,MATCH(DATE(H$2,1,1),Emissions!$A$1:$LI$1),FALSE)</f>
        <v>0</v>
      </c>
      <c r="I1219" s="327">
        <f>+VLOOKUP($E1219,Emissions!$1:$1048576,MATCH(DATE(I$2,1,1),Emissions!$A$1:$LI$1),FALSE)</f>
        <v>0</v>
      </c>
      <c r="J1219" s="327">
        <f>+VLOOKUP($E1219,Emissions!$1:$1048576,MATCH(DATE(J$2,1,1),Emissions!$A$1:$LI$1),FALSE)</f>
        <v>0</v>
      </c>
      <c r="K1219" s="327">
        <f>+VLOOKUP($E1219,Emissions!$1:$1048576,MATCH(DATE(K$2,1,1),Emissions!$A$1:$LI$1),FALSE)</f>
        <v>0</v>
      </c>
      <c r="L1219" s="327">
        <f>+VLOOKUP($E1219,Emissions!$1:$1048576,MATCH(DATE(L$2,1,1),Emissions!$A$1:$LI$1),FALSE)</f>
        <v>0</v>
      </c>
      <c r="M1219" s="327">
        <f>+VLOOKUP($E1219,Emissions!$1:$1048576,MATCH(DATE(M$2,1,1),Emissions!$A$1:$LI$1),FALSE)</f>
        <v>0</v>
      </c>
      <c r="N1219" s="327">
        <f>+VLOOKUP($E1219,Emissions!$1:$1048576,MATCH(DATE(N$2,1,1),Emissions!$A$1:$LI$1),FALSE)</f>
        <v>0</v>
      </c>
      <c r="O1219" s="327">
        <f>+VLOOKUP($E1219,Emissions!$1:$1048576,MATCH(DATE(O$2,1,1),Emissions!$A$1:$LI$1),FALSE)</f>
        <v>0</v>
      </c>
      <c r="P1219" s="327">
        <f>+VLOOKUP($E1219,Emissions!$1:$1048576,MATCH(DATE(P$2,1,1),Emissions!$A$1:$LI$1),FALSE)</f>
        <v>0</v>
      </c>
      <c r="Q1219" s="327">
        <f>+VLOOKUP($E1219,Emissions!$1:$1048576,MATCH(DATE(Q$2,1,1),Emissions!$A$1:$LI$1),FALSE)</f>
        <v>0</v>
      </c>
      <c r="R1219" s="327">
        <f>+VLOOKUP($E1219,Emissions!$1:$1048576,MATCH(DATE(R$2,1,1),Emissions!$A$1:$LI$1),FALSE)</f>
        <v>0</v>
      </c>
      <c r="S1219" s="327">
        <f>+VLOOKUP($E1219,Emissions!$1:$1048576,MATCH(DATE(S$2,1,1),Emissions!$A$1:$LI$1),FALSE)</f>
        <v>0</v>
      </c>
      <c r="T1219" s="327">
        <f>+VLOOKUP($E1219,Emissions!$1:$1048576,MATCH(DATE(T$2,1,1),Emissions!$A$1:$LI$1),FALSE)</f>
        <v>0</v>
      </c>
      <c r="U1219" s="327">
        <f>+VLOOKUP($E1219,Emissions!$1:$1048576,MATCH(DATE(U$2,1,1),Emissions!$A$1:$LI$1),FALSE)</f>
        <v>0</v>
      </c>
      <c r="V1219" s="327">
        <f>+VLOOKUP($E1219,Emissions!$1:$1048576,MATCH(DATE(V$2,1,1),Emissions!$A$1:$LI$1),FALSE)</f>
        <v>0</v>
      </c>
      <c r="W1219" s="327">
        <f>+VLOOKUP($E1219,Emissions!$1:$1048576,MATCH(DATE(W$2,1,1),Emissions!$A$1:$LI$1),FALSE)</f>
        <v>0</v>
      </c>
      <c r="X1219" s="327">
        <f>+VLOOKUP($E1219,Emissions!$1:$1048576,MATCH(DATE(X$2,1,1),Emissions!$A$1:$LI$1),FALSE)</f>
        <v>0</v>
      </c>
      <c r="Y1219" s="327">
        <f>+VLOOKUP($E1219,Emissions!$1:$1048576,MATCH(DATE(Y$2,1,1),Emissions!$A$1:$LI$1),FALSE)</f>
        <v>0</v>
      </c>
      <c r="Z1219" s="327">
        <f>+VLOOKUP($E1219,Emissions!$1:$1048576,MATCH(DATE(Z$2,1,1),Emissions!$A$1:$LI$1),FALSE)</f>
        <v>0</v>
      </c>
      <c r="AA1219" s="327">
        <f>+VLOOKUP($E1219,Emissions!$1:$1048576,MATCH(DATE(AA$2,1,1),Emissions!$A$1:$LI$1),FALSE)</f>
        <v>0</v>
      </c>
      <c r="AB1219" s="327">
        <f>+VLOOKUP($E1219,Emissions!$1:$1048576,MATCH(DATE(AB$2,1,1),Emissions!$A$1:$LI$1),FALSE)</f>
        <v>0</v>
      </c>
      <c r="AC1219" s="327">
        <f>+VLOOKUP($E1219,Emissions!$1:$1048576,MATCH(DATE(AC$2,1,1),Emissions!$A$1:$LI$1),FALSE)</f>
        <v>0</v>
      </c>
      <c r="AD1219" s="327">
        <f>+VLOOKUP($E1219,Emissions!$1:$1048576,MATCH(DATE(AD$2,1,1),Emissions!$A$1:$LI$1),FALSE)</f>
        <v>0</v>
      </c>
      <c r="AE1219" s="327">
        <f>+VLOOKUP($E1219,Emissions!$1:$1048576,MATCH(DATE(AE$2,1,1),Emissions!$A$1:$LI$1),FALSE)</f>
        <v>0</v>
      </c>
      <c r="AF1219" s="327">
        <f>+VLOOKUP($E1219,Emissions!$1:$1048576,MATCH(DATE(AF$2,1,1),Emissions!$A$1:$LI$1),FALSE)</f>
        <v>0</v>
      </c>
      <c r="AG1219" s="327">
        <f>+VLOOKUP($E1219,Emissions!$1:$1048576,MATCH(DATE(AG$2,1,1),Emissions!$A$1:$LI$1),FALSE)</f>
        <v>0</v>
      </c>
      <c r="AH1219" s="327">
        <f>+VLOOKUP($E1219,Emissions!$1:$1048576,MATCH(DATE(AH$2,1,1),Emissions!$A$1:$LI$1),FALSE)</f>
        <v>0</v>
      </c>
      <c r="AI1219" s="327">
        <f>+VLOOKUP($E1219,Emissions!$1:$1048576,MATCH(DATE(AI$2,1,1),Emissions!$A$1:$LI$1),FALSE)</f>
        <v>0</v>
      </c>
      <c r="AJ1219" s="327">
        <f>+VLOOKUP($E1219,Emissions!$1:$1048576,MATCH(DATE(AJ$2,1,1),Emissions!$A$1:$LI$1),FALSE)</f>
        <v>0</v>
      </c>
      <c r="AK1219" s="327">
        <f>+VLOOKUP($E1219,Emissions!$1:$1048576,MATCH(DATE(AK$2,1,1),Emissions!$A$1:$LI$1),FALSE)</f>
        <v>0</v>
      </c>
      <c r="AL1219" s="327">
        <f>+VLOOKUP($E1219,Emissions!$1:$1048576,MATCH(DATE(AL$2,1,1),Emissions!$A$1:$LI$1),FALSE)</f>
        <v>0</v>
      </c>
      <c r="AM1219" s="327">
        <f>+VLOOKUP($E1219,Emissions!$1:$1048576,MATCH(DATE(AM$2,1,1),Emissions!$A$1:$LI$1),FALSE)</f>
        <v>0</v>
      </c>
      <c r="AN1219" s="327">
        <f>+VLOOKUP($E1219,Emissions!$1:$1048576,MATCH(DATE(AN$2,1,1),Emissions!$A$1:$LI$1),FALSE)</f>
        <v>0</v>
      </c>
      <c r="AO1219" s="327">
        <f>+VLOOKUP($E1219,Emissions!$1:$1048576,MATCH(DATE(AO$2,1,1),Emissions!$A$1:$LI$1),FALSE)</f>
        <v>0</v>
      </c>
    </row>
    <row r="1220" spans="1:41" ht="15" customHeight="1" x14ac:dyDescent="0.35">
      <c r="A1220" s="411"/>
      <c r="B1220" s="170"/>
      <c r="C1220" s="138" t="s">
        <v>602</v>
      </c>
      <c r="D1220" s="114"/>
      <c r="E1220" s="50" t="s">
        <v>3646</v>
      </c>
      <c r="F1220" s="361">
        <f>+VLOOKUP($E1220,Emissions!$1:$1048576,MATCH(DATE(F$2,1,1),Emissions!$A$1:$LI$1),FALSE)</f>
        <v>0</v>
      </c>
      <c r="G1220" s="361">
        <f>+VLOOKUP($E1220,Emissions!$1:$1048576,MATCH(DATE(G$2,1,1),Emissions!$A$1:$LI$1),FALSE)</f>
        <v>0</v>
      </c>
      <c r="H1220" s="361">
        <f>+VLOOKUP($E1220,Emissions!$1:$1048576,MATCH(DATE(H$2,1,1),Emissions!$A$1:$LI$1),FALSE)</f>
        <v>0</v>
      </c>
      <c r="I1220" s="361">
        <f>+VLOOKUP($E1220,Emissions!$1:$1048576,MATCH(DATE(I$2,1,1),Emissions!$A$1:$LI$1),FALSE)</f>
        <v>0</v>
      </c>
      <c r="J1220" s="361">
        <f>+VLOOKUP($E1220,Emissions!$1:$1048576,MATCH(DATE(J$2,1,1),Emissions!$A$1:$LI$1),FALSE)</f>
        <v>0</v>
      </c>
      <c r="K1220" s="361">
        <f>+VLOOKUP($E1220,Emissions!$1:$1048576,MATCH(DATE(K$2,1,1),Emissions!$A$1:$LI$1),FALSE)</f>
        <v>0</v>
      </c>
      <c r="L1220" s="361">
        <f>+VLOOKUP($E1220,Emissions!$1:$1048576,MATCH(DATE(L$2,1,1),Emissions!$A$1:$LI$1),FALSE)</f>
        <v>0</v>
      </c>
      <c r="M1220" s="361">
        <f>+VLOOKUP($E1220,Emissions!$1:$1048576,MATCH(DATE(M$2,1,1),Emissions!$A$1:$LI$1),FALSE)</f>
        <v>0</v>
      </c>
      <c r="N1220" s="361">
        <f>+VLOOKUP($E1220,Emissions!$1:$1048576,MATCH(DATE(N$2,1,1),Emissions!$A$1:$LI$1),FALSE)</f>
        <v>0</v>
      </c>
      <c r="O1220" s="361">
        <f>+VLOOKUP($E1220,Emissions!$1:$1048576,MATCH(DATE(O$2,1,1),Emissions!$A$1:$LI$1),FALSE)</f>
        <v>0</v>
      </c>
      <c r="P1220" s="361">
        <f>+VLOOKUP($E1220,Emissions!$1:$1048576,MATCH(DATE(P$2,1,1),Emissions!$A$1:$LI$1),FALSE)</f>
        <v>0</v>
      </c>
      <c r="Q1220" s="361">
        <f>+VLOOKUP($E1220,Emissions!$1:$1048576,MATCH(DATE(Q$2,1,1),Emissions!$A$1:$LI$1),FALSE)</f>
        <v>0</v>
      </c>
      <c r="R1220" s="361">
        <f>+VLOOKUP($E1220,Emissions!$1:$1048576,MATCH(DATE(R$2,1,1),Emissions!$A$1:$LI$1),FALSE)</f>
        <v>0</v>
      </c>
      <c r="S1220" s="361">
        <f>+VLOOKUP($E1220,Emissions!$1:$1048576,MATCH(DATE(S$2,1,1),Emissions!$A$1:$LI$1),FALSE)</f>
        <v>0</v>
      </c>
      <c r="T1220" s="361">
        <f>+VLOOKUP($E1220,Emissions!$1:$1048576,MATCH(DATE(T$2,1,1),Emissions!$A$1:$LI$1),FALSE)</f>
        <v>0</v>
      </c>
      <c r="U1220" s="361">
        <f>+VLOOKUP($E1220,Emissions!$1:$1048576,MATCH(DATE(U$2,1,1),Emissions!$A$1:$LI$1),FALSE)</f>
        <v>0</v>
      </c>
      <c r="V1220" s="361">
        <f>+VLOOKUP($E1220,Emissions!$1:$1048576,MATCH(DATE(V$2,1,1),Emissions!$A$1:$LI$1),FALSE)</f>
        <v>0</v>
      </c>
      <c r="W1220" s="361">
        <f>+VLOOKUP($E1220,Emissions!$1:$1048576,MATCH(DATE(W$2,1,1),Emissions!$A$1:$LI$1),FALSE)</f>
        <v>0</v>
      </c>
      <c r="X1220" s="361">
        <f>+VLOOKUP($E1220,Emissions!$1:$1048576,MATCH(DATE(X$2,1,1),Emissions!$A$1:$LI$1),FALSE)</f>
        <v>0</v>
      </c>
      <c r="Y1220" s="361">
        <f>+VLOOKUP($E1220,Emissions!$1:$1048576,MATCH(DATE(Y$2,1,1),Emissions!$A$1:$LI$1),FALSE)</f>
        <v>0</v>
      </c>
      <c r="Z1220" s="361">
        <f>+VLOOKUP($E1220,Emissions!$1:$1048576,MATCH(DATE(Z$2,1,1),Emissions!$A$1:$LI$1),FALSE)</f>
        <v>0</v>
      </c>
      <c r="AA1220" s="361">
        <f>+VLOOKUP($E1220,Emissions!$1:$1048576,MATCH(DATE(AA$2,1,1),Emissions!$A$1:$LI$1),FALSE)</f>
        <v>0</v>
      </c>
      <c r="AB1220" s="361">
        <f>+VLOOKUP($E1220,Emissions!$1:$1048576,MATCH(DATE(AB$2,1,1),Emissions!$A$1:$LI$1),FALSE)</f>
        <v>0</v>
      </c>
      <c r="AC1220" s="361">
        <f>+VLOOKUP($E1220,Emissions!$1:$1048576,MATCH(DATE(AC$2,1,1),Emissions!$A$1:$LI$1),FALSE)</f>
        <v>0</v>
      </c>
      <c r="AD1220" s="361">
        <f>+VLOOKUP($E1220,Emissions!$1:$1048576,MATCH(DATE(AD$2,1,1),Emissions!$A$1:$LI$1),FALSE)</f>
        <v>0</v>
      </c>
      <c r="AE1220" s="361">
        <f>+VLOOKUP($E1220,Emissions!$1:$1048576,MATCH(DATE(AE$2,1,1),Emissions!$A$1:$LI$1),FALSE)</f>
        <v>0</v>
      </c>
      <c r="AF1220" s="361">
        <f>+VLOOKUP($E1220,Emissions!$1:$1048576,MATCH(DATE(AF$2,1,1),Emissions!$A$1:$LI$1),FALSE)</f>
        <v>0</v>
      </c>
      <c r="AG1220" s="361">
        <f>+VLOOKUP($E1220,Emissions!$1:$1048576,MATCH(DATE(AG$2,1,1),Emissions!$A$1:$LI$1),FALSE)</f>
        <v>0</v>
      </c>
      <c r="AH1220" s="361">
        <f>+VLOOKUP($E1220,Emissions!$1:$1048576,MATCH(DATE(AH$2,1,1),Emissions!$A$1:$LI$1),FALSE)</f>
        <v>0</v>
      </c>
      <c r="AI1220" s="361">
        <f>+VLOOKUP($E1220,Emissions!$1:$1048576,MATCH(DATE(AI$2,1,1),Emissions!$A$1:$LI$1),FALSE)</f>
        <v>0</v>
      </c>
      <c r="AJ1220" s="361">
        <f>+VLOOKUP($E1220,Emissions!$1:$1048576,MATCH(DATE(AJ$2,1,1),Emissions!$A$1:$LI$1),FALSE)</f>
        <v>0</v>
      </c>
      <c r="AK1220" s="361">
        <f>+VLOOKUP($E1220,Emissions!$1:$1048576,MATCH(DATE(AK$2,1,1),Emissions!$A$1:$LI$1),FALSE)</f>
        <v>0</v>
      </c>
      <c r="AL1220" s="361">
        <f>+VLOOKUP($E1220,Emissions!$1:$1048576,MATCH(DATE(AL$2,1,1),Emissions!$A$1:$LI$1),FALSE)</f>
        <v>0</v>
      </c>
      <c r="AM1220" s="361">
        <f>+VLOOKUP($E1220,Emissions!$1:$1048576,MATCH(DATE(AM$2,1,1),Emissions!$A$1:$LI$1),FALSE)</f>
        <v>0</v>
      </c>
      <c r="AN1220" s="361">
        <f>+VLOOKUP($E1220,Emissions!$1:$1048576,MATCH(DATE(AN$2,1,1),Emissions!$A$1:$LI$1),FALSE)</f>
        <v>0</v>
      </c>
      <c r="AO1220" s="361">
        <f>+VLOOKUP($E1220,Emissions!$1:$1048576,MATCH(DATE(AO$2,1,1),Emissions!$A$1:$LI$1),FALSE)</f>
        <v>0</v>
      </c>
    </row>
    <row r="1221" spans="1:41" ht="15" customHeight="1" x14ac:dyDescent="0.35">
      <c r="A1221" s="411"/>
      <c r="B1221" s="170"/>
      <c r="C1221" s="138" t="s">
        <v>603</v>
      </c>
      <c r="D1221" s="114"/>
      <c r="E1221" s="50" t="s">
        <v>3647</v>
      </c>
      <c r="F1221" s="361">
        <f>+VLOOKUP($E1221,Emissions!$1:$1048576,MATCH(DATE(F$2,1,1),Emissions!$A$1:$LI$1),FALSE)</f>
        <v>0</v>
      </c>
      <c r="G1221" s="361">
        <f>+VLOOKUP($E1221,Emissions!$1:$1048576,MATCH(DATE(G$2,1,1),Emissions!$A$1:$LI$1),FALSE)</f>
        <v>0</v>
      </c>
      <c r="H1221" s="361">
        <f>+VLOOKUP($E1221,Emissions!$1:$1048576,MATCH(DATE(H$2,1,1),Emissions!$A$1:$LI$1),FALSE)</f>
        <v>0</v>
      </c>
      <c r="I1221" s="361">
        <f>+VLOOKUP($E1221,Emissions!$1:$1048576,MATCH(DATE(I$2,1,1),Emissions!$A$1:$LI$1),FALSE)</f>
        <v>0</v>
      </c>
      <c r="J1221" s="361">
        <f>+VLOOKUP($E1221,Emissions!$1:$1048576,MATCH(DATE(J$2,1,1),Emissions!$A$1:$LI$1),FALSE)</f>
        <v>0</v>
      </c>
      <c r="K1221" s="361">
        <f>+VLOOKUP($E1221,Emissions!$1:$1048576,MATCH(DATE(K$2,1,1),Emissions!$A$1:$LI$1),FALSE)</f>
        <v>0</v>
      </c>
      <c r="L1221" s="361">
        <f>+VLOOKUP($E1221,Emissions!$1:$1048576,MATCH(DATE(L$2,1,1),Emissions!$A$1:$LI$1),FALSE)</f>
        <v>0</v>
      </c>
      <c r="M1221" s="361">
        <f>+VLOOKUP($E1221,Emissions!$1:$1048576,MATCH(DATE(M$2,1,1),Emissions!$A$1:$LI$1),FALSE)</f>
        <v>0</v>
      </c>
      <c r="N1221" s="361">
        <f>+VLOOKUP($E1221,Emissions!$1:$1048576,MATCH(DATE(N$2,1,1),Emissions!$A$1:$LI$1),FALSE)</f>
        <v>0</v>
      </c>
      <c r="O1221" s="361">
        <f>+VLOOKUP($E1221,Emissions!$1:$1048576,MATCH(DATE(O$2,1,1),Emissions!$A$1:$LI$1),FALSE)</f>
        <v>0</v>
      </c>
      <c r="P1221" s="361">
        <f>+VLOOKUP($E1221,Emissions!$1:$1048576,MATCH(DATE(P$2,1,1),Emissions!$A$1:$LI$1),FALSE)</f>
        <v>0</v>
      </c>
      <c r="Q1221" s="361">
        <f>+VLOOKUP($E1221,Emissions!$1:$1048576,MATCH(DATE(Q$2,1,1),Emissions!$A$1:$LI$1),FALSE)</f>
        <v>0</v>
      </c>
      <c r="R1221" s="361">
        <f>+VLOOKUP($E1221,Emissions!$1:$1048576,MATCH(DATE(R$2,1,1),Emissions!$A$1:$LI$1),FALSE)</f>
        <v>0</v>
      </c>
      <c r="S1221" s="361">
        <f>+VLOOKUP($E1221,Emissions!$1:$1048576,MATCH(DATE(S$2,1,1),Emissions!$A$1:$LI$1),FALSE)</f>
        <v>0</v>
      </c>
      <c r="T1221" s="361">
        <f>+VLOOKUP($E1221,Emissions!$1:$1048576,MATCH(DATE(T$2,1,1),Emissions!$A$1:$LI$1),FALSE)</f>
        <v>0</v>
      </c>
      <c r="U1221" s="361">
        <f>+VLOOKUP($E1221,Emissions!$1:$1048576,MATCH(DATE(U$2,1,1),Emissions!$A$1:$LI$1),FALSE)</f>
        <v>0</v>
      </c>
      <c r="V1221" s="361">
        <f>+VLOOKUP($E1221,Emissions!$1:$1048576,MATCH(DATE(V$2,1,1),Emissions!$A$1:$LI$1),FALSE)</f>
        <v>0</v>
      </c>
      <c r="W1221" s="361">
        <f>+VLOOKUP($E1221,Emissions!$1:$1048576,MATCH(DATE(W$2,1,1),Emissions!$A$1:$LI$1),FALSE)</f>
        <v>0</v>
      </c>
      <c r="X1221" s="361">
        <f>+VLOOKUP($E1221,Emissions!$1:$1048576,MATCH(DATE(X$2,1,1),Emissions!$A$1:$LI$1),FALSE)</f>
        <v>0</v>
      </c>
      <c r="Y1221" s="361">
        <f>+VLOOKUP($E1221,Emissions!$1:$1048576,MATCH(DATE(Y$2,1,1),Emissions!$A$1:$LI$1),FALSE)</f>
        <v>0</v>
      </c>
      <c r="Z1221" s="361">
        <f>+VLOOKUP($E1221,Emissions!$1:$1048576,MATCH(DATE(Z$2,1,1),Emissions!$A$1:$LI$1),FALSE)</f>
        <v>0</v>
      </c>
      <c r="AA1221" s="361">
        <f>+VLOOKUP($E1221,Emissions!$1:$1048576,MATCH(DATE(AA$2,1,1),Emissions!$A$1:$LI$1),FALSE)</f>
        <v>0</v>
      </c>
      <c r="AB1221" s="361">
        <f>+VLOOKUP($E1221,Emissions!$1:$1048576,MATCH(DATE(AB$2,1,1),Emissions!$A$1:$LI$1),FALSE)</f>
        <v>0</v>
      </c>
      <c r="AC1221" s="361">
        <f>+VLOOKUP($E1221,Emissions!$1:$1048576,MATCH(DATE(AC$2,1,1),Emissions!$A$1:$LI$1),FALSE)</f>
        <v>0</v>
      </c>
      <c r="AD1221" s="361">
        <f>+VLOOKUP($E1221,Emissions!$1:$1048576,MATCH(DATE(AD$2,1,1),Emissions!$A$1:$LI$1),FALSE)</f>
        <v>0</v>
      </c>
      <c r="AE1221" s="361">
        <f>+VLOOKUP($E1221,Emissions!$1:$1048576,MATCH(DATE(AE$2,1,1),Emissions!$A$1:$LI$1),FALSE)</f>
        <v>0</v>
      </c>
      <c r="AF1221" s="361">
        <f>+VLOOKUP($E1221,Emissions!$1:$1048576,MATCH(DATE(AF$2,1,1),Emissions!$A$1:$LI$1),FALSE)</f>
        <v>0</v>
      </c>
      <c r="AG1221" s="361">
        <f>+VLOOKUP($E1221,Emissions!$1:$1048576,MATCH(DATE(AG$2,1,1),Emissions!$A$1:$LI$1),FALSE)</f>
        <v>0</v>
      </c>
      <c r="AH1221" s="361">
        <f>+VLOOKUP($E1221,Emissions!$1:$1048576,MATCH(DATE(AH$2,1,1),Emissions!$A$1:$LI$1),FALSE)</f>
        <v>0</v>
      </c>
      <c r="AI1221" s="361">
        <f>+VLOOKUP($E1221,Emissions!$1:$1048576,MATCH(DATE(AI$2,1,1),Emissions!$A$1:$LI$1),FALSE)</f>
        <v>0</v>
      </c>
      <c r="AJ1221" s="361">
        <f>+VLOOKUP($E1221,Emissions!$1:$1048576,MATCH(DATE(AJ$2,1,1),Emissions!$A$1:$LI$1),FALSE)</f>
        <v>0</v>
      </c>
      <c r="AK1221" s="361">
        <f>+VLOOKUP($E1221,Emissions!$1:$1048576,MATCH(DATE(AK$2,1,1),Emissions!$A$1:$LI$1),FALSE)</f>
        <v>0</v>
      </c>
      <c r="AL1221" s="361">
        <f>+VLOOKUP($E1221,Emissions!$1:$1048576,MATCH(DATE(AL$2,1,1),Emissions!$A$1:$LI$1),FALSE)</f>
        <v>0</v>
      </c>
      <c r="AM1221" s="361">
        <f>+VLOOKUP($E1221,Emissions!$1:$1048576,MATCH(DATE(AM$2,1,1),Emissions!$A$1:$LI$1),FALSE)</f>
        <v>0</v>
      </c>
      <c r="AN1221" s="361">
        <f>+VLOOKUP($E1221,Emissions!$1:$1048576,MATCH(DATE(AN$2,1,1),Emissions!$A$1:$LI$1),FALSE)</f>
        <v>0</v>
      </c>
      <c r="AO1221" s="361">
        <f>+VLOOKUP($E1221,Emissions!$1:$1048576,MATCH(DATE(AO$2,1,1),Emissions!$A$1:$LI$1),FALSE)</f>
        <v>0</v>
      </c>
    </row>
    <row r="1222" spans="1:41" ht="15" customHeight="1" x14ac:dyDescent="0.35">
      <c r="A1222" s="411"/>
      <c r="B1222" s="170"/>
      <c r="C1222" s="138" t="s">
        <v>604</v>
      </c>
      <c r="D1222" s="114"/>
      <c r="E1222" s="50" t="s">
        <v>3648</v>
      </c>
      <c r="F1222" s="361">
        <f>+VLOOKUP($E1222,Emissions!$1:$1048576,MATCH(DATE(F$2,1,1),Emissions!$A$1:$LI$1),FALSE)</f>
        <v>0</v>
      </c>
      <c r="G1222" s="361">
        <f>+VLOOKUP($E1222,Emissions!$1:$1048576,MATCH(DATE(G$2,1,1),Emissions!$A$1:$LI$1),FALSE)</f>
        <v>0</v>
      </c>
      <c r="H1222" s="361">
        <f>+VLOOKUP($E1222,Emissions!$1:$1048576,MATCH(DATE(H$2,1,1),Emissions!$A$1:$LI$1),FALSE)</f>
        <v>0</v>
      </c>
      <c r="I1222" s="361">
        <f>+VLOOKUP($E1222,Emissions!$1:$1048576,MATCH(DATE(I$2,1,1),Emissions!$A$1:$LI$1),FALSE)</f>
        <v>0</v>
      </c>
      <c r="J1222" s="361">
        <f>+VLOOKUP($E1222,Emissions!$1:$1048576,MATCH(DATE(J$2,1,1),Emissions!$A$1:$LI$1),FALSE)</f>
        <v>0</v>
      </c>
      <c r="K1222" s="361">
        <f>+VLOOKUP($E1222,Emissions!$1:$1048576,MATCH(DATE(K$2,1,1),Emissions!$A$1:$LI$1),FALSE)</f>
        <v>0</v>
      </c>
      <c r="L1222" s="361">
        <f>+VLOOKUP($E1222,Emissions!$1:$1048576,MATCH(DATE(L$2,1,1),Emissions!$A$1:$LI$1),FALSE)</f>
        <v>0</v>
      </c>
      <c r="M1222" s="361">
        <f>+VLOOKUP($E1222,Emissions!$1:$1048576,MATCH(DATE(M$2,1,1),Emissions!$A$1:$LI$1),FALSE)</f>
        <v>0</v>
      </c>
      <c r="N1222" s="361">
        <f>+VLOOKUP($E1222,Emissions!$1:$1048576,MATCH(DATE(N$2,1,1),Emissions!$A$1:$LI$1),FALSE)</f>
        <v>0</v>
      </c>
      <c r="O1222" s="361">
        <f>+VLOOKUP($E1222,Emissions!$1:$1048576,MATCH(DATE(O$2,1,1),Emissions!$A$1:$LI$1),FALSE)</f>
        <v>0</v>
      </c>
      <c r="P1222" s="361">
        <f>+VLOOKUP($E1222,Emissions!$1:$1048576,MATCH(DATE(P$2,1,1),Emissions!$A$1:$LI$1),FALSE)</f>
        <v>0</v>
      </c>
      <c r="Q1222" s="361">
        <f>+VLOOKUP($E1222,Emissions!$1:$1048576,MATCH(DATE(Q$2,1,1),Emissions!$A$1:$LI$1),FALSE)</f>
        <v>0</v>
      </c>
      <c r="R1222" s="361">
        <f>+VLOOKUP($E1222,Emissions!$1:$1048576,MATCH(DATE(R$2,1,1),Emissions!$A$1:$LI$1),FALSE)</f>
        <v>0</v>
      </c>
      <c r="S1222" s="361">
        <f>+VLOOKUP($E1222,Emissions!$1:$1048576,MATCH(DATE(S$2,1,1),Emissions!$A$1:$LI$1),FALSE)</f>
        <v>0</v>
      </c>
      <c r="T1222" s="361">
        <f>+VLOOKUP($E1222,Emissions!$1:$1048576,MATCH(DATE(T$2,1,1),Emissions!$A$1:$LI$1),FALSE)</f>
        <v>0</v>
      </c>
      <c r="U1222" s="361">
        <f>+VLOOKUP($E1222,Emissions!$1:$1048576,MATCH(DATE(U$2,1,1),Emissions!$A$1:$LI$1),FALSE)</f>
        <v>0</v>
      </c>
      <c r="V1222" s="361">
        <f>+VLOOKUP($E1222,Emissions!$1:$1048576,MATCH(DATE(V$2,1,1),Emissions!$A$1:$LI$1),FALSE)</f>
        <v>0</v>
      </c>
      <c r="W1222" s="361">
        <f>+VLOOKUP($E1222,Emissions!$1:$1048576,MATCH(DATE(W$2,1,1),Emissions!$A$1:$LI$1),FALSE)</f>
        <v>0</v>
      </c>
      <c r="X1222" s="361">
        <f>+VLOOKUP($E1222,Emissions!$1:$1048576,MATCH(DATE(X$2,1,1),Emissions!$A$1:$LI$1),FALSE)</f>
        <v>0</v>
      </c>
      <c r="Y1222" s="361">
        <f>+VLOOKUP($E1222,Emissions!$1:$1048576,MATCH(DATE(Y$2,1,1),Emissions!$A$1:$LI$1),FALSE)</f>
        <v>0</v>
      </c>
      <c r="Z1222" s="361">
        <f>+VLOOKUP($E1222,Emissions!$1:$1048576,MATCH(DATE(Z$2,1,1),Emissions!$A$1:$LI$1),FALSE)</f>
        <v>0</v>
      </c>
      <c r="AA1222" s="361">
        <f>+VLOOKUP($E1222,Emissions!$1:$1048576,MATCH(DATE(AA$2,1,1),Emissions!$A$1:$LI$1),FALSE)</f>
        <v>0</v>
      </c>
      <c r="AB1222" s="361">
        <f>+VLOOKUP($E1222,Emissions!$1:$1048576,MATCH(DATE(AB$2,1,1),Emissions!$A$1:$LI$1),FALSE)</f>
        <v>0</v>
      </c>
      <c r="AC1222" s="361">
        <f>+VLOOKUP($E1222,Emissions!$1:$1048576,MATCH(DATE(AC$2,1,1),Emissions!$A$1:$LI$1),FALSE)</f>
        <v>0</v>
      </c>
      <c r="AD1222" s="361">
        <f>+VLOOKUP($E1222,Emissions!$1:$1048576,MATCH(DATE(AD$2,1,1),Emissions!$A$1:$LI$1),FALSE)</f>
        <v>0</v>
      </c>
      <c r="AE1222" s="361">
        <f>+VLOOKUP($E1222,Emissions!$1:$1048576,MATCH(DATE(AE$2,1,1),Emissions!$A$1:$LI$1),FALSE)</f>
        <v>0</v>
      </c>
      <c r="AF1222" s="361">
        <f>+VLOOKUP($E1222,Emissions!$1:$1048576,MATCH(DATE(AF$2,1,1),Emissions!$A$1:$LI$1),FALSE)</f>
        <v>0</v>
      </c>
      <c r="AG1222" s="361">
        <f>+VLOOKUP($E1222,Emissions!$1:$1048576,MATCH(DATE(AG$2,1,1),Emissions!$A$1:$LI$1),FALSE)</f>
        <v>0</v>
      </c>
      <c r="AH1222" s="361">
        <f>+VLOOKUP($E1222,Emissions!$1:$1048576,MATCH(DATE(AH$2,1,1),Emissions!$A$1:$LI$1),FALSE)</f>
        <v>0</v>
      </c>
      <c r="AI1222" s="361">
        <f>+VLOOKUP($E1222,Emissions!$1:$1048576,MATCH(DATE(AI$2,1,1),Emissions!$A$1:$LI$1),FALSE)</f>
        <v>0</v>
      </c>
      <c r="AJ1222" s="361">
        <f>+VLOOKUP($E1222,Emissions!$1:$1048576,MATCH(DATE(AJ$2,1,1),Emissions!$A$1:$LI$1),FALSE)</f>
        <v>0</v>
      </c>
      <c r="AK1222" s="361">
        <f>+VLOOKUP($E1222,Emissions!$1:$1048576,MATCH(DATE(AK$2,1,1),Emissions!$A$1:$LI$1),FALSE)</f>
        <v>0</v>
      </c>
      <c r="AL1222" s="361">
        <f>+VLOOKUP($E1222,Emissions!$1:$1048576,MATCH(DATE(AL$2,1,1),Emissions!$A$1:$LI$1),FALSE)</f>
        <v>0</v>
      </c>
      <c r="AM1222" s="361">
        <f>+VLOOKUP($E1222,Emissions!$1:$1048576,MATCH(DATE(AM$2,1,1),Emissions!$A$1:$LI$1),FALSE)</f>
        <v>0</v>
      </c>
      <c r="AN1222" s="361">
        <f>+VLOOKUP($E1222,Emissions!$1:$1048576,MATCH(DATE(AN$2,1,1),Emissions!$A$1:$LI$1),FALSE)</f>
        <v>0</v>
      </c>
      <c r="AO1222" s="361">
        <f>+VLOOKUP($E1222,Emissions!$1:$1048576,MATCH(DATE(AO$2,1,1),Emissions!$A$1:$LI$1),FALSE)</f>
        <v>0</v>
      </c>
    </row>
    <row r="1223" spans="1:41" ht="15" customHeight="1" x14ac:dyDescent="0.35">
      <c r="A1223" s="411"/>
      <c r="B1223" s="170"/>
      <c r="C1223" s="138" t="s">
        <v>605</v>
      </c>
      <c r="D1223" s="114"/>
      <c r="E1223" s="50" t="s">
        <v>3649</v>
      </c>
      <c r="F1223" s="361">
        <f>+VLOOKUP($E1223,Emissions!$1:$1048576,MATCH(DATE(F$2,1,1),Emissions!$A$1:$LI$1),FALSE)</f>
        <v>0</v>
      </c>
      <c r="G1223" s="361">
        <f>+VLOOKUP($E1223,Emissions!$1:$1048576,MATCH(DATE(G$2,1,1),Emissions!$A$1:$LI$1),FALSE)</f>
        <v>0</v>
      </c>
      <c r="H1223" s="361">
        <f>+VLOOKUP($E1223,Emissions!$1:$1048576,MATCH(DATE(H$2,1,1),Emissions!$A$1:$LI$1),FALSE)</f>
        <v>0</v>
      </c>
      <c r="I1223" s="361">
        <f>+VLOOKUP($E1223,Emissions!$1:$1048576,MATCH(DATE(I$2,1,1),Emissions!$A$1:$LI$1),FALSE)</f>
        <v>0</v>
      </c>
      <c r="J1223" s="361">
        <f>+VLOOKUP($E1223,Emissions!$1:$1048576,MATCH(DATE(J$2,1,1),Emissions!$A$1:$LI$1),FALSE)</f>
        <v>0</v>
      </c>
      <c r="K1223" s="361">
        <f>+VLOOKUP($E1223,Emissions!$1:$1048576,MATCH(DATE(K$2,1,1),Emissions!$A$1:$LI$1),FALSE)</f>
        <v>0</v>
      </c>
      <c r="L1223" s="361">
        <f>+VLOOKUP($E1223,Emissions!$1:$1048576,MATCH(DATE(L$2,1,1),Emissions!$A$1:$LI$1),FALSE)</f>
        <v>0</v>
      </c>
      <c r="M1223" s="361">
        <f>+VLOOKUP($E1223,Emissions!$1:$1048576,MATCH(DATE(M$2,1,1),Emissions!$A$1:$LI$1),FALSE)</f>
        <v>0</v>
      </c>
      <c r="N1223" s="361">
        <f>+VLOOKUP($E1223,Emissions!$1:$1048576,MATCH(DATE(N$2,1,1),Emissions!$A$1:$LI$1),FALSE)</f>
        <v>0</v>
      </c>
      <c r="O1223" s="361">
        <f>+VLOOKUP($E1223,Emissions!$1:$1048576,MATCH(DATE(O$2,1,1),Emissions!$A$1:$LI$1),FALSE)</f>
        <v>0</v>
      </c>
      <c r="P1223" s="361">
        <f>+VLOOKUP($E1223,Emissions!$1:$1048576,MATCH(DATE(P$2,1,1),Emissions!$A$1:$LI$1),FALSE)</f>
        <v>0</v>
      </c>
      <c r="Q1223" s="361">
        <f>+VLOOKUP($E1223,Emissions!$1:$1048576,MATCH(DATE(Q$2,1,1),Emissions!$A$1:$LI$1),FALSE)</f>
        <v>0</v>
      </c>
      <c r="R1223" s="361">
        <f>+VLOOKUP($E1223,Emissions!$1:$1048576,MATCH(DATE(R$2,1,1),Emissions!$A$1:$LI$1),FALSE)</f>
        <v>0</v>
      </c>
      <c r="S1223" s="361">
        <f>+VLOOKUP($E1223,Emissions!$1:$1048576,MATCH(DATE(S$2,1,1),Emissions!$A$1:$LI$1),FALSE)</f>
        <v>0</v>
      </c>
      <c r="T1223" s="361">
        <f>+VLOOKUP($E1223,Emissions!$1:$1048576,MATCH(DATE(T$2,1,1),Emissions!$A$1:$LI$1),FALSE)</f>
        <v>0</v>
      </c>
      <c r="U1223" s="361">
        <f>+VLOOKUP($E1223,Emissions!$1:$1048576,MATCH(DATE(U$2,1,1),Emissions!$A$1:$LI$1),FALSE)</f>
        <v>0</v>
      </c>
      <c r="V1223" s="361">
        <f>+VLOOKUP($E1223,Emissions!$1:$1048576,MATCH(DATE(V$2,1,1),Emissions!$A$1:$LI$1),FALSE)</f>
        <v>0</v>
      </c>
      <c r="W1223" s="361">
        <f>+VLOOKUP($E1223,Emissions!$1:$1048576,MATCH(DATE(W$2,1,1),Emissions!$A$1:$LI$1),FALSE)</f>
        <v>0</v>
      </c>
      <c r="X1223" s="361">
        <f>+VLOOKUP($E1223,Emissions!$1:$1048576,MATCH(DATE(X$2,1,1),Emissions!$A$1:$LI$1),FALSE)</f>
        <v>0</v>
      </c>
      <c r="Y1223" s="361">
        <f>+VLOOKUP($E1223,Emissions!$1:$1048576,MATCH(DATE(Y$2,1,1),Emissions!$A$1:$LI$1),FALSE)</f>
        <v>0</v>
      </c>
      <c r="Z1223" s="361">
        <f>+VLOOKUP($E1223,Emissions!$1:$1048576,MATCH(DATE(Z$2,1,1),Emissions!$A$1:$LI$1),FALSE)</f>
        <v>0</v>
      </c>
      <c r="AA1223" s="361">
        <f>+VLOOKUP($E1223,Emissions!$1:$1048576,MATCH(DATE(AA$2,1,1),Emissions!$A$1:$LI$1),FALSE)</f>
        <v>0</v>
      </c>
      <c r="AB1223" s="361">
        <f>+VLOOKUP($E1223,Emissions!$1:$1048576,MATCH(DATE(AB$2,1,1),Emissions!$A$1:$LI$1),FALSE)</f>
        <v>0</v>
      </c>
      <c r="AC1223" s="361">
        <f>+VLOOKUP($E1223,Emissions!$1:$1048576,MATCH(DATE(AC$2,1,1),Emissions!$A$1:$LI$1),FALSE)</f>
        <v>0</v>
      </c>
      <c r="AD1223" s="361">
        <f>+VLOOKUP($E1223,Emissions!$1:$1048576,MATCH(DATE(AD$2,1,1),Emissions!$A$1:$LI$1),FALSE)</f>
        <v>0</v>
      </c>
      <c r="AE1223" s="361">
        <f>+VLOOKUP($E1223,Emissions!$1:$1048576,MATCH(DATE(AE$2,1,1),Emissions!$A$1:$LI$1),FALSE)</f>
        <v>0</v>
      </c>
      <c r="AF1223" s="361">
        <f>+VLOOKUP($E1223,Emissions!$1:$1048576,MATCH(DATE(AF$2,1,1),Emissions!$A$1:$LI$1),FALSE)</f>
        <v>0</v>
      </c>
      <c r="AG1223" s="361">
        <f>+VLOOKUP($E1223,Emissions!$1:$1048576,MATCH(DATE(AG$2,1,1),Emissions!$A$1:$LI$1),FALSE)</f>
        <v>0</v>
      </c>
      <c r="AH1223" s="361">
        <f>+VLOOKUP($E1223,Emissions!$1:$1048576,MATCH(DATE(AH$2,1,1),Emissions!$A$1:$LI$1),FALSE)</f>
        <v>0</v>
      </c>
      <c r="AI1223" s="361">
        <f>+VLOOKUP($E1223,Emissions!$1:$1048576,MATCH(DATE(AI$2,1,1),Emissions!$A$1:$LI$1),FALSE)</f>
        <v>0</v>
      </c>
      <c r="AJ1223" s="361">
        <f>+VLOOKUP($E1223,Emissions!$1:$1048576,MATCH(DATE(AJ$2,1,1),Emissions!$A$1:$LI$1),FALSE)</f>
        <v>0</v>
      </c>
      <c r="AK1223" s="361">
        <f>+VLOOKUP($E1223,Emissions!$1:$1048576,MATCH(DATE(AK$2,1,1),Emissions!$A$1:$LI$1),FALSE)</f>
        <v>0</v>
      </c>
      <c r="AL1223" s="361">
        <f>+VLOOKUP($E1223,Emissions!$1:$1048576,MATCH(DATE(AL$2,1,1),Emissions!$A$1:$LI$1),FALSE)</f>
        <v>0</v>
      </c>
      <c r="AM1223" s="361">
        <f>+VLOOKUP($E1223,Emissions!$1:$1048576,MATCH(DATE(AM$2,1,1),Emissions!$A$1:$LI$1),FALSE)</f>
        <v>0</v>
      </c>
      <c r="AN1223" s="361">
        <f>+VLOOKUP($E1223,Emissions!$1:$1048576,MATCH(DATE(AN$2,1,1),Emissions!$A$1:$LI$1),FALSE)</f>
        <v>0</v>
      </c>
      <c r="AO1223" s="361">
        <f>+VLOOKUP($E1223,Emissions!$1:$1048576,MATCH(DATE(AO$2,1,1),Emissions!$A$1:$LI$1),FALSE)</f>
        <v>0</v>
      </c>
    </row>
    <row r="1224" spans="1:41" s="92" customFormat="1" ht="15" customHeight="1" x14ac:dyDescent="0.35">
      <c r="A1224" s="411"/>
      <c r="B1224" s="170"/>
      <c r="C1224" s="137" t="s">
        <v>3335</v>
      </c>
      <c r="D1224" s="147"/>
      <c r="E1224" s="136" t="s">
        <v>3650</v>
      </c>
      <c r="F1224" s="327">
        <f>+VLOOKUP($E1224,Emissions!$1:$1048576,MATCH(DATE(F$2,1,1),Emissions!$A$1:$LI$1),FALSE)</f>
        <v>16.99986358</v>
      </c>
      <c r="G1224" s="327">
        <f>+VLOOKUP($E1224,Emissions!$1:$1048576,MATCH(DATE(G$2,1,1),Emissions!$A$1:$LI$1),FALSE)</f>
        <v>17.18938679</v>
      </c>
      <c r="H1224" s="327">
        <f>+VLOOKUP($E1224,Emissions!$1:$1048576,MATCH(DATE(H$2,1,1),Emissions!$A$1:$LI$1),FALSE)</f>
        <v>17.380251210000001</v>
      </c>
      <c r="I1224" s="327">
        <f>+VLOOKUP($E1224,Emissions!$1:$1048576,MATCH(DATE(I$2,1,1),Emissions!$A$1:$LI$1),FALSE)</f>
        <v>17.574857210000001</v>
      </c>
      <c r="J1224" s="327">
        <f>+VLOOKUP($E1224,Emissions!$1:$1048576,MATCH(DATE(J$2,1,1),Emissions!$A$1:$LI$1),FALSE)</f>
        <v>17.773970599999998</v>
      </c>
      <c r="K1224" s="327">
        <f>+VLOOKUP($E1224,Emissions!$1:$1048576,MATCH(DATE(K$2,1,1),Emissions!$A$1:$LI$1),FALSE)</f>
        <v>17.977682649999998</v>
      </c>
      <c r="L1224" s="327">
        <f>+VLOOKUP($E1224,Emissions!$1:$1048576,MATCH(DATE(L$2,1,1),Emissions!$A$1:$LI$1),FALSE)</f>
        <v>18.185156150000001</v>
      </c>
      <c r="M1224" s="327">
        <f>+VLOOKUP($E1224,Emissions!$1:$1048576,MATCH(DATE(M$2,1,1),Emissions!$A$1:$LI$1),FALSE)</f>
        <v>18.39632675</v>
      </c>
      <c r="N1224" s="327">
        <f>+VLOOKUP($E1224,Emissions!$1:$1048576,MATCH(DATE(N$2,1,1),Emissions!$A$1:$LI$1),FALSE)</f>
        <v>18.61111111</v>
      </c>
      <c r="O1224" s="327">
        <f>+VLOOKUP($E1224,Emissions!$1:$1048576,MATCH(DATE(O$2,1,1),Emissions!$A$1:$LI$1),FALSE)</f>
        <v>18.829395730000002</v>
      </c>
      <c r="P1224" s="327">
        <f>+VLOOKUP($E1224,Emissions!$1:$1048576,MATCH(DATE(P$2,1,1),Emissions!$A$1:$LI$1),FALSE)</f>
        <v>19.052266899999999</v>
      </c>
      <c r="Q1224" s="327">
        <f>+VLOOKUP($E1224,Emissions!$1:$1048576,MATCH(DATE(Q$2,1,1),Emissions!$A$1:$LI$1),FALSE)</f>
        <v>19.27814631</v>
      </c>
      <c r="R1224" s="327">
        <f>+VLOOKUP($E1224,Emissions!$1:$1048576,MATCH(DATE(R$2,1,1),Emissions!$A$1:$LI$1),FALSE)</f>
        <v>19.506966850000001</v>
      </c>
      <c r="S1224" s="327">
        <f>+VLOOKUP($E1224,Emissions!$1:$1048576,MATCH(DATE(S$2,1,1),Emissions!$A$1:$LI$1),FALSE)</f>
        <v>19.738762210000001</v>
      </c>
      <c r="T1224" s="327">
        <f>+VLOOKUP($E1224,Emissions!$1:$1048576,MATCH(DATE(T$2,1,1),Emissions!$A$1:$LI$1),FALSE)</f>
        <v>19.97356134</v>
      </c>
      <c r="U1224" s="327">
        <f>+VLOOKUP($E1224,Emissions!$1:$1048576,MATCH(DATE(U$2,1,1),Emissions!$A$1:$LI$1),FALSE)</f>
        <v>20.211397460000001</v>
      </c>
      <c r="V1224" s="327">
        <f>+VLOOKUP($E1224,Emissions!$1:$1048576,MATCH(DATE(V$2,1,1),Emissions!$A$1:$LI$1),FALSE)</f>
        <v>20.45230965</v>
      </c>
      <c r="W1224" s="327">
        <f>+VLOOKUP($E1224,Emissions!$1:$1048576,MATCH(DATE(W$2,1,1),Emissions!$A$1:$LI$1),FALSE)</f>
        <v>20.696339999999999</v>
      </c>
      <c r="X1224" s="327">
        <f>+VLOOKUP($E1224,Emissions!$1:$1048576,MATCH(DATE(X$2,1,1),Emissions!$A$1:$LI$1),FALSE)</f>
        <v>20.943530110000001</v>
      </c>
      <c r="Y1224" s="327">
        <f>+VLOOKUP($E1224,Emissions!$1:$1048576,MATCH(DATE(Y$2,1,1),Emissions!$A$1:$LI$1),FALSE)</f>
        <v>21.193918759999999</v>
      </c>
      <c r="Z1224" s="327">
        <f>+VLOOKUP($E1224,Emissions!$1:$1048576,MATCH(DATE(Z$2,1,1),Emissions!$A$1:$LI$1),FALSE)</f>
        <v>21.446661809999998</v>
      </c>
      <c r="AA1224" s="327">
        <f>+VLOOKUP($E1224,Emissions!$1:$1048576,MATCH(DATE(AA$2,1,1),Emissions!$A$1:$LI$1),FALSE)</f>
        <v>21.702887069999999</v>
      </c>
      <c r="AB1224" s="327">
        <f>+VLOOKUP($E1224,Emissions!$1:$1048576,MATCH(DATE(AB$2,1,1),Emissions!$A$1:$LI$1),FALSE)</f>
        <v>21.962626100000001</v>
      </c>
      <c r="AC1224" s="327">
        <f>+VLOOKUP($E1224,Emissions!$1:$1048576,MATCH(DATE(AC$2,1,1),Emissions!$A$1:$LI$1),FALSE)</f>
        <v>22.225850430000001</v>
      </c>
      <c r="AD1224" s="327">
        <f>+VLOOKUP($E1224,Emissions!$1:$1048576,MATCH(DATE(AD$2,1,1),Emissions!$A$1:$LI$1),FALSE)</f>
        <v>22.492550260000002</v>
      </c>
      <c r="AE1224" s="327">
        <f>+VLOOKUP($E1224,Emissions!$1:$1048576,MATCH(DATE(AE$2,1,1),Emissions!$A$1:$LI$1),FALSE)</f>
        <v>22.760181930000002</v>
      </c>
      <c r="AF1224" s="327">
        <f>+VLOOKUP($E1224,Emissions!$1:$1048576,MATCH(DATE(AF$2,1,1),Emissions!$A$1:$LI$1),FALSE)</f>
        <v>23.030705680000001</v>
      </c>
      <c r="AG1224" s="327">
        <f>+VLOOKUP($E1224,Emissions!$1:$1048576,MATCH(DATE(AG$2,1,1),Emissions!$A$1:$LI$1),FALSE)</f>
        <v>23.304411630000001</v>
      </c>
      <c r="AH1224" s="327">
        <f>+VLOOKUP($E1224,Emissions!$1:$1048576,MATCH(DATE(AH$2,1,1),Emissions!$A$1:$LI$1),FALSE)</f>
        <v>23.58142904</v>
      </c>
      <c r="AI1224" s="327">
        <f>+VLOOKUP($E1224,Emissions!$1:$1048576,MATCH(DATE(AI$2,1,1),Emissions!$A$1:$LI$1),FALSE)</f>
        <v>23.861869710000001</v>
      </c>
      <c r="AJ1224" s="327">
        <f>+VLOOKUP($E1224,Emissions!$1:$1048576,MATCH(DATE(AJ$2,1,1),Emissions!$A$1:$LI$1),FALSE)</f>
        <v>24.14582571</v>
      </c>
      <c r="AK1224" s="327">
        <f>+VLOOKUP($E1224,Emissions!$1:$1048576,MATCH(DATE(AK$2,1,1),Emissions!$A$1:$LI$1),FALSE)</f>
        <v>24.433367560000001</v>
      </c>
      <c r="AL1224" s="327">
        <f>+VLOOKUP($E1224,Emissions!$1:$1048576,MATCH(DATE(AL$2,1,1),Emissions!$A$1:$LI$1),FALSE)</f>
        <v>24.72454857</v>
      </c>
      <c r="AM1224" s="327">
        <f>+VLOOKUP($E1224,Emissions!$1:$1048576,MATCH(DATE(AM$2,1,1),Emissions!$A$1:$LI$1),FALSE)</f>
        <v>25.019411590000001</v>
      </c>
      <c r="AN1224" s="327">
        <f>+VLOOKUP($E1224,Emissions!$1:$1048576,MATCH(DATE(AN$2,1,1),Emissions!$A$1:$LI$1),FALSE)</f>
        <v>25.317994949999999</v>
      </c>
      <c r="AO1224" s="327">
        <f>+VLOOKUP($E1224,Emissions!$1:$1048576,MATCH(DATE(AO$2,1,1),Emissions!$A$1:$LI$1),FALSE)</f>
        <v>25.62033551</v>
      </c>
    </row>
    <row r="1225" spans="1:41" ht="15" customHeight="1" x14ac:dyDescent="0.35">
      <c r="A1225" s="411"/>
      <c r="B1225" s="170"/>
      <c r="C1225" s="138" t="s">
        <v>606</v>
      </c>
      <c r="D1225" s="114"/>
      <c r="E1225" s="50" t="s">
        <v>3651</v>
      </c>
      <c r="F1225" s="361">
        <f>+VLOOKUP($E1225,Emissions!$1:$1048576,MATCH(DATE(F$2,1,1),Emissions!$A$1:$LI$1),FALSE)</f>
        <v>0</v>
      </c>
      <c r="G1225" s="361">
        <f>+VLOOKUP($E1225,Emissions!$1:$1048576,MATCH(DATE(G$2,1,1),Emissions!$A$1:$LI$1),FALSE)</f>
        <v>0</v>
      </c>
      <c r="H1225" s="361">
        <f>+VLOOKUP($E1225,Emissions!$1:$1048576,MATCH(DATE(H$2,1,1),Emissions!$A$1:$LI$1),FALSE)</f>
        <v>0</v>
      </c>
      <c r="I1225" s="361">
        <f>+VLOOKUP($E1225,Emissions!$1:$1048576,MATCH(DATE(I$2,1,1),Emissions!$A$1:$LI$1),FALSE)</f>
        <v>0</v>
      </c>
      <c r="J1225" s="361">
        <f>+VLOOKUP($E1225,Emissions!$1:$1048576,MATCH(DATE(J$2,1,1),Emissions!$A$1:$LI$1),FALSE)</f>
        <v>0</v>
      </c>
      <c r="K1225" s="361">
        <f>+VLOOKUP($E1225,Emissions!$1:$1048576,MATCH(DATE(K$2,1,1),Emissions!$A$1:$LI$1),FALSE)</f>
        <v>0</v>
      </c>
      <c r="L1225" s="361">
        <f>+VLOOKUP($E1225,Emissions!$1:$1048576,MATCH(DATE(L$2,1,1),Emissions!$A$1:$LI$1),FALSE)</f>
        <v>0</v>
      </c>
      <c r="M1225" s="361">
        <f>+VLOOKUP($E1225,Emissions!$1:$1048576,MATCH(DATE(M$2,1,1),Emissions!$A$1:$LI$1),FALSE)</f>
        <v>0</v>
      </c>
      <c r="N1225" s="361">
        <f>+VLOOKUP($E1225,Emissions!$1:$1048576,MATCH(DATE(N$2,1,1),Emissions!$A$1:$LI$1),FALSE)</f>
        <v>0</v>
      </c>
      <c r="O1225" s="361">
        <f>+VLOOKUP($E1225,Emissions!$1:$1048576,MATCH(DATE(O$2,1,1),Emissions!$A$1:$LI$1),FALSE)</f>
        <v>0</v>
      </c>
      <c r="P1225" s="361">
        <f>+VLOOKUP($E1225,Emissions!$1:$1048576,MATCH(DATE(P$2,1,1),Emissions!$A$1:$LI$1),FALSE)</f>
        <v>0</v>
      </c>
      <c r="Q1225" s="361">
        <f>+VLOOKUP($E1225,Emissions!$1:$1048576,MATCH(DATE(Q$2,1,1),Emissions!$A$1:$LI$1),FALSE)</f>
        <v>0</v>
      </c>
      <c r="R1225" s="361">
        <f>+VLOOKUP($E1225,Emissions!$1:$1048576,MATCH(DATE(R$2,1,1),Emissions!$A$1:$LI$1),FALSE)</f>
        <v>0</v>
      </c>
      <c r="S1225" s="361">
        <f>+VLOOKUP($E1225,Emissions!$1:$1048576,MATCH(DATE(S$2,1,1),Emissions!$A$1:$LI$1),FALSE)</f>
        <v>0</v>
      </c>
      <c r="T1225" s="361">
        <f>+VLOOKUP($E1225,Emissions!$1:$1048576,MATCH(DATE(T$2,1,1),Emissions!$A$1:$LI$1),FALSE)</f>
        <v>0</v>
      </c>
      <c r="U1225" s="361">
        <f>+VLOOKUP($E1225,Emissions!$1:$1048576,MATCH(DATE(U$2,1,1),Emissions!$A$1:$LI$1),FALSE)</f>
        <v>0</v>
      </c>
      <c r="V1225" s="361">
        <f>+VLOOKUP($E1225,Emissions!$1:$1048576,MATCH(DATE(V$2,1,1),Emissions!$A$1:$LI$1),FALSE)</f>
        <v>0</v>
      </c>
      <c r="W1225" s="361">
        <f>+VLOOKUP($E1225,Emissions!$1:$1048576,MATCH(DATE(W$2,1,1),Emissions!$A$1:$LI$1),FALSE)</f>
        <v>0</v>
      </c>
      <c r="X1225" s="361">
        <f>+VLOOKUP($E1225,Emissions!$1:$1048576,MATCH(DATE(X$2,1,1),Emissions!$A$1:$LI$1),FALSE)</f>
        <v>0</v>
      </c>
      <c r="Y1225" s="361">
        <f>+VLOOKUP($E1225,Emissions!$1:$1048576,MATCH(DATE(Y$2,1,1),Emissions!$A$1:$LI$1),FALSE)</f>
        <v>0</v>
      </c>
      <c r="Z1225" s="361">
        <f>+VLOOKUP($E1225,Emissions!$1:$1048576,MATCH(DATE(Z$2,1,1),Emissions!$A$1:$LI$1),FALSE)</f>
        <v>0</v>
      </c>
      <c r="AA1225" s="361">
        <f>+VLOOKUP($E1225,Emissions!$1:$1048576,MATCH(DATE(AA$2,1,1),Emissions!$A$1:$LI$1),FALSE)</f>
        <v>0</v>
      </c>
      <c r="AB1225" s="361">
        <f>+VLOOKUP($E1225,Emissions!$1:$1048576,MATCH(DATE(AB$2,1,1),Emissions!$A$1:$LI$1),FALSE)</f>
        <v>0</v>
      </c>
      <c r="AC1225" s="361">
        <f>+VLOOKUP($E1225,Emissions!$1:$1048576,MATCH(DATE(AC$2,1,1),Emissions!$A$1:$LI$1),FALSE)</f>
        <v>0</v>
      </c>
      <c r="AD1225" s="361">
        <f>+VLOOKUP($E1225,Emissions!$1:$1048576,MATCH(DATE(AD$2,1,1),Emissions!$A$1:$LI$1),FALSE)</f>
        <v>0</v>
      </c>
      <c r="AE1225" s="361">
        <f>+VLOOKUP($E1225,Emissions!$1:$1048576,MATCH(DATE(AE$2,1,1),Emissions!$A$1:$LI$1),FALSE)</f>
        <v>0</v>
      </c>
      <c r="AF1225" s="361">
        <f>+VLOOKUP($E1225,Emissions!$1:$1048576,MATCH(DATE(AF$2,1,1),Emissions!$A$1:$LI$1),FALSE)</f>
        <v>0</v>
      </c>
      <c r="AG1225" s="361">
        <f>+VLOOKUP($E1225,Emissions!$1:$1048576,MATCH(DATE(AG$2,1,1),Emissions!$A$1:$LI$1),FALSE)</f>
        <v>0</v>
      </c>
      <c r="AH1225" s="361">
        <f>+VLOOKUP($E1225,Emissions!$1:$1048576,MATCH(DATE(AH$2,1,1),Emissions!$A$1:$LI$1),FALSE)</f>
        <v>0</v>
      </c>
      <c r="AI1225" s="361">
        <f>+VLOOKUP($E1225,Emissions!$1:$1048576,MATCH(DATE(AI$2,1,1),Emissions!$A$1:$LI$1),FALSE)</f>
        <v>0</v>
      </c>
      <c r="AJ1225" s="361">
        <f>+VLOOKUP($E1225,Emissions!$1:$1048576,MATCH(DATE(AJ$2,1,1),Emissions!$A$1:$LI$1),FALSE)</f>
        <v>0</v>
      </c>
      <c r="AK1225" s="361">
        <f>+VLOOKUP($E1225,Emissions!$1:$1048576,MATCH(DATE(AK$2,1,1),Emissions!$A$1:$LI$1),FALSE)</f>
        <v>0</v>
      </c>
      <c r="AL1225" s="361">
        <f>+VLOOKUP($E1225,Emissions!$1:$1048576,MATCH(DATE(AL$2,1,1),Emissions!$A$1:$LI$1),FALSE)</f>
        <v>0</v>
      </c>
      <c r="AM1225" s="361">
        <f>+VLOOKUP($E1225,Emissions!$1:$1048576,MATCH(DATE(AM$2,1,1),Emissions!$A$1:$LI$1),FALSE)</f>
        <v>0</v>
      </c>
      <c r="AN1225" s="361">
        <f>+VLOOKUP($E1225,Emissions!$1:$1048576,MATCH(DATE(AN$2,1,1),Emissions!$A$1:$LI$1),FALSE)</f>
        <v>0</v>
      </c>
      <c r="AO1225" s="361">
        <f>+VLOOKUP($E1225,Emissions!$1:$1048576,MATCH(DATE(AO$2,1,1),Emissions!$A$1:$LI$1),FALSE)</f>
        <v>0</v>
      </c>
    </row>
    <row r="1226" spans="1:41" ht="15" customHeight="1" x14ac:dyDescent="0.35">
      <c r="A1226" s="411"/>
      <c r="B1226" s="170"/>
      <c r="C1226" s="138" t="s">
        <v>607</v>
      </c>
      <c r="D1226" s="114"/>
      <c r="E1226" s="50" t="s">
        <v>3652</v>
      </c>
      <c r="F1226" s="361">
        <f>+VLOOKUP($E1226,Emissions!$1:$1048576,MATCH(DATE(F$2,1,1),Emissions!$A$1:$LI$1),FALSE)</f>
        <v>16.99986358</v>
      </c>
      <c r="G1226" s="361">
        <f>+VLOOKUP($E1226,Emissions!$1:$1048576,MATCH(DATE(G$2,1,1),Emissions!$A$1:$LI$1),FALSE)</f>
        <v>17.18938679</v>
      </c>
      <c r="H1226" s="361">
        <f>+VLOOKUP($E1226,Emissions!$1:$1048576,MATCH(DATE(H$2,1,1),Emissions!$A$1:$LI$1),FALSE)</f>
        <v>17.380251210000001</v>
      </c>
      <c r="I1226" s="361">
        <f>+VLOOKUP($E1226,Emissions!$1:$1048576,MATCH(DATE(I$2,1,1),Emissions!$A$1:$LI$1),FALSE)</f>
        <v>17.574857210000001</v>
      </c>
      <c r="J1226" s="361">
        <f>+VLOOKUP($E1226,Emissions!$1:$1048576,MATCH(DATE(J$2,1,1),Emissions!$A$1:$LI$1),FALSE)</f>
        <v>17.773970599999998</v>
      </c>
      <c r="K1226" s="361">
        <f>+VLOOKUP($E1226,Emissions!$1:$1048576,MATCH(DATE(K$2,1,1),Emissions!$A$1:$LI$1),FALSE)</f>
        <v>17.977682649999998</v>
      </c>
      <c r="L1226" s="361">
        <f>+VLOOKUP($E1226,Emissions!$1:$1048576,MATCH(DATE(L$2,1,1),Emissions!$A$1:$LI$1),FALSE)</f>
        <v>18.185156150000001</v>
      </c>
      <c r="M1226" s="361">
        <f>+VLOOKUP($E1226,Emissions!$1:$1048576,MATCH(DATE(M$2,1,1),Emissions!$A$1:$LI$1),FALSE)</f>
        <v>18.39632675</v>
      </c>
      <c r="N1226" s="361">
        <f>+VLOOKUP($E1226,Emissions!$1:$1048576,MATCH(DATE(N$2,1,1),Emissions!$A$1:$LI$1),FALSE)</f>
        <v>18.61111111</v>
      </c>
      <c r="O1226" s="361">
        <f>+VLOOKUP($E1226,Emissions!$1:$1048576,MATCH(DATE(O$2,1,1),Emissions!$A$1:$LI$1),FALSE)</f>
        <v>18.829395730000002</v>
      </c>
      <c r="P1226" s="361">
        <f>+VLOOKUP($E1226,Emissions!$1:$1048576,MATCH(DATE(P$2,1,1),Emissions!$A$1:$LI$1),FALSE)</f>
        <v>19.052266899999999</v>
      </c>
      <c r="Q1226" s="361">
        <f>+VLOOKUP($E1226,Emissions!$1:$1048576,MATCH(DATE(Q$2,1,1),Emissions!$A$1:$LI$1),FALSE)</f>
        <v>19.27814631</v>
      </c>
      <c r="R1226" s="361">
        <f>+VLOOKUP($E1226,Emissions!$1:$1048576,MATCH(DATE(R$2,1,1),Emissions!$A$1:$LI$1),FALSE)</f>
        <v>19.506966850000001</v>
      </c>
      <c r="S1226" s="361">
        <f>+VLOOKUP($E1226,Emissions!$1:$1048576,MATCH(DATE(S$2,1,1),Emissions!$A$1:$LI$1),FALSE)</f>
        <v>19.738762210000001</v>
      </c>
      <c r="T1226" s="361">
        <f>+VLOOKUP($E1226,Emissions!$1:$1048576,MATCH(DATE(T$2,1,1),Emissions!$A$1:$LI$1),FALSE)</f>
        <v>19.97356134</v>
      </c>
      <c r="U1226" s="361">
        <f>+VLOOKUP($E1226,Emissions!$1:$1048576,MATCH(DATE(U$2,1,1),Emissions!$A$1:$LI$1),FALSE)</f>
        <v>20.211397460000001</v>
      </c>
      <c r="V1226" s="361">
        <f>+VLOOKUP($E1226,Emissions!$1:$1048576,MATCH(DATE(V$2,1,1),Emissions!$A$1:$LI$1),FALSE)</f>
        <v>20.45230965</v>
      </c>
      <c r="W1226" s="361">
        <f>+VLOOKUP($E1226,Emissions!$1:$1048576,MATCH(DATE(W$2,1,1),Emissions!$A$1:$LI$1),FALSE)</f>
        <v>20.696339999999999</v>
      </c>
      <c r="X1226" s="361">
        <f>+VLOOKUP($E1226,Emissions!$1:$1048576,MATCH(DATE(X$2,1,1),Emissions!$A$1:$LI$1),FALSE)</f>
        <v>20.943530110000001</v>
      </c>
      <c r="Y1226" s="361">
        <f>+VLOOKUP($E1226,Emissions!$1:$1048576,MATCH(DATE(Y$2,1,1),Emissions!$A$1:$LI$1),FALSE)</f>
        <v>21.193918759999999</v>
      </c>
      <c r="Z1226" s="361">
        <f>+VLOOKUP($E1226,Emissions!$1:$1048576,MATCH(DATE(Z$2,1,1),Emissions!$A$1:$LI$1),FALSE)</f>
        <v>21.446661809999998</v>
      </c>
      <c r="AA1226" s="361">
        <f>+VLOOKUP($E1226,Emissions!$1:$1048576,MATCH(DATE(AA$2,1,1),Emissions!$A$1:$LI$1),FALSE)</f>
        <v>21.702887069999999</v>
      </c>
      <c r="AB1226" s="361">
        <f>+VLOOKUP($E1226,Emissions!$1:$1048576,MATCH(DATE(AB$2,1,1),Emissions!$A$1:$LI$1),FALSE)</f>
        <v>21.962626100000001</v>
      </c>
      <c r="AC1226" s="361">
        <f>+VLOOKUP($E1226,Emissions!$1:$1048576,MATCH(DATE(AC$2,1,1),Emissions!$A$1:$LI$1),FALSE)</f>
        <v>22.225850430000001</v>
      </c>
      <c r="AD1226" s="361">
        <f>+VLOOKUP($E1226,Emissions!$1:$1048576,MATCH(DATE(AD$2,1,1),Emissions!$A$1:$LI$1),FALSE)</f>
        <v>22.492550260000002</v>
      </c>
      <c r="AE1226" s="361">
        <f>+VLOOKUP($E1226,Emissions!$1:$1048576,MATCH(DATE(AE$2,1,1),Emissions!$A$1:$LI$1),FALSE)</f>
        <v>22.760181930000002</v>
      </c>
      <c r="AF1226" s="361">
        <f>+VLOOKUP($E1226,Emissions!$1:$1048576,MATCH(DATE(AF$2,1,1),Emissions!$A$1:$LI$1),FALSE)</f>
        <v>23.030705680000001</v>
      </c>
      <c r="AG1226" s="361">
        <f>+VLOOKUP($E1226,Emissions!$1:$1048576,MATCH(DATE(AG$2,1,1),Emissions!$A$1:$LI$1),FALSE)</f>
        <v>23.304411630000001</v>
      </c>
      <c r="AH1226" s="361">
        <f>+VLOOKUP($E1226,Emissions!$1:$1048576,MATCH(DATE(AH$2,1,1),Emissions!$A$1:$LI$1),FALSE)</f>
        <v>23.58142904</v>
      </c>
      <c r="AI1226" s="361">
        <f>+VLOOKUP($E1226,Emissions!$1:$1048576,MATCH(DATE(AI$2,1,1),Emissions!$A$1:$LI$1),FALSE)</f>
        <v>23.861869710000001</v>
      </c>
      <c r="AJ1226" s="361">
        <f>+VLOOKUP($E1226,Emissions!$1:$1048576,MATCH(DATE(AJ$2,1,1),Emissions!$A$1:$LI$1),FALSE)</f>
        <v>24.14582571</v>
      </c>
      <c r="AK1226" s="361">
        <f>+VLOOKUP($E1226,Emissions!$1:$1048576,MATCH(DATE(AK$2,1,1),Emissions!$A$1:$LI$1),FALSE)</f>
        <v>24.433367560000001</v>
      </c>
      <c r="AL1226" s="361">
        <f>+VLOOKUP($E1226,Emissions!$1:$1048576,MATCH(DATE(AL$2,1,1),Emissions!$A$1:$LI$1),FALSE)</f>
        <v>24.72454857</v>
      </c>
      <c r="AM1226" s="361">
        <f>+VLOOKUP($E1226,Emissions!$1:$1048576,MATCH(DATE(AM$2,1,1),Emissions!$A$1:$LI$1),FALSE)</f>
        <v>25.019411590000001</v>
      </c>
      <c r="AN1226" s="361">
        <f>+VLOOKUP($E1226,Emissions!$1:$1048576,MATCH(DATE(AN$2,1,1),Emissions!$A$1:$LI$1),FALSE)</f>
        <v>25.317994949999999</v>
      </c>
      <c r="AO1226" s="361">
        <f>+VLOOKUP($E1226,Emissions!$1:$1048576,MATCH(DATE(AO$2,1,1),Emissions!$A$1:$LI$1),FALSE)</f>
        <v>25.62033551</v>
      </c>
    </row>
    <row r="1227" spans="1:41" s="92" customFormat="1" ht="15" customHeight="1" x14ac:dyDescent="0.35">
      <c r="A1227" s="411"/>
      <c r="B1227" s="170"/>
      <c r="C1227" s="137" t="s">
        <v>3336</v>
      </c>
      <c r="D1227" s="147"/>
      <c r="E1227" s="136" t="s">
        <v>3653</v>
      </c>
      <c r="F1227" s="327">
        <f>+VLOOKUP($E1227,Emissions!$1:$1048576,MATCH(DATE(F$2,1,1),Emissions!$A$1:$LI$1),FALSE)</f>
        <v>0</v>
      </c>
      <c r="G1227" s="327">
        <f>+VLOOKUP($E1227,Emissions!$1:$1048576,MATCH(DATE(G$2,1,1),Emissions!$A$1:$LI$1),FALSE)</f>
        <v>0</v>
      </c>
      <c r="H1227" s="327">
        <f>+VLOOKUP($E1227,Emissions!$1:$1048576,MATCH(DATE(H$2,1,1),Emissions!$A$1:$LI$1),FALSE)</f>
        <v>0</v>
      </c>
      <c r="I1227" s="327">
        <f>+VLOOKUP($E1227,Emissions!$1:$1048576,MATCH(DATE(I$2,1,1),Emissions!$A$1:$LI$1),FALSE)</f>
        <v>0</v>
      </c>
      <c r="J1227" s="327">
        <f>+VLOOKUP($E1227,Emissions!$1:$1048576,MATCH(DATE(J$2,1,1),Emissions!$A$1:$LI$1),FALSE)</f>
        <v>0</v>
      </c>
      <c r="K1227" s="327">
        <f>+VLOOKUP($E1227,Emissions!$1:$1048576,MATCH(DATE(K$2,1,1),Emissions!$A$1:$LI$1),FALSE)</f>
        <v>0</v>
      </c>
      <c r="L1227" s="327">
        <f>+VLOOKUP($E1227,Emissions!$1:$1048576,MATCH(DATE(L$2,1,1),Emissions!$A$1:$LI$1),FALSE)</f>
        <v>0</v>
      </c>
      <c r="M1227" s="327">
        <f>+VLOOKUP($E1227,Emissions!$1:$1048576,MATCH(DATE(M$2,1,1),Emissions!$A$1:$LI$1),FALSE)</f>
        <v>0</v>
      </c>
      <c r="N1227" s="327">
        <f>+VLOOKUP($E1227,Emissions!$1:$1048576,MATCH(DATE(N$2,1,1),Emissions!$A$1:$LI$1),FALSE)</f>
        <v>0</v>
      </c>
      <c r="O1227" s="327">
        <f>+VLOOKUP($E1227,Emissions!$1:$1048576,MATCH(DATE(O$2,1,1),Emissions!$A$1:$LI$1),FALSE)</f>
        <v>0</v>
      </c>
      <c r="P1227" s="327">
        <f>+VLOOKUP($E1227,Emissions!$1:$1048576,MATCH(DATE(P$2,1,1),Emissions!$A$1:$LI$1),FALSE)</f>
        <v>0</v>
      </c>
      <c r="Q1227" s="327">
        <f>+VLOOKUP($E1227,Emissions!$1:$1048576,MATCH(DATE(Q$2,1,1),Emissions!$A$1:$LI$1),FALSE)</f>
        <v>0</v>
      </c>
      <c r="R1227" s="327">
        <f>+VLOOKUP($E1227,Emissions!$1:$1048576,MATCH(DATE(R$2,1,1),Emissions!$A$1:$LI$1),FALSE)</f>
        <v>0</v>
      </c>
      <c r="S1227" s="327">
        <f>+VLOOKUP($E1227,Emissions!$1:$1048576,MATCH(DATE(S$2,1,1),Emissions!$A$1:$LI$1),FALSE)</f>
        <v>0</v>
      </c>
      <c r="T1227" s="327">
        <f>+VLOOKUP($E1227,Emissions!$1:$1048576,MATCH(DATE(T$2,1,1),Emissions!$A$1:$LI$1),FALSE)</f>
        <v>0</v>
      </c>
      <c r="U1227" s="327">
        <f>+VLOOKUP($E1227,Emissions!$1:$1048576,MATCH(DATE(U$2,1,1),Emissions!$A$1:$LI$1),FALSE)</f>
        <v>0</v>
      </c>
      <c r="V1227" s="327">
        <f>+VLOOKUP($E1227,Emissions!$1:$1048576,MATCH(DATE(V$2,1,1),Emissions!$A$1:$LI$1),FALSE)</f>
        <v>0</v>
      </c>
      <c r="W1227" s="327">
        <f>+VLOOKUP($E1227,Emissions!$1:$1048576,MATCH(DATE(W$2,1,1),Emissions!$A$1:$LI$1),FALSE)</f>
        <v>0</v>
      </c>
      <c r="X1227" s="327">
        <f>+VLOOKUP($E1227,Emissions!$1:$1048576,MATCH(DATE(X$2,1,1),Emissions!$A$1:$LI$1),FALSE)</f>
        <v>0</v>
      </c>
      <c r="Y1227" s="327">
        <f>+VLOOKUP($E1227,Emissions!$1:$1048576,MATCH(DATE(Y$2,1,1),Emissions!$A$1:$LI$1),FALSE)</f>
        <v>0</v>
      </c>
      <c r="Z1227" s="327">
        <f>+VLOOKUP($E1227,Emissions!$1:$1048576,MATCH(DATE(Z$2,1,1),Emissions!$A$1:$LI$1),FALSE)</f>
        <v>0</v>
      </c>
      <c r="AA1227" s="327">
        <f>+VLOOKUP($E1227,Emissions!$1:$1048576,MATCH(DATE(AA$2,1,1),Emissions!$A$1:$LI$1),FALSE)</f>
        <v>0</v>
      </c>
      <c r="AB1227" s="327">
        <f>+VLOOKUP($E1227,Emissions!$1:$1048576,MATCH(DATE(AB$2,1,1),Emissions!$A$1:$LI$1),FALSE)</f>
        <v>0</v>
      </c>
      <c r="AC1227" s="327">
        <f>+VLOOKUP($E1227,Emissions!$1:$1048576,MATCH(DATE(AC$2,1,1),Emissions!$A$1:$LI$1),FALSE)</f>
        <v>0</v>
      </c>
      <c r="AD1227" s="327">
        <f>+VLOOKUP($E1227,Emissions!$1:$1048576,MATCH(DATE(AD$2,1,1),Emissions!$A$1:$LI$1),FALSE)</f>
        <v>0</v>
      </c>
      <c r="AE1227" s="327">
        <f>+VLOOKUP($E1227,Emissions!$1:$1048576,MATCH(DATE(AE$2,1,1),Emissions!$A$1:$LI$1),FALSE)</f>
        <v>0</v>
      </c>
      <c r="AF1227" s="327">
        <f>+VLOOKUP($E1227,Emissions!$1:$1048576,MATCH(DATE(AF$2,1,1),Emissions!$A$1:$LI$1),FALSE)</f>
        <v>0</v>
      </c>
      <c r="AG1227" s="327">
        <f>+VLOOKUP($E1227,Emissions!$1:$1048576,MATCH(DATE(AG$2,1,1),Emissions!$A$1:$LI$1),FALSE)</f>
        <v>0</v>
      </c>
      <c r="AH1227" s="327">
        <f>+VLOOKUP($E1227,Emissions!$1:$1048576,MATCH(DATE(AH$2,1,1),Emissions!$A$1:$LI$1),FALSE)</f>
        <v>0</v>
      </c>
      <c r="AI1227" s="327">
        <f>+VLOOKUP($E1227,Emissions!$1:$1048576,MATCH(DATE(AI$2,1,1),Emissions!$A$1:$LI$1),FALSE)</f>
        <v>0</v>
      </c>
      <c r="AJ1227" s="327">
        <f>+VLOOKUP($E1227,Emissions!$1:$1048576,MATCH(DATE(AJ$2,1,1),Emissions!$A$1:$LI$1),FALSE)</f>
        <v>0</v>
      </c>
      <c r="AK1227" s="327">
        <f>+VLOOKUP($E1227,Emissions!$1:$1048576,MATCH(DATE(AK$2,1,1),Emissions!$A$1:$LI$1),FALSE)</f>
        <v>0</v>
      </c>
      <c r="AL1227" s="327">
        <f>+VLOOKUP($E1227,Emissions!$1:$1048576,MATCH(DATE(AL$2,1,1),Emissions!$A$1:$LI$1),FALSE)</f>
        <v>0</v>
      </c>
      <c r="AM1227" s="327">
        <f>+VLOOKUP($E1227,Emissions!$1:$1048576,MATCH(DATE(AM$2,1,1),Emissions!$A$1:$LI$1),FALSE)</f>
        <v>0</v>
      </c>
      <c r="AN1227" s="327">
        <f>+VLOOKUP($E1227,Emissions!$1:$1048576,MATCH(DATE(AN$2,1,1),Emissions!$A$1:$LI$1),FALSE)</f>
        <v>0</v>
      </c>
      <c r="AO1227" s="327">
        <f>+VLOOKUP($E1227,Emissions!$1:$1048576,MATCH(DATE(AO$2,1,1),Emissions!$A$1:$LI$1),FALSE)</f>
        <v>0</v>
      </c>
    </row>
    <row r="1228" spans="1:41" ht="15" customHeight="1" x14ac:dyDescent="0.35">
      <c r="A1228" s="411"/>
      <c r="B1228" s="170"/>
      <c r="C1228" s="138" t="s">
        <v>455</v>
      </c>
      <c r="D1228" s="114"/>
      <c r="E1228" s="50" t="s">
        <v>3654</v>
      </c>
      <c r="F1228" s="361">
        <f>+VLOOKUP($E1228,Emissions!$1:$1048576,MATCH(DATE(F$2,1,1),Emissions!$A$1:$LI$1),FALSE)</f>
        <v>0</v>
      </c>
      <c r="G1228" s="361">
        <f>+VLOOKUP($E1228,Emissions!$1:$1048576,MATCH(DATE(G$2,1,1),Emissions!$A$1:$LI$1),FALSE)</f>
        <v>0</v>
      </c>
      <c r="H1228" s="361">
        <f>+VLOOKUP($E1228,Emissions!$1:$1048576,MATCH(DATE(H$2,1,1),Emissions!$A$1:$LI$1),FALSE)</f>
        <v>0</v>
      </c>
      <c r="I1228" s="361">
        <f>+VLOOKUP($E1228,Emissions!$1:$1048576,MATCH(DATE(I$2,1,1),Emissions!$A$1:$LI$1),FALSE)</f>
        <v>0</v>
      </c>
      <c r="J1228" s="361">
        <f>+VLOOKUP($E1228,Emissions!$1:$1048576,MATCH(DATE(J$2,1,1),Emissions!$A$1:$LI$1),FALSE)</f>
        <v>0</v>
      </c>
      <c r="K1228" s="361">
        <f>+VLOOKUP($E1228,Emissions!$1:$1048576,MATCH(DATE(K$2,1,1),Emissions!$A$1:$LI$1),FALSE)</f>
        <v>0</v>
      </c>
      <c r="L1228" s="361">
        <f>+VLOOKUP($E1228,Emissions!$1:$1048576,MATCH(DATE(L$2,1,1),Emissions!$A$1:$LI$1),FALSE)</f>
        <v>0</v>
      </c>
      <c r="M1228" s="361">
        <f>+VLOOKUP($E1228,Emissions!$1:$1048576,MATCH(DATE(M$2,1,1),Emissions!$A$1:$LI$1),FALSE)</f>
        <v>0</v>
      </c>
      <c r="N1228" s="361">
        <f>+VLOOKUP($E1228,Emissions!$1:$1048576,MATCH(DATE(N$2,1,1),Emissions!$A$1:$LI$1),FALSE)</f>
        <v>0</v>
      </c>
      <c r="O1228" s="361">
        <f>+VLOOKUP($E1228,Emissions!$1:$1048576,MATCH(DATE(O$2,1,1),Emissions!$A$1:$LI$1),FALSE)</f>
        <v>0</v>
      </c>
      <c r="P1228" s="361">
        <f>+VLOOKUP($E1228,Emissions!$1:$1048576,MATCH(DATE(P$2,1,1),Emissions!$A$1:$LI$1),FALSE)</f>
        <v>0</v>
      </c>
      <c r="Q1228" s="361">
        <f>+VLOOKUP($E1228,Emissions!$1:$1048576,MATCH(DATE(Q$2,1,1),Emissions!$A$1:$LI$1),FALSE)</f>
        <v>0</v>
      </c>
      <c r="R1228" s="361">
        <f>+VLOOKUP($E1228,Emissions!$1:$1048576,MATCH(DATE(R$2,1,1),Emissions!$A$1:$LI$1),FALSE)</f>
        <v>0</v>
      </c>
      <c r="S1228" s="361">
        <f>+VLOOKUP($E1228,Emissions!$1:$1048576,MATCH(DATE(S$2,1,1),Emissions!$A$1:$LI$1),FALSE)</f>
        <v>0</v>
      </c>
      <c r="T1228" s="361">
        <f>+VLOOKUP($E1228,Emissions!$1:$1048576,MATCH(DATE(T$2,1,1),Emissions!$A$1:$LI$1),FALSE)</f>
        <v>0</v>
      </c>
      <c r="U1228" s="361">
        <f>+VLOOKUP($E1228,Emissions!$1:$1048576,MATCH(DATE(U$2,1,1),Emissions!$A$1:$LI$1),FALSE)</f>
        <v>0</v>
      </c>
      <c r="V1228" s="361">
        <f>+VLOOKUP($E1228,Emissions!$1:$1048576,MATCH(DATE(V$2,1,1),Emissions!$A$1:$LI$1),FALSE)</f>
        <v>0</v>
      </c>
      <c r="W1228" s="361">
        <f>+VLOOKUP($E1228,Emissions!$1:$1048576,MATCH(DATE(W$2,1,1),Emissions!$A$1:$LI$1),FALSE)</f>
        <v>0</v>
      </c>
      <c r="X1228" s="361">
        <f>+VLOOKUP($E1228,Emissions!$1:$1048576,MATCH(DATE(X$2,1,1),Emissions!$A$1:$LI$1),FALSE)</f>
        <v>0</v>
      </c>
      <c r="Y1228" s="361">
        <f>+VLOOKUP($E1228,Emissions!$1:$1048576,MATCH(DATE(Y$2,1,1),Emissions!$A$1:$LI$1),FALSE)</f>
        <v>0</v>
      </c>
      <c r="Z1228" s="361">
        <f>+VLOOKUP($E1228,Emissions!$1:$1048576,MATCH(DATE(Z$2,1,1),Emissions!$A$1:$LI$1),FALSE)</f>
        <v>0</v>
      </c>
      <c r="AA1228" s="361">
        <f>+VLOOKUP($E1228,Emissions!$1:$1048576,MATCH(DATE(AA$2,1,1),Emissions!$A$1:$LI$1),FALSE)</f>
        <v>0</v>
      </c>
      <c r="AB1228" s="361">
        <f>+VLOOKUP($E1228,Emissions!$1:$1048576,MATCH(DATE(AB$2,1,1),Emissions!$A$1:$LI$1),FALSE)</f>
        <v>0</v>
      </c>
      <c r="AC1228" s="361">
        <f>+VLOOKUP($E1228,Emissions!$1:$1048576,MATCH(DATE(AC$2,1,1),Emissions!$A$1:$LI$1),FALSE)</f>
        <v>0</v>
      </c>
      <c r="AD1228" s="361">
        <f>+VLOOKUP($E1228,Emissions!$1:$1048576,MATCH(DATE(AD$2,1,1),Emissions!$A$1:$LI$1),FALSE)</f>
        <v>0</v>
      </c>
      <c r="AE1228" s="361">
        <f>+VLOOKUP($E1228,Emissions!$1:$1048576,MATCH(DATE(AE$2,1,1),Emissions!$A$1:$LI$1),FALSE)</f>
        <v>0</v>
      </c>
      <c r="AF1228" s="361">
        <f>+VLOOKUP($E1228,Emissions!$1:$1048576,MATCH(DATE(AF$2,1,1),Emissions!$A$1:$LI$1),FALSE)</f>
        <v>0</v>
      </c>
      <c r="AG1228" s="361">
        <f>+VLOOKUP($E1228,Emissions!$1:$1048576,MATCH(DATE(AG$2,1,1),Emissions!$A$1:$LI$1),FALSE)</f>
        <v>0</v>
      </c>
      <c r="AH1228" s="361">
        <f>+VLOOKUP($E1228,Emissions!$1:$1048576,MATCH(DATE(AH$2,1,1),Emissions!$A$1:$LI$1),FALSE)</f>
        <v>0</v>
      </c>
      <c r="AI1228" s="361">
        <f>+VLOOKUP($E1228,Emissions!$1:$1048576,MATCH(DATE(AI$2,1,1),Emissions!$A$1:$LI$1),FALSE)</f>
        <v>0</v>
      </c>
      <c r="AJ1228" s="361">
        <f>+VLOOKUP($E1228,Emissions!$1:$1048576,MATCH(DATE(AJ$2,1,1),Emissions!$A$1:$LI$1),FALSE)</f>
        <v>0</v>
      </c>
      <c r="AK1228" s="361">
        <f>+VLOOKUP($E1228,Emissions!$1:$1048576,MATCH(DATE(AK$2,1,1),Emissions!$A$1:$LI$1),FALSE)</f>
        <v>0</v>
      </c>
      <c r="AL1228" s="361">
        <f>+VLOOKUP($E1228,Emissions!$1:$1048576,MATCH(DATE(AL$2,1,1),Emissions!$A$1:$LI$1),FALSE)</f>
        <v>0</v>
      </c>
      <c r="AM1228" s="361">
        <f>+VLOOKUP($E1228,Emissions!$1:$1048576,MATCH(DATE(AM$2,1,1),Emissions!$A$1:$LI$1),FALSE)</f>
        <v>0</v>
      </c>
      <c r="AN1228" s="361">
        <f>+VLOOKUP($E1228,Emissions!$1:$1048576,MATCH(DATE(AN$2,1,1),Emissions!$A$1:$LI$1),FALSE)</f>
        <v>0</v>
      </c>
      <c r="AO1228" s="361">
        <f>+VLOOKUP($E1228,Emissions!$1:$1048576,MATCH(DATE(AO$2,1,1),Emissions!$A$1:$LI$1),FALSE)</f>
        <v>0</v>
      </c>
    </row>
    <row r="1229" spans="1:41" ht="15" customHeight="1" x14ac:dyDescent="0.35">
      <c r="A1229" s="411"/>
      <c r="B1229" s="170"/>
      <c r="C1229" s="138" t="s">
        <v>456</v>
      </c>
      <c r="D1229" s="114"/>
      <c r="E1229" s="50" t="s">
        <v>3655</v>
      </c>
      <c r="F1229" s="361">
        <f>+VLOOKUP($E1229,Emissions!$1:$1048576,MATCH(DATE(F$2,1,1),Emissions!$A$1:$LI$1),FALSE)</f>
        <v>0</v>
      </c>
      <c r="G1229" s="361">
        <f>+VLOOKUP($E1229,Emissions!$1:$1048576,MATCH(DATE(G$2,1,1),Emissions!$A$1:$LI$1),FALSE)</f>
        <v>0</v>
      </c>
      <c r="H1229" s="361">
        <f>+VLOOKUP($E1229,Emissions!$1:$1048576,MATCH(DATE(H$2,1,1),Emissions!$A$1:$LI$1),FALSE)</f>
        <v>0</v>
      </c>
      <c r="I1229" s="361">
        <f>+VLOOKUP($E1229,Emissions!$1:$1048576,MATCH(DATE(I$2,1,1),Emissions!$A$1:$LI$1),FALSE)</f>
        <v>0</v>
      </c>
      <c r="J1229" s="361">
        <f>+VLOOKUP($E1229,Emissions!$1:$1048576,MATCH(DATE(J$2,1,1),Emissions!$A$1:$LI$1),FALSE)</f>
        <v>0</v>
      </c>
      <c r="K1229" s="361">
        <f>+VLOOKUP($E1229,Emissions!$1:$1048576,MATCH(DATE(K$2,1,1),Emissions!$A$1:$LI$1),FALSE)</f>
        <v>0</v>
      </c>
      <c r="L1229" s="361">
        <f>+VLOOKUP($E1229,Emissions!$1:$1048576,MATCH(DATE(L$2,1,1),Emissions!$A$1:$LI$1),FALSE)</f>
        <v>0</v>
      </c>
      <c r="M1229" s="361">
        <f>+VLOOKUP($E1229,Emissions!$1:$1048576,MATCH(DATE(M$2,1,1),Emissions!$A$1:$LI$1),FALSE)</f>
        <v>0</v>
      </c>
      <c r="N1229" s="361">
        <f>+VLOOKUP($E1229,Emissions!$1:$1048576,MATCH(DATE(N$2,1,1),Emissions!$A$1:$LI$1),FALSE)</f>
        <v>0</v>
      </c>
      <c r="O1229" s="361">
        <f>+VLOOKUP($E1229,Emissions!$1:$1048576,MATCH(DATE(O$2,1,1),Emissions!$A$1:$LI$1),FALSE)</f>
        <v>0</v>
      </c>
      <c r="P1229" s="361">
        <f>+VLOOKUP($E1229,Emissions!$1:$1048576,MATCH(DATE(P$2,1,1),Emissions!$A$1:$LI$1),FALSE)</f>
        <v>0</v>
      </c>
      <c r="Q1229" s="361">
        <f>+VLOOKUP($E1229,Emissions!$1:$1048576,MATCH(DATE(Q$2,1,1),Emissions!$A$1:$LI$1),FALSE)</f>
        <v>0</v>
      </c>
      <c r="R1229" s="361">
        <f>+VLOOKUP($E1229,Emissions!$1:$1048576,MATCH(DATE(R$2,1,1),Emissions!$A$1:$LI$1),FALSE)</f>
        <v>0</v>
      </c>
      <c r="S1229" s="361">
        <f>+VLOOKUP($E1229,Emissions!$1:$1048576,MATCH(DATE(S$2,1,1),Emissions!$A$1:$LI$1),FALSE)</f>
        <v>0</v>
      </c>
      <c r="T1229" s="361">
        <f>+VLOOKUP($E1229,Emissions!$1:$1048576,MATCH(DATE(T$2,1,1),Emissions!$A$1:$LI$1),FALSE)</f>
        <v>0</v>
      </c>
      <c r="U1229" s="361">
        <f>+VLOOKUP($E1229,Emissions!$1:$1048576,MATCH(DATE(U$2,1,1),Emissions!$A$1:$LI$1),FALSE)</f>
        <v>0</v>
      </c>
      <c r="V1229" s="361">
        <f>+VLOOKUP($E1229,Emissions!$1:$1048576,MATCH(DATE(V$2,1,1),Emissions!$A$1:$LI$1),FALSE)</f>
        <v>0</v>
      </c>
      <c r="W1229" s="361">
        <f>+VLOOKUP($E1229,Emissions!$1:$1048576,MATCH(DATE(W$2,1,1),Emissions!$A$1:$LI$1),FALSE)</f>
        <v>0</v>
      </c>
      <c r="X1229" s="361">
        <f>+VLOOKUP($E1229,Emissions!$1:$1048576,MATCH(DATE(X$2,1,1),Emissions!$A$1:$LI$1),FALSE)</f>
        <v>0</v>
      </c>
      <c r="Y1229" s="361">
        <f>+VLOOKUP($E1229,Emissions!$1:$1048576,MATCH(DATE(Y$2,1,1),Emissions!$A$1:$LI$1),FALSE)</f>
        <v>0</v>
      </c>
      <c r="Z1229" s="361">
        <f>+VLOOKUP($E1229,Emissions!$1:$1048576,MATCH(DATE(Z$2,1,1),Emissions!$A$1:$LI$1),FALSE)</f>
        <v>0</v>
      </c>
      <c r="AA1229" s="361">
        <f>+VLOOKUP($E1229,Emissions!$1:$1048576,MATCH(DATE(AA$2,1,1),Emissions!$A$1:$LI$1),FALSE)</f>
        <v>0</v>
      </c>
      <c r="AB1229" s="361">
        <f>+VLOOKUP($E1229,Emissions!$1:$1048576,MATCH(DATE(AB$2,1,1),Emissions!$A$1:$LI$1),FALSE)</f>
        <v>0</v>
      </c>
      <c r="AC1229" s="361">
        <f>+VLOOKUP($E1229,Emissions!$1:$1048576,MATCH(DATE(AC$2,1,1),Emissions!$A$1:$LI$1),FALSE)</f>
        <v>0</v>
      </c>
      <c r="AD1229" s="361">
        <f>+VLOOKUP($E1229,Emissions!$1:$1048576,MATCH(DATE(AD$2,1,1),Emissions!$A$1:$LI$1),FALSE)</f>
        <v>0</v>
      </c>
      <c r="AE1229" s="361">
        <f>+VLOOKUP($E1229,Emissions!$1:$1048576,MATCH(DATE(AE$2,1,1),Emissions!$A$1:$LI$1),FALSE)</f>
        <v>0</v>
      </c>
      <c r="AF1229" s="361">
        <f>+VLOOKUP($E1229,Emissions!$1:$1048576,MATCH(DATE(AF$2,1,1),Emissions!$A$1:$LI$1),FALSE)</f>
        <v>0</v>
      </c>
      <c r="AG1229" s="361">
        <f>+VLOOKUP($E1229,Emissions!$1:$1048576,MATCH(DATE(AG$2,1,1),Emissions!$A$1:$LI$1),FALSE)</f>
        <v>0</v>
      </c>
      <c r="AH1229" s="361">
        <f>+VLOOKUP($E1229,Emissions!$1:$1048576,MATCH(DATE(AH$2,1,1),Emissions!$A$1:$LI$1),FALSE)</f>
        <v>0</v>
      </c>
      <c r="AI1229" s="361">
        <f>+VLOOKUP($E1229,Emissions!$1:$1048576,MATCH(DATE(AI$2,1,1),Emissions!$A$1:$LI$1),FALSE)</f>
        <v>0</v>
      </c>
      <c r="AJ1229" s="361">
        <f>+VLOOKUP($E1229,Emissions!$1:$1048576,MATCH(DATE(AJ$2,1,1),Emissions!$A$1:$LI$1),FALSE)</f>
        <v>0</v>
      </c>
      <c r="AK1229" s="361">
        <f>+VLOOKUP($E1229,Emissions!$1:$1048576,MATCH(DATE(AK$2,1,1),Emissions!$A$1:$LI$1),FALSE)</f>
        <v>0</v>
      </c>
      <c r="AL1229" s="361">
        <f>+VLOOKUP($E1229,Emissions!$1:$1048576,MATCH(DATE(AL$2,1,1),Emissions!$A$1:$LI$1),FALSE)</f>
        <v>0</v>
      </c>
      <c r="AM1229" s="361">
        <f>+VLOOKUP($E1229,Emissions!$1:$1048576,MATCH(DATE(AM$2,1,1),Emissions!$A$1:$LI$1),FALSE)</f>
        <v>0</v>
      </c>
      <c r="AN1229" s="361">
        <f>+VLOOKUP($E1229,Emissions!$1:$1048576,MATCH(DATE(AN$2,1,1),Emissions!$A$1:$LI$1),FALSE)</f>
        <v>0</v>
      </c>
      <c r="AO1229" s="361">
        <f>+VLOOKUP($E1229,Emissions!$1:$1048576,MATCH(DATE(AO$2,1,1),Emissions!$A$1:$LI$1),FALSE)</f>
        <v>0</v>
      </c>
    </row>
    <row r="1230" spans="1:41" ht="15" customHeight="1" x14ac:dyDescent="0.35">
      <c r="A1230" s="411"/>
      <c r="B1230" s="170"/>
      <c r="C1230" s="138" t="s">
        <v>459</v>
      </c>
      <c r="D1230" s="114"/>
      <c r="E1230" s="50" t="s">
        <v>3656</v>
      </c>
      <c r="F1230" s="361">
        <f>+VLOOKUP($E1230,Emissions!$1:$1048576,MATCH(DATE(F$2,1,1),Emissions!$A$1:$LI$1),FALSE)</f>
        <v>0</v>
      </c>
      <c r="G1230" s="361">
        <f>+VLOOKUP($E1230,Emissions!$1:$1048576,MATCH(DATE(G$2,1,1),Emissions!$A$1:$LI$1),FALSE)</f>
        <v>0</v>
      </c>
      <c r="H1230" s="361">
        <f>+VLOOKUP($E1230,Emissions!$1:$1048576,MATCH(DATE(H$2,1,1),Emissions!$A$1:$LI$1),FALSE)</f>
        <v>0</v>
      </c>
      <c r="I1230" s="361">
        <f>+VLOOKUP($E1230,Emissions!$1:$1048576,MATCH(DATE(I$2,1,1),Emissions!$A$1:$LI$1),FALSE)</f>
        <v>0</v>
      </c>
      <c r="J1230" s="361">
        <f>+VLOOKUP($E1230,Emissions!$1:$1048576,MATCH(DATE(J$2,1,1),Emissions!$A$1:$LI$1),FALSE)</f>
        <v>0</v>
      </c>
      <c r="K1230" s="361">
        <f>+VLOOKUP($E1230,Emissions!$1:$1048576,MATCH(DATE(K$2,1,1),Emissions!$A$1:$LI$1),FALSE)</f>
        <v>0</v>
      </c>
      <c r="L1230" s="361">
        <f>+VLOOKUP($E1230,Emissions!$1:$1048576,MATCH(DATE(L$2,1,1),Emissions!$A$1:$LI$1),FALSE)</f>
        <v>0</v>
      </c>
      <c r="M1230" s="361">
        <f>+VLOOKUP($E1230,Emissions!$1:$1048576,MATCH(DATE(M$2,1,1),Emissions!$A$1:$LI$1),FALSE)</f>
        <v>0</v>
      </c>
      <c r="N1230" s="361">
        <f>+VLOOKUP($E1230,Emissions!$1:$1048576,MATCH(DATE(N$2,1,1),Emissions!$A$1:$LI$1),FALSE)</f>
        <v>0</v>
      </c>
      <c r="O1230" s="361">
        <f>+VLOOKUP($E1230,Emissions!$1:$1048576,MATCH(DATE(O$2,1,1),Emissions!$A$1:$LI$1),FALSE)</f>
        <v>0</v>
      </c>
      <c r="P1230" s="361">
        <f>+VLOOKUP($E1230,Emissions!$1:$1048576,MATCH(DATE(P$2,1,1),Emissions!$A$1:$LI$1),FALSE)</f>
        <v>0</v>
      </c>
      <c r="Q1230" s="361">
        <f>+VLOOKUP($E1230,Emissions!$1:$1048576,MATCH(DATE(Q$2,1,1),Emissions!$A$1:$LI$1),FALSE)</f>
        <v>0</v>
      </c>
      <c r="R1230" s="361">
        <f>+VLOOKUP($E1230,Emissions!$1:$1048576,MATCH(DATE(R$2,1,1),Emissions!$A$1:$LI$1),FALSE)</f>
        <v>0</v>
      </c>
      <c r="S1230" s="361">
        <f>+VLOOKUP($E1230,Emissions!$1:$1048576,MATCH(DATE(S$2,1,1),Emissions!$A$1:$LI$1),FALSE)</f>
        <v>0</v>
      </c>
      <c r="T1230" s="361">
        <f>+VLOOKUP($E1230,Emissions!$1:$1048576,MATCH(DATE(T$2,1,1),Emissions!$A$1:$LI$1),FALSE)</f>
        <v>0</v>
      </c>
      <c r="U1230" s="361">
        <f>+VLOOKUP($E1230,Emissions!$1:$1048576,MATCH(DATE(U$2,1,1),Emissions!$A$1:$LI$1),FALSE)</f>
        <v>0</v>
      </c>
      <c r="V1230" s="361">
        <f>+VLOOKUP($E1230,Emissions!$1:$1048576,MATCH(DATE(V$2,1,1),Emissions!$A$1:$LI$1),FALSE)</f>
        <v>0</v>
      </c>
      <c r="W1230" s="361">
        <f>+VLOOKUP($E1230,Emissions!$1:$1048576,MATCH(DATE(W$2,1,1),Emissions!$A$1:$LI$1),FALSE)</f>
        <v>0</v>
      </c>
      <c r="X1230" s="361">
        <f>+VLOOKUP($E1230,Emissions!$1:$1048576,MATCH(DATE(X$2,1,1),Emissions!$A$1:$LI$1),FALSE)</f>
        <v>0</v>
      </c>
      <c r="Y1230" s="361">
        <f>+VLOOKUP($E1230,Emissions!$1:$1048576,MATCH(DATE(Y$2,1,1),Emissions!$A$1:$LI$1),FALSE)</f>
        <v>0</v>
      </c>
      <c r="Z1230" s="361">
        <f>+VLOOKUP($E1230,Emissions!$1:$1048576,MATCH(DATE(Z$2,1,1),Emissions!$A$1:$LI$1),FALSE)</f>
        <v>0</v>
      </c>
      <c r="AA1230" s="361">
        <f>+VLOOKUP($E1230,Emissions!$1:$1048576,MATCH(DATE(AA$2,1,1),Emissions!$A$1:$LI$1),FALSE)</f>
        <v>0</v>
      </c>
      <c r="AB1230" s="361">
        <f>+VLOOKUP($E1230,Emissions!$1:$1048576,MATCH(DATE(AB$2,1,1),Emissions!$A$1:$LI$1),FALSE)</f>
        <v>0</v>
      </c>
      <c r="AC1230" s="361">
        <f>+VLOOKUP($E1230,Emissions!$1:$1048576,MATCH(DATE(AC$2,1,1),Emissions!$A$1:$LI$1),FALSE)</f>
        <v>0</v>
      </c>
      <c r="AD1230" s="361">
        <f>+VLOOKUP($E1230,Emissions!$1:$1048576,MATCH(DATE(AD$2,1,1),Emissions!$A$1:$LI$1),FALSE)</f>
        <v>0</v>
      </c>
      <c r="AE1230" s="361">
        <f>+VLOOKUP($E1230,Emissions!$1:$1048576,MATCH(DATE(AE$2,1,1),Emissions!$A$1:$LI$1),FALSE)</f>
        <v>0</v>
      </c>
      <c r="AF1230" s="361">
        <f>+VLOOKUP($E1230,Emissions!$1:$1048576,MATCH(DATE(AF$2,1,1),Emissions!$A$1:$LI$1),FALSE)</f>
        <v>0</v>
      </c>
      <c r="AG1230" s="361">
        <f>+VLOOKUP($E1230,Emissions!$1:$1048576,MATCH(DATE(AG$2,1,1),Emissions!$A$1:$LI$1),FALSE)</f>
        <v>0</v>
      </c>
      <c r="AH1230" s="361">
        <f>+VLOOKUP($E1230,Emissions!$1:$1048576,MATCH(DATE(AH$2,1,1),Emissions!$A$1:$LI$1),FALSE)</f>
        <v>0</v>
      </c>
      <c r="AI1230" s="361">
        <f>+VLOOKUP($E1230,Emissions!$1:$1048576,MATCH(DATE(AI$2,1,1),Emissions!$A$1:$LI$1),FALSE)</f>
        <v>0</v>
      </c>
      <c r="AJ1230" s="361">
        <f>+VLOOKUP($E1230,Emissions!$1:$1048576,MATCH(DATE(AJ$2,1,1),Emissions!$A$1:$LI$1),FALSE)</f>
        <v>0</v>
      </c>
      <c r="AK1230" s="361">
        <f>+VLOOKUP($E1230,Emissions!$1:$1048576,MATCH(DATE(AK$2,1,1),Emissions!$A$1:$LI$1),FALSE)</f>
        <v>0</v>
      </c>
      <c r="AL1230" s="361">
        <f>+VLOOKUP($E1230,Emissions!$1:$1048576,MATCH(DATE(AL$2,1,1),Emissions!$A$1:$LI$1),FALSE)</f>
        <v>0</v>
      </c>
      <c r="AM1230" s="361">
        <f>+VLOOKUP($E1230,Emissions!$1:$1048576,MATCH(DATE(AM$2,1,1),Emissions!$A$1:$LI$1),FALSE)</f>
        <v>0</v>
      </c>
      <c r="AN1230" s="361">
        <f>+VLOOKUP($E1230,Emissions!$1:$1048576,MATCH(DATE(AN$2,1,1),Emissions!$A$1:$LI$1),FALSE)</f>
        <v>0</v>
      </c>
      <c r="AO1230" s="361">
        <f>+VLOOKUP($E1230,Emissions!$1:$1048576,MATCH(DATE(AO$2,1,1),Emissions!$A$1:$LI$1),FALSE)</f>
        <v>0</v>
      </c>
    </row>
    <row r="1231" spans="1:41" ht="15" customHeight="1" x14ac:dyDescent="0.35">
      <c r="A1231" s="411"/>
      <c r="B1231" s="170"/>
      <c r="C1231" s="138" t="s">
        <v>460</v>
      </c>
      <c r="D1231" s="114"/>
      <c r="E1231" s="50" t="s">
        <v>3657</v>
      </c>
      <c r="F1231" s="361">
        <f>+VLOOKUP($E1231,Emissions!$1:$1048576,MATCH(DATE(F$2,1,1),Emissions!$A$1:$LI$1),FALSE)</f>
        <v>0</v>
      </c>
      <c r="G1231" s="361">
        <f>+VLOOKUP($E1231,Emissions!$1:$1048576,MATCH(DATE(G$2,1,1),Emissions!$A$1:$LI$1),FALSE)</f>
        <v>0</v>
      </c>
      <c r="H1231" s="361">
        <f>+VLOOKUP($E1231,Emissions!$1:$1048576,MATCH(DATE(H$2,1,1),Emissions!$A$1:$LI$1),FALSE)</f>
        <v>0</v>
      </c>
      <c r="I1231" s="361">
        <f>+VLOOKUP($E1231,Emissions!$1:$1048576,MATCH(DATE(I$2,1,1),Emissions!$A$1:$LI$1),FALSE)</f>
        <v>0</v>
      </c>
      <c r="J1231" s="361">
        <f>+VLOOKUP($E1231,Emissions!$1:$1048576,MATCH(DATE(J$2,1,1),Emissions!$A$1:$LI$1),FALSE)</f>
        <v>0</v>
      </c>
      <c r="K1231" s="361">
        <f>+VLOOKUP($E1231,Emissions!$1:$1048576,MATCH(DATE(K$2,1,1),Emissions!$A$1:$LI$1),FALSE)</f>
        <v>0</v>
      </c>
      <c r="L1231" s="361">
        <f>+VLOOKUP($E1231,Emissions!$1:$1048576,MATCH(DATE(L$2,1,1),Emissions!$A$1:$LI$1),FALSE)</f>
        <v>0</v>
      </c>
      <c r="M1231" s="361">
        <f>+VLOOKUP($E1231,Emissions!$1:$1048576,MATCH(DATE(M$2,1,1),Emissions!$A$1:$LI$1),FALSE)</f>
        <v>0</v>
      </c>
      <c r="N1231" s="361">
        <f>+VLOOKUP($E1231,Emissions!$1:$1048576,MATCH(DATE(N$2,1,1),Emissions!$A$1:$LI$1),FALSE)</f>
        <v>0</v>
      </c>
      <c r="O1231" s="361">
        <f>+VLOOKUP($E1231,Emissions!$1:$1048576,MATCH(DATE(O$2,1,1),Emissions!$A$1:$LI$1),FALSE)</f>
        <v>0</v>
      </c>
      <c r="P1231" s="361">
        <f>+VLOOKUP($E1231,Emissions!$1:$1048576,MATCH(DATE(P$2,1,1),Emissions!$A$1:$LI$1),FALSE)</f>
        <v>0</v>
      </c>
      <c r="Q1231" s="361">
        <f>+VLOOKUP($E1231,Emissions!$1:$1048576,MATCH(DATE(Q$2,1,1),Emissions!$A$1:$LI$1),FALSE)</f>
        <v>0</v>
      </c>
      <c r="R1231" s="361">
        <f>+VLOOKUP($E1231,Emissions!$1:$1048576,MATCH(DATE(R$2,1,1),Emissions!$A$1:$LI$1),FALSE)</f>
        <v>0</v>
      </c>
      <c r="S1231" s="361">
        <f>+VLOOKUP($E1231,Emissions!$1:$1048576,MATCH(DATE(S$2,1,1),Emissions!$A$1:$LI$1),FALSE)</f>
        <v>0</v>
      </c>
      <c r="T1231" s="361">
        <f>+VLOOKUP($E1231,Emissions!$1:$1048576,MATCH(DATE(T$2,1,1),Emissions!$A$1:$LI$1),FALSE)</f>
        <v>0</v>
      </c>
      <c r="U1231" s="361">
        <f>+VLOOKUP($E1231,Emissions!$1:$1048576,MATCH(DATE(U$2,1,1),Emissions!$A$1:$LI$1),FALSE)</f>
        <v>0</v>
      </c>
      <c r="V1231" s="361">
        <f>+VLOOKUP($E1231,Emissions!$1:$1048576,MATCH(DATE(V$2,1,1),Emissions!$A$1:$LI$1),FALSE)</f>
        <v>0</v>
      </c>
      <c r="W1231" s="361">
        <f>+VLOOKUP($E1231,Emissions!$1:$1048576,MATCH(DATE(W$2,1,1),Emissions!$A$1:$LI$1),FALSE)</f>
        <v>0</v>
      </c>
      <c r="X1231" s="361">
        <f>+VLOOKUP($E1231,Emissions!$1:$1048576,MATCH(DATE(X$2,1,1),Emissions!$A$1:$LI$1),FALSE)</f>
        <v>0</v>
      </c>
      <c r="Y1231" s="361">
        <f>+VLOOKUP($E1231,Emissions!$1:$1048576,MATCH(DATE(Y$2,1,1),Emissions!$A$1:$LI$1),FALSE)</f>
        <v>0</v>
      </c>
      <c r="Z1231" s="361">
        <f>+VLOOKUP($E1231,Emissions!$1:$1048576,MATCH(DATE(Z$2,1,1),Emissions!$A$1:$LI$1),FALSE)</f>
        <v>0</v>
      </c>
      <c r="AA1231" s="361">
        <f>+VLOOKUP($E1231,Emissions!$1:$1048576,MATCH(DATE(AA$2,1,1),Emissions!$A$1:$LI$1),FALSE)</f>
        <v>0</v>
      </c>
      <c r="AB1231" s="361">
        <f>+VLOOKUP($E1231,Emissions!$1:$1048576,MATCH(DATE(AB$2,1,1),Emissions!$A$1:$LI$1),FALSE)</f>
        <v>0</v>
      </c>
      <c r="AC1231" s="361">
        <f>+VLOOKUP($E1231,Emissions!$1:$1048576,MATCH(DATE(AC$2,1,1),Emissions!$A$1:$LI$1),FALSE)</f>
        <v>0</v>
      </c>
      <c r="AD1231" s="361">
        <f>+VLOOKUP($E1231,Emissions!$1:$1048576,MATCH(DATE(AD$2,1,1),Emissions!$A$1:$LI$1),FALSE)</f>
        <v>0</v>
      </c>
      <c r="AE1231" s="361">
        <f>+VLOOKUP($E1231,Emissions!$1:$1048576,MATCH(DATE(AE$2,1,1),Emissions!$A$1:$LI$1),FALSE)</f>
        <v>0</v>
      </c>
      <c r="AF1231" s="361">
        <f>+VLOOKUP($E1231,Emissions!$1:$1048576,MATCH(DATE(AF$2,1,1),Emissions!$A$1:$LI$1),FALSE)</f>
        <v>0</v>
      </c>
      <c r="AG1231" s="361">
        <f>+VLOOKUP($E1231,Emissions!$1:$1048576,MATCH(DATE(AG$2,1,1),Emissions!$A$1:$LI$1),FALSE)</f>
        <v>0</v>
      </c>
      <c r="AH1231" s="361">
        <f>+VLOOKUP($E1231,Emissions!$1:$1048576,MATCH(DATE(AH$2,1,1),Emissions!$A$1:$LI$1),FALSE)</f>
        <v>0</v>
      </c>
      <c r="AI1231" s="361">
        <f>+VLOOKUP($E1231,Emissions!$1:$1048576,MATCH(DATE(AI$2,1,1),Emissions!$A$1:$LI$1),FALSE)</f>
        <v>0</v>
      </c>
      <c r="AJ1231" s="361">
        <f>+VLOOKUP($E1231,Emissions!$1:$1048576,MATCH(DATE(AJ$2,1,1),Emissions!$A$1:$LI$1),FALSE)</f>
        <v>0</v>
      </c>
      <c r="AK1231" s="361">
        <f>+VLOOKUP($E1231,Emissions!$1:$1048576,MATCH(DATE(AK$2,1,1),Emissions!$A$1:$LI$1),FALSE)</f>
        <v>0</v>
      </c>
      <c r="AL1231" s="361">
        <f>+VLOOKUP($E1231,Emissions!$1:$1048576,MATCH(DATE(AL$2,1,1),Emissions!$A$1:$LI$1),FALSE)</f>
        <v>0</v>
      </c>
      <c r="AM1231" s="361">
        <f>+VLOOKUP($E1231,Emissions!$1:$1048576,MATCH(DATE(AM$2,1,1),Emissions!$A$1:$LI$1),FALSE)</f>
        <v>0</v>
      </c>
      <c r="AN1231" s="361">
        <f>+VLOOKUP($E1231,Emissions!$1:$1048576,MATCH(DATE(AN$2,1,1),Emissions!$A$1:$LI$1),FALSE)</f>
        <v>0</v>
      </c>
      <c r="AO1231" s="361">
        <f>+VLOOKUP($E1231,Emissions!$1:$1048576,MATCH(DATE(AO$2,1,1),Emissions!$A$1:$LI$1),FALSE)</f>
        <v>0</v>
      </c>
    </row>
    <row r="1232" spans="1:41" s="92" customFormat="1" ht="15" customHeight="1" x14ac:dyDescent="0.35">
      <c r="A1232" s="411"/>
      <c r="B1232" s="170"/>
      <c r="C1232" s="137" t="s">
        <v>3337</v>
      </c>
      <c r="D1232" s="147"/>
      <c r="E1232" s="136" t="s">
        <v>3658</v>
      </c>
      <c r="F1232" s="327">
        <f>+VLOOKUP($E1232,Emissions!$1:$1048576,MATCH(DATE(F$2,1,1),Emissions!$A$1:$LI$1),FALSE)</f>
        <v>0</v>
      </c>
      <c r="G1232" s="327">
        <f>+VLOOKUP($E1232,Emissions!$1:$1048576,MATCH(DATE(G$2,1,1),Emissions!$A$1:$LI$1),FALSE)</f>
        <v>0</v>
      </c>
      <c r="H1232" s="327">
        <f>+VLOOKUP($E1232,Emissions!$1:$1048576,MATCH(DATE(H$2,1,1),Emissions!$A$1:$LI$1),FALSE)</f>
        <v>0</v>
      </c>
      <c r="I1232" s="327">
        <f>+VLOOKUP($E1232,Emissions!$1:$1048576,MATCH(DATE(I$2,1,1),Emissions!$A$1:$LI$1),FALSE)</f>
        <v>0</v>
      </c>
      <c r="J1232" s="327">
        <f>+VLOOKUP($E1232,Emissions!$1:$1048576,MATCH(DATE(J$2,1,1),Emissions!$A$1:$LI$1),FALSE)</f>
        <v>0</v>
      </c>
      <c r="K1232" s="327">
        <f>+VLOOKUP($E1232,Emissions!$1:$1048576,MATCH(DATE(K$2,1,1),Emissions!$A$1:$LI$1),FALSE)</f>
        <v>0</v>
      </c>
      <c r="L1232" s="327">
        <f>+VLOOKUP($E1232,Emissions!$1:$1048576,MATCH(DATE(L$2,1,1),Emissions!$A$1:$LI$1),FALSE)</f>
        <v>0</v>
      </c>
      <c r="M1232" s="327">
        <f>+VLOOKUP($E1232,Emissions!$1:$1048576,MATCH(DATE(M$2,1,1),Emissions!$A$1:$LI$1),FALSE)</f>
        <v>0</v>
      </c>
      <c r="N1232" s="327">
        <f>+VLOOKUP($E1232,Emissions!$1:$1048576,MATCH(DATE(N$2,1,1),Emissions!$A$1:$LI$1),FALSE)</f>
        <v>0</v>
      </c>
      <c r="O1232" s="327">
        <f>+VLOOKUP($E1232,Emissions!$1:$1048576,MATCH(DATE(O$2,1,1),Emissions!$A$1:$LI$1),FALSE)</f>
        <v>0</v>
      </c>
      <c r="P1232" s="327">
        <f>+VLOOKUP($E1232,Emissions!$1:$1048576,MATCH(DATE(P$2,1,1),Emissions!$A$1:$LI$1),FALSE)</f>
        <v>0</v>
      </c>
      <c r="Q1232" s="327">
        <f>+VLOOKUP($E1232,Emissions!$1:$1048576,MATCH(DATE(Q$2,1,1),Emissions!$A$1:$LI$1),FALSE)</f>
        <v>0</v>
      </c>
      <c r="R1232" s="327">
        <f>+VLOOKUP($E1232,Emissions!$1:$1048576,MATCH(DATE(R$2,1,1),Emissions!$A$1:$LI$1),FALSE)</f>
        <v>0</v>
      </c>
      <c r="S1232" s="327">
        <f>+VLOOKUP($E1232,Emissions!$1:$1048576,MATCH(DATE(S$2,1,1),Emissions!$A$1:$LI$1),FALSE)</f>
        <v>0</v>
      </c>
      <c r="T1232" s="327">
        <f>+VLOOKUP($E1232,Emissions!$1:$1048576,MATCH(DATE(T$2,1,1),Emissions!$A$1:$LI$1),FALSE)</f>
        <v>0</v>
      </c>
      <c r="U1232" s="327">
        <f>+VLOOKUP($E1232,Emissions!$1:$1048576,MATCH(DATE(U$2,1,1),Emissions!$A$1:$LI$1),FALSE)</f>
        <v>0</v>
      </c>
      <c r="V1232" s="327">
        <f>+VLOOKUP($E1232,Emissions!$1:$1048576,MATCH(DATE(V$2,1,1),Emissions!$A$1:$LI$1),FALSE)</f>
        <v>0</v>
      </c>
      <c r="W1232" s="327">
        <f>+VLOOKUP($E1232,Emissions!$1:$1048576,MATCH(DATE(W$2,1,1),Emissions!$A$1:$LI$1),FALSE)</f>
        <v>0</v>
      </c>
      <c r="X1232" s="327">
        <f>+VLOOKUP($E1232,Emissions!$1:$1048576,MATCH(DATE(X$2,1,1),Emissions!$A$1:$LI$1),FALSE)</f>
        <v>0</v>
      </c>
      <c r="Y1232" s="327">
        <f>+VLOOKUP($E1232,Emissions!$1:$1048576,MATCH(DATE(Y$2,1,1),Emissions!$A$1:$LI$1),FALSE)</f>
        <v>0</v>
      </c>
      <c r="Z1232" s="327">
        <f>+VLOOKUP($E1232,Emissions!$1:$1048576,MATCH(DATE(Z$2,1,1),Emissions!$A$1:$LI$1),FALSE)</f>
        <v>0</v>
      </c>
      <c r="AA1232" s="327">
        <f>+VLOOKUP($E1232,Emissions!$1:$1048576,MATCH(DATE(AA$2,1,1),Emissions!$A$1:$LI$1),FALSE)</f>
        <v>0</v>
      </c>
      <c r="AB1232" s="327">
        <f>+VLOOKUP($E1232,Emissions!$1:$1048576,MATCH(DATE(AB$2,1,1),Emissions!$A$1:$LI$1),FALSE)</f>
        <v>0</v>
      </c>
      <c r="AC1232" s="327">
        <f>+VLOOKUP($E1232,Emissions!$1:$1048576,MATCH(DATE(AC$2,1,1),Emissions!$A$1:$LI$1),FALSE)</f>
        <v>0</v>
      </c>
      <c r="AD1232" s="327">
        <f>+VLOOKUP($E1232,Emissions!$1:$1048576,MATCH(DATE(AD$2,1,1),Emissions!$A$1:$LI$1),FALSE)</f>
        <v>0</v>
      </c>
      <c r="AE1232" s="327">
        <f>+VLOOKUP($E1232,Emissions!$1:$1048576,MATCH(DATE(AE$2,1,1),Emissions!$A$1:$LI$1),FALSE)</f>
        <v>0</v>
      </c>
      <c r="AF1232" s="327">
        <f>+VLOOKUP($E1232,Emissions!$1:$1048576,MATCH(DATE(AF$2,1,1),Emissions!$A$1:$LI$1),FALSE)</f>
        <v>0</v>
      </c>
      <c r="AG1232" s="327">
        <f>+VLOOKUP($E1232,Emissions!$1:$1048576,MATCH(DATE(AG$2,1,1),Emissions!$A$1:$LI$1),FALSE)</f>
        <v>0</v>
      </c>
      <c r="AH1232" s="327">
        <f>+VLOOKUP($E1232,Emissions!$1:$1048576,MATCH(DATE(AH$2,1,1),Emissions!$A$1:$LI$1),FALSE)</f>
        <v>0</v>
      </c>
      <c r="AI1232" s="327">
        <f>+VLOOKUP($E1232,Emissions!$1:$1048576,MATCH(DATE(AI$2,1,1),Emissions!$A$1:$LI$1),FALSE)</f>
        <v>0</v>
      </c>
      <c r="AJ1232" s="327">
        <f>+VLOOKUP($E1232,Emissions!$1:$1048576,MATCH(DATE(AJ$2,1,1),Emissions!$A$1:$LI$1),FALSE)</f>
        <v>0</v>
      </c>
      <c r="AK1232" s="327">
        <f>+VLOOKUP($E1232,Emissions!$1:$1048576,MATCH(DATE(AK$2,1,1),Emissions!$A$1:$LI$1),FALSE)</f>
        <v>0</v>
      </c>
      <c r="AL1232" s="327">
        <f>+VLOOKUP($E1232,Emissions!$1:$1048576,MATCH(DATE(AL$2,1,1),Emissions!$A$1:$LI$1),FALSE)</f>
        <v>0</v>
      </c>
      <c r="AM1232" s="327">
        <f>+VLOOKUP($E1232,Emissions!$1:$1048576,MATCH(DATE(AM$2,1,1),Emissions!$A$1:$LI$1),FALSE)</f>
        <v>0</v>
      </c>
      <c r="AN1232" s="327">
        <f>+VLOOKUP($E1232,Emissions!$1:$1048576,MATCH(DATE(AN$2,1,1),Emissions!$A$1:$LI$1),FALSE)</f>
        <v>0</v>
      </c>
      <c r="AO1232" s="327">
        <f>+VLOOKUP($E1232,Emissions!$1:$1048576,MATCH(DATE(AO$2,1,1),Emissions!$A$1:$LI$1),FALSE)</f>
        <v>0</v>
      </c>
    </row>
    <row r="1233" spans="1:41" ht="15" customHeight="1" x14ac:dyDescent="0.35">
      <c r="A1233" s="411"/>
      <c r="B1233" s="170"/>
      <c r="C1233" s="138" t="s">
        <v>463</v>
      </c>
      <c r="D1233" s="114"/>
      <c r="E1233" s="50" t="s">
        <v>3659</v>
      </c>
      <c r="F1233" s="361">
        <f>+VLOOKUP($E1233,Emissions!$1:$1048576,MATCH(DATE(F$2,1,1),Emissions!$A$1:$LI$1),FALSE)</f>
        <v>0</v>
      </c>
      <c r="G1233" s="361">
        <f>+VLOOKUP($E1233,Emissions!$1:$1048576,MATCH(DATE(G$2,1,1),Emissions!$A$1:$LI$1),FALSE)</f>
        <v>0</v>
      </c>
      <c r="H1233" s="361">
        <f>+VLOOKUP($E1233,Emissions!$1:$1048576,MATCH(DATE(H$2,1,1),Emissions!$A$1:$LI$1),FALSE)</f>
        <v>0</v>
      </c>
      <c r="I1233" s="361">
        <f>+VLOOKUP($E1233,Emissions!$1:$1048576,MATCH(DATE(I$2,1,1),Emissions!$A$1:$LI$1),FALSE)</f>
        <v>0</v>
      </c>
      <c r="J1233" s="361">
        <f>+VLOOKUP($E1233,Emissions!$1:$1048576,MATCH(DATE(J$2,1,1),Emissions!$A$1:$LI$1),FALSE)</f>
        <v>0</v>
      </c>
      <c r="K1233" s="361">
        <f>+VLOOKUP($E1233,Emissions!$1:$1048576,MATCH(DATE(K$2,1,1),Emissions!$A$1:$LI$1),FALSE)</f>
        <v>0</v>
      </c>
      <c r="L1233" s="361">
        <f>+VLOOKUP($E1233,Emissions!$1:$1048576,MATCH(DATE(L$2,1,1),Emissions!$A$1:$LI$1),FALSE)</f>
        <v>0</v>
      </c>
      <c r="M1233" s="361">
        <f>+VLOOKUP($E1233,Emissions!$1:$1048576,MATCH(DATE(M$2,1,1),Emissions!$A$1:$LI$1),FALSE)</f>
        <v>0</v>
      </c>
      <c r="N1233" s="361">
        <f>+VLOOKUP($E1233,Emissions!$1:$1048576,MATCH(DATE(N$2,1,1),Emissions!$A$1:$LI$1),FALSE)</f>
        <v>0</v>
      </c>
      <c r="O1233" s="361">
        <f>+VLOOKUP($E1233,Emissions!$1:$1048576,MATCH(DATE(O$2,1,1),Emissions!$A$1:$LI$1),FALSE)</f>
        <v>0</v>
      </c>
      <c r="P1233" s="361">
        <f>+VLOOKUP($E1233,Emissions!$1:$1048576,MATCH(DATE(P$2,1,1),Emissions!$A$1:$LI$1),FALSE)</f>
        <v>0</v>
      </c>
      <c r="Q1233" s="361">
        <f>+VLOOKUP($E1233,Emissions!$1:$1048576,MATCH(DATE(Q$2,1,1),Emissions!$A$1:$LI$1),FALSE)</f>
        <v>0</v>
      </c>
      <c r="R1233" s="361">
        <f>+VLOOKUP($E1233,Emissions!$1:$1048576,MATCH(DATE(R$2,1,1),Emissions!$A$1:$LI$1),FALSE)</f>
        <v>0</v>
      </c>
      <c r="S1233" s="361">
        <f>+VLOOKUP($E1233,Emissions!$1:$1048576,MATCH(DATE(S$2,1,1),Emissions!$A$1:$LI$1),FALSE)</f>
        <v>0</v>
      </c>
      <c r="T1233" s="361">
        <f>+VLOOKUP($E1233,Emissions!$1:$1048576,MATCH(DATE(T$2,1,1),Emissions!$A$1:$LI$1),FALSE)</f>
        <v>0</v>
      </c>
      <c r="U1233" s="361">
        <f>+VLOOKUP($E1233,Emissions!$1:$1048576,MATCH(DATE(U$2,1,1),Emissions!$A$1:$LI$1),FALSE)</f>
        <v>0</v>
      </c>
      <c r="V1233" s="361">
        <f>+VLOOKUP($E1233,Emissions!$1:$1048576,MATCH(DATE(V$2,1,1),Emissions!$A$1:$LI$1),FALSE)</f>
        <v>0</v>
      </c>
      <c r="W1233" s="361">
        <f>+VLOOKUP($E1233,Emissions!$1:$1048576,MATCH(DATE(W$2,1,1),Emissions!$A$1:$LI$1),FALSE)</f>
        <v>0</v>
      </c>
      <c r="X1233" s="361">
        <f>+VLOOKUP($E1233,Emissions!$1:$1048576,MATCH(DATE(X$2,1,1),Emissions!$A$1:$LI$1),FALSE)</f>
        <v>0</v>
      </c>
      <c r="Y1233" s="361">
        <f>+VLOOKUP($E1233,Emissions!$1:$1048576,MATCH(DATE(Y$2,1,1),Emissions!$A$1:$LI$1),FALSE)</f>
        <v>0</v>
      </c>
      <c r="Z1233" s="361">
        <f>+VLOOKUP($E1233,Emissions!$1:$1048576,MATCH(DATE(Z$2,1,1),Emissions!$A$1:$LI$1),FALSE)</f>
        <v>0</v>
      </c>
      <c r="AA1233" s="361">
        <f>+VLOOKUP($E1233,Emissions!$1:$1048576,MATCH(DATE(AA$2,1,1),Emissions!$A$1:$LI$1),FALSE)</f>
        <v>0</v>
      </c>
      <c r="AB1233" s="361">
        <f>+VLOOKUP($E1233,Emissions!$1:$1048576,MATCH(DATE(AB$2,1,1),Emissions!$A$1:$LI$1),FALSE)</f>
        <v>0</v>
      </c>
      <c r="AC1233" s="361">
        <f>+VLOOKUP($E1233,Emissions!$1:$1048576,MATCH(DATE(AC$2,1,1),Emissions!$A$1:$LI$1),FALSE)</f>
        <v>0</v>
      </c>
      <c r="AD1233" s="361">
        <f>+VLOOKUP($E1233,Emissions!$1:$1048576,MATCH(DATE(AD$2,1,1),Emissions!$A$1:$LI$1),FALSE)</f>
        <v>0</v>
      </c>
      <c r="AE1233" s="361">
        <f>+VLOOKUP($E1233,Emissions!$1:$1048576,MATCH(DATE(AE$2,1,1),Emissions!$A$1:$LI$1),FALSE)</f>
        <v>0</v>
      </c>
      <c r="AF1233" s="361">
        <f>+VLOOKUP($E1233,Emissions!$1:$1048576,MATCH(DATE(AF$2,1,1),Emissions!$A$1:$LI$1),FALSE)</f>
        <v>0</v>
      </c>
      <c r="AG1233" s="361">
        <f>+VLOOKUP($E1233,Emissions!$1:$1048576,MATCH(DATE(AG$2,1,1),Emissions!$A$1:$LI$1),FALSE)</f>
        <v>0</v>
      </c>
      <c r="AH1233" s="361">
        <f>+VLOOKUP($E1233,Emissions!$1:$1048576,MATCH(DATE(AH$2,1,1),Emissions!$A$1:$LI$1),FALSE)</f>
        <v>0</v>
      </c>
      <c r="AI1233" s="361">
        <f>+VLOOKUP($E1233,Emissions!$1:$1048576,MATCH(DATE(AI$2,1,1),Emissions!$A$1:$LI$1),FALSE)</f>
        <v>0</v>
      </c>
      <c r="AJ1233" s="361">
        <f>+VLOOKUP($E1233,Emissions!$1:$1048576,MATCH(DATE(AJ$2,1,1),Emissions!$A$1:$LI$1),FALSE)</f>
        <v>0</v>
      </c>
      <c r="AK1233" s="361">
        <f>+VLOOKUP($E1233,Emissions!$1:$1048576,MATCH(DATE(AK$2,1,1),Emissions!$A$1:$LI$1),FALSE)</f>
        <v>0</v>
      </c>
      <c r="AL1233" s="361">
        <f>+VLOOKUP($E1233,Emissions!$1:$1048576,MATCH(DATE(AL$2,1,1),Emissions!$A$1:$LI$1),FALSE)</f>
        <v>0</v>
      </c>
      <c r="AM1233" s="361">
        <f>+VLOOKUP($E1233,Emissions!$1:$1048576,MATCH(DATE(AM$2,1,1),Emissions!$A$1:$LI$1),FALSE)</f>
        <v>0</v>
      </c>
      <c r="AN1233" s="361">
        <f>+VLOOKUP($E1233,Emissions!$1:$1048576,MATCH(DATE(AN$2,1,1),Emissions!$A$1:$LI$1),FALSE)</f>
        <v>0</v>
      </c>
      <c r="AO1233" s="361">
        <f>+VLOOKUP($E1233,Emissions!$1:$1048576,MATCH(DATE(AO$2,1,1),Emissions!$A$1:$LI$1),FALSE)</f>
        <v>0</v>
      </c>
    </row>
    <row r="1234" spans="1:41" ht="15" customHeight="1" x14ac:dyDescent="0.35">
      <c r="A1234" s="411"/>
      <c r="B1234" s="170"/>
      <c r="C1234" s="138" t="s">
        <v>464</v>
      </c>
      <c r="D1234" s="114"/>
      <c r="E1234" s="50" t="s">
        <v>3660</v>
      </c>
      <c r="F1234" s="361">
        <f>+VLOOKUP($E1234,Emissions!$1:$1048576,MATCH(DATE(F$2,1,1),Emissions!$A$1:$LI$1),FALSE)</f>
        <v>0</v>
      </c>
      <c r="G1234" s="361">
        <f>+VLOOKUP($E1234,Emissions!$1:$1048576,MATCH(DATE(G$2,1,1),Emissions!$A$1:$LI$1),FALSE)</f>
        <v>0</v>
      </c>
      <c r="H1234" s="361">
        <f>+VLOOKUP($E1234,Emissions!$1:$1048576,MATCH(DATE(H$2,1,1),Emissions!$A$1:$LI$1),FALSE)</f>
        <v>0</v>
      </c>
      <c r="I1234" s="361">
        <f>+VLOOKUP($E1234,Emissions!$1:$1048576,MATCH(DATE(I$2,1,1),Emissions!$A$1:$LI$1),FALSE)</f>
        <v>0</v>
      </c>
      <c r="J1234" s="361">
        <f>+VLOOKUP($E1234,Emissions!$1:$1048576,MATCH(DATE(J$2,1,1),Emissions!$A$1:$LI$1),FALSE)</f>
        <v>0</v>
      </c>
      <c r="K1234" s="361">
        <f>+VLOOKUP($E1234,Emissions!$1:$1048576,MATCH(DATE(K$2,1,1),Emissions!$A$1:$LI$1),FALSE)</f>
        <v>0</v>
      </c>
      <c r="L1234" s="361">
        <f>+VLOOKUP($E1234,Emissions!$1:$1048576,MATCH(DATE(L$2,1,1),Emissions!$A$1:$LI$1),FALSE)</f>
        <v>0</v>
      </c>
      <c r="M1234" s="361">
        <f>+VLOOKUP($E1234,Emissions!$1:$1048576,MATCH(DATE(M$2,1,1),Emissions!$A$1:$LI$1),FALSE)</f>
        <v>0</v>
      </c>
      <c r="N1234" s="361">
        <f>+VLOOKUP($E1234,Emissions!$1:$1048576,MATCH(DATE(N$2,1,1),Emissions!$A$1:$LI$1),FALSE)</f>
        <v>0</v>
      </c>
      <c r="O1234" s="361">
        <f>+VLOOKUP($E1234,Emissions!$1:$1048576,MATCH(DATE(O$2,1,1),Emissions!$A$1:$LI$1),FALSE)</f>
        <v>0</v>
      </c>
      <c r="P1234" s="361">
        <f>+VLOOKUP($E1234,Emissions!$1:$1048576,MATCH(DATE(P$2,1,1),Emissions!$A$1:$LI$1),FALSE)</f>
        <v>0</v>
      </c>
      <c r="Q1234" s="361">
        <f>+VLOOKUP($E1234,Emissions!$1:$1048576,MATCH(DATE(Q$2,1,1),Emissions!$A$1:$LI$1),FALSE)</f>
        <v>0</v>
      </c>
      <c r="R1234" s="361">
        <f>+VLOOKUP($E1234,Emissions!$1:$1048576,MATCH(DATE(R$2,1,1),Emissions!$A$1:$LI$1),FALSE)</f>
        <v>0</v>
      </c>
      <c r="S1234" s="361">
        <f>+VLOOKUP($E1234,Emissions!$1:$1048576,MATCH(DATE(S$2,1,1),Emissions!$A$1:$LI$1),FALSE)</f>
        <v>0</v>
      </c>
      <c r="T1234" s="361">
        <f>+VLOOKUP($E1234,Emissions!$1:$1048576,MATCH(DATE(T$2,1,1),Emissions!$A$1:$LI$1),FALSE)</f>
        <v>0</v>
      </c>
      <c r="U1234" s="361">
        <f>+VLOOKUP($E1234,Emissions!$1:$1048576,MATCH(DATE(U$2,1,1),Emissions!$A$1:$LI$1),FALSE)</f>
        <v>0</v>
      </c>
      <c r="V1234" s="361">
        <f>+VLOOKUP($E1234,Emissions!$1:$1048576,MATCH(DATE(V$2,1,1),Emissions!$A$1:$LI$1),FALSE)</f>
        <v>0</v>
      </c>
      <c r="W1234" s="361">
        <f>+VLOOKUP($E1234,Emissions!$1:$1048576,MATCH(DATE(W$2,1,1),Emissions!$A$1:$LI$1),FALSE)</f>
        <v>0</v>
      </c>
      <c r="X1234" s="361">
        <f>+VLOOKUP($E1234,Emissions!$1:$1048576,MATCH(DATE(X$2,1,1),Emissions!$A$1:$LI$1),FALSE)</f>
        <v>0</v>
      </c>
      <c r="Y1234" s="361">
        <f>+VLOOKUP($E1234,Emissions!$1:$1048576,MATCH(DATE(Y$2,1,1),Emissions!$A$1:$LI$1),FALSE)</f>
        <v>0</v>
      </c>
      <c r="Z1234" s="361">
        <f>+VLOOKUP($E1234,Emissions!$1:$1048576,MATCH(DATE(Z$2,1,1),Emissions!$A$1:$LI$1),FALSE)</f>
        <v>0</v>
      </c>
      <c r="AA1234" s="361">
        <f>+VLOOKUP($E1234,Emissions!$1:$1048576,MATCH(DATE(AA$2,1,1),Emissions!$A$1:$LI$1),FALSE)</f>
        <v>0</v>
      </c>
      <c r="AB1234" s="361">
        <f>+VLOOKUP($E1234,Emissions!$1:$1048576,MATCH(DATE(AB$2,1,1),Emissions!$A$1:$LI$1),FALSE)</f>
        <v>0</v>
      </c>
      <c r="AC1234" s="361">
        <f>+VLOOKUP($E1234,Emissions!$1:$1048576,MATCH(DATE(AC$2,1,1),Emissions!$A$1:$LI$1),FALSE)</f>
        <v>0</v>
      </c>
      <c r="AD1234" s="361">
        <f>+VLOOKUP($E1234,Emissions!$1:$1048576,MATCH(DATE(AD$2,1,1),Emissions!$A$1:$LI$1),FALSE)</f>
        <v>0</v>
      </c>
      <c r="AE1234" s="361">
        <f>+VLOOKUP($E1234,Emissions!$1:$1048576,MATCH(DATE(AE$2,1,1),Emissions!$A$1:$LI$1),FALSE)</f>
        <v>0</v>
      </c>
      <c r="AF1234" s="361">
        <f>+VLOOKUP($E1234,Emissions!$1:$1048576,MATCH(DATE(AF$2,1,1),Emissions!$A$1:$LI$1),FALSE)</f>
        <v>0</v>
      </c>
      <c r="AG1234" s="361">
        <f>+VLOOKUP($E1234,Emissions!$1:$1048576,MATCH(DATE(AG$2,1,1),Emissions!$A$1:$LI$1),FALSE)</f>
        <v>0</v>
      </c>
      <c r="AH1234" s="361">
        <f>+VLOOKUP($E1234,Emissions!$1:$1048576,MATCH(DATE(AH$2,1,1),Emissions!$A$1:$LI$1),FALSE)</f>
        <v>0</v>
      </c>
      <c r="AI1234" s="361">
        <f>+VLOOKUP($E1234,Emissions!$1:$1048576,MATCH(DATE(AI$2,1,1),Emissions!$A$1:$LI$1),FALSE)</f>
        <v>0</v>
      </c>
      <c r="AJ1234" s="361">
        <f>+VLOOKUP($E1234,Emissions!$1:$1048576,MATCH(DATE(AJ$2,1,1),Emissions!$A$1:$LI$1),FALSE)</f>
        <v>0</v>
      </c>
      <c r="AK1234" s="361">
        <f>+VLOOKUP($E1234,Emissions!$1:$1048576,MATCH(DATE(AK$2,1,1),Emissions!$A$1:$LI$1),FALSE)</f>
        <v>0</v>
      </c>
      <c r="AL1234" s="361">
        <f>+VLOOKUP($E1234,Emissions!$1:$1048576,MATCH(DATE(AL$2,1,1),Emissions!$A$1:$LI$1),FALSE)</f>
        <v>0</v>
      </c>
      <c r="AM1234" s="361">
        <f>+VLOOKUP($E1234,Emissions!$1:$1048576,MATCH(DATE(AM$2,1,1),Emissions!$A$1:$LI$1),FALSE)</f>
        <v>0</v>
      </c>
      <c r="AN1234" s="361">
        <f>+VLOOKUP($E1234,Emissions!$1:$1048576,MATCH(DATE(AN$2,1,1),Emissions!$A$1:$LI$1),FALSE)</f>
        <v>0</v>
      </c>
      <c r="AO1234" s="361">
        <f>+VLOOKUP($E1234,Emissions!$1:$1048576,MATCH(DATE(AO$2,1,1),Emissions!$A$1:$LI$1),FALSE)</f>
        <v>0</v>
      </c>
    </row>
    <row r="1235" spans="1:41" ht="15" customHeight="1" x14ac:dyDescent="0.35">
      <c r="A1235" s="411"/>
      <c r="B1235" s="170"/>
      <c r="C1235" s="138" t="s">
        <v>465</v>
      </c>
      <c r="D1235" s="114"/>
      <c r="E1235" s="50" t="s">
        <v>3661</v>
      </c>
      <c r="F1235" s="361">
        <f>+VLOOKUP($E1235,Emissions!$1:$1048576,MATCH(DATE(F$2,1,1),Emissions!$A$1:$LI$1),FALSE)</f>
        <v>0</v>
      </c>
      <c r="G1235" s="361">
        <f>+VLOOKUP($E1235,Emissions!$1:$1048576,MATCH(DATE(G$2,1,1),Emissions!$A$1:$LI$1),FALSE)</f>
        <v>0</v>
      </c>
      <c r="H1235" s="361">
        <f>+VLOOKUP($E1235,Emissions!$1:$1048576,MATCH(DATE(H$2,1,1),Emissions!$A$1:$LI$1),FALSE)</f>
        <v>0</v>
      </c>
      <c r="I1235" s="361">
        <f>+VLOOKUP($E1235,Emissions!$1:$1048576,MATCH(DATE(I$2,1,1),Emissions!$A$1:$LI$1),FALSE)</f>
        <v>0</v>
      </c>
      <c r="J1235" s="361">
        <f>+VLOOKUP($E1235,Emissions!$1:$1048576,MATCH(DATE(J$2,1,1),Emissions!$A$1:$LI$1),FALSE)</f>
        <v>0</v>
      </c>
      <c r="K1235" s="361">
        <f>+VLOOKUP($E1235,Emissions!$1:$1048576,MATCH(DATE(K$2,1,1),Emissions!$A$1:$LI$1),FALSE)</f>
        <v>0</v>
      </c>
      <c r="L1235" s="361">
        <f>+VLOOKUP($E1235,Emissions!$1:$1048576,MATCH(DATE(L$2,1,1),Emissions!$A$1:$LI$1),FALSE)</f>
        <v>0</v>
      </c>
      <c r="M1235" s="361">
        <f>+VLOOKUP($E1235,Emissions!$1:$1048576,MATCH(DATE(M$2,1,1),Emissions!$A$1:$LI$1),FALSE)</f>
        <v>0</v>
      </c>
      <c r="N1235" s="361">
        <f>+VLOOKUP($E1235,Emissions!$1:$1048576,MATCH(DATE(N$2,1,1),Emissions!$A$1:$LI$1),FALSE)</f>
        <v>0</v>
      </c>
      <c r="O1235" s="361">
        <f>+VLOOKUP($E1235,Emissions!$1:$1048576,MATCH(DATE(O$2,1,1),Emissions!$A$1:$LI$1),FALSE)</f>
        <v>0</v>
      </c>
      <c r="P1235" s="361">
        <f>+VLOOKUP($E1235,Emissions!$1:$1048576,MATCH(DATE(P$2,1,1),Emissions!$A$1:$LI$1),FALSE)</f>
        <v>0</v>
      </c>
      <c r="Q1235" s="361">
        <f>+VLOOKUP($E1235,Emissions!$1:$1048576,MATCH(DATE(Q$2,1,1),Emissions!$A$1:$LI$1),FALSE)</f>
        <v>0</v>
      </c>
      <c r="R1235" s="361">
        <f>+VLOOKUP($E1235,Emissions!$1:$1048576,MATCH(DATE(R$2,1,1),Emissions!$A$1:$LI$1),FALSE)</f>
        <v>0</v>
      </c>
      <c r="S1235" s="361">
        <f>+VLOOKUP($E1235,Emissions!$1:$1048576,MATCH(DATE(S$2,1,1),Emissions!$A$1:$LI$1),FALSE)</f>
        <v>0</v>
      </c>
      <c r="T1235" s="361">
        <f>+VLOOKUP($E1235,Emissions!$1:$1048576,MATCH(DATE(T$2,1,1),Emissions!$A$1:$LI$1),FALSE)</f>
        <v>0</v>
      </c>
      <c r="U1235" s="361">
        <f>+VLOOKUP($E1235,Emissions!$1:$1048576,MATCH(DATE(U$2,1,1),Emissions!$A$1:$LI$1),FALSE)</f>
        <v>0</v>
      </c>
      <c r="V1235" s="361">
        <f>+VLOOKUP($E1235,Emissions!$1:$1048576,MATCH(DATE(V$2,1,1),Emissions!$A$1:$LI$1),FALSE)</f>
        <v>0</v>
      </c>
      <c r="W1235" s="361">
        <f>+VLOOKUP($E1235,Emissions!$1:$1048576,MATCH(DATE(W$2,1,1),Emissions!$A$1:$LI$1),FALSE)</f>
        <v>0</v>
      </c>
      <c r="X1235" s="361">
        <f>+VLOOKUP($E1235,Emissions!$1:$1048576,MATCH(DATE(X$2,1,1),Emissions!$A$1:$LI$1),FALSE)</f>
        <v>0</v>
      </c>
      <c r="Y1235" s="361">
        <f>+VLOOKUP($E1235,Emissions!$1:$1048576,MATCH(DATE(Y$2,1,1),Emissions!$A$1:$LI$1),FALSE)</f>
        <v>0</v>
      </c>
      <c r="Z1235" s="361">
        <f>+VLOOKUP($E1235,Emissions!$1:$1048576,MATCH(DATE(Z$2,1,1),Emissions!$A$1:$LI$1),FALSE)</f>
        <v>0</v>
      </c>
      <c r="AA1235" s="361">
        <f>+VLOOKUP($E1235,Emissions!$1:$1048576,MATCH(DATE(AA$2,1,1),Emissions!$A$1:$LI$1),FALSE)</f>
        <v>0</v>
      </c>
      <c r="AB1235" s="361">
        <f>+VLOOKUP($E1235,Emissions!$1:$1048576,MATCH(DATE(AB$2,1,1),Emissions!$A$1:$LI$1),FALSE)</f>
        <v>0</v>
      </c>
      <c r="AC1235" s="361">
        <f>+VLOOKUP($E1235,Emissions!$1:$1048576,MATCH(DATE(AC$2,1,1),Emissions!$A$1:$LI$1),FALSE)</f>
        <v>0</v>
      </c>
      <c r="AD1235" s="361">
        <f>+VLOOKUP($E1235,Emissions!$1:$1048576,MATCH(DATE(AD$2,1,1),Emissions!$A$1:$LI$1),FALSE)</f>
        <v>0</v>
      </c>
      <c r="AE1235" s="361">
        <f>+VLOOKUP($E1235,Emissions!$1:$1048576,MATCH(DATE(AE$2,1,1),Emissions!$A$1:$LI$1),FALSE)</f>
        <v>0</v>
      </c>
      <c r="AF1235" s="361">
        <f>+VLOOKUP($E1235,Emissions!$1:$1048576,MATCH(DATE(AF$2,1,1),Emissions!$A$1:$LI$1),FALSE)</f>
        <v>0</v>
      </c>
      <c r="AG1235" s="361">
        <f>+VLOOKUP($E1235,Emissions!$1:$1048576,MATCH(DATE(AG$2,1,1),Emissions!$A$1:$LI$1),FALSE)</f>
        <v>0</v>
      </c>
      <c r="AH1235" s="361">
        <f>+VLOOKUP($E1235,Emissions!$1:$1048576,MATCH(DATE(AH$2,1,1),Emissions!$A$1:$LI$1),FALSE)</f>
        <v>0</v>
      </c>
      <c r="AI1235" s="361">
        <f>+VLOOKUP($E1235,Emissions!$1:$1048576,MATCH(DATE(AI$2,1,1),Emissions!$A$1:$LI$1),FALSE)</f>
        <v>0</v>
      </c>
      <c r="AJ1235" s="361">
        <f>+VLOOKUP($E1235,Emissions!$1:$1048576,MATCH(DATE(AJ$2,1,1),Emissions!$A$1:$LI$1),FALSE)</f>
        <v>0</v>
      </c>
      <c r="AK1235" s="361">
        <f>+VLOOKUP($E1235,Emissions!$1:$1048576,MATCH(DATE(AK$2,1,1),Emissions!$A$1:$LI$1),FALSE)</f>
        <v>0</v>
      </c>
      <c r="AL1235" s="361">
        <f>+VLOOKUP($E1235,Emissions!$1:$1048576,MATCH(DATE(AL$2,1,1),Emissions!$A$1:$LI$1),FALSE)</f>
        <v>0</v>
      </c>
      <c r="AM1235" s="361">
        <f>+VLOOKUP($E1235,Emissions!$1:$1048576,MATCH(DATE(AM$2,1,1),Emissions!$A$1:$LI$1),FALSE)</f>
        <v>0</v>
      </c>
      <c r="AN1235" s="361">
        <f>+VLOOKUP($E1235,Emissions!$1:$1048576,MATCH(DATE(AN$2,1,1),Emissions!$A$1:$LI$1),FALSE)</f>
        <v>0</v>
      </c>
      <c r="AO1235" s="361">
        <f>+VLOOKUP($E1235,Emissions!$1:$1048576,MATCH(DATE(AO$2,1,1),Emissions!$A$1:$LI$1),FALSE)</f>
        <v>0</v>
      </c>
    </row>
    <row r="1236" spans="1:41" ht="15" customHeight="1" x14ac:dyDescent="0.35">
      <c r="A1236" s="411"/>
      <c r="B1236" s="170"/>
      <c r="C1236" s="138" t="s">
        <v>466</v>
      </c>
      <c r="D1236" s="114"/>
      <c r="E1236" s="50" t="s">
        <v>3662</v>
      </c>
      <c r="F1236" s="361">
        <f>+VLOOKUP($E1236,Emissions!$1:$1048576,MATCH(DATE(F$2,1,1),Emissions!$A$1:$LI$1),FALSE)</f>
        <v>0</v>
      </c>
      <c r="G1236" s="361">
        <f>+VLOOKUP($E1236,Emissions!$1:$1048576,MATCH(DATE(G$2,1,1),Emissions!$A$1:$LI$1),FALSE)</f>
        <v>0</v>
      </c>
      <c r="H1236" s="361">
        <f>+VLOOKUP($E1236,Emissions!$1:$1048576,MATCH(DATE(H$2,1,1),Emissions!$A$1:$LI$1),FALSE)</f>
        <v>0</v>
      </c>
      <c r="I1236" s="361">
        <f>+VLOOKUP($E1236,Emissions!$1:$1048576,MATCH(DATE(I$2,1,1),Emissions!$A$1:$LI$1),FALSE)</f>
        <v>0</v>
      </c>
      <c r="J1236" s="361">
        <f>+VLOOKUP($E1236,Emissions!$1:$1048576,MATCH(DATE(J$2,1,1),Emissions!$A$1:$LI$1),FALSE)</f>
        <v>0</v>
      </c>
      <c r="K1236" s="361">
        <f>+VLOOKUP($E1236,Emissions!$1:$1048576,MATCH(DATE(K$2,1,1),Emissions!$A$1:$LI$1),FALSE)</f>
        <v>0</v>
      </c>
      <c r="L1236" s="361">
        <f>+VLOOKUP($E1236,Emissions!$1:$1048576,MATCH(DATE(L$2,1,1),Emissions!$A$1:$LI$1),FALSE)</f>
        <v>0</v>
      </c>
      <c r="M1236" s="361">
        <f>+VLOOKUP($E1236,Emissions!$1:$1048576,MATCH(DATE(M$2,1,1),Emissions!$A$1:$LI$1),FALSE)</f>
        <v>0</v>
      </c>
      <c r="N1236" s="361">
        <f>+VLOOKUP($E1236,Emissions!$1:$1048576,MATCH(DATE(N$2,1,1),Emissions!$A$1:$LI$1),FALSE)</f>
        <v>0</v>
      </c>
      <c r="O1236" s="361">
        <f>+VLOOKUP($E1236,Emissions!$1:$1048576,MATCH(DATE(O$2,1,1),Emissions!$A$1:$LI$1),FALSE)</f>
        <v>0</v>
      </c>
      <c r="P1236" s="361">
        <f>+VLOOKUP($E1236,Emissions!$1:$1048576,MATCH(DATE(P$2,1,1),Emissions!$A$1:$LI$1),FALSE)</f>
        <v>0</v>
      </c>
      <c r="Q1236" s="361">
        <f>+VLOOKUP($E1236,Emissions!$1:$1048576,MATCH(DATE(Q$2,1,1),Emissions!$A$1:$LI$1),FALSE)</f>
        <v>0</v>
      </c>
      <c r="R1236" s="361">
        <f>+VLOOKUP($E1236,Emissions!$1:$1048576,MATCH(DATE(R$2,1,1),Emissions!$A$1:$LI$1),FALSE)</f>
        <v>0</v>
      </c>
      <c r="S1236" s="361">
        <f>+VLOOKUP($E1236,Emissions!$1:$1048576,MATCH(DATE(S$2,1,1),Emissions!$A$1:$LI$1),FALSE)</f>
        <v>0</v>
      </c>
      <c r="T1236" s="361">
        <f>+VLOOKUP($E1236,Emissions!$1:$1048576,MATCH(DATE(T$2,1,1),Emissions!$A$1:$LI$1),FALSE)</f>
        <v>0</v>
      </c>
      <c r="U1236" s="361">
        <f>+VLOOKUP($E1236,Emissions!$1:$1048576,MATCH(DATE(U$2,1,1),Emissions!$A$1:$LI$1),FALSE)</f>
        <v>0</v>
      </c>
      <c r="V1236" s="361">
        <f>+VLOOKUP($E1236,Emissions!$1:$1048576,MATCH(DATE(V$2,1,1),Emissions!$A$1:$LI$1),FALSE)</f>
        <v>0</v>
      </c>
      <c r="W1236" s="361">
        <f>+VLOOKUP($E1236,Emissions!$1:$1048576,MATCH(DATE(W$2,1,1),Emissions!$A$1:$LI$1),FALSE)</f>
        <v>0</v>
      </c>
      <c r="X1236" s="361">
        <f>+VLOOKUP($E1236,Emissions!$1:$1048576,MATCH(DATE(X$2,1,1),Emissions!$A$1:$LI$1),FALSE)</f>
        <v>0</v>
      </c>
      <c r="Y1236" s="361">
        <f>+VLOOKUP($E1236,Emissions!$1:$1048576,MATCH(DATE(Y$2,1,1),Emissions!$A$1:$LI$1),FALSE)</f>
        <v>0</v>
      </c>
      <c r="Z1236" s="361">
        <f>+VLOOKUP($E1236,Emissions!$1:$1048576,MATCH(DATE(Z$2,1,1),Emissions!$A$1:$LI$1),FALSE)</f>
        <v>0</v>
      </c>
      <c r="AA1236" s="361">
        <f>+VLOOKUP($E1236,Emissions!$1:$1048576,MATCH(DATE(AA$2,1,1),Emissions!$A$1:$LI$1),FALSE)</f>
        <v>0</v>
      </c>
      <c r="AB1236" s="361">
        <f>+VLOOKUP($E1236,Emissions!$1:$1048576,MATCH(DATE(AB$2,1,1),Emissions!$A$1:$LI$1),FALSE)</f>
        <v>0</v>
      </c>
      <c r="AC1236" s="361">
        <f>+VLOOKUP($E1236,Emissions!$1:$1048576,MATCH(DATE(AC$2,1,1),Emissions!$A$1:$LI$1),FALSE)</f>
        <v>0</v>
      </c>
      <c r="AD1236" s="361">
        <f>+VLOOKUP($E1236,Emissions!$1:$1048576,MATCH(DATE(AD$2,1,1),Emissions!$A$1:$LI$1),FALSE)</f>
        <v>0</v>
      </c>
      <c r="AE1236" s="361">
        <f>+VLOOKUP($E1236,Emissions!$1:$1048576,MATCH(DATE(AE$2,1,1),Emissions!$A$1:$LI$1),FALSE)</f>
        <v>0</v>
      </c>
      <c r="AF1236" s="361">
        <f>+VLOOKUP($E1236,Emissions!$1:$1048576,MATCH(DATE(AF$2,1,1),Emissions!$A$1:$LI$1),FALSE)</f>
        <v>0</v>
      </c>
      <c r="AG1236" s="361">
        <f>+VLOOKUP($E1236,Emissions!$1:$1048576,MATCH(DATE(AG$2,1,1),Emissions!$A$1:$LI$1),FALSE)</f>
        <v>0</v>
      </c>
      <c r="AH1236" s="361">
        <f>+VLOOKUP($E1236,Emissions!$1:$1048576,MATCH(DATE(AH$2,1,1),Emissions!$A$1:$LI$1),FALSE)</f>
        <v>0</v>
      </c>
      <c r="AI1236" s="361">
        <f>+VLOOKUP($E1236,Emissions!$1:$1048576,MATCH(DATE(AI$2,1,1),Emissions!$A$1:$LI$1),FALSE)</f>
        <v>0</v>
      </c>
      <c r="AJ1236" s="361">
        <f>+VLOOKUP($E1236,Emissions!$1:$1048576,MATCH(DATE(AJ$2,1,1),Emissions!$A$1:$LI$1),FALSE)</f>
        <v>0</v>
      </c>
      <c r="AK1236" s="361">
        <f>+VLOOKUP($E1236,Emissions!$1:$1048576,MATCH(DATE(AK$2,1,1),Emissions!$A$1:$LI$1),FALSE)</f>
        <v>0</v>
      </c>
      <c r="AL1236" s="361">
        <f>+VLOOKUP($E1236,Emissions!$1:$1048576,MATCH(DATE(AL$2,1,1),Emissions!$A$1:$LI$1),FALSE)</f>
        <v>0</v>
      </c>
      <c r="AM1236" s="361">
        <f>+VLOOKUP($E1236,Emissions!$1:$1048576,MATCH(DATE(AM$2,1,1),Emissions!$A$1:$LI$1),FALSE)</f>
        <v>0</v>
      </c>
      <c r="AN1236" s="361">
        <f>+VLOOKUP($E1236,Emissions!$1:$1048576,MATCH(DATE(AN$2,1,1),Emissions!$A$1:$LI$1),FALSE)</f>
        <v>0</v>
      </c>
      <c r="AO1236" s="361">
        <f>+VLOOKUP($E1236,Emissions!$1:$1048576,MATCH(DATE(AO$2,1,1),Emissions!$A$1:$LI$1),FALSE)</f>
        <v>0</v>
      </c>
    </row>
    <row r="1237" spans="1:41" ht="15" customHeight="1" x14ac:dyDescent="0.35">
      <c r="A1237" s="411"/>
      <c r="B1237" s="170"/>
      <c r="C1237" s="138" t="s">
        <v>467</v>
      </c>
      <c r="D1237" s="114"/>
      <c r="E1237" s="50" t="s">
        <v>3663</v>
      </c>
      <c r="F1237" s="361">
        <f>+VLOOKUP($E1237,Emissions!$1:$1048576,MATCH(DATE(F$2,1,1),Emissions!$A$1:$LI$1),FALSE)</f>
        <v>0</v>
      </c>
      <c r="G1237" s="361">
        <f>+VLOOKUP($E1237,Emissions!$1:$1048576,MATCH(DATE(G$2,1,1),Emissions!$A$1:$LI$1),FALSE)</f>
        <v>0</v>
      </c>
      <c r="H1237" s="361">
        <f>+VLOOKUP($E1237,Emissions!$1:$1048576,MATCH(DATE(H$2,1,1),Emissions!$A$1:$LI$1),FALSE)</f>
        <v>0</v>
      </c>
      <c r="I1237" s="361">
        <f>+VLOOKUP($E1237,Emissions!$1:$1048576,MATCH(DATE(I$2,1,1),Emissions!$A$1:$LI$1),FALSE)</f>
        <v>0</v>
      </c>
      <c r="J1237" s="361">
        <f>+VLOOKUP($E1237,Emissions!$1:$1048576,MATCH(DATE(J$2,1,1),Emissions!$A$1:$LI$1),FALSE)</f>
        <v>0</v>
      </c>
      <c r="K1237" s="361">
        <f>+VLOOKUP($E1237,Emissions!$1:$1048576,MATCH(DATE(K$2,1,1),Emissions!$A$1:$LI$1),FALSE)</f>
        <v>0</v>
      </c>
      <c r="L1237" s="361">
        <f>+VLOOKUP($E1237,Emissions!$1:$1048576,MATCH(DATE(L$2,1,1),Emissions!$A$1:$LI$1),FALSE)</f>
        <v>0</v>
      </c>
      <c r="M1237" s="361">
        <f>+VLOOKUP($E1237,Emissions!$1:$1048576,MATCH(DATE(M$2,1,1),Emissions!$A$1:$LI$1),FALSE)</f>
        <v>0</v>
      </c>
      <c r="N1237" s="361">
        <f>+VLOOKUP($E1237,Emissions!$1:$1048576,MATCH(DATE(N$2,1,1),Emissions!$A$1:$LI$1),FALSE)</f>
        <v>0</v>
      </c>
      <c r="O1237" s="361">
        <f>+VLOOKUP($E1237,Emissions!$1:$1048576,MATCH(DATE(O$2,1,1),Emissions!$A$1:$LI$1),FALSE)</f>
        <v>0</v>
      </c>
      <c r="P1237" s="361">
        <f>+VLOOKUP($E1237,Emissions!$1:$1048576,MATCH(DATE(P$2,1,1),Emissions!$A$1:$LI$1),FALSE)</f>
        <v>0</v>
      </c>
      <c r="Q1237" s="361">
        <f>+VLOOKUP($E1237,Emissions!$1:$1048576,MATCH(DATE(Q$2,1,1),Emissions!$A$1:$LI$1),FALSE)</f>
        <v>0</v>
      </c>
      <c r="R1237" s="361">
        <f>+VLOOKUP($E1237,Emissions!$1:$1048576,MATCH(DATE(R$2,1,1),Emissions!$A$1:$LI$1),FALSE)</f>
        <v>0</v>
      </c>
      <c r="S1237" s="361">
        <f>+VLOOKUP($E1237,Emissions!$1:$1048576,MATCH(DATE(S$2,1,1),Emissions!$A$1:$LI$1),FALSE)</f>
        <v>0</v>
      </c>
      <c r="T1237" s="361">
        <f>+VLOOKUP($E1237,Emissions!$1:$1048576,MATCH(DATE(T$2,1,1),Emissions!$A$1:$LI$1),FALSE)</f>
        <v>0</v>
      </c>
      <c r="U1237" s="361">
        <f>+VLOOKUP($E1237,Emissions!$1:$1048576,MATCH(DATE(U$2,1,1),Emissions!$A$1:$LI$1),FALSE)</f>
        <v>0</v>
      </c>
      <c r="V1237" s="361">
        <f>+VLOOKUP($E1237,Emissions!$1:$1048576,MATCH(DATE(V$2,1,1),Emissions!$A$1:$LI$1),FALSE)</f>
        <v>0</v>
      </c>
      <c r="W1237" s="361">
        <f>+VLOOKUP($E1237,Emissions!$1:$1048576,MATCH(DATE(W$2,1,1),Emissions!$A$1:$LI$1),FALSE)</f>
        <v>0</v>
      </c>
      <c r="X1237" s="361">
        <f>+VLOOKUP($E1237,Emissions!$1:$1048576,MATCH(DATE(X$2,1,1),Emissions!$A$1:$LI$1),FALSE)</f>
        <v>0</v>
      </c>
      <c r="Y1237" s="361">
        <f>+VLOOKUP($E1237,Emissions!$1:$1048576,MATCH(DATE(Y$2,1,1),Emissions!$A$1:$LI$1),FALSE)</f>
        <v>0</v>
      </c>
      <c r="Z1237" s="361">
        <f>+VLOOKUP($E1237,Emissions!$1:$1048576,MATCH(DATE(Z$2,1,1),Emissions!$A$1:$LI$1),FALSE)</f>
        <v>0</v>
      </c>
      <c r="AA1237" s="361">
        <f>+VLOOKUP($E1237,Emissions!$1:$1048576,MATCH(DATE(AA$2,1,1),Emissions!$A$1:$LI$1),FALSE)</f>
        <v>0</v>
      </c>
      <c r="AB1237" s="361">
        <f>+VLOOKUP($E1237,Emissions!$1:$1048576,MATCH(DATE(AB$2,1,1),Emissions!$A$1:$LI$1),FALSE)</f>
        <v>0</v>
      </c>
      <c r="AC1237" s="361">
        <f>+VLOOKUP($E1237,Emissions!$1:$1048576,MATCH(DATE(AC$2,1,1),Emissions!$A$1:$LI$1),FALSE)</f>
        <v>0</v>
      </c>
      <c r="AD1237" s="361">
        <f>+VLOOKUP($E1237,Emissions!$1:$1048576,MATCH(DATE(AD$2,1,1),Emissions!$A$1:$LI$1),FALSE)</f>
        <v>0</v>
      </c>
      <c r="AE1237" s="361">
        <f>+VLOOKUP($E1237,Emissions!$1:$1048576,MATCH(DATE(AE$2,1,1),Emissions!$A$1:$LI$1),FALSE)</f>
        <v>0</v>
      </c>
      <c r="AF1237" s="361">
        <f>+VLOOKUP($E1237,Emissions!$1:$1048576,MATCH(DATE(AF$2,1,1),Emissions!$A$1:$LI$1),FALSE)</f>
        <v>0</v>
      </c>
      <c r="AG1237" s="361">
        <f>+VLOOKUP($E1237,Emissions!$1:$1048576,MATCH(DATE(AG$2,1,1),Emissions!$A$1:$LI$1),FALSE)</f>
        <v>0</v>
      </c>
      <c r="AH1237" s="361">
        <f>+VLOOKUP($E1237,Emissions!$1:$1048576,MATCH(DATE(AH$2,1,1),Emissions!$A$1:$LI$1),FALSE)</f>
        <v>0</v>
      </c>
      <c r="AI1237" s="361">
        <f>+VLOOKUP($E1237,Emissions!$1:$1048576,MATCH(DATE(AI$2,1,1),Emissions!$A$1:$LI$1),FALSE)</f>
        <v>0</v>
      </c>
      <c r="AJ1237" s="361">
        <f>+VLOOKUP($E1237,Emissions!$1:$1048576,MATCH(DATE(AJ$2,1,1),Emissions!$A$1:$LI$1),FALSE)</f>
        <v>0</v>
      </c>
      <c r="AK1237" s="361">
        <f>+VLOOKUP($E1237,Emissions!$1:$1048576,MATCH(DATE(AK$2,1,1),Emissions!$A$1:$LI$1),FALSE)</f>
        <v>0</v>
      </c>
      <c r="AL1237" s="361">
        <f>+VLOOKUP($E1237,Emissions!$1:$1048576,MATCH(DATE(AL$2,1,1),Emissions!$A$1:$LI$1),FALSE)</f>
        <v>0</v>
      </c>
      <c r="AM1237" s="361">
        <f>+VLOOKUP($E1237,Emissions!$1:$1048576,MATCH(DATE(AM$2,1,1),Emissions!$A$1:$LI$1),FALSE)</f>
        <v>0</v>
      </c>
      <c r="AN1237" s="361">
        <f>+VLOOKUP($E1237,Emissions!$1:$1048576,MATCH(DATE(AN$2,1,1),Emissions!$A$1:$LI$1),FALSE)</f>
        <v>0</v>
      </c>
      <c r="AO1237" s="361">
        <f>+VLOOKUP($E1237,Emissions!$1:$1048576,MATCH(DATE(AO$2,1,1),Emissions!$A$1:$LI$1),FALSE)</f>
        <v>0</v>
      </c>
    </row>
    <row r="1238" spans="1:41" ht="15" customHeight="1" x14ac:dyDescent="0.35">
      <c r="A1238" s="411"/>
      <c r="B1238" s="170"/>
      <c r="C1238" s="138" t="s">
        <v>468</v>
      </c>
      <c r="D1238" s="114"/>
      <c r="E1238" s="50" t="s">
        <v>3664</v>
      </c>
      <c r="F1238" s="361">
        <f>+VLOOKUP($E1238,Emissions!$1:$1048576,MATCH(DATE(F$2,1,1),Emissions!$A$1:$LI$1),FALSE)</f>
        <v>0</v>
      </c>
      <c r="G1238" s="361">
        <f>+VLOOKUP($E1238,Emissions!$1:$1048576,MATCH(DATE(G$2,1,1),Emissions!$A$1:$LI$1),FALSE)</f>
        <v>0</v>
      </c>
      <c r="H1238" s="361">
        <f>+VLOOKUP($E1238,Emissions!$1:$1048576,MATCH(DATE(H$2,1,1),Emissions!$A$1:$LI$1),FALSE)</f>
        <v>0</v>
      </c>
      <c r="I1238" s="361">
        <f>+VLOOKUP($E1238,Emissions!$1:$1048576,MATCH(DATE(I$2,1,1),Emissions!$A$1:$LI$1),FALSE)</f>
        <v>0</v>
      </c>
      <c r="J1238" s="361">
        <f>+VLOOKUP($E1238,Emissions!$1:$1048576,MATCH(DATE(J$2,1,1),Emissions!$A$1:$LI$1),FALSE)</f>
        <v>0</v>
      </c>
      <c r="K1238" s="361">
        <f>+VLOOKUP($E1238,Emissions!$1:$1048576,MATCH(DATE(K$2,1,1),Emissions!$A$1:$LI$1),FALSE)</f>
        <v>0</v>
      </c>
      <c r="L1238" s="361">
        <f>+VLOOKUP($E1238,Emissions!$1:$1048576,MATCH(DATE(L$2,1,1),Emissions!$A$1:$LI$1),FALSE)</f>
        <v>0</v>
      </c>
      <c r="M1238" s="361">
        <f>+VLOOKUP($E1238,Emissions!$1:$1048576,MATCH(DATE(M$2,1,1),Emissions!$A$1:$LI$1),FALSE)</f>
        <v>0</v>
      </c>
      <c r="N1238" s="361">
        <f>+VLOOKUP($E1238,Emissions!$1:$1048576,MATCH(DATE(N$2,1,1),Emissions!$A$1:$LI$1),FALSE)</f>
        <v>0</v>
      </c>
      <c r="O1238" s="361">
        <f>+VLOOKUP($E1238,Emissions!$1:$1048576,MATCH(DATE(O$2,1,1),Emissions!$A$1:$LI$1),FALSE)</f>
        <v>0</v>
      </c>
      <c r="P1238" s="361">
        <f>+VLOOKUP($E1238,Emissions!$1:$1048576,MATCH(DATE(P$2,1,1),Emissions!$A$1:$LI$1),FALSE)</f>
        <v>0</v>
      </c>
      <c r="Q1238" s="361">
        <f>+VLOOKUP($E1238,Emissions!$1:$1048576,MATCH(DATE(Q$2,1,1),Emissions!$A$1:$LI$1),FALSE)</f>
        <v>0</v>
      </c>
      <c r="R1238" s="361">
        <f>+VLOOKUP($E1238,Emissions!$1:$1048576,MATCH(DATE(R$2,1,1),Emissions!$A$1:$LI$1),FALSE)</f>
        <v>0</v>
      </c>
      <c r="S1238" s="361">
        <f>+VLOOKUP($E1238,Emissions!$1:$1048576,MATCH(DATE(S$2,1,1),Emissions!$A$1:$LI$1),FALSE)</f>
        <v>0</v>
      </c>
      <c r="T1238" s="361">
        <f>+VLOOKUP($E1238,Emissions!$1:$1048576,MATCH(DATE(T$2,1,1),Emissions!$A$1:$LI$1),FALSE)</f>
        <v>0</v>
      </c>
      <c r="U1238" s="361">
        <f>+VLOOKUP($E1238,Emissions!$1:$1048576,MATCH(DATE(U$2,1,1),Emissions!$A$1:$LI$1),FALSE)</f>
        <v>0</v>
      </c>
      <c r="V1238" s="361">
        <f>+VLOOKUP($E1238,Emissions!$1:$1048576,MATCH(DATE(V$2,1,1),Emissions!$A$1:$LI$1),FALSE)</f>
        <v>0</v>
      </c>
      <c r="W1238" s="361">
        <f>+VLOOKUP($E1238,Emissions!$1:$1048576,MATCH(DATE(W$2,1,1),Emissions!$A$1:$LI$1),FALSE)</f>
        <v>0</v>
      </c>
      <c r="X1238" s="361">
        <f>+VLOOKUP($E1238,Emissions!$1:$1048576,MATCH(DATE(X$2,1,1),Emissions!$A$1:$LI$1),FALSE)</f>
        <v>0</v>
      </c>
      <c r="Y1238" s="361">
        <f>+VLOOKUP($E1238,Emissions!$1:$1048576,MATCH(DATE(Y$2,1,1),Emissions!$A$1:$LI$1),FALSE)</f>
        <v>0</v>
      </c>
      <c r="Z1238" s="361">
        <f>+VLOOKUP($E1238,Emissions!$1:$1048576,MATCH(DATE(Z$2,1,1),Emissions!$A$1:$LI$1),FALSE)</f>
        <v>0</v>
      </c>
      <c r="AA1238" s="361">
        <f>+VLOOKUP($E1238,Emissions!$1:$1048576,MATCH(DATE(AA$2,1,1),Emissions!$A$1:$LI$1),FALSE)</f>
        <v>0</v>
      </c>
      <c r="AB1238" s="361">
        <f>+VLOOKUP($E1238,Emissions!$1:$1048576,MATCH(DATE(AB$2,1,1),Emissions!$A$1:$LI$1),FALSE)</f>
        <v>0</v>
      </c>
      <c r="AC1238" s="361">
        <f>+VLOOKUP($E1238,Emissions!$1:$1048576,MATCH(DATE(AC$2,1,1),Emissions!$A$1:$LI$1),FALSE)</f>
        <v>0</v>
      </c>
      <c r="AD1238" s="361">
        <f>+VLOOKUP($E1238,Emissions!$1:$1048576,MATCH(DATE(AD$2,1,1),Emissions!$A$1:$LI$1),FALSE)</f>
        <v>0</v>
      </c>
      <c r="AE1238" s="361">
        <f>+VLOOKUP($E1238,Emissions!$1:$1048576,MATCH(DATE(AE$2,1,1),Emissions!$A$1:$LI$1),FALSE)</f>
        <v>0</v>
      </c>
      <c r="AF1238" s="361">
        <f>+VLOOKUP($E1238,Emissions!$1:$1048576,MATCH(DATE(AF$2,1,1),Emissions!$A$1:$LI$1),FALSE)</f>
        <v>0</v>
      </c>
      <c r="AG1238" s="361">
        <f>+VLOOKUP($E1238,Emissions!$1:$1048576,MATCH(DATE(AG$2,1,1),Emissions!$A$1:$LI$1),FALSE)</f>
        <v>0</v>
      </c>
      <c r="AH1238" s="361">
        <f>+VLOOKUP($E1238,Emissions!$1:$1048576,MATCH(DATE(AH$2,1,1),Emissions!$A$1:$LI$1),FALSE)</f>
        <v>0</v>
      </c>
      <c r="AI1238" s="361">
        <f>+VLOOKUP($E1238,Emissions!$1:$1048576,MATCH(DATE(AI$2,1,1),Emissions!$A$1:$LI$1),FALSE)</f>
        <v>0</v>
      </c>
      <c r="AJ1238" s="361">
        <f>+VLOOKUP($E1238,Emissions!$1:$1048576,MATCH(DATE(AJ$2,1,1),Emissions!$A$1:$LI$1),FALSE)</f>
        <v>0</v>
      </c>
      <c r="AK1238" s="361">
        <f>+VLOOKUP($E1238,Emissions!$1:$1048576,MATCH(DATE(AK$2,1,1),Emissions!$A$1:$LI$1),FALSE)</f>
        <v>0</v>
      </c>
      <c r="AL1238" s="361">
        <f>+VLOOKUP($E1238,Emissions!$1:$1048576,MATCH(DATE(AL$2,1,1),Emissions!$A$1:$LI$1),FALSE)</f>
        <v>0</v>
      </c>
      <c r="AM1238" s="361">
        <f>+VLOOKUP($E1238,Emissions!$1:$1048576,MATCH(DATE(AM$2,1,1),Emissions!$A$1:$LI$1),FALSE)</f>
        <v>0</v>
      </c>
      <c r="AN1238" s="361">
        <f>+VLOOKUP($E1238,Emissions!$1:$1048576,MATCH(DATE(AN$2,1,1),Emissions!$A$1:$LI$1),FALSE)</f>
        <v>0</v>
      </c>
      <c r="AO1238" s="361">
        <f>+VLOOKUP($E1238,Emissions!$1:$1048576,MATCH(DATE(AO$2,1,1),Emissions!$A$1:$LI$1),FALSE)</f>
        <v>0</v>
      </c>
    </row>
    <row r="1239" spans="1:41" ht="15" customHeight="1" x14ac:dyDescent="0.35">
      <c r="A1239" s="411"/>
      <c r="B1239" s="170"/>
      <c r="C1239" s="138" t="s">
        <v>469</v>
      </c>
      <c r="D1239" s="114"/>
      <c r="E1239" s="50" t="s">
        <v>3665</v>
      </c>
      <c r="F1239" s="361">
        <f>+VLOOKUP($E1239,Emissions!$1:$1048576,MATCH(DATE(F$2,1,1),Emissions!$A$1:$LI$1),FALSE)</f>
        <v>0</v>
      </c>
      <c r="G1239" s="361">
        <f>+VLOOKUP($E1239,Emissions!$1:$1048576,MATCH(DATE(G$2,1,1),Emissions!$A$1:$LI$1),FALSE)</f>
        <v>0</v>
      </c>
      <c r="H1239" s="361">
        <f>+VLOOKUP($E1239,Emissions!$1:$1048576,MATCH(DATE(H$2,1,1),Emissions!$A$1:$LI$1),FALSE)</f>
        <v>0</v>
      </c>
      <c r="I1239" s="361">
        <f>+VLOOKUP($E1239,Emissions!$1:$1048576,MATCH(DATE(I$2,1,1),Emissions!$A$1:$LI$1),FALSE)</f>
        <v>0</v>
      </c>
      <c r="J1239" s="361">
        <f>+VLOOKUP($E1239,Emissions!$1:$1048576,MATCH(DATE(J$2,1,1),Emissions!$A$1:$LI$1),FALSE)</f>
        <v>0</v>
      </c>
      <c r="K1239" s="361">
        <f>+VLOOKUP($E1239,Emissions!$1:$1048576,MATCH(DATE(K$2,1,1),Emissions!$A$1:$LI$1),FALSE)</f>
        <v>0</v>
      </c>
      <c r="L1239" s="361">
        <f>+VLOOKUP($E1239,Emissions!$1:$1048576,MATCH(DATE(L$2,1,1),Emissions!$A$1:$LI$1),FALSE)</f>
        <v>0</v>
      </c>
      <c r="M1239" s="361">
        <f>+VLOOKUP($E1239,Emissions!$1:$1048576,MATCH(DATE(M$2,1,1),Emissions!$A$1:$LI$1),FALSE)</f>
        <v>0</v>
      </c>
      <c r="N1239" s="361">
        <f>+VLOOKUP($E1239,Emissions!$1:$1048576,MATCH(DATE(N$2,1,1),Emissions!$A$1:$LI$1),FALSE)</f>
        <v>0</v>
      </c>
      <c r="O1239" s="361">
        <f>+VLOOKUP($E1239,Emissions!$1:$1048576,MATCH(DATE(O$2,1,1),Emissions!$A$1:$LI$1),FALSE)</f>
        <v>0</v>
      </c>
      <c r="P1239" s="361">
        <f>+VLOOKUP($E1239,Emissions!$1:$1048576,MATCH(DATE(P$2,1,1),Emissions!$A$1:$LI$1),FALSE)</f>
        <v>0</v>
      </c>
      <c r="Q1239" s="361">
        <f>+VLOOKUP($E1239,Emissions!$1:$1048576,MATCH(DATE(Q$2,1,1),Emissions!$A$1:$LI$1),FALSE)</f>
        <v>0</v>
      </c>
      <c r="R1239" s="361">
        <f>+VLOOKUP($E1239,Emissions!$1:$1048576,MATCH(DATE(R$2,1,1),Emissions!$A$1:$LI$1),FALSE)</f>
        <v>0</v>
      </c>
      <c r="S1239" s="361">
        <f>+VLOOKUP($E1239,Emissions!$1:$1048576,MATCH(DATE(S$2,1,1),Emissions!$A$1:$LI$1),FALSE)</f>
        <v>0</v>
      </c>
      <c r="T1239" s="361">
        <f>+VLOOKUP($E1239,Emissions!$1:$1048576,MATCH(DATE(T$2,1,1),Emissions!$A$1:$LI$1),FALSE)</f>
        <v>0</v>
      </c>
      <c r="U1239" s="361">
        <f>+VLOOKUP($E1239,Emissions!$1:$1048576,MATCH(DATE(U$2,1,1),Emissions!$A$1:$LI$1),FALSE)</f>
        <v>0</v>
      </c>
      <c r="V1239" s="361">
        <f>+VLOOKUP($E1239,Emissions!$1:$1048576,MATCH(DATE(V$2,1,1),Emissions!$A$1:$LI$1),FALSE)</f>
        <v>0</v>
      </c>
      <c r="W1239" s="361">
        <f>+VLOOKUP($E1239,Emissions!$1:$1048576,MATCH(DATE(W$2,1,1),Emissions!$A$1:$LI$1),FALSE)</f>
        <v>0</v>
      </c>
      <c r="X1239" s="361">
        <f>+VLOOKUP($E1239,Emissions!$1:$1048576,MATCH(DATE(X$2,1,1),Emissions!$A$1:$LI$1),FALSE)</f>
        <v>0</v>
      </c>
      <c r="Y1239" s="361">
        <f>+VLOOKUP($E1239,Emissions!$1:$1048576,MATCH(DATE(Y$2,1,1),Emissions!$A$1:$LI$1),FALSE)</f>
        <v>0</v>
      </c>
      <c r="Z1239" s="361">
        <f>+VLOOKUP($E1239,Emissions!$1:$1048576,MATCH(DATE(Z$2,1,1),Emissions!$A$1:$LI$1),FALSE)</f>
        <v>0</v>
      </c>
      <c r="AA1239" s="361">
        <f>+VLOOKUP($E1239,Emissions!$1:$1048576,MATCH(DATE(AA$2,1,1),Emissions!$A$1:$LI$1),FALSE)</f>
        <v>0</v>
      </c>
      <c r="AB1239" s="361">
        <f>+VLOOKUP($E1239,Emissions!$1:$1048576,MATCH(DATE(AB$2,1,1),Emissions!$A$1:$LI$1),FALSE)</f>
        <v>0</v>
      </c>
      <c r="AC1239" s="361">
        <f>+VLOOKUP($E1239,Emissions!$1:$1048576,MATCH(DATE(AC$2,1,1),Emissions!$A$1:$LI$1),FALSE)</f>
        <v>0</v>
      </c>
      <c r="AD1239" s="361">
        <f>+VLOOKUP($E1239,Emissions!$1:$1048576,MATCH(DATE(AD$2,1,1),Emissions!$A$1:$LI$1),FALSE)</f>
        <v>0</v>
      </c>
      <c r="AE1239" s="361">
        <f>+VLOOKUP($E1239,Emissions!$1:$1048576,MATCH(DATE(AE$2,1,1),Emissions!$A$1:$LI$1),FALSE)</f>
        <v>0</v>
      </c>
      <c r="AF1239" s="361">
        <f>+VLOOKUP($E1239,Emissions!$1:$1048576,MATCH(DATE(AF$2,1,1),Emissions!$A$1:$LI$1),FALSE)</f>
        <v>0</v>
      </c>
      <c r="AG1239" s="361">
        <f>+VLOOKUP($E1239,Emissions!$1:$1048576,MATCH(DATE(AG$2,1,1),Emissions!$A$1:$LI$1),FALSE)</f>
        <v>0</v>
      </c>
      <c r="AH1239" s="361">
        <f>+VLOOKUP($E1239,Emissions!$1:$1048576,MATCH(DATE(AH$2,1,1),Emissions!$A$1:$LI$1),FALSE)</f>
        <v>0</v>
      </c>
      <c r="AI1239" s="361">
        <f>+VLOOKUP($E1239,Emissions!$1:$1048576,MATCH(DATE(AI$2,1,1),Emissions!$A$1:$LI$1),FALSE)</f>
        <v>0</v>
      </c>
      <c r="AJ1239" s="361">
        <f>+VLOOKUP($E1239,Emissions!$1:$1048576,MATCH(DATE(AJ$2,1,1),Emissions!$A$1:$LI$1),FALSE)</f>
        <v>0</v>
      </c>
      <c r="AK1239" s="361">
        <f>+VLOOKUP($E1239,Emissions!$1:$1048576,MATCH(DATE(AK$2,1,1),Emissions!$A$1:$LI$1),FALSE)</f>
        <v>0</v>
      </c>
      <c r="AL1239" s="361">
        <f>+VLOOKUP($E1239,Emissions!$1:$1048576,MATCH(DATE(AL$2,1,1),Emissions!$A$1:$LI$1),FALSE)</f>
        <v>0</v>
      </c>
      <c r="AM1239" s="361">
        <f>+VLOOKUP($E1239,Emissions!$1:$1048576,MATCH(DATE(AM$2,1,1),Emissions!$A$1:$LI$1),FALSE)</f>
        <v>0</v>
      </c>
      <c r="AN1239" s="361">
        <f>+VLOOKUP($E1239,Emissions!$1:$1048576,MATCH(DATE(AN$2,1,1),Emissions!$A$1:$LI$1),FALSE)</f>
        <v>0</v>
      </c>
      <c r="AO1239" s="361">
        <f>+VLOOKUP($E1239,Emissions!$1:$1048576,MATCH(DATE(AO$2,1,1),Emissions!$A$1:$LI$1),FALSE)</f>
        <v>0</v>
      </c>
    </row>
    <row r="1240" spans="1:41" ht="15" customHeight="1" x14ac:dyDescent="0.35">
      <c r="A1240" s="411"/>
      <c r="B1240" s="170"/>
      <c r="C1240" s="138" t="s">
        <v>470</v>
      </c>
      <c r="D1240" s="114"/>
      <c r="E1240" s="50" t="s">
        <v>3666</v>
      </c>
      <c r="F1240" s="361">
        <f>+VLOOKUP($E1240,Emissions!$1:$1048576,MATCH(DATE(F$2,1,1),Emissions!$A$1:$LI$1),FALSE)</f>
        <v>0</v>
      </c>
      <c r="G1240" s="361">
        <f>+VLOOKUP($E1240,Emissions!$1:$1048576,MATCH(DATE(G$2,1,1),Emissions!$A$1:$LI$1),FALSE)</f>
        <v>0</v>
      </c>
      <c r="H1240" s="361">
        <f>+VLOOKUP($E1240,Emissions!$1:$1048576,MATCH(DATE(H$2,1,1),Emissions!$A$1:$LI$1),FALSE)</f>
        <v>0</v>
      </c>
      <c r="I1240" s="361">
        <f>+VLOOKUP($E1240,Emissions!$1:$1048576,MATCH(DATE(I$2,1,1),Emissions!$A$1:$LI$1),FALSE)</f>
        <v>0</v>
      </c>
      <c r="J1240" s="361">
        <f>+VLOOKUP($E1240,Emissions!$1:$1048576,MATCH(DATE(J$2,1,1),Emissions!$A$1:$LI$1),FALSE)</f>
        <v>0</v>
      </c>
      <c r="K1240" s="361">
        <f>+VLOOKUP($E1240,Emissions!$1:$1048576,MATCH(DATE(K$2,1,1),Emissions!$A$1:$LI$1),FALSE)</f>
        <v>0</v>
      </c>
      <c r="L1240" s="361">
        <f>+VLOOKUP($E1240,Emissions!$1:$1048576,MATCH(DATE(L$2,1,1),Emissions!$A$1:$LI$1),FALSE)</f>
        <v>0</v>
      </c>
      <c r="M1240" s="361">
        <f>+VLOOKUP($E1240,Emissions!$1:$1048576,MATCH(DATE(M$2,1,1),Emissions!$A$1:$LI$1),FALSE)</f>
        <v>0</v>
      </c>
      <c r="N1240" s="361">
        <f>+VLOOKUP($E1240,Emissions!$1:$1048576,MATCH(DATE(N$2,1,1),Emissions!$A$1:$LI$1),FALSE)</f>
        <v>0</v>
      </c>
      <c r="O1240" s="361">
        <f>+VLOOKUP($E1240,Emissions!$1:$1048576,MATCH(DATE(O$2,1,1),Emissions!$A$1:$LI$1),FALSE)</f>
        <v>0</v>
      </c>
      <c r="P1240" s="361">
        <f>+VLOOKUP($E1240,Emissions!$1:$1048576,MATCH(DATE(P$2,1,1),Emissions!$A$1:$LI$1),FALSE)</f>
        <v>0</v>
      </c>
      <c r="Q1240" s="361">
        <f>+VLOOKUP($E1240,Emissions!$1:$1048576,MATCH(DATE(Q$2,1,1),Emissions!$A$1:$LI$1),FALSE)</f>
        <v>0</v>
      </c>
      <c r="R1240" s="361">
        <f>+VLOOKUP($E1240,Emissions!$1:$1048576,MATCH(DATE(R$2,1,1),Emissions!$A$1:$LI$1),FALSE)</f>
        <v>0</v>
      </c>
      <c r="S1240" s="361">
        <f>+VLOOKUP($E1240,Emissions!$1:$1048576,MATCH(DATE(S$2,1,1),Emissions!$A$1:$LI$1),FALSE)</f>
        <v>0</v>
      </c>
      <c r="T1240" s="361">
        <f>+VLOOKUP($E1240,Emissions!$1:$1048576,MATCH(DATE(T$2,1,1),Emissions!$A$1:$LI$1),FALSE)</f>
        <v>0</v>
      </c>
      <c r="U1240" s="361">
        <f>+VLOOKUP($E1240,Emissions!$1:$1048576,MATCH(DATE(U$2,1,1),Emissions!$A$1:$LI$1),FALSE)</f>
        <v>0</v>
      </c>
      <c r="V1240" s="361">
        <f>+VLOOKUP($E1240,Emissions!$1:$1048576,MATCH(DATE(V$2,1,1),Emissions!$A$1:$LI$1),FALSE)</f>
        <v>0</v>
      </c>
      <c r="W1240" s="361">
        <f>+VLOOKUP($E1240,Emissions!$1:$1048576,MATCH(DATE(W$2,1,1),Emissions!$A$1:$LI$1),FALSE)</f>
        <v>0</v>
      </c>
      <c r="X1240" s="361">
        <f>+VLOOKUP($E1240,Emissions!$1:$1048576,MATCH(DATE(X$2,1,1),Emissions!$A$1:$LI$1),FALSE)</f>
        <v>0</v>
      </c>
      <c r="Y1240" s="361">
        <f>+VLOOKUP($E1240,Emissions!$1:$1048576,MATCH(DATE(Y$2,1,1),Emissions!$A$1:$LI$1),FALSE)</f>
        <v>0</v>
      </c>
      <c r="Z1240" s="361">
        <f>+VLOOKUP($E1240,Emissions!$1:$1048576,MATCH(DATE(Z$2,1,1),Emissions!$A$1:$LI$1),FALSE)</f>
        <v>0</v>
      </c>
      <c r="AA1240" s="361">
        <f>+VLOOKUP($E1240,Emissions!$1:$1048576,MATCH(DATE(AA$2,1,1),Emissions!$A$1:$LI$1),FALSE)</f>
        <v>0</v>
      </c>
      <c r="AB1240" s="361">
        <f>+VLOOKUP($E1240,Emissions!$1:$1048576,MATCH(DATE(AB$2,1,1),Emissions!$A$1:$LI$1),FALSE)</f>
        <v>0</v>
      </c>
      <c r="AC1240" s="361">
        <f>+VLOOKUP($E1240,Emissions!$1:$1048576,MATCH(DATE(AC$2,1,1),Emissions!$A$1:$LI$1),FALSE)</f>
        <v>0</v>
      </c>
      <c r="AD1240" s="361">
        <f>+VLOOKUP($E1240,Emissions!$1:$1048576,MATCH(DATE(AD$2,1,1),Emissions!$A$1:$LI$1),FALSE)</f>
        <v>0</v>
      </c>
      <c r="AE1240" s="361">
        <f>+VLOOKUP($E1240,Emissions!$1:$1048576,MATCH(DATE(AE$2,1,1),Emissions!$A$1:$LI$1),FALSE)</f>
        <v>0</v>
      </c>
      <c r="AF1240" s="361">
        <f>+VLOOKUP($E1240,Emissions!$1:$1048576,MATCH(DATE(AF$2,1,1),Emissions!$A$1:$LI$1),FALSE)</f>
        <v>0</v>
      </c>
      <c r="AG1240" s="361">
        <f>+VLOOKUP($E1240,Emissions!$1:$1048576,MATCH(DATE(AG$2,1,1),Emissions!$A$1:$LI$1),FALSE)</f>
        <v>0</v>
      </c>
      <c r="AH1240" s="361">
        <f>+VLOOKUP($E1240,Emissions!$1:$1048576,MATCH(DATE(AH$2,1,1),Emissions!$A$1:$LI$1),FALSE)</f>
        <v>0</v>
      </c>
      <c r="AI1240" s="361">
        <f>+VLOOKUP($E1240,Emissions!$1:$1048576,MATCH(DATE(AI$2,1,1),Emissions!$A$1:$LI$1),FALSE)</f>
        <v>0</v>
      </c>
      <c r="AJ1240" s="361">
        <f>+VLOOKUP($E1240,Emissions!$1:$1048576,MATCH(DATE(AJ$2,1,1),Emissions!$A$1:$LI$1),FALSE)</f>
        <v>0</v>
      </c>
      <c r="AK1240" s="361">
        <f>+VLOOKUP($E1240,Emissions!$1:$1048576,MATCH(DATE(AK$2,1,1),Emissions!$A$1:$LI$1),FALSE)</f>
        <v>0</v>
      </c>
      <c r="AL1240" s="361">
        <f>+VLOOKUP($E1240,Emissions!$1:$1048576,MATCH(DATE(AL$2,1,1),Emissions!$A$1:$LI$1),FALSE)</f>
        <v>0</v>
      </c>
      <c r="AM1240" s="361">
        <f>+VLOOKUP($E1240,Emissions!$1:$1048576,MATCH(DATE(AM$2,1,1),Emissions!$A$1:$LI$1),FALSE)</f>
        <v>0</v>
      </c>
      <c r="AN1240" s="361">
        <f>+VLOOKUP($E1240,Emissions!$1:$1048576,MATCH(DATE(AN$2,1,1),Emissions!$A$1:$LI$1),FALSE)</f>
        <v>0</v>
      </c>
      <c r="AO1240" s="361">
        <f>+VLOOKUP($E1240,Emissions!$1:$1048576,MATCH(DATE(AO$2,1,1),Emissions!$A$1:$LI$1),FALSE)</f>
        <v>0</v>
      </c>
    </row>
    <row r="1241" spans="1:41" ht="15" customHeight="1" x14ac:dyDescent="0.35">
      <c r="A1241" s="411"/>
      <c r="B1241" s="170"/>
      <c r="C1241" s="167" t="s">
        <v>471</v>
      </c>
      <c r="D1241" s="114"/>
      <c r="E1241" s="50" t="s">
        <v>3667</v>
      </c>
      <c r="F1241" s="361">
        <f>+VLOOKUP($E1241,Emissions!$1:$1048576,MATCH(DATE(F$2,1,1),Emissions!$A$1:$LI$1),FALSE)</f>
        <v>0</v>
      </c>
      <c r="G1241" s="361">
        <f>+VLOOKUP($E1241,Emissions!$1:$1048576,MATCH(DATE(G$2,1,1),Emissions!$A$1:$LI$1),FALSE)</f>
        <v>0</v>
      </c>
      <c r="H1241" s="361">
        <f>+VLOOKUP($E1241,Emissions!$1:$1048576,MATCH(DATE(H$2,1,1),Emissions!$A$1:$LI$1),FALSE)</f>
        <v>0</v>
      </c>
      <c r="I1241" s="361">
        <f>+VLOOKUP($E1241,Emissions!$1:$1048576,MATCH(DATE(I$2,1,1),Emissions!$A$1:$LI$1),FALSE)</f>
        <v>0</v>
      </c>
      <c r="J1241" s="361">
        <f>+VLOOKUP($E1241,Emissions!$1:$1048576,MATCH(DATE(J$2,1,1),Emissions!$A$1:$LI$1),FALSE)</f>
        <v>0</v>
      </c>
      <c r="K1241" s="361">
        <f>+VLOOKUP($E1241,Emissions!$1:$1048576,MATCH(DATE(K$2,1,1),Emissions!$A$1:$LI$1),FALSE)</f>
        <v>0</v>
      </c>
      <c r="L1241" s="361">
        <f>+VLOOKUP($E1241,Emissions!$1:$1048576,MATCH(DATE(L$2,1,1),Emissions!$A$1:$LI$1),FALSE)</f>
        <v>0</v>
      </c>
      <c r="M1241" s="361">
        <f>+VLOOKUP($E1241,Emissions!$1:$1048576,MATCH(DATE(M$2,1,1),Emissions!$A$1:$LI$1),FALSE)</f>
        <v>0</v>
      </c>
      <c r="N1241" s="361">
        <f>+VLOOKUP($E1241,Emissions!$1:$1048576,MATCH(DATE(N$2,1,1),Emissions!$A$1:$LI$1),FALSE)</f>
        <v>0</v>
      </c>
      <c r="O1241" s="361">
        <f>+VLOOKUP($E1241,Emissions!$1:$1048576,MATCH(DATE(O$2,1,1),Emissions!$A$1:$LI$1),FALSE)</f>
        <v>0</v>
      </c>
      <c r="P1241" s="361">
        <f>+VLOOKUP($E1241,Emissions!$1:$1048576,MATCH(DATE(P$2,1,1),Emissions!$A$1:$LI$1),FALSE)</f>
        <v>0</v>
      </c>
      <c r="Q1241" s="361">
        <f>+VLOOKUP($E1241,Emissions!$1:$1048576,MATCH(DATE(Q$2,1,1),Emissions!$A$1:$LI$1),FALSE)</f>
        <v>0</v>
      </c>
      <c r="R1241" s="361">
        <f>+VLOOKUP($E1241,Emissions!$1:$1048576,MATCH(DATE(R$2,1,1),Emissions!$A$1:$LI$1),FALSE)</f>
        <v>0</v>
      </c>
      <c r="S1241" s="361">
        <f>+VLOOKUP($E1241,Emissions!$1:$1048576,MATCH(DATE(S$2,1,1),Emissions!$A$1:$LI$1),FALSE)</f>
        <v>0</v>
      </c>
      <c r="T1241" s="361">
        <f>+VLOOKUP($E1241,Emissions!$1:$1048576,MATCH(DATE(T$2,1,1),Emissions!$A$1:$LI$1),FALSE)</f>
        <v>0</v>
      </c>
      <c r="U1241" s="361">
        <f>+VLOOKUP($E1241,Emissions!$1:$1048576,MATCH(DATE(U$2,1,1),Emissions!$A$1:$LI$1),FALSE)</f>
        <v>0</v>
      </c>
      <c r="V1241" s="361">
        <f>+VLOOKUP($E1241,Emissions!$1:$1048576,MATCH(DATE(V$2,1,1),Emissions!$A$1:$LI$1),FALSE)</f>
        <v>0</v>
      </c>
      <c r="W1241" s="361">
        <f>+VLOOKUP($E1241,Emissions!$1:$1048576,MATCH(DATE(W$2,1,1),Emissions!$A$1:$LI$1),FALSE)</f>
        <v>0</v>
      </c>
      <c r="X1241" s="361">
        <f>+VLOOKUP($E1241,Emissions!$1:$1048576,MATCH(DATE(X$2,1,1),Emissions!$A$1:$LI$1),FALSE)</f>
        <v>0</v>
      </c>
      <c r="Y1241" s="361">
        <f>+VLOOKUP($E1241,Emissions!$1:$1048576,MATCH(DATE(Y$2,1,1),Emissions!$A$1:$LI$1),FALSE)</f>
        <v>0</v>
      </c>
      <c r="Z1241" s="361">
        <f>+VLOOKUP($E1241,Emissions!$1:$1048576,MATCH(DATE(Z$2,1,1),Emissions!$A$1:$LI$1),FALSE)</f>
        <v>0</v>
      </c>
      <c r="AA1241" s="361">
        <f>+VLOOKUP($E1241,Emissions!$1:$1048576,MATCH(DATE(AA$2,1,1),Emissions!$A$1:$LI$1),FALSE)</f>
        <v>0</v>
      </c>
      <c r="AB1241" s="361">
        <f>+VLOOKUP($E1241,Emissions!$1:$1048576,MATCH(DATE(AB$2,1,1),Emissions!$A$1:$LI$1),FALSE)</f>
        <v>0</v>
      </c>
      <c r="AC1241" s="361">
        <f>+VLOOKUP($E1241,Emissions!$1:$1048576,MATCH(DATE(AC$2,1,1),Emissions!$A$1:$LI$1),FALSE)</f>
        <v>0</v>
      </c>
      <c r="AD1241" s="361">
        <f>+VLOOKUP($E1241,Emissions!$1:$1048576,MATCH(DATE(AD$2,1,1),Emissions!$A$1:$LI$1),FALSE)</f>
        <v>0</v>
      </c>
      <c r="AE1241" s="361">
        <f>+VLOOKUP($E1241,Emissions!$1:$1048576,MATCH(DATE(AE$2,1,1),Emissions!$A$1:$LI$1),FALSE)</f>
        <v>0</v>
      </c>
      <c r="AF1241" s="361">
        <f>+VLOOKUP($E1241,Emissions!$1:$1048576,MATCH(DATE(AF$2,1,1),Emissions!$A$1:$LI$1),FALSE)</f>
        <v>0</v>
      </c>
      <c r="AG1241" s="361">
        <f>+VLOOKUP($E1241,Emissions!$1:$1048576,MATCH(DATE(AG$2,1,1),Emissions!$A$1:$LI$1),FALSE)</f>
        <v>0</v>
      </c>
      <c r="AH1241" s="361">
        <f>+VLOOKUP($E1241,Emissions!$1:$1048576,MATCH(DATE(AH$2,1,1),Emissions!$A$1:$LI$1),FALSE)</f>
        <v>0</v>
      </c>
      <c r="AI1241" s="361">
        <f>+VLOOKUP($E1241,Emissions!$1:$1048576,MATCH(DATE(AI$2,1,1),Emissions!$A$1:$LI$1),FALSE)</f>
        <v>0</v>
      </c>
      <c r="AJ1241" s="361">
        <f>+VLOOKUP($E1241,Emissions!$1:$1048576,MATCH(DATE(AJ$2,1,1),Emissions!$A$1:$LI$1),FALSE)</f>
        <v>0</v>
      </c>
      <c r="AK1241" s="361">
        <f>+VLOOKUP($E1241,Emissions!$1:$1048576,MATCH(DATE(AK$2,1,1),Emissions!$A$1:$LI$1),FALSE)</f>
        <v>0</v>
      </c>
      <c r="AL1241" s="361">
        <f>+VLOOKUP($E1241,Emissions!$1:$1048576,MATCH(DATE(AL$2,1,1),Emissions!$A$1:$LI$1),FALSE)</f>
        <v>0</v>
      </c>
      <c r="AM1241" s="361">
        <f>+VLOOKUP($E1241,Emissions!$1:$1048576,MATCH(DATE(AM$2,1,1),Emissions!$A$1:$LI$1),FALSE)</f>
        <v>0</v>
      </c>
      <c r="AN1241" s="361">
        <f>+VLOOKUP($E1241,Emissions!$1:$1048576,MATCH(DATE(AN$2,1,1),Emissions!$A$1:$LI$1),FALSE)</f>
        <v>0</v>
      </c>
      <c r="AO1241" s="361">
        <f>+VLOOKUP($E1241,Emissions!$1:$1048576,MATCH(DATE(AO$2,1,1),Emissions!$A$1:$LI$1),FALSE)</f>
        <v>0</v>
      </c>
    </row>
    <row r="1242" spans="1:41" ht="15" customHeight="1" x14ac:dyDescent="0.35">
      <c r="A1242" s="411"/>
      <c r="B1242" s="170"/>
      <c r="C1242" s="167"/>
      <c r="D1242" s="114"/>
      <c r="E1242" s="50"/>
      <c r="F1242" s="307"/>
      <c r="G1242" s="307"/>
      <c r="H1242" s="307"/>
      <c r="I1242" s="307"/>
      <c r="J1242" s="307"/>
      <c r="K1242" s="307"/>
      <c r="L1242" s="307"/>
      <c r="M1242" s="307"/>
      <c r="N1242" s="307"/>
      <c r="O1242" s="307"/>
      <c r="P1242" s="307"/>
      <c r="Q1242" s="307"/>
      <c r="R1242" s="307"/>
      <c r="S1242" s="307"/>
      <c r="T1242" s="307"/>
      <c r="U1242" s="307"/>
      <c r="V1242" s="307"/>
      <c r="W1242" s="307"/>
      <c r="X1242" s="307"/>
      <c r="Y1242" s="307"/>
      <c r="Z1242" s="307"/>
      <c r="AA1242" s="307"/>
      <c r="AB1242" s="307"/>
      <c r="AC1242" s="307"/>
      <c r="AD1242" s="307"/>
      <c r="AE1242" s="307"/>
      <c r="AF1242" s="307"/>
      <c r="AG1242" s="307"/>
      <c r="AH1242" s="307"/>
      <c r="AI1242" s="307"/>
      <c r="AJ1242" s="307"/>
      <c r="AK1242" s="307"/>
      <c r="AL1242" s="307"/>
      <c r="AM1242" s="307"/>
      <c r="AN1242" s="307"/>
      <c r="AO1242" s="307"/>
    </row>
    <row r="1243" spans="1:41" s="92" customFormat="1" ht="15" customHeight="1" x14ac:dyDescent="0.35">
      <c r="A1243" s="411"/>
      <c r="B1243" s="170"/>
      <c r="C1243" s="147" t="s">
        <v>3339</v>
      </c>
      <c r="D1243" s="147"/>
      <c r="E1243" s="136" t="s">
        <v>3668</v>
      </c>
      <c r="F1243" s="327">
        <f>+VLOOKUP($E1243,Emissions!$1:$1048576,MATCH(DATE(F$2,1,1),Emissions!$A$1:$LI$1),FALSE)</f>
        <v>92.19846751</v>
      </c>
      <c r="G1243" s="327">
        <f>+VLOOKUP($E1243,Emissions!$1:$1048576,MATCH(DATE(G$2,1,1),Emissions!$A$1:$LI$1),FALSE)</f>
        <v>92.818677780000002</v>
      </c>
      <c r="H1243" s="327">
        <f>+VLOOKUP($E1243,Emissions!$1:$1048576,MATCH(DATE(H$2,1,1),Emissions!$A$1:$LI$1),FALSE)</f>
        <v>93.491411780000007</v>
      </c>
      <c r="I1243" s="327">
        <f>+VLOOKUP($E1243,Emissions!$1:$1048576,MATCH(DATE(I$2,1,1),Emissions!$A$1:$LI$1),FALSE)</f>
        <v>94.261376420000005</v>
      </c>
      <c r="J1243" s="327">
        <f>+VLOOKUP($E1243,Emissions!$1:$1048576,MATCH(DATE(J$2,1,1),Emissions!$A$1:$LI$1),FALSE)</f>
        <v>95.133358740000006</v>
      </c>
      <c r="K1243" s="327">
        <f>+VLOOKUP($E1243,Emissions!$1:$1048576,MATCH(DATE(K$2,1,1),Emissions!$A$1:$LI$1),FALSE)</f>
        <v>96.099412079999993</v>
      </c>
      <c r="L1243" s="327">
        <f>+VLOOKUP($E1243,Emissions!$1:$1048576,MATCH(DATE(L$2,1,1),Emissions!$A$1:$LI$1),FALSE)</f>
        <v>97.133120559999995</v>
      </c>
      <c r="M1243" s="327">
        <f>+VLOOKUP($E1243,Emissions!$1:$1048576,MATCH(DATE(M$2,1,1),Emissions!$A$1:$LI$1),FALSE)</f>
        <v>98.228825520000001</v>
      </c>
      <c r="N1243" s="327">
        <f>+VLOOKUP($E1243,Emissions!$1:$1048576,MATCH(DATE(N$2,1,1),Emissions!$A$1:$LI$1),FALSE)</f>
        <v>99.380099049999998</v>
      </c>
      <c r="O1243" s="327">
        <f>+VLOOKUP($E1243,Emissions!$1:$1048576,MATCH(DATE(O$2,1,1),Emissions!$A$1:$LI$1),FALSE)</f>
        <v>100.58071320000001</v>
      </c>
      <c r="P1243" s="327">
        <f>+VLOOKUP($E1243,Emissions!$1:$1048576,MATCH(DATE(P$2,1,1),Emissions!$A$1:$LI$1),FALSE)</f>
        <v>101.8520458</v>
      </c>
      <c r="Q1243" s="327">
        <f>+VLOOKUP($E1243,Emissions!$1:$1048576,MATCH(DATE(Q$2,1,1),Emissions!$A$1:$LI$1),FALSE)</f>
        <v>103.1537525</v>
      </c>
      <c r="R1243" s="327">
        <f>+VLOOKUP($E1243,Emissions!$1:$1048576,MATCH(DATE(R$2,1,1),Emissions!$A$1:$LI$1),FALSE)</f>
        <v>104.4854107</v>
      </c>
      <c r="S1243" s="327">
        <f>+VLOOKUP($E1243,Emissions!$1:$1048576,MATCH(DATE(S$2,1,1),Emissions!$A$1:$LI$1),FALSE)</f>
        <v>105.84610429999999</v>
      </c>
      <c r="T1243" s="327">
        <f>+VLOOKUP($E1243,Emissions!$1:$1048576,MATCH(DATE(T$2,1,1),Emissions!$A$1:$LI$1),FALSE)</f>
        <v>107.23460369999999</v>
      </c>
      <c r="U1243" s="327">
        <f>+VLOOKUP($E1243,Emissions!$1:$1048576,MATCH(DATE(U$2,1,1),Emissions!$A$1:$LI$1),FALSE)</f>
        <v>108.6499312</v>
      </c>
      <c r="V1243" s="327">
        <f>+VLOOKUP($E1243,Emissions!$1:$1048576,MATCH(DATE(V$2,1,1),Emissions!$A$1:$LI$1),FALSE)</f>
        <v>110.09146509999999</v>
      </c>
      <c r="W1243" s="327">
        <f>+VLOOKUP($E1243,Emissions!$1:$1048576,MATCH(DATE(W$2,1,1),Emissions!$A$1:$LI$1),FALSE)</f>
        <v>111.5588759</v>
      </c>
      <c r="X1243" s="327">
        <f>+VLOOKUP($E1243,Emissions!$1:$1048576,MATCH(DATE(X$2,1,1),Emissions!$A$1:$LI$1),FALSE)</f>
        <v>113.052027</v>
      </c>
      <c r="Y1243" s="327">
        <f>+VLOOKUP($E1243,Emissions!$1:$1048576,MATCH(DATE(Y$2,1,1),Emissions!$A$1:$LI$1),FALSE)</f>
        <v>114.5708904</v>
      </c>
      <c r="Z1243" s="327">
        <f>+VLOOKUP($E1243,Emissions!$1:$1048576,MATCH(DATE(Z$2,1,1),Emissions!$A$1:$LI$1),FALSE)</f>
        <v>116.0957938</v>
      </c>
      <c r="AA1243" s="327">
        <f>+VLOOKUP($E1243,Emissions!$1:$1048576,MATCH(DATE(AA$2,1,1),Emissions!$A$1:$LI$1),FALSE)</f>
        <v>117.65314720000001</v>
      </c>
      <c r="AB1243" s="327">
        <f>+VLOOKUP($E1243,Emissions!$1:$1048576,MATCH(DATE(AB$2,1,1),Emissions!$A$1:$LI$1),FALSE)</f>
        <v>119.24068800000001</v>
      </c>
      <c r="AC1243" s="327">
        <f>+VLOOKUP($E1243,Emissions!$1:$1048576,MATCH(DATE(AC$2,1,1),Emissions!$A$1:$LI$1),FALSE)</f>
        <v>120.8570524</v>
      </c>
      <c r="AD1243" s="327">
        <f>+VLOOKUP($E1243,Emissions!$1:$1048576,MATCH(DATE(AD$2,1,1),Emissions!$A$1:$LI$1),FALSE)</f>
        <v>122.5016299</v>
      </c>
      <c r="AE1243" s="327">
        <f>+VLOOKUP($E1243,Emissions!$1:$1048576,MATCH(DATE(AE$2,1,1),Emissions!$A$1:$LI$1),FALSE)</f>
        <v>124.117135</v>
      </c>
      <c r="AF1243" s="327">
        <f>+VLOOKUP($E1243,Emissions!$1:$1048576,MATCH(DATE(AF$2,1,1),Emissions!$A$1:$LI$1),FALSE)</f>
        <v>125.752377</v>
      </c>
      <c r="AG1243" s="327">
        <f>+VLOOKUP($E1243,Emissions!$1:$1048576,MATCH(DATE(AG$2,1,1),Emissions!$A$1:$LI$1),FALSE)</f>
        <v>127.40915080000001</v>
      </c>
      <c r="AH1243" s="327">
        <f>+VLOOKUP($E1243,Emissions!$1:$1048576,MATCH(DATE(AH$2,1,1),Emissions!$A$1:$LI$1),FALSE)</f>
        <v>129.08874130000001</v>
      </c>
      <c r="AI1243" s="327">
        <f>+VLOOKUP($E1243,Emissions!$1:$1048576,MATCH(DATE(AI$2,1,1),Emissions!$A$1:$LI$1),FALSE)</f>
        <v>130.79268039999999</v>
      </c>
      <c r="AJ1243" s="327">
        <f>+VLOOKUP($E1243,Emissions!$1:$1048576,MATCH(DATE(AJ$2,1,1),Emissions!$A$1:$LI$1),FALSE)</f>
        <v>132.5223264</v>
      </c>
      <c r="AK1243" s="327">
        <f>+VLOOKUP($E1243,Emissions!$1:$1048576,MATCH(DATE(AK$2,1,1),Emissions!$A$1:$LI$1),FALSE)</f>
        <v>134.27870870000001</v>
      </c>
      <c r="AL1243" s="327">
        <f>+VLOOKUP($E1243,Emissions!$1:$1048576,MATCH(DATE(AL$2,1,1),Emissions!$A$1:$LI$1),FALSE)</f>
        <v>136.0625526</v>
      </c>
      <c r="AM1243" s="327">
        <f>+VLOOKUP($E1243,Emissions!$1:$1048576,MATCH(DATE(AM$2,1,1),Emissions!$A$1:$LI$1),FALSE)</f>
        <v>137.8743748</v>
      </c>
      <c r="AN1243" s="327">
        <f>+VLOOKUP($E1243,Emissions!$1:$1048576,MATCH(DATE(AN$2,1,1),Emissions!$A$1:$LI$1),FALSE)</f>
        <v>139.71458079999999</v>
      </c>
      <c r="AO1243" s="327">
        <f>+VLOOKUP($E1243,Emissions!$1:$1048576,MATCH(DATE(AO$2,1,1),Emissions!$A$1:$LI$1),FALSE)</f>
        <v>141.5835247</v>
      </c>
    </row>
    <row r="1244" spans="1:41" s="92" customFormat="1" ht="15" customHeight="1" x14ac:dyDescent="0.35">
      <c r="A1244" s="411"/>
      <c r="B1244" s="170"/>
      <c r="C1244" s="137" t="s">
        <v>3332</v>
      </c>
      <c r="D1244" s="147"/>
      <c r="E1244" s="136" t="s">
        <v>3669</v>
      </c>
      <c r="F1244" s="327">
        <f>+VLOOKUP($E1244,Emissions!$1:$1048576,MATCH(DATE(F$2,1,1),Emissions!$A$1:$LI$1),FALSE)</f>
        <v>76.782399789999999</v>
      </c>
      <c r="G1244" s="327">
        <f>+VLOOKUP($E1244,Emissions!$1:$1048576,MATCH(DATE(G$2,1,1),Emissions!$A$1:$LI$1),FALSE)</f>
        <v>77.255110450000004</v>
      </c>
      <c r="H1244" s="327">
        <f>+VLOOKUP($E1244,Emissions!$1:$1048576,MATCH(DATE(H$2,1,1),Emissions!$A$1:$LI$1),FALSE)</f>
        <v>77.776129620000006</v>
      </c>
      <c r="I1244" s="327">
        <f>+VLOOKUP($E1244,Emissions!$1:$1048576,MATCH(DATE(I$2,1,1),Emissions!$A$1:$LI$1),FALSE)</f>
        <v>78.385823349999995</v>
      </c>
      <c r="J1244" s="327">
        <f>+VLOOKUP($E1244,Emissions!$1:$1048576,MATCH(DATE(J$2,1,1),Emissions!$A$1:$LI$1),FALSE)</f>
        <v>79.087895110000005</v>
      </c>
      <c r="K1244" s="327">
        <f>+VLOOKUP($E1244,Emissions!$1:$1048576,MATCH(DATE(K$2,1,1),Emissions!$A$1:$LI$1),FALSE)</f>
        <v>79.874499490000005</v>
      </c>
      <c r="L1244" s="327">
        <f>+VLOOKUP($E1244,Emissions!$1:$1048576,MATCH(DATE(L$2,1,1),Emissions!$A$1:$LI$1),FALSE)</f>
        <v>80.721860699999993</v>
      </c>
      <c r="M1244" s="327">
        <f>+VLOOKUP($E1244,Emissions!$1:$1048576,MATCH(DATE(M$2,1,1),Emissions!$A$1:$LI$1),FALSE)</f>
        <v>81.624339750000004</v>
      </c>
      <c r="N1244" s="327">
        <f>+VLOOKUP($E1244,Emissions!$1:$1048576,MATCH(DATE(N$2,1,1),Emissions!$A$1:$LI$1),FALSE)</f>
        <v>82.575838669999996</v>
      </c>
      <c r="O1244" s="327">
        <f>+VLOOKUP($E1244,Emissions!$1:$1048576,MATCH(DATE(O$2,1,1),Emissions!$A$1:$LI$1),FALSE)</f>
        <v>83.570574199999996</v>
      </c>
      <c r="P1244" s="327">
        <f>+VLOOKUP($E1244,Emissions!$1:$1048576,MATCH(DATE(P$2,1,1),Emissions!$A$1:$LI$1),FALSE)</f>
        <v>84.626677810000004</v>
      </c>
      <c r="Q1244" s="327">
        <f>+VLOOKUP($E1244,Emissions!$1:$1048576,MATCH(DATE(Q$2,1,1),Emissions!$A$1:$LI$1),FALSE)</f>
        <v>85.709050619999999</v>
      </c>
      <c r="R1244" s="327">
        <f>+VLOOKUP($E1244,Emissions!$1:$1048576,MATCH(DATE(R$2,1,1),Emissions!$A$1:$LI$1),FALSE)</f>
        <v>86.817174350000002</v>
      </c>
      <c r="S1244" s="327">
        <f>+VLOOKUP($E1244,Emissions!$1:$1048576,MATCH(DATE(S$2,1,1),Emissions!$A$1:$LI$1),FALSE)</f>
        <v>87.950185880000006</v>
      </c>
      <c r="T1244" s="327">
        <f>+VLOOKUP($E1244,Emissions!$1:$1048576,MATCH(DATE(T$2,1,1),Emissions!$A$1:$LI$1),FALSE)</f>
        <v>89.106938630000002</v>
      </c>
      <c r="U1244" s="327">
        <f>+VLOOKUP($E1244,Emissions!$1:$1048576,MATCH(DATE(U$2,1,1),Emissions!$A$1:$LI$1),FALSE)</f>
        <v>90.286500099999998</v>
      </c>
      <c r="V1244" s="327">
        <f>+VLOOKUP($E1244,Emissions!$1:$1048576,MATCH(DATE(V$2,1,1),Emissions!$A$1:$LI$1),FALSE)</f>
        <v>91.488250919999999</v>
      </c>
      <c r="W1244" s="327">
        <f>+VLOOKUP($E1244,Emissions!$1:$1048576,MATCH(DATE(W$2,1,1),Emissions!$A$1:$LI$1),FALSE)</f>
        <v>92.711832229999999</v>
      </c>
      <c r="X1244" s="327">
        <f>+VLOOKUP($E1244,Emissions!$1:$1048576,MATCH(DATE(X$2,1,1),Emissions!$A$1:$LI$1),FALSE)</f>
        <v>93.957059959999995</v>
      </c>
      <c r="Y1244" s="327">
        <f>+VLOOKUP($E1244,Emissions!$1:$1048576,MATCH(DATE(Y$2,1,1),Emissions!$A$1:$LI$1),FALSE)</f>
        <v>95.223850979999995</v>
      </c>
      <c r="Z1244" s="327">
        <f>+VLOOKUP($E1244,Emissions!$1:$1048576,MATCH(DATE(Z$2,1,1),Emissions!$A$1:$LI$1),FALSE)</f>
        <v>96.495185160000005</v>
      </c>
      <c r="AA1244" s="327">
        <f>+VLOOKUP($E1244,Emissions!$1:$1048576,MATCH(DATE(AA$2,1,1),Emissions!$A$1:$LI$1),FALSE)</f>
        <v>97.793860159999994</v>
      </c>
      <c r="AB1244" s="327">
        <f>+VLOOKUP($E1244,Emissions!$1:$1048576,MATCH(DATE(AB$2,1,1),Emissions!$A$1:$LI$1),FALSE)</f>
        <v>99.117869810000002</v>
      </c>
      <c r="AC1244" s="327">
        <f>+VLOOKUP($E1244,Emissions!$1:$1048576,MATCH(DATE(AC$2,1,1),Emissions!$A$1:$LI$1),FALSE)</f>
        <v>100.46595050000001</v>
      </c>
      <c r="AD1244" s="327">
        <f>+VLOOKUP($E1244,Emissions!$1:$1048576,MATCH(DATE(AD$2,1,1),Emissions!$A$1:$LI$1),FALSE)</f>
        <v>101.8375166</v>
      </c>
      <c r="AE1244" s="327">
        <f>+VLOOKUP($E1244,Emissions!$1:$1048576,MATCH(DATE(AE$2,1,1),Emissions!$A$1:$LI$1),FALSE)</f>
        <v>103.18310889999999</v>
      </c>
      <c r="AF1244" s="327">
        <f>+VLOOKUP($E1244,Emissions!$1:$1048576,MATCH(DATE(AF$2,1,1),Emissions!$A$1:$LI$1),FALSE)</f>
        <v>104.5449946</v>
      </c>
      <c r="AG1244" s="327">
        <f>+VLOOKUP($E1244,Emissions!$1:$1048576,MATCH(DATE(AG$2,1,1),Emissions!$A$1:$LI$1),FALSE)</f>
        <v>105.9247536</v>
      </c>
      <c r="AH1244" s="327">
        <f>+VLOOKUP($E1244,Emissions!$1:$1048576,MATCH(DATE(AH$2,1,1),Emissions!$A$1:$LI$1),FALSE)</f>
        <v>107.32341169999999</v>
      </c>
      <c r="AI1244" s="327">
        <f>+VLOOKUP($E1244,Emissions!$1:$1048576,MATCH(DATE(AI$2,1,1),Emissions!$A$1:$LI$1),FALSE)</f>
        <v>108.7422242</v>
      </c>
      <c r="AJ1244" s="327">
        <f>+VLOOKUP($E1244,Emissions!$1:$1048576,MATCH(DATE(AJ$2,1,1),Emissions!$A$1:$LI$1),FALSE)</f>
        <v>110.1823136</v>
      </c>
      <c r="AK1244" s="327">
        <f>+VLOOKUP($E1244,Emissions!$1:$1048576,MATCH(DATE(AK$2,1,1),Emissions!$A$1:$LI$1),FALSE)</f>
        <v>111.6445277</v>
      </c>
      <c r="AL1244" s="327">
        <f>+VLOOKUP($E1244,Emissions!$1:$1048576,MATCH(DATE(AL$2,1,1),Emissions!$A$1:$LI$1),FALSE)</f>
        <v>113.1294565</v>
      </c>
      <c r="AM1244" s="327">
        <f>+VLOOKUP($E1244,Emissions!$1:$1048576,MATCH(DATE(AM$2,1,1),Emissions!$A$1:$LI$1),FALSE)</f>
        <v>114.63751120000001</v>
      </c>
      <c r="AN1244" s="327">
        <f>+VLOOKUP($E1244,Emissions!$1:$1048576,MATCH(DATE(AN$2,1,1),Emissions!$A$1:$LI$1),FALSE)</f>
        <v>116.1690076</v>
      </c>
      <c r="AO1244" s="327">
        <f>+VLOOKUP($E1244,Emissions!$1:$1048576,MATCH(DATE(AO$2,1,1),Emissions!$A$1:$LI$1),FALSE)</f>
        <v>117.724217</v>
      </c>
    </row>
    <row r="1245" spans="1:41" ht="15" customHeight="1" x14ac:dyDescent="0.35">
      <c r="A1245" s="411"/>
      <c r="B1245" s="170"/>
      <c r="C1245" s="138" t="s">
        <v>724</v>
      </c>
      <c r="D1245" s="114"/>
      <c r="E1245" s="50" t="s">
        <v>3670</v>
      </c>
      <c r="F1245" s="361">
        <f>+VLOOKUP($E1245,Emissions!$1:$1048576,MATCH(DATE(F$2,1,1),Emissions!$A$1:$LI$1),FALSE)</f>
        <v>76.78233066</v>
      </c>
      <c r="G1245" s="361">
        <f>+VLOOKUP($E1245,Emissions!$1:$1048576,MATCH(DATE(G$2,1,1),Emissions!$A$1:$LI$1),FALSE)</f>
        <v>77.255041539999993</v>
      </c>
      <c r="H1245" s="361">
        <f>+VLOOKUP($E1245,Emissions!$1:$1048576,MATCH(DATE(H$2,1,1),Emissions!$A$1:$LI$1),FALSE)</f>
        <v>77.776061049999996</v>
      </c>
      <c r="I1245" s="361">
        <f>+VLOOKUP($E1245,Emissions!$1:$1048576,MATCH(DATE(I$2,1,1),Emissions!$A$1:$LI$1),FALSE)</f>
        <v>78.385755119999999</v>
      </c>
      <c r="J1245" s="361">
        <f>+VLOOKUP($E1245,Emissions!$1:$1048576,MATCH(DATE(J$2,1,1),Emissions!$A$1:$LI$1),FALSE)</f>
        <v>79.087827169999997</v>
      </c>
      <c r="K1245" s="361">
        <f>+VLOOKUP($E1245,Emissions!$1:$1048576,MATCH(DATE(K$2,1,1),Emissions!$A$1:$LI$1),FALSE)</f>
        <v>79.874431779999995</v>
      </c>
      <c r="L1245" s="361">
        <f>+VLOOKUP($E1245,Emissions!$1:$1048576,MATCH(DATE(L$2,1,1),Emissions!$A$1:$LI$1),FALSE)</f>
        <v>80.721793180000006</v>
      </c>
      <c r="M1245" s="361">
        <f>+VLOOKUP($E1245,Emissions!$1:$1048576,MATCH(DATE(M$2,1,1),Emissions!$A$1:$LI$1),FALSE)</f>
        <v>81.624272379999994</v>
      </c>
      <c r="N1245" s="361">
        <f>+VLOOKUP($E1245,Emissions!$1:$1048576,MATCH(DATE(N$2,1,1),Emissions!$A$1:$LI$1),FALSE)</f>
        <v>82.575771410000002</v>
      </c>
      <c r="O1245" s="361">
        <f>+VLOOKUP($E1245,Emissions!$1:$1048576,MATCH(DATE(O$2,1,1),Emissions!$A$1:$LI$1),FALSE)</f>
        <v>83.570507019999994</v>
      </c>
      <c r="P1245" s="361">
        <f>+VLOOKUP($E1245,Emissions!$1:$1048576,MATCH(DATE(P$2,1,1),Emissions!$A$1:$LI$1),FALSE)</f>
        <v>84.626610650000003</v>
      </c>
      <c r="Q1245" s="361">
        <f>+VLOOKUP($E1245,Emissions!$1:$1048576,MATCH(DATE(Q$2,1,1),Emissions!$A$1:$LI$1),FALSE)</f>
        <v>85.708983470000007</v>
      </c>
      <c r="R1245" s="361">
        <f>+VLOOKUP($E1245,Emissions!$1:$1048576,MATCH(DATE(R$2,1,1),Emissions!$A$1:$LI$1),FALSE)</f>
        <v>86.817107199999995</v>
      </c>
      <c r="S1245" s="361">
        <f>+VLOOKUP($E1245,Emissions!$1:$1048576,MATCH(DATE(S$2,1,1),Emissions!$A$1:$LI$1),FALSE)</f>
        <v>87.950118720000006</v>
      </c>
      <c r="T1245" s="361">
        <f>+VLOOKUP($E1245,Emissions!$1:$1048576,MATCH(DATE(T$2,1,1),Emissions!$A$1:$LI$1),FALSE)</f>
        <v>89.106871440000006</v>
      </c>
      <c r="U1245" s="361">
        <f>+VLOOKUP($E1245,Emissions!$1:$1048576,MATCH(DATE(U$2,1,1),Emissions!$A$1:$LI$1),FALSE)</f>
        <v>90.286432869999999</v>
      </c>
      <c r="V1245" s="361">
        <f>+VLOOKUP($E1245,Emissions!$1:$1048576,MATCH(DATE(V$2,1,1),Emissions!$A$1:$LI$1),FALSE)</f>
        <v>91.488183640000003</v>
      </c>
      <c r="W1245" s="361">
        <f>+VLOOKUP($E1245,Emissions!$1:$1048576,MATCH(DATE(W$2,1,1),Emissions!$A$1:$LI$1),FALSE)</f>
        <v>92.711764889999998</v>
      </c>
      <c r="X1245" s="361">
        <f>+VLOOKUP($E1245,Emissions!$1:$1048576,MATCH(DATE(X$2,1,1),Emissions!$A$1:$LI$1),FALSE)</f>
        <v>93.956992549999995</v>
      </c>
      <c r="Y1245" s="361">
        <f>+VLOOKUP($E1245,Emissions!$1:$1048576,MATCH(DATE(Y$2,1,1),Emissions!$A$1:$LI$1),FALSE)</f>
        <v>95.223783490000002</v>
      </c>
      <c r="Z1245" s="361">
        <f>+VLOOKUP($E1245,Emissions!$1:$1048576,MATCH(DATE(Z$2,1,1),Emissions!$A$1:$LI$1),FALSE)</f>
        <v>96.4951176</v>
      </c>
      <c r="AA1245" s="361">
        <f>+VLOOKUP($E1245,Emissions!$1:$1048576,MATCH(DATE(AA$2,1,1),Emissions!$A$1:$LI$1),FALSE)</f>
        <v>97.793792510000003</v>
      </c>
      <c r="AB1245" s="361">
        <f>+VLOOKUP($E1245,Emissions!$1:$1048576,MATCH(DATE(AB$2,1,1),Emissions!$A$1:$LI$1),FALSE)</f>
        <v>99.117802049999995</v>
      </c>
      <c r="AC1245" s="361">
        <f>+VLOOKUP($E1245,Emissions!$1:$1048576,MATCH(DATE(AC$2,1,1),Emissions!$A$1:$LI$1),FALSE)</f>
        <v>100.4658826</v>
      </c>
      <c r="AD1245" s="361">
        <f>+VLOOKUP($E1245,Emissions!$1:$1048576,MATCH(DATE(AD$2,1,1),Emissions!$A$1:$LI$1),FALSE)</f>
        <v>101.8374486</v>
      </c>
      <c r="AE1245" s="361">
        <f>+VLOOKUP($E1245,Emissions!$1:$1048576,MATCH(DATE(AE$2,1,1),Emissions!$A$1:$LI$1),FALSE)</f>
        <v>103.1830408</v>
      </c>
      <c r="AF1245" s="361">
        <f>+VLOOKUP($E1245,Emissions!$1:$1048576,MATCH(DATE(AF$2,1,1),Emissions!$A$1:$LI$1),FALSE)</f>
        <v>104.54492639999999</v>
      </c>
      <c r="AG1245" s="361">
        <f>+VLOOKUP($E1245,Emissions!$1:$1048576,MATCH(DATE(AG$2,1,1),Emissions!$A$1:$LI$1),FALSE)</f>
        <v>105.92468529999999</v>
      </c>
      <c r="AH1245" s="361">
        <f>+VLOOKUP($E1245,Emissions!$1:$1048576,MATCH(DATE(AH$2,1,1),Emissions!$A$1:$LI$1),FALSE)</f>
        <v>107.3233433</v>
      </c>
      <c r="AI1245" s="361">
        <f>+VLOOKUP($E1245,Emissions!$1:$1048576,MATCH(DATE(AI$2,1,1),Emissions!$A$1:$LI$1),FALSE)</f>
        <v>108.7421557</v>
      </c>
      <c r="AJ1245" s="361">
        <f>+VLOOKUP($E1245,Emissions!$1:$1048576,MATCH(DATE(AJ$2,1,1),Emissions!$A$1:$LI$1),FALSE)</f>
        <v>110.18224499999999</v>
      </c>
      <c r="AK1245" s="361">
        <f>+VLOOKUP($E1245,Emissions!$1:$1048576,MATCH(DATE(AK$2,1,1),Emissions!$A$1:$LI$1),FALSE)</f>
        <v>111.644459</v>
      </c>
      <c r="AL1245" s="361">
        <f>+VLOOKUP($E1245,Emissions!$1:$1048576,MATCH(DATE(AL$2,1,1),Emissions!$A$1:$LI$1),FALSE)</f>
        <v>113.12938750000001</v>
      </c>
      <c r="AM1245" s="361">
        <f>+VLOOKUP($E1245,Emissions!$1:$1048576,MATCH(DATE(AM$2,1,1),Emissions!$A$1:$LI$1),FALSE)</f>
        <v>114.6374421</v>
      </c>
      <c r="AN1245" s="361">
        <f>+VLOOKUP($E1245,Emissions!$1:$1048576,MATCH(DATE(AN$2,1,1),Emissions!$A$1:$LI$1),FALSE)</f>
        <v>116.1689384</v>
      </c>
      <c r="AO1245" s="361">
        <f>+VLOOKUP($E1245,Emissions!$1:$1048576,MATCH(DATE(AO$2,1,1),Emissions!$A$1:$LI$1),FALSE)</f>
        <v>117.72414759999999</v>
      </c>
    </row>
    <row r="1246" spans="1:41" ht="15" customHeight="1" x14ac:dyDescent="0.35">
      <c r="A1246" s="411"/>
      <c r="B1246" s="170"/>
      <c r="C1246" s="138" t="s">
        <v>725</v>
      </c>
      <c r="D1246" s="114"/>
      <c r="E1246" s="50" t="s">
        <v>3671</v>
      </c>
      <c r="F1246" s="361">
        <f>+VLOOKUP($E1246,Emissions!$1:$1048576,MATCH(DATE(F$2,1,1),Emissions!$A$1:$LI$1),FALSE)</f>
        <v>6.9131728099999996E-5</v>
      </c>
      <c r="G1246" s="361">
        <f>+VLOOKUP($E1246,Emissions!$1:$1048576,MATCH(DATE(G$2,1,1),Emissions!$A$1:$LI$1),FALSE)</f>
        <v>6.8912563099999999E-5</v>
      </c>
      <c r="H1246" s="361">
        <f>+VLOOKUP($E1246,Emissions!$1:$1048576,MATCH(DATE(H$2,1,1),Emissions!$A$1:$LI$1),FALSE)</f>
        <v>6.8566281499999994E-5</v>
      </c>
      <c r="I1246" s="361">
        <f>+VLOOKUP($E1246,Emissions!$1:$1048576,MATCH(DATE(I$2,1,1),Emissions!$A$1:$LI$1),FALSE)</f>
        <v>6.8225671099999999E-5</v>
      </c>
      <c r="J1246" s="361">
        <f>+VLOOKUP($E1246,Emissions!$1:$1048576,MATCH(DATE(J$2,1,1),Emissions!$A$1:$LI$1),FALSE)</f>
        <v>6.7936741199999998E-5</v>
      </c>
      <c r="K1246" s="361">
        <f>+VLOOKUP($E1246,Emissions!$1:$1048576,MATCH(DATE(K$2,1,1),Emissions!$A$1:$LI$1),FALSE)</f>
        <v>6.7709237999999996E-5</v>
      </c>
      <c r="L1246" s="361">
        <f>+VLOOKUP($E1246,Emissions!$1:$1048576,MATCH(DATE(L$2,1,1),Emissions!$A$1:$LI$1),FALSE)</f>
        <v>6.75210571E-5</v>
      </c>
      <c r="M1246" s="361">
        <f>+VLOOKUP($E1246,Emissions!$1:$1048576,MATCH(DATE(M$2,1,1),Emissions!$A$1:$LI$1),FALSE)</f>
        <v>6.7373926800000006E-5</v>
      </c>
      <c r="N1246" s="361">
        <f>+VLOOKUP($E1246,Emissions!$1:$1048576,MATCH(DATE(N$2,1,1),Emissions!$A$1:$LI$1),FALSE)</f>
        <v>6.7264291699999996E-5</v>
      </c>
      <c r="O1246" s="361">
        <f>+VLOOKUP($E1246,Emissions!$1:$1048576,MATCH(DATE(O$2,1,1),Emissions!$A$1:$LI$1),FALSE)</f>
        <v>6.7187022799999999E-5</v>
      </c>
      <c r="P1246" s="361">
        <f>+VLOOKUP($E1246,Emissions!$1:$1048576,MATCH(DATE(P$2,1,1),Emissions!$A$1:$LI$1),FALSE)</f>
        <v>6.7167214600000004E-5</v>
      </c>
      <c r="Q1246" s="361">
        <f>+VLOOKUP($E1246,Emissions!$1:$1048576,MATCH(DATE(Q$2,1,1),Emissions!$A$1:$LI$1),FALSE)</f>
        <v>6.7154146E-5</v>
      </c>
      <c r="R1246" s="361">
        <f>+VLOOKUP($E1246,Emissions!$1:$1048576,MATCH(DATE(R$2,1,1),Emissions!$A$1:$LI$1),FALSE)</f>
        <v>6.7152775699999998E-5</v>
      </c>
      <c r="S1246" s="361">
        <f>+VLOOKUP($E1246,Emissions!$1:$1048576,MATCH(DATE(S$2,1,1),Emissions!$A$1:$LI$1),FALSE)</f>
        <v>6.7164784099999999E-5</v>
      </c>
      <c r="T1246" s="361">
        <f>+VLOOKUP($E1246,Emissions!$1:$1048576,MATCH(DATE(T$2,1,1),Emissions!$A$1:$LI$1),FALSE)</f>
        <v>6.7190081999999996E-5</v>
      </c>
      <c r="U1246" s="361">
        <f>+VLOOKUP($E1246,Emissions!$1:$1048576,MATCH(DATE(U$2,1,1),Emissions!$A$1:$LI$1),FALSE)</f>
        <v>6.7227921000000005E-5</v>
      </c>
      <c r="V1246" s="361">
        <f>+VLOOKUP($E1246,Emissions!$1:$1048576,MATCH(DATE(V$2,1,1),Emissions!$A$1:$LI$1),FALSE)</f>
        <v>6.7277423800000003E-5</v>
      </c>
      <c r="W1246" s="361">
        <f>+VLOOKUP($E1246,Emissions!$1:$1048576,MATCH(DATE(W$2,1,1),Emissions!$A$1:$LI$1),FALSE)</f>
        <v>6.7337795599999993E-5</v>
      </c>
      <c r="X1246" s="361">
        <f>+VLOOKUP($E1246,Emissions!$1:$1048576,MATCH(DATE(X$2,1,1),Emissions!$A$1:$LI$1),FALSE)</f>
        <v>6.7408388799999997E-5</v>
      </c>
      <c r="Y1246" s="361">
        <f>+VLOOKUP($E1246,Emissions!$1:$1048576,MATCH(DATE(Y$2,1,1),Emissions!$A$1:$LI$1),FALSE)</f>
        <v>6.7488705300000005E-5</v>
      </c>
      <c r="Z1246" s="361">
        <f>+VLOOKUP($E1246,Emissions!$1:$1048576,MATCH(DATE(Z$2,1,1),Emissions!$A$1:$LI$1),FALSE)</f>
        <v>6.7558332899999999E-5</v>
      </c>
      <c r="AA1246" s="361">
        <f>+VLOOKUP($E1246,Emissions!$1:$1048576,MATCH(DATE(AA$2,1,1),Emissions!$A$1:$LI$1),FALSE)</f>
        <v>6.7647857699999997E-5</v>
      </c>
      <c r="AB1246" s="361">
        <f>+VLOOKUP($E1246,Emissions!$1:$1048576,MATCH(DATE(AB$2,1,1),Emissions!$A$1:$LI$1),FALSE)</f>
        <v>6.7751531100000007E-5</v>
      </c>
      <c r="AC1246" s="361">
        <f>+VLOOKUP($E1246,Emissions!$1:$1048576,MATCH(DATE(AC$2,1,1),Emissions!$A$1:$LI$1),FALSE)</f>
        <v>6.7866311899999999E-5</v>
      </c>
      <c r="AD1246" s="361">
        <f>+VLOOKUP($E1246,Emissions!$1:$1048576,MATCH(DATE(AD$2,1,1),Emissions!$A$1:$LI$1),FALSE)</f>
        <v>6.7990787800000004E-5</v>
      </c>
      <c r="AE1246" s="361">
        <f>+VLOOKUP($E1246,Emissions!$1:$1048576,MATCH(DATE(AE$2,1,1),Emissions!$A$1:$LI$1),FALSE)</f>
        <v>6.8069432200000007E-5</v>
      </c>
      <c r="AF1246" s="361">
        <f>+VLOOKUP($E1246,Emissions!$1:$1048576,MATCH(DATE(AF$2,1,1),Emissions!$A$1:$LI$1),FALSE)</f>
        <v>6.8160620499999999E-5</v>
      </c>
      <c r="AG1246" s="361">
        <f>+VLOOKUP($E1246,Emissions!$1:$1048576,MATCH(DATE(AG$2,1,1),Emissions!$A$1:$LI$1),FALSE)</f>
        <v>6.8262880900000003E-5</v>
      </c>
      <c r="AH1246" s="361">
        <f>+VLOOKUP($E1246,Emissions!$1:$1048576,MATCH(DATE(AH$2,1,1),Emissions!$A$1:$LI$1),FALSE)</f>
        <v>6.8374907600000004E-5</v>
      </c>
      <c r="AI1246" s="361">
        <f>+VLOOKUP($E1246,Emissions!$1:$1048576,MATCH(DATE(AI$2,1,1),Emissions!$A$1:$LI$1),FALSE)</f>
        <v>6.8496002200000005E-5</v>
      </c>
      <c r="AJ1246" s="361">
        <f>+VLOOKUP($E1246,Emissions!$1:$1048576,MATCH(DATE(AJ$2,1,1),Emissions!$A$1:$LI$1),FALSE)</f>
        <v>6.8625849199999993E-5</v>
      </c>
      <c r="AK1246" s="361">
        <f>+VLOOKUP($E1246,Emissions!$1:$1048576,MATCH(DATE(AK$2,1,1),Emissions!$A$1:$LI$1),FALSE)</f>
        <v>6.8764337300000004E-5</v>
      </c>
      <c r="AL1246" s="361">
        <f>+VLOOKUP($E1246,Emissions!$1:$1048576,MATCH(DATE(AL$2,1,1),Emissions!$A$1:$LI$1),FALSE)</f>
        <v>6.8911458800000004E-5</v>
      </c>
      <c r="AM1246" s="361">
        <f>+VLOOKUP($E1246,Emissions!$1:$1048576,MATCH(DATE(AM$2,1,1),Emissions!$A$1:$LI$1),FALSE)</f>
        <v>6.9067258599999997E-5</v>
      </c>
      <c r="AN1246" s="361">
        <f>+VLOOKUP($E1246,Emissions!$1:$1048576,MATCH(DATE(AN$2,1,1),Emissions!$A$1:$LI$1),FALSE)</f>
        <v>6.9231811499999998E-5</v>
      </c>
      <c r="AO1246" s="361">
        <f>+VLOOKUP($E1246,Emissions!$1:$1048576,MATCH(DATE(AO$2,1,1),Emissions!$A$1:$LI$1),FALSE)</f>
        <v>6.9405210200000001E-5</v>
      </c>
    </row>
    <row r="1247" spans="1:41" s="92" customFormat="1" ht="15" customHeight="1" x14ac:dyDescent="0.35">
      <c r="A1247" s="411"/>
      <c r="B1247" s="170"/>
      <c r="C1247" s="137" t="s">
        <v>3333</v>
      </c>
      <c r="D1247" s="147"/>
      <c r="E1247" s="136" t="s">
        <v>3672</v>
      </c>
      <c r="F1247" s="327">
        <f>+VLOOKUP($E1247,Emissions!$1:$1048576,MATCH(DATE(F$2,1,1),Emissions!$A$1:$LI$1),FALSE)</f>
        <v>6.0674713139999996</v>
      </c>
      <c r="G1247" s="327">
        <f>+VLOOKUP($E1247,Emissions!$1:$1048576,MATCH(DATE(G$2,1,1),Emissions!$A$1:$LI$1),FALSE)</f>
        <v>6.1237860079999997</v>
      </c>
      <c r="H1247" s="327">
        <f>+VLOOKUP($E1247,Emissions!$1:$1048576,MATCH(DATE(H$2,1,1),Emissions!$A$1:$LI$1),FALSE)</f>
        <v>6.1830973050000004</v>
      </c>
      <c r="I1247" s="327">
        <f>+VLOOKUP($E1247,Emissions!$1:$1048576,MATCH(DATE(I$2,1,1),Emissions!$A$1:$LI$1),FALSE)</f>
        <v>6.2464107430000002</v>
      </c>
      <c r="J1247" s="327">
        <f>+VLOOKUP($E1247,Emissions!$1:$1048576,MATCH(DATE(J$2,1,1),Emissions!$A$1:$LI$1),FALSE)</f>
        <v>6.3138672729999996</v>
      </c>
      <c r="K1247" s="327">
        <f>+VLOOKUP($E1247,Emissions!$1:$1048576,MATCH(DATE(K$2,1,1),Emissions!$A$1:$LI$1),FALSE)</f>
        <v>6.3853272240000001</v>
      </c>
      <c r="L1247" s="327">
        <f>+VLOOKUP($E1247,Emissions!$1:$1048576,MATCH(DATE(L$2,1,1),Emissions!$A$1:$LI$1),FALSE)</f>
        <v>6.4597788139999999</v>
      </c>
      <c r="M1247" s="327">
        <f>+VLOOKUP($E1247,Emissions!$1:$1048576,MATCH(DATE(M$2,1,1),Emissions!$A$1:$LI$1),FALSE)</f>
        <v>6.5371828179999998</v>
      </c>
      <c r="N1247" s="327">
        <f>+VLOOKUP($E1247,Emissions!$1:$1048576,MATCH(DATE(N$2,1,1),Emissions!$A$1:$LI$1),FALSE)</f>
        <v>6.6173714759999998</v>
      </c>
      <c r="O1247" s="327">
        <f>+VLOOKUP($E1247,Emissions!$1:$1048576,MATCH(DATE(O$2,1,1),Emissions!$A$1:$LI$1),FALSE)</f>
        <v>6.700135564</v>
      </c>
      <c r="P1247" s="327">
        <f>+VLOOKUP($E1247,Emissions!$1:$1048576,MATCH(DATE(P$2,1,1),Emissions!$A$1:$LI$1),FALSE)</f>
        <v>6.7866178359999996</v>
      </c>
      <c r="Q1247" s="327">
        <f>+VLOOKUP($E1247,Emissions!$1:$1048576,MATCH(DATE(Q$2,1,1),Emissions!$A$1:$LI$1),FALSE)</f>
        <v>6.8748602940000003</v>
      </c>
      <c r="R1247" s="327">
        <f>+VLOOKUP($E1247,Emissions!$1:$1048576,MATCH(DATE(R$2,1,1),Emissions!$A$1:$LI$1),FALSE)</f>
        <v>6.9648927360000004</v>
      </c>
      <c r="S1247" s="327">
        <f>+VLOOKUP($E1247,Emissions!$1:$1048576,MATCH(DATE(S$2,1,1),Emissions!$A$1:$LI$1),FALSE)</f>
        <v>7.0566644460000001</v>
      </c>
      <c r="T1247" s="327">
        <f>+VLOOKUP($E1247,Emissions!$1:$1048576,MATCH(DATE(T$2,1,1),Emissions!$A$1:$LI$1),FALSE)</f>
        <v>7.1501165779999996</v>
      </c>
      <c r="U1247" s="327">
        <f>+VLOOKUP($E1247,Emissions!$1:$1048576,MATCH(DATE(U$2,1,1),Emissions!$A$1:$LI$1),FALSE)</f>
        <v>7.2452116289999999</v>
      </c>
      <c r="V1247" s="327">
        <f>+VLOOKUP($E1247,Emissions!$1:$1048576,MATCH(DATE(V$2,1,1),Emissions!$A$1:$LI$1),FALSE)</f>
        <v>7.3419353489999999</v>
      </c>
      <c r="W1247" s="327">
        <f>+VLOOKUP($E1247,Emissions!$1:$1048576,MATCH(DATE(W$2,1,1),Emissions!$A$1:$LI$1),FALSE)</f>
        <v>7.4402915360000001</v>
      </c>
      <c r="X1247" s="327">
        <f>+VLOOKUP($E1247,Emissions!$1:$1048576,MATCH(DATE(X$2,1,1),Emissions!$A$1:$LI$1),FALSE)</f>
        <v>7.5402958360000003</v>
      </c>
      <c r="Y1247" s="327">
        <f>+VLOOKUP($E1247,Emissions!$1:$1048576,MATCH(DATE(Y$2,1,1),Emissions!$A$1:$LI$1),FALSE)</f>
        <v>7.6419705929999999</v>
      </c>
      <c r="Z1247" s="327">
        <f>+VLOOKUP($E1247,Emissions!$1:$1048576,MATCH(DATE(Z$2,1,1),Emissions!$A$1:$LI$1),FALSE)</f>
        <v>7.7443510959999999</v>
      </c>
      <c r="AA1247" s="327">
        <f>+VLOOKUP($E1247,Emissions!$1:$1048576,MATCH(DATE(AA$2,1,1),Emissions!$A$1:$LI$1),FALSE)</f>
        <v>7.8487688950000001</v>
      </c>
      <c r="AB1247" s="327">
        <f>+VLOOKUP($E1247,Emissions!$1:$1048576,MATCH(DATE(AB$2,1,1),Emissions!$A$1:$LI$1),FALSE)</f>
        <v>7.9551185159999998</v>
      </c>
      <c r="AC1247" s="327">
        <f>+VLOOKUP($E1247,Emissions!$1:$1048576,MATCH(DATE(AC$2,1,1),Emissions!$A$1:$LI$1),FALSE)</f>
        <v>8.0633762430000004</v>
      </c>
      <c r="AD1247" s="327">
        <f>+VLOOKUP($E1247,Emissions!$1:$1048576,MATCH(DATE(AD$2,1,1),Emissions!$A$1:$LI$1),FALSE)</f>
        <v>8.1735491309999997</v>
      </c>
      <c r="AE1247" s="327">
        <f>+VLOOKUP($E1247,Emissions!$1:$1048576,MATCH(DATE(AE$2,1,1),Emissions!$A$1:$LI$1),FALSE)</f>
        <v>8.2827894129999997</v>
      </c>
      <c r="AF1247" s="327">
        <f>+VLOOKUP($E1247,Emissions!$1:$1048576,MATCH(DATE(AF$2,1,1),Emissions!$A$1:$LI$1),FALSE)</f>
        <v>8.3935148599999998</v>
      </c>
      <c r="AG1247" s="327">
        <f>+VLOOKUP($E1247,Emissions!$1:$1048576,MATCH(DATE(AG$2,1,1),Emissions!$A$1:$LI$1),FALSE)</f>
        <v>8.5057624300000008</v>
      </c>
      <c r="AH1247" s="327">
        <f>+VLOOKUP($E1247,Emissions!$1:$1048576,MATCH(DATE(AH$2,1,1),Emissions!$A$1:$LI$1),FALSE)</f>
        <v>8.619624451</v>
      </c>
      <c r="AI1247" s="327">
        <f>+VLOOKUP($E1247,Emissions!$1:$1048576,MATCH(DATE(AI$2,1,1),Emissions!$A$1:$LI$1),FALSE)</f>
        <v>8.7352105949999999</v>
      </c>
      <c r="AJ1247" s="327">
        <f>+VLOOKUP($E1247,Emissions!$1:$1048576,MATCH(DATE(AJ$2,1,1),Emissions!$A$1:$LI$1),FALSE)</f>
        <v>8.8526195600000008</v>
      </c>
      <c r="AK1247" s="327">
        <f>+VLOOKUP($E1247,Emissions!$1:$1048576,MATCH(DATE(AK$2,1,1),Emissions!$A$1:$LI$1),FALSE)</f>
        <v>8.9719316750000004</v>
      </c>
      <c r="AL1247" s="327">
        <f>+VLOOKUP($E1247,Emissions!$1:$1048576,MATCH(DATE(AL$2,1,1),Emissions!$A$1:$LI$1),FALSE)</f>
        <v>9.0932107329999994</v>
      </c>
      <c r="AM1247" s="327">
        <f>+VLOOKUP($E1247,Emissions!$1:$1048576,MATCH(DATE(AM$2,1,1),Emissions!$A$1:$LI$1),FALSE)</f>
        <v>9.2165092259999994</v>
      </c>
      <c r="AN1247" s="327">
        <f>+VLOOKUP($E1247,Emissions!$1:$1048576,MATCH(DATE(AN$2,1,1),Emissions!$A$1:$LI$1),FALSE)</f>
        <v>9.3418736330000005</v>
      </c>
      <c r="AO1247" s="327">
        <f>+VLOOKUP($E1247,Emissions!$1:$1048576,MATCH(DATE(AO$2,1,1),Emissions!$A$1:$LI$1),FALSE)</f>
        <v>9.4693474060000007</v>
      </c>
    </row>
    <row r="1248" spans="1:41" ht="15" customHeight="1" x14ac:dyDescent="0.35">
      <c r="A1248" s="411"/>
      <c r="B1248" s="170"/>
      <c r="C1248" s="138" t="s">
        <v>726</v>
      </c>
      <c r="D1248" s="114"/>
      <c r="E1248" s="50" t="s">
        <v>3673</v>
      </c>
      <c r="F1248" s="361">
        <f>+VLOOKUP($E1248,Emissions!$1:$1048576,MATCH(DATE(F$2,1,1),Emissions!$A$1:$LI$1),FALSE)</f>
        <v>2.4685648850000002</v>
      </c>
      <c r="G1248" s="361">
        <f>+VLOOKUP($E1248,Emissions!$1:$1048576,MATCH(DATE(G$2,1,1),Emissions!$A$1:$LI$1),FALSE)</f>
        <v>2.4887478930000002</v>
      </c>
      <c r="H1248" s="361">
        <f>+VLOOKUP($E1248,Emissions!$1:$1048576,MATCH(DATE(H$2,1,1),Emissions!$A$1:$LI$1),FALSE)</f>
        <v>2.5097943489999999</v>
      </c>
      <c r="I1248" s="361">
        <f>+VLOOKUP($E1248,Emissions!$1:$1048576,MATCH(DATE(I$2,1,1),Emissions!$A$1:$LI$1),FALSE)</f>
        <v>2.5329128779999999</v>
      </c>
      <c r="J1248" s="361">
        <f>+VLOOKUP($E1248,Emissions!$1:$1048576,MATCH(DATE(J$2,1,1),Emissions!$A$1:$LI$1),FALSE)</f>
        <v>2.5583440400000002</v>
      </c>
      <c r="K1248" s="361">
        <f>+VLOOKUP($E1248,Emissions!$1:$1048576,MATCH(DATE(K$2,1,1),Emissions!$A$1:$LI$1),FALSE)</f>
        <v>2.585967841</v>
      </c>
      <c r="L1248" s="361">
        <f>+VLOOKUP($E1248,Emissions!$1:$1048576,MATCH(DATE(L$2,1,1),Emissions!$A$1:$LI$1),FALSE)</f>
        <v>2.615060959</v>
      </c>
      <c r="M1248" s="361">
        <f>+VLOOKUP($E1248,Emissions!$1:$1048576,MATCH(DATE(M$2,1,1),Emissions!$A$1:$LI$1),FALSE)</f>
        <v>2.6455858229999998</v>
      </c>
      <c r="N1248" s="361">
        <f>+VLOOKUP($E1248,Emissions!$1:$1048576,MATCH(DATE(N$2,1,1),Emissions!$A$1:$LI$1),FALSE)</f>
        <v>2.677425403</v>
      </c>
      <c r="O1248" s="361">
        <f>+VLOOKUP($E1248,Emissions!$1:$1048576,MATCH(DATE(O$2,1,1),Emissions!$A$1:$LI$1),FALSE)</f>
        <v>2.7104520540000001</v>
      </c>
      <c r="P1248" s="361">
        <f>+VLOOKUP($E1248,Emissions!$1:$1048576,MATCH(DATE(P$2,1,1),Emissions!$A$1:$LI$1),FALSE)</f>
        <v>2.7454193010000001</v>
      </c>
      <c r="Q1248" s="361">
        <f>+VLOOKUP($E1248,Emissions!$1:$1048576,MATCH(DATE(Q$2,1,1),Emissions!$A$1:$LI$1),FALSE)</f>
        <v>2.7810152559999999</v>
      </c>
      <c r="R1248" s="361">
        <f>+VLOOKUP($E1248,Emissions!$1:$1048576,MATCH(DATE(R$2,1,1),Emissions!$A$1:$LI$1),FALSE)</f>
        <v>2.8173287459999998</v>
      </c>
      <c r="S1248" s="361">
        <f>+VLOOKUP($E1248,Emissions!$1:$1048576,MATCH(DATE(S$2,1,1),Emissions!$A$1:$LI$1),FALSE)</f>
        <v>2.854363024</v>
      </c>
      <c r="T1248" s="361">
        <f>+VLOOKUP($E1248,Emissions!$1:$1048576,MATCH(DATE(T$2,1,1),Emissions!$A$1:$LI$1),FALSE)</f>
        <v>2.8921005270000002</v>
      </c>
      <c r="U1248" s="361">
        <f>+VLOOKUP($E1248,Emissions!$1:$1048576,MATCH(DATE(U$2,1,1),Emissions!$A$1:$LI$1),FALSE)</f>
        <v>2.9305267819999998</v>
      </c>
      <c r="V1248" s="361">
        <f>+VLOOKUP($E1248,Emissions!$1:$1048576,MATCH(DATE(V$2,1,1),Emissions!$A$1:$LI$1),FALSE)</f>
        <v>2.9696341730000002</v>
      </c>
      <c r="W1248" s="361">
        <f>+VLOOKUP($E1248,Emissions!$1:$1048576,MATCH(DATE(W$2,1,1),Emissions!$A$1:$LI$1),FALSE)</f>
        <v>3.0094204439999999</v>
      </c>
      <c r="X1248" s="361">
        <f>+VLOOKUP($E1248,Emissions!$1:$1048576,MATCH(DATE(X$2,1,1),Emissions!$A$1:$LI$1),FALSE)</f>
        <v>3.0498862440000001</v>
      </c>
      <c r="Y1248" s="361">
        <f>+VLOOKUP($E1248,Emissions!$1:$1048576,MATCH(DATE(Y$2,1,1),Emissions!$A$1:$LI$1),FALSE)</f>
        <v>3.091033151</v>
      </c>
      <c r="Z1248" s="361">
        <f>+VLOOKUP($E1248,Emissions!$1:$1048576,MATCH(DATE(Z$2,1,1),Emissions!$A$1:$LI$1),FALSE)</f>
        <v>3.132224441</v>
      </c>
      <c r="AA1248" s="361">
        <f>+VLOOKUP($E1248,Emissions!$1:$1048576,MATCH(DATE(AA$2,1,1),Emissions!$A$1:$LI$1),FALSE)</f>
        <v>3.1743554879999998</v>
      </c>
      <c r="AB1248" s="361">
        <f>+VLOOKUP($E1248,Emissions!$1:$1048576,MATCH(DATE(AB$2,1,1),Emissions!$A$1:$LI$1),FALSE)</f>
        <v>3.2173050729999999</v>
      </c>
      <c r="AC1248" s="361">
        <f>+VLOOKUP($E1248,Emissions!$1:$1048576,MATCH(DATE(AC$2,1,1),Emissions!$A$1:$LI$1),FALSE)</f>
        <v>3.261025182</v>
      </c>
      <c r="AD1248" s="361">
        <f>+VLOOKUP($E1248,Emissions!$1:$1048576,MATCH(DATE(AD$2,1,1),Emissions!$A$1:$LI$1),FALSE)</f>
        <v>3.3054941430000002</v>
      </c>
      <c r="AE1248" s="361">
        <f>+VLOOKUP($E1248,Emissions!$1:$1048576,MATCH(DATE(AE$2,1,1),Emissions!$A$1:$LI$1),FALSE)</f>
        <v>3.3488527229999998</v>
      </c>
      <c r="AF1248" s="361">
        <f>+VLOOKUP($E1248,Emissions!$1:$1048576,MATCH(DATE(AF$2,1,1),Emissions!$A$1:$LI$1),FALSE)</f>
        <v>3.392796476</v>
      </c>
      <c r="AG1248" s="361">
        <f>+VLOOKUP($E1248,Emissions!$1:$1048576,MATCH(DATE(AG$2,1,1),Emissions!$A$1:$LI$1),FALSE)</f>
        <v>3.4373029690000001</v>
      </c>
      <c r="AH1248" s="361">
        <f>+VLOOKUP($E1248,Emissions!$1:$1048576,MATCH(DATE(AH$2,1,1),Emissions!$A$1:$LI$1),FALSE)</f>
        <v>3.4824006980000002</v>
      </c>
      <c r="AI1248" s="361">
        <f>+VLOOKUP($E1248,Emissions!$1:$1048576,MATCH(DATE(AI$2,1,1),Emissions!$A$1:$LI$1),FALSE)</f>
        <v>3.528132217</v>
      </c>
      <c r="AJ1248" s="361">
        <f>+VLOOKUP($E1248,Emissions!$1:$1048576,MATCH(DATE(AJ$2,1,1),Emissions!$A$1:$LI$1),FALSE)</f>
        <v>3.5745342419999999</v>
      </c>
      <c r="AK1248" s="361">
        <f>+VLOOKUP($E1248,Emissions!$1:$1048576,MATCH(DATE(AK$2,1,1),Emissions!$A$1:$LI$1),FALSE)</f>
        <v>3.6216328579999999</v>
      </c>
      <c r="AL1248" s="361">
        <f>+VLOOKUP($E1248,Emissions!$1:$1048576,MATCH(DATE(AL$2,1,1),Emissions!$A$1:$LI$1),FALSE)</f>
        <v>3.669444677</v>
      </c>
      <c r="AM1248" s="361">
        <f>+VLOOKUP($E1248,Emissions!$1:$1048576,MATCH(DATE(AM$2,1,1),Emissions!$A$1:$LI$1),FALSE)</f>
        <v>3.717979932</v>
      </c>
      <c r="AN1248" s="361">
        <f>+VLOOKUP($E1248,Emissions!$1:$1048576,MATCH(DATE(AN$2,1,1),Emissions!$A$1:$LI$1),FALSE)</f>
        <v>3.767245494</v>
      </c>
      <c r="AO1248" s="361">
        <f>+VLOOKUP($E1248,Emissions!$1:$1048576,MATCH(DATE(AO$2,1,1),Emissions!$A$1:$LI$1),FALSE)</f>
        <v>3.8172466950000001</v>
      </c>
    </row>
    <row r="1249" spans="1:41" ht="15" customHeight="1" x14ac:dyDescent="0.35">
      <c r="A1249" s="411"/>
      <c r="B1249" s="170"/>
      <c r="C1249" s="138" t="s">
        <v>727</v>
      </c>
      <c r="D1249" s="114"/>
      <c r="E1249" s="50" t="s">
        <v>3674</v>
      </c>
      <c r="F1249" s="361">
        <f>+VLOOKUP($E1249,Emissions!$1:$1048576,MATCH(DATE(F$2,1,1),Emissions!$A$1:$LI$1),FALSE)</f>
        <v>0.3542351218</v>
      </c>
      <c r="G1249" s="361">
        <f>+VLOOKUP($E1249,Emissions!$1:$1048576,MATCH(DATE(G$2,1,1),Emissions!$A$1:$LI$1),FALSE)</f>
        <v>0.3596675285</v>
      </c>
      <c r="H1249" s="361">
        <f>+VLOOKUP($E1249,Emissions!$1:$1048576,MATCH(DATE(H$2,1,1),Emissions!$A$1:$LI$1),FALSE)</f>
        <v>0.3655329048</v>
      </c>
      <c r="I1249" s="361">
        <f>+VLOOKUP($E1249,Emissions!$1:$1048576,MATCH(DATE(I$2,1,1),Emissions!$A$1:$LI$1),FALSE)</f>
        <v>0.37116968410000001</v>
      </c>
      <c r="J1249" s="361">
        <f>+VLOOKUP($E1249,Emissions!$1:$1048576,MATCH(DATE(J$2,1,1),Emissions!$A$1:$LI$1),FALSE)</f>
        <v>0.37644983119999997</v>
      </c>
      <c r="K1249" s="361">
        <f>+VLOOKUP($E1249,Emissions!$1:$1048576,MATCH(DATE(K$2,1,1),Emissions!$A$1:$LI$1),FALSE)</f>
        <v>0.38145513240000001</v>
      </c>
      <c r="L1249" s="361">
        <f>+VLOOKUP($E1249,Emissions!$1:$1048576,MATCH(DATE(L$2,1,1),Emissions!$A$1:$LI$1),FALSE)</f>
        <v>0.3862812833</v>
      </c>
      <c r="M1249" s="361">
        <f>+VLOOKUP($E1249,Emissions!$1:$1048576,MATCH(DATE(M$2,1,1),Emissions!$A$1:$LI$1),FALSE)</f>
        <v>0.39105107950000001</v>
      </c>
      <c r="N1249" s="361">
        <f>+VLOOKUP($E1249,Emissions!$1:$1048576,MATCH(DATE(N$2,1,1),Emissions!$A$1:$LI$1),FALSE)</f>
        <v>0.3958406344</v>
      </c>
      <c r="O1249" s="361">
        <f>+VLOOKUP($E1249,Emissions!$1:$1048576,MATCH(DATE(O$2,1,1),Emissions!$A$1:$LI$1),FALSE)</f>
        <v>0.40069109349999998</v>
      </c>
      <c r="P1249" s="361">
        <f>+VLOOKUP($E1249,Emissions!$1:$1048576,MATCH(DATE(P$2,1,1),Emissions!$A$1:$LI$1),FALSE)</f>
        <v>0.40567708940000002</v>
      </c>
      <c r="Q1249" s="361">
        <f>+VLOOKUP($E1249,Emissions!$1:$1048576,MATCH(DATE(Q$2,1,1),Emissions!$A$1:$LI$1),FALSE)</f>
        <v>0.41072031209999998</v>
      </c>
      <c r="R1249" s="361">
        <f>+VLOOKUP($E1249,Emissions!$1:$1048576,MATCH(DATE(R$2,1,1),Emissions!$A$1:$LI$1),FALSE)</f>
        <v>0.41583882329999999</v>
      </c>
      <c r="S1249" s="361">
        <f>+VLOOKUP($E1249,Emissions!$1:$1048576,MATCH(DATE(S$2,1,1),Emissions!$A$1:$LI$1),FALSE)</f>
        <v>0.42103528369999998</v>
      </c>
      <c r="T1249" s="361">
        <f>+VLOOKUP($E1249,Emissions!$1:$1048576,MATCH(DATE(T$2,1,1),Emissions!$A$1:$LI$1),FALSE)</f>
        <v>0.42630845270000001</v>
      </c>
      <c r="U1249" s="361">
        <f>+VLOOKUP($E1249,Emissions!$1:$1048576,MATCH(DATE(U$2,1,1),Emissions!$A$1:$LI$1),FALSE)</f>
        <v>0.43165705519999997</v>
      </c>
      <c r="V1249" s="361">
        <f>+VLOOKUP($E1249,Emissions!$1:$1048576,MATCH(DATE(V$2,1,1),Emissions!$A$1:$LI$1),FALSE)</f>
        <v>0.43708071250000002</v>
      </c>
      <c r="W1249" s="361">
        <f>+VLOOKUP($E1249,Emissions!$1:$1048576,MATCH(DATE(W$2,1,1),Emissions!$A$1:$LI$1),FALSE)</f>
        <v>0.44257998430000001</v>
      </c>
      <c r="X1249" s="361">
        <f>+VLOOKUP($E1249,Emissions!$1:$1048576,MATCH(DATE(X$2,1,1),Emissions!$A$1:$LI$1),FALSE)</f>
        <v>0.44815618039999999</v>
      </c>
      <c r="Y1249" s="361">
        <f>+VLOOKUP($E1249,Emissions!$1:$1048576,MATCH(DATE(Y$2,1,1),Emissions!$A$1:$LI$1),FALSE)</f>
        <v>0.45381113350000002</v>
      </c>
      <c r="Z1249" s="361">
        <f>+VLOOKUP($E1249,Emissions!$1:$1048576,MATCH(DATE(Z$2,1,1),Emissions!$A$1:$LI$1),FALSE)</f>
        <v>0.45950663660000002</v>
      </c>
      <c r="AA1249" s="361">
        <f>+VLOOKUP($E1249,Emissions!$1:$1048576,MATCH(DATE(AA$2,1,1),Emissions!$A$1:$LI$1),FALSE)</f>
        <v>0.46530594190000002</v>
      </c>
      <c r="AB1249" s="361">
        <f>+VLOOKUP($E1249,Emissions!$1:$1048576,MATCH(DATE(AB$2,1,1),Emissions!$A$1:$LI$1),FALSE)</f>
        <v>0.47119811090000002</v>
      </c>
      <c r="AC1249" s="361">
        <f>+VLOOKUP($E1249,Emissions!$1:$1048576,MATCH(DATE(AC$2,1,1),Emissions!$A$1:$LI$1),FALSE)</f>
        <v>0.4771821175</v>
      </c>
      <c r="AD1249" s="361">
        <f>+VLOOKUP($E1249,Emissions!$1:$1048576,MATCH(DATE(AD$2,1,1),Emissions!$A$1:$LI$1),FALSE)</f>
        <v>0.48325981890000003</v>
      </c>
      <c r="AE1249" s="361">
        <f>+VLOOKUP($E1249,Emissions!$1:$1048576,MATCH(DATE(AE$2,1,1),Emissions!$A$1:$LI$1),FALSE)</f>
        <v>0.48931896070000003</v>
      </c>
      <c r="AF1249" s="361">
        <f>+VLOOKUP($E1249,Emissions!$1:$1048576,MATCH(DATE(AF$2,1,1),Emissions!$A$1:$LI$1),FALSE)</f>
        <v>0.49548039560000001</v>
      </c>
      <c r="AG1249" s="361">
        <f>+VLOOKUP($E1249,Emissions!$1:$1048576,MATCH(DATE(AG$2,1,1),Emissions!$A$1:$LI$1),FALSE)</f>
        <v>0.50173496750000002</v>
      </c>
      <c r="AH1249" s="361">
        <f>+VLOOKUP($E1249,Emissions!$1:$1048576,MATCH(DATE(AH$2,1,1),Emissions!$A$1:$LI$1),FALSE)</f>
        <v>0.5080834904</v>
      </c>
      <c r="AI1249" s="361">
        <f>+VLOOKUP($E1249,Emissions!$1:$1048576,MATCH(DATE(AI$2,1,1),Emissions!$A$1:$LI$1),FALSE)</f>
        <v>0.51452961929999996</v>
      </c>
      <c r="AJ1249" s="361">
        <f>+VLOOKUP($E1249,Emissions!$1:$1048576,MATCH(DATE(AJ$2,1,1),Emissions!$A$1:$LI$1),FALSE)</f>
        <v>0.52107731960000003</v>
      </c>
      <c r="AK1249" s="361">
        <f>+VLOOKUP($E1249,Emissions!$1:$1048576,MATCH(DATE(AK$2,1,1),Emissions!$A$1:$LI$1),FALSE)</f>
        <v>0.52773026239999998</v>
      </c>
      <c r="AL1249" s="361">
        <f>+VLOOKUP($E1249,Emissions!$1:$1048576,MATCH(DATE(AL$2,1,1),Emissions!$A$1:$LI$1),FALSE)</f>
        <v>0.53449182620000002</v>
      </c>
      <c r="AM1249" s="361">
        <f>+VLOOKUP($E1249,Emissions!$1:$1048576,MATCH(DATE(AM$2,1,1),Emissions!$A$1:$LI$1),FALSE)</f>
        <v>0.54136526210000002</v>
      </c>
      <c r="AN1249" s="361">
        <f>+VLOOKUP($E1249,Emissions!$1:$1048576,MATCH(DATE(AN$2,1,1),Emissions!$A$1:$LI$1),FALSE)</f>
        <v>0.54835386080000004</v>
      </c>
      <c r="AO1249" s="361">
        <f>+VLOOKUP($E1249,Emissions!$1:$1048576,MATCH(DATE(AO$2,1,1),Emissions!$A$1:$LI$1),FALSE)</f>
        <v>0.55546101069999998</v>
      </c>
    </row>
    <row r="1250" spans="1:41" ht="15" customHeight="1" x14ac:dyDescent="0.35">
      <c r="A1250" s="411"/>
      <c r="B1250" s="170"/>
      <c r="C1250" s="138" t="s">
        <v>728</v>
      </c>
      <c r="D1250" s="114"/>
      <c r="E1250" s="50" t="s">
        <v>3675</v>
      </c>
      <c r="F1250" s="361">
        <f>+VLOOKUP($E1250,Emissions!$1:$1048576,MATCH(DATE(F$2,1,1),Emissions!$A$1:$LI$1),FALSE)</f>
        <v>0.1227510481</v>
      </c>
      <c r="G1250" s="361">
        <f>+VLOOKUP($E1250,Emissions!$1:$1048576,MATCH(DATE(G$2,1,1),Emissions!$A$1:$LI$1),FALSE)</f>
        <v>0.1239771554</v>
      </c>
      <c r="H1250" s="361">
        <f>+VLOOKUP($E1250,Emissions!$1:$1048576,MATCH(DATE(H$2,1,1),Emissions!$A$1:$LI$1),FALSE)</f>
        <v>0.12522982120000001</v>
      </c>
      <c r="I1250" s="361">
        <f>+VLOOKUP($E1250,Emissions!$1:$1048576,MATCH(DATE(I$2,1,1),Emissions!$A$1:$LI$1),FALSE)</f>
        <v>0.12654143649999999</v>
      </c>
      <c r="J1250" s="361">
        <f>+VLOOKUP($E1250,Emissions!$1:$1048576,MATCH(DATE(J$2,1,1),Emissions!$A$1:$LI$1),FALSE)</f>
        <v>0.1279253038</v>
      </c>
      <c r="K1250" s="361">
        <f>+VLOOKUP($E1250,Emissions!$1:$1048576,MATCH(DATE(K$2,1,1),Emissions!$A$1:$LI$1),FALSE)</f>
        <v>0.1293844398</v>
      </c>
      <c r="L1250" s="361">
        <f>+VLOOKUP($E1250,Emissions!$1:$1048576,MATCH(DATE(L$2,1,1),Emissions!$A$1:$LI$1),FALSE)</f>
        <v>0.13090500769999999</v>
      </c>
      <c r="M1250" s="361">
        <f>+VLOOKUP($E1250,Emissions!$1:$1048576,MATCH(DATE(M$2,1,1),Emissions!$A$1:$LI$1),FALSE)</f>
        <v>0.1324824641</v>
      </c>
      <c r="N1250" s="361">
        <f>+VLOOKUP($E1250,Emissions!$1:$1048576,MATCH(DATE(N$2,1,1),Emissions!$A$1:$LI$1),FALSE)</f>
        <v>0.1341129335</v>
      </c>
      <c r="O1250" s="361">
        <f>+VLOOKUP($E1250,Emissions!$1:$1048576,MATCH(DATE(O$2,1,1),Emissions!$A$1:$LI$1),FALSE)</f>
        <v>0.13579296060000001</v>
      </c>
      <c r="P1250" s="361">
        <f>+VLOOKUP($E1250,Emissions!$1:$1048576,MATCH(DATE(P$2,1,1),Emissions!$A$1:$LI$1),FALSE)</f>
        <v>0.1375401456</v>
      </c>
      <c r="Q1250" s="361">
        <f>+VLOOKUP($E1250,Emissions!$1:$1048576,MATCH(DATE(Q$2,1,1),Emissions!$A$1:$LI$1),FALSE)</f>
        <v>0.1393321193</v>
      </c>
      <c r="R1250" s="361">
        <f>+VLOOKUP($E1250,Emissions!$1:$1048576,MATCH(DATE(R$2,1,1),Emissions!$A$1:$LI$1),FALSE)</f>
        <v>0.14116458300000001</v>
      </c>
      <c r="S1250" s="361">
        <f>+VLOOKUP($E1250,Emissions!$1:$1048576,MATCH(DATE(S$2,1,1),Emissions!$A$1:$LI$1),FALSE)</f>
        <v>0.14303560630000001</v>
      </c>
      <c r="T1250" s="361">
        <f>+VLOOKUP($E1250,Emissions!$1:$1048576,MATCH(DATE(T$2,1,1),Emissions!$A$1:$LI$1),FALSE)</f>
        <v>0.14494447120000001</v>
      </c>
      <c r="U1250" s="361">
        <f>+VLOOKUP($E1250,Emissions!$1:$1048576,MATCH(DATE(U$2,1,1),Emissions!$A$1:$LI$1),FALSE)</f>
        <v>0.14689133560000001</v>
      </c>
      <c r="V1250" s="361">
        <f>+VLOOKUP($E1250,Emissions!$1:$1048576,MATCH(DATE(V$2,1,1),Emissions!$A$1:$LI$1),FALSE)</f>
        <v>0.14887695079999999</v>
      </c>
      <c r="W1250" s="361">
        <f>+VLOOKUP($E1250,Emissions!$1:$1048576,MATCH(DATE(W$2,1,1),Emissions!$A$1:$LI$1),FALSE)</f>
        <v>0.15090242940000001</v>
      </c>
      <c r="X1250" s="361">
        <f>+VLOOKUP($E1250,Emissions!$1:$1048576,MATCH(DATE(X$2,1,1),Emissions!$A$1:$LI$1),FALSE)</f>
        <v>0.15296907239999999</v>
      </c>
      <c r="Y1250" s="361">
        <f>+VLOOKUP($E1250,Emissions!$1:$1048576,MATCH(DATE(Y$2,1,1),Emissions!$A$1:$LI$1),FALSE)</f>
        <v>0.15507824589999999</v>
      </c>
      <c r="Z1250" s="361">
        <f>+VLOOKUP($E1250,Emissions!$1:$1048576,MATCH(DATE(Z$2,1,1),Emissions!$A$1:$LI$1),FALSE)</f>
        <v>0.1572162114</v>
      </c>
      <c r="AA1250" s="361">
        <f>+VLOOKUP($E1250,Emissions!$1:$1048576,MATCH(DATE(AA$2,1,1),Emissions!$A$1:$LI$1),FALSE)</f>
        <v>0.15939900709999999</v>
      </c>
      <c r="AB1250" s="361">
        <f>+VLOOKUP($E1250,Emissions!$1:$1048576,MATCH(DATE(AB$2,1,1),Emissions!$A$1:$LI$1),FALSE)</f>
        <v>0.1616298045</v>
      </c>
      <c r="AC1250" s="361">
        <f>+VLOOKUP($E1250,Emissions!$1:$1048576,MATCH(DATE(AC$2,1,1),Emissions!$A$1:$LI$1),FALSE)</f>
        <v>0.16391040170000001</v>
      </c>
      <c r="AD1250" s="361">
        <f>+VLOOKUP($E1250,Emissions!$1:$1048576,MATCH(DATE(AD$2,1,1),Emissions!$A$1:$LI$1),FALSE)</f>
        <v>0.16624207560000001</v>
      </c>
      <c r="AE1250" s="361">
        <f>+VLOOKUP($E1250,Emissions!$1:$1048576,MATCH(DATE(AE$2,1,1),Emissions!$A$1:$LI$1),FALSE)</f>
        <v>0.1685820724</v>
      </c>
      <c r="AF1250" s="361">
        <f>+VLOOKUP($E1250,Emissions!$1:$1048576,MATCH(DATE(AF$2,1,1),Emissions!$A$1:$LI$1),FALSE)</f>
        <v>0.17095285260000001</v>
      </c>
      <c r="AG1250" s="361">
        <f>+VLOOKUP($E1250,Emissions!$1:$1048576,MATCH(DATE(AG$2,1,1),Emissions!$A$1:$LI$1),FALSE)</f>
        <v>0.17335970689999999</v>
      </c>
      <c r="AH1250" s="361">
        <f>+VLOOKUP($E1250,Emissions!$1:$1048576,MATCH(DATE(AH$2,1,1),Emissions!$A$1:$LI$1),FALSE)</f>
        <v>0.17580668129999999</v>
      </c>
      <c r="AI1250" s="361">
        <f>+VLOOKUP($E1250,Emissions!$1:$1048576,MATCH(DATE(AI$2,1,1),Emissions!$A$1:$LI$1),FALSE)</f>
        <v>0.1782972619</v>
      </c>
      <c r="AJ1250" s="361">
        <f>+VLOOKUP($E1250,Emissions!$1:$1048576,MATCH(DATE(AJ$2,1,1),Emissions!$A$1:$LI$1),FALSE)</f>
        <v>0.1808343302</v>
      </c>
      <c r="AK1250" s="361">
        <f>+VLOOKUP($E1250,Emissions!$1:$1048576,MATCH(DATE(AK$2,1,1),Emissions!$A$1:$LI$1),FALSE)</f>
        <v>0.18342018630000001</v>
      </c>
      <c r="AL1250" s="361">
        <f>+VLOOKUP($E1250,Emissions!$1:$1048576,MATCH(DATE(AL$2,1,1),Emissions!$A$1:$LI$1),FALSE)</f>
        <v>0.18605665360000001</v>
      </c>
      <c r="AM1250" s="361">
        <f>+VLOOKUP($E1250,Emissions!$1:$1048576,MATCH(DATE(AM$2,1,1),Emissions!$A$1:$LI$1),FALSE)</f>
        <v>0.18874521990000001</v>
      </c>
      <c r="AN1250" s="361">
        <f>+VLOOKUP($E1250,Emissions!$1:$1048576,MATCH(DATE(AN$2,1,1),Emissions!$A$1:$LI$1),FALSE)</f>
        <v>0.19148717370000001</v>
      </c>
      <c r="AO1250" s="361">
        <f>+VLOOKUP($E1250,Emissions!$1:$1048576,MATCH(DATE(AO$2,1,1),Emissions!$A$1:$LI$1),FALSE)</f>
        <v>0.1942836929</v>
      </c>
    </row>
    <row r="1251" spans="1:41" ht="15" customHeight="1" x14ac:dyDescent="0.35">
      <c r="A1251" s="411"/>
      <c r="B1251" s="170"/>
      <c r="C1251" s="138" t="s">
        <v>729</v>
      </c>
      <c r="D1251" s="114"/>
      <c r="E1251" s="50" t="s">
        <v>3676</v>
      </c>
      <c r="F1251" s="361">
        <f>+VLOOKUP($E1251,Emissions!$1:$1048576,MATCH(DATE(F$2,1,1),Emissions!$A$1:$LI$1),FALSE)</f>
        <v>1.01267756E-2</v>
      </c>
      <c r="G1251" s="361">
        <f>+VLOOKUP($E1251,Emissions!$1:$1048576,MATCH(DATE(G$2,1,1),Emissions!$A$1:$LI$1),FALSE)</f>
        <v>1.02147504E-2</v>
      </c>
      <c r="H1251" s="361">
        <f>+VLOOKUP($E1251,Emissions!$1:$1048576,MATCH(DATE(H$2,1,1),Emissions!$A$1:$LI$1),FALSE)</f>
        <v>1.0307931899999999E-2</v>
      </c>
      <c r="I1251" s="361">
        <f>+VLOOKUP($E1251,Emissions!$1:$1048576,MATCH(DATE(I$2,1,1),Emissions!$A$1:$LI$1),FALSE)</f>
        <v>1.04093547E-2</v>
      </c>
      <c r="J1251" s="361">
        <f>+VLOOKUP($E1251,Emissions!$1:$1048576,MATCH(DATE(J$2,1,1),Emissions!$A$1:$LI$1),FALSE)</f>
        <v>1.05193713E-2</v>
      </c>
      <c r="K1251" s="361">
        <f>+VLOOKUP($E1251,Emissions!$1:$1048576,MATCH(DATE(K$2,1,1),Emissions!$A$1:$LI$1),FALSE)</f>
        <v>1.06374656E-2</v>
      </c>
      <c r="L1251" s="361">
        <f>+VLOOKUP($E1251,Emissions!$1:$1048576,MATCH(DATE(L$2,1,1),Emissions!$A$1:$LI$1),FALSE)</f>
        <v>1.0761780699999999E-2</v>
      </c>
      <c r="M1251" s="361">
        <f>+VLOOKUP($E1251,Emissions!$1:$1048576,MATCH(DATE(M$2,1,1),Emissions!$A$1:$LI$1),FALSE)</f>
        <v>1.08918104E-2</v>
      </c>
      <c r="N1251" s="361">
        <f>+VLOOKUP($E1251,Emissions!$1:$1048576,MATCH(DATE(N$2,1,1),Emissions!$A$1:$LI$1),FALSE)</f>
        <v>1.10270274E-2</v>
      </c>
      <c r="O1251" s="361">
        <f>+VLOOKUP($E1251,Emissions!$1:$1048576,MATCH(DATE(O$2,1,1),Emissions!$A$1:$LI$1),FALSE)</f>
        <v>1.1166921200000001E-2</v>
      </c>
      <c r="P1251" s="361">
        <f>+VLOOKUP($E1251,Emissions!$1:$1048576,MATCH(DATE(P$2,1,1),Emissions!$A$1:$LI$1),FALSE)</f>
        <v>1.1312983E-2</v>
      </c>
      <c r="Q1251" s="361">
        <f>+VLOOKUP($E1251,Emissions!$1:$1048576,MATCH(DATE(Q$2,1,1),Emissions!$A$1:$LI$1),FALSE)</f>
        <v>1.14624414E-2</v>
      </c>
      <c r="R1251" s="361">
        <f>+VLOOKUP($E1251,Emissions!$1:$1048576,MATCH(DATE(R$2,1,1),Emissions!$A$1:$LI$1),FALSE)</f>
        <v>1.16150933E-2</v>
      </c>
      <c r="S1251" s="361">
        <f>+VLOOKUP($E1251,Emissions!$1:$1048576,MATCH(DATE(S$2,1,1),Emissions!$A$1:$LI$1),FALSE)</f>
        <v>1.17707834E-2</v>
      </c>
      <c r="T1251" s="361">
        <f>+VLOOKUP($E1251,Emissions!$1:$1048576,MATCH(DATE(T$2,1,1),Emissions!$A$1:$LI$1),FALSE)</f>
        <v>1.19293782E-2</v>
      </c>
      <c r="U1251" s="361">
        <f>+VLOOKUP($E1251,Emissions!$1:$1048576,MATCH(DATE(U$2,1,1),Emissions!$A$1:$LI$1),FALSE)</f>
        <v>1.2090791599999999E-2</v>
      </c>
      <c r="V1251" s="361">
        <f>+VLOOKUP($E1251,Emissions!$1:$1048576,MATCH(DATE(V$2,1,1),Emissions!$A$1:$LI$1),FALSE)</f>
        <v>1.2254983699999999E-2</v>
      </c>
      <c r="W1251" s="361">
        <f>+VLOOKUP($E1251,Emissions!$1:$1048576,MATCH(DATE(W$2,1,1),Emissions!$A$1:$LI$1),FALSE)</f>
        <v>1.24219515E-2</v>
      </c>
      <c r="X1251" s="361">
        <f>+VLOOKUP($E1251,Emissions!$1:$1048576,MATCH(DATE(X$2,1,1),Emissions!$A$1:$LI$1),FALSE)</f>
        <v>1.2591717699999999E-2</v>
      </c>
      <c r="Y1251" s="361">
        <f>+VLOOKUP($E1251,Emissions!$1:$1048576,MATCH(DATE(Y$2,1,1),Emissions!$A$1:$LI$1),FALSE)</f>
        <v>1.27643211E-2</v>
      </c>
      <c r="Z1251" s="361">
        <f>+VLOOKUP($E1251,Emissions!$1:$1048576,MATCH(DATE(Z$2,1,1),Emissions!$A$1:$LI$1),FALSE)</f>
        <v>1.2938379700000001E-2</v>
      </c>
      <c r="AA1251" s="361">
        <f>+VLOOKUP($E1251,Emissions!$1:$1048576,MATCH(DATE(AA$2,1,1),Emissions!$A$1:$LI$1),FALSE)</f>
        <v>1.3115712200000001E-2</v>
      </c>
      <c r="AB1251" s="361">
        <f>+VLOOKUP($E1251,Emissions!$1:$1048576,MATCH(DATE(AB$2,1,1),Emissions!$A$1:$LI$1),FALSE)</f>
        <v>1.32963031E-2</v>
      </c>
      <c r="AC1251" s="361">
        <f>+VLOOKUP($E1251,Emissions!$1:$1048576,MATCH(DATE(AC$2,1,1),Emissions!$A$1:$LI$1),FALSE)</f>
        <v>1.3480152699999999E-2</v>
      </c>
      <c r="AD1251" s="361">
        <f>+VLOOKUP($E1251,Emissions!$1:$1048576,MATCH(DATE(AD$2,1,1),Emissions!$A$1:$LI$1),FALSE)</f>
        <v>1.3667296000000001E-2</v>
      </c>
      <c r="AE1251" s="361">
        <f>+VLOOKUP($E1251,Emissions!$1:$1048576,MATCH(DATE(AE$2,1,1),Emissions!$A$1:$LI$1),FALSE)</f>
        <v>1.3853635499999999E-2</v>
      </c>
      <c r="AF1251" s="361">
        <f>+VLOOKUP($E1251,Emissions!$1:$1048576,MATCH(DATE(AF$2,1,1),Emissions!$A$1:$LI$1),FALSE)</f>
        <v>1.40423467E-2</v>
      </c>
      <c r="AG1251" s="361">
        <f>+VLOOKUP($E1251,Emissions!$1:$1048576,MATCH(DATE(AG$2,1,1),Emissions!$A$1:$LI$1),FALSE)</f>
        <v>1.4233682399999999E-2</v>
      </c>
      <c r="AH1251" s="361">
        <f>+VLOOKUP($E1251,Emissions!$1:$1048576,MATCH(DATE(AH$2,1,1),Emissions!$A$1:$LI$1),FALSE)</f>
        <v>1.4427831299999999E-2</v>
      </c>
      <c r="AI1251" s="361">
        <f>+VLOOKUP($E1251,Emissions!$1:$1048576,MATCH(DATE(AI$2,1,1),Emissions!$A$1:$LI$1),FALSE)</f>
        <v>1.46249903E-2</v>
      </c>
      <c r="AJ1251" s="361">
        <f>+VLOOKUP($E1251,Emissions!$1:$1048576,MATCH(DATE(AJ$2,1,1),Emissions!$A$1:$LI$1),FALSE)</f>
        <v>1.48253398E-2</v>
      </c>
      <c r="AK1251" s="361">
        <f>+VLOOKUP($E1251,Emissions!$1:$1048576,MATCH(DATE(AK$2,1,1),Emissions!$A$1:$LI$1),FALSE)</f>
        <v>1.50290322E-2</v>
      </c>
      <c r="AL1251" s="361">
        <f>+VLOOKUP($E1251,Emissions!$1:$1048576,MATCH(DATE(AL$2,1,1),Emissions!$A$1:$LI$1),FALSE)</f>
        <v>1.5236194999999999E-2</v>
      </c>
      <c r="AM1251" s="361">
        <f>+VLOOKUP($E1251,Emissions!$1:$1048576,MATCH(DATE(AM$2,1,1),Emissions!$A$1:$LI$1),FALSE)</f>
        <v>1.54469377E-2</v>
      </c>
      <c r="AN1251" s="361">
        <f>+VLOOKUP($E1251,Emissions!$1:$1048576,MATCH(DATE(AN$2,1,1),Emissions!$A$1:$LI$1),FALSE)</f>
        <v>1.56613606E-2</v>
      </c>
      <c r="AO1251" s="361">
        <f>+VLOOKUP($E1251,Emissions!$1:$1048576,MATCH(DATE(AO$2,1,1),Emissions!$A$1:$LI$1),FALSE)</f>
        <v>1.58795589E-2</v>
      </c>
    </row>
    <row r="1252" spans="1:41" ht="15" customHeight="1" x14ac:dyDescent="0.35">
      <c r="A1252" s="411"/>
      <c r="B1252" s="170"/>
      <c r="C1252" s="138" t="s">
        <v>730</v>
      </c>
      <c r="D1252" s="114"/>
      <c r="E1252" s="50" t="s">
        <v>3677</v>
      </c>
      <c r="F1252" s="361">
        <f>+VLOOKUP($E1252,Emissions!$1:$1048576,MATCH(DATE(F$2,1,1),Emissions!$A$1:$LI$1),FALSE)</f>
        <v>1.523949292</v>
      </c>
      <c r="G1252" s="361">
        <f>+VLOOKUP($E1252,Emissions!$1:$1048576,MATCH(DATE(G$2,1,1),Emissions!$A$1:$LI$1),FALSE)</f>
        <v>1.5376025</v>
      </c>
      <c r="H1252" s="361">
        <f>+VLOOKUP($E1252,Emissions!$1:$1048576,MATCH(DATE(H$2,1,1),Emissions!$A$1:$LI$1),FALSE)</f>
        <v>1.5521680680000001</v>
      </c>
      <c r="I1252" s="361">
        <f>+VLOOKUP($E1252,Emissions!$1:$1048576,MATCH(DATE(I$2,1,1),Emissions!$A$1:$LI$1),FALSE)</f>
        <v>1.5678975660000001</v>
      </c>
      <c r="J1252" s="361">
        <f>+VLOOKUP($E1252,Emissions!$1:$1048576,MATCH(DATE(J$2,1,1),Emissions!$A$1:$LI$1),FALSE)</f>
        <v>1.5847858450000001</v>
      </c>
      <c r="K1252" s="361">
        <f>+VLOOKUP($E1252,Emissions!$1:$1048576,MATCH(DATE(K$2,1,1),Emissions!$A$1:$LI$1),FALSE)</f>
        <v>1.6027530409999999</v>
      </c>
      <c r="L1252" s="361">
        <f>+VLOOKUP($E1252,Emissions!$1:$1048576,MATCH(DATE(L$2,1,1),Emissions!$A$1:$LI$1),FALSE)</f>
        <v>1.621596249</v>
      </c>
      <c r="M1252" s="361">
        <f>+VLOOKUP($E1252,Emissions!$1:$1048576,MATCH(DATE(M$2,1,1),Emissions!$A$1:$LI$1),FALSE)</f>
        <v>1.641240711</v>
      </c>
      <c r="N1252" s="361">
        <f>+VLOOKUP($E1252,Emissions!$1:$1048576,MATCH(DATE(N$2,1,1),Emissions!$A$1:$LI$1),FALSE)</f>
        <v>1.661609184</v>
      </c>
      <c r="O1252" s="361">
        <f>+VLOOKUP($E1252,Emissions!$1:$1048576,MATCH(DATE(O$2,1,1),Emissions!$A$1:$LI$1),FALSE)</f>
        <v>1.6826288460000001</v>
      </c>
      <c r="P1252" s="361">
        <f>+VLOOKUP($E1252,Emissions!$1:$1048576,MATCH(DATE(P$2,1,1),Emissions!$A$1:$LI$1),FALSE)</f>
        <v>1.704421435</v>
      </c>
      <c r="Q1252" s="361">
        <f>+VLOOKUP($E1252,Emissions!$1:$1048576,MATCH(DATE(Q$2,1,1),Emissions!$A$1:$LI$1),FALSE)</f>
        <v>1.7267105309999999</v>
      </c>
      <c r="R1252" s="361">
        <f>+VLOOKUP($E1252,Emissions!$1:$1048576,MATCH(DATE(R$2,1,1),Emissions!$A$1:$LI$1),FALSE)</f>
        <v>1.7494651349999999</v>
      </c>
      <c r="S1252" s="361">
        <f>+VLOOKUP($E1252,Emissions!$1:$1048576,MATCH(DATE(S$2,1,1),Emissions!$A$1:$LI$1),FALSE)</f>
        <v>1.7726561000000001</v>
      </c>
      <c r="T1252" s="361">
        <f>+VLOOKUP($E1252,Emissions!$1:$1048576,MATCH(DATE(T$2,1,1),Emissions!$A$1:$LI$1),FALSE)</f>
        <v>1.796259407</v>
      </c>
      <c r="U1252" s="361">
        <f>+VLOOKUP($E1252,Emissions!$1:$1048576,MATCH(DATE(U$2,1,1),Emissions!$A$1:$LI$1),FALSE)</f>
        <v>1.8202589490000001</v>
      </c>
      <c r="V1252" s="361">
        <f>+VLOOKUP($E1252,Emissions!$1:$1048576,MATCH(DATE(V$2,1,1),Emissions!$A$1:$LI$1),FALSE)</f>
        <v>1.8446461190000001</v>
      </c>
      <c r="W1252" s="361">
        <f>+VLOOKUP($E1252,Emissions!$1:$1048576,MATCH(DATE(W$2,1,1),Emissions!$A$1:$LI$1),FALSE)</f>
        <v>1.869418494</v>
      </c>
      <c r="X1252" s="361">
        <f>+VLOOKUP($E1252,Emissions!$1:$1048576,MATCH(DATE(X$2,1,1),Emissions!$A$1:$LI$1),FALSE)</f>
        <v>1.8945783270000001</v>
      </c>
      <c r="Y1252" s="361">
        <f>+VLOOKUP($E1252,Emissions!$1:$1048576,MATCH(DATE(Y$2,1,1),Emissions!$A$1:$LI$1),FALSE)</f>
        <v>1.920131171</v>
      </c>
      <c r="Z1252" s="361">
        <f>+VLOOKUP($E1252,Emissions!$1:$1048576,MATCH(DATE(Z$2,1,1),Emissions!$A$1:$LI$1),FALSE)</f>
        <v>1.945948464</v>
      </c>
      <c r="AA1252" s="361">
        <f>+VLOOKUP($E1252,Emissions!$1:$1048576,MATCH(DATE(AA$2,1,1),Emissions!$A$1:$LI$1),FALSE)</f>
        <v>1.9722033409999999</v>
      </c>
      <c r="AB1252" s="361">
        <f>+VLOOKUP($E1252,Emissions!$1:$1048576,MATCH(DATE(AB$2,1,1),Emissions!$A$1:$LI$1),FALSE)</f>
        <v>1.998897028</v>
      </c>
      <c r="AC1252" s="361">
        <f>+VLOOKUP($E1252,Emissions!$1:$1048576,MATCH(DATE(AC$2,1,1),Emissions!$A$1:$LI$1),FALSE)</f>
        <v>2.0260370609999998</v>
      </c>
      <c r="AD1252" s="361">
        <f>+VLOOKUP($E1252,Emissions!$1:$1048576,MATCH(DATE(AD$2,1,1),Emissions!$A$1:$LI$1),FALSE)</f>
        <v>2.053634679</v>
      </c>
      <c r="AE1252" s="361">
        <f>+VLOOKUP($E1252,Emissions!$1:$1048576,MATCH(DATE(AE$2,1,1),Emissions!$A$1:$LI$1),FALSE)</f>
        <v>2.0813076580000001</v>
      </c>
      <c r="AF1252" s="361">
        <f>+VLOOKUP($E1252,Emissions!$1:$1048576,MATCH(DATE(AF$2,1,1),Emissions!$A$1:$LI$1),FALSE)</f>
        <v>2.1093529050000002</v>
      </c>
      <c r="AG1252" s="361">
        <f>+VLOOKUP($E1252,Emissions!$1:$1048576,MATCH(DATE(AG$2,1,1),Emissions!$A$1:$LI$1),FALSE)</f>
        <v>2.137788821</v>
      </c>
      <c r="AH1252" s="361">
        <f>+VLOOKUP($E1252,Emissions!$1:$1048576,MATCH(DATE(AH$2,1,1),Emissions!$A$1:$LI$1),FALSE)</f>
        <v>2.166636596</v>
      </c>
      <c r="AI1252" s="361">
        <f>+VLOOKUP($E1252,Emissions!$1:$1048576,MATCH(DATE(AI$2,1,1),Emissions!$A$1:$LI$1),FALSE)</f>
        <v>2.1959206099999999</v>
      </c>
      <c r="AJ1252" s="361">
        <f>+VLOOKUP($E1252,Emissions!$1:$1048576,MATCH(DATE(AJ$2,1,1),Emissions!$A$1:$LI$1),FALSE)</f>
        <v>2.225664767</v>
      </c>
      <c r="AK1252" s="361">
        <f>+VLOOKUP($E1252,Emissions!$1:$1048576,MATCH(DATE(AK$2,1,1),Emissions!$A$1:$LI$1),FALSE)</f>
        <v>2.2558909850000002</v>
      </c>
      <c r="AL1252" s="361">
        <f>+VLOOKUP($E1252,Emissions!$1:$1048576,MATCH(DATE(AL$2,1,1),Emissions!$A$1:$LI$1),FALSE)</f>
        <v>2.286619033</v>
      </c>
      <c r="AM1252" s="361">
        <f>+VLOOKUP($E1252,Emissions!$1:$1048576,MATCH(DATE(AM$2,1,1),Emissions!$A$1:$LI$1),FALSE)</f>
        <v>2.3178670559999999</v>
      </c>
      <c r="AN1252" s="361">
        <f>+VLOOKUP($E1252,Emissions!$1:$1048576,MATCH(DATE(AN$2,1,1),Emissions!$A$1:$LI$1),FALSE)</f>
        <v>2.3496522529999999</v>
      </c>
      <c r="AO1252" s="361">
        <f>+VLOOKUP($E1252,Emissions!$1:$1048576,MATCH(DATE(AO$2,1,1),Emissions!$A$1:$LI$1),FALSE)</f>
        <v>2.38199117</v>
      </c>
    </row>
    <row r="1253" spans="1:41" ht="15" customHeight="1" x14ac:dyDescent="0.35">
      <c r="A1253" s="411"/>
      <c r="B1253" s="170"/>
      <c r="C1253" s="138" t="s">
        <v>731</v>
      </c>
      <c r="D1253" s="114"/>
      <c r="E1253" s="50" t="s">
        <v>3678</v>
      </c>
      <c r="F1253" s="361">
        <f>+VLOOKUP($E1253,Emissions!$1:$1048576,MATCH(DATE(F$2,1,1),Emissions!$A$1:$LI$1),FALSE)</f>
        <v>7.3359208600000003E-2</v>
      </c>
      <c r="G1253" s="361">
        <f>+VLOOKUP($E1253,Emissions!$1:$1048576,MATCH(DATE(G$2,1,1),Emissions!$A$1:$LI$1),FALSE)</f>
        <v>7.4051350299999999E-2</v>
      </c>
      <c r="H1253" s="361">
        <f>+VLOOKUP($E1253,Emissions!$1:$1048576,MATCH(DATE(H$2,1,1),Emissions!$A$1:$LI$1),FALSE)</f>
        <v>7.4783941600000001E-2</v>
      </c>
      <c r="I1253" s="361">
        <f>+VLOOKUP($E1253,Emissions!$1:$1048576,MATCH(DATE(I$2,1,1),Emissions!$A$1:$LI$1),FALSE)</f>
        <v>7.5564976199999995E-2</v>
      </c>
      <c r="J1253" s="361">
        <f>+VLOOKUP($E1253,Emissions!$1:$1048576,MATCH(DATE(J$2,1,1),Emissions!$A$1:$LI$1),FALSE)</f>
        <v>7.6394662899999993E-2</v>
      </c>
      <c r="K1253" s="361">
        <f>+VLOOKUP($E1253,Emissions!$1:$1048576,MATCH(DATE(K$2,1,1),Emissions!$A$1:$LI$1),FALSE)</f>
        <v>7.7271502800000003E-2</v>
      </c>
      <c r="L1253" s="361">
        <f>+VLOOKUP($E1253,Emissions!$1:$1048576,MATCH(DATE(L$2,1,1),Emissions!$A$1:$LI$1),FALSE)</f>
        <v>7.8187567200000002E-2</v>
      </c>
      <c r="M1253" s="361">
        <f>+VLOOKUP($E1253,Emissions!$1:$1048576,MATCH(DATE(M$2,1,1),Emissions!$A$1:$LI$1),FALSE)</f>
        <v>7.9140776900000001E-2</v>
      </c>
      <c r="N1253" s="361">
        <f>+VLOOKUP($E1253,Emissions!$1:$1048576,MATCH(DATE(N$2,1,1),Emissions!$A$1:$LI$1),FALSE)</f>
        <v>8.0128751200000001E-2</v>
      </c>
      <c r="O1253" s="361">
        <f>+VLOOKUP($E1253,Emissions!$1:$1048576,MATCH(DATE(O$2,1,1),Emissions!$A$1:$LI$1),FALSE)</f>
        <v>8.1148811200000004E-2</v>
      </c>
      <c r="P1253" s="361">
        <f>+VLOOKUP($E1253,Emissions!$1:$1048576,MATCH(DATE(P$2,1,1),Emissions!$A$1:$LI$1),FALSE)</f>
        <v>8.2208445500000005E-2</v>
      </c>
      <c r="Q1253" s="361">
        <f>+VLOOKUP($E1253,Emissions!$1:$1048576,MATCH(DATE(Q$2,1,1),Emissions!$A$1:$LI$1),FALSE)</f>
        <v>8.32941195E-2</v>
      </c>
      <c r="R1253" s="361">
        <f>+VLOOKUP($E1253,Emissions!$1:$1048576,MATCH(DATE(R$2,1,1),Emissions!$A$1:$LI$1),FALSE)</f>
        <v>8.4403538700000003E-2</v>
      </c>
      <c r="S1253" s="361">
        <f>+VLOOKUP($E1253,Emissions!$1:$1048576,MATCH(DATE(S$2,1,1),Emissions!$A$1:$LI$1),FALSE)</f>
        <v>8.5535233399999994E-2</v>
      </c>
      <c r="T1253" s="361">
        <f>+VLOOKUP($E1253,Emissions!$1:$1048576,MATCH(DATE(T$2,1,1),Emissions!$A$1:$LI$1),FALSE)</f>
        <v>8.6688103399999994E-2</v>
      </c>
      <c r="U1253" s="361">
        <f>+VLOOKUP($E1253,Emissions!$1:$1048576,MATCH(DATE(U$2,1,1),Emissions!$A$1:$LI$1),FALSE)</f>
        <v>8.7861477100000002E-2</v>
      </c>
      <c r="V1253" s="361">
        <f>+VLOOKUP($E1253,Emissions!$1:$1048576,MATCH(DATE(V$2,1,1),Emissions!$A$1:$LI$1),FALSE)</f>
        <v>8.9055071799999996E-2</v>
      </c>
      <c r="W1253" s="361">
        <f>+VLOOKUP($E1253,Emissions!$1:$1048576,MATCH(DATE(W$2,1,1),Emissions!$A$1:$LI$1),FALSE)</f>
        <v>9.0268916599999999E-2</v>
      </c>
      <c r="X1253" s="361">
        <f>+VLOOKUP($E1253,Emissions!$1:$1048576,MATCH(DATE(X$2,1,1),Emissions!$A$1:$LI$1),FALSE)</f>
        <v>9.1503269600000006E-2</v>
      </c>
      <c r="Y1253" s="361">
        <f>+VLOOKUP($E1253,Emissions!$1:$1048576,MATCH(DATE(Y$2,1,1),Emissions!$A$1:$LI$1),FALSE)</f>
        <v>9.2758544600000006E-2</v>
      </c>
      <c r="Z1253" s="361">
        <f>+VLOOKUP($E1253,Emissions!$1:$1048576,MATCH(DATE(Z$2,1,1),Emissions!$A$1:$LI$1),FALSE)</f>
        <v>9.40278113E-2</v>
      </c>
      <c r="AA1253" s="361">
        <f>+VLOOKUP($E1253,Emissions!$1:$1048576,MATCH(DATE(AA$2,1,1),Emissions!$A$1:$LI$1),FALSE)</f>
        <v>9.5319863500000004E-2</v>
      </c>
      <c r="AB1253" s="361">
        <f>+VLOOKUP($E1253,Emissions!$1:$1048576,MATCH(DATE(AB$2,1,1),Emissions!$A$1:$LI$1),FALSE)</f>
        <v>9.6635547099999997E-2</v>
      </c>
      <c r="AC1253" s="361">
        <f>+VLOOKUP($E1253,Emissions!$1:$1048576,MATCH(DATE(AC$2,1,1),Emissions!$A$1:$LI$1),FALSE)</f>
        <v>9.79754392E-2</v>
      </c>
      <c r="AD1253" s="361">
        <f>+VLOOKUP($E1253,Emissions!$1:$1048576,MATCH(DATE(AD$2,1,1),Emissions!$A$1:$LI$1),FALSE)</f>
        <v>9.9340197899999996E-2</v>
      </c>
      <c r="AE1253" s="361">
        <f>+VLOOKUP($E1253,Emissions!$1:$1048576,MATCH(DATE(AE$2,1,1),Emissions!$A$1:$LI$1),FALSE)</f>
        <v>0.1007089533</v>
      </c>
      <c r="AF1253" s="361">
        <f>+VLOOKUP($E1253,Emissions!$1:$1048576,MATCH(DATE(AF$2,1,1),Emissions!$A$1:$LI$1),FALSE)</f>
        <v>0.102095783</v>
      </c>
      <c r="AG1253" s="361">
        <f>+VLOOKUP($E1253,Emissions!$1:$1048576,MATCH(DATE(AG$2,1,1),Emissions!$A$1:$LI$1),FALSE)</f>
        <v>0.1035027615</v>
      </c>
      <c r="AH1253" s="361">
        <f>+VLOOKUP($E1253,Emissions!$1:$1048576,MATCH(DATE(AH$2,1,1),Emissions!$A$1:$LI$1),FALSE)</f>
        <v>0.10493136190000001</v>
      </c>
      <c r="AI1253" s="361">
        <f>+VLOOKUP($E1253,Emissions!$1:$1048576,MATCH(DATE(AI$2,1,1),Emissions!$A$1:$LI$1),FALSE)</f>
        <v>0.1063830744</v>
      </c>
      <c r="AJ1253" s="361">
        <f>+VLOOKUP($E1253,Emissions!$1:$1048576,MATCH(DATE(AJ$2,1,1),Emissions!$A$1:$LI$1),FALSE)</f>
        <v>0.1078592979</v>
      </c>
      <c r="AK1253" s="361">
        <f>+VLOOKUP($E1253,Emissions!$1:$1048576,MATCH(DATE(AK$2,1,1),Emissions!$A$1:$LI$1),FALSE)</f>
        <v>0.1093612809</v>
      </c>
      <c r="AL1253" s="361">
        <f>+VLOOKUP($E1253,Emissions!$1:$1048576,MATCH(DATE(AL$2,1,1),Emissions!$A$1:$LI$1),FALSE)</f>
        <v>0.110890127</v>
      </c>
      <c r="AM1253" s="361">
        <f>+VLOOKUP($E1253,Emissions!$1:$1048576,MATCH(DATE(AM$2,1,1),Emissions!$A$1:$LI$1),FALSE)</f>
        <v>0.11244683480000001</v>
      </c>
      <c r="AN1253" s="361">
        <f>+VLOOKUP($E1253,Emissions!$1:$1048576,MATCH(DATE(AN$2,1,1),Emissions!$A$1:$LI$1),FALSE)</f>
        <v>0.1140323437</v>
      </c>
      <c r="AO1253" s="361">
        <f>+VLOOKUP($E1253,Emissions!$1:$1048576,MATCH(DATE(AO$2,1,1),Emissions!$A$1:$LI$1),FALSE)</f>
        <v>0.11564755559999999</v>
      </c>
    </row>
    <row r="1254" spans="1:41" ht="15" customHeight="1" x14ac:dyDescent="0.35">
      <c r="A1254" s="411"/>
      <c r="B1254" s="170"/>
      <c r="C1254" s="138" t="s">
        <v>732</v>
      </c>
      <c r="D1254" s="114"/>
      <c r="E1254" s="50" t="s">
        <v>3679</v>
      </c>
      <c r="F1254" s="361">
        <f>+VLOOKUP($E1254,Emissions!$1:$1048576,MATCH(DATE(F$2,1,1),Emissions!$A$1:$LI$1),FALSE)</f>
        <v>0.26649674020000003</v>
      </c>
      <c r="G1254" s="361">
        <f>+VLOOKUP($E1254,Emissions!$1:$1048576,MATCH(DATE(G$2,1,1),Emissions!$A$1:$LI$1),FALSE)</f>
        <v>0.26899466399999999</v>
      </c>
      <c r="H1254" s="361">
        <f>+VLOOKUP($E1254,Emissions!$1:$1048576,MATCH(DATE(H$2,1,1),Emissions!$A$1:$LI$1),FALSE)</f>
        <v>0.27167161950000002</v>
      </c>
      <c r="I1254" s="361">
        <f>+VLOOKUP($E1254,Emissions!$1:$1048576,MATCH(DATE(I$2,1,1),Emissions!$A$1:$LI$1),FALSE)</f>
        <v>0.27452852280000001</v>
      </c>
      <c r="J1254" s="361">
        <f>+VLOOKUP($E1254,Emissions!$1:$1048576,MATCH(DATE(J$2,1,1),Emissions!$A$1:$LI$1),FALSE)</f>
        <v>0.27755639710000002</v>
      </c>
      <c r="K1254" s="361">
        <f>+VLOOKUP($E1254,Emissions!$1:$1048576,MATCH(DATE(K$2,1,1),Emissions!$A$1:$LI$1),FALSE)</f>
        <v>0.28074857219999999</v>
      </c>
      <c r="L1254" s="361">
        <f>+VLOOKUP($E1254,Emissions!$1:$1048576,MATCH(DATE(L$2,1,1),Emissions!$A$1:$LI$1),FALSE)</f>
        <v>0.284081798</v>
      </c>
      <c r="M1254" s="361">
        <f>+VLOOKUP($E1254,Emissions!$1:$1048576,MATCH(DATE(M$2,1,1),Emissions!$A$1:$LI$1),FALSE)</f>
        <v>0.28754714930000003</v>
      </c>
      <c r="N1254" s="361">
        <f>+VLOOKUP($E1254,Emissions!$1:$1048576,MATCH(DATE(N$2,1,1),Emissions!$A$1:$LI$1),FALSE)</f>
        <v>0.29113594349999999</v>
      </c>
      <c r="O1254" s="361">
        <f>+VLOOKUP($E1254,Emissions!$1:$1048576,MATCH(DATE(O$2,1,1),Emissions!$A$1:$LI$1),FALSE)</f>
        <v>0.29483905490000001</v>
      </c>
      <c r="P1254" s="361">
        <f>+VLOOKUP($E1254,Emissions!$1:$1048576,MATCH(DATE(P$2,1,1),Emissions!$A$1:$LI$1),FALSE)</f>
        <v>0.29867724649999999</v>
      </c>
      <c r="Q1254" s="361">
        <f>+VLOOKUP($E1254,Emissions!$1:$1048576,MATCH(DATE(Q$2,1,1),Emissions!$A$1:$LI$1),FALSE)</f>
        <v>0.30261492899999998</v>
      </c>
      <c r="R1254" s="361">
        <f>+VLOOKUP($E1254,Emissions!$1:$1048576,MATCH(DATE(R$2,1,1),Emissions!$A$1:$LI$1),FALSE)</f>
        <v>0.30664182600000001</v>
      </c>
      <c r="S1254" s="361">
        <f>+VLOOKUP($E1254,Emissions!$1:$1048576,MATCH(DATE(S$2,1,1),Emissions!$A$1:$LI$1),FALSE)</f>
        <v>0.31075166450000002</v>
      </c>
      <c r="T1254" s="361">
        <f>+VLOOKUP($E1254,Emissions!$1:$1048576,MATCH(DATE(T$2,1,1),Emissions!$A$1:$LI$1),FALSE)</f>
        <v>0.31494042529999999</v>
      </c>
      <c r="U1254" s="361">
        <f>+VLOOKUP($E1254,Emissions!$1:$1048576,MATCH(DATE(U$2,1,1),Emissions!$A$1:$LI$1),FALSE)</f>
        <v>0.31920606600000001</v>
      </c>
      <c r="V1254" s="361">
        <f>+VLOOKUP($E1254,Emissions!$1:$1048576,MATCH(DATE(V$2,1,1),Emissions!$A$1:$LI$1),FALSE)</f>
        <v>0.32354812579999997</v>
      </c>
      <c r="W1254" s="361">
        <f>+VLOOKUP($E1254,Emissions!$1:$1048576,MATCH(DATE(W$2,1,1),Emissions!$A$1:$LI$1),FALSE)</f>
        <v>0.32796732109999999</v>
      </c>
      <c r="X1254" s="361">
        <f>+VLOOKUP($E1254,Emissions!$1:$1048576,MATCH(DATE(X$2,1,1),Emissions!$A$1:$LI$1),FALSE)</f>
        <v>0.33246518790000001</v>
      </c>
      <c r="Y1254" s="361">
        <f>+VLOOKUP($E1254,Emissions!$1:$1048576,MATCH(DATE(Y$2,1,1),Emissions!$A$1:$LI$1),FALSE)</f>
        <v>0.33704379039999999</v>
      </c>
      <c r="Z1254" s="361">
        <f>+VLOOKUP($E1254,Emissions!$1:$1048576,MATCH(DATE(Z$2,1,1),Emissions!$A$1:$LI$1),FALSE)</f>
        <v>0.34168380570000001</v>
      </c>
      <c r="AA1254" s="361">
        <f>+VLOOKUP($E1254,Emissions!$1:$1048576,MATCH(DATE(AA$2,1,1),Emissions!$A$1:$LI$1),FALSE)</f>
        <v>0.34640820109999998</v>
      </c>
      <c r="AB1254" s="361">
        <f>+VLOOKUP($E1254,Emissions!$1:$1048576,MATCH(DATE(AB$2,1,1),Emissions!$A$1:$LI$1),FALSE)</f>
        <v>0.35122246810000002</v>
      </c>
      <c r="AC1254" s="361">
        <f>+VLOOKUP($E1254,Emissions!$1:$1048576,MATCH(DATE(AC$2,1,1),Emissions!$A$1:$LI$1),FALSE)</f>
        <v>0.35613034700000001</v>
      </c>
      <c r="AD1254" s="361">
        <f>+VLOOKUP($E1254,Emissions!$1:$1048576,MATCH(DATE(AD$2,1,1),Emissions!$A$1:$LI$1),FALSE)</f>
        <v>0.36113514390000001</v>
      </c>
      <c r="AE1254" s="361">
        <f>+VLOOKUP($E1254,Emissions!$1:$1048576,MATCH(DATE(AE$2,1,1),Emissions!$A$1:$LI$1),FALSE)</f>
        <v>0.36617706119999999</v>
      </c>
      <c r="AF1254" s="361">
        <f>+VLOOKUP($E1254,Emissions!$1:$1048576,MATCH(DATE(AF$2,1,1),Emissions!$A$1:$LI$1),FALSE)</f>
        <v>0.37128759639999998</v>
      </c>
      <c r="AG1254" s="361">
        <f>+VLOOKUP($E1254,Emissions!$1:$1048576,MATCH(DATE(AG$2,1,1),Emissions!$A$1:$LI$1),FALSE)</f>
        <v>0.37647480100000003</v>
      </c>
      <c r="AH1254" s="361">
        <f>+VLOOKUP($E1254,Emissions!$1:$1048576,MATCH(DATE(AH$2,1,1),Emissions!$A$1:$LI$1),FALSE)</f>
        <v>0.38174507159999999</v>
      </c>
      <c r="AI1254" s="361">
        <f>+VLOOKUP($E1254,Emissions!$1:$1048576,MATCH(DATE(AI$2,1,1),Emissions!$A$1:$LI$1),FALSE)</f>
        <v>0.38710455360000001</v>
      </c>
      <c r="AJ1254" s="361">
        <f>+VLOOKUP($E1254,Emissions!$1:$1048576,MATCH(DATE(AJ$2,1,1),Emissions!$A$1:$LI$1),FALSE)</f>
        <v>0.3925588512</v>
      </c>
      <c r="AK1254" s="361">
        <f>+VLOOKUP($E1254,Emissions!$1:$1048576,MATCH(DATE(AK$2,1,1),Emissions!$A$1:$LI$1),FALSE)</f>
        <v>0.39811289729999999</v>
      </c>
      <c r="AL1254" s="361">
        <f>+VLOOKUP($E1254,Emissions!$1:$1048576,MATCH(DATE(AL$2,1,1),Emissions!$A$1:$LI$1),FALSE)</f>
        <v>0.40377101609999999</v>
      </c>
      <c r="AM1254" s="361">
        <f>+VLOOKUP($E1254,Emissions!$1:$1048576,MATCH(DATE(AM$2,1,1),Emissions!$A$1:$LI$1),FALSE)</f>
        <v>0.40953709329999999</v>
      </c>
      <c r="AN1254" s="361">
        <f>+VLOOKUP($E1254,Emissions!$1:$1048576,MATCH(DATE(AN$2,1,1),Emissions!$A$1:$LI$1),FALSE)</f>
        <v>0.4154147627</v>
      </c>
      <c r="AO1254" s="361">
        <f>+VLOOKUP($E1254,Emissions!$1:$1048576,MATCH(DATE(AO$2,1,1),Emissions!$A$1:$LI$1),FALSE)</f>
        <v>0.4214075062</v>
      </c>
    </row>
    <row r="1255" spans="1:41" ht="15" customHeight="1" x14ac:dyDescent="0.35">
      <c r="A1255" s="411"/>
      <c r="B1255" s="170"/>
      <c r="C1255" s="138" t="s">
        <v>733</v>
      </c>
      <c r="D1255" s="114"/>
      <c r="E1255" s="50" t="s">
        <v>3680</v>
      </c>
      <c r="F1255" s="361">
        <f>+VLOOKUP($E1255,Emissions!$1:$1048576,MATCH(DATE(F$2,1,1),Emissions!$A$1:$LI$1),FALSE)</f>
        <v>0.53386809280000003</v>
      </c>
      <c r="G1255" s="361">
        <f>+VLOOKUP($E1255,Emissions!$1:$1048576,MATCH(DATE(G$2,1,1),Emissions!$A$1:$LI$1),FALSE)</f>
        <v>0.53999558130000003</v>
      </c>
      <c r="H1255" s="361">
        <f>+VLOOKUP($E1255,Emissions!$1:$1048576,MATCH(DATE(H$2,1,1),Emissions!$A$1:$LI$1),FALSE)</f>
        <v>0.54630566049999996</v>
      </c>
      <c r="I1255" s="361">
        <f>+VLOOKUP($E1255,Emissions!$1:$1048576,MATCH(DATE(I$2,1,1),Emissions!$A$1:$LI$1),FALSE)</f>
        <v>0.5528363637</v>
      </c>
      <c r="J1255" s="361">
        <f>+VLOOKUP($E1255,Emissions!$1:$1048576,MATCH(DATE(J$2,1,1),Emissions!$A$1:$LI$1),FALSE)</f>
        <v>0.55959986790000005</v>
      </c>
      <c r="K1255" s="361">
        <f>+VLOOKUP($E1255,Emissions!$1:$1048576,MATCH(DATE(K$2,1,1),Emissions!$A$1:$LI$1),FALSE)</f>
        <v>0.56659630230000002</v>
      </c>
      <c r="L1255" s="361">
        <f>+VLOOKUP($E1255,Emissions!$1:$1048576,MATCH(DATE(L$2,1,1),Emissions!$A$1:$LI$1),FALSE)</f>
        <v>0.57379772709999999</v>
      </c>
      <c r="M1255" s="361">
        <f>+VLOOKUP($E1255,Emissions!$1:$1048576,MATCH(DATE(M$2,1,1),Emissions!$A$1:$LI$1),FALSE)</f>
        <v>0.58119171319999996</v>
      </c>
      <c r="N1255" s="361">
        <f>+VLOOKUP($E1255,Emissions!$1:$1048576,MATCH(DATE(N$2,1,1),Emissions!$A$1:$LI$1),FALSE)</f>
        <v>0.58876553990000002</v>
      </c>
      <c r="O1255" s="361">
        <f>+VLOOKUP($E1255,Emissions!$1:$1048576,MATCH(DATE(O$2,1,1),Emissions!$A$1:$LI$1),FALSE)</f>
        <v>0.59650697409999998</v>
      </c>
      <c r="P1255" s="361">
        <f>+VLOOKUP($E1255,Emissions!$1:$1048576,MATCH(DATE(P$2,1,1),Emissions!$A$1:$LI$1),FALSE)</f>
        <v>0.60444373780000005</v>
      </c>
      <c r="Q1255" s="361">
        <f>+VLOOKUP($E1255,Emissions!$1:$1048576,MATCH(DATE(Q$2,1,1),Emissions!$A$1:$LI$1),FALSE)</f>
        <v>0.61253278499999997</v>
      </c>
      <c r="R1255" s="361">
        <f>+VLOOKUP($E1255,Emissions!$1:$1048576,MATCH(DATE(R$2,1,1),Emissions!$A$1:$LI$1),FALSE)</f>
        <v>0.6207628664</v>
      </c>
      <c r="S1255" s="361">
        <f>+VLOOKUP($E1255,Emissions!$1:$1048576,MATCH(DATE(S$2,1,1),Emissions!$A$1:$LI$1),FALSE)</f>
        <v>0.62912624780000004</v>
      </c>
      <c r="T1255" s="361">
        <f>+VLOOKUP($E1255,Emissions!$1:$1048576,MATCH(DATE(T$2,1,1),Emissions!$A$1:$LI$1),FALSE)</f>
        <v>0.63761859620000005</v>
      </c>
      <c r="U1255" s="361">
        <f>+VLOOKUP($E1255,Emissions!$1:$1048576,MATCH(DATE(U$2,1,1),Emissions!$A$1:$LI$1),FALSE)</f>
        <v>0.64623871070000005</v>
      </c>
      <c r="V1255" s="361">
        <f>+VLOOKUP($E1255,Emissions!$1:$1048576,MATCH(DATE(V$2,1,1),Emissions!$A$1:$LI$1),FALSE)</f>
        <v>0.65498778079999997</v>
      </c>
      <c r="W1255" s="361">
        <f>+VLOOKUP($E1255,Emissions!$1:$1048576,MATCH(DATE(W$2,1,1),Emissions!$A$1:$LI$1),FALSE)</f>
        <v>0.66386870580000001</v>
      </c>
      <c r="X1255" s="361">
        <f>+VLOOKUP($E1255,Emissions!$1:$1048576,MATCH(DATE(X$2,1,1),Emissions!$A$1:$LI$1),FALSE)</f>
        <v>0.67288552859999995</v>
      </c>
      <c r="Y1255" s="361">
        <f>+VLOOKUP($E1255,Emissions!$1:$1048576,MATCH(DATE(Y$2,1,1),Emissions!$A$1:$LI$1),FALSE)</f>
        <v>0.68204298860000001</v>
      </c>
      <c r="Z1255" s="361">
        <f>+VLOOKUP($E1255,Emissions!$1:$1048576,MATCH(DATE(Z$2,1,1),Emissions!$A$1:$LI$1),FALSE)</f>
        <v>0.69131801999999998</v>
      </c>
      <c r="AA1255" s="361">
        <f>+VLOOKUP($E1255,Emissions!$1:$1048576,MATCH(DATE(AA$2,1,1),Emissions!$A$1:$LI$1),FALSE)</f>
        <v>0.70074111250000004</v>
      </c>
      <c r="AB1255" s="361">
        <f>+VLOOKUP($E1255,Emissions!$1:$1048576,MATCH(DATE(AB$2,1,1),Emissions!$A$1:$LI$1),FALSE)</f>
        <v>0.71032105109999999</v>
      </c>
      <c r="AC1255" s="361">
        <f>+VLOOKUP($E1255,Emissions!$1:$1048576,MATCH(DATE(AC$2,1,1),Emissions!$A$1:$LI$1),FALSE)</f>
        <v>0.72006573969999998</v>
      </c>
      <c r="AD1255" s="361">
        <f>+VLOOKUP($E1255,Emissions!$1:$1048576,MATCH(DATE(AD$2,1,1),Emissions!$A$1:$LI$1),FALSE)</f>
        <v>0.72998232380000005</v>
      </c>
      <c r="AE1255" s="361">
        <f>+VLOOKUP($E1255,Emissions!$1:$1048576,MATCH(DATE(AE$2,1,1),Emissions!$A$1:$LI$1),FALSE)</f>
        <v>0.73999570079999999</v>
      </c>
      <c r="AF1255" s="361">
        <f>+VLOOKUP($E1255,Emissions!$1:$1048576,MATCH(DATE(AF$2,1,1),Emissions!$A$1:$LI$1),FALSE)</f>
        <v>0.75014512280000001</v>
      </c>
      <c r="AG1255" s="361">
        <f>+VLOOKUP($E1255,Emissions!$1:$1048576,MATCH(DATE(AG$2,1,1),Emissions!$A$1:$LI$1),FALSE)</f>
        <v>0.76044005160000006</v>
      </c>
      <c r="AH1255" s="361">
        <f>+VLOOKUP($E1255,Emissions!$1:$1048576,MATCH(DATE(AH$2,1,1),Emissions!$A$1:$LI$1),FALSE)</f>
        <v>0.77089109469999995</v>
      </c>
      <c r="AI1255" s="361">
        <f>+VLOOKUP($E1255,Emissions!$1:$1048576,MATCH(DATE(AI$2,1,1),Emissions!$A$1:$LI$1),FALSE)</f>
        <v>0.78150907920000001</v>
      </c>
      <c r="AJ1255" s="361">
        <f>+VLOOKUP($E1255,Emissions!$1:$1048576,MATCH(DATE(AJ$2,1,1),Emissions!$A$1:$LI$1),FALSE)</f>
        <v>0.79230408050000001</v>
      </c>
      <c r="AK1255" s="361">
        <f>+VLOOKUP($E1255,Emissions!$1:$1048576,MATCH(DATE(AK$2,1,1),Emissions!$A$1:$LI$1),FALSE)</f>
        <v>0.80328516800000005</v>
      </c>
      <c r="AL1255" s="361">
        <f>+VLOOKUP($E1255,Emissions!$1:$1048576,MATCH(DATE(AL$2,1,1),Emissions!$A$1:$LI$1),FALSE)</f>
        <v>0.81446051009999998</v>
      </c>
      <c r="AM1255" s="361">
        <f>+VLOOKUP($E1255,Emissions!$1:$1048576,MATCH(DATE(AM$2,1,1),Emissions!$A$1:$LI$1),FALSE)</f>
        <v>0.82583765990000002</v>
      </c>
      <c r="AN1255" s="361">
        <f>+VLOOKUP($E1255,Emissions!$1:$1048576,MATCH(DATE(AN$2,1,1),Emissions!$A$1:$LI$1),FALSE)</f>
        <v>0.83742385779999995</v>
      </c>
      <c r="AO1255" s="361">
        <f>+VLOOKUP($E1255,Emissions!$1:$1048576,MATCH(DATE(AO$2,1,1),Emissions!$A$1:$LI$1),FALSE)</f>
        <v>0.84922615150000003</v>
      </c>
    </row>
    <row r="1256" spans="1:41" ht="15" customHeight="1" x14ac:dyDescent="0.35">
      <c r="A1256" s="411"/>
      <c r="B1256" s="170"/>
      <c r="C1256" s="138" t="s">
        <v>734</v>
      </c>
      <c r="D1256" s="114"/>
      <c r="E1256" s="50" t="s">
        <v>3681</v>
      </c>
      <c r="F1256" s="361">
        <f>+VLOOKUP($E1256,Emissions!$1:$1048576,MATCH(DATE(F$2,1,1),Emissions!$A$1:$LI$1),FALSE)</f>
        <v>0.57530597439999998</v>
      </c>
      <c r="G1256" s="361">
        <f>+VLOOKUP($E1256,Emissions!$1:$1048576,MATCH(DATE(G$2,1,1),Emissions!$A$1:$LI$1),FALSE)</f>
        <v>0.58018413869999996</v>
      </c>
      <c r="H1256" s="361">
        <f>+VLOOKUP($E1256,Emissions!$1:$1048576,MATCH(DATE(H$2,1,1),Emissions!$A$1:$LI$1),FALSE)</f>
        <v>0.58543498839999997</v>
      </c>
      <c r="I1256" s="361">
        <f>+VLOOKUP($E1256,Emissions!$1:$1048576,MATCH(DATE(I$2,1,1),Emissions!$A$1:$LI$1),FALSE)</f>
        <v>0.59113699740000003</v>
      </c>
      <c r="J1256" s="361">
        <f>+VLOOKUP($E1256,Emissions!$1:$1048576,MATCH(DATE(J$2,1,1),Emissions!$A$1:$LI$1),FALSE)</f>
        <v>0.5972813562</v>
      </c>
      <c r="K1256" s="361">
        <f>+VLOOKUP($E1256,Emissions!$1:$1048576,MATCH(DATE(K$2,1,1),Emissions!$A$1:$LI$1),FALSE)</f>
        <v>0.60384124130000005</v>
      </c>
      <c r="L1256" s="361">
        <f>+VLOOKUP($E1256,Emissions!$1:$1048576,MATCH(DATE(L$2,1,1),Emissions!$A$1:$LI$1),FALSE)</f>
        <v>0.61072192300000006</v>
      </c>
      <c r="M1256" s="361">
        <f>+VLOOKUP($E1256,Emissions!$1:$1048576,MATCH(DATE(M$2,1,1),Emissions!$A$1:$LI$1),FALSE)</f>
        <v>0.61790521480000005</v>
      </c>
      <c r="N1256" s="361">
        <f>+VLOOKUP($E1256,Emissions!$1:$1048576,MATCH(DATE(N$2,1,1),Emissions!$A$1:$LI$1),FALSE)</f>
        <v>0.62537117040000001</v>
      </c>
      <c r="O1256" s="361">
        <f>+VLOOKUP($E1256,Emissions!$1:$1048576,MATCH(DATE(O$2,1,1),Emissions!$A$1:$LI$1),FALSE)</f>
        <v>0.63309856809999998</v>
      </c>
      <c r="P1256" s="361">
        <f>+VLOOKUP($E1256,Emissions!$1:$1048576,MATCH(DATE(P$2,1,1),Emissions!$A$1:$LI$1),FALSE)</f>
        <v>0.64118043970000005</v>
      </c>
      <c r="Q1256" s="361">
        <f>+VLOOKUP($E1256,Emissions!$1:$1048576,MATCH(DATE(Q$2,1,1),Emissions!$A$1:$LI$1),FALSE)</f>
        <v>0.64946393469999997</v>
      </c>
      <c r="R1256" s="361">
        <f>+VLOOKUP($E1256,Emissions!$1:$1048576,MATCH(DATE(R$2,1,1),Emissions!$A$1:$LI$1),FALSE)</f>
        <v>0.65793588049999996</v>
      </c>
      <c r="S1256" s="361">
        <f>+VLOOKUP($E1256,Emissions!$1:$1048576,MATCH(DATE(S$2,1,1),Emissions!$A$1:$LI$1),FALSE)</f>
        <v>0.66658740149999995</v>
      </c>
      <c r="T1256" s="361">
        <f>+VLOOKUP($E1256,Emissions!$1:$1048576,MATCH(DATE(T$2,1,1),Emissions!$A$1:$LI$1),FALSE)</f>
        <v>0.67541200599999995</v>
      </c>
      <c r="U1256" s="361">
        <f>+VLOOKUP($E1256,Emissions!$1:$1048576,MATCH(DATE(U$2,1,1),Emissions!$A$1:$LI$1),FALSE)</f>
        <v>0.68440610719999995</v>
      </c>
      <c r="V1256" s="361">
        <f>+VLOOKUP($E1256,Emissions!$1:$1048576,MATCH(DATE(V$2,1,1),Emissions!$A$1:$LI$1),FALSE)</f>
        <v>0.69356859199999998</v>
      </c>
      <c r="W1256" s="361">
        <f>+VLOOKUP($E1256,Emissions!$1:$1048576,MATCH(DATE(W$2,1,1),Emissions!$A$1:$LI$1),FALSE)</f>
        <v>0.70290012960000003</v>
      </c>
      <c r="X1256" s="361">
        <f>+VLOOKUP($E1256,Emissions!$1:$1048576,MATCH(DATE(X$2,1,1),Emissions!$A$1:$LI$1),FALSE)</f>
        <v>0.71240252459999998</v>
      </c>
      <c r="Y1256" s="361">
        <f>+VLOOKUP($E1256,Emissions!$1:$1048576,MATCH(DATE(Y$2,1,1),Emissions!$A$1:$LI$1),FALSE)</f>
        <v>0.72207820810000001</v>
      </c>
      <c r="Z1256" s="361">
        <f>+VLOOKUP($E1256,Emissions!$1:$1048576,MATCH(DATE(Z$2,1,1),Emissions!$A$1:$LI$1),FALSE)</f>
        <v>0.73184659569999999</v>
      </c>
      <c r="AA1256" s="361">
        <f>+VLOOKUP($E1256,Emissions!$1:$1048576,MATCH(DATE(AA$2,1,1),Emissions!$A$1:$LI$1),FALSE)</f>
        <v>0.74180974659999999</v>
      </c>
      <c r="AB1256" s="361">
        <f>+VLOOKUP($E1256,Emissions!$1:$1048576,MATCH(DATE(AB$2,1,1),Emissions!$A$1:$LI$1),FALSE)</f>
        <v>0.75196931229999997</v>
      </c>
      <c r="AC1256" s="361">
        <f>+VLOOKUP($E1256,Emissions!$1:$1048576,MATCH(DATE(AC$2,1,1),Emissions!$A$1:$LI$1),FALSE)</f>
        <v>0.76232609179999999</v>
      </c>
      <c r="AD1256" s="361">
        <f>+VLOOKUP($E1256,Emissions!$1:$1048576,MATCH(DATE(AD$2,1,1),Emissions!$A$1:$LI$1),FALSE)</f>
        <v>0.77288159440000004</v>
      </c>
      <c r="AE1256" s="361">
        <f>+VLOOKUP($E1256,Emissions!$1:$1048576,MATCH(DATE(AE$2,1,1),Emissions!$A$1:$LI$1),FALSE)</f>
        <v>0.78339645489999998</v>
      </c>
      <c r="AF1256" s="361">
        <f>+VLOOKUP($E1256,Emissions!$1:$1048576,MATCH(DATE(AF$2,1,1),Emissions!$A$1:$LI$1),FALSE)</f>
        <v>0.79404393029999998</v>
      </c>
      <c r="AG1256" s="361">
        <f>+VLOOKUP($E1256,Emissions!$1:$1048576,MATCH(DATE(AG$2,1,1),Emissions!$A$1:$LI$1),FALSE)</f>
        <v>0.80484153039999995</v>
      </c>
      <c r="AH1256" s="361">
        <f>+VLOOKUP($E1256,Emissions!$1:$1048576,MATCH(DATE(AH$2,1,1),Emissions!$A$1:$LI$1),FALSE)</f>
        <v>0.81580256039999999</v>
      </c>
      <c r="AI1256" s="361">
        <f>+VLOOKUP($E1256,Emissions!$1:$1048576,MATCH(DATE(AI$2,1,1),Emissions!$A$1:$LI$1),FALSE)</f>
        <v>0.82693931990000002</v>
      </c>
      <c r="AJ1256" s="361">
        <f>+VLOOKUP($E1256,Emissions!$1:$1048576,MATCH(DATE(AJ$2,1,1),Emissions!$A$1:$LI$1),FALSE)</f>
        <v>0.83826220959999997</v>
      </c>
      <c r="AK1256" s="361">
        <f>+VLOOKUP($E1256,Emissions!$1:$1048576,MATCH(DATE(AK$2,1,1),Emissions!$A$1:$LI$1),FALSE)</f>
        <v>0.84977953120000005</v>
      </c>
      <c r="AL1256" s="361">
        <f>+VLOOKUP($E1256,Emissions!$1:$1048576,MATCH(DATE(AL$2,1,1),Emissions!$A$1:$LI$1),FALSE)</f>
        <v>0.86149784659999995</v>
      </c>
      <c r="AM1256" s="361">
        <f>+VLOOKUP($E1256,Emissions!$1:$1048576,MATCH(DATE(AM$2,1,1),Emissions!$A$1:$LI$1),FALSE)</f>
        <v>0.8734225672</v>
      </c>
      <c r="AN1256" s="361">
        <f>+VLOOKUP($E1256,Emissions!$1:$1048576,MATCH(DATE(AN$2,1,1),Emissions!$A$1:$LI$1),FALSE)</f>
        <v>0.88555851819999998</v>
      </c>
      <c r="AO1256" s="361">
        <f>+VLOOKUP($E1256,Emissions!$1:$1048576,MATCH(DATE(AO$2,1,1),Emissions!$A$1:$LI$1),FALSE)</f>
        <v>0.89791025889999998</v>
      </c>
    </row>
    <row r="1257" spans="1:41" ht="15" customHeight="1" x14ac:dyDescent="0.35">
      <c r="A1257" s="411"/>
      <c r="B1257" s="170"/>
      <c r="C1257" s="138" t="s">
        <v>735</v>
      </c>
      <c r="D1257" s="114"/>
      <c r="E1257" s="50" t="s">
        <v>3682</v>
      </c>
      <c r="F1257" s="361">
        <f>+VLOOKUP($E1257,Emissions!$1:$1048576,MATCH(DATE(F$2,1,1),Emissions!$A$1:$LI$1),FALSE)</f>
        <v>0.13647524029999999</v>
      </c>
      <c r="G1257" s="361">
        <f>+VLOOKUP($E1257,Emissions!$1:$1048576,MATCH(DATE(G$2,1,1),Emissions!$A$1:$LI$1),FALSE)</f>
        <v>0.1379930251</v>
      </c>
      <c r="H1257" s="361">
        <f>+VLOOKUP($E1257,Emissions!$1:$1048576,MATCH(DATE(H$2,1,1),Emissions!$A$1:$LI$1),FALSE)</f>
        <v>0.13949127280000001</v>
      </c>
      <c r="I1257" s="361">
        <f>+VLOOKUP($E1257,Emissions!$1:$1048576,MATCH(DATE(I$2,1,1),Emissions!$A$1:$LI$1),FALSE)</f>
        <v>0.14101490629999999</v>
      </c>
      <c r="J1257" s="361">
        <f>+VLOOKUP($E1257,Emissions!$1:$1048576,MATCH(DATE(J$2,1,1),Emissions!$A$1:$LI$1),FALSE)</f>
        <v>0.1425890454</v>
      </c>
      <c r="K1257" s="361">
        <f>+VLOOKUP($E1257,Emissions!$1:$1048576,MATCH(DATE(K$2,1,1),Emissions!$A$1:$LI$1),FALSE)</f>
        <v>0.1442245721</v>
      </c>
      <c r="L1257" s="361">
        <f>+VLOOKUP($E1257,Emissions!$1:$1048576,MATCH(DATE(L$2,1,1),Emissions!$A$1:$LI$1),FALSE)</f>
        <v>0.1459102306</v>
      </c>
      <c r="M1257" s="361">
        <f>+VLOOKUP($E1257,Emissions!$1:$1048576,MATCH(DATE(M$2,1,1),Emissions!$A$1:$LI$1),FALSE)</f>
        <v>0.14764319240000001</v>
      </c>
      <c r="N1257" s="361">
        <f>+VLOOKUP($E1257,Emissions!$1:$1048576,MATCH(DATE(N$2,1,1),Emissions!$A$1:$LI$1),FALSE)</f>
        <v>0.1494221469</v>
      </c>
      <c r="O1257" s="361">
        <f>+VLOOKUP($E1257,Emissions!$1:$1048576,MATCH(DATE(O$2,1,1),Emissions!$A$1:$LI$1),FALSE)</f>
        <v>0.15124655579999999</v>
      </c>
      <c r="P1257" s="361">
        <f>+VLOOKUP($E1257,Emissions!$1:$1048576,MATCH(DATE(P$2,1,1),Emissions!$A$1:$LI$1),FALSE)</f>
        <v>0.15314088049999999</v>
      </c>
      <c r="Q1257" s="361">
        <f>+VLOOKUP($E1257,Emissions!$1:$1048576,MATCH(DATE(Q$2,1,1),Emissions!$A$1:$LI$1),FALSE)</f>
        <v>0.1550844532</v>
      </c>
      <c r="R1257" s="361">
        <f>+VLOOKUP($E1257,Emissions!$1:$1048576,MATCH(DATE(R$2,1,1),Emissions!$A$1:$LI$1),FALSE)</f>
        <v>0.1570727841</v>
      </c>
      <c r="S1257" s="361">
        <f>+VLOOKUP($E1257,Emissions!$1:$1048576,MATCH(DATE(S$2,1,1),Emissions!$A$1:$LI$1),FALSE)</f>
        <v>0.15910487840000001</v>
      </c>
      <c r="T1257" s="361">
        <f>+VLOOKUP($E1257,Emissions!$1:$1048576,MATCH(DATE(T$2,1,1),Emissions!$A$1:$LI$1),FALSE)</f>
        <v>0.16118153490000001</v>
      </c>
      <c r="U1257" s="361">
        <f>+VLOOKUP($E1257,Emissions!$1:$1048576,MATCH(DATE(U$2,1,1),Emissions!$A$1:$LI$1),FALSE)</f>
        <v>0.1633045571</v>
      </c>
      <c r="V1257" s="361">
        <f>+VLOOKUP($E1257,Emissions!$1:$1048576,MATCH(DATE(V$2,1,1),Emissions!$A$1:$LI$1),FALSE)</f>
        <v>0.1654762561</v>
      </c>
      <c r="W1257" s="361">
        <f>+VLOOKUP($E1257,Emissions!$1:$1048576,MATCH(DATE(W$2,1,1),Emissions!$A$1:$LI$1),FALSE)</f>
        <v>0.1676991199</v>
      </c>
      <c r="X1257" s="361">
        <f>+VLOOKUP($E1257,Emissions!$1:$1048576,MATCH(DATE(X$2,1,1),Emissions!$A$1:$LI$1),FALSE)</f>
        <v>0.1699756103</v>
      </c>
      <c r="Y1257" s="361">
        <f>+VLOOKUP($E1257,Emissions!$1:$1048576,MATCH(DATE(Y$2,1,1),Emissions!$A$1:$LI$1),FALSE)</f>
        <v>0.172308041</v>
      </c>
      <c r="Z1257" s="361">
        <f>+VLOOKUP($E1257,Emissions!$1:$1048576,MATCH(DATE(Z$2,1,1),Emissions!$A$1:$LI$1),FALSE)</f>
        <v>0.1746805089</v>
      </c>
      <c r="AA1257" s="361">
        <f>+VLOOKUP($E1257,Emissions!$1:$1048576,MATCH(DATE(AA$2,1,1),Emissions!$A$1:$LI$1),FALSE)</f>
        <v>0.1771102832</v>
      </c>
      <c r="AB1257" s="361">
        <f>+VLOOKUP($E1257,Emissions!$1:$1048576,MATCH(DATE(AB$2,1,1),Emissions!$A$1:$LI$1),FALSE)</f>
        <v>0.17960285149999999</v>
      </c>
      <c r="AC1257" s="361">
        <f>+VLOOKUP($E1257,Emissions!$1:$1048576,MATCH(DATE(AC$2,1,1),Emissions!$A$1:$LI$1),FALSE)</f>
        <v>0.18216117200000001</v>
      </c>
      <c r="AD1257" s="361">
        <f>+VLOOKUP($E1257,Emissions!$1:$1048576,MATCH(DATE(AD$2,1,1),Emissions!$A$1:$LI$1),FALSE)</f>
        <v>0.18478693409999999</v>
      </c>
      <c r="AE1257" s="361">
        <f>+VLOOKUP($E1257,Emissions!$1:$1048576,MATCH(DATE(AE$2,1,1),Emissions!$A$1:$LI$1),FALSE)</f>
        <v>0.18742894739999999</v>
      </c>
      <c r="AF1257" s="361">
        <f>+VLOOKUP($E1257,Emissions!$1:$1048576,MATCH(DATE(AF$2,1,1),Emissions!$A$1:$LI$1),FALSE)</f>
        <v>0.19010738569999999</v>
      </c>
      <c r="AG1257" s="361">
        <f>+VLOOKUP($E1257,Emissions!$1:$1048576,MATCH(DATE(AG$2,1,1),Emissions!$A$1:$LI$1),FALSE)</f>
        <v>0.19282963750000001</v>
      </c>
      <c r="AH1257" s="361">
        <f>+VLOOKUP($E1257,Emissions!$1:$1048576,MATCH(DATE(AH$2,1,1),Emissions!$A$1:$LI$1),FALSE)</f>
        <v>0.19560145579999999</v>
      </c>
      <c r="AI1257" s="361">
        <f>+VLOOKUP($E1257,Emissions!$1:$1048576,MATCH(DATE(AI$2,1,1),Emissions!$A$1:$LI$1),FALSE)</f>
        <v>0.19842742420000001</v>
      </c>
      <c r="AJ1257" s="361">
        <f>+VLOOKUP($E1257,Emissions!$1:$1048576,MATCH(DATE(AJ$2,1,1),Emissions!$A$1:$LI$1),FALSE)</f>
        <v>0.20131106709999999</v>
      </c>
      <c r="AK1257" s="361">
        <f>+VLOOKUP($E1257,Emissions!$1:$1048576,MATCH(DATE(AK$2,1,1),Emissions!$A$1:$LI$1),FALSE)</f>
        <v>0.20425499599999999</v>
      </c>
      <c r="AL1257" s="361">
        <f>+VLOOKUP($E1257,Emissions!$1:$1048576,MATCH(DATE(AL$2,1,1),Emissions!$A$1:$LI$1),FALSE)</f>
        <v>0.20726110540000001</v>
      </c>
      <c r="AM1257" s="361">
        <f>+VLOOKUP($E1257,Emissions!$1:$1048576,MATCH(DATE(AM$2,1,1),Emissions!$A$1:$LI$1),FALSE)</f>
        <v>0.2103307814</v>
      </c>
      <c r="AN1257" s="361">
        <f>+VLOOKUP($E1257,Emissions!$1:$1048576,MATCH(DATE(AN$2,1,1),Emissions!$A$1:$LI$1),FALSE)</f>
        <v>0.21346509520000001</v>
      </c>
      <c r="AO1257" s="361">
        <f>+VLOOKUP($E1257,Emissions!$1:$1048576,MATCH(DATE(AO$2,1,1),Emissions!$A$1:$LI$1),FALSE)</f>
        <v>0.2166649444</v>
      </c>
    </row>
    <row r="1258" spans="1:41" ht="15" customHeight="1" x14ac:dyDescent="0.35">
      <c r="A1258" s="411"/>
      <c r="B1258" s="170"/>
      <c r="C1258" s="138" t="s">
        <v>736</v>
      </c>
      <c r="D1258" s="114"/>
      <c r="E1258" s="50" t="s">
        <v>3683</v>
      </c>
      <c r="F1258" s="361">
        <f>+VLOOKUP($E1258,Emissions!$1:$1048576,MATCH(DATE(F$2,1,1),Emissions!$A$1:$LI$1),FALSE)</f>
        <v>2.3389350199999998E-3</v>
      </c>
      <c r="G1258" s="361">
        <f>+VLOOKUP($E1258,Emissions!$1:$1048576,MATCH(DATE(G$2,1,1),Emissions!$A$1:$LI$1),FALSE)</f>
        <v>2.3574214099999998E-3</v>
      </c>
      <c r="H1258" s="361">
        <f>+VLOOKUP($E1258,Emissions!$1:$1048576,MATCH(DATE(H$2,1,1),Emissions!$A$1:$LI$1),FALSE)</f>
        <v>2.3767474199999999E-3</v>
      </c>
      <c r="I1258" s="361">
        <f>+VLOOKUP($E1258,Emissions!$1:$1048576,MATCH(DATE(I$2,1,1),Emissions!$A$1:$LI$1),FALSE)</f>
        <v>2.3980571500000001E-3</v>
      </c>
      <c r="J1258" s="361">
        <f>+VLOOKUP($E1258,Emissions!$1:$1048576,MATCH(DATE(J$2,1,1),Emissions!$A$1:$LI$1),FALSE)</f>
        <v>2.4215529999999999E-3</v>
      </c>
      <c r="K1258" s="361">
        <f>+VLOOKUP($E1258,Emissions!$1:$1048576,MATCH(DATE(K$2,1,1),Emissions!$A$1:$LI$1),FALSE)</f>
        <v>2.4471135000000001E-3</v>
      </c>
      <c r="L1258" s="361">
        <f>+VLOOKUP($E1258,Emissions!$1:$1048576,MATCH(DATE(L$2,1,1),Emissions!$A$1:$LI$1),FALSE)</f>
        <v>2.4742881899999999E-3</v>
      </c>
      <c r="M1258" s="361">
        <f>+VLOOKUP($E1258,Emissions!$1:$1048576,MATCH(DATE(M$2,1,1),Emissions!$A$1:$LI$1),FALSE)</f>
        <v>2.5028834899999998E-3</v>
      </c>
      <c r="N1258" s="361">
        <f>+VLOOKUP($E1258,Emissions!$1:$1048576,MATCH(DATE(N$2,1,1),Emissions!$A$1:$LI$1),FALSE)</f>
        <v>2.53274161E-3</v>
      </c>
      <c r="O1258" s="361">
        <f>+VLOOKUP($E1258,Emissions!$1:$1048576,MATCH(DATE(O$2,1,1),Emissions!$A$1:$LI$1),FALSE)</f>
        <v>2.5637238899999999E-3</v>
      </c>
      <c r="P1258" s="361">
        <f>+VLOOKUP($E1258,Emissions!$1:$1048576,MATCH(DATE(P$2,1,1),Emissions!$A$1:$LI$1),FALSE)</f>
        <v>2.59613224E-3</v>
      </c>
      <c r="Q1258" s="361">
        <f>+VLOOKUP($E1258,Emissions!$1:$1048576,MATCH(DATE(Q$2,1,1),Emissions!$A$1:$LI$1),FALSE)</f>
        <v>2.6294128699999998E-3</v>
      </c>
      <c r="R1258" s="361">
        <f>+VLOOKUP($E1258,Emissions!$1:$1048576,MATCH(DATE(R$2,1,1),Emissions!$A$1:$LI$1),FALSE)</f>
        <v>2.6634591499999998E-3</v>
      </c>
      <c r="S1258" s="361">
        <f>+VLOOKUP($E1258,Emissions!$1:$1048576,MATCH(DATE(S$2,1,1),Emissions!$A$1:$LI$1),FALSE)</f>
        <v>2.69822376E-3</v>
      </c>
      <c r="T1258" s="361">
        <f>+VLOOKUP($E1258,Emissions!$1:$1048576,MATCH(DATE(T$2,1,1),Emissions!$A$1:$LI$1),FALSE)</f>
        <v>2.7336755100000002E-3</v>
      </c>
      <c r="U1258" s="361">
        <f>+VLOOKUP($E1258,Emissions!$1:$1048576,MATCH(DATE(U$2,1,1),Emissions!$A$1:$LI$1),FALSE)</f>
        <v>2.7697973000000002E-3</v>
      </c>
      <c r="V1258" s="361">
        <f>+VLOOKUP($E1258,Emissions!$1:$1048576,MATCH(DATE(V$2,1,1),Emissions!$A$1:$LI$1),FALSE)</f>
        <v>2.8065840700000001E-3</v>
      </c>
      <c r="W1258" s="361">
        <f>+VLOOKUP($E1258,Emissions!$1:$1048576,MATCH(DATE(W$2,1,1),Emissions!$A$1:$LI$1),FALSE)</f>
        <v>2.8440395699999999E-3</v>
      </c>
      <c r="X1258" s="361">
        <f>+VLOOKUP($E1258,Emissions!$1:$1048576,MATCH(DATE(X$2,1,1),Emissions!$A$1:$LI$1),FALSE)</f>
        <v>2.8821734100000001E-3</v>
      </c>
      <c r="Y1258" s="361">
        <f>+VLOOKUP($E1258,Emissions!$1:$1048576,MATCH(DATE(Y$2,1,1),Emissions!$A$1:$LI$1),FALSE)</f>
        <v>2.9209986600000001E-3</v>
      </c>
      <c r="Z1258" s="361">
        <f>+VLOOKUP($E1258,Emissions!$1:$1048576,MATCH(DATE(Z$2,1,1),Emissions!$A$1:$LI$1),FALSE)</f>
        <v>2.9602221200000002E-3</v>
      </c>
      <c r="AA1258" s="361">
        <f>+VLOOKUP($E1258,Emissions!$1:$1048576,MATCH(DATE(AA$2,1,1),Emissions!$A$1:$LI$1),FALSE)</f>
        <v>3.0001977099999998E-3</v>
      </c>
      <c r="AB1258" s="361">
        <f>+VLOOKUP($E1258,Emissions!$1:$1048576,MATCH(DATE(AB$2,1,1),Emissions!$A$1:$LI$1),FALSE)</f>
        <v>3.0409661199999999E-3</v>
      </c>
      <c r="AC1258" s="361">
        <f>+VLOOKUP($E1258,Emissions!$1:$1048576,MATCH(DATE(AC$2,1,1),Emissions!$A$1:$LI$1),FALSE)</f>
        <v>3.08253791E-3</v>
      </c>
      <c r="AD1258" s="361">
        <f>+VLOOKUP($E1258,Emissions!$1:$1048576,MATCH(DATE(AD$2,1,1),Emissions!$A$1:$LI$1),FALSE)</f>
        <v>3.1249244099999999E-3</v>
      </c>
      <c r="AE1258" s="361">
        <f>+VLOOKUP($E1258,Emissions!$1:$1048576,MATCH(DATE(AE$2,1,1),Emissions!$A$1:$LI$1),FALSE)</f>
        <v>3.1672461300000002E-3</v>
      </c>
      <c r="AF1258" s="361">
        <f>+VLOOKUP($E1258,Emissions!$1:$1048576,MATCH(DATE(AF$2,1,1),Emissions!$A$1:$LI$1),FALSE)</f>
        <v>3.2100667400000002E-3</v>
      </c>
      <c r="AG1258" s="361">
        <f>+VLOOKUP($E1258,Emissions!$1:$1048576,MATCH(DATE(AG$2,1,1),Emissions!$A$1:$LI$1),FALSE)</f>
        <v>3.2535010999999998E-3</v>
      </c>
      <c r="AH1258" s="361">
        <f>+VLOOKUP($E1258,Emissions!$1:$1048576,MATCH(DATE(AH$2,1,1),Emissions!$A$1:$LI$1),FALSE)</f>
        <v>3.2976094100000001E-3</v>
      </c>
      <c r="AI1258" s="361">
        <f>+VLOOKUP($E1258,Emissions!$1:$1048576,MATCH(DATE(AI$2,1,1),Emissions!$A$1:$LI$1),FALSE)</f>
        <v>3.34244508E-3</v>
      </c>
      <c r="AJ1258" s="361">
        <f>+VLOOKUP($E1258,Emissions!$1:$1048576,MATCH(DATE(AJ$2,1,1),Emissions!$A$1:$LI$1),FALSE)</f>
        <v>3.38805479E-3</v>
      </c>
      <c r="AK1258" s="361">
        <f>+VLOOKUP($E1258,Emissions!$1:$1048576,MATCH(DATE(AK$2,1,1),Emissions!$A$1:$LI$1),FALSE)</f>
        <v>3.4344771399999999E-3</v>
      </c>
      <c r="AL1258" s="361">
        <f>+VLOOKUP($E1258,Emissions!$1:$1048576,MATCH(DATE(AL$2,1,1),Emissions!$A$1:$LI$1),FALSE)</f>
        <v>3.4817436800000001E-3</v>
      </c>
      <c r="AM1258" s="361">
        <f>+VLOOKUP($E1258,Emissions!$1:$1048576,MATCH(DATE(AM$2,1,1),Emissions!$A$1:$LI$1),FALSE)</f>
        <v>3.5298809999999999E-3</v>
      </c>
      <c r="AN1258" s="361">
        <f>+VLOOKUP($E1258,Emissions!$1:$1048576,MATCH(DATE(AN$2,1,1),Emissions!$A$1:$LI$1),FALSE)</f>
        <v>3.5789130099999999E-3</v>
      </c>
      <c r="AO1258" s="361">
        <f>+VLOOKUP($E1258,Emissions!$1:$1048576,MATCH(DATE(AO$2,1,1),Emissions!$A$1:$LI$1),FALSE)</f>
        <v>3.6288622100000001E-3</v>
      </c>
    </row>
    <row r="1259" spans="1:41" s="92" customFormat="1" ht="15" customHeight="1" x14ac:dyDescent="0.35">
      <c r="A1259" s="411"/>
      <c r="B1259" s="170"/>
      <c r="C1259" s="137" t="s">
        <v>3334</v>
      </c>
      <c r="D1259" s="147"/>
      <c r="E1259" s="136" t="s">
        <v>3684</v>
      </c>
      <c r="F1259" s="327">
        <f>+VLOOKUP($E1259,Emissions!$1:$1048576,MATCH(DATE(F$2,1,1),Emissions!$A$1:$LI$1),FALSE)</f>
        <v>1.334822167</v>
      </c>
      <c r="G1259" s="327">
        <f>+VLOOKUP($E1259,Emissions!$1:$1048576,MATCH(DATE(G$2,1,1),Emissions!$A$1:$LI$1),FALSE)</f>
        <v>1.3480735340000001</v>
      </c>
      <c r="H1259" s="327">
        <f>+VLOOKUP($E1259,Emissions!$1:$1048576,MATCH(DATE(H$2,1,1),Emissions!$A$1:$LI$1),FALSE)</f>
        <v>1.3614187369999999</v>
      </c>
      <c r="I1259" s="327">
        <f>+VLOOKUP($E1259,Emissions!$1:$1048576,MATCH(DATE(I$2,1,1),Emissions!$A$1:$LI$1),FALSE)</f>
        <v>1.3752839859999999</v>
      </c>
      <c r="J1259" s="327">
        <f>+VLOOKUP($E1259,Emissions!$1:$1048576,MATCH(DATE(J$2,1,1),Emissions!$A$1:$LI$1),FALSE)</f>
        <v>1.389805344</v>
      </c>
      <c r="K1259" s="327">
        <f>+VLOOKUP($E1259,Emissions!$1:$1048576,MATCH(DATE(K$2,1,1),Emissions!$A$1:$LI$1),FALSE)</f>
        <v>1.4050037040000001</v>
      </c>
      <c r="L1259" s="327">
        <f>+VLOOKUP($E1259,Emissions!$1:$1048576,MATCH(DATE(L$2,1,1),Emissions!$A$1:$LI$1),FALSE)</f>
        <v>1.4207409179999999</v>
      </c>
      <c r="M1259" s="327">
        <f>+VLOOKUP($E1259,Emissions!$1:$1048576,MATCH(DATE(M$2,1,1),Emissions!$A$1:$LI$1),FALSE)</f>
        <v>1.4370030119999999</v>
      </c>
      <c r="N1259" s="327">
        <f>+VLOOKUP($E1259,Emissions!$1:$1048576,MATCH(DATE(N$2,1,1),Emissions!$A$1:$LI$1),FALSE)</f>
        <v>1.4537584960000001</v>
      </c>
      <c r="O1259" s="327">
        <f>+VLOOKUP($E1259,Emissions!$1:$1048576,MATCH(DATE(O$2,1,1),Emissions!$A$1:$LI$1),FALSE)</f>
        <v>1.4709697580000001</v>
      </c>
      <c r="P1259" s="327">
        <f>+VLOOKUP($E1259,Emissions!$1:$1048576,MATCH(DATE(P$2,1,1),Emissions!$A$1:$LI$1),FALSE)</f>
        <v>1.4887989340000001</v>
      </c>
      <c r="Q1259" s="327">
        <f>+VLOOKUP($E1259,Emissions!$1:$1048576,MATCH(DATE(Q$2,1,1),Emissions!$A$1:$LI$1),FALSE)</f>
        <v>1.5069654219999999</v>
      </c>
      <c r="R1259" s="327">
        <f>+VLOOKUP($E1259,Emissions!$1:$1048576,MATCH(DATE(R$2,1,1),Emissions!$A$1:$LI$1),FALSE)</f>
        <v>1.525460445</v>
      </c>
      <c r="S1259" s="327">
        <f>+VLOOKUP($E1259,Emissions!$1:$1048576,MATCH(DATE(S$2,1,1),Emissions!$A$1:$LI$1),FALSE)</f>
        <v>1.544272774</v>
      </c>
      <c r="T1259" s="327">
        <f>+VLOOKUP($E1259,Emissions!$1:$1048576,MATCH(DATE(T$2,1,1),Emissions!$A$1:$LI$1),FALSE)</f>
        <v>1.5633921690000001</v>
      </c>
      <c r="U1259" s="327">
        <f>+VLOOKUP($E1259,Emissions!$1:$1048576,MATCH(DATE(U$2,1,1),Emissions!$A$1:$LI$1),FALSE)</f>
        <v>1.5828127910000001</v>
      </c>
      <c r="V1259" s="327">
        <f>+VLOOKUP($E1259,Emissions!$1:$1048576,MATCH(DATE(V$2,1,1),Emissions!$A$1:$LI$1),FALSE)</f>
        <v>1.6025332409999999</v>
      </c>
      <c r="W1259" s="327">
        <f>+VLOOKUP($E1259,Emissions!$1:$1048576,MATCH(DATE(W$2,1,1),Emissions!$A$1:$LI$1),FALSE)</f>
        <v>1.6225556029999999</v>
      </c>
      <c r="X1259" s="327">
        <f>+VLOOKUP($E1259,Emissions!$1:$1048576,MATCH(DATE(X$2,1,1),Emissions!$A$1:$LI$1),FALSE)</f>
        <v>1.642884349</v>
      </c>
      <c r="Y1259" s="327">
        <f>+VLOOKUP($E1259,Emissions!$1:$1048576,MATCH(DATE(Y$2,1,1),Emissions!$A$1:$LI$1),FALSE)</f>
        <v>1.6635253889999999</v>
      </c>
      <c r="Z1259" s="327">
        <f>+VLOOKUP($E1259,Emissions!$1:$1048576,MATCH(DATE(Z$2,1,1),Emissions!$A$1:$LI$1),FALSE)</f>
        <v>1.684340401</v>
      </c>
      <c r="AA1259" s="327">
        <f>+VLOOKUP($E1259,Emissions!$1:$1048576,MATCH(DATE(AA$2,1,1),Emissions!$A$1:$LI$1),FALSE)</f>
        <v>1.7055189019999999</v>
      </c>
      <c r="AB1259" s="327">
        <f>+VLOOKUP($E1259,Emissions!$1:$1048576,MATCH(DATE(AB$2,1,1),Emissions!$A$1:$LI$1),FALSE)</f>
        <v>1.727056012</v>
      </c>
      <c r="AC1259" s="327">
        <f>+VLOOKUP($E1259,Emissions!$1:$1048576,MATCH(DATE(AC$2,1,1),Emissions!$A$1:$LI$1),FALSE)</f>
        <v>1.748953092</v>
      </c>
      <c r="AD1259" s="327">
        <f>+VLOOKUP($E1259,Emissions!$1:$1048576,MATCH(DATE(AD$2,1,1),Emissions!$A$1:$LI$1),FALSE)</f>
        <v>1.7712153900000001</v>
      </c>
      <c r="AE1259" s="327">
        <f>+VLOOKUP($E1259,Emissions!$1:$1048576,MATCH(DATE(AE$2,1,1),Emissions!$A$1:$LI$1),FALSE)</f>
        <v>1.793430919</v>
      </c>
      <c r="AF1259" s="327">
        <f>+VLOOKUP($E1259,Emissions!$1:$1048576,MATCH(DATE(AF$2,1,1),Emissions!$A$1:$LI$1),FALSE)</f>
        <v>1.8159318689999999</v>
      </c>
      <c r="AG1259" s="327">
        <f>+VLOOKUP($E1259,Emissions!$1:$1048576,MATCH(DATE(AG$2,1,1),Emissions!$A$1:$LI$1),FALSE)</f>
        <v>1.838736143</v>
      </c>
      <c r="AH1259" s="327">
        <f>+VLOOKUP($E1259,Emissions!$1:$1048576,MATCH(DATE(AH$2,1,1),Emissions!$A$1:$LI$1),FALSE)</f>
        <v>1.861862361</v>
      </c>
      <c r="AI1259" s="327">
        <f>+VLOOKUP($E1259,Emissions!$1:$1048576,MATCH(DATE(AI$2,1,1),Emissions!$A$1:$LI$1),FALSE)</f>
        <v>1.885331176</v>
      </c>
      <c r="AJ1259" s="327">
        <f>+VLOOKUP($E1259,Emissions!$1:$1048576,MATCH(DATE(AJ$2,1,1),Emissions!$A$1:$LI$1),FALSE)</f>
        <v>1.909161748</v>
      </c>
      <c r="AK1259" s="327">
        <f>+VLOOKUP($E1259,Emissions!$1:$1048576,MATCH(DATE(AK$2,1,1),Emissions!$A$1:$LI$1),FALSE)</f>
        <v>1.933370555</v>
      </c>
      <c r="AL1259" s="327">
        <f>+VLOOKUP($E1259,Emissions!$1:$1048576,MATCH(DATE(AL$2,1,1),Emissions!$A$1:$LI$1),FALSE)</f>
        <v>1.9579715680000001</v>
      </c>
      <c r="AM1259" s="327">
        <f>+VLOOKUP($E1259,Emissions!$1:$1048576,MATCH(DATE(AM$2,1,1),Emissions!$A$1:$LI$1),FALSE)</f>
        <v>1.982977019</v>
      </c>
      <c r="AN1259" s="327">
        <f>+VLOOKUP($E1259,Emissions!$1:$1048576,MATCH(DATE(AN$2,1,1),Emissions!$A$1:$LI$1),FALSE)</f>
        <v>2.0083982210000002</v>
      </c>
      <c r="AO1259" s="327">
        <f>+VLOOKUP($E1259,Emissions!$1:$1048576,MATCH(DATE(AO$2,1,1),Emissions!$A$1:$LI$1),FALSE)</f>
        <v>2.034245984</v>
      </c>
    </row>
    <row r="1260" spans="1:41" ht="15" customHeight="1" x14ac:dyDescent="0.35">
      <c r="A1260" s="411"/>
      <c r="B1260" s="170"/>
      <c r="C1260" s="138" t="s">
        <v>602</v>
      </c>
      <c r="D1260" s="114"/>
      <c r="E1260" s="50" t="s">
        <v>3685</v>
      </c>
      <c r="F1260" s="361">
        <f>+VLOOKUP($E1260,Emissions!$1:$1048576,MATCH(DATE(F$2,1,1),Emissions!$A$1:$LI$1),FALSE)</f>
        <v>6.4322831799999994E-2</v>
      </c>
      <c r="G1260" s="361">
        <f>+VLOOKUP($E1260,Emissions!$1:$1048576,MATCH(DATE(G$2,1,1),Emissions!$A$1:$LI$1),FALSE)</f>
        <v>6.4880507200000007E-2</v>
      </c>
      <c r="H1260" s="361">
        <f>+VLOOKUP($E1260,Emissions!$1:$1048576,MATCH(DATE(H$2,1,1),Emissions!$A$1:$LI$1),FALSE)</f>
        <v>6.5428424099999993E-2</v>
      </c>
      <c r="I1260" s="361">
        <f>+VLOOKUP($E1260,Emissions!$1:$1048576,MATCH(DATE(I$2,1,1),Emissions!$A$1:$LI$1),FALSE)</f>
        <v>6.6000642200000001E-2</v>
      </c>
      <c r="J1260" s="361">
        <f>+VLOOKUP($E1260,Emissions!$1:$1048576,MATCH(DATE(J$2,1,1),Emissions!$A$1:$LI$1),FALSE)</f>
        <v>6.66075686E-2</v>
      </c>
      <c r="K1260" s="361">
        <f>+VLOOKUP($E1260,Emissions!$1:$1048576,MATCH(DATE(K$2,1,1),Emissions!$A$1:$LI$1),FALSE)</f>
        <v>6.7250868800000002E-2</v>
      </c>
      <c r="L1260" s="361">
        <f>+VLOOKUP($E1260,Emissions!$1:$1048576,MATCH(DATE(L$2,1,1),Emissions!$A$1:$LI$1),FALSE)</f>
        <v>6.79219764E-2</v>
      </c>
      <c r="M1260" s="361">
        <f>+VLOOKUP($E1260,Emissions!$1:$1048576,MATCH(DATE(M$2,1,1),Emissions!$A$1:$LI$1),FALSE)</f>
        <v>6.8620302499999994E-2</v>
      </c>
      <c r="N1260" s="361">
        <f>+VLOOKUP($E1260,Emissions!$1:$1048576,MATCH(DATE(N$2,1,1),Emissions!$A$1:$LI$1),FALSE)</f>
        <v>6.9344239500000002E-2</v>
      </c>
      <c r="O1260" s="361">
        <f>+VLOOKUP($E1260,Emissions!$1:$1048576,MATCH(DATE(O$2,1,1),Emissions!$A$1:$LI$1),FALSE)</f>
        <v>7.0091716200000001E-2</v>
      </c>
      <c r="P1260" s="361">
        <f>+VLOOKUP($E1260,Emissions!$1:$1048576,MATCH(DATE(P$2,1,1),Emissions!$A$1:$LI$1),FALSE)</f>
        <v>7.0872955700000004E-2</v>
      </c>
      <c r="Q1260" s="361">
        <f>+VLOOKUP($E1260,Emissions!$1:$1048576,MATCH(DATE(Q$2,1,1),Emissions!$A$1:$LI$1),FALSE)</f>
        <v>7.1670236100000007E-2</v>
      </c>
      <c r="R1260" s="361">
        <f>+VLOOKUP($E1260,Emissions!$1:$1048576,MATCH(DATE(R$2,1,1),Emissions!$A$1:$LI$1),FALSE)</f>
        <v>7.24829845E-2</v>
      </c>
      <c r="S1260" s="361">
        <f>+VLOOKUP($E1260,Emissions!$1:$1048576,MATCH(DATE(S$2,1,1),Emissions!$A$1:$LI$1),FALSE)</f>
        <v>7.3310661200000002E-2</v>
      </c>
      <c r="T1260" s="361">
        <f>+VLOOKUP($E1260,Emissions!$1:$1048576,MATCH(DATE(T$2,1,1),Emissions!$A$1:$LI$1),FALSE)</f>
        <v>7.4152698599999997E-2</v>
      </c>
      <c r="U1260" s="361">
        <f>+VLOOKUP($E1260,Emissions!$1:$1048576,MATCH(DATE(U$2,1,1),Emissions!$A$1:$LI$1),FALSE)</f>
        <v>7.5008692200000004E-2</v>
      </c>
      <c r="V1260" s="361">
        <f>+VLOOKUP($E1260,Emissions!$1:$1048576,MATCH(DATE(V$2,1,1),Emissions!$A$1:$LI$1),FALSE)</f>
        <v>7.5878425400000005E-2</v>
      </c>
      <c r="W1260" s="361">
        <f>+VLOOKUP($E1260,Emissions!$1:$1048576,MATCH(DATE(W$2,1,1),Emissions!$A$1:$LI$1),FALSE)</f>
        <v>7.6761834500000001E-2</v>
      </c>
      <c r="X1260" s="361">
        <f>+VLOOKUP($E1260,Emissions!$1:$1048576,MATCH(DATE(X$2,1,1),Emissions!$A$1:$LI$1),FALSE)</f>
        <v>7.7658960299999996E-2</v>
      </c>
      <c r="Y1260" s="361">
        <f>+VLOOKUP($E1260,Emissions!$1:$1048576,MATCH(DATE(Y$2,1,1),Emissions!$A$1:$LI$1),FALSE)</f>
        <v>7.8569905800000006E-2</v>
      </c>
      <c r="Z1260" s="361">
        <f>+VLOOKUP($E1260,Emissions!$1:$1048576,MATCH(DATE(Z$2,1,1),Emissions!$A$1:$LI$1),FALSE)</f>
        <v>7.9485902799999994E-2</v>
      </c>
      <c r="AA1260" s="361">
        <f>+VLOOKUP($E1260,Emissions!$1:$1048576,MATCH(DATE(AA$2,1,1),Emissions!$A$1:$LI$1),FALSE)</f>
        <v>8.0418568999999995E-2</v>
      </c>
      <c r="AB1260" s="361">
        <f>+VLOOKUP($E1260,Emissions!$1:$1048576,MATCH(DATE(AB$2,1,1),Emissions!$A$1:$LI$1),FALSE)</f>
        <v>8.1367373600000001E-2</v>
      </c>
      <c r="AC1260" s="361">
        <f>+VLOOKUP($E1260,Emissions!$1:$1048576,MATCH(DATE(AC$2,1,1),Emissions!$A$1:$LI$1),FALSE)</f>
        <v>8.2331972200000006E-2</v>
      </c>
      <c r="AD1260" s="361">
        <f>+VLOOKUP($E1260,Emissions!$1:$1048576,MATCH(DATE(AD$2,1,1),Emissions!$A$1:$LI$1),FALSE)</f>
        <v>8.3312279399999994E-2</v>
      </c>
      <c r="AE1260" s="361">
        <f>+VLOOKUP($E1260,Emissions!$1:$1048576,MATCH(DATE(AE$2,1,1),Emissions!$A$1:$LI$1),FALSE)</f>
        <v>8.4282770699999995E-2</v>
      </c>
      <c r="AF1260" s="361">
        <f>+VLOOKUP($E1260,Emissions!$1:$1048576,MATCH(DATE(AF$2,1,1),Emissions!$A$1:$LI$1),FALSE)</f>
        <v>8.5264142000000001E-2</v>
      </c>
      <c r="AG1260" s="361">
        <f>+VLOOKUP($E1260,Emissions!$1:$1048576,MATCH(DATE(AG$2,1,1),Emissions!$A$1:$LI$1),FALSE)</f>
        <v>8.6257738599999995E-2</v>
      </c>
      <c r="AH1260" s="361">
        <f>+VLOOKUP($E1260,Emissions!$1:$1048576,MATCH(DATE(AH$2,1,1),Emissions!$A$1:$LI$1),FALSE)</f>
        <v>8.7264477899999998E-2</v>
      </c>
      <c r="AI1260" s="361">
        <f>+VLOOKUP($E1260,Emissions!$1:$1048576,MATCH(DATE(AI$2,1,1),Emissions!$A$1:$LI$1),FALSE)</f>
        <v>8.8285289399999994E-2</v>
      </c>
      <c r="AJ1260" s="361">
        <f>+VLOOKUP($E1260,Emissions!$1:$1048576,MATCH(DATE(AJ$2,1,1),Emissions!$A$1:$LI$1),FALSE)</f>
        <v>8.9320986300000002E-2</v>
      </c>
      <c r="AK1260" s="361">
        <f>+VLOOKUP($E1260,Emissions!$1:$1048576,MATCH(DATE(AK$2,1,1),Emissions!$A$1:$LI$1),FALSE)</f>
        <v>9.0372217699999993E-2</v>
      </c>
      <c r="AL1260" s="361">
        <f>+VLOOKUP($E1260,Emissions!$1:$1048576,MATCH(DATE(AL$2,1,1),Emissions!$A$1:$LI$1),FALSE)</f>
        <v>9.1439489400000004E-2</v>
      </c>
      <c r="AM1260" s="361">
        <f>+VLOOKUP($E1260,Emissions!$1:$1048576,MATCH(DATE(AM$2,1,1),Emissions!$A$1:$LI$1),FALSE)</f>
        <v>9.2523211399999999E-2</v>
      </c>
      <c r="AN1260" s="361">
        <f>+VLOOKUP($E1260,Emissions!$1:$1048576,MATCH(DATE(AN$2,1,1),Emissions!$A$1:$LI$1),FALSE)</f>
        <v>9.3623744600000003E-2</v>
      </c>
      <c r="AO1260" s="361">
        <f>+VLOOKUP($E1260,Emissions!$1:$1048576,MATCH(DATE(AO$2,1,1),Emissions!$A$1:$LI$1),FALSE)</f>
        <v>9.47414268E-2</v>
      </c>
    </row>
    <row r="1261" spans="1:41" ht="15" customHeight="1" x14ac:dyDescent="0.35">
      <c r="A1261" s="411"/>
      <c r="B1261" s="170"/>
      <c r="C1261" s="138" t="s">
        <v>603</v>
      </c>
      <c r="D1261" s="114"/>
      <c r="E1261" s="50" t="s">
        <v>3686</v>
      </c>
      <c r="F1261" s="361">
        <f>+VLOOKUP($E1261,Emissions!$1:$1048576,MATCH(DATE(F$2,1,1),Emissions!$A$1:$LI$1),FALSE)</f>
        <v>0.73998612630000005</v>
      </c>
      <c r="G1261" s="361">
        <f>+VLOOKUP($E1261,Emissions!$1:$1048576,MATCH(DATE(G$2,1,1),Emissions!$A$1:$LI$1),FALSE)</f>
        <v>0.74640176550000004</v>
      </c>
      <c r="H1261" s="361">
        <f>+VLOOKUP($E1261,Emissions!$1:$1048576,MATCH(DATE(H$2,1,1),Emissions!$A$1:$LI$1),FALSE)</f>
        <v>0.75270513920000004</v>
      </c>
      <c r="I1261" s="361">
        <f>+VLOOKUP($E1261,Emissions!$1:$1048576,MATCH(DATE(I$2,1,1),Emissions!$A$1:$LI$1),FALSE)</f>
        <v>0.75928808140000004</v>
      </c>
      <c r="J1261" s="361">
        <f>+VLOOKUP($E1261,Emissions!$1:$1048576,MATCH(DATE(J$2,1,1),Emissions!$A$1:$LI$1),FALSE)</f>
        <v>0.76627031590000005</v>
      </c>
      <c r="K1261" s="361">
        <f>+VLOOKUP($E1261,Emissions!$1:$1048576,MATCH(DATE(K$2,1,1),Emissions!$A$1:$LI$1),FALSE)</f>
        <v>0.77367100440000003</v>
      </c>
      <c r="L1261" s="361">
        <f>+VLOOKUP($E1261,Emissions!$1:$1048576,MATCH(DATE(L$2,1,1),Emissions!$A$1:$LI$1),FALSE)</f>
        <v>0.78139159560000004</v>
      </c>
      <c r="M1261" s="361">
        <f>+VLOOKUP($E1261,Emissions!$1:$1048576,MATCH(DATE(M$2,1,1),Emissions!$A$1:$LI$1),FALSE)</f>
        <v>0.78942531549999995</v>
      </c>
      <c r="N1261" s="361">
        <f>+VLOOKUP($E1261,Emissions!$1:$1048576,MATCH(DATE(N$2,1,1),Emissions!$A$1:$LI$1),FALSE)</f>
        <v>0.79775367090000004</v>
      </c>
      <c r="O1261" s="361">
        <f>+VLOOKUP($E1261,Emissions!$1:$1048576,MATCH(DATE(O$2,1,1),Emissions!$A$1:$LI$1),FALSE)</f>
        <v>0.80635283130000002</v>
      </c>
      <c r="P1261" s="361">
        <f>+VLOOKUP($E1261,Emissions!$1:$1048576,MATCH(DATE(P$2,1,1),Emissions!$A$1:$LI$1),FALSE)</f>
        <v>0.81534040780000006</v>
      </c>
      <c r="Q1261" s="361">
        <f>+VLOOKUP($E1261,Emissions!$1:$1048576,MATCH(DATE(Q$2,1,1),Emissions!$A$1:$LI$1),FALSE)</f>
        <v>0.82451252389999996</v>
      </c>
      <c r="R1261" s="361">
        <f>+VLOOKUP($E1261,Emissions!$1:$1048576,MATCH(DATE(R$2,1,1),Emissions!$A$1:$LI$1),FALSE)</f>
        <v>0.83386258609999997</v>
      </c>
      <c r="S1261" s="361">
        <f>+VLOOKUP($E1261,Emissions!$1:$1048576,MATCH(DATE(S$2,1,1),Emissions!$A$1:$LI$1),FALSE)</f>
        <v>0.84338438839999996</v>
      </c>
      <c r="T1261" s="361">
        <f>+VLOOKUP($E1261,Emissions!$1:$1048576,MATCH(DATE(T$2,1,1),Emissions!$A$1:$LI$1),FALSE)</f>
        <v>0.85307140029999995</v>
      </c>
      <c r="U1261" s="361">
        <f>+VLOOKUP($E1261,Emissions!$1:$1048576,MATCH(DATE(U$2,1,1),Emissions!$A$1:$LI$1),FALSE)</f>
        <v>0.8629189665</v>
      </c>
      <c r="V1261" s="361">
        <f>+VLOOKUP($E1261,Emissions!$1:$1048576,MATCH(DATE(V$2,1,1),Emissions!$A$1:$LI$1),FALSE)</f>
        <v>0.87292459730000005</v>
      </c>
      <c r="W1261" s="361">
        <f>+VLOOKUP($E1261,Emissions!$1:$1048576,MATCH(DATE(W$2,1,1),Emissions!$A$1:$LI$1),FALSE)</f>
        <v>0.88308755979999998</v>
      </c>
      <c r="X1261" s="361">
        <f>+VLOOKUP($E1261,Emissions!$1:$1048576,MATCH(DATE(X$2,1,1),Emissions!$A$1:$LI$1),FALSE)</f>
        <v>0.89340832160000005</v>
      </c>
      <c r="Y1261" s="361">
        <f>+VLOOKUP($E1261,Emissions!$1:$1048576,MATCH(DATE(Y$2,1,1),Emissions!$A$1:$LI$1),FALSE)</f>
        <v>0.90388806899999996</v>
      </c>
      <c r="Z1261" s="361">
        <f>+VLOOKUP($E1261,Emissions!$1:$1048576,MATCH(DATE(Z$2,1,1),Emissions!$A$1:$LI$1),FALSE)</f>
        <v>0.91442593039999998</v>
      </c>
      <c r="AA1261" s="361">
        <f>+VLOOKUP($E1261,Emissions!$1:$1048576,MATCH(DATE(AA$2,1,1),Emissions!$A$1:$LI$1),FALSE)</f>
        <v>0.92515555790000004</v>
      </c>
      <c r="AB1261" s="361">
        <f>+VLOOKUP($E1261,Emissions!$1:$1048576,MATCH(DATE(AB$2,1,1),Emissions!$A$1:$LI$1),FALSE)</f>
        <v>0.9360708459</v>
      </c>
      <c r="AC1261" s="361">
        <f>+VLOOKUP($E1261,Emissions!$1:$1048576,MATCH(DATE(AC$2,1,1),Emissions!$A$1:$LI$1),FALSE)</f>
        <v>0.94716783260000004</v>
      </c>
      <c r="AD1261" s="361">
        <f>+VLOOKUP($E1261,Emissions!$1:$1048576,MATCH(DATE(AD$2,1,1),Emissions!$A$1:$LI$1),FALSE)</f>
        <v>0.95844553399999999</v>
      </c>
      <c r="AE1261" s="361">
        <f>+VLOOKUP($E1261,Emissions!$1:$1048576,MATCH(DATE(AE$2,1,1),Emissions!$A$1:$LI$1),FALSE)</f>
        <v>0.96961031210000004</v>
      </c>
      <c r="AF1261" s="361">
        <f>+VLOOKUP($E1261,Emissions!$1:$1048576,MATCH(DATE(AF$2,1,1),Emissions!$A$1:$LI$1),FALSE)</f>
        <v>0.98090025520000002</v>
      </c>
      <c r="AG1261" s="361">
        <f>+VLOOKUP($E1261,Emissions!$1:$1048576,MATCH(DATE(AG$2,1,1),Emissions!$A$1:$LI$1),FALSE)</f>
        <v>0.99233084140000005</v>
      </c>
      <c r="AH1261" s="361">
        <f>+VLOOKUP($E1261,Emissions!$1:$1048576,MATCH(DATE(AH$2,1,1),Emissions!$A$1:$LI$1),FALSE)</f>
        <v>1.0039126249999999</v>
      </c>
      <c r="AI1261" s="361">
        <f>+VLOOKUP($E1261,Emissions!$1:$1048576,MATCH(DATE(AI$2,1,1),Emissions!$A$1:$LI$1),FALSE)</f>
        <v>1.0156563000000001</v>
      </c>
      <c r="AJ1261" s="361">
        <f>+VLOOKUP($E1261,Emissions!$1:$1048576,MATCH(DATE(AJ$2,1,1),Emissions!$A$1:$LI$1),FALSE)</f>
        <v>1.0275712180000001</v>
      </c>
      <c r="AK1261" s="361">
        <f>+VLOOKUP($E1261,Emissions!$1:$1048576,MATCH(DATE(AK$2,1,1),Emissions!$A$1:$LI$1),FALSE)</f>
        <v>1.0396648500000001</v>
      </c>
      <c r="AL1261" s="361">
        <f>+VLOOKUP($E1261,Emissions!$1:$1048576,MATCH(DATE(AL$2,1,1),Emissions!$A$1:$LI$1),FALSE)</f>
        <v>1.0519430139999999</v>
      </c>
      <c r="AM1261" s="361">
        <f>+VLOOKUP($E1261,Emissions!$1:$1048576,MATCH(DATE(AM$2,1,1),Emissions!$A$1:$LI$1),FALSE)</f>
        <v>1.0644104249999999</v>
      </c>
      <c r="AN1261" s="361">
        <f>+VLOOKUP($E1261,Emissions!$1:$1048576,MATCH(DATE(AN$2,1,1),Emissions!$A$1:$LI$1),FALSE)</f>
        <v>1.077071237</v>
      </c>
      <c r="AO1261" s="361">
        <f>+VLOOKUP($E1261,Emissions!$1:$1048576,MATCH(DATE(AO$2,1,1),Emissions!$A$1:$LI$1),FALSE)</f>
        <v>1.089929336</v>
      </c>
    </row>
    <row r="1262" spans="1:41" ht="15" customHeight="1" x14ac:dyDescent="0.35">
      <c r="A1262" s="411"/>
      <c r="B1262" s="170"/>
      <c r="C1262" s="138" t="s">
        <v>604</v>
      </c>
      <c r="D1262" s="114"/>
      <c r="E1262" s="50" t="s">
        <v>3687</v>
      </c>
      <c r="F1262" s="361">
        <f>+VLOOKUP($E1262,Emissions!$1:$1048576,MATCH(DATE(F$2,1,1),Emissions!$A$1:$LI$1),FALSE)</f>
        <v>0.42598372950000002</v>
      </c>
      <c r="G1262" s="361">
        <f>+VLOOKUP($E1262,Emissions!$1:$1048576,MATCH(DATE(G$2,1,1),Emissions!$A$1:$LI$1),FALSE)</f>
        <v>0.43096044030000003</v>
      </c>
      <c r="H1262" s="361">
        <f>+VLOOKUP($E1262,Emissions!$1:$1048576,MATCH(DATE(H$2,1,1),Emissions!$A$1:$LI$1),FALSE)</f>
        <v>0.43608413109999999</v>
      </c>
      <c r="I1262" s="361">
        <f>+VLOOKUP($E1262,Emissions!$1:$1048576,MATCH(DATE(I$2,1,1),Emissions!$A$1:$LI$1),FALSE)</f>
        <v>0.44137849769999998</v>
      </c>
      <c r="J1262" s="361">
        <f>+VLOOKUP($E1262,Emissions!$1:$1048576,MATCH(DATE(J$2,1,1),Emissions!$A$1:$LI$1),FALSE)</f>
        <v>0.44685140680000002</v>
      </c>
      <c r="K1262" s="361">
        <f>+VLOOKUP($E1262,Emissions!$1:$1048576,MATCH(DATE(K$2,1,1),Emissions!$A$1:$LI$1),FALSE)</f>
        <v>0.45249904619999998</v>
      </c>
      <c r="L1262" s="361">
        <f>+VLOOKUP($E1262,Emissions!$1:$1048576,MATCH(DATE(L$2,1,1),Emissions!$A$1:$LI$1),FALSE)</f>
        <v>0.45830575229999998</v>
      </c>
      <c r="M1262" s="361">
        <f>+VLOOKUP($E1262,Emissions!$1:$1048576,MATCH(DATE(M$2,1,1),Emissions!$A$1:$LI$1),FALSE)</f>
        <v>0.46425571189999998</v>
      </c>
      <c r="N1262" s="361">
        <f>+VLOOKUP($E1262,Emissions!$1:$1048576,MATCH(DATE(N$2,1,1),Emissions!$A$1:$LI$1),FALSE)</f>
        <v>0.47033459459999999</v>
      </c>
      <c r="O1262" s="361">
        <f>+VLOOKUP($E1262,Emissions!$1:$1048576,MATCH(DATE(O$2,1,1),Emissions!$A$1:$LI$1),FALSE)</f>
        <v>0.47653068399999998</v>
      </c>
      <c r="P1262" s="361">
        <f>+VLOOKUP($E1262,Emissions!$1:$1048576,MATCH(DATE(P$2,1,1),Emissions!$A$1:$LI$1),FALSE)</f>
        <v>0.4828457659</v>
      </c>
      <c r="Q1262" s="361">
        <f>+VLOOKUP($E1262,Emissions!$1:$1048576,MATCH(DATE(Q$2,1,1),Emissions!$A$1:$LI$1),FALSE)</f>
        <v>0.48927008300000002</v>
      </c>
      <c r="R1262" s="361">
        <f>+VLOOKUP($E1262,Emissions!$1:$1048576,MATCH(DATE(R$2,1,1),Emissions!$A$1:$LI$1),FALSE)</f>
        <v>0.4957962943</v>
      </c>
      <c r="S1262" s="361">
        <f>+VLOOKUP($E1262,Emissions!$1:$1048576,MATCH(DATE(S$2,1,1),Emissions!$A$1:$LI$1),FALSE)</f>
        <v>0.50241857099999998</v>
      </c>
      <c r="T1262" s="361">
        <f>+VLOOKUP($E1262,Emissions!$1:$1048576,MATCH(DATE(T$2,1,1),Emissions!$A$1:$LI$1),FALSE)</f>
        <v>0.50913359039999995</v>
      </c>
      <c r="U1262" s="361">
        <f>+VLOOKUP($E1262,Emissions!$1:$1048576,MATCH(DATE(U$2,1,1),Emissions!$A$1:$LI$1),FALSE)</f>
        <v>0.51594044610000001</v>
      </c>
      <c r="V1262" s="361">
        <f>+VLOOKUP($E1262,Emissions!$1:$1048576,MATCH(DATE(V$2,1,1),Emissions!$A$1:$LI$1),FALSE)</f>
        <v>0.5228401493</v>
      </c>
      <c r="W1262" s="361">
        <f>+VLOOKUP($E1262,Emissions!$1:$1048576,MATCH(DATE(W$2,1,1),Emissions!$A$1:$LI$1),FALSE)</f>
        <v>0.52983512700000002</v>
      </c>
      <c r="X1262" s="361">
        <f>+VLOOKUP($E1262,Emissions!$1:$1048576,MATCH(DATE(X$2,1,1),Emissions!$A$1:$LI$1),FALSE)</f>
        <v>0.53692879029999996</v>
      </c>
      <c r="Y1262" s="361">
        <f>+VLOOKUP($E1262,Emissions!$1:$1048576,MATCH(DATE(Y$2,1,1),Emissions!$A$1:$LI$1),FALSE)</f>
        <v>0.54412517859999998</v>
      </c>
      <c r="Z1262" s="361">
        <f>+VLOOKUP($E1262,Emissions!$1:$1048576,MATCH(DATE(Z$2,1,1),Emissions!$A$1:$LI$1),FALSE)</f>
        <v>0.55142091999999998</v>
      </c>
      <c r="AA1262" s="361">
        <f>+VLOOKUP($E1262,Emissions!$1:$1048576,MATCH(DATE(AA$2,1,1),Emissions!$A$1:$LI$1),FALSE)</f>
        <v>0.55882297079999999</v>
      </c>
      <c r="AB1262" s="361">
        <f>+VLOOKUP($E1262,Emissions!$1:$1048576,MATCH(DATE(AB$2,1,1),Emissions!$A$1:$LI$1),FALSE)</f>
        <v>0.56633814500000002</v>
      </c>
      <c r="AC1262" s="361">
        <f>+VLOOKUP($E1262,Emissions!$1:$1048576,MATCH(DATE(AC$2,1,1),Emissions!$A$1:$LI$1),FALSE)</f>
        <v>0.57397356840000002</v>
      </c>
      <c r="AD1262" s="361">
        <f>+VLOOKUP($E1262,Emissions!$1:$1048576,MATCH(DATE(AD$2,1,1),Emissions!$A$1:$LI$1),FALSE)</f>
        <v>0.58173581679999997</v>
      </c>
      <c r="AE1262" s="361">
        <f>+VLOOKUP($E1262,Emissions!$1:$1048576,MATCH(DATE(AE$2,1,1),Emissions!$A$1:$LI$1),FALSE)</f>
        <v>0.58960846870000005</v>
      </c>
      <c r="AF1262" s="361">
        <f>+VLOOKUP($E1262,Emissions!$1:$1048576,MATCH(DATE(AF$2,1,1),Emissions!$A$1:$LI$1),FALSE)</f>
        <v>0.59759277119999998</v>
      </c>
      <c r="AG1262" s="361">
        <f>+VLOOKUP($E1262,Emissions!$1:$1048576,MATCH(DATE(AG$2,1,1),Emissions!$A$1:$LI$1),FALSE)</f>
        <v>0.60569167680000002</v>
      </c>
      <c r="AH1262" s="361">
        <f>+VLOOKUP($E1262,Emissions!$1:$1048576,MATCH(DATE(AH$2,1,1),Emissions!$A$1:$LI$1),FALSE)</f>
        <v>0.61391120210000005</v>
      </c>
      <c r="AI1262" s="361">
        <f>+VLOOKUP($E1262,Emissions!$1:$1048576,MATCH(DATE(AI$2,1,1),Emissions!$A$1:$LI$1),FALSE)</f>
        <v>0.62225843270000003</v>
      </c>
      <c r="AJ1262" s="361">
        <f>+VLOOKUP($E1262,Emissions!$1:$1048576,MATCH(DATE(AJ$2,1,1),Emissions!$A$1:$LI$1),FALSE)</f>
        <v>0.63074054049999995</v>
      </c>
      <c r="AK1262" s="361">
        <f>+VLOOKUP($E1262,Emissions!$1:$1048576,MATCH(DATE(AK$2,1,1),Emissions!$A$1:$LI$1),FALSE)</f>
        <v>0.63936440059999999</v>
      </c>
      <c r="AL1262" s="361">
        <f>+VLOOKUP($E1262,Emissions!$1:$1048576,MATCH(DATE(AL$2,1,1),Emissions!$A$1:$LI$1),FALSE)</f>
        <v>0.64813649500000003</v>
      </c>
      <c r="AM1262" s="361">
        <f>+VLOOKUP($E1262,Emissions!$1:$1048576,MATCH(DATE(AM$2,1,1),Emissions!$A$1:$LI$1),FALSE)</f>
        <v>0.65706297380000001</v>
      </c>
      <c r="AN1262" s="361">
        <f>+VLOOKUP($E1262,Emissions!$1:$1048576,MATCH(DATE(AN$2,1,1),Emissions!$A$1:$LI$1),FALSE)</f>
        <v>0.66614977529999997</v>
      </c>
      <c r="AO1262" s="361">
        <f>+VLOOKUP($E1262,Emissions!$1:$1048576,MATCH(DATE(AO$2,1,1),Emissions!$A$1:$LI$1),FALSE)</f>
        <v>0.67540267779999996</v>
      </c>
    </row>
    <row r="1263" spans="1:41" ht="15" customHeight="1" x14ac:dyDescent="0.35">
      <c r="A1263" s="411"/>
      <c r="B1263" s="170"/>
      <c r="C1263" s="138" t="s">
        <v>605</v>
      </c>
      <c r="D1263" s="114"/>
      <c r="E1263" s="50" t="s">
        <v>3688</v>
      </c>
      <c r="F1263" s="361">
        <f>+VLOOKUP($E1263,Emissions!$1:$1048576,MATCH(DATE(F$2,1,1),Emissions!$A$1:$LI$1),FALSE)</f>
        <v>0.1045294794</v>
      </c>
      <c r="G1263" s="361">
        <f>+VLOOKUP($E1263,Emissions!$1:$1048576,MATCH(DATE(G$2,1,1),Emissions!$A$1:$LI$1),FALSE)</f>
        <v>0.1058308209</v>
      </c>
      <c r="H1263" s="361">
        <f>+VLOOKUP($E1263,Emissions!$1:$1048576,MATCH(DATE(H$2,1,1),Emissions!$A$1:$LI$1),FALSE)</f>
        <v>0.1072010432</v>
      </c>
      <c r="I1263" s="361">
        <f>+VLOOKUP($E1263,Emissions!$1:$1048576,MATCH(DATE(I$2,1,1),Emissions!$A$1:$LI$1),FALSE)</f>
        <v>0.1086167646</v>
      </c>
      <c r="J1263" s="361">
        <f>+VLOOKUP($E1263,Emissions!$1:$1048576,MATCH(DATE(J$2,1,1),Emissions!$A$1:$LI$1),FALSE)</f>
        <v>0.1100760529</v>
      </c>
      <c r="K1263" s="361">
        <f>+VLOOKUP($E1263,Emissions!$1:$1048576,MATCH(DATE(K$2,1,1),Emissions!$A$1:$LI$1),FALSE)</f>
        <v>0.1115827851</v>
      </c>
      <c r="L1263" s="361">
        <f>+VLOOKUP($E1263,Emissions!$1:$1048576,MATCH(DATE(L$2,1,1),Emissions!$A$1:$LI$1),FALSE)</f>
        <v>0.11312159400000001</v>
      </c>
      <c r="M1263" s="361">
        <f>+VLOOKUP($E1263,Emissions!$1:$1048576,MATCH(DATE(M$2,1,1),Emissions!$A$1:$LI$1),FALSE)</f>
        <v>0.1147016822</v>
      </c>
      <c r="N1263" s="361">
        <f>+VLOOKUP($E1263,Emissions!$1:$1048576,MATCH(DATE(N$2,1,1),Emissions!$A$1:$LI$1),FALSE)</f>
        <v>0.11632599070000001</v>
      </c>
      <c r="O1263" s="361">
        <f>+VLOOKUP($E1263,Emissions!$1:$1048576,MATCH(DATE(O$2,1,1),Emissions!$A$1:$LI$1),FALSE)</f>
        <v>0.1179945261</v>
      </c>
      <c r="P1263" s="361">
        <f>+VLOOKUP($E1263,Emissions!$1:$1048576,MATCH(DATE(P$2,1,1),Emissions!$A$1:$LI$1),FALSE)</f>
        <v>0.119739805</v>
      </c>
      <c r="Q1263" s="361">
        <f>+VLOOKUP($E1263,Emissions!$1:$1048576,MATCH(DATE(Q$2,1,1),Emissions!$A$1:$LI$1),FALSE)</f>
        <v>0.1215125792</v>
      </c>
      <c r="R1263" s="361">
        <f>+VLOOKUP($E1263,Emissions!$1:$1048576,MATCH(DATE(R$2,1,1),Emissions!$A$1:$LI$1),FALSE)</f>
        <v>0.12331858010000001</v>
      </c>
      <c r="S1263" s="361">
        <f>+VLOOKUP($E1263,Emissions!$1:$1048576,MATCH(DATE(S$2,1,1),Emissions!$A$1:$LI$1),FALSE)</f>
        <v>0.1251591534</v>
      </c>
      <c r="T1263" s="361">
        <f>+VLOOKUP($E1263,Emissions!$1:$1048576,MATCH(DATE(T$2,1,1),Emissions!$A$1:$LI$1),FALSE)</f>
        <v>0.12703447970000001</v>
      </c>
      <c r="U1263" s="361">
        <f>+VLOOKUP($E1263,Emissions!$1:$1048576,MATCH(DATE(U$2,1,1),Emissions!$A$1:$LI$1),FALSE)</f>
        <v>0.12894468619999999</v>
      </c>
      <c r="V1263" s="361">
        <f>+VLOOKUP($E1263,Emissions!$1:$1048576,MATCH(DATE(V$2,1,1),Emissions!$A$1:$LI$1),FALSE)</f>
        <v>0.13089006859999999</v>
      </c>
      <c r="W1263" s="361">
        <f>+VLOOKUP($E1263,Emissions!$1:$1048576,MATCH(DATE(W$2,1,1),Emissions!$A$1:$LI$1),FALSE)</f>
        <v>0.13287108210000001</v>
      </c>
      <c r="X1263" s="361">
        <f>+VLOOKUP($E1263,Emissions!$1:$1048576,MATCH(DATE(X$2,1,1),Emissions!$A$1:$LI$1),FALSE)</f>
        <v>0.13488827649999999</v>
      </c>
      <c r="Y1263" s="361">
        <f>+VLOOKUP($E1263,Emissions!$1:$1048576,MATCH(DATE(Y$2,1,1),Emissions!$A$1:$LI$1),FALSE)</f>
        <v>0.13694223589999999</v>
      </c>
      <c r="Z1263" s="361">
        <f>+VLOOKUP($E1263,Emissions!$1:$1048576,MATCH(DATE(Z$2,1,1),Emissions!$A$1:$LI$1),FALSE)</f>
        <v>0.13900764769999999</v>
      </c>
      <c r="AA1263" s="361">
        <f>+VLOOKUP($E1263,Emissions!$1:$1048576,MATCH(DATE(AA$2,1,1),Emissions!$A$1:$LI$1),FALSE)</f>
        <v>0.1411218041</v>
      </c>
      <c r="AB1263" s="361">
        <f>+VLOOKUP($E1263,Emissions!$1:$1048576,MATCH(DATE(AB$2,1,1),Emissions!$A$1:$LI$1),FALSE)</f>
        <v>0.1432796476</v>
      </c>
      <c r="AC1263" s="361">
        <f>+VLOOKUP($E1263,Emissions!$1:$1048576,MATCH(DATE(AC$2,1,1),Emissions!$A$1:$LI$1),FALSE)</f>
        <v>0.14547971879999999</v>
      </c>
      <c r="AD1263" s="361">
        <f>+VLOOKUP($E1263,Emissions!$1:$1048576,MATCH(DATE(AD$2,1,1),Emissions!$A$1:$LI$1),FALSE)</f>
        <v>0.1477217599</v>
      </c>
      <c r="AE1263" s="361">
        <f>+VLOOKUP($E1263,Emissions!$1:$1048576,MATCH(DATE(AE$2,1,1),Emissions!$A$1:$LI$1),FALSE)</f>
        <v>0.1499293676</v>
      </c>
      <c r="AF1263" s="361">
        <f>+VLOOKUP($E1263,Emissions!$1:$1048576,MATCH(DATE(AF$2,1,1),Emissions!$A$1:$LI$1),FALSE)</f>
        <v>0.1521747007</v>
      </c>
      <c r="AG1263" s="361">
        <f>+VLOOKUP($E1263,Emissions!$1:$1048576,MATCH(DATE(AG$2,1,1),Emissions!$A$1:$LI$1),FALSE)</f>
        <v>0.15445588590000001</v>
      </c>
      <c r="AH1263" s="361">
        <f>+VLOOKUP($E1263,Emissions!$1:$1048576,MATCH(DATE(AH$2,1,1),Emissions!$A$1:$LI$1),FALSE)</f>
        <v>0.15677405629999999</v>
      </c>
      <c r="AI1263" s="361">
        <f>+VLOOKUP($E1263,Emissions!$1:$1048576,MATCH(DATE(AI$2,1,1),Emissions!$A$1:$LI$1),FALSE)</f>
        <v>0.15913115420000001</v>
      </c>
      <c r="AJ1263" s="361">
        <f>+VLOOKUP($E1263,Emissions!$1:$1048576,MATCH(DATE(AJ$2,1,1),Emissions!$A$1:$LI$1),FALSE)</f>
        <v>0.16152900370000001</v>
      </c>
      <c r="AK1263" s="361">
        <f>+VLOOKUP($E1263,Emissions!$1:$1048576,MATCH(DATE(AK$2,1,1),Emissions!$A$1:$LI$1),FALSE)</f>
        <v>0.16396908660000001</v>
      </c>
      <c r="AL1263" s="361">
        <f>+VLOOKUP($E1263,Emissions!$1:$1048576,MATCH(DATE(AL$2,1,1),Emissions!$A$1:$LI$1),FALSE)</f>
        <v>0.1664525691</v>
      </c>
      <c r="AM1263" s="361">
        <f>+VLOOKUP($E1263,Emissions!$1:$1048576,MATCH(DATE(AM$2,1,1),Emissions!$A$1:$LI$1),FALSE)</f>
        <v>0.168980409</v>
      </c>
      <c r="AN1263" s="361">
        <f>+VLOOKUP($E1263,Emissions!$1:$1048576,MATCH(DATE(AN$2,1,1),Emissions!$A$1:$LI$1),FALSE)</f>
        <v>0.17155346320000001</v>
      </c>
      <c r="AO1263" s="361">
        <f>+VLOOKUP($E1263,Emissions!$1:$1048576,MATCH(DATE(AO$2,1,1),Emissions!$A$1:$LI$1),FALSE)</f>
        <v>0.1741725429</v>
      </c>
    </row>
    <row r="1264" spans="1:41" s="92" customFormat="1" ht="15" customHeight="1" x14ac:dyDescent="0.35">
      <c r="A1264" s="411"/>
      <c r="B1264" s="170"/>
      <c r="C1264" s="137" t="s">
        <v>3335</v>
      </c>
      <c r="D1264" s="147"/>
      <c r="E1264" s="136" t="s">
        <v>3689</v>
      </c>
      <c r="F1264" s="327">
        <f>+VLOOKUP($E1264,Emissions!$1:$1048576,MATCH(DATE(F$2,1,1),Emissions!$A$1:$LI$1),FALSE)</f>
        <v>7.7462143040000004</v>
      </c>
      <c r="G1264" s="327">
        <f>+VLOOKUP($E1264,Emissions!$1:$1048576,MATCH(DATE(G$2,1,1),Emissions!$A$1:$LI$1),FALSE)</f>
        <v>7.8227183409999999</v>
      </c>
      <c r="H1264" s="327">
        <f>+VLOOKUP($E1264,Emissions!$1:$1048576,MATCH(DATE(H$2,1,1),Emissions!$A$1:$LI$1),FALSE)</f>
        <v>7.9007215659999996</v>
      </c>
      <c r="I1264" s="327">
        <f>+VLOOKUP($E1264,Emissions!$1:$1048576,MATCH(DATE(I$2,1,1),Emissions!$A$1:$LI$1),FALSE)</f>
        <v>7.9826821130000001</v>
      </c>
      <c r="J1264" s="327">
        <f>+VLOOKUP($E1264,Emissions!$1:$1048576,MATCH(DATE(J$2,1,1),Emissions!$A$1:$LI$1),FALSE)</f>
        <v>8.0692784369999995</v>
      </c>
      <c r="K1264" s="327">
        <f>+VLOOKUP($E1264,Emissions!$1:$1048576,MATCH(DATE(K$2,1,1),Emissions!$A$1:$LI$1),FALSE)</f>
        <v>8.1605213620000008</v>
      </c>
      <c r="L1264" s="327">
        <f>+VLOOKUP($E1264,Emissions!$1:$1048576,MATCH(DATE(L$2,1,1),Emissions!$A$1:$LI$1),FALSE)</f>
        <v>8.2549867480000003</v>
      </c>
      <c r="M1264" s="327">
        <f>+VLOOKUP($E1264,Emissions!$1:$1048576,MATCH(DATE(M$2,1,1),Emissions!$A$1:$LI$1),FALSE)</f>
        <v>8.3527303360000005</v>
      </c>
      <c r="N1264" s="327">
        <f>+VLOOKUP($E1264,Emissions!$1:$1048576,MATCH(DATE(N$2,1,1),Emissions!$A$1:$LI$1),FALSE)</f>
        <v>8.4536427520000004</v>
      </c>
      <c r="O1264" s="327">
        <f>+VLOOKUP($E1264,Emissions!$1:$1048576,MATCH(DATE(O$2,1,1),Emissions!$A$1:$LI$1),FALSE)</f>
        <v>8.5575437680000004</v>
      </c>
      <c r="P1264" s="327">
        <f>+VLOOKUP($E1264,Emissions!$1:$1048576,MATCH(DATE(P$2,1,1),Emissions!$A$1:$LI$1),FALSE)</f>
        <v>8.6663281909999998</v>
      </c>
      <c r="Q1264" s="327">
        <f>+VLOOKUP($E1264,Emissions!$1:$1048576,MATCH(DATE(Q$2,1,1),Emissions!$A$1:$LI$1),FALSE)</f>
        <v>8.7770804939999998</v>
      </c>
      <c r="R1264" s="327">
        <f>+VLOOKUP($E1264,Emissions!$1:$1048576,MATCH(DATE(R$2,1,1),Emissions!$A$1:$LI$1),FALSE)</f>
        <v>8.8898744300000008</v>
      </c>
      <c r="S1264" s="327">
        <f>+VLOOKUP($E1264,Emissions!$1:$1048576,MATCH(DATE(S$2,1,1),Emissions!$A$1:$LI$1),FALSE)</f>
        <v>9.0047171840000004</v>
      </c>
      <c r="T1264" s="327">
        <f>+VLOOKUP($E1264,Emissions!$1:$1048576,MATCH(DATE(T$2,1,1),Emissions!$A$1:$LI$1),FALSE)</f>
        <v>9.1215946100000007</v>
      </c>
      <c r="U1264" s="327">
        <f>+VLOOKUP($E1264,Emissions!$1:$1048576,MATCH(DATE(U$2,1,1),Emissions!$A$1:$LI$1),FALSE)</f>
        <v>9.2405047029999992</v>
      </c>
      <c r="V1264" s="327">
        <f>+VLOOKUP($E1264,Emissions!$1:$1048576,MATCH(DATE(V$2,1,1),Emissions!$A$1:$LI$1),FALSE)</f>
        <v>9.3614605770000008</v>
      </c>
      <c r="W1264" s="327">
        <f>+VLOOKUP($E1264,Emissions!$1:$1048576,MATCH(DATE(W$2,1,1),Emissions!$A$1:$LI$1),FALSE)</f>
        <v>9.4844853409999992</v>
      </c>
      <c r="X1264" s="327">
        <f>+VLOOKUP($E1264,Emissions!$1:$1048576,MATCH(DATE(X$2,1,1),Emissions!$A$1:$LI$1),FALSE)</f>
        <v>9.6096060039999998</v>
      </c>
      <c r="Y1264" s="327">
        <f>+VLOOKUP($E1264,Emissions!$1:$1048576,MATCH(DATE(Y$2,1,1),Emissions!$A$1:$LI$1),FALSE)</f>
        <v>9.7368488670000009</v>
      </c>
      <c r="Z1264" s="327">
        <f>+VLOOKUP($E1264,Emissions!$1:$1048576,MATCH(DATE(Z$2,1,1),Emissions!$A$1:$LI$1),FALSE)</f>
        <v>9.8647056790000001</v>
      </c>
      <c r="AA1264" s="327">
        <f>+VLOOKUP($E1264,Emissions!$1:$1048576,MATCH(DATE(AA$2,1,1),Emissions!$A$1:$LI$1),FALSE)</f>
        <v>9.9952111959999996</v>
      </c>
      <c r="AB1264" s="327">
        <f>+VLOOKUP($E1264,Emissions!$1:$1048576,MATCH(DATE(AB$2,1,1),Emissions!$A$1:$LI$1),FALSE)</f>
        <v>10.128223780000001</v>
      </c>
      <c r="AC1264" s="327">
        <f>+VLOOKUP($E1264,Emissions!$1:$1048576,MATCH(DATE(AC$2,1,1),Emissions!$A$1:$LI$1),FALSE)</f>
        <v>10.263669269999999</v>
      </c>
      <c r="AD1264" s="327">
        <f>+VLOOKUP($E1264,Emissions!$1:$1048576,MATCH(DATE(AD$2,1,1),Emissions!$A$1:$LI$1),FALSE)</f>
        <v>10.401512139999999</v>
      </c>
      <c r="AE1264" s="327">
        <f>+VLOOKUP($E1264,Emissions!$1:$1048576,MATCH(DATE(AE$2,1,1),Emissions!$A$1:$LI$1),FALSE)</f>
        <v>10.53730225</v>
      </c>
      <c r="AF1264" s="327">
        <f>+VLOOKUP($E1264,Emissions!$1:$1048576,MATCH(DATE(AF$2,1,1),Emissions!$A$1:$LI$1),FALSE)</f>
        <v>10.67473041</v>
      </c>
      <c r="AG1264" s="327">
        <f>+VLOOKUP($E1264,Emissions!$1:$1048576,MATCH(DATE(AG$2,1,1),Emissions!$A$1:$LI$1),FALSE)</f>
        <v>10.813950869999999</v>
      </c>
      <c r="AH1264" s="327">
        <f>+VLOOKUP($E1264,Emissions!$1:$1048576,MATCH(DATE(AH$2,1,1),Emissions!$A$1:$LI$1),FALSE)</f>
        <v>10.955109889999999</v>
      </c>
      <c r="AI1264" s="327">
        <f>+VLOOKUP($E1264,Emissions!$1:$1048576,MATCH(DATE(AI$2,1,1),Emissions!$A$1:$LI$1),FALSE)</f>
        <v>11.098351620000001</v>
      </c>
      <c r="AJ1264" s="327">
        <f>+VLOOKUP($E1264,Emissions!$1:$1048576,MATCH(DATE(AJ$2,1,1),Emissions!$A$1:$LI$1),FALSE)</f>
        <v>11.243792210000001</v>
      </c>
      <c r="AK1264" s="327">
        <f>+VLOOKUP($E1264,Emissions!$1:$1048576,MATCH(DATE(AK$2,1,1),Emissions!$A$1:$LI$1),FALSE)</f>
        <v>11.39151509</v>
      </c>
      <c r="AL1264" s="327">
        <f>+VLOOKUP($E1264,Emissions!$1:$1048576,MATCH(DATE(AL$2,1,1),Emissions!$A$1:$LI$1),FALSE)</f>
        <v>11.54157702</v>
      </c>
      <c r="AM1264" s="327">
        <f>+VLOOKUP($E1264,Emissions!$1:$1048576,MATCH(DATE(AM$2,1,1),Emissions!$A$1:$LI$1),FALSE)</f>
        <v>11.694017799999999</v>
      </c>
      <c r="AN1264" s="327">
        <f>+VLOOKUP($E1264,Emissions!$1:$1048576,MATCH(DATE(AN$2,1,1),Emissions!$A$1:$LI$1),FALSE)</f>
        <v>11.84886893</v>
      </c>
      <c r="AO1264" s="327">
        <f>+VLOOKUP($E1264,Emissions!$1:$1048576,MATCH(DATE(AO$2,1,1),Emissions!$A$1:$LI$1),FALSE)</f>
        <v>12.006158429999999</v>
      </c>
    </row>
    <row r="1265" spans="1:41" ht="15" customHeight="1" x14ac:dyDescent="0.35">
      <c r="A1265" s="411"/>
      <c r="B1265" s="170"/>
      <c r="C1265" s="138" t="s">
        <v>606</v>
      </c>
      <c r="D1265" s="114"/>
      <c r="E1265" s="50" t="s">
        <v>3690</v>
      </c>
      <c r="F1265" s="361">
        <f>+VLOOKUP($E1265,Emissions!$1:$1048576,MATCH(DATE(F$2,1,1),Emissions!$A$1:$LI$1),FALSE)</f>
        <v>7.2492154849999997</v>
      </c>
      <c r="G1265" s="361">
        <f>+VLOOKUP($E1265,Emissions!$1:$1048576,MATCH(DATE(G$2,1,1),Emissions!$A$1:$LI$1),FALSE)</f>
        <v>7.3201960369999997</v>
      </c>
      <c r="H1265" s="361">
        <f>+VLOOKUP($E1265,Emissions!$1:$1048576,MATCH(DATE(H$2,1,1),Emissions!$A$1:$LI$1),FALSE)</f>
        <v>7.3926165350000002</v>
      </c>
      <c r="I1265" s="361">
        <f>+VLOOKUP($E1265,Emissions!$1:$1048576,MATCH(DATE(I$2,1,1),Emissions!$A$1:$LI$1),FALSE)</f>
        <v>7.468879662</v>
      </c>
      <c r="J1265" s="361">
        <f>+VLOOKUP($E1265,Emissions!$1:$1048576,MATCH(DATE(J$2,1,1),Emissions!$A$1:$LI$1),FALSE)</f>
        <v>7.5496472900000002</v>
      </c>
      <c r="K1265" s="361">
        <f>+VLOOKUP($E1265,Emissions!$1:$1048576,MATCH(DATE(K$2,1,1),Emissions!$A$1:$LI$1),FALSE)</f>
        <v>7.6349291900000003</v>
      </c>
      <c r="L1265" s="361">
        <f>+VLOOKUP($E1265,Emissions!$1:$1048576,MATCH(DATE(L$2,1,1),Emissions!$A$1:$LI$1),FALSE)</f>
        <v>7.723327458</v>
      </c>
      <c r="M1265" s="361">
        <f>+VLOOKUP($E1265,Emissions!$1:$1048576,MATCH(DATE(M$2,1,1),Emissions!$A$1:$LI$1),FALSE)</f>
        <v>7.8148965989999999</v>
      </c>
      <c r="N1265" s="361">
        <f>+VLOOKUP($E1265,Emissions!$1:$1048576,MATCH(DATE(N$2,1,1),Emissions!$A$1:$LI$1),FALSE)</f>
        <v>7.9095294999999997</v>
      </c>
      <c r="O1265" s="361">
        <f>+VLOOKUP($E1265,Emissions!$1:$1048576,MATCH(DATE(O$2,1,1),Emissions!$A$1:$LI$1),FALSE)</f>
        <v>8.0070491589999992</v>
      </c>
      <c r="P1265" s="361">
        <f>+VLOOKUP($E1265,Emissions!$1:$1048576,MATCH(DATE(P$2,1,1),Emissions!$A$1:$LI$1),FALSE)</f>
        <v>8.109315424</v>
      </c>
      <c r="Q1265" s="361">
        <f>+VLOOKUP($E1265,Emissions!$1:$1048576,MATCH(DATE(Q$2,1,1),Emissions!$A$1:$LI$1),FALSE)</f>
        <v>8.2134665259999995</v>
      </c>
      <c r="R1265" s="361">
        <f>+VLOOKUP($E1265,Emissions!$1:$1048576,MATCH(DATE(R$2,1,1),Emissions!$A$1:$LI$1),FALSE)</f>
        <v>8.3195728429999996</v>
      </c>
      <c r="S1265" s="361">
        <f>+VLOOKUP($E1265,Emissions!$1:$1048576,MATCH(DATE(S$2,1,1),Emissions!$A$1:$LI$1),FALSE)</f>
        <v>8.4276404350000007</v>
      </c>
      <c r="T1265" s="361">
        <f>+VLOOKUP($E1265,Emissions!$1:$1048576,MATCH(DATE(T$2,1,1),Emissions!$A$1:$LI$1),FALSE)</f>
        <v>8.5376544879999994</v>
      </c>
      <c r="U1265" s="361">
        <f>+VLOOKUP($E1265,Emissions!$1:$1048576,MATCH(DATE(U$2,1,1),Emissions!$A$1:$LI$1),FALSE)</f>
        <v>8.6496121269999993</v>
      </c>
      <c r="V1265" s="361">
        <f>+VLOOKUP($E1265,Emissions!$1:$1048576,MATCH(DATE(V$2,1,1),Emissions!$A$1:$LI$1),FALSE)</f>
        <v>8.7635253940000002</v>
      </c>
      <c r="W1265" s="361">
        <f>+VLOOKUP($E1265,Emissions!$1:$1048576,MATCH(DATE(W$2,1,1),Emissions!$A$1:$LI$1),FALSE)</f>
        <v>8.879416226</v>
      </c>
      <c r="X1265" s="361">
        <f>+VLOOKUP($E1265,Emissions!$1:$1048576,MATCH(DATE(X$2,1,1),Emissions!$A$1:$LI$1),FALSE)</f>
        <v>8.9973104619999997</v>
      </c>
      <c r="Y1265" s="361">
        <f>+VLOOKUP($E1265,Emissions!$1:$1048576,MATCH(DATE(Y$2,1,1),Emissions!$A$1:$LI$1),FALSE)</f>
        <v>9.1172333139999999</v>
      </c>
      <c r="Z1265" s="361">
        <f>+VLOOKUP($E1265,Emissions!$1:$1048576,MATCH(DATE(Z$2,1,1),Emissions!$A$1:$LI$1),FALSE)</f>
        <v>9.2377034760000001</v>
      </c>
      <c r="AA1265" s="361">
        <f>+VLOOKUP($E1265,Emissions!$1:$1048576,MATCH(DATE(AA$2,1,1),Emissions!$A$1:$LI$1),FALSE)</f>
        <v>9.3607170409999991</v>
      </c>
      <c r="AB1265" s="361">
        <f>+VLOOKUP($E1265,Emissions!$1:$1048576,MATCH(DATE(AB$2,1,1),Emissions!$A$1:$LI$1),FALSE)</f>
        <v>9.4861353029999993</v>
      </c>
      <c r="AC1265" s="361">
        <f>+VLOOKUP($E1265,Emissions!$1:$1048576,MATCH(DATE(AC$2,1,1),Emissions!$A$1:$LI$1),FALSE)</f>
        <v>9.6138849779999997</v>
      </c>
      <c r="AD1265" s="361">
        <f>+VLOOKUP($E1265,Emissions!$1:$1048576,MATCH(DATE(AD$2,1,1),Emissions!$A$1:$LI$1),FALSE)</f>
        <v>9.7439306640000005</v>
      </c>
      <c r="AE1265" s="361">
        <f>+VLOOKUP($E1265,Emissions!$1:$1048576,MATCH(DATE(AE$2,1,1),Emissions!$A$1:$LI$1),FALSE)</f>
        <v>9.871902961</v>
      </c>
      <c r="AF1265" s="361">
        <f>+VLOOKUP($E1265,Emissions!$1:$1048576,MATCH(DATE(AF$2,1,1),Emissions!$A$1:$LI$1),FALSE)</f>
        <v>10.001421880000001</v>
      </c>
      <c r="AG1265" s="361">
        <f>+VLOOKUP($E1265,Emissions!$1:$1048576,MATCH(DATE(AG$2,1,1),Emissions!$A$1:$LI$1),FALSE)</f>
        <v>10.13263952</v>
      </c>
      <c r="AH1265" s="361">
        <f>+VLOOKUP($E1265,Emissions!$1:$1048576,MATCH(DATE(AH$2,1,1),Emissions!$A$1:$LI$1),FALSE)</f>
        <v>10.26569892</v>
      </c>
      <c r="AI1265" s="361">
        <f>+VLOOKUP($E1265,Emissions!$1:$1048576,MATCH(DATE(AI$2,1,1),Emissions!$A$1:$LI$1),FALSE)</f>
        <v>10.400741030000001</v>
      </c>
      <c r="AJ1265" s="361">
        <f>+VLOOKUP($E1265,Emissions!$1:$1048576,MATCH(DATE(AJ$2,1,1),Emissions!$A$1:$LI$1),FALSE)</f>
        <v>10.53787934</v>
      </c>
      <c r="AK1265" s="361">
        <f>+VLOOKUP($E1265,Emissions!$1:$1048576,MATCH(DATE(AK$2,1,1),Emissions!$A$1:$LI$1),FALSE)</f>
        <v>10.67719524</v>
      </c>
      <c r="AL1265" s="361">
        <f>+VLOOKUP($E1265,Emissions!$1:$1048576,MATCH(DATE(AL$2,1,1),Emissions!$A$1:$LI$1),FALSE)</f>
        <v>10.81874395</v>
      </c>
      <c r="AM1265" s="361">
        <f>+VLOOKUP($E1265,Emissions!$1:$1048576,MATCH(DATE(AM$2,1,1),Emissions!$A$1:$LI$1),FALSE)</f>
        <v>10.962563980000001</v>
      </c>
      <c r="AN1265" s="361">
        <f>+VLOOKUP($E1265,Emissions!$1:$1048576,MATCH(DATE(AN$2,1,1),Emissions!$A$1:$LI$1),FALSE)</f>
        <v>11.108685700000001</v>
      </c>
      <c r="AO1265" s="361">
        <f>+VLOOKUP($E1265,Emissions!$1:$1048576,MATCH(DATE(AO$2,1,1),Emissions!$A$1:$LI$1),FALSE)</f>
        <v>11.25713605</v>
      </c>
    </row>
    <row r="1266" spans="1:41" ht="15" customHeight="1" x14ac:dyDescent="0.35">
      <c r="A1266" s="411"/>
      <c r="B1266" s="170"/>
      <c r="C1266" s="138" t="s">
        <v>607</v>
      </c>
      <c r="D1266" s="114"/>
      <c r="E1266" s="50" t="s">
        <v>3691</v>
      </c>
      <c r="F1266" s="361">
        <f>+VLOOKUP($E1266,Emissions!$1:$1048576,MATCH(DATE(F$2,1,1),Emissions!$A$1:$LI$1),FALSE)</f>
        <v>0.49699881930000001</v>
      </c>
      <c r="G1266" s="361">
        <f>+VLOOKUP($E1266,Emissions!$1:$1048576,MATCH(DATE(G$2,1,1),Emissions!$A$1:$LI$1),FALSE)</f>
        <v>0.50252230340000004</v>
      </c>
      <c r="H1266" s="361">
        <f>+VLOOKUP($E1266,Emissions!$1:$1048576,MATCH(DATE(H$2,1,1),Emissions!$A$1:$LI$1),FALSE)</f>
        <v>0.50810503100000004</v>
      </c>
      <c r="I1266" s="361">
        <f>+VLOOKUP($E1266,Emissions!$1:$1048576,MATCH(DATE(I$2,1,1),Emissions!$A$1:$LI$1),FALSE)</f>
        <v>0.51380245120000001</v>
      </c>
      <c r="J1266" s="361">
        <f>+VLOOKUP($E1266,Emissions!$1:$1048576,MATCH(DATE(J$2,1,1),Emissions!$A$1:$LI$1),FALSE)</f>
        <v>0.51963114720000003</v>
      </c>
      <c r="K1266" s="361">
        <f>+VLOOKUP($E1266,Emissions!$1:$1048576,MATCH(DATE(K$2,1,1),Emissions!$A$1:$LI$1),FALSE)</f>
        <v>0.52559217260000002</v>
      </c>
      <c r="L1266" s="361">
        <f>+VLOOKUP($E1266,Emissions!$1:$1048576,MATCH(DATE(L$2,1,1),Emissions!$A$1:$LI$1),FALSE)</f>
        <v>0.53165929010000001</v>
      </c>
      <c r="M1266" s="361">
        <f>+VLOOKUP($E1266,Emissions!$1:$1048576,MATCH(DATE(M$2,1,1),Emissions!$A$1:$LI$1),FALSE)</f>
        <v>0.53783373769999998</v>
      </c>
      <c r="N1266" s="361">
        <f>+VLOOKUP($E1266,Emissions!$1:$1048576,MATCH(DATE(N$2,1,1),Emissions!$A$1:$LI$1),FALSE)</f>
        <v>0.54411325210000006</v>
      </c>
      <c r="O1266" s="361">
        <f>+VLOOKUP($E1266,Emissions!$1:$1048576,MATCH(DATE(O$2,1,1),Emissions!$A$1:$LI$1),FALSE)</f>
        <v>0.55049460949999995</v>
      </c>
      <c r="P1266" s="361">
        <f>+VLOOKUP($E1266,Emissions!$1:$1048576,MATCH(DATE(P$2,1,1),Emissions!$A$1:$LI$1),FALSE)</f>
        <v>0.55701276639999997</v>
      </c>
      <c r="Q1266" s="361">
        <f>+VLOOKUP($E1266,Emissions!$1:$1048576,MATCH(DATE(Q$2,1,1),Emissions!$A$1:$LI$1),FALSE)</f>
        <v>0.56361396779999995</v>
      </c>
      <c r="R1266" s="361">
        <f>+VLOOKUP($E1266,Emissions!$1:$1048576,MATCH(DATE(R$2,1,1),Emissions!$A$1:$LI$1),FALSE)</f>
        <v>0.57030158779999995</v>
      </c>
      <c r="S1266" s="361">
        <f>+VLOOKUP($E1266,Emissions!$1:$1048576,MATCH(DATE(S$2,1,1),Emissions!$A$1:$LI$1),FALSE)</f>
        <v>0.57707674939999998</v>
      </c>
      <c r="T1266" s="361">
        <f>+VLOOKUP($E1266,Emissions!$1:$1048576,MATCH(DATE(T$2,1,1),Emissions!$A$1:$LI$1),FALSE)</f>
        <v>0.58394012240000004</v>
      </c>
      <c r="U1266" s="361">
        <f>+VLOOKUP($E1266,Emissions!$1:$1048576,MATCH(DATE(U$2,1,1),Emissions!$A$1:$LI$1),FALSE)</f>
        <v>0.59089257569999998</v>
      </c>
      <c r="V1266" s="361">
        <f>+VLOOKUP($E1266,Emissions!$1:$1048576,MATCH(DATE(V$2,1,1),Emissions!$A$1:$LI$1),FALSE)</f>
        <v>0.5979351826</v>
      </c>
      <c r="W1266" s="361">
        <f>+VLOOKUP($E1266,Emissions!$1:$1048576,MATCH(DATE(W$2,1,1),Emissions!$A$1:$LI$1),FALSE)</f>
        <v>0.6050691158</v>
      </c>
      <c r="X1266" s="361">
        <f>+VLOOKUP($E1266,Emissions!$1:$1048576,MATCH(DATE(X$2,1,1),Emissions!$A$1:$LI$1),FALSE)</f>
        <v>0.61229554190000002</v>
      </c>
      <c r="Y1266" s="361">
        <f>+VLOOKUP($E1266,Emissions!$1:$1048576,MATCH(DATE(Y$2,1,1),Emissions!$A$1:$LI$1),FALSE)</f>
        <v>0.61961555310000005</v>
      </c>
      <c r="Z1266" s="361">
        <f>+VLOOKUP($E1266,Emissions!$1:$1048576,MATCH(DATE(Z$2,1,1),Emissions!$A$1:$LI$1),FALSE)</f>
        <v>0.62700220330000001</v>
      </c>
      <c r="AA1266" s="361">
        <f>+VLOOKUP($E1266,Emissions!$1:$1048576,MATCH(DATE(AA$2,1,1),Emissions!$A$1:$LI$1),FALSE)</f>
        <v>0.63449415529999997</v>
      </c>
      <c r="AB1266" s="361">
        <f>+VLOOKUP($E1266,Emissions!$1:$1048576,MATCH(DATE(AB$2,1,1),Emissions!$A$1:$LI$1),FALSE)</f>
        <v>0.64208847989999995</v>
      </c>
      <c r="AC1266" s="361">
        <f>+VLOOKUP($E1266,Emissions!$1:$1048576,MATCH(DATE(AC$2,1,1),Emissions!$A$1:$LI$1),FALSE)</f>
        <v>0.64978429270000004</v>
      </c>
      <c r="AD1266" s="361">
        <f>+VLOOKUP($E1266,Emissions!$1:$1048576,MATCH(DATE(AD$2,1,1),Emissions!$A$1:$LI$1),FALSE)</f>
        <v>0.65758147310000004</v>
      </c>
      <c r="AE1266" s="361">
        <f>+VLOOKUP($E1266,Emissions!$1:$1048576,MATCH(DATE(AE$2,1,1),Emissions!$A$1:$LI$1),FALSE)</f>
        <v>0.66539928520000002</v>
      </c>
      <c r="AF1266" s="361">
        <f>+VLOOKUP($E1266,Emissions!$1:$1048576,MATCH(DATE(AF$2,1,1),Emissions!$A$1:$LI$1),FALSE)</f>
        <v>0.67330852689999998</v>
      </c>
      <c r="AG1266" s="361">
        <f>+VLOOKUP($E1266,Emissions!$1:$1048576,MATCH(DATE(AG$2,1,1),Emissions!$A$1:$LI$1),FALSE)</f>
        <v>0.68131135529999998</v>
      </c>
      <c r="AH1266" s="361">
        <f>+VLOOKUP($E1266,Emissions!$1:$1048576,MATCH(DATE(AH$2,1,1),Emissions!$A$1:$LI$1),FALSE)</f>
        <v>0.68941096570000004</v>
      </c>
      <c r="AI1266" s="361">
        <f>+VLOOKUP($E1266,Emissions!$1:$1048576,MATCH(DATE(AI$2,1,1),Emissions!$A$1:$LI$1),FALSE)</f>
        <v>0.69761058409999999</v>
      </c>
      <c r="AJ1266" s="361">
        <f>+VLOOKUP($E1266,Emissions!$1:$1048576,MATCH(DATE(AJ$2,1,1),Emissions!$A$1:$LI$1),FALSE)</f>
        <v>0.70591286730000002</v>
      </c>
      <c r="AK1266" s="361">
        <f>+VLOOKUP($E1266,Emissions!$1:$1048576,MATCH(DATE(AK$2,1,1),Emissions!$A$1:$LI$1),FALSE)</f>
        <v>0.71431984810000004</v>
      </c>
      <c r="AL1266" s="361">
        <f>+VLOOKUP($E1266,Emissions!$1:$1048576,MATCH(DATE(AL$2,1,1),Emissions!$A$1:$LI$1),FALSE)</f>
        <v>0.72283307740000002</v>
      </c>
      <c r="AM1266" s="361">
        <f>+VLOOKUP($E1266,Emissions!$1:$1048576,MATCH(DATE(AM$2,1,1),Emissions!$A$1:$LI$1),FALSE)</f>
        <v>0.73145382049999996</v>
      </c>
      <c r="AN1266" s="361">
        <f>+VLOOKUP($E1266,Emissions!$1:$1048576,MATCH(DATE(AN$2,1,1),Emissions!$A$1:$LI$1),FALSE)</f>
        <v>0.74018322209999998</v>
      </c>
      <c r="AO1266" s="361">
        <f>+VLOOKUP($E1266,Emissions!$1:$1048576,MATCH(DATE(AO$2,1,1),Emissions!$A$1:$LI$1),FALSE)</f>
        <v>0.74902238639999996</v>
      </c>
    </row>
    <row r="1267" spans="1:41" s="92" customFormat="1" ht="15" customHeight="1" x14ac:dyDescent="0.35">
      <c r="A1267" s="411"/>
      <c r="B1267" s="170"/>
      <c r="C1267" s="137" t="s">
        <v>3336</v>
      </c>
      <c r="D1267" s="147"/>
      <c r="E1267" s="136" t="s">
        <v>3692</v>
      </c>
      <c r="F1267" s="327">
        <f>+VLOOKUP($E1267,Emissions!$1:$1048576,MATCH(DATE(F$2,1,1),Emissions!$A$1:$LI$1),FALSE)</f>
        <v>0.125554217</v>
      </c>
      <c r="G1267" s="327">
        <f>+VLOOKUP($E1267,Emissions!$1:$1048576,MATCH(DATE(G$2,1,1),Emissions!$A$1:$LI$1),FALSE)</f>
        <v>0.12610715750000001</v>
      </c>
      <c r="H1267" s="327">
        <f>+VLOOKUP($E1267,Emissions!$1:$1048576,MATCH(DATE(H$2,1,1),Emissions!$A$1:$LI$1),FALSE)</f>
        <v>0.12651543470000001</v>
      </c>
      <c r="I1267" s="327">
        <f>+VLOOKUP($E1267,Emissions!$1:$1048576,MATCH(DATE(I$2,1,1),Emissions!$A$1:$LI$1),FALSE)</f>
        <v>0.12703112220000001</v>
      </c>
      <c r="J1267" s="327">
        <f>+VLOOKUP($E1267,Emissions!$1:$1048576,MATCH(DATE(J$2,1,1),Emissions!$A$1:$LI$1),FALSE)</f>
        <v>0.12770840180000001</v>
      </c>
      <c r="K1267" s="327">
        <f>+VLOOKUP($E1267,Emissions!$1:$1048576,MATCH(DATE(K$2,1,1),Emissions!$A$1:$LI$1),FALSE)</f>
        <v>0.12853332319999999</v>
      </c>
      <c r="L1267" s="327">
        <f>+VLOOKUP($E1267,Emissions!$1:$1048576,MATCH(DATE(L$2,1,1),Emissions!$A$1:$LI$1),FALSE)</f>
        <v>0.12946780490000001</v>
      </c>
      <c r="M1267" s="327">
        <f>+VLOOKUP($E1267,Emissions!$1:$1048576,MATCH(DATE(M$2,1,1),Emissions!$A$1:$LI$1),FALSE)</f>
        <v>0.13048454540000001</v>
      </c>
      <c r="N1267" s="327">
        <f>+VLOOKUP($E1267,Emissions!$1:$1048576,MATCH(DATE(N$2,1,1),Emissions!$A$1:$LI$1),FALSE)</f>
        <v>0.1315631102</v>
      </c>
      <c r="O1267" s="327">
        <f>+VLOOKUP($E1267,Emissions!$1:$1048576,MATCH(DATE(O$2,1,1),Emissions!$A$1:$LI$1),FALSE)</f>
        <v>0.13268906520000001</v>
      </c>
      <c r="P1267" s="327">
        <f>+VLOOKUP($E1267,Emissions!$1:$1048576,MATCH(DATE(P$2,1,1),Emissions!$A$1:$LI$1),FALSE)</f>
        <v>0.1338658482</v>
      </c>
      <c r="Q1267" s="327">
        <f>+VLOOKUP($E1267,Emissions!$1:$1048576,MATCH(DATE(Q$2,1,1),Emissions!$A$1:$LI$1),FALSE)</f>
        <v>0.13507148769999999</v>
      </c>
      <c r="R1267" s="327">
        <f>+VLOOKUP($E1267,Emissions!$1:$1048576,MATCH(DATE(R$2,1,1),Emissions!$A$1:$LI$1),FALSE)</f>
        <v>0.1363008362</v>
      </c>
      <c r="S1267" s="327">
        <f>+VLOOKUP($E1267,Emissions!$1:$1048576,MATCH(DATE(S$2,1,1),Emissions!$A$1:$LI$1),FALSE)</f>
        <v>0.13755145730000001</v>
      </c>
      <c r="T1267" s="327">
        <f>+VLOOKUP($E1267,Emissions!$1:$1048576,MATCH(DATE(T$2,1,1),Emissions!$A$1:$LI$1),FALSE)</f>
        <v>0.1388218638</v>
      </c>
      <c r="U1267" s="327">
        <f>+VLOOKUP($E1267,Emissions!$1:$1048576,MATCH(DATE(U$2,1,1),Emissions!$A$1:$LI$1),FALSE)</f>
        <v>0.14011115239999999</v>
      </c>
      <c r="V1267" s="327">
        <f>+VLOOKUP($E1267,Emissions!$1:$1048576,MATCH(DATE(V$2,1,1),Emissions!$A$1:$LI$1),FALSE)</f>
        <v>0.1414188039</v>
      </c>
      <c r="W1267" s="327">
        <f>+VLOOKUP($E1267,Emissions!$1:$1048576,MATCH(DATE(W$2,1,1),Emissions!$A$1:$LI$1),FALSE)</f>
        <v>0.1427445229</v>
      </c>
      <c r="X1267" s="327">
        <f>+VLOOKUP($E1267,Emissions!$1:$1048576,MATCH(DATE(X$2,1,1),Emissions!$A$1:$LI$1),FALSE)</f>
        <v>0.1440881312</v>
      </c>
      <c r="Y1267" s="327">
        <f>+VLOOKUP($E1267,Emissions!$1:$1048576,MATCH(DATE(Y$2,1,1),Emissions!$A$1:$LI$1),FALSE)</f>
        <v>0.14544950270000001</v>
      </c>
      <c r="Z1267" s="327">
        <f>+VLOOKUP($E1267,Emissions!$1:$1048576,MATCH(DATE(Z$2,1,1),Emissions!$A$1:$LI$1),FALSE)</f>
        <v>0.14681912990000001</v>
      </c>
      <c r="AA1267" s="327">
        <f>+VLOOKUP($E1267,Emissions!$1:$1048576,MATCH(DATE(AA$2,1,1),Emissions!$A$1:$LI$1),FALSE)</f>
        <v>0.14820781869999999</v>
      </c>
      <c r="AB1267" s="327">
        <f>+VLOOKUP($E1267,Emissions!$1:$1048576,MATCH(DATE(AB$2,1,1),Emissions!$A$1:$LI$1),FALSE)</f>
        <v>0.14961606529999999</v>
      </c>
      <c r="AC1267" s="327">
        <f>+VLOOKUP($E1267,Emissions!$1:$1048576,MATCH(DATE(AC$2,1,1),Emissions!$A$1:$LI$1),FALSE)</f>
        <v>0.15104342179999999</v>
      </c>
      <c r="AD1267" s="327">
        <f>+VLOOKUP($E1267,Emissions!$1:$1048576,MATCH(DATE(AD$2,1,1),Emissions!$A$1:$LI$1),FALSE)</f>
        <v>0.1524894286</v>
      </c>
      <c r="AE1267" s="327">
        <f>+VLOOKUP($E1267,Emissions!$1:$1048576,MATCH(DATE(AE$2,1,1),Emissions!$A$1:$LI$1),FALSE)</f>
        <v>0.1539270915</v>
      </c>
      <c r="AF1267" s="327">
        <f>+VLOOKUP($E1267,Emissions!$1:$1048576,MATCH(DATE(AF$2,1,1),Emissions!$A$1:$LI$1),FALSE)</f>
        <v>0.15537428180000001</v>
      </c>
      <c r="AG1267" s="327">
        <f>+VLOOKUP($E1267,Emissions!$1:$1048576,MATCH(DATE(AG$2,1,1),Emissions!$A$1:$LI$1),FALSE)</f>
        <v>0.1568343271</v>
      </c>
      <c r="AH1267" s="327">
        <f>+VLOOKUP($E1267,Emissions!$1:$1048576,MATCH(DATE(AH$2,1,1),Emissions!$A$1:$LI$1),FALSE)</f>
        <v>0.15830876890000001</v>
      </c>
      <c r="AI1267" s="327">
        <f>+VLOOKUP($E1267,Emissions!$1:$1048576,MATCH(DATE(AI$2,1,1),Emissions!$A$1:$LI$1),FALSE)</f>
        <v>0.15979876000000001</v>
      </c>
      <c r="AJ1267" s="327">
        <f>+VLOOKUP($E1267,Emissions!$1:$1048576,MATCH(DATE(AJ$2,1,1),Emissions!$A$1:$LI$1),FALSE)</f>
        <v>0.16130515179999999</v>
      </c>
      <c r="AK1267" s="327">
        <f>+VLOOKUP($E1267,Emissions!$1:$1048576,MATCH(DATE(AK$2,1,1),Emissions!$A$1:$LI$1),FALSE)</f>
        <v>0.1628284992</v>
      </c>
      <c r="AL1267" s="327">
        <f>+VLOOKUP($E1267,Emissions!$1:$1048576,MATCH(DATE(AL$2,1,1),Emissions!$A$1:$LI$1),FALSE)</f>
        <v>0.1643691139</v>
      </c>
      <c r="AM1267" s="327">
        <f>+VLOOKUP($E1267,Emissions!$1:$1048576,MATCH(DATE(AM$2,1,1),Emissions!$A$1:$LI$1),FALSE)</f>
        <v>0.16592713210000001</v>
      </c>
      <c r="AN1267" s="327">
        <f>+VLOOKUP($E1267,Emissions!$1:$1048576,MATCH(DATE(AN$2,1,1),Emissions!$A$1:$LI$1),FALSE)</f>
        <v>0.16750258370000001</v>
      </c>
      <c r="AO1267" s="327">
        <f>+VLOOKUP($E1267,Emissions!$1:$1048576,MATCH(DATE(AO$2,1,1),Emissions!$A$1:$LI$1),FALSE)</f>
        <v>0.1690954479</v>
      </c>
    </row>
    <row r="1268" spans="1:41" ht="15" customHeight="1" x14ac:dyDescent="0.35">
      <c r="A1268" s="411"/>
      <c r="B1268" s="170"/>
      <c r="C1268" s="138" t="s">
        <v>455</v>
      </c>
      <c r="D1268" s="114"/>
      <c r="E1268" s="50" t="s">
        <v>3693</v>
      </c>
      <c r="F1268" s="361">
        <f>+VLOOKUP($E1268,Emissions!$1:$1048576,MATCH(DATE(F$2,1,1),Emissions!$A$1:$LI$1),FALSE)</f>
        <v>4.3378630699999997E-2</v>
      </c>
      <c r="G1268" s="361">
        <f>+VLOOKUP($E1268,Emissions!$1:$1048576,MATCH(DATE(G$2,1,1),Emissions!$A$1:$LI$1),FALSE)</f>
        <v>4.3616233800000001E-2</v>
      </c>
      <c r="H1268" s="361">
        <f>+VLOOKUP($E1268,Emissions!$1:$1048576,MATCH(DATE(H$2,1,1),Emissions!$A$1:$LI$1),FALSE)</f>
        <v>4.3809623700000001E-2</v>
      </c>
      <c r="I1268" s="361">
        <f>+VLOOKUP($E1268,Emissions!$1:$1048576,MATCH(DATE(I$2,1,1),Emissions!$A$1:$LI$1),FALSE)</f>
        <v>4.4030887400000003E-2</v>
      </c>
      <c r="J1268" s="361">
        <f>+VLOOKUP($E1268,Emissions!$1:$1048576,MATCH(DATE(J$2,1,1),Emissions!$A$1:$LI$1),FALSE)</f>
        <v>4.4296635899999999E-2</v>
      </c>
      <c r="K1268" s="361">
        <f>+VLOOKUP($E1268,Emissions!$1:$1048576,MATCH(DATE(K$2,1,1),Emissions!$A$1:$LI$1),FALSE)</f>
        <v>4.4604199400000002E-2</v>
      </c>
      <c r="L1268" s="361">
        <f>+VLOOKUP($E1268,Emissions!$1:$1048576,MATCH(DATE(L$2,1,1),Emissions!$A$1:$LI$1),FALSE)</f>
        <v>4.4942648199999997E-2</v>
      </c>
      <c r="M1268" s="361">
        <f>+VLOOKUP($E1268,Emissions!$1:$1048576,MATCH(DATE(M$2,1,1),Emissions!$A$1:$LI$1),FALSE)</f>
        <v>4.5305320500000003E-2</v>
      </c>
      <c r="N1268" s="361">
        <f>+VLOOKUP($E1268,Emissions!$1:$1048576,MATCH(DATE(N$2,1,1),Emissions!$A$1:$LI$1),FALSE)</f>
        <v>4.5687003699999999E-2</v>
      </c>
      <c r="O1268" s="361">
        <f>+VLOOKUP($E1268,Emissions!$1:$1048576,MATCH(DATE(O$2,1,1),Emissions!$A$1:$LI$1),FALSE)</f>
        <v>4.60838623E-2</v>
      </c>
      <c r="P1268" s="361">
        <f>+VLOOKUP($E1268,Emissions!$1:$1048576,MATCH(DATE(P$2,1,1),Emissions!$A$1:$LI$1),FALSE)</f>
        <v>4.6498768699999998E-2</v>
      </c>
      <c r="Q1268" s="361">
        <f>+VLOOKUP($E1268,Emissions!$1:$1048576,MATCH(DATE(Q$2,1,1),Emissions!$A$1:$LI$1),FALSE)</f>
        <v>4.6922872499999997E-2</v>
      </c>
      <c r="R1268" s="361">
        <f>+VLOOKUP($E1268,Emissions!$1:$1048576,MATCH(DATE(R$2,1,1),Emissions!$A$1:$LI$1),FALSE)</f>
        <v>4.7355055799999997E-2</v>
      </c>
      <c r="S1268" s="361">
        <f>+VLOOKUP($E1268,Emissions!$1:$1048576,MATCH(DATE(S$2,1,1),Emissions!$A$1:$LI$1),FALSE)</f>
        <v>4.7794822000000001E-2</v>
      </c>
      <c r="T1268" s="361">
        <f>+VLOOKUP($E1268,Emissions!$1:$1048576,MATCH(DATE(T$2,1,1),Emissions!$A$1:$LI$1),FALSE)</f>
        <v>4.8241826600000003E-2</v>
      </c>
      <c r="U1268" s="361">
        <f>+VLOOKUP($E1268,Emissions!$1:$1048576,MATCH(DATE(U$2,1,1),Emissions!$A$1:$LI$1),FALSE)</f>
        <v>4.8695847E-2</v>
      </c>
      <c r="V1268" s="361">
        <f>+VLOOKUP($E1268,Emissions!$1:$1048576,MATCH(DATE(V$2,1,1),Emissions!$A$1:$LI$1),FALSE)</f>
        <v>4.9156761200000003E-2</v>
      </c>
      <c r="W1268" s="361">
        <f>+VLOOKUP($E1268,Emissions!$1:$1048576,MATCH(DATE(W$2,1,1),Emissions!$A$1:$LI$1),FALSE)</f>
        <v>4.9624513199999998E-2</v>
      </c>
      <c r="X1268" s="361">
        <f>+VLOOKUP($E1268,Emissions!$1:$1048576,MATCH(DATE(X$2,1,1),Emissions!$A$1:$LI$1),FALSE)</f>
        <v>5.0099084799999999E-2</v>
      </c>
      <c r="Y1268" s="361">
        <f>+VLOOKUP($E1268,Emissions!$1:$1048576,MATCH(DATE(Y$2,1,1),Emissions!$A$1:$LI$1),FALSE)</f>
        <v>5.05804766E-2</v>
      </c>
      <c r="Z1268" s="361">
        <f>+VLOOKUP($E1268,Emissions!$1:$1048576,MATCH(DATE(Z$2,1,1),Emissions!$A$1:$LI$1),FALSE)</f>
        <v>5.1064788200000003E-2</v>
      </c>
      <c r="AA1268" s="361">
        <f>+VLOOKUP($E1268,Emissions!$1:$1048576,MATCH(DATE(AA$2,1,1),Emissions!$A$1:$LI$1),FALSE)</f>
        <v>5.1556904399999999E-2</v>
      </c>
      <c r="AB1268" s="361">
        <f>+VLOOKUP($E1268,Emissions!$1:$1048576,MATCH(DATE(AB$2,1,1),Emissions!$A$1:$LI$1),FALSE)</f>
        <v>5.2056764899999997E-2</v>
      </c>
      <c r="AC1268" s="361">
        <f>+VLOOKUP($E1268,Emissions!$1:$1048576,MATCH(DATE(AC$2,1,1),Emissions!$A$1:$LI$1),FALSE)</f>
        <v>5.2564129699999997E-2</v>
      </c>
      <c r="AD1268" s="361">
        <f>+VLOOKUP($E1268,Emissions!$1:$1048576,MATCH(DATE(AD$2,1,1),Emissions!$A$1:$LI$1),FALSE)</f>
        <v>5.3078837300000001E-2</v>
      </c>
      <c r="AE1268" s="361">
        <f>+VLOOKUP($E1268,Emissions!$1:$1048576,MATCH(DATE(AE$2,1,1),Emissions!$A$1:$LI$1),FALSE)</f>
        <v>5.3589774999999999E-2</v>
      </c>
      <c r="AF1268" s="361">
        <f>+VLOOKUP($E1268,Emissions!$1:$1048576,MATCH(DATE(AF$2,1,1),Emissions!$A$1:$LI$1),FALSE)</f>
        <v>5.4105338699999998E-2</v>
      </c>
      <c r="AG1268" s="361">
        <f>+VLOOKUP($E1268,Emissions!$1:$1048576,MATCH(DATE(AG$2,1,1),Emissions!$A$1:$LI$1),FALSE)</f>
        <v>5.4626533400000003E-2</v>
      </c>
      <c r="AH1268" s="361">
        <f>+VLOOKUP($E1268,Emissions!$1:$1048576,MATCH(DATE(AH$2,1,1),Emissions!$A$1:$LI$1),FALSE)</f>
        <v>5.5153790899999999E-2</v>
      </c>
      <c r="AI1268" s="361">
        <f>+VLOOKUP($E1268,Emissions!$1:$1048576,MATCH(DATE(AI$2,1,1),Emissions!$A$1:$LI$1),FALSE)</f>
        <v>5.5687467900000003E-2</v>
      </c>
      <c r="AJ1268" s="361">
        <f>+VLOOKUP($E1268,Emissions!$1:$1048576,MATCH(DATE(AJ$2,1,1),Emissions!$A$1:$LI$1),FALSE)</f>
        <v>5.6227852699999997E-2</v>
      </c>
      <c r="AK1268" s="361">
        <f>+VLOOKUP($E1268,Emissions!$1:$1048576,MATCH(DATE(AK$2,1,1),Emissions!$A$1:$LI$1),FALSE)</f>
        <v>5.6775151500000003E-2</v>
      </c>
      <c r="AL1268" s="361">
        <f>+VLOOKUP($E1268,Emissions!$1:$1048576,MATCH(DATE(AL$2,1,1),Emissions!$A$1:$LI$1),FALSE)</f>
        <v>5.7329498E-2</v>
      </c>
      <c r="AM1268" s="361">
        <f>+VLOOKUP($E1268,Emissions!$1:$1048576,MATCH(DATE(AM$2,1,1),Emissions!$A$1:$LI$1),FALSE)</f>
        <v>5.7890972300000003E-2</v>
      </c>
      <c r="AN1268" s="361">
        <f>+VLOOKUP($E1268,Emissions!$1:$1048576,MATCH(DATE(AN$2,1,1),Emissions!$A$1:$LI$1),FALSE)</f>
        <v>5.8459621900000001E-2</v>
      </c>
      <c r="AO1268" s="361">
        <f>+VLOOKUP($E1268,Emissions!$1:$1048576,MATCH(DATE(AO$2,1,1),Emissions!$A$1:$LI$1),FALSE)</f>
        <v>5.9035479500000002E-2</v>
      </c>
    </row>
    <row r="1269" spans="1:41" ht="15" customHeight="1" x14ac:dyDescent="0.35">
      <c r="A1269" s="411"/>
      <c r="B1269" s="170"/>
      <c r="C1269" s="138" t="s">
        <v>456</v>
      </c>
      <c r="D1269" s="114"/>
      <c r="E1269" s="50" t="s">
        <v>3694</v>
      </c>
      <c r="F1269" s="361">
        <f>+VLOOKUP($E1269,Emissions!$1:$1048576,MATCH(DATE(F$2,1,1),Emissions!$A$1:$LI$1),FALSE)</f>
        <v>8.0778299200000001E-2</v>
      </c>
      <c r="G1269" s="361">
        <f>+VLOOKUP($E1269,Emissions!$1:$1048576,MATCH(DATE(G$2,1,1),Emissions!$A$1:$LI$1),FALSE)</f>
        <v>8.1082716999999999E-2</v>
      </c>
      <c r="H1269" s="361">
        <f>+VLOOKUP($E1269,Emissions!$1:$1048576,MATCH(DATE(H$2,1,1),Emissions!$A$1:$LI$1),FALSE)</f>
        <v>8.1287720399999999E-2</v>
      </c>
      <c r="I1269" s="361">
        <f>+VLOOKUP($E1269,Emissions!$1:$1048576,MATCH(DATE(I$2,1,1),Emissions!$A$1:$LI$1),FALSE)</f>
        <v>8.1572049600000002E-2</v>
      </c>
      <c r="J1269" s="361">
        <f>+VLOOKUP($E1269,Emissions!$1:$1048576,MATCH(DATE(J$2,1,1),Emissions!$A$1:$LI$1),FALSE)</f>
        <v>8.1972891699999995E-2</v>
      </c>
      <c r="K1269" s="361">
        <f>+VLOOKUP($E1269,Emissions!$1:$1048576,MATCH(DATE(K$2,1,1),Emissions!$A$1:$LI$1),FALSE)</f>
        <v>8.2478901499999993E-2</v>
      </c>
      <c r="L1269" s="361">
        <f>+VLOOKUP($E1269,Emissions!$1:$1048576,MATCH(DATE(L$2,1,1),Emissions!$A$1:$LI$1),FALSE)</f>
        <v>8.3063203000000002E-2</v>
      </c>
      <c r="M1269" s="361">
        <f>+VLOOKUP($E1269,Emissions!$1:$1048576,MATCH(DATE(M$2,1,1),Emissions!$A$1:$LI$1),FALSE)</f>
        <v>8.3705134299999998E-2</v>
      </c>
      <c r="N1269" s="361">
        <f>+VLOOKUP($E1269,Emissions!$1:$1048576,MATCH(DATE(N$2,1,1),Emissions!$A$1:$LI$1),FALSE)</f>
        <v>8.4389486E-2</v>
      </c>
      <c r="O1269" s="361">
        <f>+VLOOKUP($E1269,Emissions!$1:$1048576,MATCH(DATE(O$2,1,1),Emissions!$A$1:$LI$1),FALSE)</f>
        <v>8.5105688600000007E-2</v>
      </c>
      <c r="P1269" s="361">
        <f>+VLOOKUP($E1269,Emissions!$1:$1048576,MATCH(DATE(P$2,1,1),Emissions!$A$1:$LI$1),FALSE)</f>
        <v>8.5853956199999998E-2</v>
      </c>
      <c r="Q1269" s="361">
        <f>+VLOOKUP($E1269,Emissions!$1:$1048576,MATCH(DATE(Q$2,1,1),Emissions!$A$1:$LI$1),FALSE)</f>
        <v>8.6621739500000003E-2</v>
      </c>
      <c r="R1269" s="361">
        <f>+VLOOKUP($E1269,Emissions!$1:$1048576,MATCH(DATE(R$2,1,1),Emissions!$A$1:$LI$1),FALSE)</f>
        <v>8.7404967E-2</v>
      </c>
      <c r="S1269" s="361">
        <f>+VLOOKUP($E1269,Emissions!$1:$1048576,MATCH(DATE(S$2,1,1),Emissions!$A$1:$LI$1),FALSE)</f>
        <v>8.8201666499999998E-2</v>
      </c>
      <c r="T1269" s="361">
        <f>+VLOOKUP($E1269,Emissions!$1:$1048576,MATCH(DATE(T$2,1,1),Emissions!$A$1:$LI$1),FALSE)</f>
        <v>8.9010681300000005E-2</v>
      </c>
      <c r="U1269" s="361">
        <f>+VLOOKUP($E1269,Emissions!$1:$1048576,MATCH(DATE(U$2,1,1),Emissions!$A$1:$LI$1),FALSE)</f>
        <v>8.9831324899999995E-2</v>
      </c>
      <c r="V1269" s="361">
        <f>+VLOOKUP($E1269,Emissions!$1:$1048576,MATCH(DATE(V$2,1,1),Emissions!$A$1:$LI$1),FALSE)</f>
        <v>9.0663197000000001E-2</v>
      </c>
      <c r="W1269" s="361">
        <f>+VLOOKUP($E1269,Emissions!$1:$1048576,MATCH(DATE(W$2,1,1),Emissions!$A$1:$LI$1),FALSE)</f>
        <v>9.1506055500000003E-2</v>
      </c>
      <c r="X1269" s="361">
        <f>+VLOOKUP($E1269,Emissions!$1:$1048576,MATCH(DATE(X$2,1,1),Emissions!$A$1:$LI$1),FALSE)</f>
        <v>9.23597377E-2</v>
      </c>
      <c r="Y1269" s="361">
        <f>+VLOOKUP($E1269,Emissions!$1:$1048576,MATCH(DATE(Y$2,1,1),Emissions!$A$1:$LI$1),FALSE)</f>
        <v>9.3224114400000002E-2</v>
      </c>
      <c r="Z1269" s="361">
        <f>+VLOOKUP($E1269,Emissions!$1:$1048576,MATCH(DATE(Z$2,1,1),Emissions!$A$1:$LI$1),FALSE)</f>
        <v>9.4093837200000002E-2</v>
      </c>
      <c r="AA1269" s="361">
        <f>+VLOOKUP($E1269,Emissions!$1:$1048576,MATCH(DATE(AA$2,1,1),Emissions!$A$1:$LI$1),FALSE)</f>
        <v>9.4974454700000002E-2</v>
      </c>
      <c r="AB1269" s="361">
        <f>+VLOOKUP($E1269,Emissions!$1:$1048576,MATCH(DATE(AB$2,1,1),Emissions!$A$1:$LI$1),FALSE)</f>
        <v>9.5866561899999994E-2</v>
      </c>
      <c r="AC1269" s="361">
        <f>+VLOOKUP($E1269,Emissions!$1:$1048576,MATCH(DATE(AC$2,1,1),Emissions!$A$1:$LI$1),FALSE)</f>
        <v>9.67699806E-2</v>
      </c>
      <c r="AD1269" s="361">
        <f>+VLOOKUP($E1269,Emissions!$1:$1048576,MATCH(DATE(AD$2,1,1),Emissions!$A$1:$LI$1),FALSE)</f>
        <v>9.7684427500000004E-2</v>
      </c>
      <c r="AE1269" s="361">
        <f>+VLOOKUP($E1269,Emissions!$1:$1048576,MATCH(DATE(AE$2,1,1),Emissions!$A$1:$LI$1),FALSE)</f>
        <v>9.8594752699999996E-2</v>
      </c>
      <c r="AF1269" s="361">
        <f>+VLOOKUP($E1269,Emissions!$1:$1048576,MATCH(DATE(AF$2,1,1),Emissions!$A$1:$LI$1),FALSE)</f>
        <v>9.9509751600000002E-2</v>
      </c>
      <c r="AG1269" s="361">
        <f>+VLOOKUP($E1269,Emissions!$1:$1048576,MATCH(DATE(AG$2,1,1),Emissions!$A$1:$LI$1),FALSE)</f>
        <v>0.10043171820000001</v>
      </c>
      <c r="AH1269" s="361">
        <f>+VLOOKUP($E1269,Emissions!$1:$1048576,MATCH(DATE(AH$2,1,1),Emissions!$A$1:$LI$1),FALSE)</f>
        <v>0.10136176049999999</v>
      </c>
      <c r="AI1269" s="361">
        <f>+VLOOKUP($E1269,Emissions!$1:$1048576,MATCH(DATE(AI$2,1,1),Emissions!$A$1:$LI$1),FALSE)</f>
        <v>0.10230067079999999</v>
      </c>
      <c r="AJ1269" s="361">
        <f>+VLOOKUP($E1269,Emissions!$1:$1048576,MATCH(DATE(AJ$2,1,1),Emissions!$A$1:$LI$1),FALSE)</f>
        <v>0.103249007</v>
      </c>
      <c r="AK1269" s="361">
        <f>+VLOOKUP($E1269,Emissions!$1:$1048576,MATCH(DATE(AK$2,1,1),Emissions!$A$1:$LI$1),FALSE)</f>
        <v>0.1042071135</v>
      </c>
      <c r="AL1269" s="361">
        <f>+VLOOKUP($E1269,Emissions!$1:$1048576,MATCH(DATE(AL$2,1,1),Emissions!$A$1:$LI$1),FALSE)</f>
        <v>0.1051751643</v>
      </c>
      <c r="AM1269" s="361">
        <f>+VLOOKUP($E1269,Emissions!$1:$1048576,MATCH(DATE(AM$2,1,1),Emissions!$A$1:$LI$1),FALSE)</f>
        <v>0.1061532134</v>
      </c>
      <c r="AN1269" s="361">
        <f>+VLOOKUP($E1269,Emissions!$1:$1048576,MATCH(DATE(AN$2,1,1),Emissions!$A$1:$LI$1),FALSE)</f>
        <v>0.1071412409</v>
      </c>
      <c r="AO1269" s="361">
        <f>+VLOOKUP($E1269,Emissions!$1:$1048576,MATCH(DATE(AO$2,1,1),Emissions!$A$1:$LI$1),FALSE)</f>
        <v>0.10813919130000001</v>
      </c>
    </row>
    <row r="1270" spans="1:41" ht="15" customHeight="1" x14ac:dyDescent="0.35">
      <c r="A1270" s="411"/>
      <c r="B1270" s="170"/>
      <c r="C1270" s="138" t="s">
        <v>459</v>
      </c>
      <c r="D1270" s="114"/>
      <c r="E1270" s="50" t="s">
        <v>3695</v>
      </c>
      <c r="F1270" s="361">
        <f>+VLOOKUP($E1270,Emissions!$1:$1048576,MATCH(DATE(F$2,1,1),Emissions!$A$1:$LI$1),FALSE)</f>
        <v>2.2174611600000001E-4</v>
      </c>
      <c r="G1270" s="361">
        <f>+VLOOKUP($E1270,Emissions!$1:$1048576,MATCH(DATE(G$2,1,1),Emissions!$A$1:$LI$1),FALSE)</f>
        <v>2.2347900600000001E-4</v>
      </c>
      <c r="H1270" s="361">
        <f>+VLOOKUP($E1270,Emissions!$1:$1048576,MATCH(DATE(H$2,1,1),Emissions!$A$1:$LI$1),FALSE)</f>
        <v>2.2504756599999999E-4</v>
      </c>
      <c r="I1270" s="361">
        <f>+VLOOKUP($E1270,Emissions!$1:$1048576,MATCH(DATE(I$2,1,1),Emissions!$A$1:$LI$1),FALSE)</f>
        <v>2.2664955800000001E-4</v>
      </c>
      <c r="J1270" s="361">
        <f>+VLOOKUP($E1270,Emissions!$1:$1048576,MATCH(DATE(J$2,1,1),Emissions!$A$1:$LI$1),FALSE)</f>
        <v>2.2834586999999999E-4</v>
      </c>
      <c r="K1270" s="361">
        <f>+VLOOKUP($E1270,Emissions!$1:$1048576,MATCH(DATE(K$2,1,1),Emissions!$A$1:$LI$1),FALSE)</f>
        <v>2.30146787E-4</v>
      </c>
      <c r="L1270" s="361">
        <f>+VLOOKUP($E1270,Emissions!$1:$1048576,MATCH(DATE(L$2,1,1),Emissions!$A$1:$LI$1),FALSE)</f>
        <v>2.32008554E-4</v>
      </c>
      <c r="M1270" s="361">
        <f>+VLOOKUP($E1270,Emissions!$1:$1048576,MATCH(DATE(M$2,1,1),Emissions!$A$1:$LI$1),FALSE)</f>
        <v>2.3393464500000001E-4</v>
      </c>
      <c r="N1270" s="361">
        <f>+VLOOKUP($E1270,Emissions!$1:$1048576,MATCH(DATE(N$2,1,1),Emissions!$A$1:$LI$1),FALSE)</f>
        <v>2.3592309800000001E-4</v>
      </c>
      <c r="O1270" s="361">
        <f>+VLOOKUP($E1270,Emissions!$1:$1048576,MATCH(DATE(O$2,1,1),Emissions!$A$1:$LI$1),FALSE)</f>
        <v>2.3796931699999999E-4</v>
      </c>
      <c r="P1270" s="361">
        <f>+VLOOKUP($E1270,Emissions!$1:$1048576,MATCH(DATE(P$2,1,1),Emissions!$A$1:$LI$1),FALSE)</f>
        <v>2.4012902299999999E-4</v>
      </c>
      <c r="Q1270" s="361">
        <f>+VLOOKUP($E1270,Emissions!$1:$1048576,MATCH(DATE(Q$2,1,1),Emissions!$A$1:$LI$1),FALSE)</f>
        <v>2.4231149000000001E-4</v>
      </c>
      <c r="R1270" s="361">
        <f>+VLOOKUP($E1270,Emissions!$1:$1048576,MATCH(DATE(R$2,1,1),Emissions!$A$1:$LI$1),FALSE)</f>
        <v>2.44523371E-4</v>
      </c>
      <c r="S1270" s="361">
        <f>+VLOOKUP($E1270,Emissions!$1:$1048576,MATCH(DATE(S$2,1,1),Emissions!$A$1:$LI$1),FALSE)</f>
        <v>2.4676981099999999E-4</v>
      </c>
      <c r="T1270" s="361">
        <f>+VLOOKUP($E1270,Emissions!$1:$1048576,MATCH(DATE(T$2,1,1),Emissions!$A$1:$LI$1),FALSE)</f>
        <v>2.4905301599999999E-4</v>
      </c>
      <c r="U1270" s="361">
        <f>+VLOOKUP($E1270,Emissions!$1:$1048576,MATCH(DATE(U$2,1,1),Emissions!$A$1:$LI$1),FALSE)</f>
        <v>2.5137389599999999E-4</v>
      </c>
      <c r="V1270" s="361">
        <f>+VLOOKUP($E1270,Emissions!$1:$1048576,MATCH(DATE(V$2,1,1),Emissions!$A$1:$LI$1),FALSE)</f>
        <v>2.5373296999999998E-4</v>
      </c>
      <c r="W1270" s="361">
        <f>+VLOOKUP($E1270,Emissions!$1:$1048576,MATCH(DATE(W$2,1,1),Emissions!$A$1:$LI$1),FALSE)</f>
        <v>2.56130658E-4</v>
      </c>
      <c r="X1270" s="361">
        <f>+VLOOKUP($E1270,Emissions!$1:$1048576,MATCH(DATE(X$2,1,1),Emissions!$A$1:$LI$1),FALSE)</f>
        <v>2.58567372E-4</v>
      </c>
      <c r="Y1270" s="361">
        <f>+VLOOKUP($E1270,Emissions!$1:$1048576,MATCH(DATE(Y$2,1,1),Emissions!$A$1:$LI$1),FALSE)</f>
        <v>2.6104351199999999E-4</v>
      </c>
      <c r="Z1270" s="361">
        <f>+VLOOKUP($E1270,Emissions!$1:$1048576,MATCH(DATE(Z$2,1,1),Emissions!$A$1:$LI$1),FALSE)</f>
        <v>2.6351807599999999E-4</v>
      </c>
      <c r="AA1270" s="361">
        <f>+VLOOKUP($E1270,Emissions!$1:$1048576,MATCH(DATE(AA$2,1,1),Emissions!$A$1:$LI$1),FALSE)</f>
        <v>2.6605011199999997E-4</v>
      </c>
      <c r="AB1270" s="361">
        <f>+VLOOKUP($E1270,Emissions!$1:$1048576,MATCH(DATE(AB$2,1,1),Emissions!$A$1:$LI$1),FALSE)</f>
        <v>2.6863353700000002E-4</v>
      </c>
      <c r="AC1270" s="361">
        <f>+VLOOKUP($E1270,Emissions!$1:$1048576,MATCH(DATE(AC$2,1,1),Emissions!$A$1:$LI$1),FALSE)</f>
        <v>2.7126362000000001E-4</v>
      </c>
      <c r="AD1270" s="361">
        <f>+VLOOKUP($E1270,Emissions!$1:$1048576,MATCH(DATE(AD$2,1,1),Emissions!$A$1:$LI$1),FALSE)</f>
        <v>2.7393803300000002E-4</v>
      </c>
      <c r="AE1270" s="361">
        <f>+VLOOKUP($E1270,Emissions!$1:$1048576,MATCH(DATE(AE$2,1,1),Emissions!$A$1:$LI$1),FALSE)</f>
        <v>2.7654068799999999E-4</v>
      </c>
      <c r="AF1270" s="361">
        <f>+VLOOKUP($E1270,Emissions!$1:$1048576,MATCH(DATE(AF$2,1,1),Emissions!$A$1:$LI$1),FALSE)</f>
        <v>2.7917945099999999E-4</v>
      </c>
      <c r="AG1270" s="361">
        <f>+VLOOKUP($E1270,Emissions!$1:$1048576,MATCH(DATE(AG$2,1,1),Emissions!$A$1:$LI$1),FALSE)</f>
        <v>2.8185891299999999E-4</v>
      </c>
      <c r="AH1270" s="361">
        <f>+VLOOKUP($E1270,Emissions!$1:$1048576,MATCH(DATE(AH$2,1,1),Emissions!$A$1:$LI$1),FALSE)</f>
        <v>2.8457930999999998E-4</v>
      </c>
      <c r="AI1270" s="361">
        <f>+VLOOKUP($E1270,Emissions!$1:$1048576,MATCH(DATE(AI$2,1,1),Emissions!$A$1:$LI$1),FALSE)</f>
        <v>2.8734124699999997E-4</v>
      </c>
      <c r="AJ1270" s="361">
        <f>+VLOOKUP($E1270,Emissions!$1:$1048576,MATCH(DATE(AJ$2,1,1),Emissions!$A$1:$LI$1),FALSE)</f>
        <v>2.90145544E-4</v>
      </c>
      <c r="AK1270" s="361">
        <f>+VLOOKUP($E1270,Emissions!$1:$1048576,MATCH(DATE(AK$2,1,1),Emissions!$A$1:$LI$1),FALSE)</f>
        <v>2.9299293300000002E-4</v>
      </c>
      <c r="AL1270" s="361">
        <f>+VLOOKUP($E1270,Emissions!$1:$1048576,MATCH(DATE(AL$2,1,1),Emissions!$A$1:$LI$1),FALSE)</f>
        <v>2.9588397100000001E-4</v>
      </c>
      <c r="AM1270" s="361">
        <f>+VLOOKUP($E1270,Emissions!$1:$1048576,MATCH(DATE(AM$2,1,1),Emissions!$A$1:$LI$1),FALSE)</f>
        <v>2.9881906399999999E-4</v>
      </c>
      <c r="AN1270" s="361">
        <f>+VLOOKUP($E1270,Emissions!$1:$1048576,MATCH(DATE(AN$2,1,1),Emissions!$A$1:$LI$1),FALSE)</f>
        <v>3.01798539E-4</v>
      </c>
      <c r="AO1270" s="361">
        <f>+VLOOKUP($E1270,Emissions!$1:$1048576,MATCH(DATE(AO$2,1,1),Emissions!$A$1:$LI$1),FALSE)</f>
        <v>3.0482271600000002E-4</v>
      </c>
    </row>
    <row r="1271" spans="1:41" ht="15" customHeight="1" x14ac:dyDescent="0.35">
      <c r="A1271" s="411"/>
      <c r="B1271" s="170"/>
      <c r="C1271" s="138" t="s">
        <v>460</v>
      </c>
      <c r="D1271" s="114"/>
      <c r="E1271" s="50" t="s">
        <v>3696</v>
      </c>
      <c r="F1271" s="361">
        <f>+VLOOKUP($E1271,Emissions!$1:$1048576,MATCH(DATE(F$2,1,1),Emissions!$A$1:$LI$1),FALSE)</f>
        <v>1.1755410699999999E-3</v>
      </c>
      <c r="G1271" s="361">
        <f>+VLOOKUP($E1271,Emissions!$1:$1048576,MATCH(DATE(G$2,1,1),Emissions!$A$1:$LI$1),FALSE)</f>
        <v>1.1847276300000001E-3</v>
      </c>
      <c r="H1271" s="361">
        <f>+VLOOKUP($E1271,Emissions!$1:$1048576,MATCH(DATE(H$2,1,1),Emissions!$A$1:$LI$1),FALSE)</f>
        <v>1.1930430300000001E-3</v>
      </c>
      <c r="I1271" s="361">
        <f>+VLOOKUP($E1271,Emissions!$1:$1048576,MATCH(DATE(I$2,1,1),Emissions!$A$1:$LI$1),FALSE)</f>
        <v>1.2015356500000001E-3</v>
      </c>
      <c r="J1271" s="361">
        <f>+VLOOKUP($E1271,Emissions!$1:$1048576,MATCH(DATE(J$2,1,1),Emissions!$A$1:$LI$1),FALSE)</f>
        <v>1.2105283000000001E-3</v>
      </c>
      <c r="K1271" s="361">
        <f>+VLOOKUP($E1271,Emissions!$1:$1048576,MATCH(DATE(K$2,1,1),Emissions!$A$1:$LI$1),FALSE)</f>
        <v>1.2200754899999999E-3</v>
      </c>
      <c r="L1271" s="361">
        <f>+VLOOKUP($E1271,Emissions!$1:$1048576,MATCH(DATE(L$2,1,1),Emissions!$A$1:$LI$1),FALSE)</f>
        <v>1.2299452599999999E-3</v>
      </c>
      <c r="M1271" s="361">
        <f>+VLOOKUP($E1271,Emissions!$1:$1048576,MATCH(DATE(M$2,1,1),Emissions!$A$1:$LI$1),FALSE)</f>
        <v>1.24015603E-3</v>
      </c>
      <c r="N1271" s="361">
        <f>+VLOOKUP($E1271,Emissions!$1:$1048576,MATCH(DATE(N$2,1,1),Emissions!$A$1:$LI$1),FALSE)</f>
        <v>1.2506974E-3</v>
      </c>
      <c r="O1271" s="361">
        <f>+VLOOKUP($E1271,Emissions!$1:$1048576,MATCH(DATE(O$2,1,1),Emissions!$A$1:$LI$1),FALSE)</f>
        <v>1.2615450099999999E-3</v>
      </c>
      <c r="P1271" s="361">
        <f>+VLOOKUP($E1271,Emissions!$1:$1048576,MATCH(DATE(P$2,1,1),Emissions!$A$1:$LI$1),FALSE)</f>
        <v>1.2729942400000001E-3</v>
      </c>
      <c r="Q1271" s="361">
        <f>+VLOOKUP($E1271,Emissions!$1:$1048576,MATCH(DATE(Q$2,1,1),Emissions!$A$1:$LI$1),FALSE)</f>
        <v>1.2845641400000001E-3</v>
      </c>
      <c r="R1271" s="361">
        <f>+VLOOKUP($E1271,Emissions!$1:$1048576,MATCH(DATE(R$2,1,1),Emissions!$A$1:$LI$1),FALSE)</f>
        <v>1.29628997E-3</v>
      </c>
      <c r="S1271" s="361">
        <f>+VLOOKUP($E1271,Emissions!$1:$1048576,MATCH(DATE(S$2,1,1),Emissions!$A$1:$LI$1),FALSE)</f>
        <v>1.3081989999999999E-3</v>
      </c>
      <c r="T1271" s="361">
        <f>+VLOOKUP($E1271,Emissions!$1:$1048576,MATCH(DATE(T$2,1,1),Emissions!$A$1:$LI$1),FALSE)</f>
        <v>1.3203029399999999E-3</v>
      </c>
      <c r="U1271" s="361">
        <f>+VLOOKUP($E1271,Emissions!$1:$1048576,MATCH(DATE(U$2,1,1),Emissions!$A$1:$LI$1),FALSE)</f>
        <v>1.33260661E-3</v>
      </c>
      <c r="V1271" s="361">
        <f>+VLOOKUP($E1271,Emissions!$1:$1048576,MATCH(DATE(V$2,1,1),Emissions!$A$1:$LI$1),FALSE)</f>
        <v>1.3451127499999999E-3</v>
      </c>
      <c r="W1271" s="361">
        <f>+VLOOKUP($E1271,Emissions!$1:$1048576,MATCH(DATE(W$2,1,1),Emissions!$A$1:$LI$1),FALSE)</f>
        <v>1.3578236E-3</v>
      </c>
      <c r="X1271" s="361">
        <f>+VLOOKUP($E1271,Emissions!$1:$1048576,MATCH(DATE(X$2,1,1),Emissions!$A$1:$LI$1),FALSE)</f>
        <v>1.37074133E-3</v>
      </c>
      <c r="Y1271" s="361">
        <f>+VLOOKUP($E1271,Emissions!$1:$1048576,MATCH(DATE(Y$2,1,1),Emissions!$A$1:$LI$1),FALSE)</f>
        <v>1.3838680700000001E-3</v>
      </c>
      <c r="Z1271" s="361">
        <f>+VLOOKUP($E1271,Emissions!$1:$1048576,MATCH(DATE(Z$2,1,1),Emissions!$A$1:$LI$1),FALSE)</f>
        <v>1.3969864599999999E-3</v>
      </c>
      <c r="AA1271" s="361">
        <f>+VLOOKUP($E1271,Emissions!$1:$1048576,MATCH(DATE(AA$2,1,1),Emissions!$A$1:$LI$1),FALSE)</f>
        <v>1.4104095199999999E-3</v>
      </c>
      <c r="AB1271" s="361">
        <f>+VLOOKUP($E1271,Emissions!$1:$1048576,MATCH(DATE(AB$2,1,1),Emissions!$A$1:$LI$1),FALSE)</f>
        <v>1.4241050099999999E-3</v>
      </c>
      <c r="AC1271" s="361">
        <f>+VLOOKUP($E1271,Emissions!$1:$1048576,MATCH(DATE(AC$2,1,1),Emissions!$A$1:$LI$1),FALSE)</f>
        <v>1.4380478600000001E-3</v>
      </c>
      <c r="AD1271" s="361">
        <f>+VLOOKUP($E1271,Emissions!$1:$1048576,MATCH(DATE(AD$2,1,1),Emissions!$A$1:$LI$1),FALSE)</f>
        <v>1.4522256999999999E-3</v>
      </c>
      <c r="AE1271" s="361">
        <f>+VLOOKUP($E1271,Emissions!$1:$1048576,MATCH(DATE(AE$2,1,1),Emissions!$A$1:$LI$1),FALSE)</f>
        <v>1.46602314E-3</v>
      </c>
      <c r="AF1271" s="361">
        <f>+VLOOKUP($E1271,Emissions!$1:$1048576,MATCH(DATE(AF$2,1,1),Emissions!$A$1:$LI$1),FALSE)</f>
        <v>1.48001199E-3</v>
      </c>
      <c r="AG1271" s="361">
        <f>+VLOOKUP($E1271,Emissions!$1:$1048576,MATCH(DATE(AG$2,1,1),Emissions!$A$1:$LI$1),FALSE)</f>
        <v>1.4942166E-3</v>
      </c>
      <c r="AH1271" s="361">
        <f>+VLOOKUP($E1271,Emissions!$1:$1048576,MATCH(DATE(AH$2,1,1),Emissions!$A$1:$LI$1),FALSE)</f>
        <v>1.50863823E-3</v>
      </c>
      <c r="AI1271" s="361">
        <f>+VLOOKUP($E1271,Emissions!$1:$1048576,MATCH(DATE(AI$2,1,1),Emissions!$A$1:$LI$1),FALSE)</f>
        <v>1.5232800600000001E-3</v>
      </c>
      <c r="AJ1271" s="361">
        <f>+VLOOKUP($E1271,Emissions!$1:$1048576,MATCH(DATE(AJ$2,1,1),Emissions!$A$1:$LI$1),FALSE)</f>
        <v>1.5381464599999999E-3</v>
      </c>
      <c r="AK1271" s="361">
        <f>+VLOOKUP($E1271,Emissions!$1:$1048576,MATCH(DATE(AK$2,1,1),Emissions!$A$1:$LI$1),FALSE)</f>
        <v>1.5532413E-3</v>
      </c>
      <c r="AL1271" s="361">
        <f>+VLOOKUP($E1271,Emissions!$1:$1048576,MATCH(DATE(AL$2,1,1),Emissions!$A$1:$LI$1),FALSE)</f>
        <v>1.5685675400000001E-3</v>
      </c>
      <c r="AM1271" s="361">
        <f>+VLOOKUP($E1271,Emissions!$1:$1048576,MATCH(DATE(AM$2,1,1),Emissions!$A$1:$LI$1),FALSE)</f>
        <v>1.58412733E-3</v>
      </c>
      <c r="AN1271" s="361">
        <f>+VLOOKUP($E1271,Emissions!$1:$1048576,MATCH(DATE(AN$2,1,1),Emissions!$A$1:$LI$1),FALSE)</f>
        <v>1.5999224000000001E-3</v>
      </c>
      <c r="AO1271" s="361">
        <f>+VLOOKUP($E1271,Emissions!$1:$1048576,MATCH(DATE(AO$2,1,1),Emissions!$A$1:$LI$1),FALSE)</f>
        <v>1.6159544499999999E-3</v>
      </c>
    </row>
    <row r="1272" spans="1:41" s="92" customFormat="1" ht="15" customHeight="1" x14ac:dyDescent="0.35">
      <c r="A1272" s="411"/>
      <c r="B1272" s="170"/>
      <c r="C1272" s="137" t="s">
        <v>3337</v>
      </c>
      <c r="D1272" s="147"/>
      <c r="E1272" s="136" t="s">
        <v>3697</v>
      </c>
      <c r="F1272" s="327">
        <f>+VLOOKUP($E1272,Emissions!$1:$1048576,MATCH(DATE(F$2,1,1),Emissions!$A$1:$LI$1),FALSE)</f>
        <v>0.14200571579999999</v>
      </c>
      <c r="G1272" s="327">
        <f>+VLOOKUP($E1272,Emissions!$1:$1048576,MATCH(DATE(G$2,1,1),Emissions!$A$1:$LI$1),FALSE)</f>
        <v>0.1428822894</v>
      </c>
      <c r="H1272" s="327">
        <f>+VLOOKUP($E1272,Emissions!$1:$1048576,MATCH(DATE(H$2,1,1),Emissions!$A$1:$LI$1),FALSE)</f>
        <v>0.14352912079999999</v>
      </c>
      <c r="I1272" s="327">
        <f>+VLOOKUP($E1272,Emissions!$1:$1048576,MATCH(DATE(I$2,1,1),Emissions!$A$1:$LI$1),FALSE)</f>
        <v>0.1441451144</v>
      </c>
      <c r="J1272" s="327">
        <f>+VLOOKUP($E1272,Emissions!$1:$1048576,MATCH(DATE(J$2,1,1),Emissions!$A$1:$LI$1),FALSE)</f>
        <v>0.14480417070000001</v>
      </c>
      <c r="K1272" s="327">
        <f>+VLOOKUP($E1272,Emissions!$1:$1048576,MATCH(DATE(K$2,1,1),Emissions!$A$1:$LI$1),FALSE)</f>
        <v>0.1455269723</v>
      </c>
      <c r="L1272" s="327">
        <f>+VLOOKUP($E1272,Emissions!$1:$1048576,MATCH(DATE(L$2,1,1),Emissions!$A$1:$LI$1),FALSE)</f>
        <v>0.1462855706</v>
      </c>
      <c r="M1272" s="327">
        <f>+VLOOKUP($E1272,Emissions!$1:$1048576,MATCH(DATE(M$2,1,1),Emissions!$A$1:$LI$1),FALSE)</f>
        <v>0.1470850608</v>
      </c>
      <c r="N1272" s="327">
        <f>+VLOOKUP($E1272,Emissions!$1:$1048576,MATCH(DATE(N$2,1,1),Emissions!$A$1:$LI$1),FALSE)</f>
        <v>0.14792454839999999</v>
      </c>
      <c r="O1272" s="327">
        <f>+VLOOKUP($E1272,Emissions!$1:$1048576,MATCH(DATE(O$2,1,1),Emissions!$A$1:$LI$1),FALSE)</f>
        <v>0.14880086079999999</v>
      </c>
      <c r="P1272" s="327">
        <f>+VLOOKUP($E1272,Emissions!$1:$1048576,MATCH(DATE(P$2,1,1),Emissions!$A$1:$LI$1),FALSE)</f>
        <v>0.1497571925</v>
      </c>
      <c r="Q1272" s="327">
        <f>+VLOOKUP($E1272,Emissions!$1:$1048576,MATCH(DATE(Q$2,1,1),Emissions!$A$1:$LI$1),FALSE)</f>
        <v>0.15072413370000001</v>
      </c>
      <c r="R1272" s="327">
        <f>+VLOOKUP($E1272,Emissions!$1:$1048576,MATCH(DATE(R$2,1,1),Emissions!$A$1:$LI$1),FALSE)</f>
        <v>0.15170793360000001</v>
      </c>
      <c r="S1272" s="327">
        <f>+VLOOKUP($E1272,Emissions!$1:$1048576,MATCH(DATE(S$2,1,1),Emissions!$A$1:$LI$1),FALSE)</f>
        <v>0.15271253849999999</v>
      </c>
      <c r="T1272" s="327">
        <f>+VLOOKUP($E1272,Emissions!$1:$1048576,MATCH(DATE(T$2,1,1),Emissions!$A$1:$LI$1),FALSE)</f>
        <v>0.15373982429999999</v>
      </c>
      <c r="U1272" s="327">
        <f>+VLOOKUP($E1272,Emissions!$1:$1048576,MATCH(DATE(U$2,1,1),Emissions!$A$1:$LI$1),FALSE)</f>
        <v>0.15479079840000001</v>
      </c>
      <c r="V1272" s="327">
        <f>+VLOOKUP($E1272,Emissions!$1:$1048576,MATCH(DATE(V$2,1,1),Emissions!$A$1:$LI$1),FALSE)</f>
        <v>0.1558661864</v>
      </c>
      <c r="W1272" s="327">
        <f>+VLOOKUP($E1272,Emissions!$1:$1048576,MATCH(DATE(W$2,1,1),Emissions!$A$1:$LI$1),FALSE)</f>
        <v>0.15696662759999999</v>
      </c>
      <c r="X1272" s="327">
        <f>+VLOOKUP($E1272,Emissions!$1:$1048576,MATCH(DATE(X$2,1,1),Emissions!$A$1:$LI$1),FALSE)</f>
        <v>0.1580927288</v>
      </c>
      <c r="Y1272" s="327">
        <f>+VLOOKUP($E1272,Emissions!$1:$1048576,MATCH(DATE(Y$2,1,1),Emissions!$A$1:$LI$1),FALSE)</f>
        <v>0.15924506369999999</v>
      </c>
      <c r="Z1272" s="327">
        <f>+VLOOKUP($E1272,Emissions!$1:$1048576,MATCH(DATE(Z$2,1,1),Emissions!$A$1:$LI$1),FALSE)</f>
        <v>0.1603923109</v>
      </c>
      <c r="AA1272" s="327">
        <f>+VLOOKUP($E1272,Emissions!$1:$1048576,MATCH(DATE(AA$2,1,1),Emissions!$A$1:$LI$1),FALSE)</f>
        <v>0.16158020770000001</v>
      </c>
      <c r="AB1272" s="327">
        <f>+VLOOKUP($E1272,Emissions!$1:$1048576,MATCH(DATE(AB$2,1,1),Emissions!$A$1:$LI$1),FALSE)</f>
        <v>0.16280379689999999</v>
      </c>
      <c r="AC1272" s="327">
        <f>+VLOOKUP($E1272,Emissions!$1:$1048576,MATCH(DATE(AC$2,1,1),Emissions!$A$1:$LI$1),FALSE)</f>
        <v>0.1640599375</v>
      </c>
      <c r="AD1272" s="327">
        <f>+VLOOKUP($E1272,Emissions!$1:$1048576,MATCH(DATE(AD$2,1,1),Emissions!$A$1:$LI$1),FALSE)</f>
        <v>0.16534720650000001</v>
      </c>
      <c r="AE1272" s="327">
        <f>+VLOOKUP($E1272,Emissions!$1:$1048576,MATCH(DATE(AE$2,1,1),Emissions!$A$1:$LI$1),FALSE)</f>
        <v>0.1665764344</v>
      </c>
      <c r="AF1272" s="327">
        <f>+VLOOKUP($E1272,Emissions!$1:$1048576,MATCH(DATE(AF$2,1,1),Emissions!$A$1:$LI$1),FALSE)</f>
        <v>0.16783103420000001</v>
      </c>
      <c r="AG1272" s="327">
        <f>+VLOOKUP($E1272,Emissions!$1:$1048576,MATCH(DATE(AG$2,1,1),Emissions!$A$1:$LI$1),FALSE)</f>
        <v>0.1691134242</v>
      </c>
      <c r="AH1272" s="327">
        <f>+VLOOKUP($E1272,Emissions!$1:$1048576,MATCH(DATE(AH$2,1,1),Emissions!$A$1:$LI$1),FALSE)</f>
        <v>0.17042417100000001</v>
      </c>
      <c r="AI1272" s="327">
        <f>+VLOOKUP($E1272,Emissions!$1:$1048576,MATCH(DATE(AI$2,1,1),Emissions!$A$1:$LI$1),FALSE)</f>
        <v>0.17176410810000001</v>
      </c>
      <c r="AJ1272" s="327">
        <f>+VLOOKUP($E1272,Emissions!$1:$1048576,MATCH(DATE(AJ$2,1,1),Emissions!$A$1:$LI$1),FALSE)</f>
        <v>0.17313415369999999</v>
      </c>
      <c r="AK1272" s="327">
        <f>+VLOOKUP($E1272,Emissions!$1:$1048576,MATCH(DATE(AK$2,1,1),Emissions!$A$1:$LI$1),FALSE)</f>
        <v>0.17453512069999999</v>
      </c>
      <c r="AL1272" s="327">
        <f>+VLOOKUP($E1272,Emissions!$1:$1048576,MATCH(DATE(AL$2,1,1),Emissions!$A$1:$LI$1),FALSE)</f>
        <v>0.1759676792</v>
      </c>
      <c r="AM1272" s="327">
        <f>+VLOOKUP($E1272,Emissions!$1:$1048576,MATCH(DATE(AM$2,1,1),Emissions!$A$1:$LI$1),FALSE)</f>
        <v>0.17743239150000001</v>
      </c>
      <c r="AN1272" s="327">
        <f>+VLOOKUP($E1272,Emissions!$1:$1048576,MATCH(DATE(AN$2,1,1),Emissions!$A$1:$LI$1),FALSE)</f>
        <v>0.17892977330000001</v>
      </c>
      <c r="AO1272" s="327">
        <f>+VLOOKUP($E1272,Emissions!$1:$1048576,MATCH(DATE(AO$2,1,1),Emissions!$A$1:$LI$1),FALSE)</f>
        <v>0.1804603454</v>
      </c>
    </row>
    <row r="1273" spans="1:41" ht="15" customHeight="1" x14ac:dyDescent="0.35">
      <c r="A1273" s="411"/>
      <c r="B1273" s="170"/>
      <c r="C1273" s="138" t="s">
        <v>463</v>
      </c>
      <c r="D1273" s="114"/>
      <c r="E1273" s="50" t="s">
        <v>3698</v>
      </c>
      <c r="F1273" s="361">
        <f>+VLOOKUP($E1273,Emissions!$1:$1048576,MATCH(DATE(F$2,1,1),Emissions!$A$1:$LI$1),FALSE)</f>
        <v>9.6997465699999993E-2</v>
      </c>
      <c r="G1273" s="361">
        <f>+VLOOKUP($E1273,Emissions!$1:$1048576,MATCH(DATE(G$2,1,1),Emissions!$A$1:$LI$1),FALSE)</f>
        <v>9.7563739999999996E-2</v>
      </c>
      <c r="H1273" s="361">
        <f>+VLOOKUP($E1273,Emissions!$1:$1048576,MATCH(DATE(H$2,1,1),Emissions!$A$1:$LI$1),FALSE)</f>
        <v>9.7956862000000006E-2</v>
      </c>
      <c r="I1273" s="361">
        <f>+VLOOKUP($E1273,Emissions!$1:$1048576,MATCH(DATE(I$2,1,1),Emissions!$A$1:$LI$1),FALSE)</f>
        <v>9.8324666800000002E-2</v>
      </c>
      <c r="J1273" s="361">
        <f>+VLOOKUP($E1273,Emissions!$1:$1048576,MATCH(DATE(J$2,1,1),Emissions!$A$1:$LI$1),FALSE)</f>
        <v>9.8722416800000004E-2</v>
      </c>
      <c r="K1273" s="361">
        <f>+VLOOKUP($E1273,Emissions!$1:$1048576,MATCH(DATE(K$2,1,1),Emissions!$A$1:$LI$1),FALSE)</f>
        <v>9.9165878799999996E-2</v>
      </c>
      <c r="L1273" s="361">
        <f>+VLOOKUP($E1273,Emissions!$1:$1048576,MATCH(DATE(L$2,1,1),Emissions!$A$1:$LI$1),FALSE)</f>
        <v>9.96405447E-2</v>
      </c>
      <c r="M1273" s="361">
        <f>+VLOOKUP($E1273,Emissions!$1:$1048576,MATCH(DATE(M$2,1,1),Emissions!$A$1:$LI$1),FALSE)</f>
        <v>0.10014719280000001</v>
      </c>
      <c r="N1273" s="361">
        <f>+VLOOKUP($E1273,Emissions!$1:$1048576,MATCH(DATE(N$2,1,1),Emissions!$A$1:$LI$1),FALSE)</f>
        <v>0.1006838338</v>
      </c>
      <c r="O1273" s="361">
        <f>+VLOOKUP($E1273,Emissions!$1:$1048576,MATCH(DATE(O$2,1,1),Emissions!$A$1:$LI$1),FALSE)</f>
        <v>0.1012475761</v>
      </c>
      <c r="P1273" s="361">
        <f>+VLOOKUP($E1273,Emissions!$1:$1048576,MATCH(DATE(P$2,1,1),Emissions!$A$1:$LI$1),FALSE)</f>
        <v>0.1018605662</v>
      </c>
      <c r="Q1273" s="361">
        <f>+VLOOKUP($E1273,Emissions!$1:$1048576,MATCH(DATE(Q$2,1,1),Emissions!$A$1:$LI$1),FALSE)</f>
        <v>0.10248646879999999</v>
      </c>
      <c r="R1273" s="361">
        <f>+VLOOKUP($E1273,Emissions!$1:$1048576,MATCH(DATE(R$2,1,1),Emissions!$A$1:$LI$1),FALSE)</f>
        <v>0.103126939</v>
      </c>
      <c r="S1273" s="361">
        <f>+VLOOKUP($E1273,Emissions!$1:$1048576,MATCH(DATE(S$2,1,1),Emissions!$A$1:$LI$1),FALSE)</f>
        <v>0.1037834735</v>
      </c>
      <c r="T1273" s="361">
        <f>+VLOOKUP($E1273,Emissions!$1:$1048576,MATCH(DATE(T$2,1,1),Emissions!$A$1:$LI$1),FALSE)</f>
        <v>0.1044568112</v>
      </c>
      <c r="U1273" s="361">
        <f>+VLOOKUP($E1273,Emissions!$1:$1048576,MATCH(DATE(U$2,1,1),Emissions!$A$1:$LI$1),FALSE)</f>
        <v>0.1051474092</v>
      </c>
      <c r="V1273" s="361">
        <f>+VLOOKUP($E1273,Emissions!$1:$1048576,MATCH(DATE(V$2,1,1),Emissions!$A$1:$LI$1),FALSE)</f>
        <v>0.1058556784</v>
      </c>
      <c r="W1273" s="361">
        <f>+VLOOKUP($E1273,Emissions!$1:$1048576,MATCH(DATE(W$2,1,1),Emissions!$A$1:$LI$1),FALSE)</f>
        <v>0.10658203619999999</v>
      </c>
      <c r="X1273" s="361">
        <f>+VLOOKUP($E1273,Emissions!$1:$1048576,MATCH(DATE(X$2,1,1),Emissions!$A$1:$LI$1),FALSE)</f>
        <v>0.1073269052</v>
      </c>
      <c r="Y1273" s="361">
        <f>+VLOOKUP($E1273,Emissions!$1:$1048576,MATCH(DATE(Y$2,1,1),Emissions!$A$1:$LI$1),FALSE)</f>
        <v>0.108090696</v>
      </c>
      <c r="Z1273" s="361">
        <f>+VLOOKUP($E1273,Emissions!$1:$1048576,MATCH(DATE(Z$2,1,1),Emissions!$A$1:$LI$1),FALSE)</f>
        <v>0.1088566116</v>
      </c>
      <c r="AA1273" s="361">
        <f>+VLOOKUP($E1273,Emissions!$1:$1048576,MATCH(DATE(AA$2,1,1),Emissions!$A$1:$LI$1),FALSE)</f>
        <v>0.1096484684</v>
      </c>
      <c r="AB1273" s="361">
        <f>+VLOOKUP($E1273,Emissions!$1:$1048576,MATCH(DATE(AB$2,1,1),Emissions!$A$1:$LI$1),FALSE)</f>
        <v>0.1104645544</v>
      </c>
      <c r="AC1273" s="361">
        <f>+VLOOKUP($E1273,Emissions!$1:$1048576,MATCH(DATE(AC$2,1,1),Emissions!$A$1:$LI$1),FALSE)</f>
        <v>0.1113034821</v>
      </c>
      <c r="AD1273" s="361">
        <f>+VLOOKUP($E1273,Emissions!$1:$1048576,MATCH(DATE(AD$2,1,1),Emissions!$A$1:$LI$1),FALSE)</f>
        <v>0.11216462319999999</v>
      </c>
      <c r="AE1273" s="361">
        <f>+VLOOKUP($E1273,Emissions!$1:$1048576,MATCH(DATE(AE$2,1,1),Emissions!$A$1:$LI$1),FALSE)</f>
        <v>0.11299966039999999</v>
      </c>
      <c r="AF1273" s="361">
        <f>+VLOOKUP($E1273,Emissions!$1:$1048576,MATCH(DATE(AF$2,1,1),Emissions!$A$1:$LI$1),FALSE)</f>
        <v>0.113851194</v>
      </c>
      <c r="AG1273" s="361">
        <f>+VLOOKUP($E1273,Emissions!$1:$1048576,MATCH(DATE(AG$2,1,1),Emissions!$A$1:$LI$1),FALSE)</f>
        <v>0.1147217569</v>
      </c>
      <c r="AH1273" s="361">
        <f>+VLOOKUP($E1273,Emissions!$1:$1048576,MATCH(DATE(AH$2,1,1),Emissions!$A$1:$LI$1),FALSE)</f>
        <v>0.1156122119</v>
      </c>
      <c r="AI1273" s="361">
        <f>+VLOOKUP($E1273,Emissions!$1:$1048576,MATCH(DATE(AI$2,1,1),Emissions!$A$1:$LI$1),FALSE)</f>
        <v>0.1165234124</v>
      </c>
      <c r="AJ1273" s="361">
        <f>+VLOOKUP($E1273,Emissions!$1:$1048576,MATCH(DATE(AJ$2,1,1),Emissions!$A$1:$LI$1),FALSE)</f>
        <v>0.117456161</v>
      </c>
      <c r="AK1273" s="361">
        <f>+VLOOKUP($E1273,Emissions!$1:$1048576,MATCH(DATE(AK$2,1,1),Emissions!$A$1:$LI$1),FALSE)</f>
        <v>0.1184111238</v>
      </c>
      <c r="AL1273" s="361">
        <f>+VLOOKUP($E1273,Emissions!$1:$1048576,MATCH(DATE(AL$2,1,1),Emissions!$A$1:$LI$1),FALSE)</f>
        <v>0.1193888318</v>
      </c>
      <c r="AM1273" s="361">
        <f>+VLOOKUP($E1273,Emissions!$1:$1048576,MATCH(DATE(AM$2,1,1),Emissions!$A$1:$LI$1),FALSE)</f>
        <v>0.1203897204</v>
      </c>
      <c r="AN1273" s="361">
        <f>+VLOOKUP($E1273,Emissions!$1:$1048576,MATCH(DATE(AN$2,1,1),Emissions!$A$1:$LI$1),FALSE)</f>
        <v>0.12141418180000001</v>
      </c>
      <c r="AO1273" s="361">
        <f>+VLOOKUP($E1273,Emissions!$1:$1048576,MATCH(DATE(AO$2,1,1),Emissions!$A$1:$LI$1),FALSE)</f>
        <v>0.1224626053</v>
      </c>
    </row>
    <row r="1274" spans="1:41" ht="15" customHeight="1" x14ac:dyDescent="0.35">
      <c r="A1274" s="411"/>
      <c r="B1274" s="170"/>
      <c r="C1274" s="138" t="s">
        <v>464</v>
      </c>
      <c r="D1274" s="114"/>
      <c r="E1274" s="50" t="s">
        <v>3699</v>
      </c>
      <c r="F1274" s="361">
        <f>+VLOOKUP($E1274,Emissions!$1:$1048576,MATCH(DATE(F$2,1,1),Emissions!$A$1:$LI$1),FALSE)</f>
        <v>1.9514801E-3</v>
      </c>
      <c r="G1274" s="361">
        <f>+VLOOKUP($E1274,Emissions!$1:$1048576,MATCH(DATE(G$2,1,1),Emissions!$A$1:$LI$1),FALSE)</f>
        <v>1.9628728999999999E-3</v>
      </c>
      <c r="H1274" s="361">
        <f>+VLOOKUP($E1274,Emissions!$1:$1048576,MATCH(DATE(H$2,1,1),Emissions!$A$1:$LI$1),FALSE)</f>
        <v>1.9707820700000001E-3</v>
      </c>
      <c r="I1274" s="361">
        <f>+VLOOKUP($E1274,Emissions!$1:$1048576,MATCH(DATE(I$2,1,1),Emissions!$A$1:$LI$1),FALSE)</f>
        <v>1.9781818900000002E-3</v>
      </c>
      <c r="J1274" s="361">
        <f>+VLOOKUP($E1274,Emissions!$1:$1048576,MATCH(DATE(J$2,1,1),Emissions!$A$1:$LI$1),FALSE)</f>
        <v>1.9861841799999999E-3</v>
      </c>
      <c r="K1274" s="361">
        <f>+VLOOKUP($E1274,Emissions!$1:$1048576,MATCH(DATE(K$2,1,1),Emissions!$A$1:$LI$1),FALSE)</f>
        <v>1.9951061299999999E-3</v>
      </c>
      <c r="L1274" s="361">
        <f>+VLOOKUP($E1274,Emissions!$1:$1048576,MATCH(DATE(L$2,1,1),Emissions!$A$1:$LI$1),FALSE)</f>
        <v>2.0046558800000001E-3</v>
      </c>
      <c r="M1274" s="361">
        <f>+VLOOKUP($E1274,Emissions!$1:$1048576,MATCH(DATE(M$2,1,1),Emissions!$A$1:$LI$1),FALSE)</f>
        <v>2.0148490700000001E-3</v>
      </c>
      <c r="N1274" s="361">
        <f>+VLOOKUP($E1274,Emissions!$1:$1048576,MATCH(DATE(N$2,1,1),Emissions!$A$1:$LI$1),FALSE)</f>
        <v>2.0256456799999998E-3</v>
      </c>
      <c r="O1274" s="361">
        <f>+VLOOKUP($E1274,Emissions!$1:$1048576,MATCH(DATE(O$2,1,1),Emissions!$A$1:$LI$1),FALSE)</f>
        <v>2.0369875400000001E-3</v>
      </c>
      <c r="P1274" s="361">
        <f>+VLOOKUP($E1274,Emissions!$1:$1048576,MATCH(DATE(P$2,1,1),Emissions!$A$1:$LI$1),FALSE)</f>
        <v>2.0493202199999999E-3</v>
      </c>
      <c r="Q1274" s="361">
        <f>+VLOOKUP($E1274,Emissions!$1:$1048576,MATCH(DATE(Q$2,1,1),Emissions!$A$1:$LI$1),FALSE)</f>
        <v>2.0619126699999999E-3</v>
      </c>
      <c r="R1274" s="361">
        <f>+VLOOKUP($E1274,Emissions!$1:$1048576,MATCH(DATE(R$2,1,1),Emissions!$A$1:$LI$1),FALSE)</f>
        <v>2.0747982200000001E-3</v>
      </c>
      <c r="S1274" s="361">
        <f>+VLOOKUP($E1274,Emissions!$1:$1048576,MATCH(DATE(S$2,1,1),Emissions!$A$1:$LI$1),FALSE)</f>
        <v>2.08800695E-3</v>
      </c>
      <c r="T1274" s="361">
        <f>+VLOOKUP($E1274,Emissions!$1:$1048576,MATCH(DATE(T$2,1,1),Emissions!$A$1:$LI$1),FALSE)</f>
        <v>2.10155375E-3</v>
      </c>
      <c r="U1274" s="361">
        <f>+VLOOKUP($E1274,Emissions!$1:$1048576,MATCH(DATE(U$2,1,1),Emissions!$A$1:$LI$1),FALSE)</f>
        <v>2.1154478100000001E-3</v>
      </c>
      <c r="V1274" s="361">
        <f>+VLOOKUP($E1274,Emissions!$1:$1048576,MATCH(DATE(V$2,1,1),Emissions!$A$1:$LI$1),FALSE)</f>
        <v>2.12969739E-3</v>
      </c>
      <c r="W1274" s="361">
        <f>+VLOOKUP($E1274,Emissions!$1:$1048576,MATCH(DATE(W$2,1,1),Emissions!$A$1:$LI$1),FALSE)</f>
        <v>2.1443108899999999E-3</v>
      </c>
      <c r="X1274" s="361">
        <f>+VLOOKUP($E1274,Emissions!$1:$1048576,MATCH(DATE(X$2,1,1),Emissions!$A$1:$LI$1),FALSE)</f>
        <v>2.15929682E-3</v>
      </c>
      <c r="Y1274" s="361">
        <f>+VLOOKUP($E1274,Emissions!$1:$1048576,MATCH(DATE(Y$2,1,1),Emissions!$A$1:$LI$1),FALSE)</f>
        <v>2.1746634299999999E-3</v>
      </c>
      <c r="Z1274" s="361">
        <f>+VLOOKUP($E1274,Emissions!$1:$1048576,MATCH(DATE(Z$2,1,1),Emissions!$A$1:$LI$1),FALSE)</f>
        <v>2.1900728000000002E-3</v>
      </c>
      <c r="AA1274" s="361">
        <f>+VLOOKUP($E1274,Emissions!$1:$1048576,MATCH(DATE(AA$2,1,1),Emissions!$A$1:$LI$1),FALSE)</f>
        <v>2.2060040699999998E-3</v>
      </c>
      <c r="AB1274" s="361">
        <f>+VLOOKUP($E1274,Emissions!$1:$1048576,MATCH(DATE(AB$2,1,1),Emissions!$A$1:$LI$1),FALSE)</f>
        <v>2.2224228000000002E-3</v>
      </c>
      <c r="AC1274" s="361">
        <f>+VLOOKUP($E1274,Emissions!$1:$1048576,MATCH(DATE(AC$2,1,1),Emissions!$A$1:$LI$1),FALSE)</f>
        <v>2.2393010800000001E-3</v>
      </c>
      <c r="AD1274" s="361">
        <f>+VLOOKUP($E1274,Emissions!$1:$1048576,MATCH(DATE(AD$2,1,1),Emissions!$A$1:$LI$1),FALSE)</f>
        <v>2.2566262700000001E-3</v>
      </c>
      <c r="AE1274" s="361">
        <f>+VLOOKUP($E1274,Emissions!$1:$1048576,MATCH(DATE(AE$2,1,1),Emissions!$A$1:$LI$1),FALSE)</f>
        <v>2.27342629E-3</v>
      </c>
      <c r="AF1274" s="361">
        <f>+VLOOKUP($E1274,Emissions!$1:$1048576,MATCH(DATE(AF$2,1,1),Emissions!$A$1:$LI$1),FALSE)</f>
        <v>2.29055818E-3</v>
      </c>
      <c r="AG1274" s="361">
        <f>+VLOOKUP($E1274,Emissions!$1:$1048576,MATCH(DATE(AG$2,1,1),Emissions!$A$1:$LI$1),FALSE)</f>
        <v>2.3080729300000002E-3</v>
      </c>
      <c r="AH1274" s="361">
        <f>+VLOOKUP($E1274,Emissions!$1:$1048576,MATCH(DATE(AH$2,1,1),Emissions!$A$1:$LI$1),FALSE)</f>
        <v>2.3259878900000002E-3</v>
      </c>
      <c r="AI1274" s="361">
        <f>+VLOOKUP($E1274,Emissions!$1:$1048576,MATCH(DATE(AI$2,1,1),Emissions!$A$1:$LI$1),FALSE)</f>
        <v>2.34432022E-3</v>
      </c>
      <c r="AJ1274" s="361">
        <f>+VLOOKUP($E1274,Emissions!$1:$1048576,MATCH(DATE(AJ$2,1,1),Emissions!$A$1:$LI$1),FALSE)</f>
        <v>2.3630860700000001E-3</v>
      </c>
      <c r="AK1274" s="361">
        <f>+VLOOKUP($E1274,Emissions!$1:$1048576,MATCH(DATE(AK$2,1,1),Emissions!$A$1:$LI$1),FALSE)</f>
        <v>2.3822988500000002E-3</v>
      </c>
      <c r="AL1274" s="361">
        <f>+VLOOKUP($E1274,Emissions!$1:$1048576,MATCH(DATE(AL$2,1,1),Emissions!$A$1:$LI$1),FALSE)</f>
        <v>2.4019692399999998E-3</v>
      </c>
      <c r="AM1274" s="361">
        <f>+VLOOKUP($E1274,Emissions!$1:$1048576,MATCH(DATE(AM$2,1,1),Emissions!$A$1:$LI$1),FALSE)</f>
        <v>2.4221059899999999E-3</v>
      </c>
      <c r="AN1274" s="361">
        <f>+VLOOKUP($E1274,Emissions!$1:$1048576,MATCH(DATE(AN$2,1,1),Emissions!$A$1:$LI$1),FALSE)</f>
        <v>2.44271701E-3</v>
      </c>
      <c r="AO1274" s="361">
        <f>+VLOOKUP($E1274,Emissions!$1:$1048576,MATCH(DATE(AO$2,1,1),Emissions!$A$1:$LI$1),FALSE)</f>
        <v>2.4638101099999999E-3</v>
      </c>
    </row>
    <row r="1275" spans="1:41" ht="15" customHeight="1" x14ac:dyDescent="0.35">
      <c r="A1275" s="411"/>
      <c r="B1275" s="170"/>
      <c r="C1275" s="138" t="s">
        <v>465</v>
      </c>
      <c r="D1275" s="114"/>
      <c r="E1275" s="50" t="s">
        <v>3700</v>
      </c>
      <c r="F1275" s="361">
        <f>+VLOOKUP($E1275,Emissions!$1:$1048576,MATCH(DATE(F$2,1,1),Emissions!$A$1:$LI$1),FALSE)</f>
        <v>2.8092300400000001E-3</v>
      </c>
      <c r="G1275" s="361">
        <f>+VLOOKUP($E1275,Emissions!$1:$1048576,MATCH(DATE(G$2,1,1),Emissions!$A$1:$LI$1),FALSE)</f>
        <v>2.8256304100000001E-3</v>
      </c>
      <c r="H1275" s="361">
        <f>+VLOOKUP($E1275,Emissions!$1:$1048576,MATCH(DATE(H$2,1,1),Emissions!$A$1:$LI$1),FALSE)</f>
        <v>2.8370159700000001E-3</v>
      </c>
      <c r="I1275" s="361">
        <f>+VLOOKUP($E1275,Emissions!$1:$1048576,MATCH(DATE(I$2,1,1),Emissions!$A$1:$LI$1),FALSE)</f>
        <v>2.84766829E-3</v>
      </c>
      <c r="J1275" s="361">
        <f>+VLOOKUP($E1275,Emissions!$1:$1048576,MATCH(DATE(J$2,1,1),Emissions!$A$1:$LI$1),FALSE)</f>
        <v>2.8591878899999999E-3</v>
      </c>
      <c r="K1275" s="361">
        <f>+VLOOKUP($E1275,Emissions!$1:$1048576,MATCH(DATE(K$2,1,1),Emissions!$A$1:$LI$1),FALSE)</f>
        <v>2.8720313799999999E-3</v>
      </c>
      <c r="L1275" s="361">
        <f>+VLOOKUP($E1275,Emissions!$1:$1048576,MATCH(DATE(L$2,1,1),Emissions!$A$1:$LI$1),FALSE)</f>
        <v>2.88577861E-3</v>
      </c>
      <c r="M1275" s="361">
        <f>+VLOOKUP($E1275,Emissions!$1:$1048576,MATCH(DATE(M$2,1,1),Emissions!$A$1:$LI$1),FALSE)</f>
        <v>2.9004520900000001E-3</v>
      </c>
      <c r="N1275" s="361">
        <f>+VLOOKUP($E1275,Emissions!$1:$1048576,MATCH(DATE(N$2,1,1),Emissions!$A$1:$LI$1),FALSE)</f>
        <v>2.9159942299999998E-3</v>
      </c>
      <c r="O1275" s="361">
        <f>+VLOOKUP($E1275,Emissions!$1:$1048576,MATCH(DATE(O$2,1,1),Emissions!$A$1:$LI$1),FALSE)</f>
        <v>2.9323212700000001E-3</v>
      </c>
      <c r="P1275" s="361">
        <f>+VLOOKUP($E1275,Emissions!$1:$1048576,MATCH(DATE(P$2,1,1),Emissions!$A$1:$LI$1),FALSE)</f>
        <v>2.9500746300000001E-3</v>
      </c>
      <c r="Q1275" s="361">
        <f>+VLOOKUP($E1275,Emissions!$1:$1048576,MATCH(DATE(Q$2,1,1),Emissions!$A$1:$LI$1),FALSE)</f>
        <v>2.9682019499999998E-3</v>
      </c>
      <c r="R1275" s="361">
        <f>+VLOOKUP($E1275,Emissions!$1:$1048576,MATCH(DATE(R$2,1,1),Emissions!$A$1:$LI$1),FALSE)</f>
        <v>2.9867511799999999E-3</v>
      </c>
      <c r="S1275" s="361">
        <f>+VLOOKUP($E1275,Emissions!$1:$1048576,MATCH(DATE(S$2,1,1),Emissions!$A$1:$LI$1),FALSE)</f>
        <v>3.0057656600000001E-3</v>
      </c>
      <c r="T1275" s="361">
        <f>+VLOOKUP($E1275,Emissions!$1:$1048576,MATCH(DATE(T$2,1,1),Emissions!$A$1:$LI$1),FALSE)</f>
        <v>3.0252667899999999E-3</v>
      </c>
      <c r="U1275" s="361">
        <f>+VLOOKUP($E1275,Emissions!$1:$1048576,MATCH(DATE(U$2,1,1),Emissions!$A$1:$LI$1),FALSE)</f>
        <v>3.0452678200000001E-3</v>
      </c>
      <c r="V1275" s="361">
        <f>+VLOOKUP($E1275,Emissions!$1:$1048576,MATCH(DATE(V$2,1,1),Emissions!$A$1:$LI$1),FALSE)</f>
        <v>3.0657806299999998E-3</v>
      </c>
      <c r="W1275" s="361">
        <f>+VLOOKUP($E1275,Emissions!$1:$1048576,MATCH(DATE(W$2,1,1),Emissions!$A$1:$LI$1),FALSE)</f>
        <v>3.0868173299999999E-3</v>
      </c>
      <c r="X1275" s="361">
        <f>+VLOOKUP($E1275,Emissions!$1:$1048576,MATCH(DATE(X$2,1,1),Emissions!$A$1:$LI$1),FALSE)</f>
        <v>3.1083901399999998E-3</v>
      </c>
      <c r="Y1275" s="361">
        <f>+VLOOKUP($E1275,Emissions!$1:$1048576,MATCH(DATE(Y$2,1,1),Emissions!$A$1:$LI$1),FALSE)</f>
        <v>3.13051097E-3</v>
      </c>
      <c r="Z1275" s="361">
        <f>+VLOOKUP($E1275,Emissions!$1:$1048576,MATCH(DATE(Z$2,1,1),Emissions!$A$1:$LI$1),FALSE)</f>
        <v>3.1526933299999998E-3</v>
      </c>
      <c r="AA1275" s="361">
        <f>+VLOOKUP($E1275,Emissions!$1:$1048576,MATCH(DATE(AA$2,1,1),Emissions!$A$1:$LI$1),FALSE)</f>
        <v>3.1756269999999999E-3</v>
      </c>
      <c r="AB1275" s="361">
        <f>+VLOOKUP($E1275,Emissions!$1:$1048576,MATCH(DATE(AB$2,1,1),Emissions!$A$1:$LI$1),FALSE)</f>
        <v>3.1992624000000002E-3</v>
      </c>
      <c r="AC1275" s="361">
        <f>+VLOOKUP($E1275,Emissions!$1:$1048576,MATCH(DATE(AC$2,1,1),Emissions!$A$1:$LI$1),FALSE)</f>
        <v>3.22355933E-3</v>
      </c>
      <c r="AD1275" s="361">
        <f>+VLOOKUP($E1275,Emissions!$1:$1048576,MATCH(DATE(AD$2,1,1),Emissions!$A$1:$LI$1),FALSE)</f>
        <v>3.2484995999999999E-3</v>
      </c>
      <c r="AE1275" s="361">
        <f>+VLOOKUP($E1275,Emissions!$1:$1048576,MATCH(DATE(AE$2,1,1),Emissions!$A$1:$LI$1),FALSE)</f>
        <v>3.2726838599999998E-3</v>
      </c>
      <c r="AF1275" s="361">
        <f>+VLOOKUP($E1275,Emissions!$1:$1048576,MATCH(DATE(AF$2,1,1),Emissions!$A$1:$LI$1),FALSE)</f>
        <v>3.2973458800000001E-3</v>
      </c>
      <c r="AG1275" s="361">
        <f>+VLOOKUP($E1275,Emissions!$1:$1048576,MATCH(DATE(AG$2,1,1),Emissions!$A$1:$LI$1),FALSE)</f>
        <v>3.32255903E-3</v>
      </c>
      <c r="AH1275" s="361">
        <f>+VLOOKUP($E1275,Emissions!$1:$1048576,MATCH(DATE(AH$2,1,1),Emissions!$A$1:$LI$1),FALSE)</f>
        <v>3.3483482899999998E-3</v>
      </c>
      <c r="AI1275" s="361">
        <f>+VLOOKUP($E1275,Emissions!$1:$1048576,MATCH(DATE(AI$2,1,1),Emissions!$A$1:$LI$1),FALSE)</f>
        <v>3.3747383800000002E-3</v>
      </c>
      <c r="AJ1275" s="361">
        <f>+VLOOKUP($E1275,Emissions!$1:$1048576,MATCH(DATE(AJ$2,1,1),Emissions!$A$1:$LI$1),FALSE)</f>
        <v>3.40175255E-3</v>
      </c>
      <c r="AK1275" s="361">
        <f>+VLOOKUP($E1275,Emissions!$1:$1048576,MATCH(DATE(AK$2,1,1),Emissions!$A$1:$LI$1),FALSE)</f>
        <v>3.4294100700000001E-3</v>
      </c>
      <c r="AL1275" s="361">
        <f>+VLOOKUP($E1275,Emissions!$1:$1048576,MATCH(DATE(AL$2,1,1),Emissions!$A$1:$LI$1),FALSE)</f>
        <v>3.4577263499999998E-3</v>
      </c>
      <c r="AM1275" s="361">
        <f>+VLOOKUP($E1275,Emissions!$1:$1048576,MATCH(DATE(AM$2,1,1),Emissions!$A$1:$LI$1),FALSE)</f>
        <v>3.4867139699999998E-3</v>
      </c>
      <c r="AN1275" s="361">
        <f>+VLOOKUP($E1275,Emissions!$1:$1048576,MATCH(DATE(AN$2,1,1),Emissions!$A$1:$LI$1),FALSE)</f>
        <v>3.5163843100000001E-3</v>
      </c>
      <c r="AO1275" s="361">
        <f>+VLOOKUP($E1275,Emissions!$1:$1048576,MATCH(DATE(AO$2,1,1),Emissions!$A$1:$LI$1),FALSE)</f>
        <v>3.5467486399999998E-3</v>
      </c>
    </row>
    <row r="1276" spans="1:41" ht="15" customHeight="1" x14ac:dyDescent="0.35">
      <c r="A1276" s="411"/>
      <c r="B1276" s="170"/>
      <c r="C1276" s="138" t="s">
        <v>466</v>
      </c>
      <c r="D1276" s="114"/>
      <c r="E1276" s="50" t="s">
        <v>3701</v>
      </c>
      <c r="F1276" s="361">
        <f>+VLOOKUP($E1276,Emissions!$1:$1048576,MATCH(DATE(F$2,1,1),Emissions!$A$1:$LI$1),FALSE)</f>
        <v>2.5533193000000002E-3</v>
      </c>
      <c r="G1276" s="361">
        <f>+VLOOKUP($E1276,Emissions!$1:$1048576,MATCH(DATE(G$2,1,1),Emissions!$A$1:$LI$1),FALSE)</f>
        <v>2.5682256599999999E-3</v>
      </c>
      <c r="H1276" s="361">
        <f>+VLOOKUP($E1276,Emissions!$1:$1048576,MATCH(DATE(H$2,1,1),Emissions!$A$1:$LI$1),FALSE)</f>
        <v>2.57857403E-3</v>
      </c>
      <c r="I1276" s="361">
        <f>+VLOOKUP($E1276,Emissions!$1:$1048576,MATCH(DATE(I$2,1,1),Emissions!$A$1:$LI$1),FALSE)</f>
        <v>2.5882559699999998E-3</v>
      </c>
      <c r="J1276" s="361">
        <f>+VLOOKUP($E1276,Emissions!$1:$1048576,MATCH(DATE(J$2,1,1),Emissions!$A$1:$LI$1),FALSE)</f>
        <v>2.5987261600000002E-3</v>
      </c>
      <c r="K1276" s="361">
        <f>+VLOOKUP($E1276,Emissions!$1:$1048576,MATCH(DATE(K$2,1,1),Emissions!$A$1:$LI$1),FALSE)</f>
        <v>2.6103996600000002E-3</v>
      </c>
      <c r="L1276" s="361">
        <f>+VLOOKUP($E1276,Emissions!$1:$1048576,MATCH(DATE(L$2,1,1),Emissions!$A$1:$LI$1),FALSE)</f>
        <v>2.6228945700000001E-3</v>
      </c>
      <c r="M1276" s="361">
        <f>+VLOOKUP($E1276,Emissions!$1:$1048576,MATCH(DATE(M$2,1,1),Emissions!$A$1:$LI$1),FALSE)</f>
        <v>2.6362313500000001E-3</v>
      </c>
      <c r="N1276" s="361">
        <f>+VLOOKUP($E1276,Emissions!$1:$1048576,MATCH(DATE(N$2,1,1),Emissions!$A$1:$LI$1),FALSE)</f>
        <v>2.6503576599999999E-3</v>
      </c>
      <c r="O1276" s="361">
        <f>+VLOOKUP($E1276,Emissions!$1:$1048576,MATCH(DATE(O$2,1,1),Emissions!$A$1:$LI$1),FALSE)</f>
        <v>2.6651973600000001E-3</v>
      </c>
      <c r="P1276" s="361">
        <f>+VLOOKUP($E1276,Emissions!$1:$1048576,MATCH(DATE(P$2,1,1),Emissions!$A$1:$LI$1),FALSE)</f>
        <v>2.6813334500000001E-3</v>
      </c>
      <c r="Q1276" s="361">
        <f>+VLOOKUP($E1276,Emissions!$1:$1048576,MATCH(DATE(Q$2,1,1),Emissions!$A$1:$LI$1),FALSE)</f>
        <v>2.6978094400000002E-3</v>
      </c>
      <c r="R1276" s="361">
        <f>+VLOOKUP($E1276,Emissions!$1:$1048576,MATCH(DATE(R$2,1,1),Emissions!$A$1:$LI$1),FALSE)</f>
        <v>2.7146688999999998E-3</v>
      </c>
      <c r="S1276" s="361">
        <f>+VLOOKUP($E1276,Emissions!$1:$1048576,MATCH(DATE(S$2,1,1),Emissions!$A$1:$LI$1),FALSE)</f>
        <v>2.7319512300000002E-3</v>
      </c>
      <c r="T1276" s="361">
        <f>+VLOOKUP($E1276,Emissions!$1:$1048576,MATCH(DATE(T$2,1,1),Emissions!$A$1:$LI$1),FALSE)</f>
        <v>2.74967588E-3</v>
      </c>
      <c r="U1276" s="361">
        <f>+VLOOKUP($E1276,Emissions!$1:$1048576,MATCH(DATE(U$2,1,1),Emissions!$A$1:$LI$1),FALSE)</f>
        <v>2.7678548800000001E-3</v>
      </c>
      <c r="V1276" s="361">
        <f>+VLOOKUP($E1276,Emissions!$1:$1048576,MATCH(DATE(V$2,1,1),Emissions!$A$1:$LI$1),FALSE)</f>
        <v>2.7864990499999998E-3</v>
      </c>
      <c r="W1276" s="361">
        <f>+VLOOKUP($E1276,Emissions!$1:$1048576,MATCH(DATE(W$2,1,1),Emissions!$A$1:$LI$1),FALSE)</f>
        <v>2.8056193799999999E-3</v>
      </c>
      <c r="X1276" s="361">
        <f>+VLOOKUP($E1276,Emissions!$1:$1048576,MATCH(DATE(X$2,1,1),Emissions!$A$1:$LI$1),FALSE)</f>
        <v>2.8252269900000001E-3</v>
      </c>
      <c r="Y1276" s="361">
        <f>+VLOOKUP($E1276,Emissions!$1:$1048576,MATCH(DATE(Y$2,1,1),Emissions!$A$1:$LI$1),FALSE)</f>
        <v>2.8453326900000002E-3</v>
      </c>
      <c r="Z1276" s="361">
        <f>+VLOOKUP($E1276,Emissions!$1:$1048576,MATCH(DATE(Z$2,1,1),Emissions!$A$1:$LI$1),FALSE)</f>
        <v>2.8654943200000001E-3</v>
      </c>
      <c r="AA1276" s="361">
        <f>+VLOOKUP($E1276,Emissions!$1:$1048576,MATCH(DATE(AA$2,1,1),Emissions!$A$1:$LI$1),FALSE)</f>
        <v>2.8863388200000002E-3</v>
      </c>
      <c r="AB1276" s="361">
        <f>+VLOOKUP($E1276,Emissions!$1:$1048576,MATCH(DATE(AB$2,1,1),Emissions!$A$1:$LI$1),FALSE)</f>
        <v>2.9078211100000001E-3</v>
      </c>
      <c r="AC1276" s="361">
        <f>+VLOOKUP($E1276,Emissions!$1:$1048576,MATCH(DATE(AC$2,1,1),Emissions!$A$1:$LI$1),FALSE)</f>
        <v>2.92990468E-3</v>
      </c>
      <c r="AD1276" s="361">
        <f>+VLOOKUP($E1276,Emissions!$1:$1048576,MATCH(DATE(AD$2,1,1),Emissions!$A$1:$LI$1),FALSE)</f>
        <v>2.9525729800000001E-3</v>
      </c>
      <c r="AE1276" s="361">
        <f>+VLOOKUP($E1276,Emissions!$1:$1048576,MATCH(DATE(AE$2,1,1),Emissions!$A$1:$LI$1),FALSE)</f>
        <v>2.9745541399999998E-3</v>
      </c>
      <c r="AF1276" s="361">
        <f>+VLOOKUP($E1276,Emissions!$1:$1048576,MATCH(DATE(AF$2,1,1),Emissions!$A$1:$LI$1),FALSE)</f>
        <v>2.9969695399999999E-3</v>
      </c>
      <c r="AG1276" s="361">
        <f>+VLOOKUP($E1276,Emissions!$1:$1048576,MATCH(DATE(AG$2,1,1),Emissions!$A$1:$LI$1),FALSE)</f>
        <v>3.0198858699999999E-3</v>
      </c>
      <c r="AH1276" s="361">
        <f>+VLOOKUP($E1276,Emissions!$1:$1048576,MATCH(DATE(AH$2,1,1),Emissions!$A$1:$LI$1),FALSE)</f>
        <v>3.0433258200000001E-3</v>
      </c>
      <c r="AI1276" s="361">
        <f>+VLOOKUP($E1276,Emissions!$1:$1048576,MATCH(DATE(AI$2,1,1),Emissions!$A$1:$LI$1),FALSE)</f>
        <v>3.0673118700000001E-3</v>
      </c>
      <c r="AJ1276" s="361">
        <f>+VLOOKUP($E1276,Emissions!$1:$1048576,MATCH(DATE(AJ$2,1,1),Emissions!$A$1:$LI$1),FALSE)</f>
        <v>3.0918651399999999E-3</v>
      </c>
      <c r="AK1276" s="361">
        <f>+VLOOKUP($E1276,Emissions!$1:$1048576,MATCH(DATE(AK$2,1,1),Emissions!$A$1:$LI$1),FALSE)</f>
        <v>3.1170031599999999E-3</v>
      </c>
      <c r="AL1276" s="361">
        <f>+VLOOKUP($E1276,Emissions!$1:$1048576,MATCH(DATE(AL$2,1,1),Emissions!$A$1:$LI$1),FALSE)</f>
        <v>3.1427399200000001E-3</v>
      </c>
      <c r="AM1276" s="361">
        <f>+VLOOKUP($E1276,Emissions!$1:$1048576,MATCH(DATE(AM$2,1,1),Emissions!$A$1:$LI$1),FALSE)</f>
        <v>3.1690868800000002E-3</v>
      </c>
      <c r="AN1276" s="361">
        <f>+VLOOKUP($E1276,Emissions!$1:$1048576,MATCH(DATE(AN$2,1,1),Emissions!$A$1:$LI$1),FALSE)</f>
        <v>3.1960543600000001E-3</v>
      </c>
      <c r="AO1276" s="361">
        <f>+VLOOKUP($E1276,Emissions!$1:$1048576,MATCH(DATE(AO$2,1,1),Emissions!$A$1:$LI$1),FALSE)</f>
        <v>3.2236526100000002E-3</v>
      </c>
    </row>
    <row r="1277" spans="1:41" ht="15" customHeight="1" x14ac:dyDescent="0.35">
      <c r="A1277" s="411"/>
      <c r="B1277" s="170"/>
      <c r="C1277" s="138" t="s">
        <v>467</v>
      </c>
      <c r="D1277" s="114"/>
      <c r="E1277" s="50" t="s">
        <v>3702</v>
      </c>
      <c r="F1277" s="361">
        <f>+VLOOKUP($E1277,Emissions!$1:$1048576,MATCH(DATE(F$2,1,1),Emissions!$A$1:$LI$1),FALSE)</f>
        <v>5.02260856E-3</v>
      </c>
      <c r="G1277" s="361">
        <f>+VLOOKUP($E1277,Emissions!$1:$1048576,MATCH(DATE(G$2,1,1),Emissions!$A$1:$LI$1),FALSE)</f>
        <v>5.0519229000000002E-3</v>
      </c>
      <c r="H1277" s="361">
        <f>+VLOOKUP($E1277,Emissions!$1:$1048576,MATCH(DATE(H$2,1,1),Emissions!$A$1:$LI$1),FALSE)</f>
        <v>5.0722790499999997E-3</v>
      </c>
      <c r="I1277" s="361">
        <f>+VLOOKUP($E1277,Emissions!$1:$1048576,MATCH(DATE(I$2,1,1),Emissions!$A$1:$LI$1),FALSE)</f>
        <v>5.0913242600000002E-3</v>
      </c>
      <c r="J1277" s="361">
        <f>+VLOOKUP($E1277,Emissions!$1:$1048576,MATCH(DATE(J$2,1,1),Emissions!$A$1:$LI$1),FALSE)</f>
        <v>5.1119200499999996E-3</v>
      </c>
      <c r="K1277" s="361">
        <f>+VLOOKUP($E1277,Emissions!$1:$1048576,MATCH(DATE(K$2,1,1),Emissions!$A$1:$LI$1),FALSE)</f>
        <v>5.1348828299999996E-3</v>
      </c>
      <c r="L1277" s="361">
        <f>+VLOOKUP($E1277,Emissions!$1:$1048576,MATCH(DATE(L$2,1,1),Emissions!$A$1:$LI$1),FALSE)</f>
        <v>5.1594613899999999E-3</v>
      </c>
      <c r="M1277" s="361">
        <f>+VLOOKUP($E1277,Emissions!$1:$1048576,MATCH(DATE(M$2,1,1),Emissions!$A$1:$LI$1),FALSE)</f>
        <v>5.1856960000000001E-3</v>
      </c>
      <c r="N1277" s="361">
        <f>+VLOOKUP($E1277,Emissions!$1:$1048576,MATCH(DATE(N$2,1,1),Emissions!$A$1:$LI$1),FALSE)</f>
        <v>5.2134836800000004E-3</v>
      </c>
      <c r="O1277" s="361">
        <f>+VLOOKUP($E1277,Emissions!$1:$1048576,MATCH(DATE(O$2,1,1),Emissions!$A$1:$LI$1),FALSE)</f>
        <v>5.24267467E-3</v>
      </c>
      <c r="P1277" s="361">
        <f>+VLOOKUP($E1277,Emissions!$1:$1048576,MATCH(DATE(P$2,1,1),Emissions!$A$1:$LI$1),FALSE)</f>
        <v>5.2744157499999998E-3</v>
      </c>
      <c r="Q1277" s="361">
        <f>+VLOOKUP($E1277,Emissions!$1:$1048576,MATCH(DATE(Q$2,1,1),Emissions!$A$1:$LI$1),FALSE)</f>
        <v>5.3068254500000002E-3</v>
      </c>
      <c r="R1277" s="361">
        <f>+VLOOKUP($E1277,Emissions!$1:$1048576,MATCH(DATE(R$2,1,1),Emissions!$A$1:$LI$1),FALSE)</f>
        <v>5.3399894699999997E-3</v>
      </c>
      <c r="S1277" s="361">
        <f>+VLOOKUP($E1277,Emissions!$1:$1048576,MATCH(DATE(S$2,1,1),Emissions!$A$1:$LI$1),FALSE)</f>
        <v>5.37398532E-3</v>
      </c>
      <c r="T1277" s="361">
        <f>+VLOOKUP($E1277,Emissions!$1:$1048576,MATCH(DATE(T$2,1,1),Emissions!$A$1:$LI$1),FALSE)</f>
        <v>5.40885124E-3</v>
      </c>
      <c r="U1277" s="361">
        <f>+VLOOKUP($E1277,Emissions!$1:$1048576,MATCH(DATE(U$2,1,1),Emissions!$A$1:$LI$1),FALSE)</f>
        <v>5.4446109199999997E-3</v>
      </c>
      <c r="V1277" s="361">
        <f>+VLOOKUP($E1277,Emissions!$1:$1048576,MATCH(DATE(V$2,1,1),Emissions!$A$1:$LI$1),FALSE)</f>
        <v>5.4812856299999999E-3</v>
      </c>
      <c r="W1277" s="361">
        <f>+VLOOKUP($E1277,Emissions!$1:$1048576,MATCH(DATE(W$2,1,1),Emissions!$A$1:$LI$1),FALSE)</f>
        <v>5.5188969800000001E-3</v>
      </c>
      <c r="X1277" s="361">
        <f>+VLOOKUP($E1277,Emissions!$1:$1048576,MATCH(DATE(X$2,1,1),Emissions!$A$1:$LI$1),FALSE)</f>
        <v>5.5574668399999997E-3</v>
      </c>
      <c r="Y1277" s="361">
        <f>+VLOOKUP($E1277,Emissions!$1:$1048576,MATCH(DATE(Y$2,1,1),Emissions!$A$1:$LI$1),FALSE)</f>
        <v>5.5970165000000004E-3</v>
      </c>
      <c r="Z1277" s="361">
        <f>+VLOOKUP($E1277,Emissions!$1:$1048576,MATCH(DATE(Z$2,1,1),Emissions!$A$1:$LI$1),FALSE)</f>
        <v>5.6366761800000003E-3</v>
      </c>
      <c r="AA1277" s="361">
        <f>+VLOOKUP($E1277,Emissions!$1:$1048576,MATCH(DATE(AA$2,1,1),Emissions!$A$1:$LI$1),FALSE)</f>
        <v>5.6776791100000001E-3</v>
      </c>
      <c r="AB1277" s="361">
        <f>+VLOOKUP($E1277,Emissions!$1:$1048576,MATCH(DATE(AB$2,1,1),Emissions!$A$1:$LI$1),FALSE)</f>
        <v>5.7199366500000001E-3</v>
      </c>
      <c r="AC1277" s="361">
        <f>+VLOOKUP($E1277,Emissions!$1:$1048576,MATCH(DATE(AC$2,1,1),Emissions!$A$1:$LI$1),FALSE)</f>
        <v>5.7633769500000003E-3</v>
      </c>
      <c r="AD1277" s="361">
        <f>+VLOOKUP($E1277,Emissions!$1:$1048576,MATCH(DATE(AD$2,1,1),Emissions!$A$1:$LI$1),FALSE)</f>
        <v>5.8079674699999997E-3</v>
      </c>
      <c r="AE1277" s="361">
        <f>+VLOOKUP($E1277,Emissions!$1:$1048576,MATCH(DATE(AE$2,1,1),Emissions!$A$1:$LI$1),FALSE)</f>
        <v>5.8512063199999999E-3</v>
      </c>
      <c r="AF1277" s="361">
        <f>+VLOOKUP($E1277,Emissions!$1:$1048576,MATCH(DATE(AF$2,1,1),Emissions!$A$1:$LI$1),FALSE)</f>
        <v>5.89529936E-3</v>
      </c>
      <c r="AG1277" s="361">
        <f>+VLOOKUP($E1277,Emissions!$1:$1048576,MATCH(DATE(AG$2,1,1),Emissions!$A$1:$LI$1),FALSE)</f>
        <v>5.9403777599999997E-3</v>
      </c>
      <c r="AH1277" s="361">
        <f>+VLOOKUP($E1277,Emissions!$1:$1048576,MATCH(DATE(AH$2,1,1),Emissions!$A$1:$LI$1),FALSE)</f>
        <v>5.9864861800000002E-3</v>
      </c>
      <c r="AI1277" s="361">
        <f>+VLOOKUP($E1277,Emissions!$1:$1048576,MATCH(DATE(AI$2,1,1),Emissions!$A$1:$LI$1),FALSE)</f>
        <v>6.0336688100000001E-3</v>
      </c>
      <c r="AJ1277" s="361">
        <f>+VLOOKUP($E1277,Emissions!$1:$1048576,MATCH(DATE(AJ$2,1,1),Emissions!$A$1:$LI$1),FALSE)</f>
        <v>6.0819672299999997E-3</v>
      </c>
      <c r="AK1277" s="361">
        <f>+VLOOKUP($E1277,Emissions!$1:$1048576,MATCH(DATE(AK$2,1,1),Emissions!$A$1:$LI$1),FALSE)</f>
        <v>6.1314159100000001E-3</v>
      </c>
      <c r="AL1277" s="361">
        <f>+VLOOKUP($E1277,Emissions!$1:$1048576,MATCH(DATE(AL$2,1,1),Emissions!$A$1:$LI$1),FALSE)</f>
        <v>6.1820423599999999E-3</v>
      </c>
      <c r="AM1277" s="361">
        <f>+VLOOKUP($E1277,Emissions!$1:$1048576,MATCH(DATE(AM$2,1,1),Emissions!$A$1:$LI$1),FALSE)</f>
        <v>6.2338691099999999E-3</v>
      </c>
      <c r="AN1277" s="361">
        <f>+VLOOKUP($E1277,Emissions!$1:$1048576,MATCH(DATE(AN$2,1,1),Emissions!$A$1:$LI$1),FALSE)</f>
        <v>6.2869164899999998E-3</v>
      </c>
      <c r="AO1277" s="361">
        <f>+VLOOKUP($E1277,Emissions!$1:$1048576,MATCH(DATE(AO$2,1,1),Emissions!$A$1:$LI$1),FALSE)</f>
        <v>6.3412046299999997E-3</v>
      </c>
    </row>
    <row r="1278" spans="1:41" ht="15" customHeight="1" x14ac:dyDescent="0.35">
      <c r="A1278" s="411"/>
      <c r="B1278" s="170"/>
      <c r="C1278" s="138" t="s">
        <v>468</v>
      </c>
      <c r="D1278" s="114"/>
      <c r="E1278" s="50" t="s">
        <v>3703</v>
      </c>
      <c r="F1278" s="361">
        <f>+VLOOKUP($E1278,Emissions!$1:$1048576,MATCH(DATE(F$2,1,1),Emissions!$A$1:$LI$1),FALSE)</f>
        <v>1.8259100400000001E-3</v>
      </c>
      <c r="G1278" s="361">
        <f>+VLOOKUP($E1278,Emissions!$1:$1048576,MATCH(DATE(G$2,1,1),Emissions!$A$1:$LI$1),FALSE)</f>
        <v>1.8365697700000001E-3</v>
      </c>
      <c r="H1278" s="361">
        <f>+VLOOKUP($E1278,Emissions!$1:$1048576,MATCH(DATE(H$2,1,1),Emissions!$A$1:$LI$1),FALSE)</f>
        <v>1.84397002E-3</v>
      </c>
      <c r="I1278" s="361">
        <f>+VLOOKUP($E1278,Emissions!$1:$1048576,MATCH(DATE(I$2,1,1),Emissions!$A$1:$LI$1),FALSE)</f>
        <v>1.85089369E-3</v>
      </c>
      <c r="J1278" s="361">
        <f>+VLOOKUP($E1278,Emissions!$1:$1048576,MATCH(DATE(J$2,1,1),Emissions!$A$1:$LI$1),FALSE)</f>
        <v>1.8583810499999999E-3</v>
      </c>
      <c r="K1278" s="361">
        <f>+VLOOKUP($E1278,Emissions!$1:$1048576,MATCH(DATE(K$2,1,1),Emissions!$A$1:$LI$1),FALSE)</f>
        <v>1.86672892E-3</v>
      </c>
      <c r="L1278" s="361">
        <f>+VLOOKUP($E1278,Emissions!$1:$1048576,MATCH(DATE(L$2,1,1),Emissions!$A$1:$LI$1),FALSE)</f>
        <v>1.8756641799999999E-3</v>
      </c>
      <c r="M1278" s="361">
        <f>+VLOOKUP($E1278,Emissions!$1:$1048576,MATCH(DATE(M$2,1,1),Emissions!$A$1:$LI$1),FALSE)</f>
        <v>1.8852014700000001E-3</v>
      </c>
      <c r="N1278" s="361">
        <f>+VLOOKUP($E1278,Emissions!$1:$1048576,MATCH(DATE(N$2,1,1),Emissions!$A$1:$LI$1),FALSE)</f>
        <v>1.8953033699999999E-3</v>
      </c>
      <c r="O1278" s="361">
        <f>+VLOOKUP($E1278,Emissions!$1:$1048576,MATCH(DATE(O$2,1,1),Emissions!$A$1:$LI$1),FALSE)</f>
        <v>1.90591543E-3</v>
      </c>
      <c r="P1278" s="361">
        <f>+VLOOKUP($E1278,Emissions!$1:$1048576,MATCH(DATE(P$2,1,1),Emissions!$A$1:$LI$1),FALSE)</f>
        <v>1.9174545400000001E-3</v>
      </c>
      <c r="Q1278" s="361">
        <f>+VLOOKUP($E1278,Emissions!$1:$1048576,MATCH(DATE(Q$2,1,1),Emissions!$A$1:$LI$1),FALSE)</f>
        <v>1.9292367199999999E-3</v>
      </c>
      <c r="R1278" s="361">
        <f>+VLOOKUP($E1278,Emissions!$1:$1048576,MATCH(DATE(R$2,1,1),Emissions!$A$1:$LI$1),FALSE)</f>
        <v>1.9412931300000001E-3</v>
      </c>
      <c r="S1278" s="361">
        <f>+VLOOKUP($E1278,Emissions!$1:$1048576,MATCH(DATE(S$2,1,1),Emissions!$A$1:$LI$1),FALSE)</f>
        <v>1.95365194E-3</v>
      </c>
      <c r="T1278" s="361">
        <f>+VLOOKUP($E1278,Emissions!$1:$1048576,MATCH(DATE(T$2,1,1),Emissions!$A$1:$LI$1),FALSE)</f>
        <v>1.9663270500000002E-3</v>
      </c>
      <c r="U1278" s="361">
        <f>+VLOOKUP($E1278,Emissions!$1:$1048576,MATCH(DATE(U$2,1,1),Emissions!$A$1:$LI$1),FALSE)</f>
        <v>1.97932708E-3</v>
      </c>
      <c r="V1278" s="361">
        <f>+VLOOKUP($E1278,Emissions!$1:$1048576,MATCH(DATE(V$2,1,1),Emissions!$A$1:$LI$1),FALSE)</f>
        <v>1.9926597599999999E-3</v>
      </c>
      <c r="W1278" s="361">
        <f>+VLOOKUP($E1278,Emissions!$1:$1048576,MATCH(DATE(W$2,1,1),Emissions!$A$1:$LI$1),FALSE)</f>
        <v>2.0063329400000001E-3</v>
      </c>
      <c r="X1278" s="361">
        <f>+VLOOKUP($E1278,Emissions!$1:$1048576,MATCH(DATE(X$2,1,1),Emissions!$A$1:$LI$1),FALSE)</f>
        <v>2.0203545800000001E-3</v>
      </c>
      <c r="Y1278" s="361">
        <f>+VLOOKUP($E1278,Emissions!$1:$1048576,MATCH(DATE(Y$2,1,1),Emissions!$A$1:$LI$1),FALSE)</f>
        <v>2.0347324200000001E-3</v>
      </c>
      <c r="Z1278" s="361">
        <f>+VLOOKUP($E1278,Emissions!$1:$1048576,MATCH(DATE(Z$2,1,1),Emissions!$A$1:$LI$1),FALSE)</f>
        <v>2.0491502399999999E-3</v>
      </c>
      <c r="AA1278" s="361">
        <f>+VLOOKUP($E1278,Emissions!$1:$1048576,MATCH(DATE(AA$2,1,1),Emissions!$A$1:$LI$1),FALSE)</f>
        <v>2.0640564E-3</v>
      </c>
      <c r="AB1278" s="361">
        <f>+VLOOKUP($E1278,Emissions!$1:$1048576,MATCH(DATE(AB$2,1,1),Emissions!$A$1:$LI$1),FALSE)</f>
        <v>2.07941865E-3</v>
      </c>
      <c r="AC1278" s="361">
        <f>+VLOOKUP($E1278,Emissions!$1:$1048576,MATCH(DATE(AC$2,1,1),Emissions!$A$1:$LI$1),FALSE)</f>
        <v>2.09521089E-3</v>
      </c>
      <c r="AD1278" s="361">
        <f>+VLOOKUP($E1278,Emissions!$1:$1048576,MATCH(DATE(AD$2,1,1),Emissions!$A$1:$LI$1),FALSE)</f>
        <v>2.1114212699999998E-3</v>
      </c>
      <c r="AE1278" s="361">
        <f>+VLOOKUP($E1278,Emissions!$1:$1048576,MATCH(DATE(AE$2,1,1),Emissions!$A$1:$LI$1),FALSE)</f>
        <v>2.1271402699999998E-3</v>
      </c>
      <c r="AF1278" s="361">
        <f>+VLOOKUP($E1278,Emissions!$1:$1048576,MATCH(DATE(AF$2,1,1),Emissions!$A$1:$LI$1),FALSE)</f>
        <v>2.1431698000000002E-3</v>
      </c>
      <c r="AG1278" s="361">
        <f>+VLOOKUP($E1278,Emissions!$1:$1048576,MATCH(DATE(AG$2,1,1),Emissions!$A$1:$LI$1),FALSE)</f>
        <v>2.1595575399999999E-3</v>
      </c>
      <c r="AH1278" s="361">
        <f>+VLOOKUP($E1278,Emissions!$1:$1048576,MATCH(DATE(AH$2,1,1),Emissions!$A$1:$LI$1),FALSE)</f>
        <v>2.17631974E-3</v>
      </c>
      <c r="AI1278" s="361">
        <f>+VLOOKUP($E1278,Emissions!$1:$1048576,MATCH(DATE(AI$2,1,1),Emissions!$A$1:$LI$1),FALSE)</f>
        <v>2.19347246E-3</v>
      </c>
      <c r="AJ1278" s="361">
        <f>+VLOOKUP($E1278,Emissions!$1:$1048576,MATCH(DATE(AJ$2,1,1),Emissions!$A$1:$LI$1),FALSE)</f>
        <v>2.2110308E-3</v>
      </c>
      <c r="AK1278" s="361">
        <f>+VLOOKUP($E1278,Emissions!$1:$1048576,MATCH(DATE(AK$2,1,1),Emissions!$A$1:$LI$1),FALSE)</f>
        <v>2.2290073099999999E-3</v>
      </c>
      <c r="AL1278" s="361">
        <f>+VLOOKUP($E1278,Emissions!$1:$1048576,MATCH(DATE(AL$2,1,1),Emissions!$A$1:$LI$1),FALSE)</f>
        <v>2.2474119899999999E-3</v>
      </c>
      <c r="AM1278" s="361">
        <f>+VLOOKUP($E1278,Emissions!$1:$1048576,MATCH(DATE(AM$2,1,1),Emissions!$A$1:$LI$1),FALSE)</f>
        <v>2.2662530200000001E-3</v>
      </c>
      <c r="AN1278" s="361">
        <f>+VLOOKUP($E1278,Emissions!$1:$1048576,MATCH(DATE(AN$2,1,1),Emissions!$A$1:$LI$1),FALSE)</f>
        <v>2.2855378000000001E-3</v>
      </c>
      <c r="AO1278" s="361">
        <f>+VLOOKUP($E1278,Emissions!$1:$1048576,MATCH(DATE(AO$2,1,1),Emissions!$A$1:$LI$1),FALSE)</f>
        <v>2.3052736400000001E-3</v>
      </c>
    </row>
    <row r="1279" spans="1:41" ht="15" customHeight="1" x14ac:dyDescent="0.35">
      <c r="A1279" s="411"/>
      <c r="B1279" s="170"/>
      <c r="C1279" s="138" t="s">
        <v>469</v>
      </c>
      <c r="D1279" s="114"/>
      <c r="E1279" s="50" t="s">
        <v>3704</v>
      </c>
      <c r="F1279" s="361">
        <f>+VLOOKUP($E1279,Emissions!$1:$1048576,MATCH(DATE(F$2,1,1),Emissions!$A$1:$LI$1),FALSE)</f>
        <v>1.40561318E-2</v>
      </c>
      <c r="G1279" s="361">
        <f>+VLOOKUP($E1279,Emissions!$1:$1048576,MATCH(DATE(G$2,1,1),Emissions!$A$1:$LI$1),FALSE)</f>
        <v>1.4138191899999999E-2</v>
      </c>
      <c r="H1279" s="361">
        <f>+VLOOKUP($E1279,Emissions!$1:$1048576,MATCH(DATE(H$2,1,1),Emissions!$A$1:$LI$1),FALSE)</f>
        <v>1.4195160199999999E-2</v>
      </c>
      <c r="I1279" s="361">
        <f>+VLOOKUP($E1279,Emissions!$1:$1048576,MATCH(DATE(I$2,1,1),Emissions!$A$1:$LI$1),FALSE)</f>
        <v>1.4248459600000001E-2</v>
      </c>
      <c r="J1279" s="361">
        <f>+VLOOKUP($E1279,Emissions!$1:$1048576,MATCH(DATE(J$2,1,1),Emissions!$A$1:$LI$1),FALSE)</f>
        <v>1.4306098499999999E-2</v>
      </c>
      <c r="K1279" s="361">
        <f>+VLOOKUP($E1279,Emissions!$1:$1048576,MATCH(DATE(K$2,1,1),Emissions!$A$1:$LI$1),FALSE)</f>
        <v>1.4370361599999999E-2</v>
      </c>
      <c r="L1279" s="361">
        <f>+VLOOKUP($E1279,Emissions!$1:$1048576,MATCH(DATE(L$2,1,1),Emissions!$A$1:$LI$1),FALSE)</f>
        <v>1.4439146599999999E-2</v>
      </c>
      <c r="M1279" s="361">
        <f>+VLOOKUP($E1279,Emissions!$1:$1048576,MATCH(DATE(M$2,1,1),Emissions!$A$1:$LI$1),FALSE)</f>
        <v>1.45125662E-2</v>
      </c>
      <c r="N1279" s="361">
        <f>+VLOOKUP($E1279,Emissions!$1:$1048576,MATCH(DATE(N$2,1,1),Emissions!$A$1:$LI$1),FALSE)</f>
        <v>1.4590332100000001E-2</v>
      </c>
      <c r="O1279" s="361">
        <f>+VLOOKUP($E1279,Emissions!$1:$1048576,MATCH(DATE(O$2,1,1),Emissions!$A$1:$LI$1),FALSE)</f>
        <v>1.4672025300000001E-2</v>
      </c>
      <c r="P1279" s="361">
        <f>+VLOOKUP($E1279,Emissions!$1:$1048576,MATCH(DATE(P$2,1,1),Emissions!$A$1:$LI$1),FALSE)</f>
        <v>1.4760855099999999E-2</v>
      </c>
      <c r="Q1279" s="361">
        <f>+VLOOKUP($E1279,Emissions!$1:$1048576,MATCH(DATE(Q$2,1,1),Emissions!$A$1:$LI$1),FALSE)</f>
        <v>1.4851556199999999E-2</v>
      </c>
      <c r="R1279" s="361">
        <f>+VLOOKUP($E1279,Emissions!$1:$1048576,MATCH(DATE(R$2,1,1),Emissions!$A$1:$LI$1),FALSE)</f>
        <v>1.49443682E-2</v>
      </c>
      <c r="S1279" s="361">
        <f>+VLOOKUP($E1279,Emissions!$1:$1048576,MATCH(DATE(S$2,1,1),Emissions!$A$1:$LI$1),FALSE)</f>
        <v>1.5039508199999999E-2</v>
      </c>
      <c r="T1279" s="361">
        <f>+VLOOKUP($E1279,Emissions!$1:$1048576,MATCH(DATE(T$2,1,1),Emissions!$A$1:$LI$1),FALSE)</f>
        <v>1.51370831E-2</v>
      </c>
      <c r="U1279" s="361">
        <f>+VLOOKUP($E1279,Emissions!$1:$1048576,MATCH(DATE(U$2,1,1),Emissions!$A$1:$LI$1),FALSE)</f>
        <v>1.5237159300000001E-2</v>
      </c>
      <c r="V1279" s="361">
        <f>+VLOOKUP($E1279,Emissions!$1:$1048576,MATCH(DATE(V$2,1,1),Emissions!$A$1:$LI$1),FALSE)</f>
        <v>1.53397963E-2</v>
      </c>
      <c r="W1279" s="361">
        <f>+VLOOKUP($E1279,Emissions!$1:$1048576,MATCH(DATE(W$2,1,1),Emissions!$A$1:$LI$1),FALSE)</f>
        <v>1.5445054499999999E-2</v>
      </c>
      <c r="X1279" s="361">
        <f>+VLOOKUP($E1279,Emissions!$1:$1048576,MATCH(DATE(X$2,1,1),Emissions!$A$1:$LI$1),FALSE)</f>
        <v>1.5552995199999999E-2</v>
      </c>
      <c r="Y1279" s="361">
        <f>+VLOOKUP($E1279,Emissions!$1:$1048576,MATCH(DATE(Y$2,1,1),Emissions!$A$1:$LI$1),FALSE)</f>
        <v>1.5663678E-2</v>
      </c>
      <c r="Z1279" s="361">
        <f>+VLOOKUP($E1279,Emissions!$1:$1048576,MATCH(DATE(Z$2,1,1),Emissions!$A$1:$LI$1),FALSE)</f>
        <v>1.57746686E-2</v>
      </c>
      <c r="AA1279" s="361">
        <f>+VLOOKUP($E1279,Emissions!$1:$1048576,MATCH(DATE(AA$2,1,1),Emissions!$A$1:$LI$1),FALSE)</f>
        <v>1.5889418400000001E-2</v>
      </c>
      <c r="AB1279" s="361">
        <f>+VLOOKUP($E1279,Emissions!$1:$1048576,MATCH(DATE(AB$2,1,1),Emissions!$A$1:$LI$1),FALSE)</f>
        <v>1.6007679399999999E-2</v>
      </c>
      <c r="AC1279" s="361">
        <f>+VLOOKUP($E1279,Emissions!$1:$1048576,MATCH(DATE(AC$2,1,1),Emissions!$A$1:$LI$1),FALSE)</f>
        <v>1.61292504E-2</v>
      </c>
      <c r="AD1279" s="361">
        <f>+VLOOKUP($E1279,Emissions!$1:$1048576,MATCH(DATE(AD$2,1,1),Emissions!$A$1:$LI$1),FALSE)</f>
        <v>1.6254040399999999E-2</v>
      </c>
      <c r="AE1279" s="361">
        <f>+VLOOKUP($E1279,Emissions!$1:$1048576,MATCH(DATE(AE$2,1,1),Emissions!$A$1:$LI$1),FALSE)</f>
        <v>1.6375047600000001E-2</v>
      </c>
      <c r="AF1279" s="361">
        <f>+VLOOKUP($E1279,Emissions!$1:$1048576,MATCH(DATE(AF$2,1,1),Emissions!$A$1:$LI$1),FALSE)</f>
        <v>1.6498445300000001E-2</v>
      </c>
      <c r="AG1279" s="361">
        <f>+VLOOKUP($E1279,Emissions!$1:$1048576,MATCH(DATE(AG$2,1,1),Emissions!$A$1:$LI$1),FALSE)</f>
        <v>1.6624600699999999E-2</v>
      </c>
      <c r="AH1279" s="361">
        <f>+VLOOKUP($E1279,Emissions!$1:$1048576,MATCH(DATE(AH$2,1,1),Emissions!$A$1:$LI$1),FALSE)</f>
        <v>1.6753638599999999E-2</v>
      </c>
      <c r="AI1279" s="361">
        <f>+VLOOKUP($E1279,Emissions!$1:$1048576,MATCH(DATE(AI$2,1,1),Emissions!$A$1:$LI$1),FALSE)</f>
        <v>1.6885682799999999E-2</v>
      </c>
      <c r="AJ1279" s="361">
        <f>+VLOOKUP($E1279,Emissions!$1:$1048576,MATCH(DATE(AJ$2,1,1),Emissions!$A$1:$LI$1),FALSE)</f>
        <v>1.7020849599999999E-2</v>
      </c>
      <c r="AK1279" s="361">
        <f>+VLOOKUP($E1279,Emissions!$1:$1048576,MATCH(DATE(AK$2,1,1),Emissions!$A$1:$LI$1),FALSE)</f>
        <v>1.7159235500000002E-2</v>
      </c>
      <c r="AL1279" s="361">
        <f>+VLOOKUP($E1279,Emissions!$1:$1048576,MATCH(DATE(AL$2,1,1),Emissions!$A$1:$LI$1),FALSE)</f>
        <v>1.7300917499999999E-2</v>
      </c>
      <c r="AM1279" s="361">
        <f>+VLOOKUP($E1279,Emissions!$1:$1048576,MATCH(DATE(AM$2,1,1),Emissions!$A$1:$LI$1),FALSE)</f>
        <v>1.7445958599999999E-2</v>
      </c>
      <c r="AN1279" s="361">
        <f>+VLOOKUP($E1279,Emissions!$1:$1048576,MATCH(DATE(AN$2,1,1),Emissions!$A$1:$LI$1),FALSE)</f>
        <v>1.7594415799999999E-2</v>
      </c>
      <c r="AO1279" s="361">
        <f>+VLOOKUP($E1279,Emissions!$1:$1048576,MATCH(DATE(AO$2,1,1),Emissions!$A$1:$LI$1),FALSE)</f>
        <v>1.7746345300000001E-2</v>
      </c>
    </row>
    <row r="1280" spans="1:41" ht="15" customHeight="1" x14ac:dyDescent="0.35">
      <c r="A1280" s="411"/>
      <c r="B1280" s="170"/>
      <c r="C1280" s="138" t="s">
        <v>470</v>
      </c>
      <c r="D1280" s="114"/>
      <c r="E1280" s="50" t="s">
        <v>3705</v>
      </c>
      <c r="F1280" s="361">
        <f>+VLOOKUP($E1280,Emissions!$1:$1048576,MATCH(DATE(F$2,1,1),Emissions!$A$1:$LI$1),FALSE)</f>
        <v>1.6559840499999999E-2</v>
      </c>
      <c r="G1280" s="361">
        <f>+VLOOKUP($E1280,Emissions!$1:$1048576,MATCH(DATE(G$2,1,1),Emissions!$A$1:$LI$1),FALSE)</f>
        <v>1.6704064899999999E-2</v>
      </c>
      <c r="H1280" s="361">
        <f>+VLOOKUP($E1280,Emissions!$1:$1048576,MATCH(DATE(H$2,1,1),Emissions!$A$1:$LI$1),FALSE)</f>
        <v>1.6842475499999999E-2</v>
      </c>
      <c r="I1280" s="361">
        <f>+VLOOKUP($E1280,Emissions!$1:$1048576,MATCH(DATE(I$2,1,1),Emissions!$A$1:$LI$1),FALSE)</f>
        <v>1.69827907E-2</v>
      </c>
      <c r="J1280" s="361">
        <f>+VLOOKUP($E1280,Emissions!$1:$1048576,MATCH(DATE(J$2,1,1),Emissions!$A$1:$LI$1),FALSE)</f>
        <v>1.7127440899999999E-2</v>
      </c>
      <c r="K1280" s="361">
        <f>+VLOOKUP($E1280,Emissions!$1:$1048576,MATCH(DATE(K$2,1,1),Emissions!$A$1:$LI$1),FALSE)</f>
        <v>1.72767175E-2</v>
      </c>
      <c r="L1280" s="361">
        <f>+VLOOKUP($E1280,Emissions!$1:$1048576,MATCH(DATE(L$2,1,1),Emissions!$A$1:$LI$1),FALSE)</f>
        <v>1.7421434900000001E-2</v>
      </c>
      <c r="M1280" s="361">
        <f>+VLOOKUP($E1280,Emissions!$1:$1048576,MATCH(DATE(M$2,1,1),Emissions!$A$1:$LI$1),FALSE)</f>
        <v>1.7565682199999998E-2</v>
      </c>
      <c r="N1280" s="361">
        <f>+VLOOKUP($E1280,Emissions!$1:$1048576,MATCH(DATE(N$2,1,1),Emissions!$A$1:$LI$1),FALSE)</f>
        <v>1.7711137200000001E-2</v>
      </c>
      <c r="O1280" s="361">
        <f>+VLOOKUP($E1280,Emissions!$1:$1048576,MATCH(DATE(O$2,1,1),Emissions!$A$1:$LI$1),FALSE)</f>
        <v>1.7858367300000001E-2</v>
      </c>
      <c r="P1280" s="361">
        <f>+VLOOKUP($E1280,Emissions!$1:$1048576,MATCH(DATE(P$2,1,1),Emissions!$A$1:$LI$1),FALSE)</f>
        <v>1.80219249E-2</v>
      </c>
      <c r="Q1280" s="361">
        <f>+VLOOKUP($E1280,Emissions!$1:$1048576,MATCH(DATE(Q$2,1,1),Emissions!$A$1:$LI$1),FALSE)</f>
        <v>1.8179392499999999E-2</v>
      </c>
      <c r="R1280" s="361">
        <f>+VLOOKUP($E1280,Emissions!$1:$1048576,MATCH(DATE(R$2,1,1),Emissions!$A$1:$LI$1),FALSE)</f>
        <v>1.83348786E-2</v>
      </c>
      <c r="S1280" s="361">
        <f>+VLOOKUP($E1280,Emissions!$1:$1048576,MATCH(DATE(S$2,1,1),Emissions!$A$1:$LI$1),FALSE)</f>
        <v>1.8490393800000001E-2</v>
      </c>
      <c r="T1280" s="361">
        <f>+VLOOKUP($E1280,Emissions!$1:$1048576,MATCH(DATE(T$2,1,1),Emissions!$A$1:$LI$1),FALSE)</f>
        <v>1.8646858700000001E-2</v>
      </c>
      <c r="U1280" s="361">
        <f>+VLOOKUP($E1280,Emissions!$1:$1048576,MATCH(DATE(U$2,1,1),Emissions!$A$1:$LI$1),FALSE)</f>
        <v>1.8804689199999999E-2</v>
      </c>
      <c r="V1280" s="361">
        <f>+VLOOKUP($E1280,Emissions!$1:$1048576,MATCH(DATE(V$2,1,1),Emissions!$A$1:$LI$1),FALSE)</f>
        <v>1.8964079500000001E-2</v>
      </c>
      <c r="W1280" s="361">
        <f>+VLOOKUP($E1280,Emissions!$1:$1048576,MATCH(DATE(W$2,1,1),Emissions!$A$1:$LI$1),FALSE)</f>
        <v>1.91251294E-2</v>
      </c>
      <c r="X1280" s="361">
        <f>+VLOOKUP($E1280,Emissions!$1:$1048576,MATCH(DATE(X$2,1,1),Emissions!$A$1:$LI$1),FALSE)</f>
        <v>1.9287898800000002E-2</v>
      </c>
      <c r="Y1280" s="361">
        <f>+VLOOKUP($E1280,Emissions!$1:$1048576,MATCH(DATE(Y$2,1,1),Emissions!$A$1:$LI$1),FALSE)</f>
        <v>1.9452430699999999E-2</v>
      </c>
      <c r="Z1280" s="361">
        <f>+VLOOKUP($E1280,Emissions!$1:$1048576,MATCH(DATE(Z$2,1,1),Emissions!$A$1:$LI$1),FALSE)</f>
        <v>1.96091267E-2</v>
      </c>
      <c r="AA1280" s="361">
        <f>+VLOOKUP($E1280,Emissions!$1:$1048576,MATCH(DATE(AA$2,1,1),Emissions!$A$1:$LI$1),FALSE)</f>
        <v>1.97729229E-2</v>
      </c>
      <c r="AB1280" s="361">
        <f>+VLOOKUP($E1280,Emissions!$1:$1048576,MATCH(DATE(AB$2,1,1),Emissions!$A$1:$LI$1),FALSE)</f>
        <v>1.99410761E-2</v>
      </c>
      <c r="AC1280" s="361">
        <f>+VLOOKUP($E1280,Emissions!$1:$1048576,MATCH(DATE(AC$2,1,1),Emissions!$A$1:$LI$1),FALSE)</f>
        <v>2.0112239800000001E-2</v>
      </c>
      <c r="AD1280" s="361">
        <f>+VLOOKUP($E1280,Emissions!$1:$1048576,MATCH(DATE(AD$2,1,1),Emissions!$A$1:$LI$1),FALSE)</f>
        <v>2.0285803500000001E-2</v>
      </c>
      <c r="AE1280" s="361">
        <f>+VLOOKUP($E1280,Emissions!$1:$1048576,MATCH(DATE(AE$2,1,1),Emissions!$A$1:$LI$1),FALSE)</f>
        <v>2.04350859E-2</v>
      </c>
      <c r="AF1280" s="361">
        <f>+VLOOKUP($E1280,Emissions!$1:$1048576,MATCH(DATE(AF$2,1,1),Emissions!$A$1:$LI$1),FALSE)</f>
        <v>2.0588405800000001E-2</v>
      </c>
      <c r="AG1280" s="361">
        <f>+VLOOKUP($E1280,Emissions!$1:$1048576,MATCH(DATE(AG$2,1,1),Emissions!$A$1:$LI$1),FALSE)</f>
        <v>2.0744905300000002E-2</v>
      </c>
      <c r="AH1280" s="361">
        <f>+VLOOKUP($E1280,Emissions!$1:$1048576,MATCH(DATE(AH$2,1,1),Emissions!$A$1:$LI$1),FALSE)</f>
        <v>2.09040354E-2</v>
      </c>
      <c r="AI1280" s="361">
        <f>+VLOOKUP($E1280,Emissions!$1:$1048576,MATCH(DATE(AI$2,1,1),Emissions!$A$1:$LI$1),FALSE)</f>
        <v>2.10655259E-2</v>
      </c>
      <c r="AJ1280" s="361">
        <f>+VLOOKUP($E1280,Emissions!$1:$1048576,MATCH(DATE(AJ$2,1,1),Emissions!$A$1:$LI$1),FALSE)</f>
        <v>2.12292569E-2</v>
      </c>
      <c r="AK1280" s="361">
        <f>+VLOOKUP($E1280,Emissions!$1:$1048576,MATCH(DATE(AK$2,1,1),Emissions!$A$1:$LI$1),FALSE)</f>
        <v>2.1395179899999998E-2</v>
      </c>
      <c r="AL1280" s="361">
        <f>+VLOOKUP($E1280,Emissions!$1:$1048576,MATCH(DATE(AL$2,1,1),Emissions!$A$1:$LI$1),FALSE)</f>
        <v>2.15632784E-2</v>
      </c>
      <c r="AM1280" s="361">
        <f>+VLOOKUP($E1280,Emissions!$1:$1048576,MATCH(DATE(AM$2,1,1),Emissions!$A$1:$LI$1),FALSE)</f>
        <v>2.1733551199999999E-2</v>
      </c>
      <c r="AN1280" s="361">
        <f>+VLOOKUP($E1280,Emissions!$1:$1048576,MATCH(DATE(AN$2,1,1),Emissions!$A$1:$LI$1),FALSE)</f>
        <v>2.19060071E-2</v>
      </c>
      <c r="AO1280" s="361">
        <f>+VLOOKUP($E1280,Emissions!$1:$1048576,MATCH(DATE(AO$2,1,1),Emissions!$A$1:$LI$1),FALSE)</f>
        <v>2.20806635E-2</v>
      </c>
    </row>
    <row r="1281" spans="1:41" ht="15" customHeight="1" x14ac:dyDescent="0.35">
      <c r="A1281" s="411"/>
      <c r="B1281" s="170"/>
      <c r="C1281" s="167" t="s">
        <v>471</v>
      </c>
      <c r="D1281" s="114"/>
      <c r="E1281" s="50" t="s">
        <v>3706</v>
      </c>
      <c r="F1281" s="361">
        <f>+VLOOKUP($E1281,Emissions!$1:$1048576,MATCH(DATE(F$2,1,1),Emissions!$A$1:$LI$1),FALSE)</f>
        <v>2.29729805E-4</v>
      </c>
      <c r="G1281" s="361">
        <f>+VLOOKUP($E1281,Emissions!$1:$1048576,MATCH(DATE(G$2,1,1),Emissions!$A$1:$LI$1),FALSE)</f>
        <v>2.31070975E-4</v>
      </c>
      <c r="H1281" s="361">
        <f>+VLOOKUP($E1281,Emissions!$1:$1048576,MATCH(DATE(H$2,1,1),Emissions!$A$1:$LI$1),FALSE)</f>
        <v>2.3200205E-4</v>
      </c>
      <c r="I1281" s="361">
        <f>+VLOOKUP($E1281,Emissions!$1:$1048576,MATCH(DATE(I$2,1,1),Emissions!$A$1:$LI$1),FALSE)</f>
        <v>2.3287316200000001E-4</v>
      </c>
      <c r="J1281" s="361">
        <f>+VLOOKUP($E1281,Emissions!$1:$1048576,MATCH(DATE(J$2,1,1),Emissions!$A$1:$LI$1),FALSE)</f>
        <v>2.3381519800000001E-4</v>
      </c>
      <c r="K1281" s="361">
        <f>+VLOOKUP($E1281,Emissions!$1:$1048576,MATCH(DATE(K$2,1,1),Emissions!$A$1:$LI$1),FALSE)</f>
        <v>2.34865497E-4</v>
      </c>
      <c r="L1281" s="361">
        <f>+VLOOKUP($E1281,Emissions!$1:$1048576,MATCH(DATE(L$2,1,1),Emissions!$A$1:$LI$1),FALSE)</f>
        <v>2.35989701E-4</v>
      </c>
      <c r="M1281" s="361">
        <f>+VLOOKUP($E1281,Emissions!$1:$1048576,MATCH(DATE(M$2,1,1),Emissions!$A$1:$LI$1),FALSE)</f>
        <v>2.3718965200000001E-4</v>
      </c>
      <c r="N1281" s="361">
        <f>+VLOOKUP($E1281,Emissions!$1:$1048576,MATCH(DATE(N$2,1,1),Emissions!$A$1:$LI$1),FALSE)</f>
        <v>2.3846063799999999E-4</v>
      </c>
      <c r="O1281" s="361">
        <f>+VLOOKUP($E1281,Emissions!$1:$1048576,MATCH(DATE(O$2,1,1),Emissions!$A$1:$LI$1),FALSE)</f>
        <v>2.3979581099999999E-4</v>
      </c>
      <c r="P1281" s="361">
        <f>+VLOOKUP($E1281,Emissions!$1:$1048576,MATCH(DATE(P$2,1,1),Emissions!$A$1:$LI$1),FALSE)</f>
        <v>2.4124762299999999E-4</v>
      </c>
      <c r="Q1281" s="361">
        <f>+VLOOKUP($E1281,Emissions!$1:$1048576,MATCH(DATE(Q$2,1,1),Emissions!$A$1:$LI$1),FALSE)</f>
        <v>2.4273001699999999E-4</v>
      </c>
      <c r="R1281" s="361">
        <f>+VLOOKUP($E1281,Emissions!$1:$1048576,MATCH(DATE(R$2,1,1),Emissions!$A$1:$LI$1),FALSE)</f>
        <v>2.4424691400000003E-4</v>
      </c>
      <c r="S1281" s="361">
        <f>+VLOOKUP($E1281,Emissions!$1:$1048576,MATCH(DATE(S$2,1,1),Emissions!$A$1:$LI$1),FALSE)</f>
        <v>2.4580185700000002E-4</v>
      </c>
      <c r="T1281" s="361">
        <f>+VLOOKUP($E1281,Emissions!$1:$1048576,MATCH(DATE(T$2,1,1),Emissions!$A$1:$LI$1),FALSE)</f>
        <v>2.4739659699999999E-4</v>
      </c>
      <c r="U1281" s="361">
        <f>+VLOOKUP($E1281,Emissions!$1:$1048576,MATCH(DATE(U$2,1,1),Emissions!$A$1:$LI$1),FALSE)</f>
        <v>2.49032216E-4</v>
      </c>
      <c r="V1281" s="361">
        <f>+VLOOKUP($E1281,Emissions!$1:$1048576,MATCH(DATE(V$2,1,1),Emissions!$A$1:$LI$1),FALSE)</f>
        <v>2.5070968800000002E-4</v>
      </c>
      <c r="W1281" s="361">
        <f>+VLOOKUP($E1281,Emissions!$1:$1048576,MATCH(DATE(W$2,1,1),Emissions!$A$1:$LI$1),FALSE)</f>
        <v>2.5243000199999999E-4</v>
      </c>
      <c r="X1281" s="361">
        <f>+VLOOKUP($E1281,Emissions!$1:$1048576,MATCH(DATE(X$2,1,1),Emissions!$A$1:$LI$1),FALSE)</f>
        <v>2.5419415699999998E-4</v>
      </c>
      <c r="Y1281" s="361">
        <f>+VLOOKUP($E1281,Emissions!$1:$1048576,MATCH(DATE(Y$2,1,1),Emissions!$A$1:$LI$1),FALSE)</f>
        <v>2.5600312700000002E-4</v>
      </c>
      <c r="Z1281" s="361">
        <f>+VLOOKUP($E1281,Emissions!$1:$1048576,MATCH(DATE(Z$2,1,1),Emissions!$A$1:$LI$1),FALSE)</f>
        <v>2.5781713E-4</v>
      </c>
      <c r="AA1281" s="361">
        <f>+VLOOKUP($E1281,Emissions!$1:$1048576,MATCH(DATE(AA$2,1,1),Emissions!$A$1:$LI$1),FALSE)</f>
        <v>2.59692572E-4</v>
      </c>
      <c r="AB1281" s="361">
        <f>+VLOOKUP($E1281,Emissions!$1:$1048576,MATCH(DATE(AB$2,1,1),Emissions!$A$1:$LI$1),FALSE)</f>
        <v>2.6162539800000001E-4</v>
      </c>
      <c r="AC1281" s="361">
        <f>+VLOOKUP($E1281,Emissions!$1:$1048576,MATCH(DATE(AC$2,1,1),Emissions!$A$1:$LI$1),FALSE)</f>
        <v>2.6361232299999999E-4</v>
      </c>
      <c r="AD1281" s="361">
        <f>+VLOOKUP($E1281,Emissions!$1:$1048576,MATCH(DATE(AD$2,1,1),Emissions!$A$1:$LI$1),FALSE)</f>
        <v>2.6565185899999998E-4</v>
      </c>
      <c r="AE1281" s="361">
        <f>+VLOOKUP($E1281,Emissions!$1:$1048576,MATCH(DATE(AE$2,1,1),Emissions!$A$1:$LI$1),FALSE)</f>
        <v>2.6762957000000002E-4</v>
      </c>
      <c r="AF1281" s="361">
        <f>+VLOOKUP($E1281,Emissions!$1:$1048576,MATCH(DATE(AF$2,1,1),Emissions!$A$1:$LI$1),FALSE)</f>
        <v>2.6964635100000002E-4</v>
      </c>
      <c r="AG1281" s="361">
        <f>+VLOOKUP($E1281,Emissions!$1:$1048576,MATCH(DATE(AG$2,1,1),Emissions!$A$1:$LI$1),FALSE)</f>
        <v>2.7170820100000002E-4</v>
      </c>
      <c r="AH1281" s="361">
        <f>+VLOOKUP($E1281,Emissions!$1:$1048576,MATCH(DATE(AH$2,1,1),Emissions!$A$1:$LI$1),FALSE)</f>
        <v>2.7381716399999998E-4</v>
      </c>
      <c r="AI1281" s="361">
        <f>+VLOOKUP($E1281,Emissions!$1:$1048576,MATCH(DATE(AI$2,1,1),Emissions!$A$1:$LI$1),FALSE)</f>
        <v>2.7597526000000002E-4</v>
      </c>
      <c r="AJ1281" s="361">
        <f>+VLOOKUP($E1281,Emissions!$1:$1048576,MATCH(DATE(AJ$2,1,1),Emissions!$A$1:$LI$1),FALSE)</f>
        <v>2.7818439200000001E-4</v>
      </c>
      <c r="AK1281" s="361">
        <f>+VLOOKUP($E1281,Emissions!$1:$1048576,MATCH(DATE(AK$2,1,1),Emissions!$A$1:$LI$1),FALSE)</f>
        <v>2.80446136E-4</v>
      </c>
      <c r="AL1281" s="361">
        <f>+VLOOKUP($E1281,Emissions!$1:$1048576,MATCH(DATE(AL$2,1,1),Emissions!$A$1:$LI$1),FALSE)</f>
        <v>2.8276174900000001E-4</v>
      </c>
      <c r="AM1281" s="361">
        <f>+VLOOKUP($E1281,Emissions!$1:$1048576,MATCH(DATE(AM$2,1,1),Emissions!$A$1:$LI$1),FALSE)</f>
        <v>2.8513226399999998E-4</v>
      </c>
      <c r="AN1281" s="361">
        <f>+VLOOKUP($E1281,Emissions!$1:$1048576,MATCH(DATE(AN$2,1,1),Emissions!$A$1:$LI$1),FALSE)</f>
        <v>2.8755860999999999E-4</v>
      </c>
      <c r="AO1281" s="361">
        <f>+VLOOKUP($E1281,Emissions!$1:$1048576,MATCH(DATE(AO$2,1,1),Emissions!$A$1:$LI$1),FALSE)</f>
        <v>2.9004170699999999E-4</v>
      </c>
    </row>
    <row r="1282" spans="1:41" ht="15" customHeight="1" x14ac:dyDescent="0.35">
      <c r="A1282" s="411"/>
      <c r="B1282" s="170"/>
      <c r="C1282" s="138"/>
      <c r="D1282" s="114"/>
      <c r="E1282" s="50"/>
      <c r="F1282" s="307"/>
      <c r="G1282" s="307"/>
      <c r="H1282" s="307"/>
      <c r="I1282" s="307"/>
      <c r="J1282" s="307"/>
      <c r="K1282" s="307"/>
      <c r="L1282" s="307"/>
      <c r="M1282" s="307"/>
      <c r="N1282" s="307"/>
      <c r="O1282" s="307"/>
      <c r="P1282" s="307"/>
      <c r="Q1282" s="307"/>
      <c r="R1282" s="307"/>
      <c r="S1282" s="307"/>
      <c r="T1282" s="307"/>
      <c r="U1282" s="307"/>
      <c r="V1282" s="307"/>
      <c r="W1282" s="307"/>
      <c r="X1282" s="307"/>
      <c r="Y1282" s="307"/>
      <c r="Z1282" s="307"/>
      <c r="AA1282" s="307"/>
      <c r="AB1282" s="307"/>
      <c r="AC1282" s="307"/>
      <c r="AD1282" s="307"/>
      <c r="AE1282" s="307"/>
      <c r="AF1282" s="307"/>
      <c r="AG1282" s="307"/>
      <c r="AH1282" s="307"/>
      <c r="AI1282" s="307"/>
      <c r="AJ1282" s="307"/>
      <c r="AK1282" s="307"/>
      <c r="AL1282" s="307"/>
      <c r="AM1282" s="307"/>
      <c r="AN1282" s="307"/>
      <c r="AO1282" s="307"/>
    </row>
    <row r="1283" spans="1:41" s="92" customFormat="1" ht="15" customHeight="1" x14ac:dyDescent="0.35">
      <c r="A1283" s="411"/>
      <c r="B1283" s="170"/>
      <c r="C1283" s="147" t="s">
        <v>3340</v>
      </c>
      <c r="D1283" s="147"/>
      <c r="E1283" s="136" t="s">
        <v>3707</v>
      </c>
      <c r="F1283" s="327">
        <f>+VLOOKUP($E1283,Emissions!$1:$1048576,MATCH(DATE(F$2,1,1),Emissions!$A$1:$LI$1),FALSE)</f>
        <v>340.8535918</v>
      </c>
      <c r="G1283" s="327">
        <f>+VLOOKUP($E1283,Emissions!$1:$1048576,MATCH(DATE(G$2,1,1),Emissions!$A$1:$LI$1),FALSE)</f>
        <v>343.76916460000001</v>
      </c>
      <c r="H1283" s="327">
        <f>+VLOOKUP($E1283,Emissions!$1:$1048576,MATCH(DATE(H$2,1,1),Emissions!$A$1:$LI$1),FALSE)</f>
        <v>346.68634889999998</v>
      </c>
      <c r="I1283" s="327">
        <f>+VLOOKUP($E1283,Emissions!$1:$1048576,MATCH(DATE(I$2,1,1),Emissions!$A$1:$LI$1),FALSE)</f>
        <v>349.80040500000001</v>
      </c>
      <c r="J1283" s="327">
        <f>+VLOOKUP($E1283,Emissions!$1:$1048576,MATCH(DATE(J$2,1,1),Emissions!$A$1:$LI$1),FALSE)</f>
        <v>353.15323749999999</v>
      </c>
      <c r="K1283" s="327">
        <f>+VLOOKUP($E1283,Emissions!$1:$1048576,MATCH(DATE(K$2,1,1),Emissions!$A$1:$LI$1),FALSE)</f>
        <v>356.7356044</v>
      </c>
      <c r="L1283" s="327">
        <f>+VLOOKUP($E1283,Emissions!$1:$1048576,MATCH(DATE(L$2,1,1),Emissions!$A$1:$LI$1),FALSE)</f>
        <v>360.47937300000001</v>
      </c>
      <c r="M1283" s="327">
        <f>+VLOOKUP($E1283,Emissions!$1:$1048576,MATCH(DATE(M$2,1,1),Emissions!$A$1:$LI$1),FALSE)</f>
        <v>364.37077249999999</v>
      </c>
      <c r="N1283" s="327">
        <f>+VLOOKUP($E1283,Emissions!$1:$1048576,MATCH(DATE(N$2,1,1),Emissions!$A$1:$LI$1),FALSE)</f>
        <v>368.3973689</v>
      </c>
      <c r="O1283" s="327">
        <f>+VLOOKUP($E1283,Emissions!$1:$1048576,MATCH(DATE(O$2,1,1),Emissions!$A$1:$LI$1),FALSE)</f>
        <v>372.54713249999998</v>
      </c>
      <c r="P1283" s="327">
        <f>+VLOOKUP($E1283,Emissions!$1:$1048576,MATCH(DATE(P$2,1,1),Emissions!$A$1:$LI$1),FALSE)</f>
        <v>376.88537609999997</v>
      </c>
      <c r="Q1283" s="327">
        <f>+VLOOKUP($E1283,Emissions!$1:$1048576,MATCH(DATE(Q$2,1,1),Emissions!$A$1:$LI$1),FALSE)</f>
        <v>381.30766779999999</v>
      </c>
      <c r="R1283" s="327">
        <f>+VLOOKUP($E1283,Emissions!$1:$1048576,MATCH(DATE(R$2,1,1),Emissions!$A$1:$LI$1),FALSE)</f>
        <v>385.8099272</v>
      </c>
      <c r="S1283" s="327">
        <f>+VLOOKUP($E1283,Emissions!$1:$1048576,MATCH(DATE(S$2,1,1),Emissions!$A$1:$LI$1),FALSE)</f>
        <v>390.3926396</v>
      </c>
      <c r="T1283" s="327">
        <f>+VLOOKUP($E1283,Emissions!$1:$1048576,MATCH(DATE(T$2,1,1),Emissions!$A$1:$LI$1),FALSE)</f>
        <v>395.05568099999999</v>
      </c>
      <c r="U1283" s="327">
        <f>+VLOOKUP($E1283,Emissions!$1:$1048576,MATCH(DATE(U$2,1,1),Emissions!$A$1:$LI$1),FALSE)</f>
        <v>399.79916789999999</v>
      </c>
      <c r="V1283" s="327">
        <f>+VLOOKUP($E1283,Emissions!$1:$1048576,MATCH(DATE(V$2,1,1),Emissions!$A$1:$LI$1),FALSE)</f>
        <v>404.6237529</v>
      </c>
      <c r="W1283" s="327">
        <f>+VLOOKUP($E1283,Emissions!$1:$1048576,MATCH(DATE(W$2,1,1),Emissions!$A$1:$LI$1),FALSE)</f>
        <v>409.53045839999999</v>
      </c>
      <c r="X1283" s="327">
        <f>+VLOOKUP($E1283,Emissions!$1:$1048576,MATCH(DATE(X$2,1,1),Emissions!$A$1:$LI$1),FALSE)</f>
        <v>414.52045629999998</v>
      </c>
      <c r="Y1283" s="327">
        <f>+VLOOKUP($E1283,Emissions!$1:$1048576,MATCH(DATE(Y$2,1,1),Emissions!$A$1:$LI$1),FALSE)</f>
        <v>419.59489009999999</v>
      </c>
      <c r="Z1283" s="327">
        <f>+VLOOKUP($E1283,Emissions!$1:$1048576,MATCH(DATE(Z$2,1,1),Emissions!$A$1:$LI$1),FALSE)</f>
        <v>424.69992159999998</v>
      </c>
      <c r="AA1283" s="327">
        <f>+VLOOKUP($E1283,Emissions!$1:$1048576,MATCH(DATE(AA$2,1,1),Emissions!$A$1:$LI$1),FALSE)</f>
        <v>429.9058038</v>
      </c>
      <c r="AB1283" s="327">
        <f>+VLOOKUP($E1283,Emissions!$1:$1048576,MATCH(DATE(AB$2,1,1),Emissions!$A$1:$LI$1),FALSE)</f>
        <v>435.2115829</v>
      </c>
      <c r="AC1283" s="327">
        <f>+VLOOKUP($E1283,Emissions!$1:$1048576,MATCH(DATE(AC$2,1,1),Emissions!$A$1:$LI$1),FALSE)</f>
        <v>440.61402600000002</v>
      </c>
      <c r="AD1283" s="327">
        <f>+VLOOKUP($E1283,Emissions!$1:$1048576,MATCH(DATE(AD$2,1,1),Emissions!$A$1:$LI$1),FALSE)</f>
        <v>446.11127320000003</v>
      </c>
      <c r="AE1283" s="327">
        <f>+VLOOKUP($E1283,Emissions!$1:$1048576,MATCH(DATE(AE$2,1,1),Emissions!$A$1:$LI$1),FALSE)</f>
        <v>451.54483549999998</v>
      </c>
      <c r="AF1283" s="327">
        <f>+VLOOKUP($E1283,Emissions!$1:$1048576,MATCH(DATE(AF$2,1,1),Emissions!$A$1:$LI$1),FALSE)</f>
        <v>457.03792559999999</v>
      </c>
      <c r="AG1283" s="327">
        <f>+VLOOKUP($E1283,Emissions!$1:$1048576,MATCH(DATE(AG$2,1,1),Emissions!$A$1:$LI$1),FALSE)</f>
        <v>462.60393269999997</v>
      </c>
      <c r="AH1283" s="327">
        <f>+VLOOKUP($E1283,Emissions!$1:$1048576,MATCH(DATE(AH$2,1,1),Emissions!$A$1:$LI$1),FALSE)</f>
        <v>468.2482564</v>
      </c>
      <c r="AI1283" s="327">
        <f>+VLOOKUP($E1283,Emissions!$1:$1048576,MATCH(DATE(AI$2,1,1),Emissions!$A$1:$LI$1),FALSE)</f>
        <v>473.97573390000002</v>
      </c>
      <c r="AJ1283" s="327">
        <f>+VLOOKUP($E1283,Emissions!$1:$1048576,MATCH(DATE(AJ$2,1,1),Emissions!$A$1:$LI$1),FALSE)</f>
        <v>479.79034760000002</v>
      </c>
      <c r="AK1283" s="327">
        <f>+VLOOKUP($E1283,Emissions!$1:$1048576,MATCH(DATE(AK$2,1,1),Emissions!$A$1:$LI$1),FALSE)</f>
        <v>485.6949414</v>
      </c>
      <c r="AL1283" s="327">
        <f>+VLOOKUP($E1283,Emissions!$1:$1048576,MATCH(DATE(AL$2,1,1),Emissions!$A$1:$LI$1),FALSE)</f>
        <v>491.69136329999998</v>
      </c>
      <c r="AM1283" s="327">
        <f>+VLOOKUP($E1283,Emissions!$1:$1048576,MATCH(DATE(AM$2,1,1),Emissions!$A$1:$LI$1),FALSE)</f>
        <v>497.78076440000001</v>
      </c>
      <c r="AN1283" s="327">
        <f>+VLOOKUP($E1283,Emissions!$1:$1048576,MATCH(DATE(AN$2,1,1),Emissions!$A$1:$LI$1),FALSE)</f>
        <v>503.96391490000002</v>
      </c>
      <c r="AO1283" s="327">
        <f>+VLOOKUP($E1283,Emissions!$1:$1048576,MATCH(DATE(AO$2,1,1),Emissions!$A$1:$LI$1),FALSE)</f>
        <v>510.24144460000002</v>
      </c>
    </row>
    <row r="1284" spans="1:41" s="92" customFormat="1" ht="15" customHeight="1" x14ac:dyDescent="0.35">
      <c r="A1284" s="411"/>
      <c r="B1284" s="170"/>
      <c r="C1284" s="137" t="s">
        <v>3332</v>
      </c>
      <c r="D1284" s="147"/>
      <c r="E1284" s="136" t="s">
        <v>3708</v>
      </c>
      <c r="F1284" s="327">
        <f>+VLOOKUP($E1284,Emissions!$1:$1048576,MATCH(DATE(F$2,1,1),Emissions!$A$1:$LI$1),FALSE)</f>
        <v>91.745046799999997</v>
      </c>
      <c r="G1284" s="327">
        <f>+VLOOKUP($E1284,Emissions!$1:$1048576,MATCH(DATE(G$2,1,1),Emissions!$A$1:$LI$1),FALSE)</f>
        <v>92.309754240000004</v>
      </c>
      <c r="H1284" s="327">
        <f>+VLOOKUP($E1284,Emissions!$1:$1048576,MATCH(DATE(H$2,1,1),Emissions!$A$1:$LI$1),FALSE)</f>
        <v>92.921390830000007</v>
      </c>
      <c r="I1284" s="327">
        <f>+VLOOKUP($E1284,Emissions!$1:$1048576,MATCH(DATE(I$2,1,1),Emissions!$A$1:$LI$1),FALSE)</f>
        <v>93.6366376</v>
      </c>
      <c r="J1284" s="327">
        <f>+VLOOKUP($E1284,Emissions!$1:$1048576,MATCH(DATE(J$2,1,1),Emissions!$A$1:$LI$1),FALSE)</f>
        <v>94.461435710000003</v>
      </c>
      <c r="K1284" s="327">
        <f>+VLOOKUP($E1284,Emissions!$1:$1048576,MATCH(DATE(K$2,1,1),Emissions!$A$1:$LI$1),FALSE)</f>
        <v>95.386490280000004</v>
      </c>
      <c r="L1284" s="327">
        <f>+VLOOKUP($E1284,Emissions!$1:$1048576,MATCH(DATE(L$2,1,1),Emissions!$A$1:$LI$1),FALSE)</f>
        <v>96.383417739999999</v>
      </c>
      <c r="M1284" s="327">
        <f>+VLOOKUP($E1284,Emissions!$1:$1048576,MATCH(DATE(M$2,1,1),Emissions!$A$1:$LI$1),FALSE)</f>
        <v>97.445062149999998</v>
      </c>
      <c r="N1284" s="327">
        <f>+VLOOKUP($E1284,Emissions!$1:$1048576,MATCH(DATE(N$2,1,1),Emissions!$A$1:$LI$1),FALSE)</f>
        <v>98.564141699999993</v>
      </c>
      <c r="O1284" s="327">
        <f>+VLOOKUP($E1284,Emissions!$1:$1048576,MATCH(DATE(O$2,1,1),Emissions!$A$1:$LI$1),FALSE)</f>
        <v>99.733824409999997</v>
      </c>
      <c r="P1284" s="327">
        <f>+VLOOKUP($E1284,Emissions!$1:$1048576,MATCH(DATE(P$2,1,1),Emissions!$A$1:$LI$1),FALSE)</f>
        <v>100.9753977</v>
      </c>
      <c r="Q1284" s="327">
        <f>+VLOOKUP($E1284,Emissions!$1:$1048576,MATCH(DATE(Q$2,1,1),Emissions!$A$1:$LI$1),FALSE)</f>
        <v>102.2479192</v>
      </c>
      <c r="R1284" s="327">
        <f>+VLOOKUP($E1284,Emissions!$1:$1048576,MATCH(DATE(R$2,1,1),Emissions!$A$1:$LI$1),FALSE)</f>
        <v>103.55033419999999</v>
      </c>
      <c r="S1284" s="327">
        <f>+VLOOKUP($E1284,Emissions!$1:$1048576,MATCH(DATE(S$2,1,1),Emissions!$A$1:$LI$1),FALSE)</f>
        <v>104.8817123</v>
      </c>
      <c r="T1284" s="327">
        <f>+VLOOKUP($E1284,Emissions!$1:$1048576,MATCH(DATE(T$2,1,1),Emissions!$A$1:$LI$1),FALSE)</f>
        <v>106.24079639999999</v>
      </c>
      <c r="U1284" s="327">
        <f>+VLOOKUP($E1284,Emissions!$1:$1048576,MATCH(DATE(U$2,1,1),Emissions!$A$1:$LI$1),FALSE)</f>
        <v>107.62654569999999</v>
      </c>
      <c r="V1284" s="327">
        <f>+VLOOKUP($E1284,Emissions!$1:$1048576,MATCH(DATE(V$2,1,1),Emissions!$A$1:$LI$1),FALSE)</f>
        <v>109.0382659</v>
      </c>
      <c r="W1284" s="327">
        <f>+VLOOKUP($E1284,Emissions!$1:$1048576,MATCH(DATE(W$2,1,1),Emissions!$A$1:$LI$1),FALSE)</f>
        <v>110.4755516</v>
      </c>
      <c r="X1284" s="327">
        <f>+VLOOKUP($E1284,Emissions!$1:$1048576,MATCH(DATE(X$2,1,1),Emissions!$A$1:$LI$1),FALSE)</f>
        <v>111.93818949999999</v>
      </c>
      <c r="Y1284" s="327">
        <f>+VLOOKUP($E1284,Emissions!$1:$1048576,MATCH(DATE(Y$2,1,1),Emissions!$A$1:$LI$1),FALSE)</f>
        <v>113.4260732</v>
      </c>
      <c r="Z1284" s="327">
        <f>+VLOOKUP($E1284,Emissions!$1:$1048576,MATCH(DATE(Z$2,1,1),Emissions!$A$1:$LI$1),FALSE)</f>
        <v>114.91922959999999</v>
      </c>
      <c r="AA1284" s="327">
        <f>+VLOOKUP($E1284,Emissions!$1:$1048576,MATCH(DATE(AA$2,1,1),Emissions!$A$1:$LI$1),FALSE)</f>
        <v>116.44415909999999</v>
      </c>
      <c r="AB1284" s="327">
        <f>+VLOOKUP($E1284,Emissions!$1:$1048576,MATCH(DATE(AB$2,1,1),Emissions!$A$1:$LI$1),FALSE)</f>
        <v>117.9988173</v>
      </c>
      <c r="AC1284" s="327">
        <f>+VLOOKUP($E1284,Emissions!$1:$1048576,MATCH(DATE(AC$2,1,1),Emissions!$A$1:$LI$1),FALSE)</f>
        <v>119.5816392</v>
      </c>
      <c r="AD1284" s="327">
        <f>+VLOOKUP($E1284,Emissions!$1:$1048576,MATCH(DATE(AD$2,1,1),Emissions!$A$1:$LI$1),FALSE)</f>
        <v>121.19183870000001</v>
      </c>
      <c r="AE1284" s="327">
        <f>+VLOOKUP($E1284,Emissions!$1:$1048576,MATCH(DATE(AE$2,1,1),Emissions!$A$1:$LI$1),FALSE)</f>
        <v>122.77140660000001</v>
      </c>
      <c r="AF1284" s="327">
        <f>+VLOOKUP($E1284,Emissions!$1:$1048576,MATCH(DATE(AF$2,1,1),Emissions!$A$1:$LI$1),FALSE)</f>
        <v>124.369215</v>
      </c>
      <c r="AG1284" s="327">
        <f>+VLOOKUP($E1284,Emissions!$1:$1048576,MATCH(DATE(AG$2,1,1),Emissions!$A$1:$LI$1),FALSE)</f>
        <v>125.9877772</v>
      </c>
      <c r="AH1284" s="327">
        <f>+VLOOKUP($E1284,Emissions!$1:$1048576,MATCH(DATE(AH$2,1,1),Emissions!$A$1:$LI$1),FALSE)</f>
        <v>127.62832419999999</v>
      </c>
      <c r="AI1284" s="327">
        <f>+VLOOKUP($E1284,Emissions!$1:$1048576,MATCH(DATE(AI$2,1,1),Emissions!$A$1:$LI$1),FALSE)</f>
        <v>129.29228180000001</v>
      </c>
      <c r="AJ1284" s="327">
        <f>+VLOOKUP($E1284,Emissions!$1:$1048576,MATCH(DATE(AJ$2,1,1),Emissions!$A$1:$LI$1),FALSE)</f>
        <v>130.98091629999999</v>
      </c>
      <c r="AK1284" s="327">
        <f>+VLOOKUP($E1284,Emissions!$1:$1048576,MATCH(DATE(AK$2,1,1),Emissions!$A$1:$LI$1),FALSE)</f>
        <v>132.69516680000001</v>
      </c>
      <c r="AL1284" s="327">
        <f>+VLOOKUP($E1284,Emissions!$1:$1048576,MATCH(DATE(AL$2,1,1),Emissions!$A$1:$LI$1),FALSE)</f>
        <v>134.43566369999999</v>
      </c>
      <c r="AM1284" s="327">
        <f>+VLOOKUP($E1284,Emissions!$1:$1048576,MATCH(DATE(AM$2,1,1),Emissions!$A$1:$LI$1),FALSE)</f>
        <v>136.20282180000001</v>
      </c>
      <c r="AN1284" s="327">
        <f>+VLOOKUP($E1284,Emissions!$1:$1048576,MATCH(DATE(AN$2,1,1),Emissions!$A$1:$LI$1),FALSE)</f>
        <v>137.99693830000001</v>
      </c>
      <c r="AO1284" s="327">
        <f>+VLOOKUP($E1284,Emissions!$1:$1048576,MATCH(DATE(AO$2,1,1),Emissions!$A$1:$LI$1),FALSE)</f>
        <v>139.8182587</v>
      </c>
    </row>
    <row r="1285" spans="1:41" ht="15" customHeight="1" x14ac:dyDescent="0.35">
      <c r="A1285" s="411"/>
      <c r="B1285" s="170"/>
      <c r="C1285" s="138" t="s">
        <v>724</v>
      </c>
      <c r="D1285" s="114"/>
      <c r="E1285" s="50" t="s">
        <v>3709</v>
      </c>
      <c r="F1285" s="361">
        <f>+VLOOKUP($E1285,Emissions!$1:$1048576,MATCH(DATE(F$2,1,1),Emissions!$A$1:$LI$1),FALSE)</f>
        <v>91.140490549999996</v>
      </c>
      <c r="G1285" s="361">
        <f>+VLOOKUP($E1285,Emissions!$1:$1048576,MATCH(DATE(G$2,1,1),Emissions!$A$1:$LI$1),FALSE)</f>
        <v>91.706452049999996</v>
      </c>
      <c r="H1285" s="361">
        <f>+VLOOKUP($E1285,Emissions!$1:$1048576,MATCH(DATE(H$2,1,1),Emissions!$A$1:$LI$1),FALSE)</f>
        <v>92.321195130000007</v>
      </c>
      <c r="I1285" s="361">
        <f>+VLOOKUP($E1285,Emissions!$1:$1048576,MATCH(DATE(I$2,1,1),Emissions!$A$1:$LI$1),FALSE)</f>
        <v>93.039641419999995</v>
      </c>
      <c r="J1285" s="361">
        <f>+VLOOKUP($E1285,Emissions!$1:$1048576,MATCH(DATE(J$2,1,1),Emissions!$A$1:$LI$1),FALSE)</f>
        <v>93.867208869999999</v>
      </c>
      <c r="K1285" s="361">
        <f>+VLOOKUP($E1285,Emissions!$1:$1048576,MATCH(DATE(K$2,1,1),Emissions!$A$1:$LI$1),FALSE)</f>
        <v>94.794502559999998</v>
      </c>
      <c r="L1285" s="361">
        <f>+VLOOKUP($E1285,Emissions!$1:$1048576,MATCH(DATE(L$2,1,1),Emissions!$A$1:$LI$1),FALSE)</f>
        <v>95.79332986</v>
      </c>
      <c r="M1285" s="361">
        <f>+VLOOKUP($E1285,Emissions!$1:$1048576,MATCH(DATE(M$2,1,1),Emissions!$A$1:$LI$1),FALSE)</f>
        <v>96.856552219999998</v>
      </c>
      <c r="N1285" s="361">
        <f>+VLOOKUP($E1285,Emissions!$1:$1048576,MATCH(DATE(N$2,1,1),Emissions!$A$1:$LI$1),FALSE)</f>
        <v>97.976919140000007</v>
      </c>
      <c r="O1285" s="361">
        <f>+VLOOKUP($E1285,Emissions!$1:$1048576,MATCH(DATE(O$2,1,1),Emissions!$A$1:$LI$1),FALSE)</f>
        <v>99.147639240000004</v>
      </c>
      <c r="P1285" s="361">
        <f>+VLOOKUP($E1285,Emissions!$1:$1048576,MATCH(DATE(P$2,1,1),Emissions!$A$1:$LI$1),FALSE)</f>
        <v>100.3897996</v>
      </c>
      <c r="Q1285" s="361">
        <f>+VLOOKUP($E1285,Emissions!$1:$1048576,MATCH(DATE(Q$2,1,1),Emissions!$A$1:$LI$1),FALSE)</f>
        <v>101.66283679999999</v>
      </c>
      <c r="R1285" s="361">
        <f>+VLOOKUP($E1285,Emissions!$1:$1048576,MATCH(DATE(R$2,1,1),Emissions!$A$1:$LI$1),FALSE)</f>
        <v>102.9656914</v>
      </c>
      <c r="S1285" s="361">
        <f>+VLOOKUP($E1285,Emissions!$1:$1048576,MATCH(DATE(S$2,1,1),Emissions!$A$1:$LI$1),FALSE)</f>
        <v>104.2974129</v>
      </c>
      <c r="T1285" s="361">
        <f>+VLOOKUP($E1285,Emissions!$1:$1048576,MATCH(DATE(T$2,1,1),Emissions!$A$1:$LI$1),FALSE)</f>
        <v>105.6567373</v>
      </c>
      <c r="U1285" s="361">
        <f>+VLOOKUP($E1285,Emissions!$1:$1048576,MATCH(DATE(U$2,1,1),Emissions!$A$1:$LI$1),FALSE)</f>
        <v>107.0426251</v>
      </c>
      <c r="V1285" s="361">
        <f>+VLOOKUP($E1285,Emissions!$1:$1048576,MATCH(DATE(V$2,1,1),Emissions!$A$1:$LI$1),FALSE)</f>
        <v>108.4543862</v>
      </c>
      <c r="W1285" s="361">
        <f>+VLOOKUP($E1285,Emissions!$1:$1048576,MATCH(DATE(W$2,1,1),Emissions!$A$1:$LI$1),FALSE)</f>
        <v>109.8916201</v>
      </c>
      <c r="X1285" s="361">
        <f>+VLOOKUP($E1285,Emissions!$1:$1048576,MATCH(DATE(X$2,1,1),Emissions!$A$1:$LI$1),FALSE)</f>
        <v>111.35411809999999</v>
      </c>
      <c r="Y1285" s="361">
        <f>+VLOOKUP($E1285,Emissions!$1:$1048576,MATCH(DATE(Y$2,1,1),Emissions!$A$1:$LI$1),FALSE)</f>
        <v>112.84177769999999</v>
      </c>
      <c r="Z1285" s="361">
        <f>+VLOOKUP($E1285,Emissions!$1:$1048576,MATCH(DATE(Z$2,1,1),Emissions!$A$1:$LI$1),FALSE)</f>
        <v>114.3347875</v>
      </c>
      <c r="AA1285" s="361">
        <f>+VLOOKUP($E1285,Emissions!$1:$1048576,MATCH(DATE(AA$2,1,1),Emissions!$A$1:$LI$1),FALSE)</f>
        <v>115.8594226</v>
      </c>
      <c r="AB1285" s="361">
        <f>+VLOOKUP($E1285,Emissions!$1:$1048576,MATCH(DATE(AB$2,1,1),Emissions!$A$1:$LI$1),FALSE)</f>
        <v>117.4136606</v>
      </c>
      <c r="AC1285" s="361">
        <f>+VLOOKUP($E1285,Emissions!$1:$1048576,MATCH(DATE(AC$2,1,1),Emissions!$A$1:$LI$1),FALSE)</f>
        <v>118.99596529999999</v>
      </c>
      <c r="AD1285" s="361">
        <f>+VLOOKUP($E1285,Emissions!$1:$1048576,MATCH(DATE(AD$2,1,1),Emissions!$A$1:$LI$1),FALSE)</f>
        <v>120.6055673</v>
      </c>
      <c r="AE1285" s="361">
        <f>+VLOOKUP($E1285,Emissions!$1:$1048576,MATCH(DATE(AE$2,1,1),Emissions!$A$1:$LI$1),FALSE)</f>
        <v>122.1848969</v>
      </c>
      <c r="AF1285" s="361">
        <f>+VLOOKUP($E1285,Emissions!$1:$1048576,MATCH(DATE(AF$2,1,1),Emissions!$A$1:$LI$1),FALSE)</f>
        <v>123.7824102</v>
      </c>
      <c r="AG1285" s="361">
        <f>+VLOOKUP($E1285,Emissions!$1:$1048576,MATCH(DATE(AG$2,1,1),Emissions!$A$1:$LI$1),FALSE)</f>
        <v>125.40058620000001</v>
      </c>
      <c r="AH1285" s="361">
        <f>+VLOOKUP($E1285,Emissions!$1:$1048576,MATCH(DATE(AH$2,1,1),Emissions!$A$1:$LI$1),FALSE)</f>
        <v>127.0406638</v>
      </c>
      <c r="AI1285" s="361">
        <f>+VLOOKUP($E1285,Emissions!$1:$1048576,MATCH(DATE(AI$2,1,1),Emissions!$A$1:$LI$1),FALSE)</f>
        <v>128.7040767</v>
      </c>
      <c r="AJ1285" s="361">
        <f>+VLOOKUP($E1285,Emissions!$1:$1048576,MATCH(DATE(AJ$2,1,1),Emissions!$A$1:$LI$1),FALSE)</f>
        <v>130.3920961</v>
      </c>
      <c r="AK1285" s="361">
        <f>+VLOOKUP($E1285,Emissions!$1:$1048576,MATCH(DATE(AK$2,1,1),Emissions!$A$1:$LI$1),FALSE)</f>
        <v>132.10566449999999</v>
      </c>
      <c r="AL1285" s="361">
        <f>+VLOOKUP($E1285,Emissions!$1:$1048576,MATCH(DATE(AL$2,1,1),Emissions!$A$1:$LI$1),FALSE)</f>
        <v>133.845415</v>
      </c>
      <c r="AM1285" s="361">
        <f>+VLOOKUP($E1285,Emissions!$1:$1048576,MATCH(DATE(AM$2,1,1),Emissions!$A$1:$LI$1),FALSE)</f>
        <v>135.6117639</v>
      </c>
      <c r="AN1285" s="361">
        <f>+VLOOKUP($E1285,Emissions!$1:$1048576,MATCH(DATE(AN$2,1,1),Emissions!$A$1:$LI$1),FALSE)</f>
        <v>137.4050105</v>
      </c>
      <c r="AO1285" s="361">
        <f>+VLOOKUP($E1285,Emissions!$1:$1048576,MATCH(DATE(AO$2,1,1),Emissions!$A$1:$LI$1),FALSE)</f>
        <v>139.2254015</v>
      </c>
    </row>
    <row r="1286" spans="1:41" ht="15" customHeight="1" x14ac:dyDescent="0.35">
      <c r="A1286" s="411"/>
      <c r="B1286" s="170"/>
      <c r="C1286" s="138" t="s">
        <v>725</v>
      </c>
      <c r="D1286" s="114"/>
      <c r="E1286" s="50" t="s">
        <v>3710</v>
      </c>
      <c r="F1286" s="361">
        <f>+VLOOKUP($E1286,Emissions!$1:$1048576,MATCH(DATE(F$2,1,1),Emissions!$A$1:$LI$1),FALSE)</f>
        <v>0.60455625469999996</v>
      </c>
      <c r="G1286" s="361">
        <f>+VLOOKUP($E1286,Emissions!$1:$1048576,MATCH(DATE(G$2,1,1),Emissions!$A$1:$LI$1),FALSE)</f>
        <v>0.60330219240000005</v>
      </c>
      <c r="H1286" s="361">
        <f>+VLOOKUP($E1286,Emissions!$1:$1048576,MATCH(DATE(H$2,1,1),Emissions!$A$1:$LI$1),FALSE)</f>
        <v>0.60019570369999997</v>
      </c>
      <c r="I1286" s="361">
        <f>+VLOOKUP($E1286,Emissions!$1:$1048576,MATCH(DATE(I$2,1,1),Emissions!$A$1:$LI$1),FALSE)</f>
        <v>0.59699618639999996</v>
      </c>
      <c r="J1286" s="361">
        <f>+VLOOKUP($E1286,Emissions!$1:$1048576,MATCH(DATE(J$2,1,1),Emissions!$A$1:$LI$1),FALSE)</f>
        <v>0.59422683840000001</v>
      </c>
      <c r="K1286" s="361">
        <f>+VLOOKUP($E1286,Emissions!$1:$1048576,MATCH(DATE(K$2,1,1),Emissions!$A$1:$LI$1),FALSE)</f>
        <v>0.59198772450000003</v>
      </c>
      <c r="L1286" s="361">
        <f>+VLOOKUP($E1286,Emissions!$1:$1048576,MATCH(DATE(L$2,1,1),Emissions!$A$1:$LI$1),FALSE)</f>
        <v>0.59008788290000003</v>
      </c>
      <c r="M1286" s="361">
        <f>+VLOOKUP($E1286,Emissions!$1:$1048576,MATCH(DATE(M$2,1,1),Emissions!$A$1:$LI$1),FALSE)</f>
        <v>0.58850992769999999</v>
      </c>
      <c r="N1286" s="361">
        <f>+VLOOKUP($E1286,Emissions!$1:$1048576,MATCH(DATE(N$2,1,1),Emissions!$A$1:$LI$1),FALSE)</f>
        <v>0.58722255869999995</v>
      </c>
      <c r="O1286" s="361">
        <f>+VLOOKUP($E1286,Emissions!$1:$1048576,MATCH(DATE(O$2,1,1),Emissions!$A$1:$LI$1),FALSE)</f>
        <v>0.58618517069999998</v>
      </c>
      <c r="P1286" s="361">
        <f>+VLOOKUP($E1286,Emissions!$1:$1048576,MATCH(DATE(P$2,1,1),Emissions!$A$1:$LI$1),FALSE)</f>
        <v>0.58559814139999999</v>
      </c>
      <c r="Q1286" s="361">
        <f>+VLOOKUP($E1286,Emissions!$1:$1048576,MATCH(DATE(Q$2,1,1),Emissions!$A$1:$LI$1),FALSE)</f>
        <v>0.58508242219999995</v>
      </c>
      <c r="R1286" s="361">
        <f>+VLOOKUP($E1286,Emissions!$1:$1048576,MATCH(DATE(R$2,1,1),Emissions!$A$1:$LI$1),FALSE)</f>
        <v>0.5846427408</v>
      </c>
      <c r="S1286" s="361">
        <f>+VLOOKUP($E1286,Emissions!$1:$1048576,MATCH(DATE(S$2,1,1),Emissions!$A$1:$LI$1),FALSE)</f>
        <v>0.58429944460000005</v>
      </c>
      <c r="T1286" s="361">
        <f>+VLOOKUP($E1286,Emissions!$1:$1048576,MATCH(DATE(T$2,1,1),Emissions!$A$1:$LI$1),FALSE)</f>
        <v>0.58405916390000001</v>
      </c>
      <c r="U1286" s="361">
        <f>+VLOOKUP($E1286,Emissions!$1:$1048576,MATCH(DATE(U$2,1,1),Emissions!$A$1:$LI$1),FALSE)</f>
        <v>0.58392063400000005</v>
      </c>
      <c r="V1286" s="361">
        <f>+VLOOKUP($E1286,Emissions!$1:$1048576,MATCH(DATE(V$2,1,1),Emissions!$A$1:$LI$1),FALSE)</f>
        <v>0.58387969640000004</v>
      </c>
      <c r="W1286" s="361">
        <f>+VLOOKUP($E1286,Emissions!$1:$1048576,MATCH(DATE(W$2,1,1),Emissions!$A$1:$LI$1),FALSE)</f>
        <v>0.58393151330000004</v>
      </c>
      <c r="X1286" s="361">
        <f>+VLOOKUP($E1286,Emissions!$1:$1048576,MATCH(DATE(X$2,1,1),Emissions!$A$1:$LI$1),FALSE)</f>
        <v>0.58407148330000003</v>
      </c>
      <c r="Y1286" s="361">
        <f>+VLOOKUP($E1286,Emissions!$1:$1048576,MATCH(DATE(Y$2,1,1),Emissions!$A$1:$LI$1),FALSE)</f>
        <v>0.58429551840000005</v>
      </c>
      <c r="Z1286" s="361">
        <f>+VLOOKUP($E1286,Emissions!$1:$1048576,MATCH(DATE(Z$2,1,1),Emissions!$A$1:$LI$1),FALSE)</f>
        <v>0.58444203920000004</v>
      </c>
      <c r="AA1286" s="361">
        <f>+VLOOKUP($E1286,Emissions!$1:$1048576,MATCH(DATE(AA$2,1,1),Emissions!$A$1:$LI$1),FALSE)</f>
        <v>0.58473656650000005</v>
      </c>
      <c r="AB1286" s="361">
        <f>+VLOOKUP($E1286,Emissions!$1:$1048576,MATCH(DATE(AB$2,1,1),Emissions!$A$1:$LI$1),FALSE)</f>
        <v>0.58515673530000001</v>
      </c>
      <c r="AC1286" s="361">
        <f>+VLOOKUP($E1286,Emissions!$1:$1048576,MATCH(DATE(AC$2,1,1),Emissions!$A$1:$LI$1),FALSE)</f>
        <v>0.58567385189999999</v>
      </c>
      <c r="AD1286" s="361">
        <f>+VLOOKUP($E1286,Emissions!$1:$1048576,MATCH(DATE(AD$2,1,1),Emissions!$A$1:$LI$1),FALSE)</f>
        <v>0.5862714282</v>
      </c>
      <c r="AE1286" s="361">
        <f>+VLOOKUP($E1286,Emissions!$1:$1048576,MATCH(DATE(AE$2,1,1),Emissions!$A$1:$LI$1),FALSE)</f>
        <v>0.58650969389999996</v>
      </c>
      <c r="AF1286" s="361">
        <f>+VLOOKUP($E1286,Emissions!$1:$1048576,MATCH(DATE(AF$2,1,1),Emissions!$A$1:$LI$1),FALSE)</f>
        <v>0.58680483989999999</v>
      </c>
      <c r="AG1286" s="361">
        <f>+VLOOKUP($E1286,Emissions!$1:$1048576,MATCH(DATE(AG$2,1,1),Emissions!$A$1:$LI$1),FALSE)</f>
        <v>0.5871910105</v>
      </c>
      <c r="AH1286" s="361">
        <f>+VLOOKUP($E1286,Emissions!$1:$1048576,MATCH(DATE(AH$2,1,1),Emissions!$A$1:$LI$1),FALSE)</f>
        <v>0.58766039729999997</v>
      </c>
      <c r="AI1286" s="361">
        <f>+VLOOKUP($E1286,Emissions!$1:$1048576,MATCH(DATE(AI$2,1,1),Emissions!$A$1:$LI$1),FALSE)</f>
        <v>0.58820516180000004</v>
      </c>
      <c r="AJ1286" s="361">
        <f>+VLOOKUP($E1286,Emissions!$1:$1048576,MATCH(DATE(AJ$2,1,1),Emissions!$A$1:$LI$1),FALSE)</f>
        <v>0.58882023289999996</v>
      </c>
      <c r="AK1286" s="361">
        <f>+VLOOKUP($E1286,Emissions!$1:$1048576,MATCH(DATE(AK$2,1,1),Emissions!$A$1:$LI$1),FALSE)</f>
        <v>0.58950225089999997</v>
      </c>
      <c r="AL1286" s="361">
        <f>+VLOOKUP($E1286,Emissions!$1:$1048576,MATCH(DATE(AL$2,1,1),Emissions!$A$1:$LI$1),FALSE)</f>
        <v>0.59024877840000001</v>
      </c>
      <c r="AM1286" s="361">
        <f>+VLOOKUP($E1286,Emissions!$1:$1048576,MATCH(DATE(AM$2,1,1),Emissions!$A$1:$LI$1),FALSE)</f>
        <v>0.59105784859999999</v>
      </c>
      <c r="AN1286" s="361">
        <f>+VLOOKUP($E1286,Emissions!$1:$1048576,MATCH(DATE(AN$2,1,1),Emissions!$A$1:$LI$1),FALSE)</f>
        <v>0.59192779039999999</v>
      </c>
      <c r="AO1286" s="361">
        <f>+VLOOKUP($E1286,Emissions!$1:$1048576,MATCH(DATE(AO$2,1,1),Emissions!$A$1:$LI$1),FALSE)</f>
        <v>0.59285724939999995</v>
      </c>
    </row>
    <row r="1287" spans="1:41" s="92" customFormat="1" ht="15" customHeight="1" x14ac:dyDescent="0.35">
      <c r="A1287" s="411"/>
      <c r="B1287" s="170"/>
      <c r="C1287" s="137" t="s">
        <v>3333</v>
      </c>
      <c r="D1287" s="147"/>
      <c r="E1287" s="136" t="s">
        <v>3711</v>
      </c>
      <c r="F1287" s="327">
        <f>+VLOOKUP($E1287,Emissions!$1:$1048576,MATCH(DATE(F$2,1,1),Emissions!$A$1:$LI$1),FALSE)</f>
        <v>86.036275239999995</v>
      </c>
      <c r="G1287" s="327">
        <f>+VLOOKUP($E1287,Emissions!$1:$1048576,MATCH(DATE(G$2,1,1),Emissions!$A$1:$LI$1),FALSE)</f>
        <v>86.862472139999994</v>
      </c>
      <c r="H1287" s="327">
        <f>+VLOOKUP($E1287,Emissions!$1:$1048576,MATCH(DATE(H$2,1,1),Emissions!$A$1:$LI$1),FALSE)</f>
        <v>87.706727290000003</v>
      </c>
      <c r="I1287" s="327">
        <f>+VLOOKUP($E1287,Emissions!$1:$1048576,MATCH(DATE(I$2,1,1),Emissions!$A$1:$LI$1),FALSE)</f>
        <v>88.598993500000006</v>
      </c>
      <c r="J1287" s="327">
        <f>+VLOOKUP($E1287,Emissions!$1:$1048576,MATCH(DATE(J$2,1,1),Emissions!$A$1:$LI$1),FALSE)</f>
        <v>89.543381400000001</v>
      </c>
      <c r="K1287" s="327">
        <f>+VLOOKUP($E1287,Emissions!$1:$1048576,MATCH(DATE(K$2,1,1),Emissions!$A$1:$LI$1),FALSE)</f>
        <v>90.537829689999995</v>
      </c>
      <c r="L1287" s="327">
        <f>+VLOOKUP($E1287,Emissions!$1:$1048576,MATCH(DATE(L$2,1,1),Emissions!$A$1:$LI$1),FALSE)</f>
        <v>91.571031340000005</v>
      </c>
      <c r="M1287" s="327">
        <f>+VLOOKUP($E1287,Emissions!$1:$1048576,MATCH(DATE(M$2,1,1),Emissions!$A$1:$LI$1),FALSE)</f>
        <v>92.639412440000001</v>
      </c>
      <c r="N1287" s="327">
        <f>+VLOOKUP($E1287,Emissions!$1:$1048576,MATCH(DATE(N$2,1,1),Emissions!$A$1:$LI$1),FALSE)</f>
        <v>93.740351189999998</v>
      </c>
      <c r="O1287" s="327">
        <f>+VLOOKUP($E1287,Emissions!$1:$1048576,MATCH(DATE(O$2,1,1),Emissions!$A$1:$LI$1),FALSE)</f>
        <v>94.871569660000006</v>
      </c>
      <c r="P1287" s="327">
        <f>+VLOOKUP($E1287,Emissions!$1:$1048576,MATCH(DATE(P$2,1,1),Emissions!$A$1:$LI$1),FALSE)</f>
        <v>96.044079010000004</v>
      </c>
      <c r="Q1287" s="327">
        <f>+VLOOKUP($E1287,Emissions!$1:$1048576,MATCH(DATE(Q$2,1,1),Emissions!$A$1:$LI$1),FALSE)</f>
        <v>97.242596590000005</v>
      </c>
      <c r="R1287" s="327">
        <f>+VLOOKUP($E1287,Emissions!$1:$1048576,MATCH(DATE(R$2,1,1),Emissions!$A$1:$LI$1),FALSE)</f>
        <v>98.464690590000004</v>
      </c>
      <c r="S1287" s="327">
        <f>+VLOOKUP($E1287,Emissions!$1:$1048576,MATCH(DATE(S$2,1,1),Emissions!$A$1:$LI$1),FALSE)</f>
        <v>99.709487780000003</v>
      </c>
      <c r="T1287" s="327">
        <f>+VLOOKUP($E1287,Emissions!$1:$1048576,MATCH(DATE(T$2,1,1),Emissions!$A$1:$LI$1),FALSE)</f>
        <v>100.9766022</v>
      </c>
      <c r="U1287" s="327">
        <f>+VLOOKUP($E1287,Emissions!$1:$1048576,MATCH(DATE(U$2,1,1),Emissions!$A$1:$LI$1),FALSE)</f>
        <v>102.2660624</v>
      </c>
      <c r="V1287" s="327">
        <f>+VLOOKUP($E1287,Emissions!$1:$1048576,MATCH(DATE(V$2,1,1),Emissions!$A$1:$LI$1),FALSE)</f>
        <v>103.5782172</v>
      </c>
      <c r="W1287" s="327">
        <f>+VLOOKUP($E1287,Emissions!$1:$1048576,MATCH(DATE(W$2,1,1),Emissions!$A$1:$LI$1),FALSE)</f>
        <v>104.91360539999999</v>
      </c>
      <c r="X1287" s="327">
        <f>+VLOOKUP($E1287,Emissions!$1:$1048576,MATCH(DATE(X$2,1,1),Emissions!$A$1:$LI$1),FALSE)</f>
        <v>106.27285670000001</v>
      </c>
      <c r="Y1287" s="327">
        <f>+VLOOKUP($E1287,Emissions!$1:$1048576,MATCH(DATE(Y$2,1,1),Emissions!$A$1:$LI$1),FALSE)</f>
        <v>107.6566201</v>
      </c>
      <c r="Z1287" s="327">
        <f>+VLOOKUP($E1287,Emissions!$1:$1048576,MATCH(DATE(Z$2,1,1),Emissions!$A$1:$LI$1),FALSE)</f>
        <v>109.056048</v>
      </c>
      <c r="AA1287" s="327">
        <f>+VLOOKUP($E1287,Emissions!$1:$1048576,MATCH(DATE(AA$2,1,1),Emissions!$A$1:$LI$1),FALSE)</f>
        <v>110.4817578</v>
      </c>
      <c r="AB1287" s="327">
        <f>+VLOOKUP($E1287,Emissions!$1:$1048576,MATCH(DATE(AB$2,1,1),Emissions!$A$1:$LI$1),FALSE)</f>
        <v>111.93519569999999</v>
      </c>
      <c r="AC1287" s="327">
        <f>+VLOOKUP($E1287,Emissions!$1:$1048576,MATCH(DATE(AC$2,1,1),Emissions!$A$1:$LI$1),FALSE)</f>
        <v>113.41686989999999</v>
      </c>
      <c r="AD1287" s="327">
        <f>+VLOOKUP($E1287,Emissions!$1:$1048576,MATCH(DATE(AD$2,1,1),Emissions!$A$1:$LI$1),FALSE)</f>
        <v>114.927136</v>
      </c>
      <c r="AE1287" s="327">
        <f>+VLOOKUP($E1287,Emissions!$1:$1048576,MATCH(DATE(AE$2,1,1),Emissions!$A$1:$LI$1),FALSE)</f>
        <v>116.4389333</v>
      </c>
      <c r="AF1287" s="327">
        <f>+VLOOKUP($E1287,Emissions!$1:$1048576,MATCH(DATE(AF$2,1,1),Emissions!$A$1:$LI$1),FALSE)</f>
        <v>117.96836329999999</v>
      </c>
      <c r="AG1287" s="327">
        <f>+VLOOKUP($E1287,Emissions!$1:$1048576,MATCH(DATE(AG$2,1,1),Emissions!$A$1:$LI$1),FALSE)</f>
        <v>119.5187777</v>
      </c>
      <c r="AH1287" s="327">
        <f>+VLOOKUP($E1287,Emissions!$1:$1048576,MATCH(DATE(AH$2,1,1),Emissions!$A$1:$LI$1),FALSE)</f>
        <v>121.0922097</v>
      </c>
      <c r="AI1287" s="327">
        <f>+VLOOKUP($E1287,Emissions!$1:$1048576,MATCH(DATE(AI$2,1,1),Emissions!$A$1:$LI$1),FALSE)</f>
        <v>122.69044030000001</v>
      </c>
      <c r="AJ1287" s="327">
        <f>+VLOOKUP($E1287,Emissions!$1:$1048576,MATCH(DATE(AJ$2,1,1),Emissions!$A$1:$LI$1),FALSE)</f>
        <v>124.31493620000001</v>
      </c>
      <c r="AK1287" s="327">
        <f>+VLOOKUP($E1287,Emissions!$1:$1048576,MATCH(DATE(AK$2,1,1),Emissions!$A$1:$LI$1),FALSE)</f>
        <v>125.9668142</v>
      </c>
      <c r="AL1287" s="327">
        <f>+VLOOKUP($E1287,Emissions!$1:$1048576,MATCH(DATE(AL$2,1,1),Emissions!$A$1:$LI$1),FALSE)</f>
        <v>127.6468941</v>
      </c>
      <c r="AM1287" s="327">
        <f>+VLOOKUP($E1287,Emissions!$1:$1048576,MATCH(DATE(AM$2,1,1),Emissions!$A$1:$LI$1),FALSE)</f>
        <v>129.35577979999999</v>
      </c>
      <c r="AN1287" s="327">
        <f>+VLOOKUP($E1287,Emissions!$1:$1048576,MATCH(DATE(AN$2,1,1),Emissions!$A$1:$LI$1),FALSE)</f>
        <v>131.0939454</v>
      </c>
      <c r="AO1287" s="327">
        <f>+VLOOKUP($E1287,Emissions!$1:$1048576,MATCH(DATE(AO$2,1,1),Emissions!$A$1:$LI$1),FALSE)</f>
        <v>132.86180580000001</v>
      </c>
    </row>
    <row r="1288" spans="1:41" ht="15" customHeight="1" x14ac:dyDescent="0.35">
      <c r="A1288" s="411"/>
      <c r="B1288" s="170"/>
      <c r="C1288" s="138" t="s">
        <v>726</v>
      </c>
      <c r="D1288" s="114"/>
      <c r="E1288" s="50" t="s">
        <v>3712</v>
      </c>
      <c r="F1288" s="361">
        <f>+VLOOKUP($E1288,Emissions!$1:$1048576,MATCH(DATE(F$2,1,1),Emissions!$A$1:$LI$1),FALSE)</f>
        <v>11.307536450000001</v>
      </c>
      <c r="G1288" s="361">
        <f>+VLOOKUP($E1288,Emissions!$1:$1048576,MATCH(DATE(G$2,1,1),Emissions!$A$1:$LI$1),FALSE)</f>
        <v>11.401777279999999</v>
      </c>
      <c r="H1288" s="361">
        <f>+VLOOKUP($E1288,Emissions!$1:$1048576,MATCH(DATE(H$2,1,1),Emissions!$A$1:$LI$1),FALSE)</f>
        <v>11.497031339999999</v>
      </c>
      <c r="I1288" s="361">
        <f>+VLOOKUP($E1288,Emissions!$1:$1048576,MATCH(DATE(I$2,1,1),Emissions!$A$1:$LI$1),FALSE)</f>
        <v>11.601214799999999</v>
      </c>
      <c r="J1288" s="361">
        <f>+VLOOKUP($E1288,Emissions!$1:$1048576,MATCH(DATE(J$2,1,1),Emissions!$A$1:$LI$1),FALSE)</f>
        <v>11.715655509999999</v>
      </c>
      <c r="K1288" s="361">
        <f>+VLOOKUP($E1288,Emissions!$1:$1048576,MATCH(DATE(K$2,1,1),Emissions!$A$1:$LI$1),FALSE)</f>
        <v>11.83959834</v>
      </c>
      <c r="L1288" s="361">
        <f>+VLOOKUP($E1288,Emissions!$1:$1048576,MATCH(DATE(L$2,1,1),Emissions!$A$1:$LI$1),FALSE)</f>
        <v>11.9696268</v>
      </c>
      <c r="M1288" s="361">
        <f>+VLOOKUP($E1288,Emissions!$1:$1048576,MATCH(DATE(M$2,1,1),Emissions!$A$1:$LI$1),FALSE)</f>
        <v>12.105202419999999</v>
      </c>
      <c r="N1288" s="361">
        <f>+VLOOKUP($E1288,Emissions!$1:$1048576,MATCH(DATE(N$2,1,1),Emissions!$A$1:$LI$1),FALSE)</f>
        <v>12.245807470000001</v>
      </c>
      <c r="O1288" s="361">
        <f>+VLOOKUP($E1288,Emissions!$1:$1048576,MATCH(DATE(O$2,1,1),Emissions!$A$1:$LI$1),FALSE)</f>
        <v>12.39094882</v>
      </c>
      <c r="P1288" s="361">
        <f>+VLOOKUP($E1288,Emissions!$1:$1048576,MATCH(DATE(P$2,1,1),Emissions!$A$1:$LI$1),FALSE)</f>
        <v>12.543910049999999</v>
      </c>
      <c r="Q1288" s="361">
        <f>+VLOOKUP($E1288,Emissions!$1:$1048576,MATCH(DATE(Q$2,1,1),Emissions!$A$1:$LI$1),FALSE)</f>
        <v>12.699454530000001</v>
      </c>
      <c r="R1288" s="361">
        <f>+VLOOKUP($E1288,Emissions!$1:$1048576,MATCH(DATE(R$2,1,1),Emissions!$A$1:$LI$1),FALSE)</f>
        <v>12.857631870000001</v>
      </c>
      <c r="S1288" s="361">
        <f>+VLOOKUP($E1288,Emissions!$1:$1048576,MATCH(DATE(S$2,1,1),Emissions!$A$1:$LI$1),FALSE)</f>
        <v>13.018557210000001</v>
      </c>
      <c r="T1288" s="361">
        <f>+VLOOKUP($E1288,Emissions!$1:$1048576,MATCH(DATE(T$2,1,1),Emissions!$A$1:$LI$1),FALSE)</f>
        <v>13.182259999999999</v>
      </c>
      <c r="U1288" s="361">
        <f>+VLOOKUP($E1288,Emissions!$1:$1048576,MATCH(DATE(U$2,1,1),Emissions!$A$1:$LI$1),FALSE)</f>
        <v>13.34876021</v>
      </c>
      <c r="V1288" s="361">
        <f>+VLOOKUP($E1288,Emissions!$1:$1048576,MATCH(DATE(V$2,1,1),Emissions!$A$1:$LI$1),FALSE)</f>
        <v>13.51808911</v>
      </c>
      <c r="W1288" s="361">
        <f>+VLOOKUP($E1288,Emissions!$1:$1048576,MATCH(DATE(W$2,1,1),Emissions!$A$1:$LI$1),FALSE)</f>
        <v>13.69028282</v>
      </c>
      <c r="X1288" s="361">
        <f>+VLOOKUP($E1288,Emissions!$1:$1048576,MATCH(DATE(X$2,1,1),Emissions!$A$1:$LI$1),FALSE)</f>
        <v>13.86537315</v>
      </c>
      <c r="Y1288" s="361">
        <f>+VLOOKUP($E1288,Emissions!$1:$1048576,MATCH(DATE(Y$2,1,1),Emissions!$A$1:$LI$1),FALSE)</f>
        <v>14.0433811</v>
      </c>
      <c r="Z1288" s="361">
        <f>+VLOOKUP($E1288,Emissions!$1:$1048576,MATCH(DATE(Z$2,1,1),Emissions!$A$1:$LI$1),FALSE)</f>
        <v>14.22161215</v>
      </c>
      <c r="AA1288" s="361">
        <f>+VLOOKUP($E1288,Emissions!$1:$1048576,MATCH(DATE(AA$2,1,1),Emissions!$A$1:$LI$1),FALSE)</f>
        <v>14.403654039999999</v>
      </c>
      <c r="AB1288" s="361">
        <f>+VLOOKUP($E1288,Emissions!$1:$1048576,MATCH(DATE(AB$2,1,1),Emissions!$A$1:$LI$1),FALSE)</f>
        <v>14.58927519</v>
      </c>
      <c r="AC1288" s="361">
        <f>+VLOOKUP($E1288,Emissions!$1:$1048576,MATCH(DATE(AC$2,1,1),Emissions!$A$1:$LI$1),FALSE)</f>
        <v>14.778227060000001</v>
      </c>
      <c r="AD1288" s="361">
        <f>+VLOOKUP($E1288,Emissions!$1:$1048576,MATCH(DATE(AD$2,1,1),Emissions!$A$1:$LI$1),FALSE)</f>
        <v>14.97035486</v>
      </c>
      <c r="AE1288" s="361">
        <f>+VLOOKUP($E1288,Emissions!$1:$1048576,MATCH(DATE(AE$2,1,1),Emissions!$A$1:$LI$1),FALSE)</f>
        <v>15.157753339999999</v>
      </c>
      <c r="AF1288" s="361">
        <f>+VLOOKUP($E1288,Emissions!$1:$1048576,MATCH(DATE(AF$2,1,1),Emissions!$A$1:$LI$1),FALSE)</f>
        <v>15.346974380000001</v>
      </c>
      <c r="AG1288" s="361">
        <f>+VLOOKUP($E1288,Emissions!$1:$1048576,MATCH(DATE(AG$2,1,1),Emissions!$A$1:$LI$1),FALSE)</f>
        <v>15.538478380000001</v>
      </c>
      <c r="AH1288" s="361">
        <f>+VLOOKUP($E1288,Emissions!$1:$1048576,MATCH(DATE(AH$2,1,1),Emissions!$A$1:$LI$1),FALSE)</f>
        <v>15.73243302</v>
      </c>
      <c r="AI1288" s="361">
        <f>+VLOOKUP($E1288,Emissions!$1:$1048576,MATCH(DATE(AI$2,1,1),Emissions!$A$1:$LI$1),FALSE)</f>
        <v>15.92901386</v>
      </c>
      <c r="AJ1288" s="361">
        <f>+VLOOKUP($E1288,Emissions!$1:$1048576,MATCH(DATE(AJ$2,1,1),Emissions!$A$1:$LI$1),FALSE)</f>
        <v>16.12835785</v>
      </c>
      <c r="AK1288" s="361">
        <f>+VLOOKUP($E1288,Emissions!$1:$1048576,MATCH(DATE(AK$2,1,1),Emissions!$A$1:$LI$1),FALSE)</f>
        <v>16.330543819999999</v>
      </c>
      <c r="AL1288" s="361">
        <f>+VLOOKUP($E1288,Emissions!$1:$1048576,MATCH(DATE(AL$2,1,1),Emissions!$A$1:$LI$1),FALSE)</f>
        <v>16.535600219999999</v>
      </c>
      <c r="AM1288" s="361">
        <f>+VLOOKUP($E1288,Emissions!$1:$1048576,MATCH(DATE(AM$2,1,1),Emissions!$A$1:$LI$1),FALSE)</f>
        <v>16.743521019999999</v>
      </c>
      <c r="AN1288" s="361">
        <f>+VLOOKUP($E1288,Emissions!$1:$1048576,MATCH(DATE(AN$2,1,1),Emissions!$A$1:$LI$1),FALSE)</f>
        <v>16.95428175</v>
      </c>
      <c r="AO1288" s="361">
        <f>+VLOOKUP($E1288,Emissions!$1:$1048576,MATCH(DATE(AO$2,1,1),Emissions!$A$1:$LI$1),FALSE)</f>
        <v>17.167851649999999</v>
      </c>
    </row>
    <row r="1289" spans="1:41" ht="15" customHeight="1" x14ac:dyDescent="0.35">
      <c r="A1289" s="411"/>
      <c r="B1289" s="170"/>
      <c r="C1289" s="138" t="s">
        <v>727</v>
      </c>
      <c r="D1289" s="114"/>
      <c r="E1289" s="50" t="s">
        <v>3713</v>
      </c>
      <c r="F1289" s="361">
        <f>+VLOOKUP($E1289,Emissions!$1:$1048576,MATCH(DATE(F$2,1,1),Emissions!$A$1:$LI$1),FALSE)</f>
        <v>1.4933436259999999</v>
      </c>
      <c r="G1289" s="361">
        <f>+VLOOKUP($E1289,Emissions!$1:$1048576,MATCH(DATE(G$2,1,1),Emissions!$A$1:$LI$1),FALSE)</f>
        <v>1.515773628</v>
      </c>
      <c r="H1289" s="361">
        <f>+VLOOKUP($E1289,Emissions!$1:$1048576,MATCH(DATE(H$2,1,1),Emissions!$A$1:$LI$1),FALSE)</f>
        <v>1.5402532739999999</v>
      </c>
      <c r="I1289" s="361">
        <f>+VLOOKUP($E1289,Emissions!$1:$1048576,MATCH(DATE(I$2,1,1),Emissions!$A$1:$LI$1),FALSE)</f>
        <v>1.563874502</v>
      </c>
      <c r="J1289" s="361">
        <f>+VLOOKUP($E1289,Emissions!$1:$1048576,MATCH(DATE(J$2,1,1),Emissions!$A$1:$LI$1),FALSE)</f>
        <v>1.5858860319999999</v>
      </c>
      <c r="K1289" s="361">
        <f>+VLOOKUP($E1289,Emissions!$1:$1048576,MATCH(DATE(K$2,1,1),Emissions!$A$1:$LI$1),FALSE)</f>
        <v>1.6065623099999999</v>
      </c>
      <c r="L1289" s="361">
        <f>+VLOOKUP($E1289,Emissions!$1:$1048576,MATCH(DATE(L$2,1,1),Emissions!$A$1:$LI$1),FALSE)</f>
        <v>1.626332619</v>
      </c>
      <c r="M1289" s="361">
        <f>+VLOOKUP($E1289,Emissions!$1:$1048576,MATCH(DATE(M$2,1,1),Emissions!$A$1:$LI$1),FALSE)</f>
        <v>1.6457366330000001</v>
      </c>
      <c r="N1289" s="361">
        <f>+VLOOKUP($E1289,Emissions!$1:$1048576,MATCH(DATE(N$2,1,1),Emissions!$A$1:$LI$1),FALSE)</f>
        <v>1.665131903</v>
      </c>
      <c r="O1289" s="361">
        <f>+VLOOKUP($E1289,Emissions!$1:$1048576,MATCH(DATE(O$2,1,1),Emissions!$A$1:$LI$1),FALSE)</f>
        <v>1.6847187610000001</v>
      </c>
      <c r="P1289" s="361">
        <f>+VLOOKUP($E1289,Emissions!$1:$1048576,MATCH(DATE(P$2,1,1),Emissions!$A$1:$LI$1),FALSE)</f>
        <v>1.7047927249999999</v>
      </c>
      <c r="Q1289" s="361">
        <f>+VLOOKUP($E1289,Emissions!$1:$1048576,MATCH(DATE(Q$2,1,1),Emissions!$A$1:$LI$1),FALSE)</f>
        <v>1.7250878460000001</v>
      </c>
      <c r="R1289" s="361">
        <f>+VLOOKUP($E1289,Emissions!$1:$1048576,MATCH(DATE(R$2,1,1),Emissions!$A$1:$LI$1),FALSE)</f>
        <v>1.745663041</v>
      </c>
      <c r="S1289" s="361">
        <f>+VLOOKUP($E1289,Emissions!$1:$1048576,MATCH(DATE(S$2,1,1),Emissions!$A$1:$LI$1),FALSE)</f>
        <v>1.766536855</v>
      </c>
      <c r="T1289" s="361">
        <f>+VLOOKUP($E1289,Emissions!$1:$1048576,MATCH(DATE(T$2,1,1),Emissions!$A$1:$LI$1),FALSE)</f>
        <v>1.7877069699999999</v>
      </c>
      <c r="U1289" s="361">
        <f>+VLOOKUP($E1289,Emissions!$1:$1048576,MATCH(DATE(U$2,1,1),Emissions!$A$1:$LI$1),FALSE)</f>
        <v>1.809167827</v>
      </c>
      <c r="V1289" s="361">
        <f>+VLOOKUP($E1289,Emissions!$1:$1048576,MATCH(DATE(V$2,1,1),Emissions!$A$1:$LI$1),FALSE)</f>
        <v>1.8309164330000001</v>
      </c>
      <c r="W1289" s="361">
        <f>+VLOOKUP($E1289,Emissions!$1:$1048576,MATCH(DATE(W$2,1,1),Emissions!$A$1:$LI$1),FALSE)</f>
        <v>1.852953115</v>
      </c>
      <c r="X1289" s="361">
        <f>+VLOOKUP($E1289,Emissions!$1:$1048576,MATCH(DATE(X$2,1,1),Emissions!$A$1:$LI$1),FALSE)</f>
        <v>1.875280973</v>
      </c>
      <c r="Y1289" s="361">
        <f>+VLOOKUP($E1289,Emissions!$1:$1048576,MATCH(DATE(Y$2,1,1),Emissions!$A$1:$LI$1),FALSE)</f>
        <v>1.8979050669999999</v>
      </c>
      <c r="Z1289" s="361">
        <f>+VLOOKUP($E1289,Emissions!$1:$1048576,MATCH(DATE(Z$2,1,1),Emissions!$A$1:$LI$1),FALSE)</f>
        <v>1.920688156</v>
      </c>
      <c r="AA1289" s="361">
        <f>+VLOOKUP($E1289,Emissions!$1:$1048576,MATCH(DATE(AA$2,1,1),Emissions!$A$1:$LI$1),FALSE)</f>
        <v>1.943853598</v>
      </c>
      <c r="AB1289" s="361">
        <f>+VLOOKUP($E1289,Emissions!$1:$1048576,MATCH(DATE(AB$2,1,1),Emissions!$A$1:$LI$1),FALSE)</f>
        <v>1.9673685439999999</v>
      </c>
      <c r="AC1289" s="361">
        <f>+VLOOKUP($E1289,Emissions!$1:$1048576,MATCH(DATE(AC$2,1,1),Emissions!$A$1:$LI$1),FALSE)</f>
        <v>1.991221688</v>
      </c>
      <c r="AD1289" s="361">
        <f>+VLOOKUP($E1289,Emissions!$1:$1048576,MATCH(DATE(AD$2,1,1),Emissions!$A$1:$LI$1),FALSE)</f>
        <v>2.015415457</v>
      </c>
      <c r="AE1289" s="361">
        <f>+VLOOKUP($E1289,Emissions!$1:$1048576,MATCH(DATE(AE$2,1,1),Emissions!$A$1:$LI$1),FALSE)</f>
        <v>2.0395499290000001</v>
      </c>
      <c r="AF1289" s="361">
        <f>+VLOOKUP($E1289,Emissions!$1:$1048576,MATCH(DATE(AF$2,1,1),Emissions!$A$1:$LI$1),FALSE)</f>
        <v>2.0640522909999999</v>
      </c>
      <c r="AG1289" s="361">
        <f>+VLOOKUP($E1289,Emissions!$1:$1048576,MATCH(DATE(AG$2,1,1),Emissions!$A$1:$LI$1),FALSE)</f>
        <v>2.0889103059999998</v>
      </c>
      <c r="AH1289" s="361">
        <f>+VLOOKUP($E1289,Emissions!$1:$1048576,MATCH(DATE(AH$2,1,1),Emissions!$A$1:$LI$1),FALSE)</f>
        <v>2.1141189909999998</v>
      </c>
      <c r="AI1289" s="361">
        <f>+VLOOKUP($E1289,Emissions!$1:$1048576,MATCH(DATE(AI$2,1,1),Emissions!$A$1:$LI$1),FALSE)</f>
        <v>2.139686105</v>
      </c>
      <c r="AJ1289" s="361">
        <f>+VLOOKUP($E1289,Emissions!$1:$1048576,MATCH(DATE(AJ$2,1,1),Emissions!$A$1:$LI$1),FALSE)</f>
        <v>2.1656225670000002</v>
      </c>
      <c r="AK1289" s="361">
        <f>+VLOOKUP($E1289,Emissions!$1:$1048576,MATCH(DATE(AK$2,1,1),Emissions!$A$1:$LI$1),FALSE)</f>
        <v>2.1919387910000001</v>
      </c>
      <c r="AL1289" s="361">
        <f>+VLOOKUP($E1289,Emissions!$1:$1048576,MATCH(DATE(AL$2,1,1),Emissions!$A$1:$LI$1),FALSE)</f>
        <v>2.2186441870000002</v>
      </c>
      <c r="AM1289" s="361">
        <f>+VLOOKUP($E1289,Emissions!$1:$1048576,MATCH(DATE(AM$2,1,1),Emissions!$A$1:$LI$1),FALSE)</f>
        <v>2.2457475699999998</v>
      </c>
      <c r="AN1289" s="361">
        <f>+VLOOKUP($E1289,Emissions!$1:$1048576,MATCH(DATE(AN$2,1,1),Emissions!$A$1:$LI$1),FALSE)</f>
        <v>2.2732577589999998</v>
      </c>
      <c r="AO1289" s="361">
        <f>+VLOOKUP($E1289,Emissions!$1:$1048576,MATCH(DATE(AO$2,1,1),Emissions!$A$1:$LI$1),FALSE)</f>
        <v>2.3011840000000001</v>
      </c>
    </row>
    <row r="1290" spans="1:41" ht="15" customHeight="1" x14ac:dyDescent="0.35">
      <c r="A1290" s="411"/>
      <c r="B1290" s="170"/>
      <c r="C1290" s="138" t="s">
        <v>728</v>
      </c>
      <c r="D1290" s="114"/>
      <c r="E1290" s="50" t="s">
        <v>3714</v>
      </c>
      <c r="F1290" s="361">
        <f>+VLOOKUP($E1290,Emissions!$1:$1048576,MATCH(DATE(F$2,1,1),Emissions!$A$1:$LI$1),FALSE)</f>
        <v>18.983119739999999</v>
      </c>
      <c r="G1290" s="361">
        <f>+VLOOKUP($E1290,Emissions!$1:$1048576,MATCH(DATE(G$2,1,1),Emissions!$A$1:$LI$1),FALSE)</f>
        <v>19.174319069999999</v>
      </c>
      <c r="H1290" s="361">
        <f>+VLOOKUP($E1290,Emissions!$1:$1048576,MATCH(DATE(H$2,1,1),Emissions!$A$1:$LI$1),FALSE)</f>
        <v>19.366336369999999</v>
      </c>
      <c r="I1290" s="361">
        <f>+VLOOKUP($E1290,Emissions!$1:$1048576,MATCH(DATE(I$2,1,1),Emissions!$A$1:$LI$1),FALSE)</f>
        <v>19.566521550000001</v>
      </c>
      <c r="J1290" s="361">
        <f>+VLOOKUP($E1290,Emissions!$1:$1048576,MATCH(DATE(J$2,1,1),Emissions!$A$1:$LI$1),FALSE)</f>
        <v>19.77727642</v>
      </c>
      <c r="K1290" s="361">
        <f>+VLOOKUP($E1290,Emissions!$1:$1048576,MATCH(DATE(K$2,1,1),Emissions!$A$1:$LI$1),FALSE)</f>
        <v>19.99906052</v>
      </c>
      <c r="L1290" s="361">
        <f>+VLOOKUP($E1290,Emissions!$1:$1048576,MATCH(DATE(L$2,1,1),Emissions!$A$1:$LI$1),FALSE)</f>
        <v>20.229840209999999</v>
      </c>
      <c r="M1290" s="361">
        <f>+VLOOKUP($E1290,Emissions!$1:$1048576,MATCH(DATE(M$2,1,1),Emissions!$A$1:$LI$1),FALSE)</f>
        <v>20.468709199999999</v>
      </c>
      <c r="N1290" s="361">
        <f>+VLOOKUP($E1290,Emissions!$1:$1048576,MATCH(DATE(N$2,1,1),Emissions!$A$1:$LI$1),FALSE)</f>
        <v>20.715053770000001</v>
      </c>
      <c r="O1290" s="361">
        <f>+VLOOKUP($E1290,Emissions!$1:$1048576,MATCH(DATE(O$2,1,1),Emissions!$A$1:$LI$1),FALSE)</f>
        <v>20.968390410000001</v>
      </c>
      <c r="P1290" s="361">
        <f>+VLOOKUP($E1290,Emissions!$1:$1048576,MATCH(DATE(P$2,1,1),Emissions!$A$1:$LI$1),FALSE)</f>
        <v>21.23116418</v>
      </c>
      <c r="Q1290" s="361">
        <f>+VLOOKUP($E1290,Emissions!$1:$1048576,MATCH(DATE(Q$2,1,1),Emissions!$A$1:$LI$1),FALSE)</f>
        <v>21.500595839999999</v>
      </c>
      <c r="R1290" s="361">
        <f>+VLOOKUP($E1290,Emissions!$1:$1048576,MATCH(DATE(R$2,1,1),Emissions!$A$1:$LI$1),FALSE)</f>
        <v>21.77585796</v>
      </c>
      <c r="S1290" s="361">
        <f>+VLOOKUP($E1290,Emissions!$1:$1048576,MATCH(DATE(S$2,1,1),Emissions!$A$1:$LI$1),FALSE)</f>
        <v>22.056661810000001</v>
      </c>
      <c r="T1290" s="361">
        <f>+VLOOKUP($E1290,Emissions!$1:$1048576,MATCH(DATE(T$2,1,1),Emissions!$A$1:$LI$1),FALSE)</f>
        <v>22.342936080000001</v>
      </c>
      <c r="U1290" s="361">
        <f>+VLOOKUP($E1290,Emissions!$1:$1048576,MATCH(DATE(U$2,1,1),Emissions!$A$1:$LI$1),FALSE)</f>
        <v>22.634743520000001</v>
      </c>
      <c r="V1290" s="361">
        <f>+VLOOKUP($E1290,Emissions!$1:$1048576,MATCH(DATE(V$2,1,1),Emissions!$A$1:$LI$1),FALSE)</f>
        <v>22.932231829999999</v>
      </c>
      <c r="W1290" s="361">
        <f>+VLOOKUP($E1290,Emissions!$1:$1048576,MATCH(DATE(W$2,1,1),Emissions!$A$1:$LI$1),FALSE)</f>
        <v>23.235594150000001</v>
      </c>
      <c r="X1290" s="361">
        <f>+VLOOKUP($E1290,Emissions!$1:$1048576,MATCH(DATE(X$2,1,1),Emissions!$A$1:$LI$1),FALSE)</f>
        <v>23.54504201</v>
      </c>
      <c r="Y1290" s="361">
        <f>+VLOOKUP($E1290,Emissions!$1:$1048576,MATCH(DATE(Y$2,1,1),Emissions!$A$1:$LI$1),FALSE)</f>
        <v>23.860787139999999</v>
      </c>
      <c r="Z1290" s="361">
        <f>+VLOOKUP($E1290,Emissions!$1:$1048576,MATCH(DATE(Z$2,1,1),Emissions!$A$1:$LI$1),FALSE)</f>
        <v>24.180957469999999</v>
      </c>
      <c r="AA1290" s="361">
        <f>+VLOOKUP($E1290,Emissions!$1:$1048576,MATCH(DATE(AA$2,1,1),Emissions!$A$1:$LI$1),FALSE)</f>
        <v>24.507565499999998</v>
      </c>
      <c r="AB1290" s="361">
        <f>+VLOOKUP($E1290,Emissions!$1:$1048576,MATCH(DATE(AB$2,1,1),Emissions!$A$1:$LI$1),FALSE)</f>
        <v>24.841245430000001</v>
      </c>
      <c r="AC1290" s="361">
        <f>+VLOOKUP($E1290,Emissions!$1:$1048576,MATCH(DATE(AC$2,1,1),Emissions!$A$1:$LI$1),FALSE)</f>
        <v>25.182280179999999</v>
      </c>
      <c r="AD1290" s="361">
        <f>+VLOOKUP($E1290,Emissions!$1:$1048576,MATCH(DATE(AD$2,1,1),Emissions!$A$1:$LI$1),FALSE)</f>
        <v>25.530835490000001</v>
      </c>
      <c r="AE1290" s="361">
        <f>+VLOOKUP($E1290,Emissions!$1:$1048576,MATCH(DATE(AE$2,1,1),Emissions!$A$1:$LI$1),FALSE)</f>
        <v>25.88102516</v>
      </c>
      <c r="AF1290" s="361">
        <f>+VLOOKUP($E1290,Emissions!$1:$1048576,MATCH(DATE(AF$2,1,1),Emissions!$A$1:$LI$1),FALSE)</f>
        <v>26.235334380000001</v>
      </c>
      <c r="AG1290" s="361">
        <f>+VLOOKUP($E1290,Emissions!$1:$1048576,MATCH(DATE(AG$2,1,1),Emissions!$A$1:$LI$1),FALSE)</f>
        <v>26.594767239999999</v>
      </c>
      <c r="AH1290" s="361">
        <f>+VLOOKUP($E1290,Emissions!$1:$1048576,MATCH(DATE(AH$2,1,1),Emissions!$A$1:$LI$1),FALSE)</f>
        <v>26.959980049999999</v>
      </c>
      <c r="AI1290" s="361">
        <f>+VLOOKUP($E1290,Emissions!$1:$1048576,MATCH(DATE(AI$2,1,1),Emissions!$A$1:$LI$1),FALSE)</f>
        <v>27.33150272</v>
      </c>
      <c r="AJ1290" s="361">
        <f>+VLOOKUP($E1290,Emissions!$1:$1048576,MATCH(DATE(AJ$2,1,1),Emissions!$A$1:$LI$1),FALSE)</f>
        <v>27.709756989999999</v>
      </c>
      <c r="AK1290" s="361">
        <f>+VLOOKUP($E1290,Emissions!$1:$1048576,MATCH(DATE(AK$2,1,1),Emissions!$A$1:$LI$1),FALSE)</f>
        <v>28.095064090000001</v>
      </c>
      <c r="AL1290" s="361">
        <f>+VLOOKUP($E1290,Emissions!$1:$1048576,MATCH(DATE(AL$2,1,1),Emissions!$A$1:$LI$1),FALSE)</f>
        <v>28.487663489999999</v>
      </c>
      <c r="AM1290" s="361">
        <f>+VLOOKUP($E1290,Emissions!$1:$1048576,MATCH(DATE(AM$2,1,1),Emissions!$A$1:$LI$1),FALSE)</f>
        <v>28.88773617</v>
      </c>
      <c r="AN1290" s="361">
        <f>+VLOOKUP($E1290,Emissions!$1:$1048576,MATCH(DATE(AN$2,1,1),Emissions!$A$1:$LI$1),FALSE)</f>
        <v>29.295427530000001</v>
      </c>
      <c r="AO1290" s="361">
        <f>+VLOOKUP($E1290,Emissions!$1:$1048576,MATCH(DATE(AO$2,1,1),Emissions!$A$1:$LI$1),FALSE)</f>
        <v>29.71086476</v>
      </c>
    </row>
    <row r="1291" spans="1:41" ht="15" customHeight="1" x14ac:dyDescent="0.35">
      <c r="A1291" s="411"/>
      <c r="B1291" s="170"/>
      <c r="C1291" s="138" t="s">
        <v>729</v>
      </c>
      <c r="D1291" s="114"/>
      <c r="E1291" s="50" t="s">
        <v>3715</v>
      </c>
      <c r="F1291" s="361">
        <f>+VLOOKUP($E1291,Emissions!$1:$1048576,MATCH(DATE(F$2,1,1),Emissions!$A$1:$LI$1),FALSE)</f>
        <v>2.6424088999999999</v>
      </c>
      <c r="G1291" s="361">
        <f>+VLOOKUP($E1291,Emissions!$1:$1048576,MATCH(DATE(G$2,1,1),Emissions!$A$1:$LI$1),FALSE)</f>
        <v>2.6658340479999998</v>
      </c>
      <c r="H1291" s="361">
        <f>+VLOOKUP($E1291,Emissions!$1:$1048576,MATCH(DATE(H$2,1,1),Emissions!$A$1:$LI$1),FALSE)</f>
        <v>2.6898394360000002</v>
      </c>
      <c r="I1291" s="361">
        <f>+VLOOKUP($E1291,Emissions!$1:$1048576,MATCH(DATE(I$2,1,1),Emissions!$A$1:$LI$1),FALSE)</f>
        <v>2.7158937029999999</v>
      </c>
      <c r="J1291" s="361">
        <f>+VLOOKUP($E1291,Emissions!$1:$1048576,MATCH(DATE(J$2,1,1),Emissions!$A$1:$LI$1),FALSE)</f>
        <v>2.7441279820000002</v>
      </c>
      <c r="K1291" s="361">
        <f>+VLOOKUP($E1291,Emissions!$1:$1048576,MATCH(DATE(K$2,1,1),Emissions!$A$1:$LI$1),FALSE)</f>
        <v>2.7743434539999998</v>
      </c>
      <c r="L1291" s="361">
        <f>+VLOOKUP($E1291,Emissions!$1:$1048576,MATCH(DATE(L$2,1,1),Emissions!$A$1:$LI$1),FALSE)</f>
        <v>2.8060263019999998</v>
      </c>
      <c r="M1291" s="361">
        <f>+VLOOKUP($E1291,Emissions!$1:$1048576,MATCH(DATE(M$2,1,1),Emissions!$A$1:$LI$1),FALSE)</f>
        <v>2.8389834450000002</v>
      </c>
      <c r="N1291" s="361">
        <f>+VLOOKUP($E1291,Emissions!$1:$1048576,MATCH(DATE(N$2,1,1),Emissions!$A$1:$LI$1),FALSE)</f>
        <v>2.8730786859999999</v>
      </c>
      <c r="O1291" s="361">
        <f>+VLOOKUP($E1291,Emissions!$1:$1048576,MATCH(DATE(O$2,1,1),Emissions!$A$1:$LI$1),FALSE)</f>
        <v>2.908199835</v>
      </c>
      <c r="P1291" s="361">
        <f>+VLOOKUP($E1291,Emissions!$1:$1048576,MATCH(DATE(P$2,1,1),Emissions!$A$1:$LI$1),FALSE)</f>
        <v>2.9446983740000001</v>
      </c>
      <c r="Q1291" s="361">
        <f>+VLOOKUP($E1291,Emissions!$1:$1048576,MATCH(DATE(Q$2,1,1),Emissions!$A$1:$LI$1),FALSE)</f>
        <v>2.9819928619999998</v>
      </c>
      <c r="R1291" s="361">
        <f>+VLOOKUP($E1291,Emissions!$1:$1048576,MATCH(DATE(R$2,1,1),Emissions!$A$1:$LI$1),FALSE)</f>
        <v>3.0199986380000001</v>
      </c>
      <c r="S1291" s="361">
        <f>+VLOOKUP($E1291,Emissions!$1:$1048576,MATCH(DATE(S$2,1,1),Emissions!$A$1:$LI$1),FALSE)</f>
        <v>3.0586905440000001</v>
      </c>
      <c r="T1291" s="361">
        <f>+VLOOKUP($E1291,Emissions!$1:$1048576,MATCH(DATE(T$2,1,1),Emissions!$A$1:$LI$1),FALSE)</f>
        <v>3.0980500119999999</v>
      </c>
      <c r="U1291" s="361">
        <f>+VLOOKUP($E1291,Emissions!$1:$1048576,MATCH(DATE(U$2,1,1),Emissions!$A$1:$LI$1),FALSE)</f>
        <v>3.1380664569999999</v>
      </c>
      <c r="V1291" s="361">
        <f>+VLOOKUP($E1291,Emissions!$1:$1048576,MATCH(DATE(V$2,1,1),Emissions!$A$1:$LI$1),FALSE)</f>
        <v>3.1787379609999999</v>
      </c>
      <c r="W1291" s="361">
        <f>+VLOOKUP($E1291,Emissions!$1:$1048576,MATCH(DATE(W$2,1,1),Emissions!$A$1:$LI$1),FALSE)</f>
        <v>3.2200689979999999</v>
      </c>
      <c r="X1291" s="361">
        <f>+VLOOKUP($E1291,Emissions!$1:$1048576,MATCH(DATE(X$2,1,1),Emissions!$A$1:$LI$1),FALSE)</f>
        <v>3.2620681029999998</v>
      </c>
      <c r="Y1291" s="361">
        <f>+VLOOKUP($E1291,Emissions!$1:$1048576,MATCH(DATE(Y$2,1,1),Emissions!$A$1:$LI$1),FALSE)</f>
        <v>3.3047458920000001</v>
      </c>
      <c r="Z1291" s="361">
        <f>+VLOOKUP($E1291,Emissions!$1:$1048576,MATCH(DATE(Z$2,1,1),Emissions!$A$1:$LI$1),FALSE)</f>
        <v>3.3477887989999999</v>
      </c>
      <c r="AA1291" s="361">
        <f>+VLOOKUP($E1291,Emissions!$1:$1048576,MATCH(DATE(AA$2,1,1),Emissions!$A$1:$LI$1),FALSE)</f>
        <v>3.3915813720000001</v>
      </c>
      <c r="AB1291" s="361">
        <f>+VLOOKUP($E1291,Emissions!$1:$1048576,MATCH(DATE(AB$2,1,1),Emissions!$A$1:$LI$1),FALSE)</f>
        <v>3.4361551029999999</v>
      </c>
      <c r="AC1291" s="361">
        <f>+VLOOKUP($E1291,Emissions!$1:$1048576,MATCH(DATE(AC$2,1,1),Emissions!$A$1:$LI$1),FALSE)</f>
        <v>3.4815066469999998</v>
      </c>
      <c r="AD1291" s="361">
        <f>+VLOOKUP($E1291,Emissions!$1:$1048576,MATCH(DATE(AD$2,1,1),Emissions!$A$1:$LI$1),FALSE)</f>
        <v>3.5276363549999998</v>
      </c>
      <c r="AE1291" s="361">
        <f>+VLOOKUP($E1291,Emissions!$1:$1048576,MATCH(DATE(AE$2,1,1),Emissions!$A$1:$LI$1),FALSE)</f>
        <v>3.5736094710000001</v>
      </c>
      <c r="AF1291" s="361">
        <f>+VLOOKUP($E1291,Emissions!$1:$1048576,MATCH(DATE(AF$2,1,1),Emissions!$A$1:$LI$1),FALSE)</f>
        <v>3.6200606030000002</v>
      </c>
      <c r="AG1291" s="361">
        <f>+VLOOKUP($E1291,Emissions!$1:$1048576,MATCH(DATE(AG$2,1,1),Emissions!$A$1:$LI$1),FALSE)</f>
        <v>3.66711206</v>
      </c>
      <c r="AH1291" s="361">
        <f>+VLOOKUP($E1291,Emissions!$1:$1048576,MATCH(DATE(AH$2,1,1),Emissions!$A$1:$LI$1),FALSE)</f>
        <v>3.7148154720000002</v>
      </c>
      <c r="AI1291" s="361">
        <f>+VLOOKUP($E1291,Emissions!$1:$1048576,MATCH(DATE(AI$2,1,1),Emissions!$A$1:$LI$1),FALSE)</f>
        <v>3.7632167120000002</v>
      </c>
      <c r="AJ1291" s="361">
        <f>+VLOOKUP($E1291,Emissions!$1:$1048576,MATCH(DATE(AJ$2,1,1),Emissions!$A$1:$LI$1),FALSE)</f>
        <v>3.8123559180000002</v>
      </c>
      <c r="AK1291" s="361">
        <f>+VLOOKUP($E1291,Emissions!$1:$1048576,MATCH(DATE(AK$2,1,1),Emissions!$A$1:$LI$1),FALSE)</f>
        <v>3.8622649039999999</v>
      </c>
      <c r="AL1291" s="361">
        <f>+VLOOKUP($E1291,Emissions!$1:$1048576,MATCH(DATE(AL$2,1,1),Emissions!$A$1:$LI$1),FALSE)</f>
        <v>3.912967707</v>
      </c>
      <c r="AM1291" s="361">
        <f>+VLOOKUP($E1291,Emissions!$1:$1048576,MATCH(DATE(AM$2,1,1),Emissions!$A$1:$LI$1),FALSE)</f>
        <v>3.964482533</v>
      </c>
      <c r="AN1291" s="361">
        <f>+VLOOKUP($E1291,Emissions!$1:$1048576,MATCH(DATE(AN$2,1,1),Emissions!$A$1:$LI$1),FALSE)</f>
        <v>4.0168241289999997</v>
      </c>
      <c r="AO1291" s="361">
        <f>+VLOOKUP($E1291,Emissions!$1:$1048576,MATCH(DATE(AO$2,1,1),Emissions!$A$1:$LI$1),FALSE)</f>
        <v>4.0700057340000004</v>
      </c>
    </row>
    <row r="1292" spans="1:41" ht="15" customHeight="1" x14ac:dyDescent="0.35">
      <c r="A1292" s="411"/>
      <c r="B1292" s="170"/>
      <c r="C1292" s="138" t="s">
        <v>730</v>
      </c>
      <c r="D1292" s="114"/>
      <c r="E1292" s="50" t="s">
        <v>3716</v>
      </c>
      <c r="F1292" s="361">
        <f>+VLOOKUP($E1292,Emissions!$1:$1048576,MATCH(DATE(F$2,1,1),Emissions!$A$1:$LI$1),FALSE)</f>
        <v>15.95714753</v>
      </c>
      <c r="G1292" s="361">
        <f>+VLOOKUP($E1292,Emissions!$1:$1048576,MATCH(DATE(G$2,1,1),Emissions!$A$1:$LI$1),FALSE)</f>
        <v>16.101743549999998</v>
      </c>
      <c r="H1292" s="361">
        <f>+VLOOKUP($E1292,Emissions!$1:$1048576,MATCH(DATE(H$2,1,1),Emissions!$A$1:$LI$1),FALSE)</f>
        <v>16.251062860000001</v>
      </c>
      <c r="I1292" s="361">
        <f>+VLOOKUP($E1292,Emissions!$1:$1048576,MATCH(DATE(I$2,1,1),Emissions!$A$1:$LI$1),FALSE)</f>
        <v>16.411456149999999</v>
      </c>
      <c r="J1292" s="361">
        <f>+VLOOKUP($E1292,Emissions!$1:$1048576,MATCH(DATE(J$2,1,1),Emissions!$A$1:$LI$1),FALSE)</f>
        <v>16.58318577</v>
      </c>
      <c r="K1292" s="361">
        <f>+VLOOKUP($E1292,Emissions!$1:$1048576,MATCH(DATE(K$2,1,1),Emissions!$A$1:$LI$1),FALSE)</f>
        <v>16.765275840000001</v>
      </c>
      <c r="L1292" s="361">
        <f>+VLOOKUP($E1292,Emissions!$1:$1048576,MATCH(DATE(L$2,1,1),Emissions!$A$1:$LI$1),FALSE)</f>
        <v>16.95563606</v>
      </c>
      <c r="M1292" s="361">
        <f>+VLOOKUP($E1292,Emissions!$1:$1048576,MATCH(DATE(M$2,1,1),Emissions!$A$1:$LI$1),FALSE)</f>
        <v>17.153348990000001</v>
      </c>
      <c r="N1292" s="361">
        <f>+VLOOKUP($E1292,Emissions!$1:$1048576,MATCH(DATE(N$2,1,1),Emissions!$A$1:$LI$1),FALSE)</f>
        <v>17.357648910000002</v>
      </c>
      <c r="O1292" s="361">
        <f>+VLOOKUP($E1292,Emissions!$1:$1048576,MATCH(DATE(O$2,1,1),Emissions!$A$1:$LI$1),FALSE)</f>
        <v>17.567862519999998</v>
      </c>
      <c r="P1292" s="361">
        <f>+VLOOKUP($E1292,Emissions!$1:$1048576,MATCH(DATE(P$2,1,1),Emissions!$A$1:$LI$1),FALSE)</f>
        <v>17.785013249999999</v>
      </c>
      <c r="Q1292" s="361">
        <f>+VLOOKUP($E1292,Emissions!$1:$1048576,MATCH(DATE(Q$2,1,1),Emissions!$A$1:$LI$1),FALSE)</f>
        <v>18.006783980000002</v>
      </c>
      <c r="R1292" s="361">
        <f>+VLOOKUP($E1292,Emissions!$1:$1048576,MATCH(DATE(R$2,1,1),Emissions!$A$1:$LI$1),FALSE)</f>
        <v>18.23279282</v>
      </c>
      <c r="S1292" s="361">
        <f>+VLOOKUP($E1292,Emissions!$1:$1048576,MATCH(DATE(S$2,1,1),Emissions!$A$1:$LI$1),FALSE)</f>
        <v>18.462811370000001</v>
      </c>
      <c r="T1292" s="361">
        <f>+VLOOKUP($E1292,Emissions!$1:$1048576,MATCH(DATE(T$2,1,1),Emissions!$A$1:$LI$1),FALSE)</f>
        <v>18.696647349999999</v>
      </c>
      <c r="U1292" s="361">
        <f>+VLOOKUP($E1292,Emissions!$1:$1048576,MATCH(DATE(U$2,1,1),Emissions!$A$1:$LI$1),FALSE)</f>
        <v>18.934169399999998</v>
      </c>
      <c r="V1292" s="361">
        <f>+VLOOKUP($E1292,Emissions!$1:$1048576,MATCH(DATE(V$2,1,1),Emissions!$A$1:$LI$1),FALSE)</f>
        <v>19.175310400000001</v>
      </c>
      <c r="W1292" s="361">
        <f>+VLOOKUP($E1292,Emissions!$1:$1048576,MATCH(DATE(W$2,1,1),Emissions!$A$1:$LI$1),FALSE)</f>
        <v>19.420054400000001</v>
      </c>
      <c r="X1292" s="361">
        <f>+VLOOKUP($E1292,Emissions!$1:$1048576,MATCH(DATE(X$2,1,1),Emissions!$A$1:$LI$1),FALSE)</f>
        <v>19.668422830000001</v>
      </c>
      <c r="Y1292" s="361">
        <f>+VLOOKUP($E1292,Emissions!$1:$1048576,MATCH(DATE(Y$2,1,1),Emissions!$A$1:$LI$1),FALSE)</f>
        <v>19.920462100000002</v>
      </c>
      <c r="Z1292" s="361">
        <f>+VLOOKUP($E1292,Emissions!$1:$1048576,MATCH(DATE(Z$2,1,1),Emissions!$A$1:$LI$1),FALSE)</f>
        <v>20.175066650000002</v>
      </c>
      <c r="AA1292" s="361">
        <f>+VLOOKUP($E1292,Emissions!$1:$1048576,MATCH(DATE(AA$2,1,1),Emissions!$A$1:$LI$1),FALSE)</f>
        <v>20.433661699999998</v>
      </c>
      <c r="AB1292" s="361">
        <f>+VLOOKUP($E1292,Emissions!$1:$1048576,MATCH(DATE(AB$2,1,1),Emissions!$A$1:$LI$1),FALSE)</f>
        <v>20.696328860000001</v>
      </c>
      <c r="AC1292" s="361">
        <f>+VLOOKUP($E1292,Emissions!$1:$1048576,MATCH(DATE(AC$2,1,1),Emissions!$A$1:$LI$1),FALSE)</f>
        <v>20.96309935</v>
      </c>
      <c r="AD1292" s="361">
        <f>+VLOOKUP($E1292,Emissions!$1:$1048576,MATCH(DATE(AD$2,1,1),Emissions!$A$1:$LI$1),FALSE)</f>
        <v>21.234036100000001</v>
      </c>
      <c r="AE1292" s="361">
        <f>+VLOOKUP($E1292,Emissions!$1:$1048576,MATCH(DATE(AE$2,1,1),Emissions!$A$1:$LI$1),FALSE)</f>
        <v>21.50584748</v>
      </c>
      <c r="AF1292" s="361">
        <f>+VLOOKUP($E1292,Emissions!$1:$1048576,MATCH(DATE(AF$2,1,1),Emissions!$A$1:$LI$1),FALSE)</f>
        <v>21.78091088</v>
      </c>
      <c r="AG1292" s="361">
        <f>+VLOOKUP($E1292,Emissions!$1:$1048576,MATCH(DATE(AG$2,1,1),Emissions!$A$1:$LI$1),FALSE)</f>
        <v>22.059542740000001</v>
      </c>
      <c r="AH1292" s="361">
        <f>+VLOOKUP($E1292,Emissions!$1:$1048576,MATCH(DATE(AH$2,1,1),Emissions!$A$1:$LI$1),FALSE)</f>
        <v>22.34191139</v>
      </c>
      <c r="AI1292" s="361">
        <f>+VLOOKUP($E1292,Emissions!$1:$1048576,MATCH(DATE(AI$2,1,1),Emissions!$A$1:$LI$1),FALSE)</f>
        <v>22.628209200000001</v>
      </c>
      <c r="AJ1292" s="361">
        <f>+VLOOKUP($E1292,Emissions!$1:$1048576,MATCH(DATE(AJ$2,1,1),Emissions!$A$1:$LI$1),FALSE)</f>
        <v>22.918626580000002</v>
      </c>
      <c r="AK1292" s="361">
        <f>+VLOOKUP($E1292,Emissions!$1:$1048576,MATCH(DATE(AK$2,1,1),Emissions!$A$1:$LI$1),FALSE)</f>
        <v>23.213332179999998</v>
      </c>
      <c r="AL1292" s="361">
        <f>+VLOOKUP($E1292,Emissions!$1:$1048576,MATCH(DATE(AL$2,1,1),Emissions!$A$1:$LI$1),FALSE)</f>
        <v>23.512469729999999</v>
      </c>
      <c r="AM1292" s="361">
        <f>+VLOOKUP($E1292,Emissions!$1:$1048576,MATCH(DATE(AM$2,1,1),Emissions!$A$1:$LI$1),FALSE)</f>
        <v>23.81616215</v>
      </c>
      <c r="AN1292" s="361">
        <f>+VLOOKUP($E1292,Emissions!$1:$1048576,MATCH(DATE(AN$2,1,1),Emissions!$A$1:$LI$1),FALSE)</f>
        <v>24.124518720000001</v>
      </c>
      <c r="AO1292" s="361">
        <f>+VLOOKUP($E1292,Emissions!$1:$1048576,MATCH(DATE(AO$2,1,1),Emissions!$A$1:$LI$1),FALSE)</f>
        <v>24.437641630000002</v>
      </c>
    </row>
    <row r="1293" spans="1:41" ht="15" customHeight="1" x14ac:dyDescent="0.35">
      <c r="A1293" s="411"/>
      <c r="B1293" s="170"/>
      <c r="C1293" s="138" t="s">
        <v>731</v>
      </c>
      <c r="D1293" s="114"/>
      <c r="E1293" s="50" t="s">
        <v>3717</v>
      </c>
      <c r="F1293" s="361">
        <f>+VLOOKUP($E1293,Emissions!$1:$1048576,MATCH(DATE(F$2,1,1),Emissions!$A$1:$LI$1),FALSE)</f>
        <v>1.583695359</v>
      </c>
      <c r="G1293" s="361">
        <f>+VLOOKUP($E1293,Emissions!$1:$1048576,MATCH(DATE(G$2,1,1),Emissions!$A$1:$LI$1),FALSE)</f>
        <v>1.598804927</v>
      </c>
      <c r="H1293" s="361">
        <f>+VLOOKUP($E1293,Emissions!$1:$1048576,MATCH(DATE(H$2,1,1),Emissions!$A$1:$LI$1),FALSE)</f>
        <v>1.6144693699999999</v>
      </c>
      <c r="I1293" s="361">
        <f>+VLOOKUP($E1293,Emissions!$1:$1048576,MATCH(DATE(I$2,1,1),Emissions!$A$1:$LI$1),FALSE)</f>
        <v>1.631161751</v>
      </c>
      <c r="J1293" s="361">
        <f>+VLOOKUP($E1293,Emissions!$1:$1048576,MATCH(DATE(J$2,1,1),Emissions!$A$1:$LI$1),FALSE)</f>
        <v>1.648852816</v>
      </c>
      <c r="K1293" s="361">
        <f>+VLOOKUP($E1293,Emissions!$1:$1048576,MATCH(DATE(K$2,1,1),Emissions!$A$1:$LI$1),FALSE)</f>
        <v>1.667442082</v>
      </c>
      <c r="L1293" s="361">
        <f>+VLOOKUP($E1293,Emissions!$1:$1048576,MATCH(DATE(L$2,1,1),Emissions!$A$1:$LI$1),FALSE)</f>
        <v>1.6867095620000001</v>
      </c>
      <c r="M1293" s="361">
        <f>+VLOOKUP($E1293,Emissions!$1:$1048576,MATCH(DATE(M$2,1,1),Emissions!$A$1:$LI$1),FALSE)</f>
        <v>1.7065730379999999</v>
      </c>
      <c r="N1293" s="361">
        <f>+VLOOKUP($E1293,Emissions!$1:$1048576,MATCH(DATE(N$2,1,1),Emissions!$A$1:$LI$1),FALSE)</f>
        <v>1.7269832039999999</v>
      </c>
      <c r="O1293" s="361">
        <f>+VLOOKUP($E1293,Emissions!$1:$1048576,MATCH(DATE(O$2,1,1),Emissions!$A$1:$LI$1),FALSE)</f>
        <v>1.747900842</v>
      </c>
      <c r="P1293" s="361">
        <f>+VLOOKUP($E1293,Emissions!$1:$1048576,MATCH(DATE(P$2,1,1),Emissions!$A$1:$LI$1),FALSE)</f>
        <v>1.769499527</v>
      </c>
      <c r="Q1293" s="361">
        <f>+VLOOKUP($E1293,Emissions!$1:$1048576,MATCH(DATE(Q$2,1,1),Emissions!$A$1:$LI$1),FALSE)</f>
        <v>1.7915432339999999</v>
      </c>
      <c r="R1293" s="361">
        <f>+VLOOKUP($E1293,Emissions!$1:$1048576,MATCH(DATE(R$2,1,1),Emissions!$A$1:$LI$1),FALSE)</f>
        <v>1.8139790899999999</v>
      </c>
      <c r="S1293" s="361">
        <f>+VLOOKUP($E1293,Emissions!$1:$1048576,MATCH(DATE(S$2,1,1),Emissions!$A$1:$LI$1),FALSE)</f>
        <v>1.836792056</v>
      </c>
      <c r="T1293" s="361">
        <f>+VLOOKUP($E1293,Emissions!$1:$1048576,MATCH(DATE(T$2,1,1),Emissions!$A$1:$LI$1),FALSE)</f>
        <v>1.859977998</v>
      </c>
      <c r="U1293" s="361">
        <f>+VLOOKUP($E1293,Emissions!$1:$1048576,MATCH(DATE(U$2,1,1),Emissions!$A$1:$LI$1),FALSE)</f>
        <v>1.8835401890000001</v>
      </c>
      <c r="V1293" s="361">
        <f>+VLOOKUP($E1293,Emissions!$1:$1048576,MATCH(DATE(V$2,1,1),Emissions!$A$1:$LI$1),FALSE)</f>
        <v>1.9074872249999999</v>
      </c>
      <c r="W1293" s="361">
        <f>+VLOOKUP($E1293,Emissions!$1:$1048576,MATCH(DATE(W$2,1,1),Emissions!$A$1:$LI$1),FALSE)</f>
        <v>1.931830602</v>
      </c>
      <c r="X1293" s="361">
        <f>+VLOOKUP($E1293,Emissions!$1:$1048576,MATCH(DATE(X$2,1,1),Emissions!$A$1:$LI$1),FALSE)</f>
        <v>1.956583078</v>
      </c>
      <c r="Y1293" s="361">
        <f>+VLOOKUP($E1293,Emissions!$1:$1048576,MATCH(DATE(Y$2,1,1),Emissions!$A$1:$LI$1),FALSE)</f>
        <v>1.9817575059999999</v>
      </c>
      <c r="Z1293" s="361">
        <f>+VLOOKUP($E1293,Emissions!$1:$1048576,MATCH(DATE(Z$2,1,1),Emissions!$A$1:$LI$1),FALSE)</f>
        <v>2.007215279</v>
      </c>
      <c r="AA1293" s="361">
        <f>+VLOOKUP($E1293,Emissions!$1:$1048576,MATCH(DATE(AA$2,1,1),Emissions!$A$1:$LI$1),FALSE)</f>
        <v>2.0331209239999999</v>
      </c>
      <c r="AB1293" s="361">
        <f>+VLOOKUP($E1293,Emissions!$1:$1048576,MATCH(DATE(AB$2,1,1),Emissions!$A$1:$LI$1),FALSE)</f>
        <v>2.0595088459999999</v>
      </c>
      <c r="AC1293" s="361">
        <f>+VLOOKUP($E1293,Emissions!$1:$1048576,MATCH(DATE(AC$2,1,1),Emissions!$A$1:$LI$1),FALSE)</f>
        <v>2.0863894940000001</v>
      </c>
      <c r="AD1293" s="361">
        <f>+VLOOKUP($E1293,Emissions!$1:$1048576,MATCH(DATE(AD$2,1,1),Emissions!$A$1:$LI$1),FALSE)</f>
        <v>2.1137690309999999</v>
      </c>
      <c r="AE1293" s="361">
        <f>+VLOOKUP($E1293,Emissions!$1:$1048576,MATCH(DATE(AE$2,1,1),Emissions!$A$1:$LI$1),FALSE)</f>
        <v>2.1412177159999999</v>
      </c>
      <c r="AF1293" s="361">
        <f>+VLOOKUP($E1293,Emissions!$1:$1048576,MATCH(DATE(AF$2,1,1),Emissions!$A$1:$LI$1),FALSE)</f>
        <v>2.1689737029999998</v>
      </c>
      <c r="AG1293" s="361">
        <f>+VLOOKUP($E1293,Emissions!$1:$1048576,MATCH(DATE(AG$2,1,1),Emissions!$A$1:$LI$1),FALSE)</f>
        <v>2.197109787</v>
      </c>
      <c r="AH1293" s="361">
        <f>+VLOOKUP($E1293,Emissions!$1:$1048576,MATCH(DATE(AH$2,1,1),Emissions!$A$1:$LI$1),FALSE)</f>
        <v>2.2256655040000002</v>
      </c>
      <c r="AI1293" s="361">
        <f>+VLOOKUP($E1293,Emissions!$1:$1048576,MATCH(DATE(AI$2,1,1),Emissions!$A$1:$LI$1),FALSE)</f>
        <v>2.2546726709999998</v>
      </c>
      <c r="AJ1293" s="361">
        <f>+VLOOKUP($E1293,Emissions!$1:$1048576,MATCH(DATE(AJ$2,1,1),Emissions!$A$1:$LI$1),FALSE)</f>
        <v>2.2841567550000001</v>
      </c>
      <c r="AK1293" s="361">
        <f>+VLOOKUP($E1293,Emissions!$1:$1048576,MATCH(DATE(AK$2,1,1),Emissions!$A$1:$LI$1),FALSE)</f>
        <v>2.3141370480000001</v>
      </c>
      <c r="AL1293" s="361">
        <f>+VLOOKUP($E1293,Emissions!$1:$1048576,MATCH(DATE(AL$2,1,1),Emissions!$A$1:$LI$1),FALSE)</f>
        <v>2.3446278989999998</v>
      </c>
      <c r="AM1293" s="361">
        <f>+VLOOKUP($E1293,Emissions!$1:$1048576,MATCH(DATE(AM$2,1,1),Emissions!$A$1:$LI$1),FALSE)</f>
        <v>2.3756401779999998</v>
      </c>
      <c r="AN1293" s="361">
        <f>+VLOOKUP($E1293,Emissions!$1:$1048576,MATCH(DATE(AN$2,1,1),Emissions!$A$1:$LI$1),FALSE)</f>
        <v>2.4071827830000001</v>
      </c>
      <c r="AO1293" s="361">
        <f>+VLOOKUP($E1293,Emissions!$1:$1048576,MATCH(DATE(AO$2,1,1),Emissions!$A$1:$LI$1),FALSE)</f>
        <v>2.4392638689999999</v>
      </c>
    </row>
    <row r="1294" spans="1:41" ht="15" customHeight="1" x14ac:dyDescent="0.35">
      <c r="A1294" s="411"/>
      <c r="B1294" s="170"/>
      <c r="C1294" s="138" t="s">
        <v>732</v>
      </c>
      <c r="D1294" s="114"/>
      <c r="E1294" s="50" t="s">
        <v>3718</v>
      </c>
      <c r="F1294" s="361">
        <f>+VLOOKUP($E1294,Emissions!$1:$1048576,MATCH(DATE(F$2,1,1),Emissions!$A$1:$LI$1),FALSE)</f>
        <v>20.063261449999999</v>
      </c>
      <c r="G1294" s="361">
        <f>+VLOOKUP($E1294,Emissions!$1:$1048576,MATCH(DATE(G$2,1,1),Emissions!$A$1:$LI$1),FALSE)</f>
        <v>20.25330173</v>
      </c>
      <c r="H1294" s="361">
        <f>+VLOOKUP($E1294,Emissions!$1:$1048576,MATCH(DATE(H$2,1,1),Emissions!$A$1:$LI$1),FALSE)</f>
        <v>20.451692049999998</v>
      </c>
      <c r="I1294" s="361">
        <f>+VLOOKUP($E1294,Emissions!$1:$1048576,MATCH(DATE(I$2,1,1),Emissions!$A$1:$LI$1),FALSE)</f>
        <v>20.663134790000001</v>
      </c>
      <c r="J1294" s="361">
        <f>+VLOOKUP($E1294,Emissions!$1:$1048576,MATCH(DATE(J$2,1,1),Emissions!$A$1:$LI$1),FALSE)</f>
        <v>20.886748359999999</v>
      </c>
      <c r="K1294" s="361">
        <f>+VLOOKUP($E1294,Emissions!$1:$1048576,MATCH(DATE(K$2,1,1),Emissions!$A$1:$LI$1),FALSE)</f>
        <v>21.12139517</v>
      </c>
      <c r="L1294" s="361">
        <f>+VLOOKUP($E1294,Emissions!$1:$1048576,MATCH(DATE(L$2,1,1),Emissions!$A$1:$LI$1),FALSE)</f>
        <v>21.365017559999998</v>
      </c>
      <c r="M1294" s="361">
        <f>+VLOOKUP($E1294,Emissions!$1:$1048576,MATCH(DATE(M$2,1,1),Emissions!$A$1:$LI$1),FALSE)</f>
        <v>21.616656930000001</v>
      </c>
      <c r="N1294" s="361">
        <f>+VLOOKUP($E1294,Emissions!$1:$1048576,MATCH(DATE(N$2,1,1),Emissions!$A$1:$LI$1),FALSE)</f>
        <v>21.875680580000001</v>
      </c>
      <c r="O1294" s="361">
        <f>+VLOOKUP($E1294,Emissions!$1:$1048576,MATCH(DATE(O$2,1,1),Emissions!$A$1:$LI$1),FALSE)</f>
        <v>22.14156358</v>
      </c>
      <c r="P1294" s="361">
        <f>+VLOOKUP($E1294,Emissions!$1:$1048576,MATCH(DATE(P$2,1,1),Emissions!$A$1:$LI$1),FALSE)</f>
        <v>22.415750849999998</v>
      </c>
      <c r="Q1294" s="361">
        <f>+VLOOKUP($E1294,Emissions!$1:$1048576,MATCH(DATE(Q$2,1,1),Emissions!$A$1:$LI$1),FALSE)</f>
        <v>22.696245529999999</v>
      </c>
      <c r="R1294" s="361">
        <f>+VLOOKUP($E1294,Emissions!$1:$1048576,MATCH(DATE(R$2,1,1),Emissions!$A$1:$LI$1),FALSE)</f>
        <v>22.982320600000001</v>
      </c>
      <c r="S1294" s="361">
        <f>+VLOOKUP($E1294,Emissions!$1:$1048576,MATCH(DATE(S$2,1,1),Emissions!$A$1:$LI$1),FALSE)</f>
        <v>23.273631730000002</v>
      </c>
      <c r="T1294" s="361">
        <f>+VLOOKUP($E1294,Emissions!$1:$1048576,MATCH(DATE(T$2,1,1),Emissions!$A$1:$LI$1),FALSE)</f>
        <v>23.570009939999998</v>
      </c>
      <c r="U1294" s="361">
        <f>+VLOOKUP($E1294,Emissions!$1:$1048576,MATCH(DATE(U$2,1,1),Emissions!$A$1:$LI$1),FALSE)</f>
        <v>23.871419150000001</v>
      </c>
      <c r="V1294" s="361">
        <f>+VLOOKUP($E1294,Emissions!$1:$1048576,MATCH(DATE(V$2,1,1),Emissions!$A$1:$LI$1),FALSE)</f>
        <v>24.177921520000002</v>
      </c>
      <c r="W1294" s="361">
        <f>+VLOOKUP($E1294,Emissions!$1:$1048576,MATCH(DATE(W$2,1,1),Emissions!$A$1:$LI$1),FALSE)</f>
        <v>24.489639990000001</v>
      </c>
      <c r="X1294" s="361">
        <f>+VLOOKUP($E1294,Emissions!$1:$1048576,MATCH(DATE(X$2,1,1),Emissions!$A$1:$LI$1),FALSE)</f>
        <v>24.806731880000001</v>
      </c>
      <c r="Y1294" s="361">
        <f>+VLOOKUP($E1294,Emissions!$1:$1048576,MATCH(DATE(Y$2,1,1),Emissions!$A$1:$LI$1),FALSE)</f>
        <v>25.129369539999999</v>
      </c>
      <c r="Z1294" s="361">
        <f>+VLOOKUP($E1294,Emissions!$1:$1048576,MATCH(DATE(Z$2,1,1),Emissions!$A$1:$LI$1),FALSE)</f>
        <v>25.456338850000002</v>
      </c>
      <c r="AA1294" s="361">
        <f>+VLOOKUP($E1294,Emissions!$1:$1048576,MATCH(DATE(AA$2,1,1),Emissions!$A$1:$LI$1),FALSE)</f>
        <v>25.788992239999999</v>
      </c>
      <c r="AB1294" s="361">
        <f>+VLOOKUP($E1294,Emissions!$1:$1048576,MATCH(DATE(AB$2,1,1),Emissions!$A$1:$LI$1),FALSE)</f>
        <v>26.127806020000001</v>
      </c>
      <c r="AC1294" s="361">
        <f>+VLOOKUP($E1294,Emissions!$1:$1048576,MATCH(DATE(AC$2,1,1),Emissions!$A$1:$LI$1),FALSE)</f>
        <v>26.473031710000001</v>
      </c>
      <c r="AD1294" s="361">
        <f>+VLOOKUP($E1294,Emissions!$1:$1048576,MATCH(DATE(AD$2,1,1),Emissions!$A$1:$LI$1),FALSE)</f>
        <v>26.824847399999999</v>
      </c>
      <c r="AE1294" s="361">
        <f>+VLOOKUP($E1294,Emissions!$1:$1048576,MATCH(DATE(AE$2,1,1),Emissions!$A$1:$LI$1),FALSE)</f>
        <v>27.179392</v>
      </c>
      <c r="AF1294" s="361">
        <f>+VLOOKUP($E1294,Emissions!$1:$1048576,MATCH(DATE(AF$2,1,1),Emissions!$A$1:$LI$1),FALSE)</f>
        <v>27.538273870000001</v>
      </c>
      <c r="AG1294" s="361">
        <f>+VLOOKUP($E1294,Emissions!$1:$1048576,MATCH(DATE(AG$2,1,1),Emissions!$A$1:$LI$1),FALSE)</f>
        <v>27.902176770000001</v>
      </c>
      <c r="AH1294" s="361">
        <f>+VLOOKUP($E1294,Emissions!$1:$1048576,MATCH(DATE(AH$2,1,1),Emissions!$A$1:$LI$1),FALSE)</f>
        <v>28.271579890000002</v>
      </c>
      <c r="AI1294" s="361">
        <f>+VLOOKUP($E1294,Emissions!$1:$1048576,MATCH(DATE(AI$2,1,1),Emissions!$A$1:$LI$1),FALSE)</f>
        <v>28.646908060000001</v>
      </c>
      <c r="AJ1294" s="361">
        <f>+VLOOKUP($E1294,Emissions!$1:$1048576,MATCH(DATE(AJ$2,1,1),Emissions!$A$1:$LI$1),FALSE)</f>
        <v>29.028521390000002</v>
      </c>
      <c r="AK1294" s="361">
        <f>+VLOOKUP($E1294,Emissions!$1:$1048576,MATCH(DATE(AK$2,1,1),Emissions!$A$1:$LI$1),FALSE)</f>
        <v>29.41670882</v>
      </c>
      <c r="AL1294" s="361">
        <f>+VLOOKUP($E1294,Emissions!$1:$1048576,MATCH(DATE(AL$2,1,1),Emissions!$A$1:$LI$1),FALSE)</f>
        <v>29.81169843</v>
      </c>
      <c r="AM1294" s="361">
        <f>+VLOOKUP($E1294,Emissions!$1:$1048576,MATCH(DATE(AM$2,1,1),Emissions!$A$1:$LI$1),FALSE)</f>
        <v>30.213673010000001</v>
      </c>
      <c r="AN1294" s="361">
        <f>+VLOOKUP($E1294,Emissions!$1:$1048576,MATCH(DATE(AN$2,1,1),Emissions!$A$1:$LI$1),FALSE)</f>
        <v>30.62278761</v>
      </c>
      <c r="AO1294" s="361">
        <f>+VLOOKUP($E1294,Emissions!$1:$1048576,MATCH(DATE(AO$2,1,1),Emissions!$A$1:$LI$1),FALSE)</f>
        <v>31.039184670000001</v>
      </c>
    </row>
    <row r="1295" spans="1:41" ht="15" customHeight="1" x14ac:dyDescent="0.35">
      <c r="A1295" s="411"/>
      <c r="B1295" s="170"/>
      <c r="C1295" s="138" t="s">
        <v>733</v>
      </c>
      <c r="D1295" s="114"/>
      <c r="E1295" s="50" t="s">
        <v>3719</v>
      </c>
      <c r="F1295" s="361">
        <f>+VLOOKUP($E1295,Emissions!$1:$1048576,MATCH(DATE(F$2,1,1),Emissions!$A$1:$LI$1),FALSE)</f>
        <v>1.7705054039999999</v>
      </c>
      <c r="G1295" s="361">
        <f>+VLOOKUP($E1295,Emissions!$1:$1048576,MATCH(DATE(G$2,1,1),Emissions!$A$1:$LI$1),FALSE)</f>
        <v>1.790767327</v>
      </c>
      <c r="H1295" s="361">
        <f>+VLOOKUP($E1295,Emissions!$1:$1048576,MATCH(DATE(H$2,1,1),Emissions!$A$1:$LI$1),FALSE)</f>
        <v>1.811616109</v>
      </c>
      <c r="I1295" s="361">
        <f>+VLOOKUP($E1295,Emissions!$1:$1048576,MATCH(DATE(I$2,1,1),Emissions!$A$1:$LI$1),FALSE)</f>
        <v>1.833174973</v>
      </c>
      <c r="J1295" s="361">
        <f>+VLOOKUP($E1295,Emissions!$1:$1048576,MATCH(DATE(J$2,1,1),Emissions!$A$1:$LI$1),FALSE)</f>
        <v>1.855440763</v>
      </c>
      <c r="K1295" s="361">
        <f>+VLOOKUP($E1295,Emissions!$1:$1048576,MATCH(DATE(K$2,1,1),Emissions!$A$1:$LI$1),FALSE)</f>
        <v>1.878372752</v>
      </c>
      <c r="L1295" s="361">
        <f>+VLOOKUP($E1295,Emissions!$1:$1048576,MATCH(DATE(L$2,1,1),Emissions!$A$1:$LI$1),FALSE)</f>
        <v>1.9018492170000001</v>
      </c>
      <c r="M1295" s="361">
        <f>+VLOOKUP($E1295,Emissions!$1:$1048576,MATCH(DATE(M$2,1,1),Emissions!$A$1:$LI$1),FALSE)</f>
        <v>1.9258119970000001</v>
      </c>
      <c r="N1295" s="361">
        <f>+VLOOKUP($E1295,Emissions!$1:$1048576,MATCH(DATE(N$2,1,1),Emissions!$A$1:$LI$1),FALSE)</f>
        <v>1.950222653</v>
      </c>
      <c r="O1295" s="361">
        <f>+VLOOKUP($E1295,Emissions!$1:$1048576,MATCH(DATE(O$2,1,1),Emissions!$A$1:$LI$1),FALSE)</f>
        <v>1.975054256</v>
      </c>
      <c r="P1295" s="361">
        <f>+VLOOKUP($E1295,Emissions!$1:$1048576,MATCH(DATE(P$2,1,1),Emissions!$A$1:$LI$1),FALSE)</f>
        <v>2.000411545</v>
      </c>
      <c r="Q1295" s="361">
        <f>+VLOOKUP($E1295,Emissions!$1:$1048576,MATCH(DATE(Q$2,1,1),Emissions!$A$1:$LI$1),FALSE)</f>
        <v>2.0261794229999999</v>
      </c>
      <c r="R1295" s="361">
        <f>+VLOOKUP($E1295,Emissions!$1:$1048576,MATCH(DATE(R$2,1,1),Emissions!$A$1:$LI$1),FALSE)</f>
        <v>2.0523267340000002</v>
      </c>
      <c r="S1295" s="361">
        <f>+VLOOKUP($E1295,Emissions!$1:$1048576,MATCH(DATE(S$2,1,1),Emissions!$A$1:$LI$1),FALSE)</f>
        <v>2.0788403720000002</v>
      </c>
      <c r="T1295" s="361">
        <f>+VLOOKUP($E1295,Emissions!$1:$1048576,MATCH(DATE(T$2,1,1),Emissions!$A$1:$LI$1),FALSE)</f>
        <v>2.1057191249999998</v>
      </c>
      <c r="U1295" s="361">
        <f>+VLOOKUP($E1295,Emissions!$1:$1048576,MATCH(DATE(U$2,1,1),Emissions!$A$1:$LI$1),FALSE)</f>
        <v>2.13297099</v>
      </c>
      <c r="V1295" s="361">
        <f>+VLOOKUP($E1295,Emissions!$1:$1048576,MATCH(DATE(V$2,1,1),Emissions!$A$1:$LI$1),FALSE)</f>
        <v>2.160609929</v>
      </c>
      <c r="W1295" s="361">
        <f>+VLOOKUP($E1295,Emissions!$1:$1048576,MATCH(DATE(W$2,1,1),Emissions!$A$1:$LI$1),FALSE)</f>
        <v>2.188652995</v>
      </c>
      <c r="X1295" s="361">
        <f>+VLOOKUP($E1295,Emissions!$1:$1048576,MATCH(DATE(X$2,1,1),Emissions!$A$1:$LI$1),FALSE)</f>
        <v>2.2171184949999998</v>
      </c>
      <c r="Y1295" s="361">
        <f>+VLOOKUP($E1295,Emissions!$1:$1048576,MATCH(DATE(Y$2,1,1),Emissions!$A$1:$LI$1),FALSE)</f>
        <v>2.246024764</v>
      </c>
      <c r="Z1295" s="361">
        <f>+VLOOKUP($E1295,Emissions!$1:$1048576,MATCH(DATE(Z$2,1,1),Emissions!$A$1:$LI$1),FALSE)</f>
        <v>2.2752994059999998</v>
      </c>
      <c r="AA1295" s="361">
        <f>+VLOOKUP($E1295,Emissions!$1:$1048576,MATCH(DATE(AA$2,1,1),Emissions!$A$1:$LI$1),FALSE)</f>
        <v>2.3050349219999999</v>
      </c>
      <c r="AB1295" s="361">
        <f>+VLOOKUP($E1295,Emissions!$1:$1048576,MATCH(DATE(AB$2,1,1),Emissions!$A$1:$LI$1),FALSE)</f>
        <v>2.3352654990000001</v>
      </c>
      <c r="AC1295" s="361">
        <f>+VLOOKUP($E1295,Emissions!$1:$1048576,MATCH(DATE(AC$2,1,1),Emissions!$A$1:$LI$1),FALSE)</f>
        <v>2.36601515</v>
      </c>
      <c r="AD1295" s="361">
        <f>+VLOOKUP($E1295,Emissions!$1:$1048576,MATCH(DATE(AD$2,1,1),Emissions!$A$1:$LI$1),FALSE)</f>
        <v>2.397302168</v>
      </c>
      <c r="AE1295" s="361">
        <f>+VLOOKUP($E1295,Emissions!$1:$1048576,MATCH(DATE(AE$2,1,1),Emissions!$A$1:$LI$1),FALSE)</f>
        <v>2.4288813980000001</v>
      </c>
      <c r="AF1295" s="361">
        <f>+VLOOKUP($E1295,Emissions!$1:$1048576,MATCH(DATE(AF$2,1,1),Emissions!$A$1:$LI$1),FALSE)</f>
        <v>2.4608592759999999</v>
      </c>
      <c r="AG1295" s="361">
        <f>+VLOOKUP($E1295,Emissions!$1:$1048576,MATCH(DATE(AG$2,1,1),Emissions!$A$1:$LI$1),FALSE)</f>
        <v>2.493276941</v>
      </c>
      <c r="AH1295" s="361">
        <f>+VLOOKUP($E1295,Emissions!$1:$1048576,MATCH(DATE(AH$2,1,1),Emissions!$A$1:$LI$1),FALSE)</f>
        <v>2.5261725269999999</v>
      </c>
      <c r="AI1295" s="361">
        <f>+VLOOKUP($E1295,Emissions!$1:$1048576,MATCH(DATE(AI$2,1,1),Emissions!$A$1:$LI$1),FALSE)</f>
        <v>2.5595813180000002</v>
      </c>
      <c r="AJ1295" s="361">
        <f>+VLOOKUP($E1295,Emissions!$1:$1048576,MATCH(DATE(AJ$2,1,1),Emissions!$A$1:$LI$1),FALSE)</f>
        <v>2.5935332830000002</v>
      </c>
      <c r="AK1295" s="361">
        <f>+VLOOKUP($E1295,Emissions!$1:$1048576,MATCH(DATE(AK$2,1,1),Emissions!$A$1:$LI$1),FALSE)</f>
        <v>2.628052947</v>
      </c>
      <c r="AL1295" s="361">
        <f>+VLOOKUP($E1295,Emissions!$1:$1048576,MATCH(DATE(AL$2,1,1),Emissions!$A$1:$LI$1),FALSE)</f>
        <v>2.6631605089999999</v>
      </c>
      <c r="AM1295" s="361">
        <f>+VLOOKUP($E1295,Emissions!$1:$1048576,MATCH(DATE(AM$2,1,1),Emissions!$A$1:$LI$1),FALSE)</f>
        <v>2.6988732290000002</v>
      </c>
      <c r="AN1295" s="361">
        <f>+VLOOKUP($E1295,Emissions!$1:$1048576,MATCH(DATE(AN$2,1,1),Emissions!$A$1:$LI$1),FALSE)</f>
        <v>2.735206813</v>
      </c>
      <c r="AO1295" s="361">
        <f>+VLOOKUP($E1295,Emissions!$1:$1048576,MATCH(DATE(AO$2,1,1),Emissions!$A$1:$LI$1),FALSE)</f>
        <v>2.7721763309999998</v>
      </c>
    </row>
    <row r="1296" spans="1:41" ht="15" customHeight="1" x14ac:dyDescent="0.35">
      <c r="A1296" s="411"/>
      <c r="B1296" s="170"/>
      <c r="C1296" s="138" t="s">
        <v>734</v>
      </c>
      <c r="D1296" s="114"/>
      <c r="E1296" s="50" t="s">
        <v>3720</v>
      </c>
      <c r="F1296" s="361">
        <f>+VLOOKUP($E1296,Emissions!$1:$1048576,MATCH(DATE(F$2,1,1),Emissions!$A$1:$LI$1),FALSE)</f>
        <v>2.9158543830000001</v>
      </c>
      <c r="G1296" s="361">
        <f>+VLOOKUP($E1296,Emissions!$1:$1048576,MATCH(DATE(G$2,1,1),Emissions!$A$1:$LI$1),FALSE)</f>
        <v>2.9411220469999999</v>
      </c>
      <c r="H1296" s="361">
        <f>+VLOOKUP($E1296,Emissions!$1:$1048576,MATCH(DATE(H$2,1,1),Emissions!$A$1:$LI$1),FALSE)</f>
        <v>2.9676359840000002</v>
      </c>
      <c r="I1296" s="361">
        <f>+VLOOKUP($E1296,Emissions!$1:$1048576,MATCH(DATE(I$2,1,1),Emissions!$A$1:$LI$1),FALSE)</f>
        <v>2.9964804150000002</v>
      </c>
      <c r="J1296" s="361">
        <f>+VLOOKUP($E1296,Emissions!$1:$1048576,MATCH(DATE(J$2,1,1),Emissions!$A$1:$LI$1),FALSE)</f>
        <v>3.0275800560000001</v>
      </c>
      <c r="K1296" s="361">
        <f>+VLOOKUP($E1296,Emissions!$1:$1048576,MATCH(DATE(K$2,1,1),Emissions!$A$1:$LI$1),FALSE)</f>
        <v>3.0606827540000001</v>
      </c>
      <c r="L1296" s="361">
        <f>+VLOOKUP($E1296,Emissions!$1:$1048576,MATCH(DATE(L$2,1,1),Emissions!$A$1:$LI$1),FALSE)</f>
        <v>3.0952215029999999</v>
      </c>
      <c r="M1296" s="361">
        <f>+VLOOKUP($E1296,Emissions!$1:$1048576,MATCH(DATE(M$2,1,1),Emissions!$A$1:$LI$1),FALSE)</f>
        <v>3.1310249529999998</v>
      </c>
      <c r="N1296" s="361">
        <f>+VLOOKUP($E1296,Emissions!$1:$1048576,MATCH(DATE(N$2,1,1),Emissions!$A$1:$LI$1),FALSE)</f>
        <v>3.1679892409999999</v>
      </c>
      <c r="O1296" s="361">
        <f>+VLOOKUP($E1296,Emissions!$1:$1048576,MATCH(DATE(O$2,1,1),Emissions!$A$1:$LI$1),FALSE)</f>
        <v>3.2060319669999999</v>
      </c>
      <c r="P1296" s="361">
        <f>+VLOOKUP($E1296,Emissions!$1:$1048576,MATCH(DATE(P$2,1,1),Emissions!$A$1:$LI$1),FALSE)</f>
        <v>3.2456404249999999</v>
      </c>
      <c r="Q1296" s="361">
        <f>+VLOOKUP($E1296,Emissions!$1:$1048576,MATCH(DATE(Q$2,1,1),Emissions!$A$1:$LI$1),FALSE)</f>
        <v>3.286145764</v>
      </c>
      <c r="R1296" s="361">
        <f>+VLOOKUP($E1296,Emissions!$1:$1048576,MATCH(DATE(R$2,1,1),Emissions!$A$1:$LI$1),FALSE)</f>
        <v>3.3274497479999998</v>
      </c>
      <c r="S1296" s="361">
        <f>+VLOOKUP($E1296,Emissions!$1:$1048576,MATCH(DATE(S$2,1,1),Emissions!$A$1:$LI$1),FALSE)</f>
        <v>3.369528378</v>
      </c>
      <c r="T1296" s="361">
        <f>+VLOOKUP($E1296,Emissions!$1:$1048576,MATCH(DATE(T$2,1,1),Emissions!$A$1:$LI$1),FALSE)</f>
        <v>3.4123766679999998</v>
      </c>
      <c r="U1296" s="361">
        <f>+VLOOKUP($E1296,Emissions!$1:$1048576,MATCH(DATE(U$2,1,1),Emissions!$A$1:$LI$1),FALSE)</f>
        <v>3.4560022510000001</v>
      </c>
      <c r="V1296" s="361">
        <f>+VLOOKUP($E1296,Emissions!$1:$1048576,MATCH(DATE(V$2,1,1),Emissions!$A$1:$LI$1),FALSE)</f>
        <v>3.5004211619999999</v>
      </c>
      <c r="W1296" s="361">
        <f>+VLOOKUP($E1296,Emissions!$1:$1048576,MATCH(DATE(W$2,1,1),Emissions!$A$1:$LI$1),FALSE)</f>
        <v>3.5456532919999999</v>
      </c>
      <c r="X1296" s="361">
        <f>+VLOOKUP($E1296,Emissions!$1:$1048576,MATCH(DATE(X$2,1,1),Emissions!$A$1:$LI$1),FALSE)</f>
        <v>3.5917193250000001</v>
      </c>
      <c r="Y1296" s="361">
        <f>+VLOOKUP($E1296,Emissions!$1:$1048576,MATCH(DATE(Y$2,1,1),Emissions!$A$1:$LI$1),FALSE)</f>
        <v>3.638638711</v>
      </c>
      <c r="Z1296" s="361">
        <f>+VLOOKUP($E1296,Emissions!$1:$1048576,MATCH(DATE(Z$2,1,1),Emissions!$A$1:$LI$1),FALSE)</f>
        <v>3.6860215599999999</v>
      </c>
      <c r="AA1296" s="361">
        <f>+VLOOKUP($E1296,Emissions!$1:$1048576,MATCH(DATE(AA$2,1,1),Emissions!$A$1:$LI$1),FALSE)</f>
        <v>3.7343316130000002</v>
      </c>
      <c r="AB1296" s="361">
        <f>+VLOOKUP($E1296,Emissions!$1:$1048576,MATCH(DATE(AB$2,1,1),Emissions!$A$1:$LI$1),FALSE)</f>
        <v>3.7836218760000002</v>
      </c>
      <c r="AC1296" s="361">
        <f>+VLOOKUP($E1296,Emissions!$1:$1048576,MATCH(DATE(AC$2,1,1),Emissions!$A$1:$LI$1),FALSE)</f>
        <v>3.8338976539999998</v>
      </c>
      <c r="AD1296" s="361">
        <f>+VLOOKUP($E1296,Emissions!$1:$1048576,MATCH(DATE(AD$2,1,1),Emissions!$A$1:$LI$1),FALSE)</f>
        <v>3.885157398</v>
      </c>
      <c r="AE1296" s="361">
        <f>+VLOOKUP($E1296,Emissions!$1:$1048576,MATCH(DATE(AE$2,1,1),Emissions!$A$1:$LI$1),FALSE)</f>
        <v>3.9362228859999999</v>
      </c>
      <c r="AF1296" s="361">
        <f>+VLOOKUP($E1296,Emissions!$1:$1048576,MATCH(DATE(AF$2,1,1),Emissions!$A$1:$LI$1),FALSE)</f>
        <v>3.9878254910000002</v>
      </c>
      <c r="AG1296" s="361">
        <f>+VLOOKUP($E1296,Emissions!$1:$1048576,MATCH(DATE(AG$2,1,1),Emissions!$A$1:$LI$1),FALSE)</f>
        <v>4.0401270089999999</v>
      </c>
      <c r="AH1296" s="361">
        <f>+VLOOKUP($E1296,Emissions!$1:$1048576,MATCH(DATE(AH$2,1,1),Emissions!$A$1:$LI$1),FALSE)</f>
        <v>4.0932144450000001</v>
      </c>
      <c r="AI1296" s="361">
        <f>+VLOOKUP($E1296,Emissions!$1:$1048576,MATCH(DATE(AI$2,1,1),Emissions!$A$1:$LI$1),FALSE)</f>
        <v>4.1471548309999999</v>
      </c>
      <c r="AJ1296" s="361">
        <f>+VLOOKUP($E1296,Emissions!$1:$1048576,MATCH(DATE(AJ$2,1,1),Emissions!$A$1:$LI$1),FALSE)</f>
        <v>4.2019983940000003</v>
      </c>
      <c r="AK1296" s="361">
        <f>+VLOOKUP($E1296,Emissions!$1:$1048576,MATCH(DATE(AK$2,1,1),Emissions!$A$1:$LI$1),FALSE)</f>
        <v>4.2577800359999998</v>
      </c>
      <c r="AL1296" s="361">
        <f>+VLOOKUP($E1296,Emissions!$1:$1048576,MATCH(DATE(AL$2,1,1),Emissions!$A$1:$LI$1),FALSE)</f>
        <v>4.3145229069999997</v>
      </c>
      <c r="AM1296" s="361">
        <f>+VLOOKUP($E1296,Emissions!$1:$1048576,MATCH(DATE(AM$2,1,1),Emissions!$A$1:$LI$1),FALSE)</f>
        <v>4.3722424000000002</v>
      </c>
      <c r="AN1296" s="361">
        <f>+VLOOKUP($E1296,Emissions!$1:$1048576,MATCH(DATE(AN$2,1,1),Emissions!$A$1:$LI$1),FALSE)</f>
        <v>4.4309498960000004</v>
      </c>
      <c r="AO1296" s="361">
        <f>+VLOOKUP($E1296,Emissions!$1:$1048576,MATCH(DATE(AO$2,1,1),Emissions!$A$1:$LI$1),FALSE)</f>
        <v>4.4906554620000003</v>
      </c>
    </row>
    <row r="1297" spans="1:41" ht="15" customHeight="1" x14ac:dyDescent="0.35">
      <c r="A1297" s="411"/>
      <c r="B1297" s="170"/>
      <c r="C1297" s="138" t="s">
        <v>735</v>
      </c>
      <c r="D1297" s="114"/>
      <c r="E1297" s="50" t="s">
        <v>3721</v>
      </c>
      <c r="F1297" s="361">
        <f>+VLOOKUP($E1297,Emissions!$1:$1048576,MATCH(DATE(F$2,1,1),Emissions!$A$1:$LI$1),FALSE)</f>
        <v>8.1603989699999993</v>
      </c>
      <c r="G1297" s="361">
        <f>+VLOOKUP($E1297,Emissions!$1:$1048576,MATCH(DATE(G$2,1,1),Emissions!$A$1:$LI$1),FALSE)</f>
        <v>8.2506261760000008</v>
      </c>
      <c r="H1297" s="361">
        <f>+VLOOKUP($E1297,Emissions!$1:$1048576,MATCH(DATE(H$2,1,1),Emissions!$A$1:$LI$1),FALSE)</f>
        <v>8.3390358950000003</v>
      </c>
      <c r="I1297" s="361">
        <f>+VLOOKUP($E1297,Emissions!$1:$1048576,MATCH(DATE(I$2,1,1),Emissions!$A$1:$LI$1),FALSE)</f>
        <v>8.4281029860000007</v>
      </c>
      <c r="J1297" s="361">
        <f>+VLOOKUP($E1297,Emissions!$1:$1048576,MATCH(DATE(J$2,1,1),Emissions!$A$1:$LI$1),FALSE)</f>
        <v>8.5194019910000005</v>
      </c>
      <c r="K1297" s="361">
        <f>+VLOOKUP($E1297,Emissions!$1:$1048576,MATCH(DATE(K$2,1,1),Emissions!$A$1:$LI$1),FALSE)</f>
        <v>8.6136669339999994</v>
      </c>
      <c r="L1297" s="361">
        <f>+VLOOKUP($E1297,Emissions!$1:$1048576,MATCH(DATE(L$2,1,1),Emissions!$A$1:$LI$1),FALSE)</f>
        <v>8.7104090260000007</v>
      </c>
      <c r="M1297" s="361">
        <f>+VLOOKUP($E1297,Emissions!$1:$1048576,MATCH(DATE(M$2,1,1),Emissions!$A$1:$LI$1),FALSE)</f>
        <v>8.8094575400000004</v>
      </c>
      <c r="N1297" s="361">
        <f>+VLOOKUP($E1297,Emissions!$1:$1048576,MATCH(DATE(N$2,1,1),Emissions!$A$1:$LI$1),FALSE)</f>
        <v>8.9107705189999997</v>
      </c>
      <c r="O1297" s="361">
        <f>+VLOOKUP($E1297,Emissions!$1:$1048576,MATCH(DATE(O$2,1,1),Emissions!$A$1:$LI$1),FALSE)</f>
        <v>9.0143674300000001</v>
      </c>
      <c r="P1297" s="361">
        <f>+VLOOKUP($E1297,Emissions!$1:$1048576,MATCH(DATE(P$2,1,1),Emissions!$A$1:$LI$1),FALSE)</f>
        <v>9.1215192219999999</v>
      </c>
      <c r="Q1297" s="361">
        <f>+VLOOKUP($E1297,Emissions!$1:$1048576,MATCH(DATE(Q$2,1,1),Emissions!$A$1:$LI$1),FALSE)</f>
        <v>9.231360316</v>
      </c>
      <c r="R1297" s="361">
        <f>+VLOOKUP($E1297,Emissions!$1:$1048576,MATCH(DATE(R$2,1,1),Emissions!$A$1:$LI$1),FALSE)</f>
        <v>9.3436146749999995</v>
      </c>
      <c r="S1297" s="361">
        <f>+VLOOKUP($E1297,Emissions!$1:$1048576,MATCH(DATE(S$2,1,1),Emissions!$A$1:$LI$1),FALSE)</f>
        <v>9.4582328219999994</v>
      </c>
      <c r="T1297" s="361">
        <f>+VLOOKUP($E1297,Emissions!$1:$1048576,MATCH(DATE(T$2,1,1),Emissions!$A$1:$LI$1),FALSE)</f>
        <v>9.5752717819999997</v>
      </c>
      <c r="U1297" s="361">
        <f>+VLOOKUP($E1297,Emissions!$1:$1048576,MATCH(DATE(U$2,1,1),Emissions!$A$1:$LI$1),FALSE)</f>
        <v>9.6948446589999993</v>
      </c>
      <c r="V1297" s="361">
        <f>+VLOOKUP($E1297,Emissions!$1:$1048576,MATCH(DATE(V$2,1,1),Emissions!$A$1:$LI$1),FALSE)</f>
        <v>9.8170908509999997</v>
      </c>
      <c r="W1297" s="361">
        <f>+VLOOKUP($E1297,Emissions!$1:$1048576,MATCH(DATE(W$2,1,1),Emissions!$A$1:$LI$1),FALSE)</f>
        <v>9.9421550480000001</v>
      </c>
      <c r="X1297" s="361">
        <f>+VLOOKUP($E1297,Emissions!$1:$1048576,MATCH(DATE(X$2,1,1),Emissions!$A$1:$LI$1),FALSE)</f>
        <v>10.07017529</v>
      </c>
      <c r="Y1297" s="361">
        <f>+VLOOKUP($E1297,Emissions!$1:$1048576,MATCH(DATE(Y$2,1,1),Emissions!$A$1:$LI$1),FALSE)</f>
        <v>10.20127639</v>
      </c>
      <c r="Z1297" s="361">
        <f>+VLOOKUP($E1297,Emissions!$1:$1048576,MATCH(DATE(Z$2,1,1),Emissions!$A$1:$LI$1),FALSE)</f>
        <v>10.33467344</v>
      </c>
      <c r="AA1297" s="361">
        <f>+VLOOKUP($E1297,Emissions!$1:$1048576,MATCH(DATE(AA$2,1,1),Emissions!$A$1:$LI$1),FALSE)</f>
        <v>10.47113785</v>
      </c>
      <c r="AB1297" s="361">
        <f>+VLOOKUP($E1297,Emissions!$1:$1048576,MATCH(DATE(AB$2,1,1),Emissions!$A$1:$LI$1),FALSE)</f>
        <v>10.611005349999999</v>
      </c>
      <c r="AC1297" s="361">
        <f>+VLOOKUP($E1297,Emissions!$1:$1048576,MATCH(DATE(AC$2,1,1),Emissions!$A$1:$LI$1),FALSE)</f>
        <v>10.754438220000001</v>
      </c>
      <c r="AD1297" s="361">
        <f>+VLOOKUP($E1297,Emissions!$1:$1048576,MATCH(DATE(AD$2,1,1),Emissions!$A$1:$LI$1),FALSE)</f>
        <v>10.90151331</v>
      </c>
      <c r="AE1297" s="361">
        <f>+VLOOKUP($E1297,Emissions!$1:$1048576,MATCH(DATE(AE$2,1,1),Emissions!$A$1:$LI$1),FALSE)</f>
        <v>11.049679640000001</v>
      </c>
      <c r="AF1297" s="361">
        <f>+VLOOKUP($E1297,Emissions!$1:$1048576,MATCH(DATE(AF$2,1,1),Emissions!$A$1:$LI$1),FALSE)</f>
        <v>11.199672919999999</v>
      </c>
      <c r="AG1297" s="361">
        <f>+VLOOKUP($E1297,Emissions!$1:$1048576,MATCH(DATE(AG$2,1,1),Emissions!$A$1:$LI$1),FALSE)</f>
        <v>11.351923210000001</v>
      </c>
      <c r="AH1297" s="361">
        <f>+VLOOKUP($E1297,Emissions!$1:$1048576,MATCH(DATE(AH$2,1,1),Emissions!$A$1:$LI$1),FALSE)</f>
        <v>11.506749490000001</v>
      </c>
      <c r="AI1297" s="361">
        <f>+VLOOKUP($E1297,Emissions!$1:$1048576,MATCH(DATE(AI$2,1,1),Emissions!$A$1:$LI$1),FALSE)</f>
        <v>11.66439885</v>
      </c>
      <c r="AJ1297" s="361">
        <f>+VLOOKUP($E1297,Emissions!$1:$1048576,MATCH(DATE(AJ$2,1,1),Emissions!$A$1:$LI$1),FALSE)</f>
        <v>11.82505317</v>
      </c>
      <c r="AK1297" s="361">
        <f>+VLOOKUP($E1297,Emissions!$1:$1048576,MATCH(DATE(AK$2,1,1),Emissions!$A$1:$LI$1),FALSE)</f>
        <v>11.98883685</v>
      </c>
      <c r="AL1297" s="361">
        <f>+VLOOKUP($E1297,Emissions!$1:$1048576,MATCH(DATE(AL$2,1,1),Emissions!$A$1:$LI$1),FALSE)</f>
        <v>12.15582882</v>
      </c>
      <c r="AM1297" s="361">
        <f>+VLOOKUP($E1297,Emissions!$1:$1048576,MATCH(DATE(AM$2,1,1),Emissions!$A$1:$LI$1),FALSE)</f>
        <v>12.32607479</v>
      </c>
      <c r="AN1297" s="361">
        <f>+VLOOKUP($E1297,Emissions!$1:$1048576,MATCH(DATE(AN$2,1,1),Emissions!$A$1:$LI$1),FALSE)</f>
        <v>12.499599099999999</v>
      </c>
      <c r="AO1297" s="361">
        <f>+VLOOKUP($E1297,Emissions!$1:$1048576,MATCH(DATE(AO$2,1,1),Emissions!$A$1:$LI$1),FALSE)</f>
        <v>12.676415</v>
      </c>
    </row>
    <row r="1298" spans="1:41" ht="15" customHeight="1" x14ac:dyDescent="0.35">
      <c r="A1298" s="411"/>
      <c r="B1298" s="170"/>
      <c r="C1298" s="138" t="s">
        <v>736</v>
      </c>
      <c r="D1298" s="114"/>
      <c r="E1298" s="50" t="s">
        <v>3722</v>
      </c>
      <c r="F1298" s="361">
        <f>+VLOOKUP($E1298,Emissions!$1:$1048576,MATCH(DATE(F$2,1,1),Emissions!$A$1:$LI$1),FALSE)</f>
        <v>1.1590034250000001</v>
      </c>
      <c r="G1298" s="361">
        <f>+VLOOKUP($E1298,Emissions!$1:$1048576,MATCH(DATE(G$2,1,1),Emissions!$A$1:$LI$1),FALSE)</f>
        <v>1.1684023480000001</v>
      </c>
      <c r="H1298" s="361">
        <f>+VLOOKUP($E1298,Emissions!$1:$1048576,MATCH(DATE(H$2,1,1),Emissions!$A$1:$LI$1),FALSE)</f>
        <v>1.1777546029999999</v>
      </c>
      <c r="I1298" s="361">
        <f>+VLOOKUP($E1298,Emissions!$1:$1048576,MATCH(DATE(I$2,1,1),Emissions!$A$1:$LI$1),FALSE)</f>
        <v>1.1879778809999999</v>
      </c>
      <c r="J1298" s="361">
        <f>+VLOOKUP($E1298,Emissions!$1:$1048576,MATCH(DATE(J$2,1,1),Emissions!$A$1:$LI$1),FALSE)</f>
        <v>1.1992256990000001</v>
      </c>
      <c r="K1298" s="361">
        <f>+VLOOKUP($E1298,Emissions!$1:$1048576,MATCH(DATE(K$2,1,1),Emissions!$A$1:$LI$1),FALSE)</f>
        <v>1.211429538</v>
      </c>
      <c r="L1298" s="361">
        <f>+VLOOKUP($E1298,Emissions!$1:$1048576,MATCH(DATE(L$2,1,1),Emissions!$A$1:$LI$1),FALSE)</f>
        <v>1.224362486</v>
      </c>
      <c r="M1298" s="361">
        <f>+VLOOKUP($E1298,Emissions!$1:$1048576,MATCH(DATE(M$2,1,1),Emissions!$A$1:$LI$1),FALSE)</f>
        <v>1.237907294</v>
      </c>
      <c r="N1298" s="361">
        <f>+VLOOKUP($E1298,Emissions!$1:$1048576,MATCH(DATE(N$2,1,1),Emissions!$A$1:$LI$1),FALSE)</f>
        <v>1.25198425</v>
      </c>
      <c r="O1298" s="361">
        <f>+VLOOKUP($E1298,Emissions!$1:$1048576,MATCH(DATE(O$2,1,1),Emissions!$A$1:$LI$1),FALSE)</f>
        <v>1.2665312419999999</v>
      </c>
      <c r="P1298" s="361">
        <f>+VLOOKUP($E1298,Emissions!$1:$1048576,MATCH(DATE(P$2,1,1),Emissions!$A$1:$LI$1),FALSE)</f>
        <v>1.281678858</v>
      </c>
      <c r="Q1298" s="361">
        <f>+VLOOKUP($E1298,Emissions!$1:$1048576,MATCH(DATE(Q$2,1,1),Emissions!$A$1:$LI$1),FALSE)</f>
        <v>1.2972072619999999</v>
      </c>
      <c r="R1298" s="361">
        <f>+VLOOKUP($E1298,Emissions!$1:$1048576,MATCH(DATE(R$2,1,1),Emissions!$A$1:$LI$1),FALSE)</f>
        <v>1.3130554210000001</v>
      </c>
      <c r="S1298" s="361">
        <f>+VLOOKUP($E1298,Emissions!$1:$1048576,MATCH(DATE(S$2,1,1),Emissions!$A$1:$LI$1),FALSE)</f>
        <v>1.3292046230000001</v>
      </c>
      <c r="T1298" s="361">
        <f>+VLOOKUP($E1298,Emissions!$1:$1048576,MATCH(DATE(T$2,1,1),Emissions!$A$1:$LI$1),FALSE)</f>
        <v>1.3456462950000001</v>
      </c>
      <c r="U1298" s="361">
        <f>+VLOOKUP($E1298,Emissions!$1:$1048576,MATCH(DATE(U$2,1,1),Emissions!$A$1:$LI$1),FALSE)</f>
        <v>1.3623777349999999</v>
      </c>
      <c r="V1298" s="361">
        <f>+VLOOKUP($E1298,Emissions!$1:$1048576,MATCH(DATE(V$2,1,1),Emissions!$A$1:$LI$1),FALSE)</f>
        <v>1.3794007619999999</v>
      </c>
      <c r="W1298" s="361">
        <f>+VLOOKUP($E1298,Emissions!$1:$1048576,MATCH(DATE(W$2,1,1),Emissions!$A$1:$LI$1),FALSE)</f>
        <v>1.3967200019999999</v>
      </c>
      <c r="X1298" s="361">
        <f>+VLOOKUP($E1298,Emissions!$1:$1048576,MATCH(DATE(X$2,1,1),Emissions!$A$1:$LI$1),FALSE)</f>
        <v>1.4143415370000001</v>
      </c>
      <c r="Y1298" s="361">
        <f>+VLOOKUP($E1298,Emissions!$1:$1048576,MATCH(DATE(Y$2,1,1),Emissions!$A$1:$LI$1),FALSE)</f>
        <v>1.432271903</v>
      </c>
      <c r="Z1298" s="361">
        <f>+VLOOKUP($E1298,Emissions!$1:$1048576,MATCH(DATE(Z$2,1,1),Emissions!$A$1:$LI$1),FALSE)</f>
        <v>1.450386272</v>
      </c>
      <c r="AA1298" s="361">
        <f>+VLOOKUP($E1298,Emissions!$1:$1048576,MATCH(DATE(AA$2,1,1),Emissions!$A$1:$LI$1),FALSE)</f>
        <v>1.468824044</v>
      </c>
      <c r="AB1298" s="361">
        <f>+VLOOKUP($E1298,Emissions!$1:$1048576,MATCH(DATE(AB$2,1,1),Emissions!$A$1:$LI$1),FALSE)</f>
        <v>1.4876149320000001</v>
      </c>
      <c r="AC1298" s="361">
        <f>+VLOOKUP($E1298,Emissions!$1:$1048576,MATCH(DATE(AC$2,1,1),Emissions!$A$1:$LI$1),FALSE)</f>
        <v>1.5067627750000001</v>
      </c>
      <c r="AD1298" s="361">
        <f>+VLOOKUP($E1298,Emissions!$1:$1048576,MATCH(DATE(AD$2,1,1),Emissions!$A$1:$LI$1),FALSE)</f>
        <v>1.526268384</v>
      </c>
      <c r="AE1298" s="361">
        <f>+VLOOKUP($E1298,Emissions!$1:$1048576,MATCH(DATE(AE$2,1,1),Emissions!$A$1:$LI$1),FALSE)</f>
        <v>1.5457542339999999</v>
      </c>
      <c r="AF1298" s="361">
        <f>+VLOOKUP($E1298,Emissions!$1:$1048576,MATCH(DATE(AF$2,1,1),Emissions!$A$1:$LI$1),FALSE)</f>
        <v>1.5654255159999999</v>
      </c>
      <c r="AG1298" s="361">
        <f>+VLOOKUP($E1298,Emissions!$1:$1048576,MATCH(DATE(AG$2,1,1),Emissions!$A$1:$LI$1),FALSE)</f>
        <v>1.5853532619999999</v>
      </c>
      <c r="AH1298" s="361">
        <f>+VLOOKUP($E1298,Emissions!$1:$1048576,MATCH(DATE(AH$2,1,1),Emissions!$A$1:$LI$1),FALSE)</f>
        <v>1.605568935</v>
      </c>
      <c r="AI1298" s="361">
        <f>+VLOOKUP($E1298,Emissions!$1:$1048576,MATCH(DATE(AI$2,1,1),Emissions!$A$1:$LI$1),FALSE)</f>
        <v>1.6260960200000001</v>
      </c>
      <c r="AJ1298" s="361">
        <f>+VLOOKUP($E1298,Emissions!$1:$1048576,MATCH(DATE(AJ$2,1,1),Emissions!$A$1:$LI$1),FALSE)</f>
        <v>1.6469532870000001</v>
      </c>
      <c r="AK1298" s="361">
        <f>+VLOOKUP($E1298,Emissions!$1:$1048576,MATCH(DATE(AK$2,1,1),Emissions!$A$1:$LI$1),FALSE)</f>
        <v>1.6681547210000001</v>
      </c>
      <c r="AL1298" s="361">
        <f>+VLOOKUP($E1298,Emissions!$1:$1048576,MATCH(DATE(AL$2,1,1),Emissions!$A$1:$LI$1),FALSE)</f>
        <v>1.6897102150000001</v>
      </c>
      <c r="AM1298" s="361">
        <f>+VLOOKUP($E1298,Emissions!$1:$1048576,MATCH(DATE(AM$2,1,1),Emissions!$A$1:$LI$1),FALSE)</f>
        <v>1.7116266979999999</v>
      </c>
      <c r="AN1298" s="361">
        <f>+VLOOKUP($E1298,Emissions!$1:$1048576,MATCH(DATE(AN$2,1,1),Emissions!$A$1:$LI$1),FALSE)</f>
        <v>1.733909368</v>
      </c>
      <c r="AO1298" s="361">
        <f>+VLOOKUP($E1298,Emissions!$1:$1048576,MATCH(DATE(AO$2,1,1),Emissions!$A$1:$LI$1),FALSE)</f>
        <v>1.7565627049999999</v>
      </c>
    </row>
    <row r="1299" spans="1:41" s="92" customFormat="1" ht="15" customHeight="1" x14ac:dyDescent="0.35">
      <c r="A1299" s="411"/>
      <c r="B1299" s="170"/>
      <c r="C1299" s="137" t="s">
        <v>3334</v>
      </c>
      <c r="D1299" s="147"/>
      <c r="E1299" s="136" t="s">
        <v>3723</v>
      </c>
      <c r="F1299" s="327">
        <f>+VLOOKUP($E1299,Emissions!$1:$1048576,MATCH(DATE(F$2,1,1),Emissions!$A$1:$LI$1),FALSE)</f>
        <v>44.528260359999997</v>
      </c>
      <c r="G1299" s="327">
        <f>+VLOOKUP($E1299,Emissions!$1:$1048576,MATCH(DATE(G$2,1,1),Emissions!$A$1:$LI$1),FALSE)</f>
        <v>44.999061240000003</v>
      </c>
      <c r="H1299" s="327">
        <f>+VLOOKUP($E1299,Emissions!$1:$1048576,MATCH(DATE(H$2,1,1),Emissions!$A$1:$LI$1),FALSE)</f>
        <v>45.474204899999997</v>
      </c>
      <c r="I1299" s="327">
        <f>+VLOOKUP($E1299,Emissions!$1:$1048576,MATCH(DATE(I$2,1,1),Emissions!$A$1:$LI$1),FALSE)</f>
        <v>45.963211680000001</v>
      </c>
      <c r="J1299" s="327">
        <f>+VLOOKUP($E1299,Emissions!$1:$1048576,MATCH(DATE(J$2,1,1),Emissions!$A$1:$LI$1),FALSE)</f>
        <v>46.468783770000002</v>
      </c>
      <c r="K1299" s="327">
        <f>+VLOOKUP($E1299,Emissions!$1:$1048576,MATCH(DATE(K$2,1,1),Emissions!$A$1:$LI$1),FALSE)</f>
        <v>46.99166409</v>
      </c>
      <c r="L1299" s="327">
        <f>+VLOOKUP($E1299,Emissions!$1:$1048576,MATCH(DATE(L$2,1,1),Emissions!$A$1:$LI$1),FALSE)</f>
        <v>47.526590319999997</v>
      </c>
      <c r="M1299" s="327">
        <f>+VLOOKUP($E1299,Emissions!$1:$1048576,MATCH(DATE(M$2,1,1),Emissions!$A$1:$LI$1),FALSE)</f>
        <v>48.074427829999998</v>
      </c>
      <c r="N1299" s="327">
        <f>+VLOOKUP($E1299,Emissions!$1:$1048576,MATCH(DATE(N$2,1,1),Emissions!$A$1:$LI$1),FALSE)</f>
        <v>48.635555420000003</v>
      </c>
      <c r="O1299" s="327">
        <f>+VLOOKUP($E1299,Emissions!$1:$1048576,MATCH(DATE(O$2,1,1),Emissions!$A$1:$LI$1),FALSE)</f>
        <v>49.209776009999999</v>
      </c>
      <c r="P1299" s="327">
        <f>+VLOOKUP($E1299,Emissions!$1:$1048576,MATCH(DATE(P$2,1,1),Emissions!$A$1:$LI$1),FALSE)</f>
        <v>49.805500289999998</v>
      </c>
      <c r="Q1299" s="327">
        <f>+VLOOKUP($E1299,Emissions!$1:$1048576,MATCH(DATE(Q$2,1,1),Emissions!$A$1:$LI$1),FALSE)</f>
        <v>50.410730270000002</v>
      </c>
      <c r="R1299" s="327">
        <f>+VLOOKUP($E1299,Emissions!$1:$1048576,MATCH(DATE(R$2,1,1),Emissions!$A$1:$LI$1),FALSE)</f>
        <v>51.025449600000002</v>
      </c>
      <c r="S1299" s="327">
        <f>+VLOOKUP($E1299,Emissions!$1:$1048576,MATCH(DATE(S$2,1,1),Emissions!$A$1:$LI$1),FALSE)</f>
        <v>51.65006314</v>
      </c>
      <c r="T1299" s="327">
        <f>+VLOOKUP($E1299,Emissions!$1:$1048576,MATCH(DATE(T$2,1,1),Emissions!$A$1:$LI$1),FALSE)</f>
        <v>52.284722260000002</v>
      </c>
      <c r="U1299" s="327">
        <f>+VLOOKUP($E1299,Emissions!$1:$1048576,MATCH(DATE(U$2,1,1),Emissions!$A$1:$LI$1),FALSE)</f>
        <v>52.929529090000003</v>
      </c>
      <c r="V1299" s="327">
        <f>+VLOOKUP($E1299,Emissions!$1:$1048576,MATCH(DATE(V$2,1,1),Emissions!$A$1:$LI$1),FALSE)</f>
        <v>53.584615669999998</v>
      </c>
      <c r="W1299" s="327">
        <f>+VLOOKUP($E1299,Emissions!$1:$1048576,MATCH(DATE(W$2,1,1),Emissions!$A$1:$LI$1),FALSE)</f>
        <v>54.250135020000002</v>
      </c>
      <c r="X1299" s="327">
        <f>+VLOOKUP($E1299,Emissions!$1:$1048576,MATCH(DATE(X$2,1,1),Emissions!$A$1:$LI$1),FALSE)</f>
        <v>54.926241019999999</v>
      </c>
      <c r="Y1299" s="327">
        <f>+VLOOKUP($E1299,Emissions!$1:$1048576,MATCH(DATE(Y$2,1,1),Emissions!$A$1:$LI$1),FALSE)</f>
        <v>55.613071429999998</v>
      </c>
      <c r="Z1299" s="327">
        <f>+VLOOKUP($E1299,Emissions!$1:$1048576,MATCH(DATE(Z$2,1,1),Emissions!$A$1:$LI$1),FALSE)</f>
        <v>56.304138219999999</v>
      </c>
      <c r="AA1299" s="327">
        <f>+VLOOKUP($E1299,Emissions!$1:$1048576,MATCH(DATE(AA$2,1,1),Emissions!$A$1:$LI$1),FALSE)</f>
        <v>57.00812234</v>
      </c>
      <c r="AB1299" s="327">
        <f>+VLOOKUP($E1299,Emissions!$1:$1048576,MATCH(DATE(AB$2,1,1),Emissions!$A$1:$LI$1),FALSE)</f>
        <v>57.724757519999997</v>
      </c>
      <c r="AC1299" s="327">
        <f>+VLOOKUP($E1299,Emissions!$1:$1048576,MATCH(DATE(AC$2,1,1),Emissions!$A$1:$LI$1),FALSE)</f>
        <v>58.45350784</v>
      </c>
      <c r="AD1299" s="327">
        <f>+VLOOKUP($E1299,Emissions!$1:$1048576,MATCH(DATE(AD$2,1,1),Emissions!$A$1:$LI$1),FALSE)</f>
        <v>59.194088020000002</v>
      </c>
      <c r="AE1299" s="327">
        <f>+VLOOKUP($E1299,Emissions!$1:$1048576,MATCH(DATE(AE$2,1,1),Emissions!$A$1:$LI$1),FALSE)</f>
        <v>59.927131469999999</v>
      </c>
      <c r="AF1299" s="327">
        <f>+VLOOKUP($E1299,Emissions!$1:$1048576,MATCH(DATE(AF$2,1,1),Emissions!$A$1:$LI$1),FALSE)</f>
        <v>60.668388640000003</v>
      </c>
      <c r="AG1299" s="327">
        <f>+VLOOKUP($E1299,Emissions!$1:$1048576,MATCH(DATE(AG$2,1,1),Emissions!$A$1:$LI$1),FALSE)</f>
        <v>61.419419390000002</v>
      </c>
      <c r="AH1299" s="327">
        <f>+VLOOKUP($E1299,Emissions!$1:$1048576,MATCH(DATE(AH$2,1,1),Emissions!$A$1:$LI$1),FALSE)</f>
        <v>62.180667100000001</v>
      </c>
      <c r="AI1299" s="327">
        <f>+VLOOKUP($E1299,Emissions!$1:$1048576,MATCH(DATE(AI$2,1,1),Emissions!$A$1:$LI$1),FALSE)</f>
        <v>62.95261335</v>
      </c>
      <c r="AJ1299" s="327">
        <f>+VLOOKUP($E1299,Emissions!$1:$1048576,MATCH(DATE(AJ$2,1,1),Emissions!$A$1:$LI$1),FALSE)</f>
        <v>63.735680000000002</v>
      </c>
      <c r="AK1299" s="327">
        <f>+VLOOKUP($E1299,Emissions!$1:$1048576,MATCH(DATE(AK$2,1,1),Emissions!$A$1:$LI$1),FALSE)</f>
        <v>64.530160949999996</v>
      </c>
      <c r="AL1299" s="327">
        <f>+VLOOKUP($E1299,Emissions!$1:$1048576,MATCH(DATE(AL$2,1,1),Emissions!$A$1:$LI$1),FALSE)</f>
        <v>65.336230549999996</v>
      </c>
      <c r="AM1299" s="327">
        <f>+VLOOKUP($E1299,Emissions!$1:$1048576,MATCH(DATE(AM$2,1,1),Emissions!$A$1:$LI$1),FALSE)</f>
        <v>66.153977139999995</v>
      </c>
      <c r="AN1299" s="327">
        <f>+VLOOKUP($E1299,Emissions!$1:$1048576,MATCH(DATE(AN$2,1,1),Emissions!$A$1:$LI$1),FALSE)</f>
        <v>66.983441290000002</v>
      </c>
      <c r="AO1299" s="327">
        <f>+VLOOKUP($E1299,Emissions!$1:$1048576,MATCH(DATE(AO$2,1,1),Emissions!$A$1:$LI$1),FALSE)</f>
        <v>67.824648550000006</v>
      </c>
    </row>
    <row r="1300" spans="1:41" ht="15" customHeight="1" x14ac:dyDescent="0.35">
      <c r="A1300" s="411"/>
      <c r="B1300" s="170"/>
      <c r="C1300" s="138" t="s">
        <v>602</v>
      </c>
      <c r="D1300" s="114"/>
      <c r="E1300" s="50" t="s">
        <v>3724</v>
      </c>
      <c r="F1300" s="361">
        <f>+VLOOKUP($E1300,Emissions!$1:$1048576,MATCH(DATE(F$2,1,1),Emissions!$A$1:$LI$1),FALSE)</f>
        <v>1.8739941200000001</v>
      </c>
      <c r="G1300" s="361">
        <f>+VLOOKUP($E1300,Emissions!$1:$1048576,MATCH(DATE(G$2,1,1),Emissions!$A$1:$LI$1),FALSE)</f>
        <v>1.8904583349999999</v>
      </c>
      <c r="H1300" s="361">
        <f>+VLOOKUP($E1300,Emissions!$1:$1048576,MATCH(DATE(H$2,1,1),Emissions!$A$1:$LI$1),FALSE)</f>
        <v>1.906085128</v>
      </c>
      <c r="I1300" s="361">
        <f>+VLOOKUP($E1300,Emissions!$1:$1048576,MATCH(DATE(I$2,1,1),Emissions!$A$1:$LI$1),FALSE)</f>
        <v>1.9221889080000001</v>
      </c>
      <c r="J1300" s="361">
        <f>+VLOOKUP($E1300,Emissions!$1:$1048576,MATCH(DATE(J$2,1,1),Emissions!$A$1:$LI$1),FALSE)</f>
        <v>1.939142122</v>
      </c>
      <c r="K1300" s="361">
        <f>+VLOOKUP($E1300,Emissions!$1:$1048576,MATCH(DATE(K$2,1,1),Emissions!$A$1:$LI$1),FALSE)</f>
        <v>1.9569959720000001</v>
      </c>
      <c r="L1300" s="361">
        <f>+VLOOKUP($E1300,Emissions!$1:$1048576,MATCH(DATE(L$2,1,1),Emissions!$A$1:$LI$1),FALSE)</f>
        <v>1.9755196900000001</v>
      </c>
      <c r="M1300" s="361">
        <f>+VLOOKUP($E1300,Emissions!$1:$1048576,MATCH(DATE(M$2,1,1),Emissions!$A$1:$LI$1),FALSE)</f>
        <v>1.994674753</v>
      </c>
      <c r="N1300" s="361">
        <f>+VLOOKUP($E1300,Emissions!$1:$1048576,MATCH(DATE(N$2,1,1),Emissions!$A$1:$LI$1),FALSE)</f>
        <v>2.0144253769999998</v>
      </c>
      <c r="O1300" s="361">
        <f>+VLOOKUP($E1300,Emissions!$1:$1048576,MATCH(DATE(O$2,1,1),Emissions!$A$1:$LI$1),FALSE)</f>
        <v>2.034728603</v>
      </c>
      <c r="P1300" s="361">
        <f>+VLOOKUP($E1300,Emissions!$1:$1048576,MATCH(DATE(P$2,1,1),Emissions!$A$1:$LI$1),FALSE)</f>
        <v>2.0558441869999999</v>
      </c>
      <c r="Q1300" s="361">
        <f>+VLOOKUP($E1300,Emissions!$1:$1048576,MATCH(DATE(Q$2,1,1),Emissions!$A$1:$LI$1),FALSE)</f>
        <v>2.0773595789999999</v>
      </c>
      <c r="R1300" s="361">
        <f>+VLOOKUP($E1300,Emissions!$1:$1048576,MATCH(DATE(R$2,1,1),Emissions!$A$1:$LI$1),FALSE)</f>
        <v>2.0992362670000002</v>
      </c>
      <c r="S1300" s="361">
        <f>+VLOOKUP($E1300,Emissions!$1:$1048576,MATCH(DATE(S$2,1,1),Emissions!$A$1:$LI$1),FALSE)</f>
        <v>2.1214698319999998</v>
      </c>
      <c r="T1300" s="361">
        <f>+VLOOKUP($E1300,Emissions!$1:$1048576,MATCH(DATE(T$2,1,1),Emissions!$A$1:$LI$1),FALSE)</f>
        <v>2.1440545769999999</v>
      </c>
      <c r="U1300" s="361">
        <f>+VLOOKUP($E1300,Emissions!$1:$1048576,MATCH(DATE(U$2,1,1),Emissions!$A$1:$LI$1),FALSE)</f>
        <v>2.166986112</v>
      </c>
      <c r="V1300" s="361">
        <f>+VLOOKUP($E1300,Emissions!$1:$1048576,MATCH(DATE(V$2,1,1),Emissions!$A$1:$LI$1),FALSE)</f>
        <v>2.1902629419999999</v>
      </c>
      <c r="W1300" s="361">
        <f>+VLOOKUP($E1300,Emissions!$1:$1048576,MATCH(DATE(W$2,1,1),Emissions!$A$1:$LI$1),FALSE)</f>
        <v>2.213885619</v>
      </c>
      <c r="X1300" s="361">
        <f>+VLOOKUP($E1300,Emissions!$1:$1048576,MATCH(DATE(X$2,1,1),Emissions!$A$1:$LI$1),FALSE)</f>
        <v>2.2378557259999998</v>
      </c>
      <c r="Y1300" s="361">
        <f>+VLOOKUP($E1300,Emissions!$1:$1048576,MATCH(DATE(Y$2,1,1),Emissions!$A$1:$LI$1),FALSE)</f>
        <v>2.2621750199999999</v>
      </c>
      <c r="Z1300" s="361">
        <f>+VLOOKUP($E1300,Emissions!$1:$1048576,MATCH(DATE(Z$2,1,1),Emissions!$A$1:$LI$1),FALSE)</f>
        <v>2.286627008</v>
      </c>
      <c r="AA1300" s="361">
        <f>+VLOOKUP($E1300,Emissions!$1:$1048576,MATCH(DATE(AA$2,1,1),Emissions!$A$1:$LI$1),FALSE)</f>
        <v>2.3114810719999999</v>
      </c>
      <c r="AB1300" s="361">
        <f>+VLOOKUP($E1300,Emissions!$1:$1048576,MATCH(DATE(AB$2,1,1),Emissions!$A$1:$LI$1),FALSE)</f>
        <v>2.3367425000000002</v>
      </c>
      <c r="AC1300" s="361">
        <f>+VLOOKUP($E1300,Emissions!$1:$1048576,MATCH(DATE(AC$2,1,1),Emissions!$A$1:$LI$1),FALSE)</f>
        <v>2.362395496</v>
      </c>
      <c r="AD1300" s="361">
        <f>+VLOOKUP($E1300,Emissions!$1:$1048576,MATCH(DATE(AD$2,1,1),Emissions!$A$1:$LI$1),FALSE)</f>
        <v>2.388429087</v>
      </c>
      <c r="AE1300" s="361">
        <f>+VLOOKUP($E1300,Emissions!$1:$1048576,MATCH(DATE(AE$2,1,1),Emissions!$A$1:$LI$1),FALSE)</f>
        <v>2.414213331</v>
      </c>
      <c r="AF1300" s="361">
        <f>+VLOOKUP($E1300,Emissions!$1:$1048576,MATCH(DATE(AF$2,1,1),Emissions!$A$1:$LI$1),FALSE)</f>
        <v>2.4402125379999999</v>
      </c>
      <c r="AG1300" s="361">
        <f>+VLOOKUP($E1300,Emissions!$1:$1048576,MATCH(DATE(AG$2,1,1),Emissions!$A$1:$LI$1),FALSE)</f>
        <v>2.4665011300000002</v>
      </c>
      <c r="AH1300" s="361">
        <f>+VLOOKUP($E1300,Emissions!$1:$1048576,MATCH(DATE(AH$2,1,1),Emissions!$A$1:$LI$1),FALSE)</f>
        <v>2.4931028180000001</v>
      </c>
      <c r="AI1300" s="361">
        <f>+VLOOKUP($E1300,Emissions!$1:$1048576,MATCH(DATE(AI$2,1,1),Emissions!$A$1:$LI$1),FALSE)</f>
        <v>2.520036894</v>
      </c>
      <c r="AJ1300" s="361">
        <f>+VLOOKUP($E1300,Emissions!$1:$1048576,MATCH(DATE(AJ$2,1,1),Emissions!$A$1:$LI$1),FALSE)</f>
        <v>2.54731891</v>
      </c>
      <c r="AK1300" s="361">
        <f>+VLOOKUP($E1300,Emissions!$1:$1048576,MATCH(DATE(AK$2,1,1),Emissions!$A$1:$LI$1),FALSE)</f>
        <v>2.5749593160000002</v>
      </c>
      <c r="AL1300" s="361">
        <f>+VLOOKUP($E1300,Emissions!$1:$1048576,MATCH(DATE(AL$2,1,1),Emissions!$A$1:$LI$1),FALSE)</f>
        <v>2.602964021</v>
      </c>
      <c r="AM1300" s="361">
        <f>+VLOOKUP($E1300,Emissions!$1:$1048576,MATCH(DATE(AM$2,1,1),Emissions!$A$1:$LI$1),FALSE)</f>
        <v>2.631335677</v>
      </c>
      <c r="AN1300" s="361">
        <f>+VLOOKUP($E1300,Emissions!$1:$1048576,MATCH(DATE(AN$2,1,1),Emissions!$A$1:$LI$1),FALSE)</f>
        <v>2.6600751210000002</v>
      </c>
      <c r="AO1300" s="361">
        <f>+VLOOKUP($E1300,Emissions!$1:$1048576,MATCH(DATE(AO$2,1,1),Emissions!$A$1:$LI$1),FALSE)</f>
        <v>2.68918262</v>
      </c>
    </row>
    <row r="1301" spans="1:41" ht="15" customHeight="1" x14ac:dyDescent="0.35">
      <c r="A1301" s="411"/>
      <c r="B1301" s="170"/>
      <c r="C1301" s="138" t="s">
        <v>603</v>
      </c>
      <c r="D1301" s="114"/>
      <c r="E1301" s="50" t="s">
        <v>3725</v>
      </c>
      <c r="F1301" s="361">
        <f>+VLOOKUP($E1301,Emissions!$1:$1048576,MATCH(DATE(F$2,1,1),Emissions!$A$1:$LI$1),FALSE)</f>
        <v>18.8066894</v>
      </c>
      <c r="G1301" s="361">
        <f>+VLOOKUP($E1301,Emissions!$1:$1048576,MATCH(DATE(G$2,1,1),Emissions!$A$1:$LI$1),FALSE)</f>
        <v>18.971680039999999</v>
      </c>
      <c r="H1301" s="361">
        <f>+VLOOKUP($E1301,Emissions!$1:$1048576,MATCH(DATE(H$2,1,1),Emissions!$A$1:$LI$1),FALSE)</f>
        <v>19.128289500000001</v>
      </c>
      <c r="I1301" s="361">
        <f>+VLOOKUP($E1301,Emissions!$1:$1048576,MATCH(DATE(I$2,1,1),Emissions!$A$1:$LI$1),FALSE)</f>
        <v>19.289618820000001</v>
      </c>
      <c r="J1301" s="361">
        <f>+VLOOKUP($E1301,Emissions!$1:$1048576,MATCH(DATE(J$2,1,1),Emissions!$A$1:$LI$1),FALSE)</f>
        <v>19.459295210000001</v>
      </c>
      <c r="K1301" s="361">
        <f>+VLOOKUP($E1301,Emissions!$1:$1048576,MATCH(DATE(K$2,1,1),Emissions!$A$1:$LI$1),FALSE)</f>
        <v>19.637750579999999</v>
      </c>
      <c r="L1301" s="361">
        <f>+VLOOKUP($E1301,Emissions!$1:$1048576,MATCH(DATE(L$2,1,1),Emissions!$A$1:$LI$1),FALSE)</f>
        <v>19.822622119999998</v>
      </c>
      <c r="M1301" s="361">
        <f>+VLOOKUP($E1301,Emissions!$1:$1048576,MATCH(DATE(M$2,1,1),Emissions!$A$1:$LI$1),FALSE)</f>
        <v>20.013513209999999</v>
      </c>
      <c r="N1301" s="361">
        <f>+VLOOKUP($E1301,Emissions!$1:$1048576,MATCH(DATE(N$2,1,1),Emissions!$A$1:$LI$1),FALSE)</f>
        <v>20.21008295</v>
      </c>
      <c r="O1301" s="361">
        <f>+VLOOKUP($E1301,Emissions!$1:$1048576,MATCH(DATE(O$2,1,1),Emissions!$A$1:$LI$1),FALSE)</f>
        <v>20.41193432</v>
      </c>
      <c r="P1301" s="361">
        <f>+VLOOKUP($E1301,Emissions!$1:$1048576,MATCH(DATE(P$2,1,1),Emissions!$A$1:$LI$1),FALSE)</f>
        <v>20.621697959999999</v>
      </c>
      <c r="Q1301" s="361">
        <f>+VLOOKUP($E1301,Emissions!$1:$1048576,MATCH(DATE(Q$2,1,1),Emissions!$A$1:$LI$1),FALSE)</f>
        <v>20.83527612</v>
      </c>
      <c r="R1301" s="361">
        <f>+VLOOKUP($E1301,Emissions!$1:$1048576,MATCH(DATE(R$2,1,1),Emissions!$A$1:$LI$1),FALSE)</f>
        <v>21.052319409999999</v>
      </c>
      <c r="S1301" s="361">
        <f>+VLOOKUP($E1301,Emissions!$1:$1048576,MATCH(DATE(S$2,1,1),Emissions!$A$1:$LI$1),FALSE)</f>
        <v>21.27281232</v>
      </c>
      <c r="T1301" s="361">
        <f>+VLOOKUP($E1301,Emissions!$1:$1048576,MATCH(DATE(T$2,1,1),Emissions!$A$1:$LI$1),FALSE)</f>
        <v>21.496722070000001</v>
      </c>
      <c r="U1301" s="361">
        <f>+VLOOKUP($E1301,Emissions!$1:$1048576,MATCH(DATE(U$2,1,1),Emissions!$A$1:$LI$1),FALSE)</f>
        <v>21.724024910000001</v>
      </c>
      <c r="V1301" s="361">
        <f>+VLOOKUP($E1301,Emissions!$1:$1048576,MATCH(DATE(V$2,1,1),Emissions!$A$1:$LI$1),FALSE)</f>
        <v>21.954721599999999</v>
      </c>
      <c r="W1301" s="361">
        <f>+VLOOKUP($E1301,Emissions!$1:$1048576,MATCH(DATE(W$2,1,1),Emissions!$A$1:$LI$1),FALSE)</f>
        <v>22.188828399999998</v>
      </c>
      <c r="X1301" s="361">
        <f>+VLOOKUP($E1301,Emissions!$1:$1048576,MATCH(DATE(X$2,1,1),Emissions!$A$1:$LI$1),FALSE)</f>
        <v>22.426367150000001</v>
      </c>
      <c r="Y1301" s="361">
        <f>+VLOOKUP($E1301,Emissions!$1:$1048576,MATCH(DATE(Y$2,1,1),Emissions!$A$1:$LI$1),FALSE)</f>
        <v>22.667357490000001</v>
      </c>
      <c r="Z1301" s="361">
        <f>+VLOOKUP($E1301,Emissions!$1:$1048576,MATCH(DATE(Z$2,1,1),Emissions!$A$1:$LI$1),FALSE)</f>
        <v>22.90963863</v>
      </c>
      <c r="AA1301" s="361">
        <f>+VLOOKUP($E1301,Emissions!$1:$1048576,MATCH(DATE(AA$2,1,1),Emissions!$A$1:$LI$1),FALSE)</f>
        <v>23.155903609999999</v>
      </c>
      <c r="AB1301" s="361">
        <f>+VLOOKUP($E1301,Emissions!$1:$1048576,MATCH(DATE(AB$2,1,1),Emissions!$A$1:$LI$1),FALSE)</f>
        <v>23.40619637</v>
      </c>
      <c r="AC1301" s="361">
        <f>+VLOOKUP($E1301,Emissions!$1:$1048576,MATCH(DATE(AC$2,1,1),Emissions!$A$1:$LI$1),FALSE)</f>
        <v>23.660349870000001</v>
      </c>
      <c r="AD1301" s="361">
        <f>+VLOOKUP($E1301,Emissions!$1:$1048576,MATCH(DATE(AD$2,1,1),Emissions!$A$1:$LI$1),FALSE)</f>
        <v>23.91824278</v>
      </c>
      <c r="AE1301" s="361">
        <f>+VLOOKUP($E1301,Emissions!$1:$1048576,MATCH(DATE(AE$2,1,1),Emissions!$A$1:$LI$1),FALSE)</f>
        <v>24.17358286</v>
      </c>
      <c r="AF1301" s="361">
        <f>+VLOOKUP($E1301,Emissions!$1:$1048576,MATCH(DATE(AF$2,1,1),Emissions!$A$1:$LI$1),FALSE)</f>
        <v>24.43101588</v>
      </c>
      <c r="AG1301" s="361">
        <f>+VLOOKUP($E1301,Emissions!$1:$1048576,MATCH(DATE(AG$2,1,1),Emissions!$A$1:$LI$1),FALSE)</f>
        <v>24.691279120000001</v>
      </c>
      <c r="AH1301" s="361">
        <f>+VLOOKUP($E1301,Emissions!$1:$1048576,MATCH(DATE(AH$2,1,1),Emissions!$A$1:$LI$1),FALSE)</f>
        <v>24.954605740000002</v>
      </c>
      <c r="AI1301" s="361">
        <f>+VLOOKUP($E1301,Emissions!$1:$1048576,MATCH(DATE(AI$2,1,1),Emissions!$A$1:$LI$1),FALSE)</f>
        <v>25.221182729999999</v>
      </c>
      <c r="AJ1301" s="361">
        <f>+VLOOKUP($E1301,Emissions!$1:$1048576,MATCH(DATE(AJ$2,1,1),Emissions!$A$1:$LI$1),FALSE)</f>
        <v>25.49115639</v>
      </c>
      <c r="AK1301" s="361">
        <f>+VLOOKUP($E1301,Emissions!$1:$1048576,MATCH(DATE(AK$2,1,1),Emissions!$A$1:$LI$1),FALSE)</f>
        <v>25.764619230000001</v>
      </c>
      <c r="AL1301" s="361">
        <f>+VLOOKUP($E1301,Emissions!$1:$1048576,MATCH(DATE(AL$2,1,1),Emissions!$A$1:$LI$1),FALSE)</f>
        <v>26.041616680000001</v>
      </c>
      <c r="AM1301" s="361">
        <f>+VLOOKUP($E1301,Emissions!$1:$1048576,MATCH(DATE(AM$2,1,1),Emissions!$A$1:$LI$1),FALSE)</f>
        <v>26.32216051</v>
      </c>
      <c r="AN1301" s="361">
        <f>+VLOOKUP($E1301,Emissions!$1:$1048576,MATCH(DATE(AN$2,1,1),Emissions!$A$1:$LI$1),FALSE)</f>
        <v>26.606243689999999</v>
      </c>
      <c r="AO1301" s="361">
        <f>+VLOOKUP($E1301,Emissions!$1:$1048576,MATCH(DATE(AO$2,1,1),Emissions!$A$1:$LI$1),FALSE)</f>
        <v>26.893853780000001</v>
      </c>
    </row>
    <row r="1302" spans="1:41" ht="15" customHeight="1" x14ac:dyDescent="0.35">
      <c r="A1302" s="411"/>
      <c r="B1302" s="170"/>
      <c r="C1302" s="138" t="s">
        <v>604</v>
      </c>
      <c r="D1302" s="114"/>
      <c r="E1302" s="50" t="s">
        <v>3726</v>
      </c>
      <c r="F1302" s="361">
        <f>+VLOOKUP($E1302,Emissions!$1:$1048576,MATCH(DATE(F$2,1,1),Emissions!$A$1:$LI$1),FALSE)</f>
        <v>4.3114775180000002</v>
      </c>
      <c r="G1302" s="361">
        <f>+VLOOKUP($E1302,Emissions!$1:$1048576,MATCH(DATE(G$2,1,1),Emissions!$A$1:$LI$1),FALSE)</f>
        <v>4.3614922060000003</v>
      </c>
      <c r="H1302" s="361">
        <f>+VLOOKUP($E1302,Emissions!$1:$1048576,MATCH(DATE(H$2,1,1),Emissions!$A$1:$LI$1),FALSE)</f>
        <v>4.4127376539999998</v>
      </c>
      <c r="I1302" s="361">
        <f>+VLOOKUP($E1302,Emissions!$1:$1048576,MATCH(DATE(I$2,1,1),Emissions!$A$1:$LI$1),FALSE)</f>
        <v>4.4654506090000003</v>
      </c>
      <c r="J1302" s="361">
        <f>+VLOOKUP($E1302,Emissions!$1:$1048576,MATCH(DATE(J$2,1,1),Emissions!$A$1:$LI$1),FALSE)</f>
        <v>4.5197213500000002</v>
      </c>
      <c r="K1302" s="361">
        <f>+VLOOKUP($E1302,Emissions!$1:$1048576,MATCH(DATE(K$2,1,1),Emissions!$A$1:$LI$1),FALSE)</f>
        <v>4.575535318</v>
      </c>
      <c r="L1302" s="361">
        <f>+VLOOKUP($E1302,Emissions!$1:$1048576,MATCH(DATE(L$2,1,1),Emissions!$A$1:$LI$1),FALSE)</f>
        <v>4.6327973250000003</v>
      </c>
      <c r="M1302" s="361">
        <f>+VLOOKUP($E1302,Emissions!$1:$1048576,MATCH(DATE(M$2,1,1),Emissions!$A$1:$LI$1),FALSE)</f>
        <v>4.6913771349999998</v>
      </c>
      <c r="N1302" s="361">
        <f>+VLOOKUP($E1302,Emissions!$1:$1048576,MATCH(DATE(N$2,1,1),Emissions!$A$1:$LI$1),FALSE)</f>
        <v>4.7511466240000004</v>
      </c>
      <c r="O1302" s="361">
        <f>+VLOOKUP($E1302,Emissions!$1:$1048576,MATCH(DATE(O$2,1,1),Emissions!$A$1:$LI$1),FALSE)</f>
        <v>4.8119988539999996</v>
      </c>
      <c r="P1302" s="361">
        <f>+VLOOKUP($E1302,Emissions!$1:$1048576,MATCH(DATE(P$2,1,1),Emissions!$A$1:$LI$1),FALSE)</f>
        <v>4.8738856190000002</v>
      </c>
      <c r="Q1302" s="361">
        <f>+VLOOKUP($E1302,Emissions!$1:$1048576,MATCH(DATE(Q$2,1,1),Emissions!$A$1:$LI$1),FALSE)</f>
        <v>4.9367756060000003</v>
      </c>
      <c r="R1302" s="361">
        <f>+VLOOKUP($E1302,Emissions!$1:$1048576,MATCH(DATE(R$2,1,1),Emissions!$A$1:$LI$1),FALSE)</f>
        <v>5.0006233409999998</v>
      </c>
      <c r="S1302" s="361">
        <f>+VLOOKUP($E1302,Emissions!$1:$1048576,MATCH(DATE(S$2,1,1),Emissions!$A$1:$LI$1),FALSE)</f>
        <v>5.0653768279999998</v>
      </c>
      <c r="T1302" s="361">
        <f>+VLOOKUP($E1302,Emissions!$1:$1048576,MATCH(DATE(T$2,1,1),Emissions!$A$1:$LI$1),FALSE)</f>
        <v>5.1309984159999997</v>
      </c>
      <c r="U1302" s="361">
        <f>+VLOOKUP($E1302,Emissions!$1:$1048576,MATCH(DATE(U$2,1,1),Emissions!$A$1:$LI$1),FALSE)</f>
        <v>5.1974711779999998</v>
      </c>
      <c r="V1302" s="361">
        <f>+VLOOKUP($E1302,Emissions!$1:$1048576,MATCH(DATE(V$2,1,1),Emissions!$A$1:$LI$1),FALSE)</f>
        <v>5.264797143</v>
      </c>
      <c r="W1302" s="361">
        <f>+VLOOKUP($E1302,Emissions!$1:$1048576,MATCH(DATE(W$2,1,1),Emissions!$A$1:$LI$1),FALSE)</f>
        <v>5.332992838</v>
      </c>
      <c r="X1302" s="361">
        <f>+VLOOKUP($E1302,Emissions!$1:$1048576,MATCH(DATE(X$2,1,1),Emissions!$A$1:$LI$1),FALSE)</f>
        <v>5.4020851209999998</v>
      </c>
      <c r="Y1302" s="361">
        <f>+VLOOKUP($E1302,Emissions!$1:$1048576,MATCH(DATE(Y$2,1,1),Emissions!$A$1:$LI$1),FALSE)</f>
        <v>5.4721076469999996</v>
      </c>
      <c r="Z1302" s="361">
        <f>+VLOOKUP($E1302,Emissions!$1:$1048576,MATCH(DATE(Z$2,1,1),Emissions!$A$1:$LI$1),FALSE)</f>
        <v>5.5430733849999996</v>
      </c>
      <c r="AA1302" s="361">
        <f>+VLOOKUP($E1302,Emissions!$1:$1048576,MATCH(DATE(AA$2,1,1),Emissions!$A$1:$LI$1),FALSE)</f>
        <v>5.6150015729999998</v>
      </c>
      <c r="AB1302" s="361">
        <f>+VLOOKUP($E1302,Emissions!$1:$1048576,MATCH(DATE(AB$2,1,1),Emissions!$A$1:$LI$1),FALSE)</f>
        <v>5.687935553</v>
      </c>
      <c r="AC1302" s="361">
        <f>+VLOOKUP($E1302,Emissions!$1:$1048576,MATCH(DATE(AC$2,1,1),Emissions!$A$1:$LI$1),FALSE)</f>
        <v>5.7619353750000002</v>
      </c>
      <c r="AD1302" s="361">
        <f>+VLOOKUP($E1302,Emissions!$1:$1048576,MATCH(DATE(AD$2,1,1),Emissions!$A$1:$LI$1),FALSE)</f>
        <v>5.8370611879999998</v>
      </c>
      <c r="AE1302" s="361">
        <f>+VLOOKUP($E1302,Emissions!$1:$1048576,MATCH(DATE(AE$2,1,1),Emissions!$A$1:$LI$1),FALSE)</f>
        <v>5.9132970030000003</v>
      </c>
      <c r="AF1302" s="361">
        <f>+VLOOKUP($E1302,Emissions!$1:$1048576,MATCH(DATE(AF$2,1,1),Emissions!$A$1:$LI$1),FALSE)</f>
        <v>5.9905987820000002</v>
      </c>
      <c r="AG1302" s="361">
        <f>+VLOOKUP($E1302,Emissions!$1:$1048576,MATCH(DATE(AG$2,1,1),Emissions!$A$1:$LI$1),FALSE)</f>
        <v>6.0689532010000002</v>
      </c>
      <c r="AH1302" s="361">
        <f>+VLOOKUP($E1302,Emissions!$1:$1048576,MATCH(DATE(AH$2,1,1),Emissions!$A$1:$LI$1),FALSE)</f>
        <v>6.14839175</v>
      </c>
      <c r="AI1302" s="361">
        <f>+VLOOKUP($E1302,Emissions!$1:$1048576,MATCH(DATE(AI$2,1,1),Emissions!$A$1:$LI$1),FALSE)</f>
        <v>6.228967742</v>
      </c>
      <c r="AJ1302" s="361">
        <f>+VLOOKUP($E1302,Emissions!$1:$1048576,MATCH(DATE(AJ$2,1,1),Emissions!$A$1:$LI$1),FALSE)</f>
        <v>6.3107410020000003</v>
      </c>
      <c r="AK1302" s="361">
        <f>+VLOOKUP($E1302,Emissions!$1:$1048576,MATCH(DATE(AK$2,1,1),Emissions!$A$1:$LI$1),FALSE)</f>
        <v>6.3937707120000002</v>
      </c>
      <c r="AL1302" s="361">
        <f>+VLOOKUP($E1302,Emissions!$1:$1048576,MATCH(DATE(AL$2,1,1),Emissions!$A$1:$LI$1),FALSE)</f>
        <v>6.4781128509999997</v>
      </c>
      <c r="AM1302" s="361">
        <f>+VLOOKUP($E1302,Emissions!$1:$1048576,MATCH(DATE(AM$2,1,1),Emissions!$A$1:$LI$1),FALSE)</f>
        <v>6.5638198059999997</v>
      </c>
      <c r="AN1302" s="361">
        <f>+VLOOKUP($E1302,Emissions!$1:$1048576,MATCH(DATE(AN$2,1,1),Emissions!$A$1:$LI$1),FALSE)</f>
        <v>6.6509410989999997</v>
      </c>
      <c r="AO1302" s="361">
        <f>+VLOOKUP($E1302,Emissions!$1:$1048576,MATCH(DATE(AO$2,1,1),Emissions!$A$1:$LI$1),FALSE)</f>
        <v>6.7395242739999999</v>
      </c>
    </row>
    <row r="1303" spans="1:41" ht="15" customHeight="1" x14ac:dyDescent="0.35">
      <c r="A1303" s="411"/>
      <c r="B1303" s="170"/>
      <c r="C1303" s="138" t="s">
        <v>605</v>
      </c>
      <c r="D1303" s="114"/>
      <c r="E1303" s="50" t="s">
        <v>3727</v>
      </c>
      <c r="F1303" s="361">
        <f>+VLOOKUP($E1303,Emissions!$1:$1048576,MATCH(DATE(F$2,1,1),Emissions!$A$1:$LI$1),FALSE)</f>
        <v>19.536099320000002</v>
      </c>
      <c r="G1303" s="361">
        <f>+VLOOKUP($E1303,Emissions!$1:$1048576,MATCH(DATE(G$2,1,1),Emissions!$A$1:$LI$1),FALSE)</f>
        <v>19.775430660000001</v>
      </c>
      <c r="H1303" s="361">
        <f>+VLOOKUP($E1303,Emissions!$1:$1048576,MATCH(DATE(H$2,1,1),Emissions!$A$1:$LI$1),FALSE)</f>
        <v>20.027092620000001</v>
      </c>
      <c r="I1303" s="361">
        <f>+VLOOKUP($E1303,Emissions!$1:$1048576,MATCH(DATE(I$2,1,1),Emissions!$A$1:$LI$1),FALSE)</f>
        <v>20.28595335</v>
      </c>
      <c r="J1303" s="361">
        <f>+VLOOKUP($E1303,Emissions!$1:$1048576,MATCH(DATE(J$2,1,1),Emissions!$A$1:$LI$1),FALSE)</f>
        <v>20.55062509</v>
      </c>
      <c r="K1303" s="361">
        <f>+VLOOKUP($E1303,Emissions!$1:$1048576,MATCH(DATE(K$2,1,1),Emissions!$A$1:$LI$1),FALSE)</f>
        <v>20.82138222</v>
      </c>
      <c r="L1303" s="361">
        <f>+VLOOKUP($E1303,Emissions!$1:$1048576,MATCH(DATE(L$2,1,1),Emissions!$A$1:$LI$1),FALSE)</f>
        <v>21.095651190000002</v>
      </c>
      <c r="M1303" s="361">
        <f>+VLOOKUP($E1303,Emissions!$1:$1048576,MATCH(DATE(M$2,1,1),Emissions!$A$1:$LI$1),FALSE)</f>
        <v>21.37486273</v>
      </c>
      <c r="N1303" s="361">
        <f>+VLOOKUP($E1303,Emissions!$1:$1048576,MATCH(DATE(N$2,1,1),Emissions!$A$1:$LI$1),FALSE)</f>
        <v>21.65990047</v>
      </c>
      <c r="O1303" s="361">
        <f>+VLOOKUP($E1303,Emissions!$1:$1048576,MATCH(DATE(O$2,1,1),Emissions!$A$1:$LI$1),FALSE)</f>
        <v>21.951114230000002</v>
      </c>
      <c r="P1303" s="361">
        <f>+VLOOKUP($E1303,Emissions!$1:$1048576,MATCH(DATE(P$2,1,1),Emissions!$A$1:$LI$1),FALSE)</f>
        <v>22.254072520000001</v>
      </c>
      <c r="Q1303" s="361">
        <f>+VLOOKUP($E1303,Emissions!$1:$1048576,MATCH(DATE(Q$2,1,1),Emissions!$A$1:$LI$1),FALSE)</f>
        <v>22.561318960000001</v>
      </c>
      <c r="R1303" s="361">
        <f>+VLOOKUP($E1303,Emissions!$1:$1048576,MATCH(DATE(R$2,1,1),Emissions!$A$1:$LI$1),FALSE)</f>
        <v>22.87327058</v>
      </c>
      <c r="S1303" s="361">
        <f>+VLOOKUP($E1303,Emissions!$1:$1048576,MATCH(DATE(S$2,1,1),Emissions!$A$1:$LI$1),FALSE)</f>
        <v>23.190404149999999</v>
      </c>
      <c r="T1303" s="361">
        <f>+VLOOKUP($E1303,Emissions!$1:$1048576,MATCH(DATE(T$2,1,1),Emissions!$A$1:$LI$1),FALSE)</f>
        <v>23.512947189999998</v>
      </c>
      <c r="U1303" s="361">
        <f>+VLOOKUP($E1303,Emissions!$1:$1048576,MATCH(DATE(U$2,1,1),Emissions!$A$1:$LI$1),FALSE)</f>
        <v>23.841046890000001</v>
      </c>
      <c r="V1303" s="361">
        <f>+VLOOKUP($E1303,Emissions!$1:$1048576,MATCH(DATE(V$2,1,1),Emissions!$A$1:$LI$1),FALSE)</f>
        <v>24.17483399</v>
      </c>
      <c r="W1303" s="361">
        <f>+VLOOKUP($E1303,Emissions!$1:$1048576,MATCH(DATE(W$2,1,1),Emissions!$A$1:$LI$1),FALSE)</f>
        <v>24.514428169999999</v>
      </c>
      <c r="X1303" s="361">
        <f>+VLOOKUP($E1303,Emissions!$1:$1048576,MATCH(DATE(X$2,1,1),Emissions!$A$1:$LI$1),FALSE)</f>
        <v>24.859933030000001</v>
      </c>
      <c r="Y1303" s="361">
        <f>+VLOOKUP($E1303,Emissions!$1:$1048576,MATCH(DATE(Y$2,1,1),Emissions!$A$1:$LI$1),FALSE)</f>
        <v>25.211431269999999</v>
      </c>
      <c r="Z1303" s="361">
        <f>+VLOOKUP($E1303,Emissions!$1:$1048576,MATCH(DATE(Z$2,1,1),Emissions!$A$1:$LI$1),FALSE)</f>
        <v>25.564799189999999</v>
      </c>
      <c r="AA1303" s="361">
        <f>+VLOOKUP($E1303,Emissions!$1:$1048576,MATCH(DATE(AA$2,1,1),Emissions!$A$1:$LI$1),FALSE)</f>
        <v>25.925736090000001</v>
      </c>
      <c r="AB1303" s="361">
        <f>+VLOOKUP($E1303,Emissions!$1:$1048576,MATCH(DATE(AB$2,1,1),Emissions!$A$1:$LI$1),FALSE)</f>
        <v>26.293883099999999</v>
      </c>
      <c r="AC1303" s="361">
        <f>+VLOOKUP($E1303,Emissions!$1:$1048576,MATCH(DATE(AC$2,1,1),Emissions!$A$1:$LI$1),FALSE)</f>
        <v>26.668827109999999</v>
      </c>
      <c r="AD1303" s="361">
        <f>+VLOOKUP($E1303,Emissions!$1:$1048576,MATCH(DATE(AD$2,1,1),Emissions!$A$1:$LI$1),FALSE)</f>
        <v>27.050354970000001</v>
      </c>
      <c r="AE1303" s="361">
        <f>+VLOOKUP($E1303,Emissions!$1:$1048576,MATCH(DATE(AE$2,1,1),Emissions!$A$1:$LI$1),FALSE)</f>
        <v>27.426038269999999</v>
      </c>
      <c r="AF1303" s="361">
        <f>+VLOOKUP($E1303,Emissions!$1:$1048576,MATCH(DATE(AF$2,1,1),Emissions!$A$1:$LI$1),FALSE)</f>
        <v>27.806561439999999</v>
      </c>
      <c r="AG1303" s="361">
        <f>+VLOOKUP($E1303,Emissions!$1:$1048576,MATCH(DATE(AG$2,1,1),Emissions!$A$1:$LI$1),FALSE)</f>
        <v>28.19268594</v>
      </c>
      <c r="AH1303" s="361">
        <f>+VLOOKUP($E1303,Emissions!$1:$1048576,MATCH(DATE(AH$2,1,1),Emissions!$A$1:$LI$1),FALSE)</f>
        <v>28.58456679</v>
      </c>
      <c r="AI1303" s="361">
        <f>+VLOOKUP($E1303,Emissions!$1:$1048576,MATCH(DATE(AI$2,1,1),Emissions!$A$1:$LI$1),FALSE)</f>
        <v>28.982425979999999</v>
      </c>
      <c r="AJ1303" s="361">
        <f>+VLOOKUP($E1303,Emissions!$1:$1048576,MATCH(DATE(AJ$2,1,1),Emissions!$A$1:$LI$1),FALSE)</f>
        <v>29.3864637</v>
      </c>
      <c r="AK1303" s="361">
        <f>+VLOOKUP($E1303,Emissions!$1:$1048576,MATCH(DATE(AK$2,1,1),Emissions!$A$1:$LI$1),FALSE)</f>
        <v>29.796811689999998</v>
      </c>
      <c r="AL1303" s="361">
        <f>+VLOOKUP($E1303,Emissions!$1:$1048576,MATCH(DATE(AL$2,1,1),Emissions!$A$1:$LI$1),FALSE)</f>
        <v>30.213536999999999</v>
      </c>
      <c r="AM1303" s="361">
        <f>+VLOOKUP($E1303,Emissions!$1:$1048576,MATCH(DATE(AM$2,1,1),Emissions!$A$1:$LI$1),FALSE)</f>
        <v>30.636661149999998</v>
      </c>
      <c r="AN1303" s="361">
        <f>+VLOOKUP($E1303,Emissions!$1:$1048576,MATCH(DATE(AN$2,1,1),Emissions!$A$1:$LI$1),FALSE)</f>
        <v>31.06618138</v>
      </c>
      <c r="AO1303" s="361">
        <f>+VLOOKUP($E1303,Emissions!$1:$1048576,MATCH(DATE(AO$2,1,1),Emissions!$A$1:$LI$1),FALSE)</f>
        <v>31.50208787</v>
      </c>
    </row>
    <row r="1304" spans="1:41" s="92" customFormat="1" ht="15" customHeight="1" x14ac:dyDescent="0.35">
      <c r="A1304" s="411"/>
      <c r="B1304" s="170"/>
      <c r="C1304" s="137" t="s">
        <v>3335</v>
      </c>
      <c r="D1304" s="147"/>
      <c r="E1304" s="136" t="s">
        <v>3728</v>
      </c>
      <c r="F1304" s="327">
        <f>+VLOOKUP($E1304,Emissions!$1:$1048576,MATCH(DATE(F$2,1,1),Emissions!$A$1:$LI$1),FALSE)</f>
        <v>71.553377080000004</v>
      </c>
      <c r="G1304" s="327">
        <f>+VLOOKUP($E1304,Emissions!$1:$1048576,MATCH(DATE(G$2,1,1),Emissions!$A$1:$LI$1),FALSE)</f>
        <v>72.301746649999998</v>
      </c>
      <c r="H1304" s="327">
        <f>+VLOOKUP($E1304,Emissions!$1:$1048576,MATCH(DATE(H$2,1,1),Emissions!$A$1:$LI$1),FALSE)</f>
        <v>73.057887539999996</v>
      </c>
      <c r="I1304" s="327">
        <f>+VLOOKUP($E1304,Emissions!$1:$1048576,MATCH(DATE(I$2,1,1),Emissions!$A$1:$LI$1),FALSE)</f>
        <v>73.842348790000003</v>
      </c>
      <c r="J1304" s="327">
        <f>+VLOOKUP($E1304,Emissions!$1:$1048576,MATCH(DATE(J$2,1,1),Emissions!$A$1:$LI$1),FALSE)</f>
        <v>74.658687760000007</v>
      </c>
      <c r="K1304" s="327">
        <f>+VLOOKUP($E1304,Emissions!$1:$1048576,MATCH(DATE(K$2,1,1),Emissions!$A$1:$LI$1),FALSE)</f>
        <v>75.505015749999998</v>
      </c>
      <c r="L1304" s="327">
        <f>+VLOOKUP($E1304,Emissions!$1:$1048576,MATCH(DATE(L$2,1,1),Emissions!$A$1:$LI$1),FALSE)</f>
        <v>76.370488120000005</v>
      </c>
      <c r="M1304" s="327">
        <f>+VLOOKUP($E1304,Emissions!$1:$1048576,MATCH(DATE(M$2,1,1),Emissions!$A$1:$LI$1),FALSE)</f>
        <v>77.253709000000001</v>
      </c>
      <c r="N1304" s="327">
        <f>+VLOOKUP($E1304,Emissions!$1:$1048576,MATCH(DATE(N$2,1,1),Emissions!$A$1:$LI$1),FALSE)</f>
        <v>78.154030779999999</v>
      </c>
      <c r="O1304" s="327">
        <f>+VLOOKUP($E1304,Emissions!$1:$1048576,MATCH(DATE(O$2,1,1),Emissions!$A$1:$LI$1),FALSE)</f>
        <v>79.070930110000006</v>
      </c>
      <c r="P1304" s="327">
        <f>+VLOOKUP($E1304,Emissions!$1:$1048576,MATCH(DATE(P$2,1,1),Emissions!$A$1:$LI$1),FALSE)</f>
        <v>80.017170590000006</v>
      </c>
      <c r="Q1304" s="327">
        <f>+VLOOKUP($E1304,Emissions!$1:$1048576,MATCH(DATE(Q$2,1,1),Emissions!$A$1:$LI$1),FALSE)</f>
        <v>80.976466579999993</v>
      </c>
      <c r="R1304" s="327">
        <f>+VLOOKUP($E1304,Emissions!$1:$1048576,MATCH(DATE(R$2,1,1),Emissions!$A$1:$LI$1),FALSE)</f>
        <v>81.94833491</v>
      </c>
      <c r="S1304" s="327">
        <f>+VLOOKUP($E1304,Emissions!$1:$1048576,MATCH(DATE(S$2,1,1),Emissions!$A$1:$LI$1),FALSE)</f>
        <v>82.933461190000003</v>
      </c>
      <c r="T1304" s="327">
        <f>+VLOOKUP($E1304,Emissions!$1:$1048576,MATCH(DATE(T$2,1,1),Emissions!$A$1:$LI$1),FALSE)</f>
        <v>83.932558959999994</v>
      </c>
      <c r="U1304" s="327">
        <f>+VLOOKUP($E1304,Emissions!$1:$1048576,MATCH(DATE(U$2,1,1),Emissions!$A$1:$LI$1),FALSE)</f>
        <v>84.946356660000006</v>
      </c>
      <c r="V1304" s="327">
        <f>+VLOOKUP($E1304,Emissions!$1:$1048576,MATCH(DATE(V$2,1,1),Emissions!$A$1:$LI$1),FALSE)</f>
        <v>85.975565610000004</v>
      </c>
      <c r="W1304" s="327">
        <f>+VLOOKUP($E1304,Emissions!$1:$1048576,MATCH(DATE(W$2,1,1),Emissions!$A$1:$LI$1),FALSE)</f>
        <v>87.020820850000007</v>
      </c>
      <c r="X1304" s="327">
        <f>+VLOOKUP($E1304,Emissions!$1:$1048576,MATCH(DATE(X$2,1,1),Emissions!$A$1:$LI$1),FALSE)</f>
        <v>88.082647309999999</v>
      </c>
      <c r="Y1304" s="327">
        <f>+VLOOKUP($E1304,Emissions!$1:$1048576,MATCH(DATE(Y$2,1,1),Emissions!$A$1:$LI$1),FALSE)</f>
        <v>89.161445659999998</v>
      </c>
      <c r="Z1304" s="327">
        <f>+VLOOKUP($E1304,Emissions!$1:$1048576,MATCH(DATE(Z$2,1,1),Emissions!$A$1:$LI$1),FALSE)</f>
        <v>90.247876439999999</v>
      </c>
      <c r="AA1304" s="327">
        <f>+VLOOKUP($E1304,Emissions!$1:$1048576,MATCH(DATE(AA$2,1,1),Emissions!$A$1:$LI$1),FALSE)</f>
        <v>91.353856870000001</v>
      </c>
      <c r="AB1304" s="327">
        <f>+VLOOKUP($E1304,Emissions!$1:$1048576,MATCH(DATE(AB$2,1,1),Emissions!$A$1:$LI$1),FALSE)</f>
        <v>92.479774750000004</v>
      </c>
      <c r="AC1304" s="327">
        <f>+VLOOKUP($E1304,Emissions!$1:$1048576,MATCH(DATE(AC$2,1,1),Emissions!$A$1:$LI$1),FALSE)</f>
        <v>93.625177019999995</v>
      </c>
      <c r="AD1304" s="327">
        <f>+VLOOKUP($E1304,Emissions!$1:$1048576,MATCH(DATE(AD$2,1,1),Emissions!$A$1:$LI$1),FALSE)</f>
        <v>94.789618450000006</v>
      </c>
      <c r="AE1304" s="327">
        <f>+VLOOKUP($E1304,Emissions!$1:$1048576,MATCH(DATE(AE$2,1,1),Emissions!$A$1:$LI$1),FALSE)</f>
        <v>95.944945140000002</v>
      </c>
      <c r="AF1304" s="327">
        <f>+VLOOKUP($E1304,Emissions!$1:$1048576,MATCH(DATE(AF$2,1,1),Emissions!$A$1:$LI$1),FALSE)</f>
        <v>97.111416800000001</v>
      </c>
      <c r="AG1304" s="327">
        <f>+VLOOKUP($E1304,Emissions!$1:$1048576,MATCH(DATE(AG$2,1,1),Emissions!$A$1:$LI$1),FALSE)</f>
        <v>98.292263669999997</v>
      </c>
      <c r="AH1304" s="327">
        <f>+VLOOKUP($E1304,Emissions!$1:$1048576,MATCH(DATE(AH$2,1,1),Emissions!$A$1:$LI$1),FALSE)</f>
        <v>99.488975819999993</v>
      </c>
      <c r="AI1304" s="327">
        <f>+VLOOKUP($E1304,Emissions!$1:$1048576,MATCH(DATE(AI$2,1,1),Emissions!$A$1:$LI$1),FALSE)</f>
        <v>100.7026467</v>
      </c>
      <c r="AJ1304" s="327">
        <f>+VLOOKUP($E1304,Emissions!$1:$1048576,MATCH(DATE(AJ$2,1,1),Emissions!$A$1:$LI$1),FALSE)</f>
        <v>101.93400750000001</v>
      </c>
      <c r="AK1304" s="327">
        <f>+VLOOKUP($E1304,Emissions!$1:$1048576,MATCH(DATE(AK$2,1,1),Emissions!$A$1:$LI$1),FALSE)</f>
        <v>103.1834614</v>
      </c>
      <c r="AL1304" s="327">
        <f>+VLOOKUP($E1304,Emissions!$1:$1048576,MATCH(DATE(AL$2,1,1),Emissions!$A$1:$LI$1),FALSE)</f>
        <v>104.45117070000001</v>
      </c>
      <c r="AM1304" s="327">
        <f>+VLOOKUP($E1304,Emissions!$1:$1048576,MATCH(DATE(AM$2,1,1),Emissions!$A$1:$LI$1),FALSE)</f>
        <v>105.7371483</v>
      </c>
      <c r="AN1304" s="327">
        <f>+VLOOKUP($E1304,Emissions!$1:$1048576,MATCH(DATE(AN$2,1,1),Emissions!$A$1:$LI$1),FALSE)</f>
        <v>107.0413372</v>
      </c>
      <c r="AO1304" s="327">
        <f>+VLOOKUP($E1304,Emissions!$1:$1048576,MATCH(DATE(AO$2,1,1),Emissions!$A$1:$LI$1),FALSE)</f>
        <v>108.3636668</v>
      </c>
    </row>
    <row r="1305" spans="1:41" ht="15" customHeight="1" x14ac:dyDescent="0.35">
      <c r="A1305" s="411"/>
      <c r="B1305" s="170"/>
      <c r="C1305" s="138" t="s">
        <v>606</v>
      </c>
      <c r="D1305" s="114"/>
      <c r="E1305" s="50" t="s">
        <v>3729</v>
      </c>
      <c r="F1305" s="361">
        <f>+VLOOKUP($E1305,Emissions!$1:$1048576,MATCH(DATE(F$2,1,1),Emissions!$A$1:$LI$1),FALSE)</f>
        <v>38.80877503</v>
      </c>
      <c r="G1305" s="361">
        <f>+VLOOKUP($E1305,Emissions!$1:$1048576,MATCH(DATE(G$2,1,1),Emissions!$A$1:$LI$1),FALSE)</f>
        <v>39.192406339999998</v>
      </c>
      <c r="H1305" s="361">
        <f>+VLOOKUP($E1305,Emissions!$1:$1048576,MATCH(DATE(H$2,1,1),Emissions!$A$1:$LI$1),FALSE)</f>
        <v>39.579986060000003</v>
      </c>
      <c r="I1305" s="361">
        <f>+VLOOKUP($E1305,Emissions!$1:$1048576,MATCH(DATE(I$2,1,1),Emissions!$A$1:$LI$1),FALSE)</f>
        <v>39.987984689999998</v>
      </c>
      <c r="J1305" s="361">
        <f>+VLOOKUP($E1305,Emissions!$1:$1048576,MATCH(DATE(J$2,1,1),Emissions!$A$1:$LI$1),FALSE)</f>
        <v>40.419454379999998</v>
      </c>
      <c r="K1305" s="361">
        <f>+VLOOKUP($E1305,Emissions!$1:$1048576,MATCH(DATE(K$2,1,1),Emissions!$A$1:$LI$1),FALSE)</f>
        <v>40.873185790000001</v>
      </c>
      <c r="L1305" s="361">
        <f>+VLOOKUP($E1305,Emissions!$1:$1048576,MATCH(DATE(L$2,1,1),Emissions!$A$1:$LI$1),FALSE)</f>
        <v>41.34072939</v>
      </c>
      <c r="M1305" s="361">
        <f>+VLOOKUP($E1305,Emissions!$1:$1048576,MATCH(DATE(M$2,1,1),Emissions!$A$1:$LI$1),FALSE)</f>
        <v>41.821127949999997</v>
      </c>
      <c r="N1305" s="361">
        <f>+VLOOKUP($E1305,Emissions!$1:$1048576,MATCH(DATE(N$2,1,1),Emissions!$A$1:$LI$1),FALSE)</f>
        <v>42.313857650000003</v>
      </c>
      <c r="O1305" s="361">
        <f>+VLOOKUP($E1305,Emissions!$1:$1048576,MATCH(DATE(O$2,1,1),Emissions!$A$1:$LI$1),FALSE)</f>
        <v>42.81838793</v>
      </c>
      <c r="P1305" s="361">
        <f>+VLOOKUP($E1305,Emissions!$1:$1048576,MATCH(DATE(P$2,1,1),Emissions!$A$1:$LI$1),FALSE)</f>
        <v>43.344839049999997</v>
      </c>
      <c r="Q1305" s="361">
        <f>+VLOOKUP($E1305,Emissions!$1:$1048576,MATCH(DATE(Q$2,1,1),Emissions!$A$1:$LI$1),FALSE)</f>
        <v>43.879884179999998</v>
      </c>
      <c r="R1305" s="361">
        <f>+VLOOKUP($E1305,Emissions!$1:$1048576,MATCH(DATE(R$2,1,1),Emissions!$A$1:$LI$1),FALSE)</f>
        <v>44.423012149999998</v>
      </c>
      <c r="S1305" s="361">
        <f>+VLOOKUP($E1305,Emissions!$1:$1048576,MATCH(DATE(S$2,1,1),Emissions!$A$1:$LI$1),FALSE)</f>
        <v>44.974617569999999</v>
      </c>
      <c r="T1305" s="361">
        <f>+VLOOKUP($E1305,Emissions!$1:$1048576,MATCH(DATE(T$2,1,1),Emissions!$A$1:$LI$1),FALSE)</f>
        <v>45.535107969999999</v>
      </c>
      <c r="U1305" s="361">
        <f>+VLOOKUP($E1305,Emissions!$1:$1048576,MATCH(DATE(U$2,1,1),Emissions!$A$1:$LI$1),FALSE)</f>
        <v>46.104910609999997</v>
      </c>
      <c r="V1305" s="361">
        <f>+VLOOKUP($E1305,Emissions!$1:$1048576,MATCH(DATE(V$2,1,1),Emissions!$A$1:$LI$1),FALSE)</f>
        <v>46.68445861</v>
      </c>
      <c r="W1305" s="361">
        <f>+VLOOKUP($E1305,Emissions!$1:$1048576,MATCH(DATE(W$2,1,1),Emissions!$A$1:$LI$1),FALSE)</f>
        <v>47.274149180000002</v>
      </c>
      <c r="X1305" s="361">
        <f>+VLOOKUP($E1305,Emissions!$1:$1048576,MATCH(DATE(X$2,1,1),Emissions!$A$1:$LI$1),FALSE)</f>
        <v>47.874315600000003</v>
      </c>
      <c r="Y1305" s="361">
        <f>+VLOOKUP($E1305,Emissions!$1:$1048576,MATCH(DATE(Y$2,1,1),Emissions!$A$1:$LI$1),FALSE)</f>
        <v>48.485212760000003</v>
      </c>
      <c r="Z1305" s="361">
        <f>+VLOOKUP($E1305,Emissions!$1:$1048576,MATCH(DATE(Z$2,1,1),Emissions!$A$1:$LI$1),FALSE)</f>
        <v>49.09926952</v>
      </c>
      <c r="AA1305" s="361">
        <f>+VLOOKUP($E1305,Emissions!$1:$1048576,MATCH(DATE(AA$2,1,1),Emissions!$A$1:$LI$1),FALSE)</f>
        <v>49.7260603</v>
      </c>
      <c r="AB1305" s="361">
        <f>+VLOOKUP($E1305,Emissions!$1:$1048576,MATCH(DATE(AB$2,1,1),Emissions!$A$1:$LI$1),FALSE)</f>
        <v>50.365826779999999</v>
      </c>
      <c r="AC1305" s="361">
        <f>+VLOOKUP($E1305,Emissions!$1:$1048576,MATCH(DATE(AC$2,1,1),Emissions!$A$1:$LI$1),FALSE)</f>
        <v>51.01817492</v>
      </c>
      <c r="AD1305" s="361">
        <f>+VLOOKUP($E1305,Emissions!$1:$1048576,MATCH(DATE(AD$2,1,1),Emissions!$A$1:$LI$1),FALSE)</f>
        <v>51.682742750000003</v>
      </c>
      <c r="AE1305" s="361">
        <f>+VLOOKUP($E1305,Emissions!$1:$1048576,MATCH(DATE(AE$2,1,1),Emissions!$A$1:$LI$1),FALSE)</f>
        <v>52.336869129999997</v>
      </c>
      <c r="AF1305" s="361">
        <f>+VLOOKUP($E1305,Emissions!$1:$1048576,MATCH(DATE(AF$2,1,1),Emissions!$A$1:$LI$1),FALSE)</f>
        <v>52.996909479999999</v>
      </c>
      <c r="AG1305" s="361">
        <f>+VLOOKUP($E1305,Emissions!$1:$1048576,MATCH(DATE(AG$2,1,1),Emissions!$A$1:$LI$1),FALSE)</f>
        <v>53.665356379999999</v>
      </c>
      <c r="AH1305" s="361">
        <f>+VLOOKUP($E1305,Emissions!$1:$1048576,MATCH(DATE(AH$2,1,1),Emissions!$A$1:$LI$1),FALSE)</f>
        <v>54.343327119999998</v>
      </c>
      <c r="AI1305" s="361">
        <f>+VLOOKUP($E1305,Emissions!$1:$1048576,MATCH(DATE(AI$2,1,1),Emissions!$A$1:$LI$1),FALSE)</f>
        <v>55.031649719999997</v>
      </c>
      <c r="AJ1305" s="361">
        <f>+VLOOKUP($E1305,Emissions!$1:$1048576,MATCH(DATE(AJ$2,1,1),Emissions!$A$1:$LI$1),FALSE)</f>
        <v>55.730888630000003</v>
      </c>
      <c r="AK1305" s="361">
        <f>+VLOOKUP($E1305,Emissions!$1:$1048576,MATCH(DATE(AK$2,1,1),Emissions!$A$1:$LI$1),FALSE)</f>
        <v>56.441362329999997</v>
      </c>
      <c r="AL1305" s="361">
        <f>+VLOOKUP($E1305,Emissions!$1:$1048576,MATCH(DATE(AL$2,1,1),Emissions!$A$1:$LI$1),FALSE)</f>
        <v>57.163204460000003</v>
      </c>
      <c r="AM1305" s="361">
        <f>+VLOOKUP($E1305,Emissions!$1:$1048576,MATCH(DATE(AM$2,1,1),Emissions!$A$1:$LI$1),FALSE)</f>
        <v>57.896432339999997</v>
      </c>
      <c r="AN1305" s="361">
        <f>+VLOOKUP($E1305,Emissions!$1:$1048576,MATCH(DATE(AN$2,1,1),Emissions!$A$1:$LI$1),FALSE)</f>
        <v>58.641007709999997</v>
      </c>
      <c r="AO1305" s="361">
        <f>+VLOOKUP($E1305,Emissions!$1:$1048576,MATCH(DATE(AO$2,1,1),Emissions!$A$1:$LI$1),FALSE)</f>
        <v>59.396878610000002</v>
      </c>
    </row>
    <row r="1306" spans="1:41" ht="15" customHeight="1" x14ac:dyDescent="0.35">
      <c r="A1306" s="411"/>
      <c r="B1306" s="170"/>
      <c r="C1306" s="138" t="s">
        <v>607</v>
      </c>
      <c r="D1306" s="114"/>
      <c r="E1306" s="50" t="s">
        <v>3730</v>
      </c>
      <c r="F1306" s="361">
        <f>+VLOOKUP($E1306,Emissions!$1:$1048576,MATCH(DATE(F$2,1,1),Emissions!$A$1:$LI$1),FALSE)</f>
        <v>32.744602049999997</v>
      </c>
      <c r="G1306" s="361">
        <f>+VLOOKUP($E1306,Emissions!$1:$1048576,MATCH(DATE(G$2,1,1),Emissions!$A$1:$LI$1),FALSE)</f>
        <v>33.10934031</v>
      </c>
      <c r="H1306" s="361">
        <f>+VLOOKUP($E1306,Emissions!$1:$1048576,MATCH(DATE(H$2,1,1),Emissions!$A$1:$LI$1),FALSE)</f>
        <v>33.47790148</v>
      </c>
      <c r="I1306" s="361">
        <f>+VLOOKUP($E1306,Emissions!$1:$1048576,MATCH(DATE(I$2,1,1),Emissions!$A$1:$LI$1),FALSE)</f>
        <v>33.854364089999997</v>
      </c>
      <c r="J1306" s="361">
        <f>+VLOOKUP($E1306,Emissions!$1:$1048576,MATCH(DATE(J$2,1,1),Emissions!$A$1:$LI$1),FALSE)</f>
        <v>34.239233370000001</v>
      </c>
      <c r="K1306" s="361">
        <f>+VLOOKUP($E1306,Emissions!$1:$1048576,MATCH(DATE(K$2,1,1),Emissions!$A$1:$LI$1),FALSE)</f>
        <v>34.631829959999997</v>
      </c>
      <c r="L1306" s="361">
        <f>+VLOOKUP($E1306,Emissions!$1:$1048576,MATCH(DATE(L$2,1,1),Emissions!$A$1:$LI$1),FALSE)</f>
        <v>35.029758739999998</v>
      </c>
      <c r="M1306" s="361">
        <f>+VLOOKUP($E1306,Emissions!$1:$1048576,MATCH(DATE(M$2,1,1),Emissions!$A$1:$LI$1),FALSE)</f>
        <v>35.432581050000003</v>
      </c>
      <c r="N1306" s="361">
        <f>+VLOOKUP($E1306,Emissions!$1:$1048576,MATCH(DATE(N$2,1,1),Emissions!$A$1:$LI$1),FALSE)</f>
        <v>35.840173129999997</v>
      </c>
      <c r="O1306" s="361">
        <f>+VLOOKUP($E1306,Emissions!$1:$1048576,MATCH(DATE(O$2,1,1),Emissions!$A$1:$LI$1),FALSE)</f>
        <v>36.25254219</v>
      </c>
      <c r="P1306" s="361">
        <f>+VLOOKUP($E1306,Emissions!$1:$1048576,MATCH(DATE(P$2,1,1),Emissions!$A$1:$LI$1),FALSE)</f>
        <v>36.672331530000001</v>
      </c>
      <c r="Q1306" s="361">
        <f>+VLOOKUP($E1306,Emissions!$1:$1048576,MATCH(DATE(Q$2,1,1),Emissions!$A$1:$LI$1),FALSE)</f>
        <v>37.096582400000003</v>
      </c>
      <c r="R1306" s="361">
        <f>+VLOOKUP($E1306,Emissions!$1:$1048576,MATCH(DATE(R$2,1,1),Emissions!$A$1:$LI$1),FALSE)</f>
        <v>37.525322770000002</v>
      </c>
      <c r="S1306" s="361">
        <f>+VLOOKUP($E1306,Emissions!$1:$1048576,MATCH(DATE(S$2,1,1),Emissions!$A$1:$LI$1),FALSE)</f>
        <v>37.958843620000003</v>
      </c>
      <c r="T1306" s="361">
        <f>+VLOOKUP($E1306,Emissions!$1:$1048576,MATCH(DATE(T$2,1,1),Emissions!$A$1:$LI$1),FALSE)</f>
        <v>38.397450990000003</v>
      </c>
      <c r="U1306" s="361">
        <f>+VLOOKUP($E1306,Emissions!$1:$1048576,MATCH(DATE(U$2,1,1),Emissions!$A$1:$LI$1),FALSE)</f>
        <v>38.841446040000001</v>
      </c>
      <c r="V1306" s="361">
        <f>+VLOOKUP($E1306,Emissions!$1:$1048576,MATCH(DATE(V$2,1,1),Emissions!$A$1:$LI$1),FALSE)</f>
        <v>39.291106990000003</v>
      </c>
      <c r="W1306" s="361">
        <f>+VLOOKUP($E1306,Emissions!$1:$1048576,MATCH(DATE(W$2,1,1),Emissions!$A$1:$LI$1),FALSE)</f>
        <v>39.746671669999998</v>
      </c>
      <c r="X1306" s="361">
        <f>+VLOOKUP($E1306,Emissions!$1:$1048576,MATCH(DATE(X$2,1,1),Emissions!$A$1:$LI$1),FALSE)</f>
        <v>40.208331710000003</v>
      </c>
      <c r="Y1306" s="361">
        <f>+VLOOKUP($E1306,Emissions!$1:$1048576,MATCH(DATE(Y$2,1,1),Emissions!$A$1:$LI$1),FALSE)</f>
        <v>40.676232900000002</v>
      </c>
      <c r="Z1306" s="361">
        <f>+VLOOKUP($E1306,Emissions!$1:$1048576,MATCH(DATE(Z$2,1,1),Emissions!$A$1:$LI$1),FALSE)</f>
        <v>41.148606919999999</v>
      </c>
      <c r="AA1306" s="361">
        <f>+VLOOKUP($E1306,Emissions!$1:$1048576,MATCH(DATE(AA$2,1,1),Emissions!$A$1:$LI$1),FALSE)</f>
        <v>41.627796570000001</v>
      </c>
      <c r="AB1306" s="361">
        <f>+VLOOKUP($E1306,Emissions!$1:$1048576,MATCH(DATE(AB$2,1,1),Emissions!$A$1:$LI$1),FALSE)</f>
        <v>42.113947969999998</v>
      </c>
      <c r="AC1306" s="361">
        <f>+VLOOKUP($E1306,Emissions!$1:$1048576,MATCH(DATE(AC$2,1,1),Emissions!$A$1:$LI$1),FALSE)</f>
        <v>42.607002090000002</v>
      </c>
      <c r="AD1306" s="361">
        <f>+VLOOKUP($E1306,Emissions!$1:$1048576,MATCH(DATE(AD$2,1,1),Emissions!$A$1:$LI$1),FALSE)</f>
        <v>43.106875700000003</v>
      </c>
      <c r="AE1306" s="361">
        <f>+VLOOKUP($E1306,Emissions!$1:$1048576,MATCH(DATE(AE$2,1,1),Emissions!$A$1:$LI$1),FALSE)</f>
        <v>43.608076009999998</v>
      </c>
      <c r="AF1306" s="361">
        <f>+VLOOKUP($E1306,Emissions!$1:$1048576,MATCH(DATE(AF$2,1,1),Emissions!$A$1:$LI$1),FALSE)</f>
        <v>44.114507320000001</v>
      </c>
      <c r="AG1306" s="361">
        <f>+VLOOKUP($E1306,Emissions!$1:$1048576,MATCH(DATE(AG$2,1,1),Emissions!$A$1:$LI$1),FALSE)</f>
        <v>44.626907289999998</v>
      </c>
      <c r="AH1306" s="361">
        <f>+VLOOKUP($E1306,Emissions!$1:$1048576,MATCH(DATE(AH$2,1,1),Emissions!$A$1:$LI$1),FALSE)</f>
        <v>45.145648700000002</v>
      </c>
      <c r="AI1306" s="361">
        <f>+VLOOKUP($E1306,Emissions!$1:$1048576,MATCH(DATE(AI$2,1,1),Emissions!$A$1:$LI$1),FALSE)</f>
        <v>45.670996940000002</v>
      </c>
      <c r="AJ1306" s="361">
        <f>+VLOOKUP($E1306,Emissions!$1:$1048576,MATCH(DATE(AJ$2,1,1),Emissions!$A$1:$LI$1),FALSE)</f>
        <v>46.203118830000001</v>
      </c>
      <c r="AK1306" s="361">
        <f>+VLOOKUP($E1306,Emissions!$1:$1048576,MATCH(DATE(AK$2,1,1),Emissions!$A$1:$LI$1),FALSE)</f>
        <v>46.742099099999997</v>
      </c>
      <c r="AL1306" s="361">
        <f>+VLOOKUP($E1306,Emissions!$1:$1048576,MATCH(DATE(AL$2,1,1),Emissions!$A$1:$LI$1),FALSE)</f>
        <v>47.28796629</v>
      </c>
      <c r="AM1306" s="361">
        <f>+VLOOKUP($E1306,Emissions!$1:$1048576,MATCH(DATE(AM$2,1,1),Emissions!$A$1:$LI$1),FALSE)</f>
        <v>47.840715920000001</v>
      </c>
      <c r="AN1306" s="361">
        <f>+VLOOKUP($E1306,Emissions!$1:$1048576,MATCH(DATE(AN$2,1,1),Emissions!$A$1:$LI$1),FALSE)</f>
        <v>48.400329470000003</v>
      </c>
      <c r="AO1306" s="361">
        <f>+VLOOKUP($E1306,Emissions!$1:$1048576,MATCH(DATE(AO$2,1,1),Emissions!$A$1:$LI$1),FALSE)</f>
        <v>48.966788149999999</v>
      </c>
    </row>
    <row r="1307" spans="1:41" s="92" customFormat="1" ht="15" customHeight="1" x14ac:dyDescent="0.35">
      <c r="A1307" s="411"/>
      <c r="B1307" s="170"/>
      <c r="C1307" s="137" t="s">
        <v>3336</v>
      </c>
      <c r="D1307" s="147"/>
      <c r="E1307" s="136" t="s">
        <v>3731</v>
      </c>
      <c r="F1307" s="327">
        <f>+VLOOKUP($E1307,Emissions!$1:$1048576,MATCH(DATE(F$2,1,1),Emissions!$A$1:$LI$1),FALSE)</f>
        <v>21.13517933</v>
      </c>
      <c r="G1307" s="327">
        <f>+VLOOKUP($E1307,Emissions!$1:$1048576,MATCH(DATE(G$2,1,1),Emissions!$A$1:$LI$1),FALSE)</f>
        <v>21.253986579999999</v>
      </c>
      <c r="H1307" s="327">
        <f>+VLOOKUP($E1307,Emissions!$1:$1048576,MATCH(DATE(H$2,1,1),Emissions!$A$1:$LI$1),FALSE)</f>
        <v>21.33919925</v>
      </c>
      <c r="I1307" s="327">
        <f>+VLOOKUP($E1307,Emissions!$1:$1048576,MATCH(DATE(I$2,1,1),Emissions!$A$1:$LI$1),FALSE)</f>
        <v>21.435279690000002</v>
      </c>
      <c r="J1307" s="327">
        <f>+VLOOKUP($E1307,Emissions!$1:$1048576,MATCH(DATE(J$2,1,1),Emissions!$A$1:$LI$1),FALSE)</f>
        <v>21.554560110000001</v>
      </c>
      <c r="K1307" s="327">
        <f>+VLOOKUP($E1307,Emissions!$1:$1048576,MATCH(DATE(K$2,1,1),Emissions!$A$1:$LI$1),FALSE)</f>
        <v>21.696518640000001</v>
      </c>
      <c r="L1307" s="327">
        <f>+VLOOKUP($E1307,Emissions!$1:$1048576,MATCH(DATE(L$2,1,1),Emissions!$A$1:$LI$1),FALSE)</f>
        <v>21.855651890000001</v>
      </c>
      <c r="M1307" s="327">
        <f>+VLOOKUP($E1307,Emissions!$1:$1048576,MATCH(DATE(M$2,1,1),Emissions!$A$1:$LI$1),FALSE)</f>
        <v>22.027833040000001</v>
      </c>
      <c r="N1307" s="327">
        <f>+VLOOKUP($E1307,Emissions!$1:$1048576,MATCH(DATE(N$2,1,1),Emissions!$A$1:$LI$1),FALSE)</f>
        <v>22.209949210000001</v>
      </c>
      <c r="O1307" s="327">
        <f>+VLOOKUP($E1307,Emissions!$1:$1048576,MATCH(DATE(O$2,1,1),Emissions!$A$1:$LI$1),FALSE)</f>
        <v>22.399765729999999</v>
      </c>
      <c r="P1307" s="327">
        <f>+VLOOKUP($E1307,Emissions!$1:$1048576,MATCH(DATE(P$2,1,1),Emissions!$A$1:$LI$1),FALSE)</f>
        <v>22.59801757</v>
      </c>
      <c r="Q1307" s="327">
        <f>+VLOOKUP($E1307,Emissions!$1:$1048576,MATCH(DATE(Q$2,1,1),Emissions!$A$1:$LI$1),FALSE)</f>
        <v>22.80108766</v>
      </c>
      <c r="R1307" s="327">
        <f>+VLOOKUP($E1307,Emissions!$1:$1048576,MATCH(DATE(R$2,1,1),Emissions!$A$1:$LI$1),FALSE)</f>
        <v>23.008034469999998</v>
      </c>
      <c r="S1307" s="327">
        <f>+VLOOKUP($E1307,Emissions!$1:$1048576,MATCH(DATE(S$2,1,1),Emissions!$A$1:$LI$1),FALSE)</f>
        <v>23.218521450000001</v>
      </c>
      <c r="T1307" s="327">
        <f>+VLOOKUP($E1307,Emissions!$1:$1048576,MATCH(DATE(T$2,1,1),Emissions!$A$1:$LI$1),FALSE)</f>
        <v>23.43235859</v>
      </c>
      <c r="U1307" s="327">
        <f>+VLOOKUP($E1307,Emissions!$1:$1048576,MATCH(DATE(U$2,1,1),Emissions!$A$1:$LI$1),FALSE)</f>
        <v>23.64942881</v>
      </c>
      <c r="V1307" s="327">
        <f>+VLOOKUP($E1307,Emissions!$1:$1048576,MATCH(DATE(V$2,1,1),Emissions!$A$1:$LI$1),FALSE)</f>
        <v>23.869666760000001</v>
      </c>
      <c r="W1307" s="327">
        <f>+VLOOKUP($E1307,Emissions!$1:$1048576,MATCH(DATE(W$2,1,1),Emissions!$A$1:$LI$1),FALSE)</f>
        <v>24.09303929</v>
      </c>
      <c r="X1307" s="327">
        <f>+VLOOKUP($E1307,Emissions!$1:$1048576,MATCH(DATE(X$2,1,1),Emissions!$A$1:$LI$1),FALSE)</f>
        <v>24.319530870000001</v>
      </c>
      <c r="Y1307" s="327">
        <f>+VLOOKUP($E1307,Emissions!$1:$1048576,MATCH(DATE(Y$2,1,1),Emissions!$A$1:$LI$1),FALSE)</f>
        <v>24.5491338</v>
      </c>
      <c r="Z1307" s="327">
        <f>+VLOOKUP($E1307,Emissions!$1:$1048576,MATCH(DATE(Z$2,1,1),Emissions!$A$1:$LI$1),FALSE)</f>
        <v>24.780243540000001</v>
      </c>
      <c r="AA1307" s="327">
        <f>+VLOOKUP($E1307,Emissions!$1:$1048576,MATCH(DATE(AA$2,1,1),Emissions!$A$1:$LI$1),FALSE)</f>
        <v>25.014662739999999</v>
      </c>
      <c r="AB1307" s="327">
        <f>+VLOOKUP($E1307,Emissions!$1:$1048576,MATCH(DATE(AB$2,1,1),Emissions!$A$1:$LI$1),FALSE)</f>
        <v>25.25257684</v>
      </c>
      <c r="AC1307" s="327">
        <f>+VLOOKUP($E1307,Emissions!$1:$1048576,MATCH(DATE(AC$2,1,1),Emissions!$A$1:$LI$1),FALSE)</f>
        <v>25.493897579999999</v>
      </c>
      <c r="AD1307" s="327">
        <f>+VLOOKUP($E1307,Emissions!$1:$1048576,MATCH(DATE(AD$2,1,1),Emissions!$A$1:$LI$1),FALSE)</f>
        <v>25.738534739999999</v>
      </c>
      <c r="AE1307" s="327">
        <f>+VLOOKUP($E1307,Emissions!$1:$1048576,MATCH(DATE(AE$2,1,1),Emissions!$A$1:$LI$1),FALSE)</f>
        <v>25.981911950000001</v>
      </c>
      <c r="AF1307" s="327">
        <f>+VLOOKUP($E1307,Emissions!$1:$1048576,MATCH(DATE(AF$2,1,1),Emissions!$A$1:$LI$1),FALSE)</f>
        <v>26.22692464</v>
      </c>
      <c r="AG1307" s="327">
        <f>+VLOOKUP($E1307,Emissions!$1:$1048576,MATCH(DATE(AG$2,1,1),Emissions!$A$1:$LI$1),FALSE)</f>
        <v>26.47433874</v>
      </c>
      <c r="AH1307" s="327">
        <f>+VLOOKUP($E1307,Emissions!$1:$1048576,MATCH(DATE(AH$2,1,1),Emissions!$A$1:$LI$1),FALSE)</f>
        <v>26.724421400000001</v>
      </c>
      <c r="AI1307" s="327">
        <f>+VLOOKUP($E1307,Emissions!$1:$1048576,MATCH(DATE(AI$2,1,1),Emissions!$A$1:$LI$1),FALSE)</f>
        <v>26.97734736</v>
      </c>
      <c r="AJ1307" s="327">
        <f>+VLOOKUP($E1307,Emissions!$1:$1048576,MATCH(DATE(AJ$2,1,1),Emissions!$A$1:$LI$1),FALSE)</f>
        <v>27.233249069999999</v>
      </c>
      <c r="AK1307" s="327">
        <f>+VLOOKUP($E1307,Emissions!$1:$1048576,MATCH(DATE(AK$2,1,1),Emissions!$A$1:$LI$1),FALSE)</f>
        <v>27.492216899999999</v>
      </c>
      <c r="AL1307" s="327">
        <f>+VLOOKUP($E1307,Emissions!$1:$1048576,MATCH(DATE(AL$2,1,1),Emissions!$A$1:$LI$1),FALSE)</f>
        <v>27.754304139999999</v>
      </c>
      <c r="AM1307" s="327">
        <f>+VLOOKUP($E1307,Emissions!$1:$1048576,MATCH(DATE(AM$2,1,1),Emissions!$A$1:$LI$1),FALSE)</f>
        <v>28.019536009999999</v>
      </c>
      <c r="AN1307" s="327">
        <f>+VLOOKUP($E1307,Emissions!$1:$1048576,MATCH(DATE(AN$2,1,1),Emissions!$A$1:$LI$1),FALSE)</f>
        <v>28.28792013</v>
      </c>
      <c r="AO1307" s="327">
        <f>+VLOOKUP($E1307,Emissions!$1:$1048576,MATCH(DATE(AO$2,1,1),Emissions!$A$1:$LI$1),FALSE)</f>
        <v>28.55945629</v>
      </c>
    </row>
    <row r="1308" spans="1:41" ht="15" customHeight="1" x14ac:dyDescent="0.35">
      <c r="A1308" s="411"/>
      <c r="B1308" s="170"/>
      <c r="C1308" s="138" t="s">
        <v>455</v>
      </c>
      <c r="D1308" s="114"/>
      <c r="E1308" s="50" t="s">
        <v>3732</v>
      </c>
      <c r="F1308" s="361">
        <f>+VLOOKUP($E1308,Emissions!$1:$1048576,MATCH(DATE(F$2,1,1),Emissions!$A$1:$LI$1),FALSE)</f>
        <v>16.902948129999999</v>
      </c>
      <c r="G1308" s="361">
        <f>+VLOOKUP($E1308,Emissions!$1:$1048576,MATCH(DATE(G$2,1,1),Emissions!$A$1:$LI$1),FALSE)</f>
        <v>17.003378470000001</v>
      </c>
      <c r="H1308" s="361">
        <f>+VLOOKUP($E1308,Emissions!$1:$1048576,MATCH(DATE(H$2,1,1),Emissions!$A$1:$LI$1),FALSE)</f>
        <v>17.078122459999999</v>
      </c>
      <c r="I1308" s="361">
        <f>+VLOOKUP($E1308,Emissions!$1:$1048576,MATCH(DATE(I$2,1,1),Emissions!$A$1:$LI$1),FALSE)</f>
        <v>17.160595279999999</v>
      </c>
      <c r="J1308" s="361">
        <f>+VLOOKUP($E1308,Emissions!$1:$1048576,MATCH(DATE(J$2,1,1),Emissions!$A$1:$LI$1),FALSE)</f>
        <v>17.260230190000001</v>
      </c>
      <c r="K1308" s="361">
        <f>+VLOOKUP($E1308,Emissions!$1:$1048576,MATCH(DATE(K$2,1,1),Emissions!$A$1:$LI$1),FALSE)</f>
        <v>17.376842020000002</v>
      </c>
      <c r="L1308" s="361">
        <f>+VLOOKUP($E1308,Emissions!$1:$1048576,MATCH(DATE(L$2,1,1),Emissions!$A$1:$LI$1),FALSE)</f>
        <v>17.50632177</v>
      </c>
      <c r="M1308" s="361">
        <f>+VLOOKUP($E1308,Emissions!$1:$1048576,MATCH(DATE(M$2,1,1),Emissions!$A$1:$LI$1),FALSE)</f>
        <v>17.6457242</v>
      </c>
      <c r="N1308" s="361">
        <f>+VLOOKUP($E1308,Emissions!$1:$1048576,MATCH(DATE(N$2,1,1),Emissions!$A$1:$LI$1),FALSE)</f>
        <v>17.792807790000001</v>
      </c>
      <c r="O1308" s="361">
        <f>+VLOOKUP($E1308,Emissions!$1:$1048576,MATCH(DATE(O$2,1,1),Emissions!$A$1:$LI$1),FALSE)</f>
        <v>17.94593712</v>
      </c>
      <c r="P1308" s="361">
        <f>+VLOOKUP($E1308,Emissions!$1:$1048576,MATCH(DATE(P$2,1,1),Emissions!$A$1:$LI$1),FALSE)</f>
        <v>18.105912969999999</v>
      </c>
      <c r="Q1308" s="361">
        <f>+VLOOKUP($E1308,Emissions!$1:$1048576,MATCH(DATE(Q$2,1,1),Emissions!$A$1:$LI$1),FALSE)</f>
        <v>18.269699840000001</v>
      </c>
      <c r="R1308" s="361">
        <f>+VLOOKUP($E1308,Emissions!$1:$1048576,MATCH(DATE(R$2,1,1),Emissions!$A$1:$LI$1),FALSE)</f>
        <v>18.43659637</v>
      </c>
      <c r="S1308" s="361">
        <f>+VLOOKUP($E1308,Emissions!$1:$1048576,MATCH(DATE(S$2,1,1),Emissions!$A$1:$LI$1),FALSE)</f>
        <v>18.606373810000001</v>
      </c>
      <c r="T1308" s="361">
        <f>+VLOOKUP($E1308,Emissions!$1:$1048576,MATCH(DATE(T$2,1,1),Emissions!$A$1:$LI$1),FALSE)</f>
        <v>18.77890013</v>
      </c>
      <c r="U1308" s="361">
        <f>+VLOOKUP($E1308,Emissions!$1:$1048576,MATCH(DATE(U$2,1,1),Emissions!$A$1:$LI$1),FALSE)</f>
        <v>18.954090839999999</v>
      </c>
      <c r="V1308" s="361">
        <f>+VLOOKUP($E1308,Emissions!$1:$1048576,MATCH(DATE(V$2,1,1),Emissions!$A$1:$LI$1),FALSE)</f>
        <v>19.131898570000001</v>
      </c>
      <c r="W1308" s="361">
        <f>+VLOOKUP($E1308,Emissions!$1:$1048576,MATCH(DATE(W$2,1,1),Emissions!$A$1:$LI$1),FALSE)</f>
        <v>19.312300669999999</v>
      </c>
      <c r="X1308" s="361">
        <f>+VLOOKUP($E1308,Emissions!$1:$1048576,MATCH(DATE(X$2,1,1),Emissions!$A$1:$LI$1),FALSE)</f>
        <v>19.49528888</v>
      </c>
      <c r="Y1308" s="361">
        <f>+VLOOKUP($E1308,Emissions!$1:$1048576,MATCH(DATE(Y$2,1,1),Emissions!$A$1:$LI$1),FALSE)</f>
        <v>19.680861849999999</v>
      </c>
      <c r="Z1308" s="361">
        <f>+VLOOKUP($E1308,Emissions!$1:$1048576,MATCH(DATE(Z$2,1,1),Emissions!$A$1:$LI$1),FALSE)</f>
        <v>19.867657699999999</v>
      </c>
      <c r="AA1308" s="361">
        <f>+VLOOKUP($E1308,Emissions!$1:$1048576,MATCH(DATE(AA$2,1,1),Emissions!$A$1:$LI$1),FALSE)</f>
        <v>20.057250740000001</v>
      </c>
      <c r="AB1308" s="361">
        <f>+VLOOKUP($E1308,Emissions!$1:$1048576,MATCH(DATE(AB$2,1,1),Emissions!$A$1:$LI$1),FALSE)</f>
        <v>20.249778729999999</v>
      </c>
      <c r="AC1308" s="361">
        <f>+VLOOKUP($E1308,Emissions!$1:$1048576,MATCH(DATE(AC$2,1,1),Emissions!$A$1:$LI$1),FALSE)</f>
        <v>20.445160260000002</v>
      </c>
      <c r="AD1308" s="361">
        <f>+VLOOKUP($E1308,Emissions!$1:$1048576,MATCH(DATE(AD$2,1,1),Emissions!$A$1:$LI$1),FALSE)</f>
        <v>20.643322309999999</v>
      </c>
      <c r="AE1308" s="361">
        <f>+VLOOKUP($E1308,Emissions!$1:$1048576,MATCH(DATE(AE$2,1,1),Emissions!$A$1:$LI$1),FALSE)</f>
        <v>20.84037751</v>
      </c>
      <c r="AF1308" s="361">
        <f>+VLOOKUP($E1308,Emissions!$1:$1048576,MATCH(DATE(AF$2,1,1),Emissions!$A$1:$LI$1),FALSE)</f>
        <v>21.038886399999999</v>
      </c>
      <c r="AG1308" s="361">
        <f>+VLOOKUP($E1308,Emissions!$1:$1048576,MATCH(DATE(AG$2,1,1),Emissions!$A$1:$LI$1),FALSE)</f>
        <v>21.239476499999999</v>
      </c>
      <c r="AH1308" s="361">
        <f>+VLOOKUP($E1308,Emissions!$1:$1048576,MATCH(DATE(AH$2,1,1),Emissions!$A$1:$LI$1),FALSE)</f>
        <v>21.442352759999999</v>
      </c>
      <c r="AI1308" s="361">
        <f>+VLOOKUP($E1308,Emissions!$1:$1048576,MATCH(DATE(AI$2,1,1),Emissions!$A$1:$LI$1),FALSE)</f>
        <v>21.647650120000002</v>
      </c>
      <c r="AJ1308" s="361">
        <f>+VLOOKUP($E1308,Emissions!$1:$1048576,MATCH(DATE(AJ$2,1,1),Emissions!$A$1:$LI$1),FALSE)</f>
        <v>21.85547446</v>
      </c>
      <c r="AK1308" s="361">
        <f>+VLOOKUP($E1308,Emissions!$1:$1048576,MATCH(DATE(AK$2,1,1),Emissions!$A$1:$LI$1),FALSE)</f>
        <v>22.065901140000001</v>
      </c>
      <c r="AL1308" s="361">
        <f>+VLOOKUP($E1308,Emissions!$1:$1048576,MATCH(DATE(AL$2,1,1),Emissions!$A$1:$LI$1),FALSE)</f>
        <v>22.278977739999998</v>
      </c>
      <c r="AM1308" s="361">
        <f>+VLOOKUP($E1308,Emissions!$1:$1048576,MATCH(DATE(AM$2,1,1),Emissions!$A$1:$LI$1),FALSE)</f>
        <v>22.49473055</v>
      </c>
      <c r="AN1308" s="361">
        <f>+VLOOKUP($E1308,Emissions!$1:$1048576,MATCH(DATE(AN$2,1,1),Emissions!$A$1:$LI$1),FALSE)</f>
        <v>22.713172490000002</v>
      </c>
      <c r="AO1308" s="361">
        <f>+VLOOKUP($E1308,Emissions!$1:$1048576,MATCH(DATE(AO$2,1,1),Emissions!$A$1:$LI$1),FALSE)</f>
        <v>22.934310539999998</v>
      </c>
    </row>
    <row r="1309" spans="1:41" ht="15" customHeight="1" x14ac:dyDescent="0.35">
      <c r="A1309" s="411"/>
      <c r="B1309" s="170"/>
      <c r="C1309" s="138" t="s">
        <v>456</v>
      </c>
      <c r="D1309" s="114"/>
      <c r="E1309" s="50" t="s">
        <v>3733</v>
      </c>
      <c r="F1309" s="361">
        <f>+VLOOKUP($E1309,Emissions!$1:$1048576,MATCH(DATE(F$2,1,1),Emissions!$A$1:$LI$1),FALSE)</f>
        <v>4.230833906</v>
      </c>
      <c r="G1309" s="361">
        <f>+VLOOKUP($E1309,Emissions!$1:$1048576,MATCH(DATE(G$2,1,1),Emissions!$A$1:$LI$1),FALSE)</f>
        <v>4.2491999030000001</v>
      </c>
      <c r="H1309" s="361">
        <f>+VLOOKUP($E1309,Emissions!$1:$1048576,MATCH(DATE(H$2,1,1),Emissions!$A$1:$LI$1),FALSE)</f>
        <v>4.2596586959999998</v>
      </c>
      <c r="I1309" s="361">
        <f>+VLOOKUP($E1309,Emissions!$1:$1048576,MATCH(DATE(I$2,1,1),Emissions!$A$1:$LI$1),FALSE)</f>
        <v>4.2732562280000002</v>
      </c>
      <c r="J1309" s="361">
        <f>+VLOOKUP($E1309,Emissions!$1:$1048576,MATCH(DATE(J$2,1,1),Emissions!$A$1:$LI$1),FALSE)</f>
        <v>4.2928910470000003</v>
      </c>
      <c r="K1309" s="361">
        <f>+VLOOKUP($E1309,Emissions!$1:$1048576,MATCH(DATE(K$2,1,1),Emissions!$A$1:$LI$1),FALSE)</f>
        <v>4.318226396</v>
      </c>
      <c r="L1309" s="361">
        <f>+VLOOKUP($E1309,Emissions!$1:$1048576,MATCH(DATE(L$2,1,1),Emissions!$A$1:$LI$1),FALSE)</f>
        <v>4.347868171</v>
      </c>
      <c r="M1309" s="361">
        <f>+VLOOKUP($E1309,Emissions!$1:$1048576,MATCH(DATE(M$2,1,1),Emissions!$A$1:$LI$1),FALSE)</f>
        <v>4.3806347490000004</v>
      </c>
      <c r="N1309" s="361">
        <f>+VLOOKUP($E1309,Emissions!$1:$1048576,MATCH(DATE(N$2,1,1),Emissions!$A$1:$LI$1),FALSE)</f>
        <v>4.4156547990000004</v>
      </c>
      <c r="O1309" s="361">
        <f>+VLOOKUP($E1309,Emissions!$1:$1048576,MATCH(DATE(O$2,1,1),Emissions!$A$1:$LI$1),FALSE)</f>
        <v>4.4523290900000001</v>
      </c>
      <c r="P1309" s="361">
        <f>+VLOOKUP($E1309,Emissions!$1:$1048576,MATCH(DATE(P$2,1,1),Emissions!$A$1:$LI$1),FALSE)</f>
        <v>4.4905914740000004</v>
      </c>
      <c r="Q1309" s="361">
        <f>+VLOOKUP($E1309,Emissions!$1:$1048576,MATCH(DATE(Q$2,1,1),Emissions!$A$1:$LI$1),FALSE)</f>
        <v>4.5298609379999997</v>
      </c>
      <c r="R1309" s="361">
        <f>+VLOOKUP($E1309,Emissions!$1:$1048576,MATCH(DATE(R$2,1,1),Emissions!$A$1:$LI$1),FALSE)</f>
        <v>4.5698972830000004</v>
      </c>
      <c r="S1309" s="361">
        <f>+VLOOKUP($E1309,Emissions!$1:$1048576,MATCH(DATE(S$2,1,1),Emissions!$A$1:$LI$1),FALSE)</f>
        <v>4.610592671</v>
      </c>
      <c r="T1309" s="361">
        <f>+VLOOKUP($E1309,Emissions!$1:$1048576,MATCH(DATE(T$2,1,1),Emissions!$A$1:$LI$1),FALSE)</f>
        <v>4.6518891040000003</v>
      </c>
      <c r="U1309" s="361">
        <f>+VLOOKUP($E1309,Emissions!$1:$1048576,MATCH(DATE(U$2,1,1),Emissions!$A$1:$LI$1),FALSE)</f>
        <v>4.693753987</v>
      </c>
      <c r="V1309" s="361">
        <f>+VLOOKUP($E1309,Emissions!$1:$1048576,MATCH(DATE(V$2,1,1),Emissions!$A$1:$LI$1),FALSE)</f>
        <v>4.7361693440000003</v>
      </c>
      <c r="W1309" s="361">
        <f>+VLOOKUP($E1309,Emissions!$1:$1048576,MATCH(DATE(W$2,1,1),Emissions!$A$1:$LI$1),FALSE)</f>
        <v>4.779124661</v>
      </c>
      <c r="X1309" s="361">
        <f>+VLOOKUP($E1309,Emissions!$1:$1048576,MATCH(DATE(X$2,1,1),Emissions!$A$1:$LI$1),FALSE)</f>
        <v>4.8226126809999998</v>
      </c>
      <c r="Y1309" s="361">
        <f>+VLOOKUP($E1309,Emissions!$1:$1048576,MATCH(DATE(Y$2,1,1),Emissions!$A$1:$LI$1),FALSE)</f>
        <v>4.8666270440000003</v>
      </c>
      <c r="Z1309" s="361">
        <f>+VLOOKUP($E1309,Emissions!$1:$1048576,MATCH(DATE(Z$2,1,1),Emissions!$A$1:$LI$1),FALSE)</f>
        <v>4.9109253370000001</v>
      </c>
      <c r="AA1309" s="361">
        <f>+VLOOKUP($E1309,Emissions!$1:$1048576,MATCH(DATE(AA$2,1,1),Emissions!$A$1:$LI$1),FALSE)</f>
        <v>4.9557355400000001</v>
      </c>
      <c r="AB1309" s="361">
        <f>+VLOOKUP($E1309,Emissions!$1:$1048576,MATCH(DATE(AB$2,1,1),Emissions!$A$1:$LI$1),FALSE)</f>
        <v>5.0011053700000003</v>
      </c>
      <c r="AC1309" s="361">
        <f>+VLOOKUP($E1309,Emissions!$1:$1048576,MATCH(DATE(AC$2,1,1),Emissions!$A$1:$LI$1),FALSE)</f>
        <v>5.0470280089999999</v>
      </c>
      <c r="AD1309" s="361">
        <f>+VLOOKUP($E1309,Emissions!$1:$1048576,MATCH(DATE(AD$2,1,1),Emissions!$A$1:$LI$1),FALSE)</f>
        <v>5.0934862670000003</v>
      </c>
      <c r="AE1309" s="361">
        <f>+VLOOKUP($E1309,Emissions!$1:$1048576,MATCH(DATE(AE$2,1,1),Emissions!$A$1:$LI$1),FALSE)</f>
        <v>5.1397918740000001</v>
      </c>
      <c r="AF1309" s="361">
        <f>+VLOOKUP($E1309,Emissions!$1:$1048576,MATCH(DATE(AF$2,1,1),Emissions!$A$1:$LI$1),FALSE)</f>
        <v>5.1862790439999999</v>
      </c>
      <c r="AG1309" s="361">
        <f>+VLOOKUP($E1309,Emissions!$1:$1048576,MATCH(DATE(AG$2,1,1),Emissions!$A$1:$LI$1),FALSE)</f>
        <v>5.2330861679999998</v>
      </c>
      <c r="AH1309" s="361">
        <f>+VLOOKUP($E1309,Emissions!$1:$1048576,MATCH(DATE(AH$2,1,1),Emissions!$A$1:$LI$1),FALSE)</f>
        <v>5.2802754160000003</v>
      </c>
      <c r="AI1309" s="361">
        <f>+VLOOKUP($E1309,Emissions!$1:$1048576,MATCH(DATE(AI$2,1,1),Emissions!$A$1:$LI$1),FALSE)</f>
        <v>5.3278866169999999</v>
      </c>
      <c r="AJ1309" s="361">
        <f>+VLOOKUP($E1309,Emissions!$1:$1048576,MATCH(DATE(AJ$2,1,1),Emissions!$A$1:$LI$1),FALSE)</f>
        <v>5.3759463209999998</v>
      </c>
      <c r="AK1309" s="361">
        <f>+VLOOKUP($E1309,Emissions!$1:$1048576,MATCH(DATE(AK$2,1,1),Emissions!$A$1:$LI$1),FALSE)</f>
        <v>5.4244695299999997</v>
      </c>
      <c r="AL1309" s="361">
        <f>+VLOOKUP($E1309,Emissions!$1:$1048576,MATCH(DATE(AL$2,1,1),Emissions!$A$1:$LI$1),FALSE)</f>
        <v>5.4734619440000003</v>
      </c>
      <c r="AM1309" s="361">
        <f>+VLOOKUP($E1309,Emissions!$1:$1048576,MATCH(DATE(AM$2,1,1),Emissions!$A$1:$LI$1),FALSE)</f>
        <v>5.5229225059999996</v>
      </c>
      <c r="AN1309" s="361">
        <f>+VLOOKUP($E1309,Emissions!$1:$1048576,MATCH(DATE(AN$2,1,1),Emissions!$A$1:$LI$1),FALSE)</f>
        <v>5.5728459240000001</v>
      </c>
      <c r="AO1309" s="361">
        <f>+VLOOKUP($E1309,Emissions!$1:$1048576,MATCH(DATE(AO$2,1,1),Emissions!$A$1:$LI$1),FALSE)</f>
        <v>5.6232249730000001</v>
      </c>
    </row>
    <row r="1310" spans="1:41" ht="15" customHeight="1" x14ac:dyDescent="0.35">
      <c r="A1310" s="411"/>
      <c r="B1310" s="170"/>
      <c r="C1310" s="138" t="s">
        <v>459</v>
      </c>
      <c r="D1310" s="114"/>
      <c r="E1310" s="50" t="s">
        <v>3734</v>
      </c>
      <c r="F1310" s="361">
        <f>+VLOOKUP($E1310,Emissions!$1:$1048576,MATCH(DATE(F$2,1,1),Emissions!$A$1:$LI$1),FALSE)</f>
        <v>2.2174611600000001E-4</v>
      </c>
      <c r="G1310" s="361">
        <f>+VLOOKUP($E1310,Emissions!$1:$1048576,MATCH(DATE(G$2,1,1),Emissions!$A$1:$LI$1),FALSE)</f>
        <v>2.2347900600000001E-4</v>
      </c>
      <c r="H1310" s="361">
        <f>+VLOOKUP($E1310,Emissions!$1:$1048576,MATCH(DATE(H$2,1,1),Emissions!$A$1:$LI$1),FALSE)</f>
        <v>2.2504756599999999E-4</v>
      </c>
      <c r="I1310" s="361">
        <f>+VLOOKUP($E1310,Emissions!$1:$1048576,MATCH(DATE(I$2,1,1),Emissions!$A$1:$LI$1),FALSE)</f>
        <v>2.2664955800000001E-4</v>
      </c>
      <c r="J1310" s="361">
        <f>+VLOOKUP($E1310,Emissions!$1:$1048576,MATCH(DATE(J$2,1,1),Emissions!$A$1:$LI$1),FALSE)</f>
        <v>2.2834586999999999E-4</v>
      </c>
      <c r="K1310" s="361">
        <f>+VLOOKUP($E1310,Emissions!$1:$1048576,MATCH(DATE(K$2,1,1),Emissions!$A$1:$LI$1),FALSE)</f>
        <v>2.30146787E-4</v>
      </c>
      <c r="L1310" s="361">
        <f>+VLOOKUP($E1310,Emissions!$1:$1048576,MATCH(DATE(L$2,1,1),Emissions!$A$1:$LI$1),FALSE)</f>
        <v>2.32008554E-4</v>
      </c>
      <c r="M1310" s="361">
        <f>+VLOOKUP($E1310,Emissions!$1:$1048576,MATCH(DATE(M$2,1,1),Emissions!$A$1:$LI$1),FALSE)</f>
        <v>2.3393464500000001E-4</v>
      </c>
      <c r="N1310" s="361">
        <f>+VLOOKUP($E1310,Emissions!$1:$1048576,MATCH(DATE(N$2,1,1),Emissions!$A$1:$LI$1),FALSE)</f>
        <v>2.3592309800000001E-4</v>
      </c>
      <c r="O1310" s="361">
        <f>+VLOOKUP($E1310,Emissions!$1:$1048576,MATCH(DATE(O$2,1,1),Emissions!$A$1:$LI$1),FALSE)</f>
        <v>2.3796931699999999E-4</v>
      </c>
      <c r="P1310" s="361">
        <f>+VLOOKUP($E1310,Emissions!$1:$1048576,MATCH(DATE(P$2,1,1),Emissions!$A$1:$LI$1),FALSE)</f>
        <v>2.4012902299999999E-4</v>
      </c>
      <c r="Q1310" s="361">
        <f>+VLOOKUP($E1310,Emissions!$1:$1048576,MATCH(DATE(Q$2,1,1),Emissions!$A$1:$LI$1),FALSE)</f>
        <v>2.4231149000000001E-4</v>
      </c>
      <c r="R1310" s="361">
        <f>+VLOOKUP($E1310,Emissions!$1:$1048576,MATCH(DATE(R$2,1,1),Emissions!$A$1:$LI$1),FALSE)</f>
        <v>2.44523371E-4</v>
      </c>
      <c r="S1310" s="361">
        <f>+VLOOKUP($E1310,Emissions!$1:$1048576,MATCH(DATE(S$2,1,1),Emissions!$A$1:$LI$1),FALSE)</f>
        <v>2.4676981099999999E-4</v>
      </c>
      <c r="T1310" s="361">
        <f>+VLOOKUP($E1310,Emissions!$1:$1048576,MATCH(DATE(T$2,1,1),Emissions!$A$1:$LI$1),FALSE)</f>
        <v>2.4905301599999999E-4</v>
      </c>
      <c r="U1310" s="361">
        <f>+VLOOKUP($E1310,Emissions!$1:$1048576,MATCH(DATE(U$2,1,1),Emissions!$A$1:$LI$1),FALSE)</f>
        <v>2.5137389599999999E-4</v>
      </c>
      <c r="V1310" s="361">
        <f>+VLOOKUP($E1310,Emissions!$1:$1048576,MATCH(DATE(V$2,1,1),Emissions!$A$1:$LI$1),FALSE)</f>
        <v>2.5373296999999998E-4</v>
      </c>
      <c r="W1310" s="361">
        <f>+VLOOKUP($E1310,Emissions!$1:$1048576,MATCH(DATE(W$2,1,1),Emissions!$A$1:$LI$1),FALSE)</f>
        <v>2.56130658E-4</v>
      </c>
      <c r="X1310" s="361">
        <f>+VLOOKUP($E1310,Emissions!$1:$1048576,MATCH(DATE(X$2,1,1),Emissions!$A$1:$LI$1),FALSE)</f>
        <v>2.58567372E-4</v>
      </c>
      <c r="Y1310" s="361">
        <f>+VLOOKUP($E1310,Emissions!$1:$1048576,MATCH(DATE(Y$2,1,1),Emissions!$A$1:$LI$1),FALSE)</f>
        <v>2.6104351199999999E-4</v>
      </c>
      <c r="Z1310" s="361">
        <f>+VLOOKUP($E1310,Emissions!$1:$1048576,MATCH(DATE(Z$2,1,1),Emissions!$A$1:$LI$1),FALSE)</f>
        <v>2.6351807599999999E-4</v>
      </c>
      <c r="AA1310" s="361">
        <f>+VLOOKUP($E1310,Emissions!$1:$1048576,MATCH(DATE(AA$2,1,1),Emissions!$A$1:$LI$1),FALSE)</f>
        <v>2.6605011199999997E-4</v>
      </c>
      <c r="AB1310" s="361">
        <f>+VLOOKUP($E1310,Emissions!$1:$1048576,MATCH(DATE(AB$2,1,1),Emissions!$A$1:$LI$1),FALSE)</f>
        <v>2.6863353700000002E-4</v>
      </c>
      <c r="AC1310" s="361">
        <f>+VLOOKUP($E1310,Emissions!$1:$1048576,MATCH(DATE(AC$2,1,1),Emissions!$A$1:$LI$1),FALSE)</f>
        <v>2.7126362000000001E-4</v>
      </c>
      <c r="AD1310" s="361">
        <f>+VLOOKUP($E1310,Emissions!$1:$1048576,MATCH(DATE(AD$2,1,1),Emissions!$A$1:$LI$1),FALSE)</f>
        <v>2.7393803300000002E-4</v>
      </c>
      <c r="AE1310" s="361">
        <f>+VLOOKUP($E1310,Emissions!$1:$1048576,MATCH(DATE(AE$2,1,1),Emissions!$A$1:$LI$1),FALSE)</f>
        <v>2.7654068799999999E-4</v>
      </c>
      <c r="AF1310" s="361">
        <f>+VLOOKUP($E1310,Emissions!$1:$1048576,MATCH(DATE(AF$2,1,1),Emissions!$A$1:$LI$1),FALSE)</f>
        <v>2.7917945099999999E-4</v>
      </c>
      <c r="AG1310" s="361">
        <f>+VLOOKUP($E1310,Emissions!$1:$1048576,MATCH(DATE(AG$2,1,1),Emissions!$A$1:$LI$1),FALSE)</f>
        <v>2.8185891299999999E-4</v>
      </c>
      <c r="AH1310" s="361">
        <f>+VLOOKUP($E1310,Emissions!$1:$1048576,MATCH(DATE(AH$2,1,1),Emissions!$A$1:$LI$1),FALSE)</f>
        <v>2.8457930999999998E-4</v>
      </c>
      <c r="AI1310" s="361">
        <f>+VLOOKUP($E1310,Emissions!$1:$1048576,MATCH(DATE(AI$2,1,1),Emissions!$A$1:$LI$1),FALSE)</f>
        <v>2.8734124699999997E-4</v>
      </c>
      <c r="AJ1310" s="361">
        <f>+VLOOKUP($E1310,Emissions!$1:$1048576,MATCH(DATE(AJ$2,1,1),Emissions!$A$1:$LI$1),FALSE)</f>
        <v>2.90145544E-4</v>
      </c>
      <c r="AK1310" s="361">
        <f>+VLOOKUP($E1310,Emissions!$1:$1048576,MATCH(DATE(AK$2,1,1),Emissions!$A$1:$LI$1),FALSE)</f>
        <v>2.9299293300000002E-4</v>
      </c>
      <c r="AL1310" s="361">
        <f>+VLOOKUP($E1310,Emissions!$1:$1048576,MATCH(DATE(AL$2,1,1),Emissions!$A$1:$LI$1),FALSE)</f>
        <v>2.9588397100000001E-4</v>
      </c>
      <c r="AM1310" s="361">
        <f>+VLOOKUP($E1310,Emissions!$1:$1048576,MATCH(DATE(AM$2,1,1),Emissions!$A$1:$LI$1),FALSE)</f>
        <v>2.9881906399999999E-4</v>
      </c>
      <c r="AN1310" s="361">
        <f>+VLOOKUP($E1310,Emissions!$1:$1048576,MATCH(DATE(AN$2,1,1),Emissions!$A$1:$LI$1),FALSE)</f>
        <v>3.01798539E-4</v>
      </c>
      <c r="AO1310" s="361">
        <f>+VLOOKUP($E1310,Emissions!$1:$1048576,MATCH(DATE(AO$2,1,1),Emissions!$A$1:$LI$1),FALSE)</f>
        <v>3.0482271600000002E-4</v>
      </c>
    </row>
    <row r="1311" spans="1:41" ht="15" customHeight="1" x14ac:dyDescent="0.35">
      <c r="A1311" s="411"/>
      <c r="B1311" s="170"/>
      <c r="C1311" s="138" t="s">
        <v>460</v>
      </c>
      <c r="D1311" s="114"/>
      <c r="E1311" s="50" t="s">
        <v>3735</v>
      </c>
      <c r="F1311" s="361">
        <f>+VLOOKUP($E1311,Emissions!$1:$1048576,MATCH(DATE(F$2,1,1),Emissions!$A$1:$LI$1),FALSE)</f>
        <v>1.1755410699999999E-3</v>
      </c>
      <c r="G1311" s="361">
        <f>+VLOOKUP($E1311,Emissions!$1:$1048576,MATCH(DATE(G$2,1,1),Emissions!$A$1:$LI$1),FALSE)</f>
        <v>1.1847276300000001E-3</v>
      </c>
      <c r="H1311" s="361">
        <f>+VLOOKUP($E1311,Emissions!$1:$1048576,MATCH(DATE(H$2,1,1),Emissions!$A$1:$LI$1),FALSE)</f>
        <v>1.1930430300000001E-3</v>
      </c>
      <c r="I1311" s="361">
        <f>+VLOOKUP($E1311,Emissions!$1:$1048576,MATCH(DATE(I$2,1,1),Emissions!$A$1:$LI$1),FALSE)</f>
        <v>1.2015356500000001E-3</v>
      </c>
      <c r="J1311" s="361">
        <f>+VLOOKUP($E1311,Emissions!$1:$1048576,MATCH(DATE(J$2,1,1),Emissions!$A$1:$LI$1),FALSE)</f>
        <v>1.2105283000000001E-3</v>
      </c>
      <c r="K1311" s="361">
        <f>+VLOOKUP($E1311,Emissions!$1:$1048576,MATCH(DATE(K$2,1,1),Emissions!$A$1:$LI$1),FALSE)</f>
        <v>1.2200754899999999E-3</v>
      </c>
      <c r="L1311" s="361">
        <f>+VLOOKUP($E1311,Emissions!$1:$1048576,MATCH(DATE(L$2,1,1),Emissions!$A$1:$LI$1),FALSE)</f>
        <v>1.2299452599999999E-3</v>
      </c>
      <c r="M1311" s="361">
        <f>+VLOOKUP($E1311,Emissions!$1:$1048576,MATCH(DATE(M$2,1,1),Emissions!$A$1:$LI$1),FALSE)</f>
        <v>1.24015603E-3</v>
      </c>
      <c r="N1311" s="361">
        <f>+VLOOKUP($E1311,Emissions!$1:$1048576,MATCH(DATE(N$2,1,1),Emissions!$A$1:$LI$1),FALSE)</f>
        <v>1.2506974E-3</v>
      </c>
      <c r="O1311" s="361">
        <f>+VLOOKUP($E1311,Emissions!$1:$1048576,MATCH(DATE(O$2,1,1),Emissions!$A$1:$LI$1),FALSE)</f>
        <v>1.2615450099999999E-3</v>
      </c>
      <c r="P1311" s="361">
        <f>+VLOOKUP($E1311,Emissions!$1:$1048576,MATCH(DATE(P$2,1,1),Emissions!$A$1:$LI$1),FALSE)</f>
        <v>1.2729942400000001E-3</v>
      </c>
      <c r="Q1311" s="361">
        <f>+VLOOKUP($E1311,Emissions!$1:$1048576,MATCH(DATE(Q$2,1,1),Emissions!$A$1:$LI$1),FALSE)</f>
        <v>1.2845641400000001E-3</v>
      </c>
      <c r="R1311" s="361">
        <f>+VLOOKUP($E1311,Emissions!$1:$1048576,MATCH(DATE(R$2,1,1),Emissions!$A$1:$LI$1),FALSE)</f>
        <v>1.29628997E-3</v>
      </c>
      <c r="S1311" s="361">
        <f>+VLOOKUP($E1311,Emissions!$1:$1048576,MATCH(DATE(S$2,1,1),Emissions!$A$1:$LI$1),FALSE)</f>
        <v>1.3081989999999999E-3</v>
      </c>
      <c r="T1311" s="361">
        <f>+VLOOKUP($E1311,Emissions!$1:$1048576,MATCH(DATE(T$2,1,1),Emissions!$A$1:$LI$1),FALSE)</f>
        <v>1.3203029399999999E-3</v>
      </c>
      <c r="U1311" s="361">
        <f>+VLOOKUP($E1311,Emissions!$1:$1048576,MATCH(DATE(U$2,1,1),Emissions!$A$1:$LI$1),FALSE)</f>
        <v>1.33260661E-3</v>
      </c>
      <c r="V1311" s="361">
        <f>+VLOOKUP($E1311,Emissions!$1:$1048576,MATCH(DATE(V$2,1,1),Emissions!$A$1:$LI$1),FALSE)</f>
        <v>1.3451127499999999E-3</v>
      </c>
      <c r="W1311" s="361">
        <f>+VLOOKUP($E1311,Emissions!$1:$1048576,MATCH(DATE(W$2,1,1),Emissions!$A$1:$LI$1),FALSE)</f>
        <v>1.3578236E-3</v>
      </c>
      <c r="X1311" s="361">
        <f>+VLOOKUP($E1311,Emissions!$1:$1048576,MATCH(DATE(X$2,1,1),Emissions!$A$1:$LI$1),FALSE)</f>
        <v>1.37074133E-3</v>
      </c>
      <c r="Y1311" s="361">
        <f>+VLOOKUP($E1311,Emissions!$1:$1048576,MATCH(DATE(Y$2,1,1),Emissions!$A$1:$LI$1),FALSE)</f>
        <v>1.3838680700000001E-3</v>
      </c>
      <c r="Z1311" s="361">
        <f>+VLOOKUP($E1311,Emissions!$1:$1048576,MATCH(DATE(Z$2,1,1),Emissions!$A$1:$LI$1),FALSE)</f>
        <v>1.3969864599999999E-3</v>
      </c>
      <c r="AA1311" s="361">
        <f>+VLOOKUP($E1311,Emissions!$1:$1048576,MATCH(DATE(AA$2,1,1),Emissions!$A$1:$LI$1),FALSE)</f>
        <v>1.4104095199999999E-3</v>
      </c>
      <c r="AB1311" s="361">
        <f>+VLOOKUP($E1311,Emissions!$1:$1048576,MATCH(DATE(AB$2,1,1),Emissions!$A$1:$LI$1),FALSE)</f>
        <v>1.4241050099999999E-3</v>
      </c>
      <c r="AC1311" s="361">
        <f>+VLOOKUP($E1311,Emissions!$1:$1048576,MATCH(DATE(AC$2,1,1),Emissions!$A$1:$LI$1),FALSE)</f>
        <v>1.4380478600000001E-3</v>
      </c>
      <c r="AD1311" s="361">
        <f>+VLOOKUP($E1311,Emissions!$1:$1048576,MATCH(DATE(AD$2,1,1),Emissions!$A$1:$LI$1),FALSE)</f>
        <v>1.4522256999999999E-3</v>
      </c>
      <c r="AE1311" s="361">
        <f>+VLOOKUP($E1311,Emissions!$1:$1048576,MATCH(DATE(AE$2,1,1),Emissions!$A$1:$LI$1),FALSE)</f>
        <v>1.46602314E-3</v>
      </c>
      <c r="AF1311" s="361">
        <f>+VLOOKUP($E1311,Emissions!$1:$1048576,MATCH(DATE(AF$2,1,1),Emissions!$A$1:$LI$1),FALSE)</f>
        <v>1.48001199E-3</v>
      </c>
      <c r="AG1311" s="361">
        <f>+VLOOKUP($E1311,Emissions!$1:$1048576,MATCH(DATE(AG$2,1,1),Emissions!$A$1:$LI$1),FALSE)</f>
        <v>1.4942166E-3</v>
      </c>
      <c r="AH1311" s="361">
        <f>+VLOOKUP($E1311,Emissions!$1:$1048576,MATCH(DATE(AH$2,1,1),Emissions!$A$1:$LI$1),FALSE)</f>
        <v>1.50863823E-3</v>
      </c>
      <c r="AI1311" s="361">
        <f>+VLOOKUP($E1311,Emissions!$1:$1048576,MATCH(DATE(AI$2,1,1),Emissions!$A$1:$LI$1),FALSE)</f>
        <v>1.5232800600000001E-3</v>
      </c>
      <c r="AJ1311" s="361">
        <f>+VLOOKUP($E1311,Emissions!$1:$1048576,MATCH(DATE(AJ$2,1,1),Emissions!$A$1:$LI$1),FALSE)</f>
        <v>1.5381464599999999E-3</v>
      </c>
      <c r="AK1311" s="361">
        <f>+VLOOKUP($E1311,Emissions!$1:$1048576,MATCH(DATE(AK$2,1,1),Emissions!$A$1:$LI$1),FALSE)</f>
        <v>1.5532413E-3</v>
      </c>
      <c r="AL1311" s="361">
        <f>+VLOOKUP($E1311,Emissions!$1:$1048576,MATCH(DATE(AL$2,1,1),Emissions!$A$1:$LI$1),FALSE)</f>
        <v>1.5685675400000001E-3</v>
      </c>
      <c r="AM1311" s="361">
        <f>+VLOOKUP($E1311,Emissions!$1:$1048576,MATCH(DATE(AM$2,1,1),Emissions!$A$1:$LI$1),FALSE)</f>
        <v>1.58412733E-3</v>
      </c>
      <c r="AN1311" s="361">
        <f>+VLOOKUP($E1311,Emissions!$1:$1048576,MATCH(DATE(AN$2,1,1),Emissions!$A$1:$LI$1),FALSE)</f>
        <v>1.5999224000000001E-3</v>
      </c>
      <c r="AO1311" s="361">
        <f>+VLOOKUP($E1311,Emissions!$1:$1048576,MATCH(DATE(AO$2,1,1),Emissions!$A$1:$LI$1),FALSE)</f>
        <v>1.6159544499999999E-3</v>
      </c>
    </row>
    <row r="1312" spans="1:41" s="92" customFormat="1" ht="15" customHeight="1" x14ac:dyDescent="0.35">
      <c r="A1312" s="411"/>
      <c r="B1312" s="170"/>
      <c r="C1312" s="137" t="s">
        <v>3337</v>
      </c>
      <c r="D1312" s="147"/>
      <c r="E1312" s="136" t="s">
        <v>3736</v>
      </c>
      <c r="F1312" s="327">
        <f>+VLOOKUP($E1312,Emissions!$1:$1048576,MATCH(DATE(F$2,1,1),Emissions!$A$1:$LI$1),FALSE)</f>
        <v>25.85545299</v>
      </c>
      <c r="G1312" s="327">
        <f>+VLOOKUP($E1312,Emissions!$1:$1048576,MATCH(DATE(G$2,1,1),Emissions!$A$1:$LI$1),FALSE)</f>
        <v>26.042143729999999</v>
      </c>
      <c r="H1312" s="327">
        <f>+VLOOKUP($E1312,Emissions!$1:$1048576,MATCH(DATE(H$2,1,1),Emissions!$A$1:$LI$1),FALSE)</f>
        <v>26.186939129999999</v>
      </c>
      <c r="I1312" s="327">
        <f>+VLOOKUP($E1312,Emissions!$1:$1048576,MATCH(DATE(I$2,1,1),Emissions!$A$1:$LI$1),FALSE)</f>
        <v>26.323933709999999</v>
      </c>
      <c r="J1312" s="327">
        <f>+VLOOKUP($E1312,Emissions!$1:$1048576,MATCH(DATE(J$2,1,1),Emissions!$A$1:$LI$1),FALSE)</f>
        <v>26.46638871</v>
      </c>
      <c r="K1312" s="327">
        <f>+VLOOKUP($E1312,Emissions!$1:$1048576,MATCH(DATE(K$2,1,1),Emissions!$A$1:$LI$1),FALSE)</f>
        <v>26.618085900000001</v>
      </c>
      <c r="L1312" s="327">
        <f>+VLOOKUP($E1312,Emissions!$1:$1048576,MATCH(DATE(L$2,1,1),Emissions!$A$1:$LI$1),FALSE)</f>
        <v>26.772193600000001</v>
      </c>
      <c r="M1312" s="327">
        <f>+VLOOKUP($E1312,Emissions!$1:$1048576,MATCH(DATE(M$2,1,1),Emissions!$A$1:$LI$1),FALSE)</f>
        <v>26.930327989999999</v>
      </c>
      <c r="N1312" s="327">
        <f>+VLOOKUP($E1312,Emissions!$1:$1048576,MATCH(DATE(N$2,1,1),Emissions!$A$1:$LI$1),FALSE)</f>
        <v>27.09334063</v>
      </c>
      <c r="O1312" s="327">
        <f>+VLOOKUP($E1312,Emissions!$1:$1048576,MATCH(DATE(O$2,1,1),Emissions!$A$1:$LI$1),FALSE)</f>
        <v>27.261266540000001</v>
      </c>
      <c r="P1312" s="327">
        <f>+VLOOKUP($E1312,Emissions!$1:$1048576,MATCH(DATE(P$2,1,1),Emissions!$A$1:$LI$1),FALSE)</f>
        <v>27.445210920000001</v>
      </c>
      <c r="Q1312" s="327">
        <f>+VLOOKUP($E1312,Emissions!$1:$1048576,MATCH(DATE(Q$2,1,1),Emissions!$A$1:$LI$1),FALSE)</f>
        <v>27.628867499999998</v>
      </c>
      <c r="R1312" s="327">
        <f>+VLOOKUP($E1312,Emissions!$1:$1048576,MATCH(DATE(R$2,1,1),Emissions!$A$1:$LI$1),FALSE)</f>
        <v>27.813083410000001</v>
      </c>
      <c r="S1312" s="327">
        <f>+VLOOKUP($E1312,Emissions!$1:$1048576,MATCH(DATE(S$2,1,1),Emissions!$A$1:$LI$1),FALSE)</f>
        <v>27.99939372</v>
      </c>
      <c r="T1312" s="327">
        <f>+VLOOKUP($E1312,Emissions!$1:$1048576,MATCH(DATE(T$2,1,1),Emissions!$A$1:$LI$1),FALSE)</f>
        <v>28.18864258</v>
      </c>
      <c r="U1312" s="327">
        <f>+VLOOKUP($E1312,Emissions!$1:$1048576,MATCH(DATE(U$2,1,1),Emissions!$A$1:$LI$1),FALSE)</f>
        <v>28.38124517</v>
      </c>
      <c r="V1312" s="327">
        <f>+VLOOKUP($E1312,Emissions!$1:$1048576,MATCH(DATE(V$2,1,1),Emissions!$A$1:$LI$1),FALSE)</f>
        <v>28.577421869999998</v>
      </c>
      <c r="W1312" s="327">
        <f>+VLOOKUP($E1312,Emissions!$1:$1048576,MATCH(DATE(W$2,1,1),Emissions!$A$1:$LI$1),FALSE)</f>
        <v>28.777306190000001</v>
      </c>
      <c r="X1312" s="327">
        <f>+VLOOKUP($E1312,Emissions!$1:$1048576,MATCH(DATE(X$2,1,1),Emissions!$A$1:$LI$1),FALSE)</f>
        <v>28.980990869999999</v>
      </c>
      <c r="Y1312" s="327">
        <f>+VLOOKUP($E1312,Emissions!$1:$1048576,MATCH(DATE(Y$2,1,1),Emissions!$A$1:$LI$1),FALSE)</f>
        <v>29.188545829999999</v>
      </c>
      <c r="Z1312" s="327">
        <f>+VLOOKUP($E1312,Emissions!$1:$1048576,MATCH(DATE(Z$2,1,1),Emissions!$A$1:$LI$1),FALSE)</f>
        <v>29.3923858</v>
      </c>
      <c r="AA1312" s="327">
        <f>+VLOOKUP($E1312,Emissions!$1:$1048576,MATCH(DATE(AA$2,1,1),Emissions!$A$1:$LI$1),FALSE)</f>
        <v>29.603244879999998</v>
      </c>
      <c r="AB1312" s="327">
        <f>+VLOOKUP($E1312,Emissions!$1:$1048576,MATCH(DATE(AB$2,1,1),Emissions!$A$1:$LI$1),FALSE)</f>
        <v>29.82046085</v>
      </c>
      <c r="AC1312" s="327">
        <f>+VLOOKUP($E1312,Emissions!$1:$1048576,MATCH(DATE(AC$2,1,1),Emissions!$A$1:$LI$1),FALSE)</f>
        <v>30.04293444</v>
      </c>
      <c r="AD1312" s="327">
        <f>+VLOOKUP($E1312,Emissions!$1:$1048576,MATCH(DATE(AD$2,1,1),Emissions!$A$1:$LI$1),FALSE)</f>
        <v>30.270057300000001</v>
      </c>
      <c r="AE1312" s="327">
        <f>+VLOOKUP($E1312,Emissions!$1:$1048576,MATCH(DATE(AE$2,1,1),Emissions!$A$1:$LI$1),FALSE)</f>
        <v>30.480507039999999</v>
      </c>
      <c r="AF1312" s="327">
        <f>+VLOOKUP($E1312,Emissions!$1:$1048576,MATCH(DATE(AF$2,1,1),Emissions!$A$1:$LI$1),FALSE)</f>
        <v>30.69361713</v>
      </c>
      <c r="AG1312" s="327">
        <f>+VLOOKUP($E1312,Emissions!$1:$1048576,MATCH(DATE(AG$2,1,1),Emissions!$A$1:$LI$1),FALSE)</f>
        <v>30.911355969999999</v>
      </c>
      <c r="AH1312" s="327">
        <f>+VLOOKUP($E1312,Emissions!$1:$1048576,MATCH(DATE(AH$2,1,1),Emissions!$A$1:$LI$1),FALSE)</f>
        <v>31.133658180000001</v>
      </c>
      <c r="AI1312" s="327">
        <f>+VLOOKUP($E1312,Emissions!$1:$1048576,MATCH(DATE(AI$2,1,1),Emissions!$A$1:$LI$1),FALSE)</f>
        <v>31.360404320000001</v>
      </c>
      <c r="AJ1312" s="327">
        <f>+VLOOKUP($E1312,Emissions!$1:$1048576,MATCH(DATE(AJ$2,1,1),Emissions!$A$1:$LI$1),FALSE)</f>
        <v>31.591558500000001</v>
      </c>
      <c r="AK1312" s="327">
        <f>+VLOOKUP($E1312,Emissions!$1:$1048576,MATCH(DATE(AK$2,1,1),Emissions!$A$1:$LI$1),FALSE)</f>
        <v>31.82712111</v>
      </c>
      <c r="AL1312" s="327">
        <f>+VLOOKUP($E1312,Emissions!$1:$1048576,MATCH(DATE(AL$2,1,1),Emissions!$A$1:$LI$1),FALSE)</f>
        <v>32.067100000000003</v>
      </c>
      <c r="AM1312" s="327">
        <f>+VLOOKUP($E1312,Emissions!$1:$1048576,MATCH(DATE(AM$2,1,1),Emissions!$A$1:$LI$1),FALSE)</f>
        <v>32.311501450000002</v>
      </c>
      <c r="AN1312" s="327">
        <f>+VLOOKUP($E1312,Emissions!$1:$1048576,MATCH(DATE(AN$2,1,1),Emissions!$A$1:$LI$1),FALSE)</f>
        <v>32.560332549999998</v>
      </c>
      <c r="AO1312" s="327">
        <f>+VLOOKUP($E1312,Emissions!$1:$1048576,MATCH(DATE(AO$2,1,1),Emissions!$A$1:$LI$1),FALSE)</f>
        <v>32.813608410000001</v>
      </c>
    </row>
    <row r="1313" spans="1:41" ht="15" customHeight="1" x14ac:dyDescent="0.35">
      <c r="A1313" s="411"/>
      <c r="B1313" s="170"/>
      <c r="C1313" s="138" t="s">
        <v>463</v>
      </c>
      <c r="D1313" s="114"/>
      <c r="E1313" s="50" t="s">
        <v>3737</v>
      </c>
      <c r="F1313" s="361">
        <f>+VLOOKUP($E1313,Emissions!$1:$1048576,MATCH(DATE(F$2,1,1),Emissions!$A$1:$LI$1),FALSE)</f>
        <v>9.6997465699999993E-2</v>
      </c>
      <c r="G1313" s="361">
        <f>+VLOOKUP($E1313,Emissions!$1:$1048576,MATCH(DATE(G$2,1,1),Emissions!$A$1:$LI$1),FALSE)</f>
        <v>9.7563739999999996E-2</v>
      </c>
      <c r="H1313" s="361">
        <f>+VLOOKUP($E1313,Emissions!$1:$1048576,MATCH(DATE(H$2,1,1),Emissions!$A$1:$LI$1),FALSE)</f>
        <v>9.7956862000000006E-2</v>
      </c>
      <c r="I1313" s="361">
        <f>+VLOOKUP($E1313,Emissions!$1:$1048576,MATCH(DATE(I$2,1,1),Emissions!$A$1:$LI$1),FALSE)</f>
        <v>9.8324666800000002E-2</v>
      </c>
      <c r="J1313" s="361">
        <f>+VLOOKUP($E1313,Emissions!$1:$1048576,MATCH(DATE(J$2,1,1),Emissions!$A$1:$LI$1),FALSE)</f>
        <v>9.8722416800000004E-2</v>
      </c>
      <c r="K1313" s="361">
        <f>+VLOOKUP($E1313,Emissions!$1:$1048576,MATCH(DATE(K$2,1,1),Emissions!$A$1:$LI$1),FALSE)</f>
        <v>9.9165878799999996E-2</v>
      </c>
      <c r="L1313" s="361">
        <f>+VLOOKUP($E1313,Emissions!$1:$1048576,MATCH(DATE(L$2,1,1),Emissions!$A$1:$LI$1),FALSE)</f>
        <v>9.96405447E-2</v>
      </c>
      <c r="M1313" s="361">
        <f>+VLOOKUP($E1313,Emissions!$1:$1048576,MATCH(DATE(M$2,1,1),Emissions!$A$1:$LI$1),FALSE)</f>
        <v>0.10014719280000001</v>
      </c>
      <c r="N1313" s="361">
        <f>+VLOOKUP($E1313,Emissions!$1:$1048576,MATCH(DATE(N$2,1,1),Emissions!$A$1:$LI$1),FALSE)</f>
        <v>0.1006838338</v>
      </c>
      <c r="O1313" s="361">
        <f>+VLOOKUP($E1313,Emissions!$1:$1048576,MATCH(DATE(O$2,1,1),Emissions!$A$1:$LI$1),FALSE)</f>
        <v>0.1012475761</v>
      </c>
      <c r="P1313" s="361">
        <f>+VLOOKUP($E1313,Emissions!$1:$1048576,MATCH(DATE(P$2,1,1),Emissions!$A$1:$LI$1),FALSE)</f>
        <v>0.1018605662</v>
      </c>
      <c r="Q1313" s="361">
        <f>+VLOOKUP($E1313,Emissions!$1:$1048576,MATCH(DATE(Q$2,1,1),Emissions!$A$1:$LI$1),FALSE)</f>
        <v>0.10248646879999999</v>
      </c>
      <c r="R1313" s="361">
        <f>+VLOOKUP($E1313,Emissions!$1:$1048576,MATCH(DATE(R$2,1,1),Emissions!$A$1:$LI$1),FALSE)</f>
        <v>0.103126939</v>
      </c>
      <c r="S1313" s="361">
        <f>+VLOOKUP($E1313,Emissions!$1:$1048576,MATCH(DATE(S$2,1,1),Emissions!$A$1:$LI$1),FALSE)</f>
        <v>0.1037834735</v>
      </c>
      <c r="T1313" s="361">
        <f>+VLOOKUP($E1313,Emissions!$1:$1048576,MATCH(DATE(T$2,1,1),Emissions!$A$1:$LI$1),FALSE)</f>
        <v>0.1044568112</v>
      </c>
      <c r="U1313" s="361">
        <f>+VLOOKUP($E1313,Emissions!$1:$1048576,MATCH(DATE(U$2,1,1),Emissions!$A$1:$LI$1),FALSE)</f>
        <v>0.1051474092</v>
      </c>
      <c r="V1313" s="361">
        <f>+VLOOKUP($E1313,Emissions!$1:$1048576,MATCH(DATE(V$2,1,1),Emissions!$A$1:$LI$1),FALSE)</f>
        <v>0.1058556784</v>
      </c>
      <c r="W1313" s="361">
        <f>+VLOOKUP($E1313,Emissions!$1:$1048576,MATCH(DATE(W$2,1,1),Emissions!$A$1:$LI$1),FALSE)</f>
        <v>0.10658203619999999</v>
      </c>
      <c r="X1313" s="361">
        <f>+VLOOKUP($E1313,Emissions!$1:$1048576,MATCH(DATE(X$2,1,1),Emissions!$A$1:$LI$1),FALSE)</f>
        <v>0.1073269052</v>
      </c>
      <c r="Y1313" s="361">
        <f>+VLOOKUP($E1313,Emissions!$1:$1048576,MATCH(DATE(Y$2,1,1),Emissions!$A$1:$LI$1),FALSE)</f>
        <v>0.108090696</v>
      </c>
      <c r="Z1313" s="361">
        <f>+VLOOKUP($E1313,Emissions!$1:$1048576,MATCH(DATE(Z$2,1,1),Emissions!$A$1:$LI$1),FALSE)</f>
        <v>0.1088566116</v>
      </c>
      <c r="AA1313" s="361">
        <f>+VLOOKUP($E1313,Emissions!$1:$1048576,MATCH(DATE(AA$2,1,1),Emissions!$A$1:$LI$1),FALSE)</f>
        <v>0.1096484684</v>
      </c>
      <c r="AB1313" s="361">
        <f>+VLOOKUP($E1313,Emissions!$1:$1048576,MATCH(DATE(AB$2,1,1),Emissions!$A$1:$LI$1),FALSE)</f>
        <v>0.1104645544</v>
      </c>
      <c r="AC1313" s="361">
        <f>+VLOOKUP($E1313,Emissions!$1:$1048576,MATCH(DATE(AC$2,1,1),Emissions!$A$1:$LI$1),FALSE)</f>
        <v>0.1113034821</v>
      </c>
      <c r="AD1313" s="361">
        <f>+VLOOKUP($E1313,Emissions!$1:$1048576,MATCH(DATE(AD$2,1,1),Emissions!$A$1:$LI$1),FALSE)</f>
        <v>0.11216462319999999</v>
      </c>
      <c r="AE1313" s="361">
        <f>+VLOOKUP($E1313,Emissions!$1:$1048576,MATCH(DATE(AE$2,1,1),Emissions!$A$1:$LI$1),FALSE)</f>
        <v>0.11299966039999999</v>
      </c>
      <c r="AF1313" s="361">
        <f>+VLOOKUP($E1313,Emissions!$1:$1048576,MATCH(DATE(AF$2,1,1),Emissions!$A$1:$LI$1),FALSE)</f>
        <v>0.113851194</v>
      </c>
      <c r="AG1313" s="361">
        <f>+VLOOKUP($E1313,Emissions!$1:$1048576,MATCH(DATE(AG$2,1,1),Emissions!$A$1:$LI$1),FALSE)</f>
        <v>0.1147217569</v>
      </c>
      <c r="AH1313" s="361">
        <f>+VLOOKUP($E1313,Emissions!$1:$1048576,MATCH(DATE(AH$2,1,1),Emissions!$A$1:$LI$1),FALSE)</f>
        <v>0.1156122119</v>
      </c>
      <c r="AI1313" s="361">
        <f>+VLOOKUP($E1313,Emissions!$1:$1048576,MATCH(DATE(AI$2,1,1),Emissions!$A$1:$LI$1),FALSE)</f>
        <v>0.1165234124</v>
      </c>
      <c r="AJ1313" s="361">
        <f>+VLOOKUP($E1313,Emissions!$1:$1048576,MATCH(DATE(AJ$2,1,1),Emissions!$A$1:$LI$1),FALSE)</f>
        <v>0.117456161</v>
      </c>
      <c r="AK1313" s="361">
        <f>+VLOOKUP($E1313,Emissions!$1:$1048576,MATCH(DATE(AK$2,1,1),Emissions!$A$1:$LI$1),FALSE)</f>
        <v>0.1184111238</v>
      </c>
      <c r="AL1313" s="361">
        <f>+VLOOKUP($E1313,Emissions!$1:$1048576,MATCH(DATE(AL$2,1,1),Emissions!$A$1:$LI$1),FALSE)</f>
        <v>0.1193888318</v>
      </c>
      <c r="AM1313" s="361">
        <f>+VLOOKUP($E1313,Emissions!$1:$1048576,MATCH(DATE(AM$2,1,1),Emissions!$A$1:$LI$1),FALSE)</f>
        <v>0.1203897204</v>
      </c>
      <c r="AN1313" s="361">
        <f>+VLOOKUP($E1313,Emissions!$1:$1048576,MATCH(DATE(AN$2,1,1),Emissions!$A$1:$LI$1),FALSE)</f>
        <v>0.12141418180000001</v>
      </c>
      <c r="AO1313" s="361">
        <f>+VLOOKUP($E1313,Emissions!$1:$1048576,MATCH(DATE(AO$2,1,1),Emissions!$A$1:$LI$1),FALSE)</f>
        <v>0.1224626053</v>
      </c>
    </row>
    <row r="1314" spans="1:41" ht="15" customHeight="1" x14ac:dyDescent="0.35">
      <c r="A1314" s="411"/>
      <c r="B1314" s="170"/>
      <c r="C1314" s="138" t="s">
        <v>464</v>
      </c>
      <c r="D1314" s="114"/>
      <c r="E1314" s="50" t="s">
        <v>3738</v>
      </c>
      <c r="F1314" s="361">
        <f>+VLOOKUP($E1314,Emissions!$1:$1048576,MATCH(DATE(F$2,1,1),Emissions!$A$1:$LI$1),FALSE)</f>
        <v>3.0706359139999999</v>
      </c>
      <c r="G1314" s="361">
        <f>+VLOOKUP($E1314,Emissions!$1:$1048576,MATCH(DATE(G$2,1,1),Emissions!$A$1:$LI$1),FALSE)</f>
        <v>3.0897815369999999</v>
      </c>
      <c r="H1314" s="361">
        <f>+VLOOKUP($E1314,Emissions!$1:$1048576,MATCH(DATE(H$2,1,1),Emissions!$A$1:$LI$1),FALSE)</f>
        <v>3.102136217</v>
      </c>
      <c r="I1314" s="361">
        <f>+VLOOKUP($E1314,Emissions!$1:$1048576,MATCH(DATE(I$2,1,1),Emissions!$A$1:$LI$1),FALSE)</f>
        <v>3.1130403329999998</v>
      </c>
      <c r="J1314" s="361">
        <f>+VLOOKUP($E1314,Emissions!$1:$1048576,MATCH(DATE(J$2,1,1),Emissions!$A$1:$LI$1),FALSE)</f>
        <v>3.1246601479999998</v>
      </c>
      <c r="K1314" s="361">
        <f>+VLOOKUP($E1314,Emissions!$1:$1048576,MATCH(DATE(K$2,1,1),Emissions!$A$1:$LI$1),FALSE)</f>
        <v>3.1376515789999999</v>
      </c>
      <c r="L1314" s="361">
        <f>+VLOOKUP($E1314,Emissions!$1:$1048576,MATCH(DATE(L$2,1,1),Emissions!$A$1:$LI$1),FALSE)</f>
        <v>3.1516452309999998</v>
      </c>
      <c r="M1314" s="361">
        <f>+VLOOKUP($E1314,Emissions!$1:$1048576,MATCH(DATE(M$2,1,1),Emissions!$A$1:$LI$1),FALSE)</f>
        <v>3.1666106439999999</v>
      </c>
      <c r="N1314" s="361">
        <f>+VLOOKUP($E1314,Emissions!$1:$1048576,MATCH(DATE(N$2,1,1),Emissions!$A$1:$LI$1),FALSE)</f>
        <v>3.1824832760000001</v>
      </c>
      <c r="O1314" s="361">
        <f>+VLOOKUP($E1314,Emissions!$1:$1048576,MATCH(DATE(O$2,1,1),Emissions!$A$1:$LI$1),FALSE)</f>
        <v>3.1991740630000001</v>
      </c>
      <c r="P1314" s="361">
        <f>+VLOOKUP($E1314,Emissions!$1:$1048576,MATCH(DATE(P$2,1,1),Emissions!$A$1:$LI$1),FALSE)</f>
        <v>3.2172953450000001</v>
      </c>
      <c r="Q1314" s="361">
        <f>+VLOOKUP($E1314,Emissions!$1:$1048576,MATCH(DATE(Q$2,1,1),Emissions!$A$1:$LI$1),FALSE)</f>
        <v>3.235881172</v>
      </c>
      <c r="R1314" s="361">
        <f>+VLOOKUP($E1314,Emissions!$1:$1048576,MATCH(DATE(R$2,1,1),Emissions!$A$1:$LI$1),FALSE)</f>
        <v>3.2548868830000002</v>
      </c>
      <c r="S1314" s="361">
        <f>+VLOOKUP($E1314,Emissions!$1:$1048576,MATCH(DATE(S$2,1,1),Emissions!$A$1:$LI$1),FALSE)</f>
        <v>3.2743602100000002</v>
      </c>
      <c r="T1314" s="361">
        <f>+VLOOKUP($E1314,Emissions!$1:$1048576,MATCH(DATE(T$2,1,1),Emissions!$A$1:$LI$1),FALSE)</f>
        <v>3.2943326399999999</v>
      </c>
      <c r="U1314" s="361">
        <f>+VLOOKUP($E1314,Emissions!$1:$1048576,MATCH(DATE(U$2,1,1),Emissions!$A$1:$LI$1),FALSE)</f>
        <v>3.3148231109999999</v>
      </c>
      <c r="V1314" s="361">
        <f>+VLOOKUP($E1314,Emissions!$1:$1048576,MATCH(DATE(V$2,1,1),Emissions!$A$1:$LI$1),FALSE)</f>
        <v>3.3358463290000002</v>
      </c>
      <c r="W1314" s="361">
        <f>+VLOOKUP($E1314,Emissions!$1:$1048576,MATCH(DATE(W$2,1,1),Emissions!$A$1:$LI$1),FALSE)</f>
        <v>3.357415483</v>
      </c>
      <c r="X1314" s="361">
        <f>+VLOOKUP($E1314,Emissions!$1:$1048576,MATCH(DATE(X$2,1,1),Emissions!$A$1:$LI$1),FALSE)</f>
        <v>3.3795428279999999</v>
      </c>
      <c r="Y1314" s="361">
        <f>+VLOOKUP($E1314,Emissions!$1:$1048576,MATCH(DATE(Y$2,1,1),Emissions!$A$1:$LI$1),FALSE)</f>
        <v>3.4022395140000001</v>
      </c>
      <c r="Z1314" s="361">
        <f>+VLOOKUP($E1314,Emissions!$1:$1048576,MATCH(DATE(Z$2,1,1),Emissions!$A$1:$LI$1),FALSE)</f>
        <v>3.425035351</v>
      </c>
      <c r="AA1314" s="361">
        <f>+VLOOKUP($E1314,Emissions!$1:$1048576,MATCH(DATE(AA$2,1,1),Emissions!$A$1:$LI$1),FALSE)</f>
        <v>3.4485540480000001</v>
      </c>
      <c r="AB1314" s="361">
        <f>+VLOOKUP($E1314,Emissions!$1:$1048576,MATCH(DATE(AB$2,1,1),Emissions!$A$1:$LI$1),FALSE)</f>
        <v>3.4728060200000002</v>
      </c>
      <c r="AC1314" s="361">
        <f>+VLOOKUP($E1314,Emissions!$1:$1048576,MATCH(DATE(AC$2,1,1),Emissions!$A$1:$LI$1),FALSE)</f>
        <v>3.4977454589999999</v>
      </c>
      <c r="AD1314" s="361">
        <f>+VLOOKUP($E1314,Emissions!$1:$1048576,MATCH(DATE(AD$2,1,1),Emissions!$A$1:$LI$1),FALSE)</f>
        <v>3.5233440630000001</v>
      </c>
      <c r="AE1314" s="361">
        <f>+VLOOKUP($E1314,Emissions!$1:$1048576,MATCH(DATE(AE$2,1,1),Emissions!$A$1:$LI$1),FALSE)</f>
        <v>3.5482469440000002</v>
      </c>
      <c r="AF1314" s="361">
        <f>+VLOOKUP($E1314,Emissions!$1:$1048576,MATCH(DATE(AF$2,1,1),Emissions!$A$1:$LI$1),FALSE)</f>
        <v>3.5735253899999999</v>
      </c>
      <c r="AG1314" s="361">
        <f>+VLOOKUP($E1314,Emissions!$1:$1048576,MATCH(DATE(AG$2,1,1),Emissions!$A$1:$LI$1),FALSE)</f>
        <v>3.5993617449999999</v>
      </c>
      <c r="AH1314" s="361">
        <f>+VLOOKUP($E1314,Emissions!$1:$1048576,MATCH(DATE(AH$2,1,1),Emissions!$A$1:$LI$1),FALSE)</f>
        <v>3.625791403</v>
      </c>
      <c r="AI1314" s="361">
        <f>+VLOOKUP($E1314,Emissions!$1:$1048576,MATCH(DATE(AI$2,1,1),Emissions!$A$1:$LI$1),FALSE)</f>
        <v>3.6528350590000001</v>
      </c>
      <c r="AJ1314" s="361">
        <f>+VLOOKUP($E1314,Emissions!$1:$1048576,MATCH(DATE(AJ$2,1,1),Emissions!$A$1:$LI$1),FALSE)</f>
        <v>3.680511428</v>
      </c>
      <c r="AK1314" s="361">
        <f>+VLOOKUP($E1314,Emissions!$1:$1048576,MATCH(DATE(AK$2,1,1),Emissions!$A$1:$LI$1),FALSE)</f>
        <v>3.7088356330000001</v>
      </c>
      <c r="AL1314" s="361">
        <f>+VLOOKUP($E1314,Emissions!$1:$1048576,MATCH(DATE(AL$2,1,1),Emissions!$A$1:$LI$1),FALSE)</f>
        <v>3.737818882</v>
      </c>
      <c r="AM1314" s="361">
        <f>+VLOOKUP($E1314,Emissions!$1:$1048576,MATCH(DATE(AM$2,1,1),Emissions!$A$1:$LI$1),FALSE)</f>
        <v>3.7674693709999998</v>
      </c>
      <c r="AN1314" s="361">
        <f>+VLOOKUP($E1314,Emissions!$1:$1048576,MATCH(DATE(AN$2,1,1),Emissions!$A$1:$LI$1),FALSE)</f>
        <v>3.7977937929999999</v>
      </c>
      <c r="AO1314" s="361">
        <f>+VLOOKUP($E1314,Emissions!$1:$1048576,MATCH(DATE(AO$2,1,1),Emissions!$A$1:$LI$1),FALSE)</f>
        <v>3.828798854</v>
      </c>
    </row>
    <row r="1315" spans="1:41" ht="15" customHeight="1" x14ac:dyDescent="0.35">
      <c r="A1315" s="411"/>
      <c r="B1315" s="170"/>
      <c r="C1315" s="138" t="s">
        <v>465</v>
      </c>
      <c r="D1315" s="114"/>
      <c r="E1315" s="50" t="s">
        <v>3739</v>
      </c>
      <c r="F1315" s="361">
        <f>+VLOOKUP($E1315,Emissions!$1:$1048576,MATCH(DATE(F$2,1,1),Emissions!$A$1:$LI$1),FALSE)</f>
        <v>3.6190330940000002</v>
      </c>
      <c r="G1315" s="361">
        <f>+VLOOKUP($E1315,Emissions!$1:$1048576,MATCH(DATE(G$2,1,1),Emissions!$A$1:$LI$1),FALSE)</f>
        <v>3.64163791</v>
      </c>
      <c r="H1315" s="361">
        <f>+VLOOKUP($E1315,Emissions!$1:$1048576,MATCH(DATE(H$2,1,1),Emissions!$A$1:$LI$1),FALSE)</f>
        <v>3.6562529530000001</v>
      </c>
      <c r="I1315" s="361">
        <f>+VLOOKUP($E1315,Emissions!$1:$1048576,MATCH(DATE(I$2,1,1),Emissions!$A$1:$LI$1),FALSE)</f>
        <v>3.669179652</v>
      </c>
      <c r="J1315" s="361">
        <f>+VLOOKUP($E1315,Emissions!$1:$1048576,MATCH(DATE(J$2,1,1),Emissions!$A$1:$LI$1),FALSE)</f>
        <v>3.6829794410000001</v>
      </c>
      <c r="K1315" s="361">
        <f>+VLOOKUP($E1315,Emissions!$1:$1048576,MATCH(DATE(K$2,1,1),Emissions!$A$1:$LI$1),FALSE)</f>
        <v>3.698429543</v>
      </c>
      <c r="L1315" s="361">
        <f>+VLOOKUP($E1315,Emissions!$1:$1048576,MATCH(DATE(L$2,1,1),Emissions!$A$1:$LI$1),FALSE)</f>
        <v>3.7150920040000002</v>
      </c>
      <c r="M1315" s="361">
        <f>+VLOOKUP($E1315,Emissions!$1:$1048576,MATCH(DATE(M$2,1,1),Emissions!$A$1:$LI$1),FALSE)</f>
        <v>3.7329281540000001</v>
      </c>
      <c r="N1315" s="361">
        <f>+VLOOKUP($E1315,Emissions!$1:$1048576,MATCH(DATE(N$2,1,1),Emissions!$A$1:$LI$1),FALSE)</f>
        <v>3.7518583720000001</v>
      </c>
      <c r="O1315" s="361">
        <f>+VLOOKUP($E1315,Emissions!$1:$1048576,MATCH(DATE(O$2,1,1),Emissions!$A$1:$LI$1),FALSE)</f>
        <v>3.771773783</v>
      </c>
      <c r="P1315" s="361">
        <f>+VLOOKUP($E1315,Emissions!$1:$1048576,MATCH(DATE(P$2,1,1),Emissions!$A$1:$LI$1),FALSE)</f>
        <v>3.7933995450000002</v>
      </c>
      <c r="Q1315" s="361">
        <f>+VLOOKUP($E1315,Emissions!$1:$1048576,MATCH(DATE(Q$2,1,1),Emissions!$A$1:$LI$1),FALSE)</f>
        <v>3.8155885340000002</v>
      </c>
      <c r="R1315" s="361">
        <f>+VLOOKUP($E1315,Emissions!$1:$1048576,MATCH(DATE(R$2,1,1),Emissions!$A$1:$LI$1),FALSE)</f>
        <v>3.8382833220000001</v>
      </c>
      <c r="S1315" s="361">
        <f>+VLOOKUP($E1315,Emissions!$1:$1048576,MATCH(DATE(S$2,1,1),Emissions!$A$1:$LI$1),FALSE)</f>
        <v>3.8615379500000002</v>
      </c>
      <c r="T1315" s="361">
        <f>+VLOOKUP($E1315,Emissions!$1:$1048576,MATCH(DATE(T$2,1,1),Emissions!$A$1:$LI$1),FALSE)</f>
        <v>3.8853885209999999</v>
      </c>
      <c r="U1315" s="361">
        <f>+VLOOKUP($E1315,Emissions!$1:$1048576,MATCH(DATE(U$2,1,1),Emissions!$A$1:$LI$1),FALSE)</f>
        <v>3.9098568610000002</v>
      </c>
      <c r="V1315" s="361">
        <f>+VLOOKUP($E1315,Emissions!$1:$1048576,MATCH(DATE(V$2,1,1),Emissions!$A$1:$LI$1),FALSE)</f>
        <v>3.934960035</v>
      </c>
      <c r="W1315" s="361">
        <f>+VLOOKUP($E1315,Emissions!$1:$1048576,MATCH(DATE(W$2,1,1),Emissions!$A$1:$LI$1),FALSE)</f>
        <v>3.9607135269999998</v>
      </c>
      <c r="X1315" s="361">
        <f>+VLOOKUP($E1315,Emissions!$1:$1048576,MATCH(DATE(X$2,1,1),Emissions!$A$1:$LI$1),FALSE)</f>
        <v>3.9871318869999999</v>
      </c>
      <c r="Y1315" s="361">
        <f>+VLOOKUP($E1315,Emissions!$1:$1048576,MATCH(DATE(Y$2,1,1),Emissions!$A$1:$LI$1),FALSE)</f>
        <v>4.0142284899999998</v>
      </c>
      <c r="Z1315" s="361">
        <f>+VLOOKUP($E1315,Emissions!$1:$1048576,MATCH(DATE(Z$2,1,1),Emissions!$A$1:$LI$1),FALSE)</f>
        <v>4.0414443410000001</v>
      </c>
      <c r="AA1315" s="361">
        <f>+VLOOKUP($E1315,Emissions!$1:$1048576,MATCH(DATE(AA$2,1,1),Emissions!$A$1:$LI$1),FALSE)</f>
        <v>4.0695193209999996</v>
      </c>
      <c r="AB1315" s="361">
        <f>+VLOOKUP($E1315,Emissions!$1:$1048576,MATCH(DATE(AB$2,1,1),Emissions!$A$1:$LI$1),FALSE)</f>
        <v>4.0984679789999996</v>
      </c>
      <c r="AC1315" s="361">
        <f>+VLOOKUP($E1315,Emissions!$1:$1048576,MATCH(DATE(AC$2,1,1),Emissions!$A$1:$LI$1),FALSE)</f>
        <v>4.1282373530000003</v>
      </c>
      <c r="AD1315" s="361">
        <f>+VLOOKUP($E1315,Emissions!$1:$1048576,MATCH(DATE(AD$2,1,1),Emissions!$A$1:$LI$1),FALSE)</f>
        <v>4.1587948289999996</v>
      </c>
      <c r="AE1315" s="361">
        <f>+VLOOKUP($E1315,Emissions!$1:$1048576,MATCH(DATE(AE$2,1,1),Emissions!$A$1:$LI$1),FALSE)</f>
        <v>4.1885291169999999</v>
      </c>
      <c r="AF1315" s="361">
        <f>+VLOOKUP($E1315,Emissions!$1:$1048576,MATCH(DATE(AF$2,1,1),Emissions!$A$1:$LI$1),FALSE)</f>
        <v>4.2187089430000002</v>
      </c>
      <c r="AG1315" s="361">
        <f>+VLOOKUP($E1315,Emissions!$1:$1048576,MATCH(DATE(AG$2,1,1),Emissions!$A$1:$LI$1),FALSE)</f>
        <v>4.2495532840000001</v>
      </c>
      <c r="AH1315" s="361">
        <f>+VLOOKUP($E1315,Emissions!$1:$1048576,MATCH(DATE(AH$2,1,1),Emissions!$A$1:$LI$1),FALSE)</f>
        <v>4.2811062529999999</v>
      </c>
      <c r="AI1315" s="361">
        <f>+VLOOKUP($E1315,Emissions!$1:$1048576,MATCH(DATE(AI$2,1,1),Emissions!$A$1:$LI$1),FALSE)</f>
        <v>4.3133938269999996</v>
      </c>
      <c r="AJ1315" s="361">
        <f>+VLOOKUP($E1315,Emissions!$1:$1048576,MATCH(DATE(AJ$2,1,1),Emissions!$A$1:$LI$1),FALSE)</f>
        <v>4.3464393399999999</v>
      </c>
      <c r="AK1315" s="361">
        <f>+VLOOKUP($E1315,Emissions!$1:$1048576,MATCH(DATE(AK$2,1,1),Emissions!$A$1:$LI$1),FALSE)</f>
        <v>4.3802618100000004</v>
      </c>
      <c r="AL1315" s="361">
        <f>+VLOOKUP($E1315,Emissions!$1:$1048576,MATCH(DATE(AL$2,1,1),Emissions!$A$1:$LI$1),FALSE)</f>
        <v>4.4148756249999996</v>
      </c>
      <c r="AM1315" s="361">
        <f>+VLOOKUP($E1315,Emissions!$1:$1048576,MATCH(DATE(AM$2,1,1),Emissions!$A$1:$LI$1),FALSE)</f>
        <v>4.4502916670000001</v>
      </c>
      <c r="AN1315" s="361">
        <f>+VLOOKUP($E1315,Emissions!$1:$1048576,MATCH(DATE(AN$2,1,1),Emissions!$A$1:$LI$1),FALSE)</f>
        <v>4.4865191190000004</v>
      </c>
      <c r="AO1315" s="361">
        <f>+VLOOKUP($E1315,Emissions!$1:$1048576,MATCH(DATE(AO$2,1,1),Emissions!$A$1:$LI$1),FALSE)</f>
        <v>4.5235671799999997</v>
      </c>
    </row>
    <row r="1316" spans="1:41" ht="15" customHeight="1" x14ac:dyDescent="0.35">
      <c r="A1316" s="411"/>
      <c r="B1316" s="170"/>
      <c r="C1316" s="138" t="s">
        <v>466</v>
      </c>
      <c r="D1316" s="114"/>
      <c r="E1316" s="50" t="s">
        <v>3740</v>
      </c>
      <c r="F1316" s="361">
        <f>+VLOOKUP($E1316,Emissions!$1:$1048576,MATCH(DATE(F$2,1,1),Emissions!$A$1:$LI$1),FALSE)</f>
        <v>7.896861586</v>
      </c>
      <c r="G1316" s="361">
        <f>+VLOOKUP($E1316,Emissions!$1:$1048576,MATCH(DATE(G$2,1,1),Emissions!$A$1:$LI$1),FALSE)</f>
        <v>7.9459559649999996</v>
      </c>
      <c r="H1316" s="361">
        <f>+VLOOKUP($E1316,Emissions!$1:$1048576,MATCH(DATE(H$2,1,1),Emissions!$A$1:$LI$1),FALSE)</f>
        <v>7.9774323320000002</v>
      </c>
      <c r="I1316" s="361">
        <f>+VLOOKUP($E1316,Emissions!$1:$1048576,MATCH(DATE(I$2,1,1),Emissions!$A$1:$LI$1),FALSE)</f>
        <v>8.0050264979999994</v>
      </c>
      <c r="J1316" s="361">
        <f>+VLOOKUP($E1316,Emissions!$1:$1048576,MATCH(DATE(J$2,1,1),Emissions!$A$1:$LI$1),FALSE)</f>
        <v>8.0343302469999998</v>
      </c>
      <c r="K1316" s="361">
        <f>+VLOOKUP($E1316,Emissions!$1:$1048576,MATCH(DATE(K$2,1,1),Emissions!$A$1:$LI$1),FALSE)</f>
        <v>8.0670543860000006</v>
      </c>
      <c r="L1316" s="361">
        <f>+VLOOKUP($E1316,Emissions!$1:$1048576,MATCH(DATE(L$2,1,1),Emissions!$A$1:$LI$1),FALSE)</f>
        <v>8.1022727359999998</v>
      </c>
      <c r="M1316" s="361">
        <f>+VLOOKUP($E1316,Emissions!$1:$1048576,MATCH(DATE(M$2,1,1),Emissions!$A$1:$LI$1),FALSE)</f>
        <v>8.1399248320000002</v>
      </c>
      <c r="N1316" s="361">
        <f>+VLOOKUP($E1316,Emissions!$1:$1048576,MATCH(DATE(N$2,1,1),Emissions!$A$1:$LI$1),FALSE)</f>
        <v>8.1798576500000006</v>
      </c>
      <c r="O1316" s="361">
        <f>+VLOOKUP($E1316,Emissions!$1:$1048576,MATCH(DATE(O$2,1,1),Emissions!$A$1:$LI$1),FALSE)</f>
        <v>8.2218519150000002</v>
      </c>
      <c r="P1316" s="361">
        <f>+VLOOKUP($E1316,Emissions!$1:$1048576,MATCH(DATE(P$2,1,1),Emissions!$A$1:$LI$1),FALSE)</f>
        <v>8.2674808770000006</v>
      </c>
      <c r="Q1316" s="361">
        <f>+VLOOKUP($E1316,Emissions!$1:$1048576,MATCH(DATE(Q$2,1,1),Emissions!$A$1:$LI$1),FALSE)</f>
        <v>8.3142685899999993</v>
      </c>
      <c r="R1316" s="361">
        <f>+VLOOKUP($E1316,Emissions!$1:$1048576,MATCH(DATE(R$2,1,1),Emissions!$A$1:$LI$1),FALSE)</f>
        <v>8.3621083039999995</v>
      </c>
      <c r="S1316" s="361">
        <f>+VLOOKUP($E1316,Emissions!$1:$1048576,MATCH(DATE(S$2,1,1),Emissions!$A$1:$LI$1),FALSE)</f>
        <v>8.4111300329999992</v>
      </c>
      <c r="T1316" s="361">
        <f>+VLOOKUP($E1316,Emissions!$1:$1048576,MATCH(DATE(T$2,1,1),Emissions!$A$1:$LI$1),FALSE)</f>
        <v>8.4614203139999997</v>
      </c>
      <c r="U1316" s="361">
        <f>+VLOOKUP($E1316,Emissions!$1:$1048576,MATCH(DATE(U$2,1,1),Emissions!$A$1:$LI$1),FALSE)</f>
        <v>8.5130313629999996</v>
      </c>
      <c r="V1316" s="361">
        <f>+VLOOKUP($E1316,Emissions!$1:$1048576,MATCH(DATE(V$2,1,1),Emissions!$A$1:$LI$1),FALSE)</f>
        <v>8.5660025569999991</v>
      </c>
      <c r="W1316" s="361">
        <f>+VLOOKUP($E1316,Emissions!$1:$1048576,MATCH(DATE(W$2,1,1),Emissions!$A$1:$LI$1),FALSE)</f>
        <v>8.6203676429999998</v>
      </c>
      <c r="X1316" s="361">
        <f>+VLOOKUP($E1316,Emissions!$1:$1048576,MATCH(DATE(X$2,1,1),Emissions!$A$1:$LI$1),FALSE)</f>
        <v>8.6761565869999995</v>
      </c>
      <c r="Y1316" s="361">
        <f>+VLOOKUP($E1316,Emissions!$1:$1048576,MATCH(DATE(Y$2,1,1),Emissions!$A$1:$LI$1),FALSE)</f>
        <v>8.7333954990000002</v>
      </c>
      <c r="Z1316" s="361">
        <f>+VLOOKUP($E1316,Emissions!$1:$1048576,MATCH(DATE(Z$2,1,1),Emissions!$A$1:$LI$1),FALSE)</f>
        <v>8.7908795370000004</v>
      </c>
      <c r="AA1316" s="361">
        <f>+VLOOKUP($E1316,Emissions!$1:$1048576,MATCH(DATE(AA$2,1,1),Emissions!$A$1:$LI$1),FALSE)</f>
        <v>8.8502061520000002</v>
      </c>
      <c r="AB1316" s="361">
        <f>+VLOOKUP($E1316,Emissions!$1:$1048576,MATCH(DATE(AB$2,1,1),Emissions!$A$1:$LI$1),FALSE)</f>
        <v>8.9113966060000003</v>
      </c>
      <c r="AC1316" s="361">
        <f>+VLOOKUP($E1316,Emissions!$1:$1048576,MATCH(DATE(AC$2,1,1),Emissions!$A$1:$LI$1),FALSE)</f>
        <v>8.9743274320000008</v>
      </c>
      <c r="AD1316" s="361">
        <f>+VLOOKUP($E1316,Emissions!$1:$1048576,MATCH(DATE(AD$2,1,1),Emissions!$A$1:$LI$1),FALSE)</f>
        <v>9.0389203390000006</v>
      </c>
      <c r="AE1316" s="361">
        <f>+VLOOKUP($E1316,Emissions!$1:$1048576,MATCH(DATE(AE$2,1,1),Emissions!$A$1:$LI$1),FALSE)</f>
        <v>9.1017087839999995</v>
      </c>
      <c r="AF1316" s="361">
        <f>+VLOOKUP($E1316,Emissions!$1:$1048576,MATCH(DATE(AF$2,1,1),Emissions!$A$1:$LI$1),FALSE)</f>
        <v>9.1654439199999995</v>
      </c>
      <c r="AG1316" s="361">
        <f>+VLOOKUP($E1316,Emissions!$1:$1048576,MATCH(DATE(AG$2,1,1),Emissions!$A$1:$LI$1),FALSE)</f>
        <v>9.2305925070000008</v>
      </c>
      <c r="AH1316" s="361">
        <f>+VLOOKUP($E1316,Emissions!$1:$1048576,MATCH(DATE(AH$2,1,1),Emissions!$A$1:$LI$1),FALSE)</f>
        <v>9.2972419310000003</v>
      </c>
      <c r="AI1316" s="361">
        <f>+VLOOKUP($E1316,Emissions!$1:$1048576,MATCH(DATE(AI$2,1,1),Emissions!$A$1:$LI$1),FALSE)</f>
        <v>9.365440628</v>
      </c>
      <c r="AJ1316" s="361">
        <f>+VLOOKUP($E1316,Emissions!$1:$1048576,MATCH(DATE(AJ$2,1,1),Emissions!$A$1:$LI$1),FALSE)</f>
        <v>9.4352314459999995</v>
      </c>
      <c r="AK1316" s="361">
        <f>+VLOOKUP($E1316,Emissions!$1:$1048576,MATCH(DATE(AK$2,1,1),Emissions!$A$1:$LI$1),FALSE)</f>
        <v>9.5066479850000007</v>
      </c>
      <c r="AL1316" s="361">
        <f>+VLOOKUP($E1316,Emissions!$1:$1048576,MATCH(DATE(AL$2,1,1),Emissions!$A$1:$LI$1),FALSE)</f>
        <v>9.5797140269999996</v>
      </c>
      <c r="AM1316" s="361">
        <f>+VLOOKUP($E1316,Emissions!$1:$1048576,MATCH(DATE(AM$2,1,1),Emissions!$A$1:$LI$1),FALSE)</f>
        <v>9.6544459630000006</v>
      </c>
      <c r="AN1316" s="361">
        <f>+VLOOKUP($E1316,Emissions!$1:$1048576,MATCH(DATE(AN$2,1,1),Emissions!$A$1:$LI$1),FALSE)</f>
        <v>9.7308566459999994</v>
      </c>
      <c r="AO1316" s="361">
        <f>+VLOOKUP($E1316,Emissions!$1:$1048576,MATCH(DATE(AO$2,1,1),Emissions!$A$1:$LI$1),FALSE)</f>
        <v>9.808959303</v>
      </c>
    </row>
    <row r="1317" spans="1:41" ht="15" customHeight="1" x14ac:dyDescent="0.35">
      <c r="A1317" s="411"/>
      <c r="B1317" s="170"/>
      <c r="C1317" s="138" t="s">
        <v>467</v>
      </c>
      <c r="D1317" s="114"/>
      <c r="E1317" s="50" t="s">
        <v>3741</v>
      </c>
      <c r="F1317" s="361">
        <f>+VLOOKUP($E1317,Emissions!$1:$1048576,MATCH(DATE(F$2,1,1),Emissions!$A$1:$LI$1),FALSE)</f>
        <v>5.02260856E-3</v>
      </c>
      <c r="G1317" s="361">
        <f>+VLOOKUP($E1317,Emissions!$1:$1048576,MATCH(DATE(G$2,1,1),Emissions!$A$1:$LI$1),FALSE)</f>
        <v>5.0519229000000002E-3</v>
      </c>
      <c r="H1317" s="361">
        <f>+VLOOKUP($E1317,Emissions!$1:$1048576,MATCH(DATE(H$2,1,1),Emissions!$A$1:$LI$1),FALSE)</f>
        <v>5.0722790499999997E-3</v>
      </c>
      <c r="I1317" s="361">
        <f>+VLOOKUP($E1317,Emissions!$1:$1048576,MATCH(DATE(I$2,1,1),Emissions!$A$1:$LI$1),FALSE)</f>
        <v>5.0913242600000002E-3</v>
      </c>
      <c r="J1317" s="361">
        <f>+VLOOKUP($E1317,Emissions!$1:$1048576,MATCH(DATE(J$2,1,1),Emissions!$A$1:$LI$1),FALSE)</f>
        <v>5.1119200499999996E-3</v>
      </c>
      <c r="K1317" s="361">
        <f>+VLOOKUP($E1317,Emissions!$1:$1048576,MATCH(DATE(K$2,1,1),Emissions!$A$1:$LI$1),FALSE)</f>
        <v>5.1348828299999996E-3</v>
      </c>
      <c r="L1317" s="361">
        <f>+VLOOKUP($E1317,Emissions!$1:$1048576,MATCH(DATE(L$2,1,1),Emissions!$A$1:$LI$1),FALSE)</f>
        <v>5.1594613899999999E-3</v>
      </c>
      <c r="M1317" s="361">
        <f>+VLOOKUP($E1317,Emissions!$1:$1048576,MATCH(DATE(M$2,1,1),Emissions!$A$1:$LI$1),FALSE)</f>
        <v>5.1856960000000001E-3</v>
      </c>
      <c r="N1317" s="361">
        <f>+VLOOKUP($E1317,Emissions!$1:$1048576,MATCH(DATE(N$2,1,1),Emissions!$A$1:$LI$1),FALSE)</f>
        <v>5.2134836800000004E-3</v>
      </c>
      <c r="O1317" s="361">
        <f>+VLOOKUP($E1317,Emissions!$1:$1048576,MATCH(DATE(O$2,1,1),Emissions!$A$1:$LI$1),FALSE)</f>
        <v>5.24267467E-3</v>
      </c>
      <c r="P1317" s="361">
        <f>+VLOOKUP($E1317,Emissions!$1:$1048576,MATCH(DATE(P$2,1,1),Emissions!$A$1:$LI$1),FALSE)</f>
        <v>5.2744157499999998E-3</v>
      </c>
      <c r="Q1317" s="361">
        <f>+VLOOKUP($E1317,Emissions!$1:$1048576,MATCH(DATE(Q$2,1,1),Emissions!$A$1:$LI$1),FALSE)</f>
        <v>5.3068254500000002E-3</v>
      </c>
      <c r="R1317" s="361">
        <f>+VLOOKUP($E1317,Emissions!$1:$1048576,MATCH(DATE(R$2,1,1),Emissions!$A$1:$LI$1),FALSE)</f>
        <v>5.3399894699999997E-3</v>
      </c>
      <c r="S1317" s="361">
        <f>+VLOOKUP($E1317,Emissions!$1:$1048576,MATCH(DATE(S$2,1,1),Emissions!$A$1:$LI$1),FALSE)</f>
        <v>5.37398532E-3</v>
      </c>
      <c r="T1317" s="361">
        <f>+VLOOKUP($E1317,Emissions!$1:$1048576,MATCH(DATE(T$2,1,1),Emissions!$A$1:$LI$1),FALSE)</f>
        <v>5.40885124E-3</v>
      </c>
      <c r="U1317" s="361">
        <f>+VLOOKUP($E1317,Emissions!$1:$1048576,MATCH(DATE(U$2,1,1),Emissions!$A$1:$LI$1),FALSE)</f>
        <v>5.4446109199999997E-3</v>
      </c>
      <c r="V1317" s="361">
        <f>+VLOOKUP($E1317,Emissions!$1:$1048576,MATCH(DATE(V$2,1,1),Emissions!$A$1:$LI$1),FALSE)</f>
        <v>5.4812856299999999E-3</v>
      </c>
      <c r="W1317" s="361">
        <f>+VLOOKUP($E1317,Emissions!$1:$1048576,MATCH(DATE(W$2,1,1),Emissions!$A$1:$LI$1),FALSE)</f>
        <v>5.5188969800000001E-3</v>
      </c>
      <c r="X1317" s="361">
        <f>+VLOOKUP($E1317,Emissions!$1:$1048576,MATCH(DATE(X$2,1,1),Emissions!$A$1:$LI$1),FALSE)</f>
        <v>5.5574668399999997E-3</v>
      </c>
      <c r="Y1317" s="361">
        <f>+VLOOKUP($E1317,Emissions!$1:$1048576,MATCH(DATE(Y$2,1,1),Emissions!$A$1:$LI$1),FALSE)</f>
        <v>5.5970165000000004E-3</v>
      </c>
      <c r="Z1317" s="361">
        <f>+VLOOKUP($E1317,Emissions!$1:$1048576,MATCH(DATE(Z$2,1,1),Emissions!$A$1:$LI$1),FALSE)</f>
        <v>5.6366761800000003E-3</v>
      </c>
      <c r="AA1317" s="361">
        <f>+VLOOKUP($E1317,Emissions!$1:$1048576,MATCH(DATE(AA$2,1,1),Emissions!$A$1:$LI$1),FALSE)</f>
        <v>5.6776791100000001E-3</v>
      </c>
      <c r="AB1317" s="361">
        <f>+VLOOKUP($E1317,Emissions!$1:$1048576,MATCH(DATE(AB$2,1,1),Emissions!$A$1:$LI$1),FALSE)</f>
        <v>5.7199366500000001E-3</v>
      </c>
      <c r="AC1317" s="361">
        <f>+VLOOKUP($E1317,Emissions!$1:$1048576,MATCH(DATE(AC$2,1,1),Emissions!$A$1:$LI$1),FALSE)</f>
        <v>5.7633769500000003E-3</v>
      </c>
      <c r="AD1317" s="361">
        <f>+VLOOKUP($E1317,Emissions!$1:$1048576,MATCH(DATE(AD$2,1,1),Emissions!$A$1:$LI$1),FALSE)</f>
        <v>5.8079674699999997E-3</v>
      </c>
      <c r="AE1317" s="361">
        <f>+VLOOKUP($E1317,Emissions!$1:$1048576,MATCH(DATE(AE$2,1,1),Emissions!$A$1:$LI$1),FALSE)</f>
        <v>5.8512063199999999E-3</v>
      </c>
      <c r="AF1317" s="361">
        <f>+VLOOKUP($E1317,Emissions!$1:$1048576,MATCH(DATE(AF$2,1,1),Emissions!$A$1:$LI$1),FALSE)</f>
        <v>5.89529936E-3</v>
      </c>
      <c r="AG1317" s="361">
        <f>+VLOOKUP($E1317,Emissions!$1:$1048576,MATCH(DATE(AG$2,1,1),Emissions!$A$1:$LI$1),FALSE)</f>
        <v>5.9403777599999997E-3</v>
      </c>
      <c r="AH1317" s="361">
        <f>+VLOOKUP($E1317,Emissions!$1:$1048576,MATCH(DATE(AH$2,1,1),Emissions!$A$1:$LI$1),FALSE)</f>
        <v>5.9864861800000002E-3</v>
      </c>
      <c r="AI1317" s="361">
        <f>+VLOOKUP($E1317,Emissions!$1:$1048576,MATCH(DATE(AI$2,1,1),Emissions!$A$1:$LI$1),FALSE)</f>
        <v>6.0336688100000001E-3</v>
      </c>
      <c r="AJ1317" s="361">
        <f>+VLOOKUP($E1317,Emissions!$1:$1048576,MATCH(DATE(AJ$2,1,1),Emissions!$A$1:$LI$1),FALSE)</f>
        <v>6.0819672299999997E-3</v>
      </c>
      <c r="AK1317" s="361">
        <f>+VLOOKUP($E1317,Emissions!$1:$1048576,MATCH(DATE(AK$2,1,1),Emissions!$A$1:$LI$1),FALSE)</f>
        <v>6.1314159100000001E-3</v>
      </c>
      <c r="AL1317" s="361">
        <f>+VLOOKUP($E1317,Emissions!$1:$1048576,MATCH(DATE(AL$2,1,1),Emissions!$A$1:$LI$1),FALSE)</f>
        <v>6.1820423599999999E-3</v>
      </c>
      <c r="AM1317" s="361">
        <f>+VLOOKUP($E1317,Emissions!$1:$1048576,MATCH(DATE(AM$2,1,1),Emissions!$A$1:$LI$1),FALSE)</f>
        <v>6.2338691099999999E-3</v>
      </c>
      <c r="AN1317" s="361">
        <f>+VLOOKUP($E1317,Emissions!$1:$1048576,MATCH(DATE(AN$2,1,1),Emissions!$A$1:$LI$1),FALSE)</f>
        <v>6.2869164899999998E-3</v>
      </c>
      <c r="AO1317" s="361">
        <f>+VLOOKUP($E1317,Emissions!$1:$1048576,MATCH(DATE(AO$2,1,1),Emissions!$A$1:$LI$1),FALSE)</f>
        <v>6.3412046299999997E-3</v>
      </c>
    </row>
    <row r="1318" spans="1:41" ht="15" customHeight="1" x14ac:dyDescent="0.35">
      <c r="A1318" s="411"/>
      <c r="B1318" s="170"/>
      <c r="C1318" s="138" t="s">
        <v>468</v>
      </c>
      <c r="D1318" s="114"/>
      <c r="E1318" s="50" t="s">
        <v>3742</v>
      </c>
      <c r="F1318" s="361">
        <f>+VLOOKUP($E1318,Emissions!$1:$1048576,MATCH(DATE(F$2,1,1),Emissions!$A$1:$LI$1),FALSE)</f>
        <v>1.8259100400000001E-3</v>
      </c>
      <c r="G1318" s="361">
        <f>+VLOOKUP($E1318,Emissions!$1:$1048576,MATCH(DATE(G$2,1,1),Emissions!$A$1:$LI$1),FALSE)</f>
        <v>1.8365697700000001E-3</v>
      </c>
      <c r="H1318" s="361">
        <f>+VLOOKUP($E1318,Emissions!$1:$1048576,MATCH(DATE(H$2,1,1),Emissions!$A$1:$LI$1),FALSE)</f>
        <v>1.84397002E-3</v>
      </c>
      <c r="I1318" s="361">
        <f>+VLOOKUP($E1318,Emissions!$1:$1048576,MATCH(DATE(I$2,1,1),Emissions!$A$1:$LI$1),FALSE)</f>
        <v>1.85089369E-3</v>
      </c>
      <c r="J1318" s="361">
        <f>+VLOOKUP($E1318,Emissions!$1:$1048576,MATCH(DATE(J$2,1,1),Emissions!$A$1:$LI$1),FALSE)</f>
        <v>1.8583810499999999E-3</v>
      </c>
      <c r="K1318" s="361">
        <f>+VLOOKUP($E1318,Emissions!$1:$1048576,MATCH(DATE(K$2,1,1),Emissions!$A$1:$LI$1),FALSE)</f>
        <v>1.86672892E-3</v>
      </c>
      <c r="L1318" s="361">
        <f>+VLOOKUP($E1318,Emissions!$1:$1048576,MATCH(DATE(L$2,1,1),Emissions!$A$1:$LI$1),FALSE)</f>
        <v>1.8756641799999999E-3</v>
      </c>
      <c r="M1318" s="361">
        <f>+VLOOKUP($E1318,Emissions!$1:$1048576,MATCH(DATE(M$2,1,1),Emissions!$A$1:$LI$1),FALSE)</f>
        <v>1.8852014700000001E-3</v>
      </c>
      <c r="N1318" s="361">
        <f>+VLOOKUP($E1318,Emissions!$1:$1048576,MATCH(DATE(N$2,1,1),Emissions!$A$1:$LI$1),FALSE)</f>
        <v>1.8953033699999999E-3</v>
      </c>
      <c r="O1318" s="361">
        <f>+VLOOKUP($E1318,Emissions!$1:$1048576,MATCH(DATE(O$2,1,1),Emissions!$A$1:$LI$1),FALSE)</f>
        <v>1.90591543E-3</v>
      </c>
      <c r="P1318" s="361">
        <f>+VLOOKUP($E1318,Emissions!$1:$1048576,MATCH(DATE(P$2,1,1),Emissions!$A$1:$LI$1),FALSE)</f>
        <v>1.9174545400000001E-3</v>
      </c>
      <c r="Q1318" s="361">
        <f>+VLOOKUP($E1318,Emissions!$1:$1048576,MATCH(DATE(Q$2,1,1),Emissions!$A$1:$LI$1),FALSE)</f>
        <v>1.9292367199999999E-3</v>
      </c>
      <c r="R1318" s="361">
        <f>+VLOOKUP($E1318,Emissions!$1:$1048576,MATCH(DATE(R$2,1,1),Emissions!$A$1:$LI$1),FALSE)</f>
        <v>1.9412931300000001E-3</v>
      </c>
      <c r="S1318" s="361">
        <f>+VLOOKUP($E1318,Emissions!$1:$1048576,MATCH(DATE(S$2,1,1),Emissions!$A$1:$LI$1),FALSE)</f>
        <v>1.95365194E-3</v>
      </c>
      <c r="T1318" s="361">
        <f>+VLOOKUP($E1318,Emissions!$1:$1048576,MATCH(DATE(T$2,1,1),Emissions!$A$1:$LI$1),FALSE)</f>
        <v>1.9663270500000002E-3</v>
      </c>
      <c r="U1318" s="361">
        <f>+VLOOKUP($E1318,Emissions!$1:$1048576,MATCH(DATE(U$2,1,1),Emissions!$A$1:$LI$1),FALSE)</f>
        <v>1.97932708E-3</v>
      </c>
      <c r="V1318" s="361">
        <f>+VLOOKUP($E1318,Emissions!$1:$1048576,MATCH(DATE(V$2,1,1),Emissions!$A$1:$LI$1),FALSE)</f>
        <v>1.9926597599999999E-3</v>
      </c>
      <c r="W1318" s="361">
        <f>+VLOOKUP($E1318,Emissions!$1:$1048576,MATCH(DATE(W$2,1,1),Emissions!$A$1:$LI$1),FALSE)</f>
        <v>2.0063329400000001E-3</v>
      </c>
      <c r="X1318" s="361">
        <f>+VLOOKUP($E1318,Emissions!$1:$1048576,MATCH(DATE(X$2,1,1),Emissions!$A$1:$LI$1),FALSE)</f>
        <v>2.0203545800000001E-3</v>
      </c>
      <c r="Y1318" s="361">
        <f>+VLOOKUP($E1318,Emissions!$1:$1048576,MATCH(DATE(Y$2,1,1),Emissions!$A$1:$LI$1),FALSE)</f>
        <v>2.0347324200000001E-3</v>
      </c>
      <c r="Z1318" s="361">
        <f>+VLOOKUP($E1318,Emissions!$1:$1048576,MATCH(DATE(Z$2,1,1),Emissions!$A$1:$LI$1),FALSE)</f>
        <v>2.0491502399999999E-3</v>
      </c>
      <c r="AA1318" s="361">
        <f>+VLOOKUP($E1318,Emissions!$1:$1048576,MATCH(DATE(AA$2,1,1),Emissions!$A$1:$LI$1),FALSE)</f>
        <v>2.0640564E-3</v>
      </c>
      <c r="AB1318" s="361">
        <f>+VLOOKUP($E1318,Emissions!$1:$1048576,MATCH(DATE(AB$2,1,1),Emissions!$A$1:$LI$1),FALSE)</f>
        <v>2.07941865E-3</v>
      </c>
      <c r="AC1318" s="361">
        <f>+VLOOKUP($E1318,Emissions!$1:$1048576,MATCH(DATE(AC$2,1,1),Emissions!$A$1:$LI$1),FALSE)</f>
        <v>2.09521089E-3</v>
      </c>
      <c r="AD1318" s="361">
        <f>+VLOOKUP($E1318,Emissions!$1:$1048576,MATCH(DATE(AD$2,1,1),Emissions!$A$1:$LI$1),FALSE)</f>
        <v>2.1114212699999998E-3</v>
      </c>
      <c r="AE1318" s="361">
        <f>+VLOOKUP($E1318,Emissions!$1:$1048576,MATCH(DATE(AE$2,1,1),Emissions!$A$1:$LI$1),FALSE)</f>
        <v>2.1271402699999998E-3</v>
      </c>
      <c r="AF1318" s="361">
        <f>+VLOOKUP($E1318,Emissions!$1:$1048576,MATCH(DATE(AF$2,1,1),Emissions!$A$1:$LI$1),FALSE)</f>
        <v>2.1431698000000002E-3</v>
      </c>
      <c r="AG1318" s="361">
        <f>+VLOOKUP($E1318,Emissions!$1:$1048576,MATCH(DATE(AG$2,1,1),Emissions!$A$1:$LI$1),FALSE)</f>
        <v>2.1595575399999999E-3</v>
      </c>
      <c r="AH1318" s="361">
        <f>+VLOOKUP($E1318,Emissions!$1:$1048576,MATCH(DATE(AH$2,1,1),Emissions!$A$1:$LI$1),FALSE)</f>
        <v>2.17631974E-3</v>
      </c>
      <c r="AI1318" s="361">
        <f>+VLOOKUP($E1318,Emissions!$1:$1048576,MATCH(DATE(AI$2,1,1),Emissions!$A$1:$LI$1),FALSE)</f>
        <v>2.19347246E-3</v>
      </c>
      <c r="AJ1318" s="361">
        <f>+VLOOKUP($E1318,Emissions!$1:$1048576,MATCH(DATE(AJ$2,1,1),Emissions!$A$1:$LI$1),FALSE)</f>
        <v>2.2110308E-3</v>
      </c>
      <c r="AK1318" s="361">
        <f>+VLOOKUP($E1318,Emissions!$1:$1048576,MATCH(DATE(AK$2,1,1),Emissions!$A$1:$LI$1),FALSE)</f>
        <v>2.2290073099999999E-3</v>
      </c>
      <c r="AL1318" s="361">
        <f>+VLOOKUP($E1318,Emissions!$1:$1048576,MATCH(DATE(AL$2,1,1),Emissions!$A$1:$LI$1),FALSE)</f>
        <v>2.2474119899999999E-3</v>
      </c>
      <c r="AM1318" s="361">
        <f>+VLOOKUP($E1318,Emissions!$1:$1048576,MATCH(DATE(AM$2,1,1),Emissions!$A$1:$LI$1),FALSE)</f>
        <v>2.2662530200000001E-3</v>
      </c>
      <c r="AN1318" s="361">
        <f>+VLOOKUP($E1318,Emissions!$1:$1048576,MATCH(DATE(AN$2,1,1),Emissions!$A$1:$LI$1),FALSE)</f>
        <v>2.2855378000000001E-3</v>
      </c>
      <c r="AO1318" s="361">
        <f>+VLOOKUP($E1318,Emissions!$1:$1048576,MATCH(DATE(AO$2,1,1),Emissions!$A$1:$LI$1),FALSE)</f>
        <v>2.3052736400000001E-3</v>
      </c>
    </row>
    <row r="1319" spans="1:41" ht="15" customHeight="1" x14ac:dyDescent="0.35">
      <c r="A1319" s="411"/>
      <c r="B1319" s="170"/>
      <c r="C1319" s="138" t="s">
        <v>469</v>
      </c>
      <c r="D1319" s="114"/>
      <c r="E1319" s="50" t="s">
        <v>3743</v>
      </c>
      <c r="F1319" s="361">
        <f>+VLOOKUP($E1319,Emissions!$1:$1048576,MATCH(DATE(F$2,1,1),Emissions!$A$1:$LI$1),FALSE)</f>
        <v>1.40561318E-2</v>
      </c>
      <c r="G1319" s="361">
        <f>+VLOOKUP($E1319,Emissions!$1:$1048576,MATCH(DATE(G$2,1,1),Emissions!$A$1:$LI$1),FALSE)</f>
        <v>1.4138191899999999E-2</v>
      </c>
      <c r="H1319" s="361">
        <f>+VLOOKUP($E1319,Emissions!$1:$1048576,MATCH(DATE(H$2,1,1),Emissions!$A$1:$LI$1),FALSE)</f>
        <v>1.4195160199999999E-2</v>
      </c>
      <c r="I1319" s="361">
        <f>+VLOOKUP($E1319,Emissions!$1:$1048576,MATCH(DATE(I$2,1,1),Emissions!$A$1:$LI$1),FALSE)</f>
        <v>1.4248459600000001E-2</v>
      </c>
      <c r="J1319" s="361">
        <f>+VLOOKUP($E1319,Emissions!$1:$1048576,MATCH(DATE(J$2,1,1),Emissions!$A$1:$LI$1),FALSE)</f>
        <v>1.4306098499999999E-2</v>
      </c>
      <c r="K1319" s="361">
        <f>+VLOOKUP($E1319,Emissions!$1:$1048576,MATCH(DATE(K$2,1,1),Emissions!$A$1:$LI$1),FALSE)</f>
        <v>1.4370361599999999E-2</v>
      </c>
      <c r="L1319" s="361">
        <f>+VLOOKUP($E1319,Emissions!$1:$1048576,MATCH(DATE(L$2,1,1),Emissions!$A$1:$LI$1),FALSE)</f>
        <v>1.4439146599999999E-2</v>
      </c>
      <c r="M1319" s="361">
        <f>+VLOOKUP($E1319,Emissions!$1:$1048576,MATCH(DATE(M$2,1,1),Emissions!$A$1:$LI$1),FALSE)</f>
        <v>1.45125662E-2</v>
      </c>
      <c r="N1319" s="361">
        <f>+VLOOKUP($E1319,Emissions!$1:$1048576,MATCH(DATE(N$2,1,1),Emissions!$A$1:$LI$1),FALSE)</f>
        <v>1.4590332100000001E-2</v>
      </c>
      <c r="O1319" s="361">
        <f>+VLOOKUP($E1319,Emissions!$1:$1048576,MATCH(DATE(O$2,1,1),Emissions!$A$1:$LI$1),FALSE)</f>
        <v>1.4672025300000001E-2</v>
      </c>
      <c r="P1319" s="361">
        <f>+VLOOKUP($E1319,Emissions!$1:$1048576,MATCH(DATE(P$2,1,1),Emissions!$A$1:$LI$1),FALSE)</f>
        <v>1.4760855099999999E-2</v>
      </c>
      <c r="Q1319" s="361">
        <f>+VLOOKUP($E1319,Emissions!$1:$1048576,MATCH(DATE(Q$2,1,1),Emissions!$A$1:$LI$1),FALSE)</f>
        <v>1.4851556199999999E-2</v>
      </c>
      <c r="R1319" s="361">
        <f>+VLOOKUP($E1319,Emissions!$1:$1048576,MATCH(DATE(R$2,1,1),Emissions!$A$1:$LI$1),FALSE)</f>
        <v>1.49443682E-2</v>
      </c>
      <c r="S1319" s="361">
        <f>+VLOOKUP($E1319,Emissions!$1:$1048576,MATCH(DATE(S$2,1,1),Emissions!$A$1:$LI$1),FALSE)</f>
        <v>1.5039508199999999E-2</v>
      </c>
      <c r="T1319" s="361">
        <f>+VLOOKUP($E1319,Emissions!$1:$1048576,MATCH(DATE(T$2,1,1),Emissions!$A$1:$LI$1),FALSE)</f>
        <v>1.51370831E-2</v>
      </c>
      <c r="U1319" s="361">
        <f>+VLOOKUP($E1319,Emissions!$1:$1048576,MATCH(DATE(U$2,1,1),Emissions!$A$1:$LI$1),FALSE)</f>
        <v>1.5237159300000001E-2</v>
      </c>
      <c r="V1319" s="361">
        <f>+VLOOKUP($E1319,Emissions!$1:$1048576,MATCH(DATE(V$2,1,1),Emissions!$A$1:$LI$1),FALSE)</f>
        <v>1.53397963E-2</v>
      </c>
      <c r="W1319" s="361">
        <f>+VLOOKUP($E1319,Emissions!$1:$1048576,MATCH(DATE(W$2,1,1),Emissions!$A$1:$LI$1),FALSE)</f>
        <v>1.5445054499999999E-2</v>
      </c>
      <c r="X1319" s="361">
        <f>+VLOOKUP($E1319,Emissions!$1:$1048576,MATCH(DATE(X$2,1,1),Emissions!$A$1:$LI$1),FALSE)</f>
        <v>1.5552995199999999E-2</v>
      </c>
      <c r="Y1319" s="361">
        <f>+VLOOKUP($E1319,Emissions!$1:$1048576,MATCH(DATE(Y$2,1,1),Emissions!$A$1:$LI$1),FALSE)</f>
        <v>1.5663678E-2</v>
      </c>
      <c r="Z1319" s="361">
        <f>+VLOOKUP($E1319,Emissions!$1:$1048576,MATCH(DATE(Z$2,1,1),Emissions!$A$1:$LI$1),FALSE)</f>
        <v>1.57746686E-2</v>
      </c>
      <c r="AA1319" s="361">
        <f>+VLOOKUP($E1319,Emissions!$1:$1048576,MATCH(DATE(AA$2,1,1),Emissions!$A$1:$LI$1),FALSE)</f>
        <v>1.5889418400000001E-2</v>
      </c>
      <c r="AB1319" s="361">
        <f>+VLOOKUP($E1319,Emissions!$1:$1048576,MATCH(DATE(AB$2,1,1),Emissions!$A$1:$LI$1),FALSE)</f>
        <v>1.6007679399999999E-2</v>
      </c>
      <c r="AC1319" s="361">
        <f>+VLOOKUP($E1319,Emissions!$1:$1048576,MATCH(DATE(AC$2,1,1),Emissions!$A$1:$LI$1),FALSE)</f>
        <v>1.61292504E-2</v>
      </c>
      <c r="AD1319" s="361">
        <f>+VLOOKUP($E1319,Emissions!$1:$1048576,MATCH(DATE(AD$2,1,1),Emissions!$A$1:$LI$1),FALSE)</f>
        <v>1.6254040399999999E-2</v>
      </c>
      <c r="AE1319" s="361">
        <f>+VLOOKUP($E1319,Emissions!$1:$1048576,MATCH(DATE(AE$2,1,1),Emissions!$A$1:$LI$1),FALSE)</f>
        <v>1.6375047600000001E-2</v>
      </c>
      <c r="AF1319" s="361">
        <f>+VLOOKUP($E1319,Emissions!$1:$1048576,MATCH(DATE(AF$2,1,1),Emissions!$A$1:$LI$1),FALSE)</f>
        <v>1.6498445300000001E-2</v>
      </c>
      <c r="AG1319" s="361">
        <f>+VLOOKUP($E1319,Emissions!$1:$1048576,MATCH(DATE(AG$2,1,1),Emissions!$A$1:$LI$1),FALSE)</f>
        <v>1.6624600699999999E-2</v>
      </c>
      <c r="AH1319" s="361">
        <f>+VLOOKUP($E1319,Emissions!$1:$1048576,MATCH(DATE(AH$2,1,1),Emissions!$A$1:$LI$1),FALSE)</f>
        <v>1.6753638599999999E-2</v>
      </c>
      <c r="AI1319" s="361">
        <f>+VLOOKUP($E1319,Emissions!$1:$1048576,MATCH(DATE(AI$2,1,1),Emissions!$A$1:$LI$1),FALSE)</f>
        <v>1.6885682799999999E-2</v>
      </c>
      <c r="AJ1319" s="361">
        <f>+VLOOKUP($E1319,Emissions!$1:$1048576,MATCH(DATE(AJ$2,1,1),Emissions!$A$1:$LI$1),FALSE)</f>
        <v>1.7020849599999999E-2</v>
      </c>
      <c r="AK1319" s="361">
        <f>+VLOOKUP($E1319,Emissions!$1:$1048576,MATCH(DATE(AK$2,1,1),Emissions!$A$1:$LI$1),FALSE)</f>
        <v>1.7159235500000002E-2</v>
      </c>
      <c r="AL1319" s="361">
        <f>+VLOOKUP($E1319,Emissions!$1:$1048576,MATCH(DATE(AL$2,1,1),Emissions!$A$1:$LI$1),FALSE)</f>
        <v>1.7300917499999999E-2</v>
      </c>
      <c r="AM1319" s="361">
        <f>+VLOOKUP($E1319,Emissions!$1:$1048576,MATCH(DATE(AM$2,1,1),Emissions!$A$1:$LI$1),FALSE)</f>
        <v>1.7445958599999999E-2</v>
      </c>
      <c r="AN1319" s="361">
        <f>+VLOOKUP($E1319,Emissions!$1:$1048576,MATCH(DATE(AN$2,1,1),Emissions!$A$1:$LI$1),FALSE)</f>
        <v>1.7594415799999999E-2</v>
      </c>
      <c r="AO1319" s="361">
        <f>+VLOOKUP($E1319,Emissions!$1:$1048576,MATCH(DATE(AO$2,1,1),Emissions!$A$1:$LI$1),FALSE)</f>
        <v>1.7746345300000001E-2</v>
      </c>
    </row>
    <row r="1320" spans="1:41" ht="15" customHeight="1" x14ac:dyDescent="0.35">
      <c r="A1320" s="411"/>
      <c r="B1320" s="170"/>
      <c r="C1320" s="138" t="s">
        <v>470</v>
      </c>
      <c r="D1320" s="114"/>
      <c r="E1320" s="50" t="s">
        <v>3744</v>
      </c>
      <c r="F1320" s="361">
        <f>+VLOOKUP($E1320,Emissions!$1:$1048576,MATCH(DATE(F$2,1,1),Emissions!$A$1:$LI$1),FALSE)</f>
        <v>9.8187651329999994</v>
      </c>
      <c r="G1320" s="361">
        <f>+VLOOKUP($E1320,Emissions!$1:$1048576,MATCH(DATE(G$2,1,1),Emissions!$A$1:$LI$1),FALSE)</f>
        <v>9.9056270709999996</v>
      </c>
      <c r="H1320" s="361">
        <f>+VLOOKUP($E1320,Emissions!$1:$1048576,MATCH(DATE(H$2,1,1),Emissions!$A$1:$LI$1),FALSE)</f>
        <v>9.9862000050000006</v>
      </c>
      <c r="I1320" s="361">
        <f>+VLOOKUP($E1320,Emissions!$1:$1048576,MATCH(DATE(I$2,1,1),Emissions!$A$1:$LI$1),FALSE)</f>
        <v>10.06670433</v>
      </c>
      <c r="J1320" s="361">
        <f>+VLOOKUP($E1320,Emissions!$1:$1048576,MATCH(DATE(J$2,1,1),Emissions!$A$1:$LI$1),FALSE)</f>
        <v>10.149060049999999</v>
      </c>
      <c r="K1320" s="361">
        <f>+VLOOKUP($E1320,Emissions!$1:$1048576,MATCH(DATE(K$2,1,1),Emissions!$A$1:$LI$1),FALSE)</f>
        <v>10.233583579999999</v>
      </c>
      <c r="L1320" s="361">
        <f>+VLOOKUP($E1320,Emissions!$1:$1048576,MATCH(DATE(L$2,1,1),Emissions!$A$1:$LI$1),FALSE)</f>
        <v>10.31534227</v>
      </c>
      <c r="M1320" s="361">
        <f>+VLOOKUP($E1320,Emissions!$1:$1048576,MATCH(DATE(M$2,1,1),Emissions!$A$1:$LI$1),FALSE)</f>
        <v>10.396083969999999</v>
      </c>
      <c r="N1320" s="361">
        <f>+VLOOKUP($E1320,Emissions!$1:$1048576,MATCH(DATE(N$2,1,1),Emissions!$A$1:$LI$1),FALSE)</f>
        <v>10.47698213</v>
      </c>
      <c r="O1320" s="361">
        <f>+VLOOKUP($E1320,Emissions!$1:$1048576,MATCH(DATE(O$2,1,1),Emissions!$A$1:$LI$1),FALSE)</f>
        <v>10.55852919</v>
      </c>
      <c r="P1320" s="361">
        <f>+VLOOKUP($E1320,Emissions!$1:$1048576,MATCH(DATE(P$2,1,1),Emissions!$A$1:$LI$1),FALSE)</f>
        <v>10.6486222</v>
      </c>
      <c r="Q1320" s="361">
        <f>+VLOOKUP($E1320,Emissions!$1:$1048576,MATCH(DATE(Q$2,1,1),Emissions!$A$1:$LI$1),FALSE)</f>
        <v>10.73601483</v>
      </c>
      <c r="R1320" s="361">
        <f>+VLOOKUP($E1320,Emissions!$1:$1048576,MATCH(DATE(R$2,1,1),Emissions!$A$1:$LI$1),FALSE)</f>
        <v>10.8217835</v>
      </c>
      <c r="S1320" s="361">
        <f>+VLOOKUP($E1320,Emissions!$1:$1048576,MATCH(DATE(S$2,1,1),Emissions!$A$1:$LI$1),FALSE)</f>
        <v>10.90720943</v>
      </c>
      <c r="T1320" s="361">
        <f>+VLOOKUP($E1320,Emissions!$1:$1048576,MATCH(DATE(T$2,1,1),Emissions!$A$1:$LI$1),FALSE)</f>
        <v>10.99296781</v>
      </c>
      <c r="U1320" s="361">
        <f>+VLOOKUP($E1320,Emissions!$1:$1048576,MATCH(DATE(U$2,1,1),Emissions!$A$1:$LI$1),FALSE)</f>
        <v>11.07937184</v>
      </c>
      <c r="V1320" s="361">
        <f>+VLOOKUP($E1320,Emissions!$1:$1048576,MATCH(DATE(V$2,1,1),Emissions!$A$1:$LI$1),FALSE)</f>
        <v>11.16656392</v>
      </c>
      <c r="W1320" s="361">
        <f>+VLOOKUP($E1320,Emissions!$1:$1048576,MATCH(DATE(W$2,1,1),Emissions!$A$1:$LI$1),FALSE)</f>
        <v>11.25460921</v>
      </c>
      <c r="X1320" s="361">
        <f>+VLOOKUP($E1320,Emissions!$1:$1048576,MATCH(DATE(X$2,1,1),Emissions!$A$1:$LI$1),FALSE)</f>
        <v>11.34353836</v>
      </c>
      <c r="Y1320" s="361">
        <f>+VLOOKUP($E1320,Emissions!$1:$1048576,MATCH(DATE(Y$2,1,1),Emissions!$A$1:$LI$1),FALSE)</f>
        <v>11.433365970000001</v>
      </c>
      <c r="Z1320" s="361">
        <f>+VLOOKUP($E1320,Emissions!$1:$1048576,MATCH(DATE(Z$2,1,1),Emissions!$A$1:$LI$1),FALSE)</f>
        <v>11.51896912</v>
      </c>
      <c r="AA1320" s="361">
        <f>+VLOOKUP($E1320,Emissions!$1:$1048576,MATCH(DATE(AA$2,1,1),Emissions!$A$1:$LI$1),FALSE)</f>
        <v>11.60781804</v>
      </c>
      <c r="AB1320" s="361">
        <f>+VLOOKUP($E1320,Emissions!$1:$1048576,MATCH(DATE(AB$2,1,1),Emissions!$A$1:$LI$1),FALSE)</f>
        <v>11.699201499999999</v>
      </c>
      <c r="AC1320" s="361">
        <f>+VLOOKUP($E1320,Emissions!$1:$1048576,MATCH(DATE(AC$2,1,1),Emissions!$A$1:$LI$1),FALSE)</f>
        <v>11.7922653</v>
      </c>
      <c r="AD1320" s="361">
        <f>+VLOOKUP($E1320,Emissions!$1:$1048576,MATCH(DATE(AD$2,1,1),Emissions!$A$1:$LI$1),FALSE)</f>
        <v>11.88655492</v>
      </c>
      <c r="AE1320" s="361">
        <f>+VLOOKUP($E1320,Emissions!$1:$1048576,MATCH(DATE(AE$2,1,1),Emissions!$A$1:$LI$1),FALSE)</f>
        <v>11.96783727</v>
      </c>
      <c r="AF1320" s="361">
        <f>+VLOOKUP($E1320,Emissions!$1:$1048576,MATCH(DATE(AF$2,1,1),Emissions!$A$1:$LI$1),FALSE)</f>
        <v>12.049832289999999</v>
      </c>
      <c r="AG1320" s="361">
        <f>+VLOOKUP($E1320,Emissions!$1:$1048576,MATCH(DATE(AG$2,1,1),Emissions!$A$1:$LI$1),FALSE)</f>
        <v>12.13355469</v>
      </c>
      <c r="AH1320" s="361">
        <f>+VLOOKUP($E1320,Emissions!$1:$1048576,MATCH(DATE(AH$2,1,1),Emissions!$A$1:$LI$1),FALSE)</f>
        <v>12.21875517</v>
      </c>
      <c r="AI1320" s="361">
        <f>+VLOOKUP($E1320,Emissions!$1:$1048576,MATCH(DATE(AI$2,1,1),Emissions!$A$1:$LI$1),FALSE)</f>
        <v>12.305209919999999</v>
      </c>
      <c r="AJ1320" s="361">
        <f>+VLOOKUP($E1320,Emissions!$1:$1048576,MATCH(DATE(AJ$2,1,1),Emissions!$A$1:$LI$1),FALSE)</f>
        <v>12.3927903</v>
      </c>
      <c r="AK1320" s="361">
        <f>+VLOOKUP($E1320,Emissions!$1:$1048576,MATCH(DATE(AK$2,1,1),Emissions!$A$1:$LI$1),FALSE)</f>
        <v>12.481422869999999</v>
      </c>
      <c r="AL1320" s="361">
        <f>+VLOOKUP($E1320,Emissions!$1:$1048576,MATCH(DATE(AL$2,1,1),Emissions!$A$1:$LI$1),FALSE)</f>
        <v>12.57106179</v>
      </c>
      <c r="AM1320" s="361">
        <f>+VLOOKUP($E1320,Emissions!$1:$1048576,MATCH(DATE(AM$2,1,1),Emissions!$A$1:$LI$1),FALSE)</f>
        <v>12.6616748</v>
      </c>
      <c r="AN1320" s="361">
        <f>+VLOOKUP($E1320,Emissions!$1:$1048576,MATCH(DATE(AN$2,1,1),Emissions!$A$1:$LI$1),FALSE)</f>
        <v>12.75323772</v>
      </c>
      <c r="AO1320" s="361">
        <f>+VLOOKUP($E1320,Emissions!$1:$1048576,MATCH(DATE(AO$2,1,1),Emissions!$A$1:$LI$1),FALSE)</f>
        <v>12.84573389</v>
      </c>
    </row>
    <row r="1321" spans="1:41" ht="15" customHeight="1" x14ac:dyDescent="0.35">
      <c r="A1321" s="411"/>
      <c r="B1321" s="170"/>
      <c r="C1321" s="167" t="s">
        <v>471</v>
      </c>
      <c r="D1321" s="114"/>
      <c r="E1321" s="166" t="s">
        <v>3745</v>
      </c>
      <c r="F1321" s="361">
        <f>+VLOOKUP($E1321,Emissions!$1:$1048576,MATCH(DATE(F$2,1,1),Emissions!$A$1:$LI$1),FALSE)</f>
        <v>1.332255145</v>
      </c>
      <c r="G1321" s="361">
        <f>+VLOOKUP($E1321,Emissions!$1:$1048576,MATCH(DATE(G$2,1,1),Emissions!$A$1:$LI$1),FALSE)</f>
        <v>1.3405508260000001</v>
      </c>
      <c r="H1321" s="361">
        <f>+VLOOKUP($E1321,Emissions!$1:$1048576,MATCH(DATE(H$2,1,1),Emissions!$A$1:$LI$1),FALSE)</f>
        <v>1.3458493549999999</v>
      </c>
      <c r="I1321" s="361">
        <f>+VLOOKUP($E1321,Emissions!$1:$1048576,MATCH(DATE(I$2,1,1),Emissions!$A$1:$LI$1),FALSE)</f>
        <v>1.350467549</v>
      </c>
      <c r="J1321" s="361">
        <f>+VLOOKUP($E1321,Emissions!$1:$1048576,MATCH(DATE(J$2,1,1),Emissions!$A$1:$LI$1),FALSE)</f>
        <v>1.3553600079999999</v>
      </c>
      <c r="K1321" s="361">
        <f>+VLOOKUP($E1321,Emissions!$1:$1048576,MATCH(DATE(K$2,1,1),Emissions!$A$1:$LI$1),FALSE)</f>
        <v>1.360828962</v>
      </c>
      <c r="L1321" s="361">
        <f>+VLOOKUP($E1321,Emissions!$1:$1048576,MATCH(DATE(L$2,1,1),Emissions!$A$1:$LI$1),FALSE)</f>
        <v>1.366726544</v>
      </c>
      <c r="M1321" s="361">
        <f>+VLOOKUP($E1321,Emissions!$1:$1048576,MATCH(DATE(M$2,1,1),Emissions!$A$1:$LI$1),FALSE)</f>
        <v>1.373049736</v>
      </c>
      <c r="N1321" s="361">
        <f>+VLOOKUP($E1321,Emissions!$1:$1048576,MATCH(DATE(N$2,1,1),Emissions!$A$1:$LI$1),FALSE)</f>
        <v>1.379776245</v>
      </c>
      <c r="O1321" s="361">
        <f>+VLOOKUP($E1321,Emissions!$1:$1048576,MATCH(DATE(O$2,1,1),Emissions!$A$1:$LI$1),FALSE)</f>
        <v>1.386869398</v>
      </c>
      <c r="P1321" s="361">
        <f>+VLOOKUP($E1321,Emissions!$1:$1048576,MATCH(DATE(P$2,1,1),Emissions!$A$1:$LI$1),FALSE)</f>
        <v>1.394599658</v>
      </c>
      <c r="Q1321" s="361">
        <f>+VLOOKUP($E1321,Emissions!$1:$1048576,MATCH(DATE(Q$2,1,1),Emissions!$A$1:$LI$1),FALSE)</f>
        <v>1.4025402870000001</v>
      </c>
      <c r="R1321" s="361">
        <f>+VLOOKUP($E1321,Emissions!$1:$1048576,MATCH(DATE(R$2,1,1),Emissions!$A$1:$LI$1),FALSE)</f>
        <v>1.4106688110000001</v>
      </c>
      <c r="S1321" s="361">
        <f>+VLOOKUP($E1321,Emissions!$1:$1048576,MATCH(DATE(S$2,1,1),Emissions!$A$1:$LI$1),FALSE)</f>
        <v>1.4190054729999999</v>
      </c>
      <c r="T1321" s="361">
        <f>+VLOOKUP($E1321,Emissions!$1:$1048576,MATCH(DATE(T$2,1,1),Emissions!$A$1:$LI$1),FALSE)</f>
        <v>1.4275642180000001</v>
      </c>
      <c r="U1321" s="361">
        <f>+VLOOKUP($E1321,Emissions!$1:$1048576,MATCH(DATE(U$2,1,1),Emissions!$A$1:$LI$1),FALSE)</f>
        <v>1.436353489</v>
      </c>
      <c r="V1321" s="361">
        <f>+VLOOKUP($E1321,Emissions!$1:$1048576,MATCH(DATE(V$2,1,1),Emissions!$A$1:$LI$1),FALSE)</f>
        <v>1.445379609</v>
      </c>
      <c r="W1321" s="361">
        <f>+VLOOKUP($E1321,Emissions!$1:$1048576,MATCH(DATE(W$2,1,1),Emissions!$A$1:$LI$1),FALSE)</f>
        <v>1.454648004</v>
      </c>
      <c r="X1321" s="361">
        <f>+VLOOKUP($E1321,Emissions!$1:$1048576,MATCH(DATE(X$2,1,1),Emissions!$A$1:$LI$1),FALSE)</f>
        <v>1.4641634889999999</v>
      </c>
      <c r="Y1321" s="361">
        <f>+VLOOKUP($E1321,Emissions!$1:$1048576,MATCH(DATE(Y$2,1,1),Emissions!$A$1:$LI$1),FALSE)</f>
        <v>1.473930237</v>
      </c>
      <c r="Z1321" s="361">
        <f>+VLOOKUP($E1321,Emissions!$1:$1048576,MATCH(DATE(Z$2,1,1),Emissions!$A$1:$LI$1),FALSE)</f>
        <v>1.4837403440000001</v>
      </c>
      <c r="AA1321" s="361">
        <f>+VLOOKUP($E1321,Emissions!$1:$1048576,MATCH(DATE(AA$2,1,1),Emissions!$A$1:$LI$1),FALSE)</f>
        <v>1.4938676950000001</v>
      </c>
      <c r="AB1321" s="361">
        <f>+VLOOKUP($E1321,Emissions!$1:$1048576,MATCH(DATE(AB$2,1,1),Emissions!$A$1:$LI$1),FALSE)</f>
        <v>1.504317159</v>
      </c>
      <c r="AC1321" s="361">
        <f>+VLOOKUP($E1321,Emissions!$1:$1048576,MATCH(DATE(AC$2,1,1),Emissions!$A$1:$LI$1),FALSE)</f>
        <v>1.5150675810000001</v>
      </c>
      <c r="AD1321" s="361">
        <f>+VLOOKUP($E1321,Emissions!$1:$1048576,MATCH(DATE(AD$2,1,1),Emissions!$A$1:$LI$1),FALSE)</f>
        <v>1.5261050970000001</v>
      </c>
      <c r="AE1321" s="361">
        <f>+VLOOKUP($E1321,Emissions!$1:$1048576,MATCH(DATE(AE$2,1,1),Emissions!$A$1:$LI$1),FALSE)</f>
        <v>1.5368318700000001</v>
      </c>
      <c r="AF1321" s="361">
        <f>+VLOOKUP($E1321,Emissions!$1:$1048576,MATCH(DATE(AF$2,1,1),Emissions!$A$1:$LI$1),FALSE)</f>
        <v>1.547718478</v>
      </c>
      <c r="AG1321" s="361">
        <f>+VLOOKUP($E1321,Emissions!$1:$1048576,MATCH(DATE(AG$2,1,1),Emissions!$A$1:$LI$1),FALSE)</f>
        <v>1.5588474459999999</v>
      </c>
      <c r="AH1321" s="361">
        <f>+VLOOKUP($E1321,Emissions!$1:$1048576,MATCH(DATE(AH$2,1,1),Emissions!$A$1:$LI$1),FALSE)</f>
        <v>1.5702347619999999</v>
      </c>
      <c r="AI1321" s="361">
        <f>+VLOOKUP($E1321,Emissions!$1:$1048576,MATCH(DATE(AI$2,1,1),Emissions!$A$1:$LI$1),FALSE)</f>
        <v>1.5818886459999999</v>
      </c>
      <c r="AJ1321" s="361">
        <f>+VLOOKUP($E1321,Emissions!$1:$1048576,MATCH(DATE(AJ$2,1,1),Emissions!$A$1:$LI$1),FALSE)</f>
        <v>1.5938159789999999</v>
      </c>
      <c r="AK1321" s="361">
        <f>+VLOOKUP($E1321,Emissions!$1:$1048576,MATCH(DATE(AK$2,1,1),Emissions!$A$1:$LI$1),FALSE)</f>
        <v>1.606022029</v>
      </c>
      <c r="AL1321" s="361">
        <f>+VLOOKUP($E1321,Emissions!$1:$1048576,MATCH(DATE(AL$2,1,1),Emissions!$A$1:$LI$1),FALSE)</f>
        <v>1.6185104690000001</v>
      </c>
      <c r="AM1321" s="361">
        <f>+VLOOKUP($E1321,Emissions!$1:$1048576,MATCH(DATE(AM$2,1,1),Emissions!$A$1:$LI$1),FALSE)</f>
        <v>1.631283845</v>
      </c>
      <c r="AN1321" s="361">
        <f>+VLOOKUP($E1321,Emissions!$1:$1048576,MATCH(DATE(AN$2,1,1),Emissions!$A$1:$LI$1),FALSE)</f>
        <v>1.644344223</v>
      </c>
      <c r="AO1321" s="361">
        <f>+VLOOKUP($E1321,Emissions!$1:$1048576,MATCH(DATE(AO$2,1,1),Emissions!$A$1:$LI$1),FALSE)</f>
        <v>1.6576937629999999</v>
      </c>
    </row>
    <row r="1322" spans="1:41" ht="15" customHeight="1" x14ac:dyDescent="0.35">
      <c r="A1322" s="411"/>
      <c r="B1322" s="170"/>
      <c r="C1322" s="166"/>
      <c r="D1322" s="114"/>
      <c r="E1322" s="50"/>
      <c r="F1322" s="307"/>
      <c r="G1322" s="307"/>
      <c r="H1322" s="307"/>
      <c r="I1322" s="307"/>
      <c r="J1322" s="307"/>
      <c r="K1322" s="307"/>
      <c r="L1322" s="307"/>
      <c r="M1322" s="307"/>
      <c r="N1322" s="307"/>
      <c r="O1322" s="307"/>
      <c r="P1322" s="307"/>
      <c r="Q1322" s="307"/>
      <c r="R1322" s="307"/>
      <c r="S1322" s="307"/>
      <c r="T1322" s="307"/>
      <c r="U1322" s="307"/>
      <c r="V1322" s="307"/>
      <c r="W1322" s="307"/>
      <c r="X1322" s="307"/>
      <c r="Y1322" s="307"/>
      <c r="Z1322" s="307"/>
      <c r="AA1322" s="307"/>
      <c r="AB1322" s="307"/>
      <c r="AC1322" s="307"/>
      <c r="AD1322" s="307"/>
      <c r="AE1322" s="307"/>
      <c r="AF1322" s="307"/>
      <c r="AG1322" s="307"/>
      <c r="AH1322" s="307"/>
      <c r="AI1322" s="307"/>
      <c r="AJ1322" s="307"/>
      <c r="AK1322" s="307"/>
      <c r="AL1322" s="307"/>
      <c r="AM1322" s="307"/>
      <c r="AN1322" s="307"/>
      <c r="AO1322" s="307"/>
    </row>
    <row r="1323" spans="1:41" s="92" customFormat="1" ht="15" customHeight="1" x14ac:dyDescent="0.35">
      <c r="A1323" s="411"/>
      <c r="B1323" s="170"/>
      <c r="C1323" s="147" t="s">
        <v>3341</v>
      </c>
      <c r="D1323" s="147"/>
      <c r="E1323" s="329" t="s">
        <v>3746</v>
      </c>
      <c r="F1323" s="327">
        <f>+VLOOKUP($E1323,Emissions!$1:$1048576,MATCH(DATE(F$2,1,1),Emissions!$A$1:$LI$1),FALSE)</f>
        <v>126.915368</v>
      </c>
      <c r="G1323" s="327">
        <f>+VLOOKUP($E1323,Emissions!$1:$1048576,MATCH(DATE(G$2,1,1),Emissions!$A$1:$LI$1),FALSE)</f>
        <v>128.03396660000001</v>
      </c>
      <c r="H1323" s="327">
        <f>+VLOOKUP($E1323,Emissions!$1:$1048576,MATCH(DATE(H$2,1,1),Emissions!$A$1:$LI$1),FALSE)</f>
        <v>129.10438569999999</v>
      </c>
      <c r="I1323" s="327">
        <f>+VLOOKUP($E1323,Emissions!$1:$1048576,MATCH(DATE(I$2,1,1),Emissions!$A$1:$LI$1),FALSE)</f>
        <v>130.2213126</v>
      </c>
      <c r="J1323" s="327">
        <f>+VLOOKUP($E1323,Emissions!$1:$1048576,MATCH(DATE(J$2,1,1),Emissions!$A$1:$LI$1),FALSE)</f>
        <v>131.410991</v>
      </c>
      <c r="K1323" s="327">
        <f>+VLOOKUP($E1323,Emissions!$1:$1048576,MATCH(DATE(K$2,1,1),Emissions!$A$1:$LI$1),FALSE)</f>
        <v>132.67493339999999</v>
      </c>
      <c r="L1323" s="327">
        <f>+VLOOKUP($E1323,Emissions!$1:$1048576,MATCH(DATE(L$2,1,1),Emissions!$A$1:$LI$1),FALSE)</f>
        <v>133.99108889999999</v>
      </c>
      <c r="M1323" s="327">
        <f>+VLOOKUP($E1323,Emissions!$1:$1048576,MATCH(DATE(M$2,1,1),Emissions!$A$1:$LI$1),FALSE)</f>
        <v>135.35520270000001</v>
      </c>
      <c r="N1323" s="327">
        <f>+VLOOKUP($E1323,Emissions!$1:$1048576,MATCH(DATE(N$2,1,1),Emissions!$A$1:$LI$1),FALSE)</f>
        <v>136.76361969999999</v>
      </c>
      <c r="O1323" s="327">
        <f>+VLOOKUP($E1323,Emissions!$1:$1048576,MATCH(DATE(O$2,1,1),Emissions!$A$1:$LI$1),FALSE)</f>
        <v>138.2125949</v>
      </c>
      <c r="P1323" s="327">
        <f>+VLOOKUP($E1323,Emissions!$1:$1048576,MATCH(DATE(P$2,1,1),Emissions!$A$1:$LI$1),FALSE)</f>
        <v>139.72510600000001</v>
      </c>
      <c r="Q1323" s="327">
        <f>+VLOOKUP($E1323,Emissions!$1:$1048576,MATCH(DATE(Q$2,1,1),Emissions!$A$1:$LI$1),FALSE)</f>
        <v>141.26564279999999</v>
      </c>
      <c r="R1323" s="327">
        <f>+VLOOKUP($E1323,Emissions!$1:$1048576,MATCH(DATE(R$2,1,1),Emissions!$A$1:$LI$1),FALSE)</f>
        <v>142.832393</v>
      </c>
      <c r="S1323" s="327">
        <f>+VLOOKUP($E1323,Emissions!$1:$1048576,MATCH(DATE(S$2,1,1),Emissions!$A$1:$LI$1),FALSE)</f>
        <v>144.42611149999999</v>
      </c>
      <c r="T1323" s="327">
        <f>+VLOOKUP($E1323,Emissions!$1:$1048576,MATCH(DATE(T$2,1,1),Emissions!$A$1:$LI$1),FALSE)</f>
        <v>146.04721599999999</v>
      </c>
      <c r="U1323" s="327">
        <f>+VLOOKUP($E1323,Emissions!$1:$1048576,MATCH(DATE(U$2,1,1),Emissions!$A$1:$LI$1),FALSE)</f>
        <v>147.6960373</v>
      </c>
      <c r="V1323" s="327">
        <f>+VLOOKUP($E1323,Emissions!$1:$1048576,MATCH(DATE(V$2,1,1),Emissions!$A$1:$LI$1),FALSE)</f>
        <v>149.3730123</v>
      </c>
      <c r="W1323" s="327">
        <f>+VLOOKUP($E1323,Emissions!$1:$1048576,MATCH(DATE(W$2,1,1),Emissions!$A$1:$LI$1),FALSE)</f>
        <v>151.0786818</v>
      </c>
      <c r="X1323" s="327">
        <f>+VLOOKUP($E1323,Emissions!$1:$1048576,MATCH(DATE(X$2,1,1),Emissions!$A$1:$LI$1),FALSE)</f>
        <v>152.8136442</v>
      </c>
      <c r="Y1323" s="327">
        <f>+VLOOKUP($E1323,Emissions!$1:$1048576,MATCH(DATE(Y$2,1,1),Emissions!$A$1:$LI$1),FALSE)</f>
        <v>154.57850500000001</v>
      </c>
      <c r="Z1323" s="327">
        <f>+VLOOKUP($E1323,Emissions!$1:$1048576,MATCH(DATE(Z$2,1,1),Emissions!$A$1:$LI$1),FALSE)</f>
        <v>156.35518189999999</v>
      </c>
      <c r="AA1323" s="327">
        <f>+VLOOKUP($E1323,Emissions!$1:$1048576,MATCH(DATE(AA$2,1,1),Emissions!$A$1:$LI$1),FALSE)</f>
        <v>158.16738950000001</v>
      </c>
      <c r="AB1323" s="327">
        <f>+VLOOKUP($E1323,Emissions!$1:$1048576,MATCH(DATE(AB$2,1,1),Emissions!$A$1:$LI$1),FALSE)</f>
        <v>160.01558</v>
      </c>
      <c r="AC1323" s="327">
        <f>+VLOOKUP($E1323,Emissions!$1:$1048576,MATCH(DATE(AC$2,1,1),Emissions!$A$1:$LI$1),FALSE)</f>
        <v>161.89872930000001</v>
      </c>
      <c r="AD1323" s="327">
        <f>+VLOOKUP($E1323,Emissions!$1:$1048576,MATCH(DATE(AD$2,1,1),Emissions!$A$1:$LI$1),FALSE)</f>
        <v>163.81633980000001</v>
      </c>
      <c r="AE1323" s="327">
        <f>+VLOOKUP($E1323,Emissions!$1:$1048576,MATCH(DATE(AE$2,1,1),Emissions!$A$1:$LI$1),FALSE)</f>
        <v>165.71530329999999</v>
      </c>
      <c r="AF1323" s="327">
        <f>+VLOOKUP($E1323,Emissions!$1:$1048576,MATCH(DATE(AF$2,1,1),Emissions!$A$1:$LI$1),FALSE)</f>
        <v>167.6360822</v>
      </c>
      <c r="AG1323" s="327">
        <f>+VLOOKUP($E1323,Emissions!$1:$1048576,MATCH(DATE(AG$2,1,1),Emissions!$A$1:$LI$1),FALSE)</f>
        <v>169.58444249999999</v>
      </c>
      <c r="AH1323" s="327">
        <f>+VLOOKUP($E1323,Emissions!$1:$1048576,MATCH(DATE(AH$2,1,1),Emissions!$A$1:$LI$1),FALSE)</f>
        <v>171.56216760000001</v>
      </c>
      <c r="AI1323" s="327">
        <f>+VLOOKUP($E1323,Emissions!$1:$1048576,MATCH(DATE(AI$2,1,1),Emissions!$A$1:$LI$1),FALSE)</f>
        <v>173.57078300000001</v>
      </c>
      <c r="AJ1323" s="327">
        <f>+VLOOKUP($E1323,Emissions!$1:$1048576,MATCH(DATE(AJ$2,1,1),Emissions!$A$1:$LI$1),FALSE)</f>
        <v>175.61164220000001</v>
      </c>
      <c r="AK1323" s="327">
        <f>+VLOOKUP($E1323,Emissions!$1:$1048576,MATCH(DATE(AK$2,1,1),Emissions!$A$1:$LI$1),FALSE)</f>
        <v>177.6858115</v>
      </c>
      <c r="AL1323" s="327">
        <f>+VLOOKUP($E1323,Emissions!$1:$1048576,MATCH(DATE(AL$2,1,1),Emissions!$A$1:$LI$1),FALSE)</f>
        <v>179.79407860000001</v>
      </c>
      <c r="AM1323" s="327">
        <f>+VLOOKUP($E1323,Emissions!$1:$1048576,MATCH(DATE(AM$2,1,1),Emissions!$A$1:$LI$1),FALSE)</f>
        <v>181.9370193</v>
      </c>
      <c r="AN1323" s="327">
        <f>+VLOOKUP($E1323,Emissions!$1:$1048576,MATCH(DATE(AN$2,1,1),Emissions!$A$1:$LI$1),FALSE)</f>
        <v>184.11508420000001</v>
      </c>
      <c r="AO1323" s="327">
        <f>+VLOOKUP($E1323,Emissions!$1:$1048576,MATCH(DATE(AO$2,1,1),Emissions!$A$1:$LI$1),FALSE)</f>
        <v>186.32867590000001</v>
      </c>
    </row>
    <row r="1324" spans="1:41" s="92" customFormat="1" ht="15" customHeight="1" x14ac:dyDescent="0.35">
      <c r="A1324" s="411"/>
      <c r="B1324" s="170"/>
      <c r="C1324" s="147" t="s">
        <v>3751</v>
      </c>
      <c r="D1324" s="147"/>
      <c r="E1324" s="136" t="s">
        <v>3747</v>
      </c>
      <c r="F1324" s="327">
        <f>+VLOOKUP($E1324,Emissions!$1:$1048576,MATCH(DATE(F$2,1,1),Emissions!$A$1:$LI$1),FALSE)</f>
        <v>213.9382238</v>
      </c>
      <c r="G1324" s="327">
        <f>+VLOOKUP($E1324,Emissions!$1:$1048576,MATCH(DATE(G$2,1,1),Emissions!$A$1:$LI$1),FALSE)</f>
        <v>215.7351979</v>
      </c>
      <c r="H1324" s="327">
        <f>+VLOOKUP($E1324,Emissions!$1:$1048576,MATCH(DATE(H$2,1,1),Emissions!$A$1:$LI$1),FALSE)</f>
        <v>217.58196330000001</v>
      </c>
      <c r="I1324" s="327">
        <f>+VLOOKUP($E1324,Emissions!$1:$1048576,MATCH(DATE(I$2,1,1),Emissions!$A$1:$LI$1),FALSE)</f>
        <v>219.57909240000001</v>
      </c>
      <c r="J1324" s="327">
        <f>+VLOOKUP($E1324,Emissions!$1:$1048576,MATCH(DATE(J$2,1,1),Emissions!$A$1:$LI$1),FALSE)</f>
        <v>221.74224649999999</v>
      </c>
      <c r="K1324" s="327">
        <f>+VLOOKUP($E1324,Emissions!$1:$1048576,MATCH(DATE(K$2,1,1),Emissions!$A$1:$LI$1),FALSE)</f>
        <v>224.06067100000001</v>
      </c>
      <c r="L1324" s="327">
        <f>+VLOOKUP($E1324,Emissions!$1:$1048576,MATCH(DATE(L$2,1,1),Emissions!$A$1:$LI$1),FALSE)</f>
        <v>226.48828420000001</v>
      </c>
      <c r="M1324" s="327">
        <f>+VLOOKUP($E1324,Emissions!$1:$1048576,MATCH(DATE(M$2,1,1),Emissions!$A$1:$LI$1),FALSE)</f>
        <v>229.01556980000001</v>
      </c>
      <c r="N1324" s="327">
        <f>+VLOOKUP($E1324,Emissions!$1:$1048576,MATCH(DATE(N$2,1,1),Emissions!$A$1:$LI$1),FALSE)</f>
        <v>231.63374920000001</v>
      </c>
      <c r="O1324" s="327">
        <f>+VLOOKUP($E1324,Emissions!$1:$1048576,MATCH(DATE(O$2,1,1),Emissions!$A$1:$LI$1),FALSE)</f>
        <v>234.33453750000001</v>
      </c>
      <c r="P1324" s="327">
        <f>+VLOOKUP($E1324,Emissions!$1:$1048576,MATCH(DATE(P$2,1,1),Emissions!$A$1:$LI$1),FALSE)</f>
        <v>237.16027</v>
      </c>
      <c r="Q1324" s="327">
        <f>+VLOOKUP($E1324,Emissions!$1:$1048576,MATCH(DATE(Q$2,1,1),Emissions!$A$1:$LI$1),FALSE)</f>
        <v>240.0420249</v>
      </c>
      <c r="R1324" s="327">
        <f>+VLOOKUP($E1324,Emissions!$1:$1048576,MATCH(DATE(R$2,1,1),Emissions!$A$1:$LI$1),FALSE)</f>
        <v>242.97753420000001</v>
      </c>
      <c r="S1324" s="327">
        <f>+VLOOKUP($E1324,Emissions!$1:$1048576,MATCH(DATE(S$2,1,1),Emissions!$A$1:$LI$1),FALSE)</f>
        <v>245.9665282</v>
      </c>
      <c r="T1324" s="327">
        <f>+VLOOKUP($E1324,Emissions!$1:$1048576,MATCH(DATE(T$2,1,1),Emissions!$A$1:$LI$1),FALSE)</f>
        <v>249.008465</v>
      </c>
      <c r="U1324" s="327">
        <f>+VLOOKUP($E1324,Emissions!$1:$1048576,MATCH(DATE(U$2,1,1),Emissions!$A$1:$LI$1),FALSE)</f>
        <v>252.10313049999999</v>
      </c>
      <c r="V1324" s="327">
        <f>+VLOOKUP($E1324,Emissions!$1:$1048576,MATCH(DATE(V$2,1,1),Emissions!$A$1:$LI$1),FALSE)</f>
        <v>255.2507406</v>
      </c>
      <c r="W1324" s="327">
        <f>+VLOOKUP($E1324,Emissions!$1:$1048576,MATCH(DATE(W$2,1,1),Emissions!$A$1:$LI$1),FALSE)</f>
        <v>258.45177660000002</v>
      </c>
      <c r="X1324" s="327">
        <f>+VLOOKUP($E1324,Emissions!$1:$1048576,MATCH(DATE(X$2,1,1),Emissions!$A$1:$LI$1),FALSE)</f>
        <v>261.70681209999998</v>
      </c>
      <c r="Y1324" s="327">
        <f>+VLOOKUP($E1324,Emissions!$1:$1048576,MATCH(DATE(Y$2,1,1),Emissions!$A$1:$LI$1),FALSE)</f>
        <v>265.01638509999998</v>
      </c>
      <c r="Z1324" s="327">
        <f>+VLOOKUP($E1324,Emissions!$1:$1048576,MATCH(DATE(Z$2,1,1),Emissions!$A$1:$LI$1),FALSE)</f>
        <v>268.34473969999999</v>
      </c>
      <c r="AA1324" s="327">
        <f>+VLOOKUP($E1324,Emissions!$1:$1048576,MATCH(DATE(AA$2,1,1),Emissions!$A$1:$LI$1),FALSE)</f>
        <v>271.73841429999999</v>
      </c>
      <c r="AB1324" s="327">
        <f>+VLOOKUP($E1324,Emissions!$1:$1048576,MATCH(DATE(AB$2,1,1),Emissions!$A$1:$LI$1),FALSE)</f>
        <v>275.19600300000002</v>
      </c>
      <c r="AC1324" s="327">
        <f>+VLOOKUP($E1324,Emissions!$1:$1048576,MATCH(DATE(AC$2,1,1),Emissions!$A$1:$LI$1),FALSE)</f>
        <v>278.71529670000001</v>
      </c>
      <c r="AD1324" s="327">
        <f>+VLOOKUP($E1324,Emissions!$1:$1048576,MATCH(DATE(AD$2,1,1),Emissions!$A$1:$LI$1),FALSE)</f>
        <v>282.29493339999999</v>
      </c>
      <c r="AE1324" s="327">
        <f>+VLOOKUP($E1324,Emissions!$1:$1048576,MATCH(DATE(AE$2,1,1),Emissions!$A$1:$LI$1),FALSE)</f>
        <v>285.82953209999999</v>
      </c>
      <c r="AF1324" s="327">
        <f>+VLOOKUP($E1324,Emissions!$1:$1048576,MATCH(DATE(AF$2,1,1),Emissions!$A$1:$LI$1),FALSE)</f>
        <v>289.40184340000002</v>
      </c>
      <c r="AG1324" s="327">
        <f>+VLOOKUP($E1324,Emissions!$1:$1048576,MATCH(DATE(AG$2,1,1),Emissions!$A$1:$LI$1),FALSE)</f>
        <v>293.01949020000001</v>
      </c>
      <c r="AH1324" s="327">
        <f>+VLOOKUP($E1324,Emissions!$1:$1048576,MATCH(DATE(AH$2,1,1),Emissions!$A$1:$LI$1),FALSE)</f>
        <v>296.68608879999999</v>
      </c>
      <c r="AI1324" s="327">
        <f>+VLOOKUP($E1324,Emissions!$1:$1048576,MATCH(DATE(AI$2,1,1),Emissions!$A$1:$LI$1),FALSE)</f>
        <v>300.40495079999999</v>
      </c>
      <c r="AJ1324" s="327">
        <f>+VLOOKUP($E1324,Emissions!$1:$1048576,MATCH(DATE(AJ$2,1,1),Emissions!$A$1:$LI$1),FALSE)</f>
        <v>304.17870540000001</v>
      </c>
      <c r="AK1324" s="327">
        <f>+VLOOKUP($E1324,Emissions!$1:$1048576,MATCH(DATE(AK$2,1,1),Emissions!$A$1:$LI$1),FALSE)</f>
        <v>308.0091299</v>
      </c>
      <c r="AL1324" s="327">
        <f>+VLOOKUP($E1324,Emissions!$1:$1048576,MATCH(DATE(AL$2,1,1),Emissions!$A$1:$LI$1),FALSE)</f>
        <v>311.8972847</v>
      </c>
      <c r="AM1324" s="327">
        <f>+VLOOKUP($E1324,Emissions!$1:$1048576,MATCH(DATE(AM$2,1,1),Emissions!$A$1:$LI$1),FALSE)</f>
        <v>315.84374500000001</v>
      </c>
      <c r="AN1324" s="327">
        <f>+VLOOKUP($E1324,Emissions!$1:$1048576,MATCH(DATE(AN$2,1,1),Emissions!$A$1:$LI$1),FALSE)</f>
        <v>319.84883070000001</v>
      </c>
      <c r="AO1324" s="327">
        <f>+VLOOKUP($E1324,Emissions!$1:$1048576,MATCH(DATE(AO$2,1,1),Emissions!$A$1:$LI$1),FALSE)</f>
        <v>323.91276859999999</v>
      </c>
    </row>
    <row r="1325" spans="1:41" ht="15" customHeight="1" x14ac:dyDescent="0.35">
      <c r="A1325" s="411"/>
      <c r="B1325" s="170"/>
      <c r="C1325" s="114" t="s">
        <v>1084</v>
      </c>
      <c r="D1325" s="114"/>
      <c r="E1325" s="50" t="s">
        <v>3748</v>
      </c>
      <c r="F1325" s="361">
        <f>+VLOOKUP($E1325,Emissions!$1:$1048576,MATCH(DATE(F$2,1,1),Emissions!$A$1:$LI$1),FALSE)</f>
        <v>25.647638830000002</v>
      </c>
      <c r="G1325" s="361">
        <f>+VLOOKUP($E1325,Emissions!$1:$1048576,MATCH(DATE(G$2,1,1),Emissions!$A$1:$LI$1),FALSE)</f>
        <v>25.900066460000001</v>
      </c>
      <c r="H1325" s="361">
        <f>+VLOOKUP($E1325,Emissions!$1:$1048576,MATCH(DATE(H$2,1,1),Emissions!$A$1:$LI$1),FALSE)</f>
        <v>26.15557261</v>
      </c>
      <c r="I1325" s="361">
        <f>+VLOOKUP($E1325,Emissions!$1:$1048576,MATCH(DATE(I$2,1,1),Emissions!$A$1:$LI$1),FALSE)</f>
        <v>26.42284768</v>
      </c>
      <c r="J1325" s="361">
        <f>+VLOOKUP($E1325,Emissions!$1:$1048576,MATCH(DATE(J$2,1,1),Emissions!$A$1:$LI$1),FALSE)</f>
        <v>26.703964360000001</v>
      </c>
      <c r="K1325" s="361">
        <f>+VLOOKUP($E1325,Emissions!$1:$1048576,MATCH(DATE(K$2,1,1),Emissions!$A$1:$LI$1),FALSE)</f>
        <v>26.99888309</v>
      </c>
      <c r="L1325" s="361">
        <f>+VLOOKUP($E1325,Emissions!$1:$1048576,MATCH(DATE(L$2,1,1),Emissions!$A$1:$LI$1),FALSE)</f>
        <v>27.30343916</v>
      </c>
      <c r="M1325" s="361">
        <f>+VLOOKUP($E1325,Emissions!$1:$1048576,MATCH(DATE(M$2,1,1),Emissions!$A$1:$LI$1),FALSE)</f>
        <v>27.617233540000001</v>
      </c>
      <c r="N1325" s="361">
        <f>+VLOOKUP($E1325,Emissions!$1:$1048576,MATCH(DATE(N$2,1,1),Emissions!$A$1:$LI$1),FALSE)</f>
        <v>27.939921779999999</v>
      </c>
      <c r="O1325" s="361">
        <f>+VLOOKUP($E1325,Emissions!$1:$1048576,MATCH(DATE(O$2,1,1),Emissions!$A$1:$LI$1),FALSE)</f>
        <v>28.271121229999999</v>
      </c>
      <c r="P1325" s="361">
        <f>+VLOOKUP($E1325,Emissions!$1:$1048576,MATCH(DATE(P$2,1,1),Emissions!$A$1:$LI$1),FALSE)</f>
        <v>28.616273960000001</v>
      </c>
      <c r="Q1325" s="361">
        <f>+VLOOKUP($E1325,Emissions!$1:$1048576,MATCH(DATE(Q$2,1,1),Emissions!$A$1:$LI$1),FALSE)</f>
        <v>28.968227880000001</v>
      </c>
      <c r="R1325" s="361">
        <f>+VLOOKUP($E1325,Emissions!$1:$1048576,MATCH(DATE(R$2,1,1),Emissions!$A$1:$LI$1),FALSE)</f>
        <v>29.326686070000001</v>
      </c>
      <c r="S1325" s="361">
        <f>+VLOOKUP($E1325,Emissions!$1:$1048576,MATCH(DATE(S$2,1,1),Emissions!$A$1:$LI$1),FALSE)</f>
        <v>29.691695639999999</v>
      </c>
      <c r="T1325" s="361">
        <f>+VLOOKUP($E1325,Emissions!$1:$1048576,MATCH(DATE(T$2,1,1),Emissions!$A$1:$LI$1),FALSE)</f>
        <v>30.06333455</v>
      </c>
      <c r="U1325" s="361">
        <f>+VLOOKUP($E1325,Emissions!$1:$1048576,MATCH(DATE(U$2,1,1),Emissions!$A$1:$LI$1),FALSE)</f>
        <v>30.44174593</v>
      </c>
      <c r="V1325" s="361">
        <f>+VLOOKUP($E1325,Emissions!$1:$1048576,MATCH(DATE(V$2,1,1),Emissions!$A$1:$LI$1),FALSE)</f>
        <v>30.827127489999999</v>
      </c>
      <c r="W1325" s="361">
        <f>+VLOOKUP($E1325,Emissions!$1:$1048576,MATCH(DATE(W$2,1,1),Emissions!$A$1:$LI$1),FALSE)</f>
        <v>31.219697270000001</v>
      </c>
      <c r="X1325" s="361">
        <f>+VLOOKUP($E1325,Emissions!$1:$1048576,MATCH(DATE(X$2,1,1),Emissions!$A$1:$LI$1),FALSE)</f>
        <v>31.619667230000001</v>
      </c>
      <c r="Y1325" s="361">
        <f>+VLOOKUP($E1325,Emissions!$1:$1048576,MATCH(DATE(Y$2,1,1),Emissions!$A$1:$LI$1),FALSE)</f>
        <v>32.027226030000001</v>
      </c>
      <c r="Z1325" s="361">
        <f>+VLOOKUP($E1325,Emissions!$1:$1048576,MATCH(DATE(Z$2,1,1),Emissions!$A$1:$LI$1),FALSE)</f>
        <v>32.438294710000001</v>
      </c>
      <c r="AA1325" s="361">
        <f>+VLOOKUP($E1325,Emissions!$1:$1048576,MATCH(DATE(AA$2,1,1),Emissions!$A$1:$LI$1),FALSE)</f>
        <v>32.858012029999998</v>
      </c>
      <c r="AB1325" s="361">
        <f>+VLOOKUP($E1325,Emissions!$1:$1048576,MATCH(DATE(AB$2,1,1),Emissions!$A$1:$LI$1),FALSE)</f>
        <v>33.286536460000001</v>
      </c>
      <c r="AC1325" s="361">
        <f>+VLOOKUP($E1325,Emissions!$1:$1048576,MATCH(DATE(AC$2,1,1),Emissions!$A$1:$LI$1),FALSE)</f>
        <v>33.72379978</v>
      </c>
      <c r="AD1325" s="361">
        <f>+VLOOKUP($E1325,Emissions!$1:$1048576,MATCH(DATE(AD$2,1,1),Emissions!$A$1:$LI$1),FALSE)</f>
        <v>34.169743199999999</v>
      </c>
      <c r="AE1325" s="361">
        <f>+VLOOKUP($E1325,Emissions!$1:$1048576,MATCH(DATE(AE$2,1,1),Emissions!$A$1:$LI$1),FALSE)</f>
        <v>34.612087189999997</v>
      </c>
      <c r="AF1325" s="361">
        <f>+VLOOKUP($E1325,Emissions!$1:$1048576,MATCH(DATE(AF$2,1,1),Emissions!$A$1:$LI$1),FALSE)</f>
        <v>35.059384360000003</v>
      </c>
      <c r="AG1325" s="361">
        <f>+VLOOKUP($E1325,Emissions!$1:$1048576,MATCH(DATE(AG$2,1,1),Emissions!$A$1:$LI$1),FALSE)</f>
        <v>35.512715839999998</v>
      </c>
      <c r="AH1325" s="361">
        <f>+VLOOKUP($E1325,Emissions!$1:$1048576,MATCH(DATE(AH$2,1,1),Emissions!$A$1:$LI$1),FALSE)</f>
        <v>35.972688470000001</v>
      </c>
      <c r="AI1325" s="361">
        <f>+VLOOKUP($E1325,Emissions!$1:$1048576,MATCH(DATE(AI$2,1,1),Emissions!$A$1:$LI$1),FALSE)</f>
        <v>36.439834959999999</v>
      </c>
      <c r="AJ1325" s="361">
        <f>+VLOOKUP($E1325,Emissions!$1:$1048576,MATCH(DATE(AJ$2,1,1),Emissions!$A$1:$LI$1),FALSE)</f>
        <v>36.914565260000003</v>
      </c>
      <c r="AK1325" s="361">
        <f>+VLOOKUP($E1325,Emissions!$1:$1048576,MATCH(DATE(AK$2,1,1),Emissions!$A$1:$LI$1),FALSE)</f>
        <v>37.397152439999999</v>
      </c>
      <c r="AL1325" s="361">
        <f>+VLOOKUP($E1325,Emissions!$1:$1048576,MATCH(DATE(AL$2,1,1),Emissions!$A$1:$LI$1),FALSE)</f>
        <v>37.887756639999999</v>
      </c>
      <c r="AM1325" s="361">
        <f>+VLOOKUP($E1325,Emissions!$1:$1048576,MATCH(DATE(AM$2,1,1),Emissions!$A$1:$LI$1),FALSE)</f>
        <v>38.386459010000003</v>
      </c>
      <c r="AN1325" s="361">
        <f>+VLOOKUP($E1325,Emissions!$1:$1048576,MATCH(DATE(AN$2,1,1),Emissions!$A$1:$LI$1),FALSE)</f>
        <v>38.89329532</v>
      </c>
      <c r="AO1325" s="361">
        <f>+VLOOKUP($E1325,Emissions!$1:$1048576,MATCH(DATE(AO$2,1,1),Emissions!$A$1:$LI$1),FALSE)</f>
        <v>39.408282440000001</v>
      </c>
    </row>
    <row r="1326" spans="1:41" ht="15" customHeight="1" x14ac:dyDescent="0.35">
      <c r="A1326" s="411"/>
      <c r="B1326" s="170"/>
      <c r="C1326" s="114" t="s">
        <v>1085</v>
      </c>
      <c r="D1326" s="114"/>
      <c r="E1326" s="50" t="s">
        <v>3749</v>
      </c>
      <c r="F1326" s="361">
        <f>+VLOOKUP($E1326,Emissions!$1:$1048576,MATCH(DATE(F$2,1,1),Emissions!$A$1:$LI$1),FALSE)</f>
        <v>24.992161039999996</v>
      </c>
      <c r="G1326" s="361">
        <f>+VLOOKUP($E1326,Emissions!$1:$1048576,MATCH(DATE(G$2,1,1),Emissions!$A$1:$LI$1),FALSE)</f>
        <v>25.223630580000002</v>
      </c>
      <c r="H1326" s="361">
        <f>+VLOOKUP($E1326,Emissions!$1:$1048576,MATCH(DATE(H$2,1,1),Emissions!$A$1:$LI$1),FALSE)</f>
        <v>25.447112279999995</v>
      </c>
      <c r="I1326" s="361">
        <f>+VLOOKUP($E1326,Emissions!$1:$1048576,MATCH(DATE(I$2,1,1),Emissions!$A$1:$LI$1),FALSE)</f>
        <v>25.677258330000001</v>
      </c>
      <c r="J1326" s="361">
        <f>+VLOOKUP($E1326,Emissions!$1:$1048576,MATCH(DATE(J$2,1,1),Emissions!$A$1:$LI$1),FALSE)</f>
        <v>25.918158680000001</v>
      </c>
      <c r="K1326" s="361">
        <f>+VLOOKUP($E1326,Emissions!$1:$1048576,MATCH(DATE(K$2,1,1),Emissions!$A$1:$LI$1),FALSE)</f>
        <v>26.17028187</v>
      </c>
      <c r="L1326" s="361">
        <f>+VLOOKUP($E1326,Emissions!$1:$1048576,MATCH(DATE(L$2,1,1),Emissions!$A$1:$LI$1),FALSE)</f>
        <v>26.430939129999995</v>
      </c>
      <c r="M1326" s="361">
        <f>+VLOOKUP($E1326,Emissions!$1:$1048576,MATCH(DATE(M$2,1,1),Emissions!$A$1:$LI$1),FALSE)</f>
        <v>26.699565099999997</v>
      </c>
      <c r="N1326" s="361">
        <f>+VLOOKUP($E1326,Emissions!$1:$1048576,MATCH(DATE(N$2,1,1),Emissions!$A$1:$LI$1),FALSE)</f>
        <v>26.975654950000003</v>
      </c>
      <c r="O1326" s="361">
        <f>+VLOOKUP($E1326,Emissions!$1:$1048576,MATCH(DATE(O$2,1,1),Emissions!$A$1:$LI$1),FALSE)</f>
        <v>27.258661779999997</v>
      </c>
      <c r="P1326" s="361">
        <f>+VLOOKUP($E1326,Emissions!$1:$1048576,MATCH(DATE(P$2,1,1),Emissions!$A$1:$LI$1),FALSE)</f>
        <v>27.551427769999997</v>
      </c>
      <c r="Q1326" s="361">
        <f>+VLOOKUP($E1326,Emissions!$1:$1048576,MATCH(DATE(Q$2,1,1),Emissions!$A$1:$LI$1),FALSE)</f>
        <v>27.849411310000001</v>
      </c>
      <c r="R1326" s="361">
        <f>+VLOOKUP($E1326,Emissions!$1:$1048576,MATCH(DATE(R$2,1,1),Emissions!$A$1:$LI$1),FALSE)</f>
        <v>28.152179020000002</v>
      </c>
      <c r="S1326" s="361">
        <f>+VLOOKUP($E1326,Emissions!$1:$1048576,MATCH(DATE(S$2,1,1),Emissions!$A$1:$LI$1),FALSE)</f>
        <v>28.459658990000001</v>
      </c>
      <c r="T1326" s="361">
        <f>+VLOOKUP($E1326,Emissions!$1:$1048576,MATCH(DATE(T$2,1,1),Emissions!$A$1:$LI$1),FALSE)</f>
        <v>28.771775070000004</v>
      </c>
      <c r="U1326" s="361">
        <f>+VLOOKUP($E1326,Emissions!$1:$1048576,MATCH(DATE(U$2,1,1),Emissions!$A$1:$LI$1),FALSE)</f>
        <v>29.088482200000001</v>
      </c>
      <c r="V1326" s="361">
        <f>+VLOOKUP($E1326,Emissions!$1:$1048576,MATCH(DATE(V$2,1,1),Emissions!$A$1:$LI$1),FALSE)</f>
        <v>29.409781679999998</v>
      </c>
      <c r="W1326" s="361">
        <f>+VLOOKUP($E1326,Emissions!$1:$1048576,MATCH(DATE(W$2,1,1),Emissions!$A$1:$LI$1),FALSE)</f>
        <v>29.735706850000003</v>
      </c>
      <c r="X1326" s="361">
        <f>+VLOOKUP($E1326,Emissions!$1:$1048576,MATCH(DATE(X$2,1,1),Emissions!$A$1:$LI$1),FALSE)</f>
        <v>30.066307989999999</v>
      </c>
      <c r="Y1326" s="361">
        <f>+VLOOKUP($E1326,Emissions!$1:$1048576,MATCH(DATE(Y$2,1,1),Emissions!$A$1:$LI$1),FALSE)</f>
        <v>30.401640159999999</v>
      </c>
      <c r="Z1326" s="361">
        <f>+VLOOKUP($E1326,Emissions!$1:$1048576,MATCH(DATE(Z$2,1,1),Emissions!$A$1:$LI$1),FALSE)</f>
        <v>30.73933903</v>
      </c>
      <c r="AA1326" s="361">
        <f>+VLOOKUP($E1326,Emissions!$1:$1048576,MATCH(DATE(AA$2,1,1),Emissions!$A$1:$LI$1),FALSE)</f>
        <v>31.082386249999999</v>
      </c>
      <c r="AB1326" s="361">
        <f>+VLOOKUP($E1326,Emissions!$1:$1048576,MATCH(DATE(AB$2,1,1),Emissions!$A$1:$LI$1),FALSE)</f>
        <v>31.430874419999999</v>
      </c>
      <c r="AC1326" s="361">
        <f>+VLOOKUP($E1326,Emissions!$1:$1048576,MATCH(DATE(AC$2,1,1),Emissions!$A$1:$LI$1),FALSE)</f>
        <v>31.784680730000002</v>
      </c>
      <c r="AD1326" s="361">
        <f>+VLOOKUP($E1326,Emissions!$1:$1048576,MATCH(DATE(AD$2,1,1),Emissions!$A$1:$LI$1),FALSE)</f>
        <v>32.143733050000002</v>
      </c>
      <c r="AE1326" s="361">
        <f>+VLOOKUP($E1326,Emissions!$1:$1048576,MATCH(DATE(AE$2,1,1),Emissions!$A$1:$LI$1),FALSE)</f>
        <v>32.5010932</v>
      </c>
      <c r="AF1326" s="361">
        <f>+VLOOKUP($E1326,Emissions!$1:$1048576,MATCH(DATE(AF$2,1,1),Emissions!$A$1:$LI$1),FALSE)</f>
        <v>32.861827200000008</v>
      </c>
      <c r="AG1326" s="361">
        <f>+VLOOKUP($E1326,Emissions!$1:$1048576,MATCH(DATE(AG$2,1,1),Emissions!$A$1:$LI$1),FALSE)</f>
        <v>33.226733449999998</v>
      </c>
      <c r="AH1326" s="361">
        <f>+VLOOKUP($E1326,Emissions!$1:$1048576,MATCH(DATE(AH$2,1,1),Emissions!$A$1:$LI$1),FALSE)</f>
        <v>33.596100309999997</v>
      </c>
      <c r="AI1326" s="361">
        <f>+VLOOKUP($E1326,Emissions!$1:$1048576,MATCH(DATE(AI$2,1,1),Emissions!$A$1:$LI$1),FALSE)</f>
        <v>33.970187370000005</v>
      </c>
      <c r="AJ1326" s="361">
        <f>+VLOOKUP($E1326,Emissions!$1:$1048576,MATCH(DATE(AJ$2,1,1),Emissions!$A$1:$LI$1),FALSE)</f>
        <v>34.349216300000002</v>
      </c>
      <c r="AK1326" s="361">
        <f>+VLOOKUP($E1326,Emissions!$1:$1048576,MATCH(DATE(AK$2,1,1),Emissions!$A$1:$LI$1),FALSE)</f>
        <v>34.733349259999997</v>
      </c>
      <c r="AL1326" s="361">
        <f>+VLOOKUP($E1326,Emissions!$1:$1048576,MATCH(DATE(AL$2,1,1),Emissions!$A$1:$LI$1),FALSE)</f>
        <v>35.122693549999994</v>
      </c>
      <c r="AM1326" s="361">
        <f>+VLOOKUP($E1326,Emissions!$1:$1048576,MATCH(DATE(AM$2,1,1),Emissions!$A$1:$LI$1),FALSE)</f>
        <v>35.51731599</v>
      </c>
      <c r="AN1326" s="361">
        <f>+VLOOKUP($E1326,Emissions!$1:$1048576,MATCH(DATE(AN$2,1,1),Emissions!$A$1:$LI$1),FALSE)</f>
        <v>35.917259909999999</v>
      </c>
      <c r="AO1326" s="361">
        <f>+VLOOKUP($E1326,Emissions!$1:$1048576,MATCH(DATE(AO$2,1,1),Emissions!$A$1:$LI$1),FALSE)</f>
        <v>36.322560680000009</v>
      </c>
    </row>
    <row r="1327" spans="1:41" ht="15" customHeight="1" x14ac:dyDescent="0.35">
      <c r="A1327" s="412"/>
      <c r="B1327" s="51" t="s">
        <v>992</v>
      </c>
      <c r="C1327" s="148"/>
      <c r="D1327" s="115"/>
      <c r="E1327" s="52"/>
      <c r="F1327" s="213"/>
      <c r="G1327" s="213"/>
      <c r="H1327" s="213"/>
      <c r="I1327" s="213"/>
      <c r="J1327" s="213"/>
      <c r="K1327" s="213"/>
      <c r="L1327" s="213"/>
      <c r="M1327" s="213"/>
      <c r="N1327" s="213"/>
      <c r="O1327" s="213"/>
      <c r="P1327" s="213"/>
      <c r="Q1327" s="213"/>
      <c r="R1327" s="213"/>
      <c r="S1327" s="213"/>
      <c r="T1327" s="213"/>
      <c r="U1327" s="213"/>
      <c r="V1327" s="213"/>
      <c r="W1327" s="213"/>
      <c r="X1327" s="213"/>
      <c r="Y1327" s="213"/>
      <c r="Z1327" s="213"/>
      <c r="AA1327" s="213"/>
      <c r="AB1327" s="213"/>
      <c r="AC1327" s="213"/>
      <c r="AD1327" s="213"/>
      <c r="AE1327" s="213"/>
      <c r="AF1327" s="213"/>
      <c r="AG1327" s="213"/>
      <c r="AH1327" s="213"/>
      <c r="AI1327" s="213"/>
      <c r="AJ1327" s="213"/>
      <c r="AK1327" s="213"/>
      <c r="AL1327" s="213"/>
      <c r="AM1327" s="213"/>
      <c r="AN1327" s="213"/>
      <c r="AO1327" s="213"/>
    </row>
    <row r="1328" spans="1:41" ht="15" customHeight="1" collapsed="1" x14ac:dyDescent="0.35">
      <c r="A1328" s="410" t="s">
        <v>989</v>
      </c>
      <c r="B1328" s="413" t="s">
        <v>990</v>
      </c>
      <c r="C1328" s="149" t="s">
        <v>172</v>
      </c>
      <c r="D1328" s="116"/>
      <c r="E1328" s="53" t="s">
        <v>173</v>
      </c>
      <c r="F1328" s="306"/>
      <c r="G1328" s="306"/>
      <c r="H1328" s="306"/>
      <c r="I1328" s="306"/>
      <c r="J1328" s="306"/>
      <c r="K1328" s="306"/>
      <c r="L1328" s="306"/>
      <c r="M1328" s="306"/>
      <c r="N1328" s="306"/>
      <c r="O1328" s="306"/>
      <c r="P1328" s="306"/>
      <c r="Q1328" s="306"/>
      <c r="R1328" s="306"/>
      <c r="S1328" s="306"/>
      <c r="T1328" s="306"/>
      <c r="U1328" s="306"/>
      <c r="V1328" s="306"/>
      <c r="W1328" s="306"/>
      <c r="X1328" s="306"/>
      <c r="Y1328" s="306"/>
      <c r="Z1328" s="306"/>
      <c r="AA1328" s="306"/>
      <c r="AB1328" s="306"/>
      <c r="AC1328" s="306"/>
      <c r="AD1328" s="306"/>
      <c r="AE1328" s="306"/>
      <c r="AF1328" s="306"/>
      <c r="AG1328" s="306"/>
      <c r="AH1328" s="306"/>
      <c r="AI1328" s="306"/>
      <c r="AJ1328" s="306"/>
      <c r="AK1328" s="306"/>
      <c r="AL1328" s="306"/>
      <c r="AM1328" s="306"/>
      <c r="AN1328" s="306"/>
      <c r="AO1328" s="306"/>
    </row>
    <row r="1329" spans="1:41" ht="15" customHeight="1" x14ac:dyDescent="0.35">
      <c r="A1329" s="411"/>
      <c r="B1329" s="414"/>
      <c r="C1329" s="116"/>
      <c r="D1329" s="116" t="s">
        <v>156</v>
      </c>
      <c r="E1329" s="54" t="s">
        <v>174</v>
      </c>
      <c r="F1329" s="306"/>
      <c r="G1329" s="306"/>
      <c r="H1329" s="306"/>
      <c r="I1329" s="306"/>
      <c r="J1329" s="306"/>
      <c r="K1329" s="306"/>
      <c r="L1329" s="306"/>
      <c r="M1329" s="306"/>
      <c r="N1329" s="306"/>
      <c r="O1329" s="306"/>
      <c r="P1329" s="306"/>
      <c r="Q1329" s="306"/>
      <c r="R1329" s="306"/>
      <c r="S1329" s="306"/>
      <c r="T1329" s="306"/>
      <c r="U1329" s="306"/>
      <c r="V1329" s="306"/>
      <c r="W1329" s="306"/>
      <c r="X1329" s="306"/>
      <c r="Y1329" s="306"/>
      <c r="Z1329" s="306"/>
      <c r="AA1329" s="306"/>
      <c r="AB1329" s="306"/>
      <c r="AC1329" s="306"/>
      <c r="AD1329" s="306"/>
      <c r="AE1329" s="306"/>
      <c r="AF1329" s="306"/>
      <c r="AG1329" s="306"/>
      <c r="AH1329" s="306"/>
      <c r="AI1329" s="306"/>
      <c r="AJ1329" s="306"/>
      <c r="AK1329" s="306"/>
      <c r="AL1329" s="306"/>
      <c r="AM1329" s="306"/>
      <c r="AN1329" s="306"/>
      <c r="AO1329" s="306"/>
    </row>
    <row r="1330" spans="1:41" ht="15" customHeight="1" x14ac:dyDescent="0.35">
      <c r="A1330" s="411"/>
      <c r="B1330" s="414"/>
      <c r="C1330" s="116"/>
      <c r="D1330" s="116" t="s">
        <v>149</v>
      </c>
      <c r="E1330" s="53" t="s">
        <v>175</v>
      </c>
      <c r="F1330" s="306"/>
      <c r="G1330" s="306"/>
      <c r="H1330" s="306"/>
      <c r="I1330" s="306"/>
      <c r="J1330" s="306"/>
      <c r="K1330" s="306"/>
      <c r="L1330" s="306"/>
      <c r="M1330" s="306"/>
      <c r="N1330" s="306"/>
      <c r="O1330" s="306"/>
      <c r="P1330" s="306"/>
      <c r="Q1330" s="306"/>
      <c r="R1330" s="306"/>
      <c r="S1330" s="306"/>
      <c r="T1330" s="306"/>
      <c r="U1330" s="306"/>
      <c r="V1330" s="306"/>
      <c r="W1330" s="306"/>
      <c r="X1330" s="306"/>
      <c r="Y1330" s="306"/>
      <c r="Z1330" s="306"/>
      <c r="AA1330" s="306"/>
      <c r="AB1330" s="306"/>
      <c r="AC1330" s="306"/>
      <c r="AD1330" s="306"/>
      <c r="AE1330" s="306"/>
      <c r="AF1330" s="306"/>
      <c r="AG1330" s="306"/>
      <c r="AH1330" s="306"/>
      <c r="AI1330" s="306"/>
      <c r="AJ1330" s="306"/>
      <c r="AK1330" s="306"/>
      <c r="AL1330" s="306"/>
      <c r="AM1330" s="306"/>
      <c r="AN1330" s="306"/>
      <c r="AO1330" s="306"/>
    </row>
    <row r="1331" spans="1:41" ht="15" customHeight="1" x14ac:dyDescent="0.35">
      <c r="A1331" s="411"/>
      <c r="B1331" s="414"/>
      <c r="C1331" s="116"/>
      <c r="D1331" s="116" t="s">
        <v>151</v>
      </c>
      <c r="E1331" s="55" t="s">
        <v>176</v>
      </c>
      <c r="F1331" s="306"/>
      <c r="G1331" s="306"/>
      <c r="H1331" s="306"/>
      <c r="I1331" s="306"/>
      <c r="J1331" s="306"/>
      <c r="K1331" s="306"/>
      <c r="L1331" s="306"/>
      <c r="M1331" s="306"/>
      <c r="N1331" s="306"/>
      <c r="O1331" s="306"/>
      <c r="P1331" s="306"/>
      <c r="Q1331" s="306"/>
      <c r="R1331" s="306"/>
      <c r="S1331" s="306"/>
      <c r="T1331" s="306"/>
      <c r="U1331" s="306"/>
      <c r="V1331" s="306"/>
      <c r="W1331" s="306"/>
      <c r="X1331" s="306"/>
      <c r="Y1331" s="306"/>
      <c r="Z1331" s="306"/>
      <c r="AA1331" s="306"/>
      <c r="AB1331" s="306"/>
      <c r="AC1331" s="306"/>
      <c r="AD1331" s="306"/>
      <c r="AE1331" s="306"/>
      <c r="AF1331" s="306"/>
      <c r="AG1331" s="306"/>
      <c r="AH1331" s="306"/>
      <c r="AI1331" s="306"/>
      <c r="AJ1331" s="306"/>
      <c r="AK1331" s="306"/>
      <c r="AL1331" s="306"/>
      <c r="AM1331" s="306"/>
      <c r="AN1331" s="306"/>
      <c r="AO1331" s="306"/>
    </row>
    <row r="1332" spans="1:41" ht="15" customHeight="1" x14ac:dyDescent="0.35">
      <c r="A1332" s="411"/>
      <c r="B1332" s="414"/>
      <c r="C1332" s="149" t="s">
        <v>177</v>
      </c>
      <c r="D1332" s="116"/>
      <c r="E1332" s="53" t="s">
        <v>178</v>
      </c>
      <c r="F1332" s="306"/>
      <c r="G1332" s="306"/>
      <c r="H1332" s="306"/>
      <c r="I1332" s="306"/>
      <c r="J1332" s="306"/>
      <c r="K1332" s="306"/>
      <c r="L1332" s="306"/>
      <c r="M1332" s="306"/>
      <c r="N1332" s="306"/>
      <c r="O1332" s="306"/>
      <c r="P1332" s="306"/>
      <c r="Q1332" s="306"/>
      <c r="R1332" s="306"/>
      <c r="S1332" s="306"/>
      <c r="T1332" s="306"/>
      <c r="U1332" s="306"/>
      <c r="V1332" s="306"/>
      <c r="W1332" s="306"/>
      <c r="X1332" s="306"/>
      <c r="Y1332" s="306"/>
      <c r="Z1332" s="306"/>
      <c r="AA1332" s="306"/>
      <c r="AB1332" s="306"/>
      <c r="AC1332" s="306"/>
      <c r="AD1332" s="306"/>
      <c r="AE1332" s="306"/>
      <c r="AF1332" s="306"/>
      <c r="AG1332" s="306"/>
      <c r="AH1332" s="306"/>
      <c r="AI1332" s="306"/>
      <c r="AJ1332" s="306"/>
      <c r="AK1332" s="306"/>
      <c r="AL1332" s="306"/>
      <c r="AM1332" s="306"/>
      <c r="AN1332" s="306"/>
      <c r="AO1332" s="306"/>
    </row>
    <row r="1333" spans="1:41" ht="15" customHeight="1" x14ac:dyDescent="0.35">
      <c r="A1333" s="411"/>
      <c r="B1333" s="414"/>
      <c r="C1333" s="149" t="s">
        <v>179</v>
      </c>
      <c r="D1333" s="116"/>
      <c r="E1333" s="53" t="s">
        <v>180</v>
      </c>
      <c r="F1333" s="306"/>
      <c r="G1333" s="306"/>
      <c r="H1333" s="306"/>
      <c r="I1333" s="306"/>
      <c r="J1333" s="306"/>
      <c r="K1333" s="306"/>
      <c r="L1333" s="306"/>
      <c r="M1333" s="306"/>
      <c r="N1333" s="306"/>
      <c r="O1333" s="306"/>
      <c r="P1333" s="306"/>
      <c r="Q1333" s="306"/>
      <c r="R1333" s="306"/>
      <c r="S1333" s="306"/>
      <c r="T1333" s="306"/>
      <c r="U1333" s="306"/>
      <c r="V1333" s="306"/>
      <c r="W1333" s="306"/>
      <c r="X1333" s="306"/>
      <c r="Y1333" s="306"/>
      <c r="Z1333" s="306"/>
      <c r="AA1333" s="306"/>
      <c r="AB1333" s="306"/>
      <c r="AC1333" s="306"/>
      <c r="AD1333" s="306"/>
      <c r="AE1333" s="306"/>
      <c r="AF1333" s="306"/>
      <c r="AG1333" s="306"/>
      <c r="AH1333" s="306"/>
      <c r="AI1333" s="306"/>
      <c r="AJ1333" s="306"/>
      <c r="AK1333" s="306"/>
      <c r="AL1333" s="306"/>
      <c r="AM1333" s="306"/>
      <c r="AN1333" s="306"/>
      <c r="AO1333" s="306"/>
    </row>
    <row r="1334" spans="1:41" ht="15" customHeight="1" x14ac:dyDescent="0.35">
      <c r="A1334" s="411"/>
      <c r="B1334" s="414"/>
      <c r="C1334" s="116" t="s">
        <v>166</v>
      </c>
      <c r="D1334" s="116"/>
      <c r="E1334" s="53" t="s">
        <v>181</v>
      </c>
      <c r="F1334" s="306"/>
      <c r="G1334" s="306"/>
      <c r="H1334" s="306"/>
      <c r="I1334" s="306"/>
      <c r="J1334" s="306"/>
      <c r="K1334" s="306"/>
      <c r="L1334" s="306"/>
      <c r="M1334" s="306"/>
      <c r="N1334" s="306"/>
      <c r="O1334" s="306"/>
      <c r="P1334" s="306"/>
      <c r="Q1334" s="306"/>
      <c r="R1334" s="306"/>
      <c r="S1334" s="306"/>
      <c r="T1334" s="306"/>
      <c r="U1334" s="306"/>
      <c r="V1334" s="306"/>
      <c r="W1334" s="306"/>
      <c r="X1334" s="306"/>
      <c r="Y1334" s="306"/>
      <c r="Z1334" s="306"/>
      <c r="AA1334" s="306"/>
      <c r="AB1334" s="306"/>
      <c r="AC1334" s="306"/>
      <c r="AD1334" s="306"/>
      <c r="AE1334" s="306"/>
      <c r="AF1334" s="306"/>
      <c r="AG1334" s="306"/>
      <c r="AH1334" s="306"/>
      <c r="AI1334" s="306"/>
      <c r="AJ1334" s="306"/>
      <c r="AK1334" s="306"/>
      <c r="AL1334" s="306"/>
      <c r="AM1334" s="306"/>
      <c r="AN1334" s="306"/>
      <c r="AO1334" s="306"/>
    </row>
    <row r="1335" spans="1:41" ht="15" customHeight="1" x14ac:dyDescent="0.35">
      <c r="A1335" s="411"/>
      <c r="B1335" s="414"/>
      <c r="C1335" s="116"/>
      <c r="D1335" s="116" t="s">
        <v>156</v>
      </c>
      <c r="E1335" s="53" t="s">
        <v>182</v>
      </c>
      <c r="F1335" s="306"/>
      <c r="G1335" s="306"/>
      <c r="H1335" s="306"/>
      <c r="I1335" s="306"/>
      <c r="J1335" s="306"/>
      <c r="K1335" s="306"/>
      <c r="L1335" s="306"/>
      <c r="M1335" s="306"/>
      <c r="N1335" s="306"/>
      <c r="O1335" s="306"/>
      <c r="P1335" s="306"/>
      <c r="Q1335" s="306"/>
      <c r="R1335" s="306"/>
      <c r="S1335" s="306"/>
      <c r="T1335" s="306"/>
      <c r="U1335" s="306"/>
      <c r="V1335" s="306"/>
      <c r="W1335" s="306"/>
      <c r="X1335" s="306"/>
      <c r="Y1335" s="306"/>
      <c r="Z1335" s="306"/>
      <c r="AA1335" s="306"/>
      <c r="AB1335" s="306"/>
      <c r="AC1335" s="306"/>
      <c r="AD1335" s="306"/>
      <c r="AE1335" s="306"/>
      <c r="AF1335" s="306"/>
      <c r="AG1335" s="306"/>
      <c r="AH1335" s="306"/>
      <c r="AI1335" s="306"/>
      <c r="AJ1335" s="306"/>
      <c r="AK1335" s="306"/>
      <c r="AL1335" s="306"/>
      <c r="AM1335" s="306"/>
      <c r="AN1335" s="306"/>
      <c r="AO1335" s="306"/>
    </row>
    <row r="1336" spans="1:41" ht="15" customHeight="1" x14ac:dyDescent="0.35">
      <c r="A1336" s="411"/>
      <c r="B1336" s="414"/>
      <c r="C1336" s="116"/>
      <c r="D1336" s="116" t="s">
        <v>149</v>
      </c>
      <c r="E1336" s="53" t="s">
        <v>150</v>
      </c>
      <c r="F1336" s="306"/>
      <c r="G1336" s="306"/>
      <c r="H1336" s="306"/>
      <c r="I1336" s="306"/>
      <c r="J1336" s="306"/>
      <c r="K1336" s="306"/>
      <c r="L1336" s="306"/>
      <c r="M1336" s="306"/>
      <c r="N1336" s="306"/>
      <c r="O1336" s="306"/>
      <c r="P1336" s="306"/>
      <c r="Q1336" s="306"/>
      <c r="R1336" s="306"/>
      <c r="S1336" s="306"/>
      <c r="T1336" s="306"/>
      <c r="U1336" s="306"/>
      <c r="V1336" s="306"/>
      <c r="W1336" s="306"/>
      <c r="X1336" s="306"/>
      <c r="Y1336" s="306"/>
      <c r="Z1336" s="306"/>
      <c r="AA1336" s="306"/>
      <c r="AB1336" s="306"/>
      <c r="AC1336" s="306"/>
      <c r="AD1336" s="306"/>
      <c r="AE1336" s="306"/>
      <c r="AF1336" s="306"/>
      <c r="AG1336" s="306"/>
      <c r="AH1336" s="306"/>
      <c r="AI1336" s="306"/>
      <c r="AJ1336" s="306"/>
      <c r="AK1336" s="306"/>
      <c r="AL1336" s="306"/>
      <c r="AM1336" s="306"/>
      <c r="AN1336" s="306"/>
      <c r="AO1336" s="306"/>
    </row>
    <row r="1337" spans="1:41" ht="15" customHeight="1" x14ac:dyDescent="0.35">
      <c r="A1337" s="411"/>
      <c r="B1337" s="414"/>
      <c r="C1337" s="116"/>
      <c r="D1337" s="116" t="s">
        <v>151</v>
      </c>
      <c r="E1337" s="53" t="s">
        <v>150</v>
      </c>
      <c r="F1337" s="306"/>
      <c r="G1337" s="306"/>
      <c r="H1337" s="306"/>
      <c r="I1337" s="306"/>
      <c r="J1337" s="306"/>
      <c r="K1337" s="306"/>
      <c r="L1337" s="306"/>
      <c r="M1337" s="306"/>
      <c r="N1337" s="306"/>
      <c r="O1337" s="306"/>
      <c r="P1337" s="306"/>
      <c r="Q1337" s="306"/>
      <c r="R1337" s="306"/>
      <c r="S1337" s="306"/>
      <c r="T1337" s="306"/>
      <c r="U1337" s="306"/>
      <c r="V1337" s="306"/>
      <c r="W1337" s="306"/>
      <c r="X1337" s="306"/>
      <c r="Y1337" s="306"/>
      <c r="Z1337" s="306"/>
      <c r="AA1337" s="306"/>
      <c r="AB1337" s="306"/>
      <c r="AC1337" s="306"/>
      <c r="AD1337" s="306"/>
      <c r="AE1337" s="306"/>
      <c r="AF1337" s="306"/>
      <c r="AG1337" s="306"/>
      <c r="AH1337" s="306"/>
      <c r="AI1337" s="306"/>
      <c r="AJ1337" s="306"/>
      <c r="AK1337" s="306"/>
      <c r="AL1337" s="306"/>
      <c r="AM1337" s="306"/>
      <c r="AN1337" s="306"/>
      <c r="AO1337" s="306"/>
    </row>
    <row r="1338" spans="1:41" ht="15" customHeight="1" x14ac:dyDescent="0.35">
      <c r="A1338" s="411"/>
      <c r="B1338" s="414"/>
      <c r="C1338" s="116" t="s">
        <v>167</v>
      </c>
      <c r="D1338" s="116"/>
      <c r="E1338" s="53" t="s">
        <v>183</v>
      </c>
      <c r="F1338" s="306"/>
      <c r="G1338" s="306"/>
      <c r="H1338" s="306"/>
      <c r="I1338" s="306"/>
      <c r="J1338" s="306"/>
      <c r="K1338" s="306"/>
      <c r="L1338" s="306"/>
      <c r="M1338" s="306"/>
      <c r="N1338" s="306"/>
      <c r="O1338" s="306"/>
      <c r="P1338" s="306"/>
      <c r="Q1338" s="306"/>
      <c r="R1338" s="306"/>
      <c r="S1338" s="306"/>
      <c r="T1338" s="306"/>
      <c r="U1338" s="306"/>
      <c r="V1338" s="306"/>
      <c r="W1338" s="306"/>
      <c r="X1338" s="306"/>
      <c r="Y1338" s="306"/>
      <c r="Z1338" s="306"/>
      <c r="AA1338" s="306"/>
      <c r="AB1338" s="306"/>
      <c r="AC1338" s="306"/>
      <c r="AD1338" s="306"/>
      <c r="AE1338" s="306"/>
      <c r="AF1338" s="306"/>
      <c r="AG1338" s="306"/>
      <c r="AH1338" s="306"/>
      <c r="AI1338" s="306"/>
      <c r="AJ1338" s="306"/>
      <c r="AK1338" s="306"/>
      <c r="AL1338" s="306"/>
      <c r="AM1338" s="306"/>
      <c r="AN1338" s="306"/>
      <c r="AO1338" s="306"/>
    </row>
    <row r="1339" spans="1:41" ht="15" customHeight="1" x14ac:dyDescent="0.35">
      <c r="A1339" s="411"/>
      <c r="B1339" s="414"/>
      <c r="C1339" s="149" t="s">
        <v>184</v>
      </c>
      <c r="D1339" s="116"/>
      <c r="E1339" s="53" t="s">
        <v>185</v>
      </c>
      <c r="F1339" s="306"/>
      <c r="G1339" s="306"/>
      <c r="H1339" s="306"/>
      <c r="I1339" s="306"/>
      <c r="J1339" s="306"/>
      <c r="K1339" s="306"/>
      <c r="L1339" s="306"/>
      <c r="M1339" s="306"/>
      <c r="N1339" s="306"/>
      <c r="O1339" s="306"/>
      <c r="P1339" s="306"/>
      <c r="Q1339" s="306"/>
      <c r="R1339" s="306"/>
      <c r="S1339" s="306"/>
      <c r="T1339" s="306"/>
      <c r="U1339" s="306"/>
      <c r="V1339" s="306"/>
      <c r="W1339" s="306"/>
      <c r="X1339" s="306"/>
      <c r="Y1339" s="306"/>
      <c r="Z1339" s="306"/>
      <c r="AA1339" s="306"/>
      <c r="AB1339" s="306"/>
      <c r="AC1339" s="306"/>
      <c r="AD1339" s="306"/>
      <c r="AE1339" s="306"/>
      <c r="AF1339" s="306"/>
      <c r="AG1339" s="306"/>
      <c r="AH1339" s="306"/>
      <c r="AI1339" s="306"/>
      <c r="AJ1339" s="306"/>
      <c r="AK1339" s="306"/>
      <c r="AL1339" s="306"/>
      <c r="AM1339" s="306"/>
      <c r="AN1339" s="306"/>
      <c r="AO1339" s="306"/>
    </row>
    <row r="1340" spans="1:41" ht="15" customHeight="1" x14ac:dyDescent="0.35">
      <c r="A1340" s="411"/>
      <c r="B1340" s="414"/>
      <c r="C1340" s="149" t="s">
        <v>186</v>
      </c>
      <c r="D1340" s="116"/>
      <c r="E1340" s="53" t="s">
        <v>187</v>
      </c>
      <c r="F1340" s="306"/>
      <c r="G1340" s="306"/>
      <c r="H1340" s="306"/>
      <c r="I1340" s="306"/>
      <c r="J1340" s="306"/>
      <c r="K1340" s="306"/>
      <c r="L1340" s="306"/>
      <c r="M1340" s="306"/>
      <c r="N1340" s="306"/>
      <c r="O1340" s="306"/>
      <c r="P1340" s="306"/>
      <c r="Q1340" s="306"/>
      <c r="R1340" s="306"/>
      <c r="S1340" s="306"/>
      <c r="T1340" s="306"/>
      <c r="U1340" s="306"/>
      <c r="V1340" s="306"/>
      <c r="W1340" s="306"/>
      <c r="X1340" s="306"/>
      <c r="Y1340" s="306"/>
      <c r="Z1340" s="306"/>
      <c r="AA1340" s="306"/>
      <c r="AB1340" s="306"/>
      <c r="AC1340" s="306"/>
      <c r="AD1340" s="306"/>
      <c r="AE1340" s="306"/>
      <c r="AF1340" s="306"/>
      <c r="AG1340" s="306"/>
      <c r="AH1340" s="306"/>
      <c r="AI1340" s="306"/>
      <c r="AJ1340" s="306"/>
      <c r="AK1340" s="306"/>
      <c r="AL1340" s="306"/>
      <c r="AM1340" s="306"/>
      <c r="AN1340" s="306"/>
      <c r="AO1340" s="306"/>
    </row>
    <row r="1341" spans="1:41" ht="15" customHeight="1" x14ac:dyDescent="0.35">
      <c r="A1341" s="411"/>
      <c r="B1341" s="414"/>
      <c r="C1341" s="116"/>
      <c r="D1341" s="116" t="s">
        <v>156</v>
      </c>
      <c r="E1341" s="53" t="s">
        <v>188</v>
      </c>
      <c r="F1341" s="306"/>
      <c r="G1341" s="306"/>
      <c r="H1341" s="306"/>
      <c r="I1341" s="306"/>
      <c r="J1341" s="306"/>
      <c r="K1341" s="306"/>
      <c r="L1341" s="306"/>
      <c r="M1341" s="306"/>
      <c r="N1341" s="306"/>
      <c r="O1341" s="306"/>
      <c r="P1341" s="306"/>
      <c r="Q1341" s="306"/>
      <c r="R1341" s="306"/>
      <c r="S1341" s="306"/>
      <c r="T1341" s="306"/>
      <c r="U1341" s="306"/>
      <c r="V1341" s="306"/>
      <c r="W1341" s="306"/>
      <c r="X1341" s="306"/>
      <c r="Y1341" s="306"/>
      <c r="Z1341" s="306"/>
      <c r="AA1341" s="306"/>
      <c r="AB1341" s="306"/>
      <c r="AC1341" s="306"/>
      <c r="AD1341" s="306"/>
      <c r="AE1341" s="306"/>
      <c r="AF1341" s="306"/>
      <c r="AG1341" s="306"/>
      <c r="AH1341" s="306"/>
      <c r="AI1341" s="306"/>
      <c r="AJ1341" s="306"/>
      <c r="AK1341" s="306"/>
      <c r="AL1341" s="306"/>
      <c r="AM1341" s="306"/>
      <c r="AN1341" s="306"/>
      <c r="AO1341" s="306"/>
    </row>
    <row r="1342" spans="1:41" ht="15" customHeight="1" x14ac:dyDescent="0.35">
      <c r="A1342" s="411"/>
      <c r="B1342" s="414"/>
      <c r="C1342" s="116"/>
      <c r="D1342" s="116" t="s">
        <v>149</v>
      </c>
      <c r="E1342" s="53" t="s">
        <v>189</v>
      </c>
      <c r="F1342" s="306"/>
      <c r="G1342" s="306"/>
      <c r="H1342" s="306"/>
      <c r="I1342" s="306"/>
      <c r="J1342" s="306"/>
      <c r="K1342" s="306"/>
      <c r="L1342" s="306"/>
      <c r="M1342" s="306"/>
      <c r="N1342" s="306"/>
      <c r="O1342" s="306"/>
      <c r="P1342" s="306"/>
      <c r="Q1342" s="306"/>
      <c r="R1342" s="306"/>
      <c r="S1342" s="306"/>
      <c r="T1342" s="306"/>
      <c r="U1342" s="306"/>
      <c r="V1342" s="306"/>
      <c r="W1342" s="306"/>
      <c r="X1342" s="306"/>
      <c r="Y1342" s="306"/>
      <c r="Z1342" s="306"/>
      <c r="AA1342" s="306"/>
      <c r="AB1342" s="306"/>
      <c r="AC1342" s="306"/>
      <c r="AD1342" s="306"/>
      <c r="AE1342" s="306"/>
      <c r="AF1342" s="306"/>
      <c r="AG1342" s="306"/>
      <c r="AH1342" s="306"/>
      <c r="AI1342" s="306"/>
      <c r="AJ1342" s="306"/>
      <c r="AK1342" s="306"/>
      <c r="AL1342" s="306"/>
      <c r="AM1342" s="306"/>
      <c r="AN1342" s="306"/>
      <c r="AO1342" s="306"/>
    </row>
    <row r="1343" spans="1:41" ht="15" customHeight="1" x14ac:dyDescent="0.35">
      <c r="A1343" s="411"/>
      <c r="B1343" s="414"/>
      <c r="C1343" s="116"/>
      <c r="D1343" s="116" t="s">
        <v>151</v>
      </c>
      <c r="E1343" s="53" t="s">
        <v>190</v>
      </c>
      <c r="F1343" s="306"/>
      <c r="G1343" s="306"/>
      <c r="H1343" s="306"/>
      <c r="I1343" s="306"/>
      <c r="J1343" s="306"/>
      <c r="K1343" s="306"/>
      <c r="L1343" s="306"/>
      <c r="M1343" s="306"/>
      <c r="N1343" s="306"/>
      <c r="O1343" s="306"/>
      <c r="P1343" s="306"/>
      <c r="Q1343" s="306"/>
      <c r="R1343" s="306"/>
      <c r="S1343" s="306"/>
      <c r="T1343" s="306"/>
      <c r="U1343" s="306"/>
      <c r="V1343" s="306"/>
      <c r="W1343" s="306"/>
      <c r="X1343" s="306"/>
      <c r="Y1343" s="306"/>
      <c r="Z1343" s="306"/>
      <c r="AA1343" s="306"/>
      <c r="AB1343" s="306"/>
      <c r="AC1343" s="306"/>
      <c r="AD1343" s="306"/>
      <c r="AE1343" s="306"/>
      <c r="AF1343" s="306"/>
      <c r="AG1343" s="306"/>
      <c r="AH1343" s="306"/>
      <c r="AI1343" s="306"/>
      <c r="AJ1343" s="306"/>
      <c r="AK1343" s="306"/>
      <c r="AL1343" s="306"/>
      <c r="AM1343" s="306"/>
      <c r="AN1343" s="306"/>
      <c r="AO1343" s="306"/>
    </row>
    <row r="1344" spans="1:41" ht="15" customHeight="1" x14ac:dyDescent="0.35">
      <c r="A1344" s="411"/>
      <c r="B1344" s="414"/>
      <c r="C1344" s="149" t="s">
        <v>191</v>
      </c>
      <c r="D1344" s="116"/>
      <c r="E1344" s="53" t="s">
        <v>192</v>
      </c>
      <c r="F1344" s="306"/>
      <c r="G1344" s="306"/>
      <c r="H1344" s="306"/>
      <c r="I1344" s="306"/>
      <c r="J1344" s="306"/>
      <c r="K1344" s="306"/>
      <c r="L1344" s="306"/>
      <c r="M1344" s="306"/>
      <c r="N1344" s="306"/>
      <c r="O1344" s="306"/>
      <c r="P1344" s="306"/>
      <c r="Q1344" s="306"/>
      <c r="R1344" s="306"/>
      <c r="S1344" s="306"/>
      <c r="T1344" s="306"/>
      <c r="U1344" s="306"/>
      <c r="V1344" s="306"/>
      <c r="W1344" s="306"/>
      <c r="X1344" s="306"/>
      <c r="Y1344" s="306"/>
      <c r="Z1344" s="306"/>
      <c r="AA1344" s="306"/>
      <c r="AB1344" s="306"/>
      <c r="AC1344" s="306"/>
      <c r="AD1344" s="306"/>
      <c r="AE1344" s="306"/>
      <c r="AF1344" s="306"/>
      <c r="AG1344" s="306"/>
      <c r="AH1344" s="306"/>
      <c r="AI1344" s="306"/>
      <c r="AJ1344" s="306"/>
      <c r="AK1344" s="306"/>
      <c r="AL1344" s="306"/>
      <c r="AM1344" s="306"/>
      <c r="AN1344" s="306"/>
      <c r="AO1344" s="306"/>
    </row>
    <row r="1345" spans="1:41" ht="15" customHeight="1" x14ac:dyDescent="0.35">
      <c r="A1345" s="411"/>
      <c r="B1345" s="414"/>
      <c r="C1345" s="116" t="s">
        <v>169</v>
      </c>
      <c r="D1345" s="116"/>
      <c r="E1345" s="53" t="s">
        <v>193</v>
      </c>
      <c r="F1345" s="306"/>
      <c r="G1345" s="306"/>
      <c r="H1345" s="306"/>
      <c r="I1345" s="306"/>
      <c r="J1345" s="306"/>
      <c r="K1345" s="306"/>
      <c r="L1345" s="306"/>
      <c r="M1345" s="306"/>
      <c r="N1345" s="306"/>
      <c r="O1345" s="306"/>
      <c r="P1345" s="306"/>
      <c r="Q1345" s="306"/>
      <c r="R1345" s="306"/>
      <c r="S1345" s="306"/>
      <c r="T1345" s="306"/>
      <c r="U1345" s="306"/>
      <c r="V1345" s="306"/>
      <c r="W1345" s="306"/>
      <c r="X1345" s="306"/>
      <c r="Y1345" s="306"/>
      <c r="Z1345" s="306"/>
      <c r="AA1345" s="306"/>
      <c r="AB1345" s="306"/>
      <c r="AC1345" s="306"/>
      <c r="AD1345" s="306"/>
      <c r="AE1345" s="306"/>
      <c r="AF1345" s="306"/>
      <c r="AG1345" s="306"/>
      <c r="AH1345" s="306"/>
      <c r="AI1345" s="306"/>
      <c r="AJ1345" s="306"/>
      <c r="AK1345" s="306"/>
      <c r="AL1345" s="306"/>
      <c r="AM1345" s="306"/>
      <c r="AN1345" s="306"/>
      <c r="AO1345" s="306"/>
    </row>
    <row r="1346" spans="1:41" ht="15" customHeight="1" x14ac:dyDescent="0.35">
      <c r="A1346" s="411"/>
      <c r="B1346" s="414"/>
      <c r="C1346" s="116"/>
      <c r="D1346" s="116" t="s">
        <v>156</v>
      </c>
      <c r="E1346" s="53" t="s">
        <v>194</v>
      </c>
      <c r="F1346" s="306"/>
      <c r="G1346" s="306"/>
      <c r="H1346" s="306"/>
      <c r="I1346" s="306"/>
      <c r="J1346" s="306"/>
      <c r="K1346" s="306"/>
      <c r="L1346" s="306"/>
      <c r="M1346" s="306"/>
      <c r="N1346" s="306"/>
      <c r="O1346" s="306"/>
      <c r="P1346" s="306"/>
      <c r="Q1346" s="306"/>
      <c r="R1346" s="306"/>
      <c r="S1346" s="306"/>
      <c r="T1346" s="306"/>
      <c r="U1346" s="306"/>
      <c r="V1346" s="306"/>
      <c r="W1346" s="306"/>
      <c r="X1346" s="306"/>
      <c r="Y1346" s="306"/>
      <c r="Z1346" s="306"/>
      <c r="AA1346" s="306"/>
      <c r="AB1346" s="306"/>
      <c r="AC1346" s="306"/>
      <c r="AD1346" s="306"/>
      <c r="AE1346" s="306"/>
      <c r="AF1346" s="306"/>
      <c r="AG1346" s="306"/>
      <c r="AH1346" s="306"/>
      <c r="AI1346" s="306"/>
      <c r="AJ1346" s="306"/>
      <c r="AK1346" s="306"/>
      <c r="AL1346" s="306"/>
      <c r="AM1346" s="306"/>
      <c r="AN1346" s="306"/>
      <c r="AO1346" s="306"/>
    </row>
    <row r="1347" spans="1:41" ht="15" customHeight="1" x14ac:dyDescent="0.35">
      <c r="A1347" s="411"/>
      <c r="B1347" s="414"/>
      <c r="C1347" s="116"/>
      <c r="D1347" s="116" t="s">
        <v>149</v>
      </c>
      <c r="E1347" s="53" t="s">
        <v>195</v>
      </c>
      <c r="F1347" s="306"/>
      <c r="G1347" s="306"/>
      <c r="H1347" s="306"/>
      <c r="I1347" s="306"/>
      <c r="J1347" s="306"/>
      <c r="K1347" s="306"/>
      <c r="L1347" s="306"/>
      <c r="M1347" s="306"/>
      <c r="N1347" s="306"/>
      <c r="O1347" s="306"/>
      <c r="P1347" s="306"/>
      <c r="Q1347" s="306"/>
      <c r="R1347" s="306"/>
      <c r="S1347" s="306"/>
      <c r="T1347" s="306"/>
      <c r="U1347" s="306"/>
      <c r="V1347" s="306"/>
      <c r="W1347" s="306"/>
      <c r="X1347" s="306"/>
      <c r="Y1347" s="306"/>
      <c r="Z1347" s="306"/>
      <c r="AA1347" s="306"/>
      <c r="AB1347" s="306"/>
      <c r="AC1347" s="306"/>
      <c r="AD1347" s="306"/>
      <c r="AE1347" s="306"/>
      <c r="AF1347" s="306"/>
      <c r="AG1347" s="306"/>
      <c r="AH1347" s="306"/>
      <c r="AI1347" s="306"/>
      <c r="AJ1347" s="306"/>
      <c r="AK1347" s="306"/>
      <c r="AL1347" s="306"/>
      <c r="AM1347" s="306"/>
      <c r="AN1347" s="306"/>
      <c r="AO1347" s="306"/>
    </row>
    <row r="1348" spans="1:41" ht="15" customHeight="1" x14ac:dyDescent="0.35">
      <c r="A1348" s="411"/>
      <c r="B1348" s="414"/>
      <c r="C1348" s="116"/>
      <c r="D1348" s="116" t="s">
        <v>151</v>
      </c>
      <c r="E1348" s="53" t="s">
        <v>196</v>
      </c>
      <c r="F1348" s="306"/>
      <c r="G1348" s="306"/>
      <c r="H1348" s="306"/>
      <c r="I1348" s="306"/>
      <c r="J1348" s="306"/>
      <c r="K1348" s="306"/>
      <c r="L1348" s="306"/>
      <c r="M1348" s="306"/>
      <c r="N1348" s="306"/>
      <c r="O1348" s="306"/>
      <c r="P1348" s="306"/>
      <c r="Q1348" s="306"/>
      <c r="R1348" s="306"/>
      <c r="S1348" s="306"/>
      <c r="T1348" s="306"/>
      <c r="U1348" s="306"/>
      <c r="V1348" s="306"/>
      <c r="W1348" s="306"/>
      <c r="X1348" s="306"/>
      <c r="Y1348" s="306"/>
      <c r="Z1348" s="306"/>
      <c r="AA1348" s="306"/>
      <c r="AB1348" s="306"/>
      <c r="AC1348" s="306"/>
      <c r="AD1348" s="306"/>
      <c r="AE1348" s="306"/>
      <c r="AF1348" s="306"/>
      <c r="AG1348" s="306"/>
      <c r="AH1348" s="306"/>
      <c r="AI1348" s="306"/>
      <c r="AJ1348" s="306"/>
      <c r="AK1348" s="306"/>
      <c r="AL1348" s="306"/>
      <c r="AM1348" s="306"/>
      <c r="AN1348" s="306"/>
      <c r="AO1348" s="306"/>
    </row>
    <row r="1349" spans="1:41" ht="15" customHeight="1" x14ac:dyDescent="0.35">
      <c r="A1349" s="411"/>
      <c r="B1349" s="414"/>
      <c r="C1349" s="116" t="s">
        <v>170</v>
      </c>
      <c r="D1349" s="116"/>
      <c r="E1349" s="53" t="s">
        <v>197</v>
      </c>
      <c r="F1349" s="306"/>
      <c r="G1349" s="306"/>
      <c r="H1349" s="306"/>
      <c r="I1349" s="306"/>
      <c r="J1349" s="306"/>
      <c r="K1349" s="306"/>
      <c r="L1349" s="306"/>
      <c r="M1349" s="306"/>
      <c r="N1349" s="306"/>
      <c r="O1349" s="306"/>
      <c r="P1349" s="306"/>
      <c r="Q1349" s="306"/>
      <c r="R1349" s="306"/>
      <c r="S1349" s="306"/>
      <c r="T1349" s="306"/>
      <c r="U1349" s="306"/>
      <c r="V1349" s="306"/>
      <c r="W1349" s="306"/>
      <c r="X1349" s="306"/>
      <c r="Y1349" s="306"/>
      <c r="Z1349" s="306"/>
      <c r="AA1349" s="306"/>
      <c r="AB1349" s="306"/>
      <c r="AC1349" s="306"/>
      <c r="AD1349" s="306"/>
      <c r="AE1349" s="306"/>
      <c r="AF1349" s="306"/>
      <c r="AG1349" s="306"/>
      <c r="AH1349" s="306"/>
      <c r="AI1349" s="306"/>
      <c r="AJ1349" s="306"/>
      <c r="AK1349" s="306"/>
      <c r="AL1349" s="306"/>
      <c r="AM1349" s="306"/>
      <c r="AN1349" s="306"/>
      <c r="AO1349" s="306"/>
    </row>
    <row r="1350" spans="1:41" ht="15" customHeight="1" x14ac:dyDescent="0.35">
      <c r="A1350" s="411"/>
      <c r="B1350" s="414"/>
      <c r="C1350" s="116"/>
      <c r="D1350" s="116" t="s">
        <v>156</v>
      </c>
      <c r="E1350" s="53" t="s">
        <v>198</v>
      </c>
      <c r="F1350" s="306"/>
      <c r="G1350" s="306"/>
      <c r="H1350" s="306"/>
      <c r="I1350" s="306"/>
      <c r="J1350" s="306"/>
      <c r="K1350" s="306"/>
      <c r="L1350" s="306"/>
      <c r="M1350" s="306"/>
      <c r="N1350" s="306"/>
      <c r="O1350" s="306"/>
      <c r="P1350" s="306"/>
      <c r="Q1350" s="306"/>
      <c r="R1350" s="306"/>
      <c r="S1350" s="306"/>
      <c r="T1350" s="306"/>
      <c r="U1350" s="306"/>
      <c r="V1350" s="306"/>
      <c r="W1350" s="306"/>
      <c r="X1350" s="306"/>
      <c r="Y1350" s="306"/>
      <c r="Z1350" s="306"/>
      <c r="AA1350" s="306"/>
      <c r="AB1350" s="306"/>
      <c r="AC1350" s="306"/>
      <c r="AD1350" s="306"/>
      <c r="AE1350" s="306"/>
      <c r="AF1350" s="306"/>
      <c r="AG1350" s="306"/>
      <c r="AH1350" s="306"/>
      <c r="AI1350" s="306"/>
      <c r="AJ1350" s="306"/>
      <c r="AK1350" s="306"/>
      <c r="AL1350" s="306"/>
      <c r="AM1350" s="306"/>
      <c r="AN1350" s="306"/>
      <c r="AO1350" s="306"/>
    </row>
    <row r="1351" spans="1:41" ht="15" customHeight="1" x14ac:dyDescent="0.35">
      <c r="A1351" s="411"/>
      <c r="B1351" s="414"/>
      <c r="C1351" s="116"/>
      <c r="D1351" s="116" t="s">
        <v>149</v>
      </c>
      <c r="E1351" s="53" t="s">
        <v>199</v>
      </c>
      <c r="F1351" s="306"/>
      <c r="G1351" s="306"/>
      <c r="H1351" s="306"/>
      <c r="I1351" s="306"/>
      <c r="J1351" s="306"/>
      <c r="K1351" s="306"/>
      <c r="L1351" s="306"/>
      <c r="M1351" s="306"/>
      <c r="N1351" s="306"/>
      <c r="O1351" s="306"/>
      <c r="P1351" s="306"/>
      <c r="Q1351" s="306"/>
      <c r="R1351" s="306"/>
      <c r="S1351" s="306"/>
      <c r="T1351" s="306"/>
      <c r="U1351" s="306"/>
      <c r="V1351" s="306"/>
      <c r="W1351" s="306"/>
      <c r="X1351" s="306"/>
      <c r="Y1351" s="306"/>
      <c r="Z1351" s="306"/>
      <c r="AA1351" s="306"/>
      <c r="AB1351" s="306"/>
      <c r="AC1351" s="306"/>
      <c r="AD1351" s="306"/>
      <c r="AE1351" s="306"/>
      <c r="AF1351" s="306"/>
      <c r="AG1351" s="306"/>
      <c r="AH1351" s="306"/>
      <c r="AI1351" s="306"/>
      <c r="AJ1351" s="306"/>
      <c r="AK1351" s="306"/>
      <c r="AL1351" s="306"/>
      <c r="AM1351" s="306"/>
      <c r="AN1351" s="306"/>
      <c r="AO1351" s="306"/>
    </row>
    <row r="1352" spans="1:41" ht="15" customHeight="1" x14ac:dyDescent="0.35">
      <c r="A1352" s="411"/>
      <c r="B1352" s="414"/>
      <c r="C1352" s="116"/>
      <c r="D1352" s="116" t="s">
        <v>151</v>
      </c>
      <c r="E1352" s="53" t="s">
        <v>200</v>
      </c>
      <c r="F1352" s="306"/>
      <c r="G1352" s="306"/>
      <c r="H1352" s="306"/>
      <c r="I1352" s="306"/>
      <c r="J1352" s="306"/>
      <c r="K1352" s="306"/>
      <c r="L1352" s="306"/>
      <c r="M1352" s="306"/>
      <c r="N1352" s="306"/>
      <c r="O1352" s="306"/>
      <c r="P1352" s="306"/>
      <c r="Q1352" s="306"/>
      <c r="R1352" s="306"/>
      <c r="S1352" s="306"/>
      <c r="T1352" s="306"/>
      <c r="U1352" s="306"/>
      <c r="V1352" s="306"/>
      <c r="W1352" s="306"/>
      <c r="X1352" s="306"/>
      <c r="Y1352" s="306"/>
      <c r="Z1352" s="306"/>
      <c r="AA1352" s="306"/>
      <c r="AB1352" s="306"/>
      <c r="AC1352" s="306"/>
      <c r="AD1352" s="306"/>
      <c r="AE1352" s="306"/>
      <c r="AF1352" s="306"/>
      <c r="AG1352" s="306"/>
      <c r="AH1352" s="306"/>
      <c r="AI1352" s="306"/>
      <c r="AJ1352" s="306"/>
      <c r="AK1352" s="306"/>
      <c r="AL1352" s="306"/>
      <c r="AM1352" s="306"/>
      <c r="AN1352" s="306"/>
      <c r="AO1352" s="306"/>
    </row>
    <row r="1353" spans="1:41" ht="15" customHeight="1" x14ac:dyDescent="0.35">
      <c r="A1353" s="411"/>
      <c r="B1353" s="414"/>
      <c r="C1353" s="116" t="s">
        <v>171</v>
      </c>
      <c r="D1353" s="116"/>
      <c r="E1353" s="53" t="s">
        <v>201</v>
      </c>
      <c r="F1353" s="306"/>
      <c r="G1353" s="306"/>
      <c r="H1353" s="306"/>
      <c r="I1353" s="306"/>
      <c r="J1353" s="306"/>
      <c r="K1353" s="306"/>
      <c r="L1353" s="306"/>
      <c r="M1353" s="306"/>
      <c r="N1353" s="306"/>
      <c r="O1353" s="306"/>
      <c r="P1353" s="306"/>
      <c r="Q1353" s="306"/>
      <c r="R1353" s="306"/>
      <c r="S1353" s="306"/>
      <c r="T1353" s="306"/>
      <c r="U1353" s="306"/>
      <c r="V1353" s="306"/>
      <c r="W1353" s="306"/>
      <c r="X1353" s="306"/>
      <c r="Y1353" s="306"/>
      <c r="Z1353" s="306"/>
      <c r="AA1353" s="306"/>
      <c r="AB1353" s="306"/>
      <c r="AC1353" s="306"/>
      <c r="AD1353" s="306"/>
      <c r="AE1353" s="306"/>
      <c r="AF1353" s="306"/>
      <c r="AG1353" s="306"/>
      <c r="AH1353" s="306"/>
      <c r="AI1353" s="306"/>
      <c r="AJ1353" s="306"/>
      <c r="AK1353" s="306"/>
      <c r="AL1353" s="306"/>
      <c r="AM1353" s="306"/>
      <c r="AN1353" s="306"/>
      <c r="AO1353" s="306"/>
    </row>
    <row r="1354" spans="1:41" ht="15" customHeight="1" x14ac:dyDescent="0.35">
      <c r="A1354" s="411"/>
      <c r="B1354" s="414"/>
      <c r="C1354" s="116"/>
      <c r="D1354" s="116" t="s">
        <v>156</v>
      </c>
      <c r="E1354" s="53" t="s">
        <v>202</v>
      </c>
      <c r="F1354" s="306"/>
      <c r="G1354" s="306"/>
      <c r="H1354" s="306"/>
      <c r="I1354" s="306"/>
      <c r="J1354" s="306"/>
      <c r="K1354" s="306"/>
      <c r="L1354" s="306"/>
      <c r="M1354" s="306"/>
      <c r="N1354" s="306"/>
      <c r="O1354" s="306"/>
      <c r="P1354" s="306"/>
      <c r="Q1354" s="306"/>
      <c r="R1354" s="306"/>
      <c r="S1354" s="306"/>
      <c r="T1354" s="306"/>
      <c r="U1354" s="306"/>
      <c r="V1354" s="306"/>
      <c r="W1354" s="306"/>
      <c r="X1354" s="306"/>
      <c r="Y1354" s="306"/>
      <c r="Z1354" s="306"/>
      <c r="AA1354" s="306"/>
      <c r="AB1354" s="306"/>
      <c r="AC1354" s="306"/>
      <c r="AD1354" s="306"/>
      <c r="AE1354" s="306"/>
      <c r="AF1354" s="306"/>
      <c r="AG1354" s="306"/>
      <c r="AH1354" s="306"/>
      <c r="AI1354" s="306"/>
      <c r="AJ1354" s="306"/>
      <c r="AK1354" s="306"/>
      <c r="AL1354" s="306"/>
      <c r="AM1354" s="306"/>
      <c r="AN1354" s="306"/>
      <c r="AO1354" s="306"/>
    </row>
    <row r="1355" spans="1:41" ht="15" customHeight="1" x14ac:dyDescent="0.35">
      <c r="A1355" s="411"/>
      <c r="B1355" s="414"/>
      <c r="C1355" s="116"/>
      <c r="D1355" s="116" t="s">
        <v>149</v>
      </c>
      <c r="E1355" s="53" t="s">
        <v>203</v>
      </c>
      <c r="F1355" s="306"/>
      <c r="G1355" s="306"/>
      <c r="H1355" s="306"/>
      <c r="I1355" s="306"/>
      <c r="J1355" s="306"/>
      <c r="K1355" s="306"/>
      <c r="L1355" s="306"/>
      <c r="M1355" s="306"/>
      <c r="N1355" s="306"/>
      <c r="O1355" s="306"/>
      <c r="P1355" s="306"/>
      <c r="Q1355" s="306"/>
      <c r="R1355" s="306"/>
      <c r="S1355" s="306"/>
      <c r="T1355" s="306"/>
      <c r="U1355" s="306"/>
      <c r="V1355" s="306"/>
      <c r="W1355" s="306"/>
      <c r="X1355" s="306"/>
      <c r="Y1355" s="306"/>
      <c r="Z1355" s="306"/>
      <c r="AA1355" s="306"/>
      <c r="AB1355" s="306"/>
      <c r="AC1355" s="306"/>
      <c r="AD1355" s="306"/>
      <c r="AE1355" s="306"/>
      <c r="AF1355" s="306"/>
      <c r="AG1355" s="306"/>
      <c r="AH1355" s="306"/>
      <c r="AI1355" s="306"/>
      <c r="AJ1355" s="306"/>
      <c r="AK1355" s="306"/>
      <c r="AL1355" s="306"/>
      <c r="AM1355" s="306"/>
      <c r="AN1355" s="306"/>
      <c r="AO1355" s="306"/>
    </row>
    <row r="1356" spans="1:41" ht="15" customHeight="1" x14ac:dyDescent="0.35">
      <c r="A1356" s="411"/>
      <c r="B1356" s="414"/>
      <c r="C1356" s="116"/>
      <c r="D1356" s="116" t="s">
        <v>151</v>
      </c>
      <c r="E1356" s="53" t="s">
        <v>204</v>
      </c>
      <c r="F1356" s="306"/>
      <c r="G1356" s="306"/>
      <c r="H1356" s="306"/>
      <c r="I1356" s="306"/>
      <c r="J1356" s="306"/>
      <c r="K1356" s="306"/>
      <c r="L1356" s="306"/>
      <c r="M1356" s="306"/>
      <c r="N1356" s="306"/>
      <c r="O1356" s="306"/>
      <c r="P1356" s="306"/>
      <c r="Q1356" s="306"/>
      <c r="R1356" s="306"/>
      <c r="S1356" s="306"/>
      <c r="T1356" s="306"/>
      <c r="U1356" s="306"/>
      <c r="V1356" s="306"/>
      <c r="W1356" s="306"/>
      <c r="X1356" s="306"/>
      <c r="Y1356" s="306"/>
      <c r="Z1356" s="306"/>
      <c r="AA1356" s="306"/>
      <c r="AB1356" s="306"/>
      <c r="AC1356" s="306"/>
      <c r="AD1356" s="306"/>
      <c r="AE1356" s="306"/>
      <c r="AF1356" s="306"/>
      <c r="AG1356" s="306"/>
      <c r="AH1356" s="306"/>
      <c r="AI1356" s="306"/>
      <c r="AJ1356" s="306"/>
      <c r="AK1356" s="306"/>
      <c r="AL1356" s="306"/>
      <c r="AM1356" s="306"/>
      <c r="AN1356" s="306"/>
      <c r="AO1356" s="306"/>
    </row>
    <row r="1357" spans="1:41" ht="15" customHeight="1" x14ac:dyDescent="0.35">
      <c r="A1357" s="411"/>
      <c r="B1357" s="414"/>
      <c r="C1357" s="116" t="s">
        <v>168</v>
      </c>
      <c r="D1357" s="116"/>
      <c r="E1357" s="53" t="s">
        <v>205</v>
      </c>
      <c r="F1357" s="306"/>
      <c r="G1357" s="306"/>
      <c r="H1357" s="306"/>
      <c r="I1357" s="306"/>
      <c r="J1357" s="306"/>
      <c r="K1357" s="306"/>
      <c r="L1357" s="306"/>
      <c r="M1357" s="306"/>
      <c r="N1357" s="306"/>
      <c r="O1357" s="306"/>
      <c r="P1357" s="306"/>
      <c r="Q1357" s="306"/>
      <c r="R1357" s="306"/>
      <c r="S1357" s="306"/>
      <c r="T1357" s="306"/>
      <c r="U1357" s="306"/>
      <c r="V1357" s="306"/>
      <c r="W1357" s="306"/>
      <c r="X1357" s="306"/>
      <c r="Y1357" s="306"/>
      <c r="Z1357" s="306"/>
      <c r="AA1357" s="306"/>
      <c r="AB1357" s="306"/>
      <c r="AC1357" s="306"/>
      <c r="AD1357" s="306"/>
      <c r="AE1357" s="306"/>
      <c r="AF1357" s="306"/>
      <c r="AG1357" s="306"/>
      <c r="AH1357" s="306"/>
      <c r="AI1357" s="306"/>
      <c r="AJ1357" s="306"/>
      <c r="AK1357" s="306"/>
      <c r="AL1357" s="306"/>
      <c r="AM1357" s="306"/>
      <c r="AN1357" s="306"/>
      <c r="AO1357" s="306"/>
    </row>
    <row r="1358" spans="1:41" ht="15" customHeight="1" x14ac:dyDescent="0.35">
      <c r="A1358" s="411"/>
      <c r="B1358" s="414"/>
      <c r="C1358" s="116"/>
      <c r="D1358" s="116" t="s">
        <v>156</v>
      </c>
      <c r="E1358" s="53" t="s">
        <v>206</v>
      </c>
      <c r="F1358" s="306"/>
      <c r="G1358" s="306"/>
      <c r="H1358" s="306"/>
      <c r="I1358" s="306"/>
      <c r="J1358" s="306"/>
      <c r="K1358" s="306"/>
      <c r="L1358" s="306"/>
      <c r="M1358" s="306"/>
      <c r="N1358" s="306"/>
      <c r="O1358" s="306"/>
      <c r="P1358" s="306"/>
      <c r="Q1358" s="306"/>
      <c r="R1358" s="306"/>
      <c r="S1358" s="306"/>
      <c r="T1358" s="306"/>
      <c r="U1358" s="306"/>
      <c r="V1358" s="306"/>
      <c r="W1358" s="306"/>
      <c r="X1358" s="306"/>
      <c r="Y1358" s="306"/>
      <c r="Z1358" s="306"/>
      <c r="AA1358" s="306"/>
      <c r="AB1358" s="306"/>
      <c r="AC1358" s="306"/>
      <c r="AD1358" s="306"/>
      <c r="AE1358" s="306"/>
      <c r="AF1358" s="306"/>
      <c r="AG1358" s="306"/>
      <c r="AH1358" s="306"/>
      <c r="AI1358" s="306"/>
      <c r="AJ1358" s="306"/>
      <c r="AK1358" s="306"/>
      <c r="AL1358" s="306"/>
      <c r="AM1358" s="306"/>
      <c r="AN1358" s="306"/>
      <c r="AO1358" s="306"/>
    </row>
    <row r="1359" spans="1:41" ht="15" customHeight="1" x14ac:dyDescent="0.35">
      <c r="A1359" s="411"/>
      <c r="B1359" s="414"/>
      <c r="C1359" s="116"/>
      <c r="D1359" s="116" t="s">
        <v>149</v>
      </c>
      <c r="E1359" s="53" t="s">
        <v>207</v>
      </c>
      <c r="F1359" s="306"/>
      <c r="G1359" s="306"/>
      <c r="H1359" s="306"/>
      <c r="I1359" s="306"/>
      <c r="J1359" s="306"/>
      <c r="K1359" s="306"/>
      <c r="L1359" s="306"/>
      <c r="M1359" s="306"/>
      <c r="N1359" s="306"/>
      <c r="O1359" s="306"/>
      <c r="P1359" s="306"/>
      <c r="Q1359" s="306"/>
      <c r="R1359" s="306"/>
      <c r="S1359" s="306"/>
      <c r="T1359" s="306"/>
      <c r="U1359" s="306"/>
      <c r="V1359" s="306"/>
      <c r="W1359" s="306"/>
      <c r="X1359" s="306"/>
      <c r="Y1359" s="306"/>
      <c r="Z1359" s="306"/>
      <c r="AA1359" s="306"/>
      <c r="AB1359" s="306"/>
      <c r="AC1359" s="306"/>
      <c r="AD1359" s="306"/>
      <c r="AE1359" s="306"/>
      <c r="AF1359" s="306"/>
      <c r="AG1359" s="306"/>
      <c r="AH1359" s="306"/>
      <c r="AI1359" s="306"/>
      <c r="AJ1359" s="306"/>
      <c r="AK1359" s="306"/>
      <c r="AL1359" s="306"/>
      <c r="AM1359" s="306"/>
      <c r="AN1359" s="306"/>
      <c r="AO1359" s="306"/>
    </row>
    <row r="1360" spans="1:41" ht="15" customHeight="1" x14ac:dyDescent="0.35">
      <c r="A1360" s="411"/>
      <c r="B1360" s="414"/>
      <c r="C1360" s="116"/>
      <c r="D1360" s="116" t="s">
        <v>151</v>
      </c>
      <c r="E1360" s="55" t="s">
        <v>208</v>
      </c>
      <c r="F1360" s="306"/>
      <c r="G1360" s="306"/>
      <c r="H1360" s="306"/>
      <c r="I1360" s="306"/>
      <c r="J1360" s="306"/>
      <c r="K1360" s="306"/>
      <c r="L1360" s="306"/>
      <c r="M1360" s="306"/>
      <c r="N1360" s="306"/>
      <c r="O1360" s="306"/>
      <c r="P1360" s="306"/>
      <c r="Q1360" s="306"/>
      <c r="R1360" s="306"/>
      <c r="S1360" s="306"/>
      <c r="T1360" s="306"/>
      <c r="U1360" s="306"/>
      <c r="V1360" s="306"/>
      <c r="W1360" s="306"/>
      <c r="X1360" s="306"/>
      <c r="Y1360" s="306"/>
      <c r="Z1360" s="306"/>
      <c r="AA1360" s="306"/>
      <c r="AB1360" s="306"/>
      <c r="AC1360" s="306"/>
      <c r="AD1360" s="306"/>
      <c r="AE1360" s="306"/>
      <c r="AF1360" s="306"/>
      <c r="AG1360" s="306"/>
      <c r="AH1360" s="306"/>
      <c r="AI1360" s="306"/>
      <c r="AJ1360" s="306"/>
      <c r="AK1360" s="306"/>
      <c r="AL1360" s="306"/>
      <c r="AM1360" s="306"/>
      <c r="AN1360" s="306"/>
      <c r="AO1360" s="306"/>
    </row>
    <row r="1361" spans="1:41" ht="15" customHeight="1" x14ac:dyDescent="0.35">
      <c r="A1361" s="411"/>
      <c r="B1361" s="415" t="s">
        <v>991</v>
      </c>
      <c r="C1361" s="153" t="s">
        <v>209</v>
      </c>
      <c r="D1361" s="108"/>
      <c r="E1361" s="66" t="s">
        <v>4425</v>
      </c>
      <c r="F1361" s="285"/>
      <c r="G1361" s="285"/>
      <c r="H1361" s="285"/>
      <c r="I1361" s="285"/>
      <c r="J1361" s="285"/>
      <c r="K1361" s="285"/>
      <c r="L1361" s="285"/>
      <c r="M1361" s="285"/>
      <c r="N1361" s="285"/>
      <c r="O1361" s="285"/>
      <c r="P1361" s="285"/>
      <c r="Q1361" s="285"/>
      <c r="R1361" s="285"/>
      <c r="S1361" s="285"/>
      <c r="T1361" s="285"/>
      <c r="U1361" s="285"/>
      <c r="V1361" s="285"/>
      <c r="W1361" s="285"/>
      <c r="X1361" s="285"/>
      <c r="Y1361" s="285"/>
      <c r="Z1361" s="285"/>
      <c r="AA1361" s="285"/>
      <c r="AB1361" s="285"/>
      <c r="AC1361" s="285"/>
      <c r="AD1361" s="285"/>
      <c r="AE1361" s="285"/>
      <c r="AF1361" s="285"/>
      <c r="AG1361" s="285"/>
      <c r="AH1361" s="285"/>
      <c r="AI1361" s="285"/>
      <c r="AJ1361" s="285"/>
      <c r="AK1361" s="285"/>
      <c r="AL1361" s="285"/>
      <c r="AM1361" s="285"/>
      <c r="AN1361" s="285"/>
      <c r="AO1361" s="285"/>
    </row>
    <row r="1362" spans="1:41" ht="15" customHeight="1" x14ac:dyDescent="0.35">
      <c r="A1362" s="411"/>
      <c r="B1362" s="415"/>
      <c r="C1362" s="150" t="s">
        <v>210</v>
      </c>
      <c r="D1362" s="108"/>
      <c r="E1362" s="66"/>
      <c r="F1362" s="285"/>
      <c r="G1362" s="285"/>
      <c r="H1362" s="285"/>
      <c r="I1362" s="285"/>
      <c r="J1362" s="285"/>
      <c r="K1362" s="285"/>
      <c r="L1362" s="285"/>
      <c r="M1362" s="285"/>
      <c r="N1362" s="285"/>
      <c r="O1362" s="285"/>
      <c r="P1362" s="285"/>
      <c r="Q1362" s="285"/>
      <c r="R1362" s="285"/>
      <c r="S1362" s="285"/>
      <c r="T1362" s="285"/>
      <c r="U1362" s="285"/>
      <c r="V1362" s="285"/>
      <c r="W1362" s="285"/>
      <c r="X1362" s="285"/>
      <c r="Y1362" s="285"/>
      <c r="Z1362" s="285"/>
      <c r="AA1362" s="285"/>
      <c r="AB1362" s="285"/>
      <c r="AC1362" s="285"/>
      <c r="AD1362" s="285"/>
      <c r="AE1362" s="285"/>
      <c r="AF1362" s="285"/>
      <c r="AG1362" s="285"/>
      <c r="AH1362" s="285"/>
      <c r="AI1362" s="285"/>
      <c r="AJ1362" s="285"/>
      <c r="AK1362" s="285"/>
      <c r="AL1362" s="285"/>
      <c r="AM1362" s="285"/>
      <c r="AN1362" s="285"/>
      <c r="AO1362" s="285"/>
    </row>
    <row r="1363" spans="1:41" ht="15" customHeight="1" x14ac:dyDescent="0.35">
      <c r="A1363" s="411"/>
      <c r="B1363" s="415"/>
      <c r="C1363" s="150" t="s">
        <v>211</v>
      </c>
      <c r="D1363" s="108"/>
      <c r="E1363" s="66"/>
      <c r="F1363" s="285"/>
      <c r="G1363" s="285"/>
      <c r="H1363" s="285"/>
      <c r="I1363" s="285"/>
      <c r="J1363" s="285"/>
      <c r="K1363" s="285"/>
      <c r="L1363" s="285"/>
      <c r="M1363" s="285"/>
      <c r="N1363" s="285"/>
      <c r="O1363" s="285"/>
      <c r="P1363" s="285"/>
      <c r="Q1363" s="285"/>
      <c r="R1363" s="285"/>
      <c r="S1363" s="285"/>
      <c r="T1363" s="285"/>
      <c r="U1363" s="285"/>
      <c r="V1363" s="285"/>
      <c r="W1363" s="285"/>
      <c r="X1363" s="285"/>
      <c r="Y1363" s="285"/>
      <c r="Z1363" s="285"/>
      <c r="AA1363" s="285"/>
      <c r="AB1363" s="285"/>
      <c r="AC1363" s="285"/>
      <c r="AD1363" s="285"/>
      <c r="AE1363" s="285"/>
      <c r="AF1363" s="285"/>
      <c r="AG1363" s="285"/>
      <c r="AH1363" s="285"/>
      <c r="AI1363" s="285"/>
      <c r="AJ1363" s="285"/>
      <c r="AK1363" s="285"/>
      <c r="AL1363" s="285"/>
      <c r="AM1363" s="285"/>
      <c r="AN1363" s="285"/>
      <c r="AO1363" s="285"/>
    </row>
    <row r="1364" spans="1:41" ht="15" customHeight="1" x14ac:dyDescent="0.35">
      <c r="A1364" s="412"/>
      <c r="B1364" s="416"/>
      <c r="C1364" s="151" t="s">
        <v>212</v>
      </c>
      <c r="D1364" s="107"/>
      <c r="E1364" s="49"/>
      <c r="F1364" s="286"/>
      <c r="G1364" s="286"/>
      <c r="H1364" s="286"/>
      <c r="I1364" s="286"/>
      <c r="J1364" s="286"/>
      <c r="K1364" s="286"/>
      <c r="L1364" s="286"/>
      <c r="M1364" s="286"/>
      <c r="N1364" s="286"/>
      <c r="O1364" s="286"/>
      <c r="P1364" s="286"/>
      <c r="Q1364" s="286"/>
      <c r="R1364" s="286"/>
      <c r="S1364" s="286"/>
      <c r="T1364" s="286"/>
      <c r="U1364" s="286"/>
      <c r="V1364" s="286"/>
      <c r="W1364" s="286"/>
      <c r="X1364" s="286"/>
      <c r="Y1364" s="286"/>
      <c r="Z1364" s="286"/>
      <c r="AA1364" s="286"/>
      <c r="AB1364" s="286"/>
      <c r="AC1364" s="286"/>
      <c r="AD1364" s="286"/>
      <c r="AE1364" s="286"/>
      <c r="AF1364" s="286"/>
      <c r="AG1364" s="286"/>
      <c r="AH1364" s="286"/>
      <c r="AI1364" s="286"/>
      <c r="AJ1364" s="286"/>
      <c r="AK1364" s="286"/>
      <c r="AL1364" s="286"/>
      <c r="AM1364" s="286"/>
      <c r="AN1364" s="286"/>
      <c r="AO1364" s="286"/>
    </row>
    <row r="1365" spans="1:41" ht="15" customHeight="1" x14ac:dyDescent="0.35">
      <c r="A1365" s="393" t="s">
        <v>973</v>
      </c>
      <c r="B1365" s="407" t="s">
        <v>1700</v>
      </c>
      <c r="C1365" s="114" t="s">
        <v>213</v>
      </c>
      <c r="D1365" s="114"/>
      <c r="E1365" s="50" t="s">
        <v>214</v>
      </c>
      <c r="F1365" s="312">
        <f>+VLOOKUP($E1365,Macro!$1:$1048576,MATCH(DATE(F$2,1,1),Macro!$A$1:$LI$1),FALSE)</f>
        <v>0</v>
      </c>
      <c r="G1365" s="312">
        <f>+VLOOKUP($E1365,Macro!$1:$1048576,MATCH(DATE(G$2,1,1),Macro!$A$1:$LI$1),FALSE)</f>
        <v>3.3107259508780018E-3</v>
      </c>
      <c r="H1365" s="312">
        <f>+VLOOKUP($E1365,Macro!$1:$1048576,MATCH(DATE(H$2,1,1),Macro!$A$1:$LI$1),FALSE)</f>
        <v>8.8194277439779256E-3</v>
      </c>
      <c r="I1365" s="312">
        <f>+VLOOKUP($E1365,Macro!$1:$1048576,MATCH(DATE(I$2,1,1),Macro!$A$1:$LI$1),FALSE)</f>
        <v>1.5911443059057895E-2</v>
      </c>
      <c r="J1365" s="312">
        <f>+VLOOKUP($E1365,Macro!$1:$1048576,MATCH(DATE(J$2,1,1),Macro!$A$1:$LI$1),FALSE)</f>
        <v>2.4303116193236107E-2</v>
      </c>
      <c r="K1365" s="312">
        <f>+VLOOKUP($E1365,Macro!$1:$1048576,MATCH(DATE(K$2,1,1),Macro!$A$1:$LI$1),FALSE)</f>
        <v>3.4102532572855004E-2</v>
      </c>
      <c r="L1365" s="312">
        <f>+VLOOKUP($E1365,Macro!$1:$1048576,MATCH(DATE(L$2,1,1),Macro!$A$1:$LI$1),FALSE)</f>
        <v>4.4495476891470709E-2</v>
      </c>
      <c r="M1365" s="312">
        <f>+VLOOKUP($E1365,Macro!$1:$1048576,MATCH(DATE(M$2,1,1),Macro!$A$1:$LI$1),FALSE)</f>
        <v>5.3995394242600803E-2</v>
      </c>
      <c r="N1365" s="312">
        <f>+VLOOKUP($E1365,Macro!$1:$1048576,MATCH(DATE(N$2,1,1),Macro!$A$1:$LI$1),FALSE)</f>
        <v>6.1921120582120182E-2</v>
      </c>
      <c r="O1365" s="312">
        <f>+VLOOKUP($E1365,Macro!$1:$1048576,MATCH(DATE(O$2,1,1),Macro!$A$1:$LI$1),FALSE)</f>
        <v>6.8292654621360249E-2</v>
      </c>
      <c r="P1365" s="312">
        <f>+VLOOKUP($E1365,Macro!$1:$1048576,MATCH(DATE(P$2,1,1),Macro!$A$1:$LI$1),FALSE)</f>
        <v>7.3684008399688139E-2</v>
      </c>
      <c r="Q1365" s="312">
        <f>+VLOOKUP($E1365,Macro!$1:$1048576,MATCH(DATE(Q$2,1,1),Macro!$A$1:$LI$1),FALSE)</f>
        <v>7.8977093643328722E-2</v>
      </c>
      <c r="R1365" s="312">
        <f>+VLOOKUP($E1365,Macro!$1:$1048576,MATCH(DATE(R$2,1,1),Macro!$A$1:$LI$1),FALSE)</f>
        <v>8.5045147353635109E-2</v>
      </c>
      <c r="S1365" s="312">
        <f>+VLOOKUP($E1365,Macro!$1:$1048576,MATCH(DATE(S$2,1,1),Macro!$A$1:$LI$1),FALSE)</f>
        <v>9.2638156250535175E-2</v>
      </c>
      <c r="T1365" s="312">
        <f>+VLOOKUP($E1365,Macro!$1:$1048576,MATCH(DATE(T$2,1,1),Macro!$A$1:$LI$1),FALSE)</f>
        <v>0.10228373676399727</v>
      </c>
      <c r="U1365" s="312">
        <f>+VLOOKUP($E1365,Macro!$1:$1048576,MATCH(DATE(U$2,1,1),Macro!$A$1:$LI$1),FALSE)</f>
        <v>0.11425723768989648</v>
      </c>
      <c r="V1365" s="312">
        <f>+VLOOKUP($E1365,Macro!$1:$1048576,MATCH(DATE(V$2,1,1),Macro!$A$1:$LI$1),FALSE)</f>
        <v>0.12779069457913295</v>
      </c>
      <c r="W1365" s="312">
        <f>+VLOOKUP($E1365,Macro!$1:$1048576,MATCH(DATE(W$2,1,1),Macro!$A$1:$LI$1),FALSE)</f>
        <v>0.1413329115307782</v>
      </c>
      <c r="X1365" s="312">
        <f>+VLOOKUP($E1365,Macro!$1:$1048576,MATCH(DATE(X$2,1,1),Macro!$A$1:$LI$1),FALSE)</f>
        <v>0.15370023378056263</v>
      </c>
      <c r="Y1365" s="312">
        <f>+VLOOKUP($E1365,Macro!$1:$1048576,MATCH(DATE(Y$2,1,1),Macro!$A$1:$LI$1),FALSE)</f>
        <v>0.16413556653223083</v>
      </c>
      <c r="Z1365" s="312">
        <f>+VLOOKUP($E1365,Macro!$1:$1048576,MATCH(DATE(Z$2,1,1),Macro!$A$1:$LI$1),FALSE)</f>
        <v>0.17228307433572176</v>
      </c>
      <c r="AA1365" s="312">
        <f>+VLOOKUP($E1365,Macro!$1:$1048576,MATCH(DATE(AA$2,1,1),Macro!$A$1:$LI$1),FALSE)</f>
        <v>0.17811813496473317</v>
      </c>
      <c r="AB1365" s="312">
        <f>+VLOOKUP($E1365,Macro!$1:$1048576,MATCH(DATE(AB$2,1,1),Macro!$A$1:$LI$1),FALSE)</f>
        <v>0.1818950147863152</v>
      </c>
      <c r="AC1365" s="312">
        <f>+VLOOKUP($E1365,Macro!$1:$1048576,MATCH(DATE(AC$2,1,1),Macro!$A$1:$LI$1),FALSE)</f>
        <v>0.18393976414445845</v>
      </c>
      <c r="AD1365" s="312">
        <f>+VLOOKUP($E1365,Macro!$1:$1048576,MATCH(DATE(AD$2,1,1),Macro!$A$1:$LI$1),FALSE)</f>
        <v>0.18458071519458219</v>
      </c>
      <c r="AE1365" s="312">
        <f>+VLOOKUP($E1365,Macro!$1:$1048576,MATCH(DATE(AE$2,1,1),Macro!$A$1:$LI$1),FALSE)</f>
        <v>0.18396455179241489</v>
      </c>
      <c r="AF1365" s="312">
        <f>+VLOOKUP($E1365,Macro!$1:$1048576,MATCH(DATE(AF$2,1,1),Macro!$A$1:$LI$1),FALSE)</f>
        <v>0.18219680263553695</v>
      </c>
      <c r="AG1365" s="312">
        <f>+VLOOKUP($E1365,Macro!$1:$1048576,MATCH(DATE(AG$2,1,1),Macro!$A$1:$LI$1),FALSE)</f>
        <v>0.17949121158002956</v>
      </c>
      <c r="AH1365" s="312">
        <f>+VLOOKUP($E1365,Macro!$1:$1048576,MATCH(DATE(AH$2,1,1),Macro!$A$1:$LI$1),FALSE)</f>
        <v>0.17600808737825435</v>
      </c>
      <c r="AI1365" s="312">
        <f>+VLOOKUP($E1365,Macro!$1:$1048576,MATCH(DATE(AI$2,1,1),Macro!$A$1:$LI$1),FALSE)</f>
        <v>0.17186266832234232</v>
      </c>
      <c r="AJ1365" s="312">
        <f>+VLOOKUP($E1365,Macro!$1:$1048576,MATCH(DATE(AJ$2,1,1),Macro!$A$1:$LI$1),FALSE)</f>
        <v>0.16713488686632694</v>
      </c>
      <c r="AK1365" s="312">
        <f>+VLOOKUP($E1365,Macro!$1:$1048576,MATCH(DATE(AK$2,1,1),Macro!$A$1:$LI$1),FALSE)</f>
        <v>0.16188042450211437</v>
      </c>
      <c r="AL1365" s="312">
        <f>+VLOOKUP($E1365,Macro!$1:$1048576,MATCH(DATE(AL$2,1,1),Macro!$A$1:$LI$1),FALSE)</f>
        <v>0.15614121986058382</v>
      </c>
      <c r="AM1365" s="312">
        <f>+VLOOKUP($E1365,Macro!$1:$1048576,MATCH(DATE(AM$2,1,1),Macro!$A$1:$LI$1),FALSE)</f>
        <v>0.1499555043748213</v>
      </c>
      <c r="AN1365" s="312">
        <f>+VLOOKUP($E1365,Macro!$1:$1048576,MATCH(DATE(AN$2,1,1),Macro!$A$1:$LI$1),FALSE)</f>
        <v>0.14336487830877154</v>
      </c>
      <c r="AO1365" s="312">
        <f>+VLOOKUP($E1365,Macro!$1:$1048576,MATCH(DATE(AO$2,1,1),Macro!$A$1:$LI$1),FALSE)</f>
        <v>0.13641892253009047</v>
      </c>
    </row>
    <row r="1366" spans="1:41" ht="15" customHeight="1" x14ac:dyDescent="0.35">
      <c r="A1366" s="394"/>
      <c r="B1366" s="408"/>
      <c r="C1366" s="114" t="s">
        <v>215</v>
      </c>
      <c r="D1366" s="114"/>
      <c r="E1366" s="58" t="s">
        <v>1664</v>
      </c>
      <c r="F1366" s="312">
        <f>+VLOOKUP($E1366,Macro!$1:$1048576,MATCH(DATE(F$2,1,1),Macro!$A$1:$LI$1),FALSE)</f>
        <v>0</v>
      </c>
      <c r="G1366" s="312">
        <f>+VLOOKUP($E1366,Macro!$1:$1048576,MATCH(DATE(G$2,1,1),Macro!$A$1:$LI$1),FALSE)</f>
        <v>4.5571899551122286E-3</v>
      </c>
      <c r="H1366" s="312">
        <f>+VLOOKUP($E1366,Macro!$1:$1048576,MATCH(DATE(H$2,1,1),Macro!$A$1:$LI$1),FALSE)</f>
        <v>1.1896728933047385E-2</v>
      </c>
      <c r="I1366" s="312">
        <f>+VLOOKUP($E1366,Macro!$1:$1048576,MATCH(DATE(I$2,1,1),Macro!$A$1:$LI$1),FALSE)</f>
        <v>2.1133420498942179E-2</v>
      </c>
      <c r="J1366" s="312">
        <f>+VLOOKUP($E1366,Macro!$1:$1048576,MATCH(DATE(J$2,1,1),Macro!$A$1:$LI$1),FALSE)</f>
        <v>3.1956473426375531E-2</v>
      </c>
      <c r="K1366" s="312">
        <f>+VLOOKUP($E1366,Macro!$1:$1048576,MATCH(DATE(K$2,1,1),Macro!$A$1:$LI$1),FALSE)</f>
        <v>4.4564814528724739E-2</v>
      </c>
      <c r="L1366" s="312">
        <f>+VLOOKUP($E1366,Macro!$1:$1048576,MATCH(DATE(L$2,1,1),Macro!$A$1:$LI$1),FALSE)</f>
        <v>5.7797053475061588E-2</v>
      </c>
      <c r="M1366" s="312">
        <f>+VLOOKUP($E1366,Macro!$1:$1048576,MATCH(DATE(M$2,1,1),Macro!$A$1:$LI$1),FALSE)</f>
        <v>6.9616158934904249E-2</v>
      </c>
      <c r="N1366" s="312">
        <f>+VLOOKUP($E1366,Macro!$1:$1048576,MATCH(DATE(N$2,1,1),Macro!$A$1:$LI$1),FALSE)</f>
        <v>7.9200996601613838E-2</v>
      </c>
      <c r="O1366" s="312">
        <f>+VLOOKUP($E1366,Macro!$1:$1048576,MATCH(DATE(O$2,1,1),Macro!$A$1:$LI$1),FALSE)</f>
        <v>8.6661984904901068E-2</v>
      </c>
      <c r="P1366" s="312">
        <f>+VLOOKUP($E1366,Macro!$1:$1048576,MATCH(DATE(P$2,1,1),Macro!$A$1:$LI$1),FALSE)</f>
        <v>9.2771022083071308E-2</v>
      </c>
      <c r="Q1366" s="312">
        <f>+VLOOKUP($E1366,Macro!$1:$1048576,MATCH(DATE(Q$2,1,1),Macro!$A$1:$LI$1),FALSE)</f>
        <v>9.8655693158056224E-2</v>
      </c>
      <c r="R1366" s="312">
        <f>+VLOOKUP($E1366,Macro!$1:$1048576,MATCH(DATE(R$2,1,1),Macro!$A$1:$LI$1),FALSE)</f>
        <v>0.10540743026061783</v>
      </c>
      <c r="S1366" s="312">
        <f>+VLOOKUP($E1366,Macro!$1:$1048576,MATCH(DATE(S$2,1,1),Macro!$A$1:$LI$1),FALSE)</f>
        <v>0.11395530838103074</v>
      </c>
      <c r="T1366" s="312">
        <f>+VLOOKUP($E1366,Macro!$1:$1048576,MATCH(DATE(T$2,1,1),Macro!$A$1:$LI$1),FALSE)</f>
        <v>0.12494710184931535</v>
      </c>
      <c r="U1366" s="312">
        <f>+VLOOKUP($E1366,Macro!$1:$1048576,MATCH(DATE(U$2,1,1),Macro!$A$1:$LI$1),FALSE)</f>
        <v>0.13871257156521377</v>
      </c>
      <c r="V1366" s="312">
        <f>+VLOOKUP($E1366,Macro!$1:$1048576,MATCH(DATE(V$2,1,1),Macro!$A$1:$LI$1),FALSE)</f>
        <v>0.15420039342564085</v>
      </c>
      <c r="W1366" s="312">
        <f>+VLOOKUP($E1366,Macro!$1:$1048576,MATCH(DATE(W$2,1,1),Macro!$A$1:$LI$1),FALSE)</f>
        <v>0.16939042958536987</v>
      </c>
      <c r="X1366" s="312">
        <f>+VLOOKUP($E1366,Macro!$1:$1048576,MATCH(DATE(X$2,1,1),Macro!$A$1:$LI$1),FALSE)</f>
        <v>0.18284083369490833</v>
      </c>
      <c r="Y1366" s="312">
        <f>+VLOOKUP($E1366,Macro!$1:$1048576,MATCH(DATE(Y$2,1,1),Macro!$A$1:$LI$1),FALSE)</f>
        <v>0.19367540089438862</v>
      </c>
      <c r="Z1366" s="312">
        <f>+VLOOKUP($E1366,Macro!$1:$1048576,MATCH(DATE(Z$2,1,1),Macro!$A$1:$LI$1),FALSE)</f>
        <v>0.20151380978261635</v>
      </c>
      <c r="AA1366" s="312">
        <f>+VLOOKUP($E1366,Macro!$1:$1048576,MATCH(DATE(AA$2,1,1),Macro!$A$1:$LI$1),FALSE)</f>
        <v>0.20635140557050402</v>
      </c>
      <c r="AB1366" s="312">
        <f>+VLOOKUP($E1366,Macro!$1:$1048576,MATCH(DATE(AB$2,1,1),Macro!$A$1:$LI$1),FALSE)</f>
        <v>0.20852216339970475</v>
      </c>
      <c r="AC1366" s="312">
        <f>+VLOOKUP($E1366,Macro!$1:$1048576,MATCH(DATE(AC$2,1,1),Macro!$A$1:$LI$1),FALSE)</f>
        <v>0.20844450002315273</v>
      </c>
      <c r="AD1366" s="312">
        <f>+VLOOKUP($E1366,Macro!$1:$1048576,MATCH(DATE(AD$2,1,1),Macro!$A$1:$LI$1),FALSE)</f>
        <v>0.20654496202410222</v>
      </c>
      <c r="AE1366" s="312">
        <f>+VLOOKUP($E1366,Macro!$1:$1048576,MATCH(DATE(AE$2,1,1),Macro!$A$1:$LI$1),FALSE)</f>
        <v>0.20306814531976247</v>
      </c>
      <c r="AF1366" s="312">
        <f>+VLOOKUP($E1366,Macro!$1:$1048576,MATCH(DATE(AF$2,1,1),Macro!$A$1:$LI$1),FALSE)</f>
        <v>0.19817760477660595</v>
      </c>
      <c r="AG1366" s="312">
        <f>+VLOOKUP($E1366,Macro!$1:$1048576,MATCH(DATE(AG$2,1,1),Macro!$A$1:$LI$1),FALSE)</f>
        <v>0.19218870496713336</v>
      </c>
      <c r="AH1366" s="312">
        <f>+VLOOKUP($E1366,Macro!$1:$1048576,MATCH(DATE(AH$2,1,1),Macro!$A$1:$LI$1),FALSE)</f>
        <v>0.1853451074660839</v>
      </c>
      <c r="AI1366" s="312">
        <f>+VLOOKUP($E1366,Macro!$1:$1048576,MATCH(DATE(AI$2,1,1),Macro!$A$1:$LI$1),FALSE)</f>
        <v>0.17783496992318515</v>
      </c>
      <c r="AJ1366" s="312">
        <f>+VLOOKUP($E1366,Macro!$1:$1048576,MATCH(DATE(AJ$2,1,1),Macro!$A$1:$LI$1),FALSE)</f>
        <v>0.16980255669740707</v>
      </c>
      <c r="AK1366" s="312">
        <f>+VLOOKUP($E1366,Macro!$1:$1048576,MATCH(DATE(AK$2,1,1),Macro!$A$1:$LI$1),FALSE)</f>
        <v>0.1613602297933836</v>
      </c>
      <c r="AL1366" s="312">
        <f>+VLOOKUP($E1366,Macro!$1:$1048576,MATCH(DATE(AL$2,1,1),Macro!$A$1:$LI$1),FALSE)</f>
        <v>0.15259933681950333</v>
      </c>
      <c r="AM1366" s="312">
        <f>+VLOOKUP($E1366,Macro!$1:$1048576,MATCH(DATE(AM$2,1,1),Macro!$A$1:$LI$1),FALSE)</f>
        <v>0.14360120301064594</v>
      </c>
      <c r="AN1366" s="312">
        <f>+VLOOKUP($E1366,Macro!$1:$1048576,MATCH(DATE(AN$2,1,1),Macro!$A$1:$LI$1),FALSE)</f>
        <v>0.13444517314460391</v>
      </c>
      <c r="AO1366" s="312">
        <f>+VLOOKUP($E1366,Macro!$1:$1048576,MATCH(DATE(AO$2,1,1),Macro!$A$1:$LI$1),FALSE)</f>
        <v>0.1252131308485227</v>
      </c>
    </row>
    <row r="1367" spans="1:41" ht="15" customHeight="1" x14ac:dyDescent="0.35">
      <c r="A1367" s="394"/>
      <c r="B1367" s="408"/>
      <c r="C1367" s="114" t="s">
        <v>2</v>
      </c>
      <c r="D1367" s="114"/>
      <c r="E1367" s="50" t="s">
        <v>216</v>
      </c>
      <c r="F1367" s="312">
        <f>+VLOOKUP($E1367,Macro!$1:$1048576,MATCH(DATE(F$2,1,1),Macro!$A$1:$LI$1),FALSE)</f>
        <v>0</v>
      </c>
      <c r="G1367" s="312">
        <f>+VLOOKUP($E1367,Macro!$1:$1048576,MATCH(DATE(G$2,1,1),Macro!$A$1:$LI$1),FALSE)</f>
        <v>2.163743247963697E-3</v>
      </c>
      <c r="H1367" s="312">
        <f>+VLOOKUP($E1367,Macro!$1:$1048576,MATCH(DATE(H$2,1,1),Macro!$A$1:$LI$1),FALSE)</f>
        <v>7.3437369723095792E-3</v>
      </c>
      <c r="I1367" s="312">
        <f>+VLOOKUP($E1367,Macro!$1:$1048576,MATCH(DATE(I$2,1,1),Macro!$A$1:$LI$1),FALSE)</f>
        <v>1.554198052947187E-2</v>
      </c>
      <c r="J1367" s="312">
        <f>+VLOOKUP($E1367,Macro!$1:$1048576,MATCH(DATE(J$2,1,1),Macro!$A$1:$LI$1),FALSE)</f>
        <v>2.6554775332346073E-2</v>
      </c>
      <c r="K1367" s="312">
        <f>+VLOOKUP($E1367,Macro!$1:$1048576,MATCH(DATE(K$2,1,1),Macro!$A$1:$LI$1),FALSE)</f>
        <v>4.0556726732803319E-2</v>
      </c>
      <c r="L1367" s="312">
        <f>+VLOOKUP($E1367,Macro!$1:$1048576,MATCH(DATE(L$2,1,1),Macro!$A$1:$LI$1),FALSE)</f>
        <v>5.7428357953935215E-2</v>
      </c>
      <c r="M1367" s="312">
        <f>+VLOOKUP($E1367,Macro!$1:$1048576,MATCH(DATE(M$2,1,1),Macro!$A$1:$LI$1),FALSE)</f>
        <v>7.6205658439420842E-2</v>
      </c>
      <c r="N1367" s="312">
        <f>+VLOOKUP($E1367,Macro!$1:$1048576,MATCH(DATE(N$2,1,1),Macro!$A$1:$LI$1),FALSE)</f>
        <v>9.5783328690228209E-2</v>
      </c>
      <c r="O1367" s="312">
        <f>+VLOOKUP($E1367,Macro!$1:$1048576,MATCH(DATE(O$2,1,1),Macro!$A$1:$LI$1),FALSE)</f>
        <v>0.11555053335556117</v>
      </c>
      <c r="P1367" s="312">
        <f>+VLOOKUP($E1367,Macro!$1:$1048576,MATCH(DATE(P$2,1,1),Macro!$A$1:$LI$1),FALSE)</f>
        <v>0.13558396418335381</v>
      </c>
      <c r="Q1367" s="312">
        <f>+VLOOKUP($E1367,Macro!$1:$1048576,MATCH(DATE(Q$2,1,1),Macro!$A$1:$LI$1),FALSE)</f>
        <v>0.15648808555830776</v>
      </c>
      <c r="R1367" s="312">
        <f>+VLOOKUP($E1367,Macro!$1:$1048576,MATCH(DATE(R$2,1,1),Macro!$A$1:$LI$1),FALSE)</f>
        <v>0.17908735820793803</v>
      </c>
      <c r="S1367" s="312">
        <f>+VLOOKUP($E1367,Macro!$1:$1048576,MATCH(DATE(S$2,1,1),Macro!$A$1:$LI$1),FALSE)</f>
        <v>0.20427025540931606</v>
      </c>
      <c r="T1367" s="312">
        <f>+VLOOKUP($E1367,Macro!$1:$1048576,MATCH(DATE(T$2,1,1),Macro!$A$1:$LI$1),FALSE)</f>
        <v>0.23286627777344571</v>
      </c>
      <c r="U1367" s="312">
        <f>+VLOOKUP($E1367,Macro!$1:$1048576,MATCH(DATE(U$2,1,1),Macro!$A$1:$LI$1),FALSE)</f>
        <v>0.2655902468309832</v>
      </c>
      <c r="V1367" s="312">
        <f>+VLOOKUP($E1367,Macro!$1:$1048576,MATCH(DATE(V$2,1,1),Macro!$A$1:$LI$1),FALSE)</f>
        <v>0.30247877709257437</v>
      </c>
      <c r="W1367" s="312">
        <f>+VLOOKUP($E1367,Macro!$1:$1048576,MATCH(DATE(W$2,1,1),Macro!$A$1:$LI$1),FALSE)</f>
        <v>0.34262447077154767</v>
      </c>
      <c r="X1367" s="312">
        <f>+VLOOKUP($E1367,Macro!$1:$1048576,MATCH(DATE(X$2,1,1),Macro!$A$1:$LI$1),FALSE)</f>
        <v>0.38478660331265058</v>
      </c>
      <c r="Y1367" s="312">
        <f>+VLOOKUP($E1367,Macro!$1:$1048576,MATCH(DATE(Y$2,1,1),Macro!$A$1:$LI$1),FALSE)</f>
        <v>0.42786038945907284</v>
      </c>
      <c r="Z1367" s="312">
        <f>+VLOOKUP($E1367,Macro!$1:$1048576,MATCH(DATE(Z$2,1,1),Macro!$A$1:$LI$1),FALSE)</f>
        <v>0.47106521573933569</v>
      </c>
      <c r="AA1367" s="312">
        <f>+VLOOKUP($E1367,Macro!$1:$1048576,MATCH(DATE(AA$2,1,1),Macro!$A$1:$LI$1),FALSE)</f>
        <v>0.5139194658977555</v>
      </c>
      <c r="AB1367" s="312">
        <f>+VLOOKUP($E1367,Macro!$1:$1048576,MATCH(DATE(AB$2,1,1),Macro!$A$1:$LI$1),FALSE)</f>
        <v>0.55622703128481066</v>
      </c>
      <c r="AC1367" s="312">
        <f>+VLOOKUP($E1367,Macro!$1:$1048576,MATCH(DATE(AC$2,1,1),Macro!$A$1:$LI$1),FALSE)</f>
        <v>0.59789151280876163</v>
      </c>
      <c r="AD1367" s="312">
        <f>+VLOOKUP($E1367,Macro!$1:$1048576,MATCH(DATE(AD$2,1,1),Macro!$A$1:$LI$1),FALSE)</f>
        <v>0.63884042360491544</v>
      </c>
      <c r="AE1367" s="312">
        <f>+VLOOKUP($E1367,Macro!$1:$1048576,MATCH(DATE(AE$2,1,1),Macro!$A$1:$LI$1),FALSE)</f>
        <v>0.6789037524305287</v>
      </c>
      <c r="AF1367" s="312">
        <f>+VLOOKUP($E1367,Macro!$1:$1048576,MATCH(DATE(AF$2,1,1),Macro!$A$1:$LI$1),FALSE)</f>
        <v>0.71779689200854924</v>
      </c>
      <c r="AG1367" s="312">
        <f>+VLOOKUP($E1367,Macro!$1:$1048576,MATCH(DATE(AG$2,1,1),Macro!$A$1:$LI$1),FALSE)</f>
        <v>0.7553753102194215</v>
      </c>
      <c r="AH1367" s="312">
        <f>+VLOOKUP($E1367,Macro!$1:$1048576,MATCH(DATE(AH$2,1,1),Macro!$A$1:$LI$1),FALSE)</f>
        <v>0.79149332907576009</v>
      </c>
      <c r="AI1367" s="312">
        <f>+VLOOKUP($E1367,Macro!$1:$1048576,MATCH(DATE(AI$2,1,1),Macro!$A$1:$LI$1),FALSE)</f>
        <v>0.82599772601184096</v>
      </c>
      <c r="AJ1367" s="312">
        <f>+VLOOKUP($E1367,Macro!$1:$1048576,MATCH(DATE(AJ$2,1,1),Macro!$A$1:$LI$1),FALSE)</f>
        <v>0.85873258533910124</v>
      </c>
      <c r="AK1367" s="312">
        <f>+VLOOKUP($E1367,Macro!$1:$1048576,MATCH(DATE(AK$2,1,1),Macro!$A$1:$LI$1),FALSE)</f>
        <v>0.88954887642765379</v>
      </c>
      <c r="AL1367" s="312">
        <f>+VLOOKUP($E1367,Macro!$1:$1048576,MATCH(DATE(AL$2,1,1),Macro!$A$1:$LI$1),FALSE)</f>
        <v>0.91831426595727961</v>
      </c>
      <c r="AM1367" s="312">
        <f>+VLOOKUP($E1367,Macro!$1:$1048576,MATCH(DATE(AM$2,1,1),Macro!$A$1:$LI$1),FALSE)</f>
        <v>0.94492162277484193</v>
      </c>
      <c r="AN1367" s="312">
        <f>+VLOOKUP($E1367,Macro!$1:$1048576,MATCH(DATE(AN$2,1,1),Macro!$A$1:$LI$1),FALSE)</f>
        <v>0.9692950120443794</v>
      </c>
      <c r="AO1367" s="312">
        <f>+VLOOKUP($E1367,Macro!$1:$1048576,MATCH(DATE(AO$2,1,1),Macro!$A$1:$LI$1),FALSE)</f>
        <v>0.99139219451559923</v>
      </c>
    </row>
    <row r="1368" spans="1:41" ht="15" customHeight="1" x14ac:dyDescent="0.35">
      <c r="A1368" s="394"/>
      <c r="B1368" s="408"/>
      <c r="C1368" s="114" t="s">
        <v>217</v>
      </c>
      <c r="D1368" s="114"/>
      <c r="E1368" s="50" t="s">
        <v>218</v>
      </c>
      <c r="F1368" s="312">
        <f>+VLOOKUP($E1368,Macro!$1:$1048576,MATCH(DATE(F$2,1,1),Macro!$A$1:$LI$1),FALSE)</f>
        <v>0</v>
      </c>
      <c r="G1368" s="312">
        <f>+VLOOKUP($E1368,Macro!$1:$1048576,MATCH(DATE(G$2,1,1),Macro!$A$1:$LI$1),FALSE)</f>
        <v>-3.7494750067110522E-3</v>
      </c>
      <c r="H1368" s="312">
        <f>+VLOOKUP($E1368,Macro!$1:$1048576,MATCH(DATE(H$2,1,1),Macro!$A$1:$LI$1),FALSE)</f>
        <v>-7.5418159949967728E-3</v>
      </c>
      <c r="I1368" s="312">
        <f>+VLOOKUP($E1368,Macro!$1:$1048576,MATCH(DATE(I$2,1,1),Macro!$A$1:$LI$1),FALSE)</f>
        <v>-1.0774163300884671E-2</v>
      </c>
      <c r="J1368" s="312">
        <f>+VLOOKUP($E1368,Macro!$1:$1048576,MATCH(DATE(J$2,1,1),Macro!$A$1:$LI$1),FALSE)</f>
        <v>-1.3977790586016378E-2</v>
      </c>
      <c r="K1368" s="312">
        <f>+VLOOKUP($E1368,Macro!$1:$1048576,MATCH(DATE(K$2,1,1),Macro!$A$1:$LI$1),FALSE)</f>
        <v>-1.7861337004654115E-2</v>
      </c>
      <c r="L1368" s="312">
        <f>+VLOOKUP($E1368,Macro!$1:$1048576,MATCH(DATE(L$2,1,1),Macro!$A$1:$LI$1),FALSE)</f>
        <v>-2.1385338731028582E-2</v>
      </c>
      <c r="M1368" s="312">
        <f>+VLOOKUP($E1368,Macro!$1:$1048576,MATCH(DATE(M$2,1,1),Macro!$A$1:$LI$1),FALSE)</f>
        <v>-2.3221170824051819E-2</v>
      </c>
      <c r="N1368" s="312">
        <f>+VLOOKUP($E1368,Macro!$1:$1048576,MATCH(DATE(N$2,1,1),Macro!$A$1:$LI$1),FALSE)</f>
        <v>-2.3887120429127166E-2</v>
      </c>
      <c r="O1368" s="312">
        <f>+VLOOKUP($E1368,Macro!$1:$1048576,MATCH(DATE(O$2,1,1),Macro!$A$1:$LI$1),FALSE)</f>
        <v>-2.4288768042239641E-2</v>
      </c>
      <c r="P1368" s="312">
        <f>+VLOOKUP($E1368,Macro!$1:$1048576,MATCH(DATE(P$2,1,1),Macro!$A$1:$LI$1),FALSE)</f>
        <v>-2.5144625588677579E-2</v>
      </c>
      <c r="Q1368" s="312">
        <f>+VLOOKUP($E1368,Macro!$1:$1048576,MATCH(DATE(Q$2,1,1),Macro!$A$1:$LI$1),FALSE)</f>
        <v>-2.7001854922983442E-2</v>
      </c>
      <c r="R1368" s="312">
        <f>+VLOOKUP($E1368,Macro!$1:$1048576,MATCH(DATE(R$2,1,1),Macro!$A$1:$LI$1),FALSE)</f>
        <v>-3.0118206869393802E-2</v>
      </c>
      <c r="S1368" s="312">
        <f>+VLOOKUP($E1368,Macro!$1:$1048576,MATCH(DATE(S$2,1,1),Macro!$A$1:$LI$1),FALSE)</f>
        <v>-3.4640945315989713E-2</v>
      </c>
      <c r="T1368" s="312">
        <f>+VLOOKUP($E1368,Macro!$1:$1048576,MATCH(DATE(T$2,1,1),Macro!$A$1:$LI$1),FALSE)</f>
        <v>-4.0642587144662949E-2</v>
      </c>
      <c r="U1368" s="312">
        <f>+VLOOKUP($E1368,Macro!$1:$1048576,MATCH(DATE(U$2,1,1),Macro!$A$1:$LI$1),FALSE)</f>
        <v>-4.8148448211508876E-2</v>
      </c>
      <c r="V1368" s="312">
        <f>+VLOOKUP($E1368,Macro!$1:$1048576,MATCH(DATE(V$2,1,1),Macro!$A$1:$LI$1),FALSE)</f>
        <v>-5.6025778500842588E-2</v>
      </c>
      <c r="W1368" s="312">
        <f>+VLOOKUP($E1368,Macro!$1:$1048576,MATCH(DATE(W$2,1,1),Macro!$A$1:$LI$1),FALSE)</f>
        <v>-6.2881544331346323E-2</v>
      </c>
      <c r="X1368" s="312">
        <f>+VLOOKUP($E1368,Macro!$1:$1048576,MATCH(DATE(X$2,1,1),Macro!$A$1:$LI$1),FALSE)</f>
        <v>-6.8619647630824981E-2</v>
      </c>
      <c r="Y1368" s="312">
        <f>+VLOOKUP($E1368,Macro!$1:$1048576,MATCH(DATE(Y$2,1,1),Macro!$A$1:$LI$1),FALSE)</f>
        <v>-7.3532608469284333E-2</v>
      </c>
      <c r="Z1368" s="312">
        <f>+VLOOKUP($E1368,Macro!$1:$1048576,MATCH(DATE(Z$2,1,1),Macro!$A$1:$LI$1),FALSE)</f>
        <v>-7.7973704135557653E-2</v>
      </c>
      <c r="AA1368" s="312">
        <f>+VLOOKUP($E1368,Macro!$1:$1048576,MATCH(DATE(AA$2,1,1),Macro!$A$1:$LI$1),FALSE)</f>
        <v>-8.2067978561316701E-2</v>
      </c>
      <c r="AB1368" s="312">
        <f>+VLOOKUP($E1368,Macro!$1:$1048576,MATCH(DATE(AB$2,1,1),Macro!$A$1:$LI$1),FALSE)</f>
        <v>-8.6028663574892902E-2</v>
      </c>
      <c r="AC1368" s="312">
        <f>+VLOOKUP($E1368,Macro!$1:$1048576,MATCH(DATE(AC$2,1,1),Macro!$A$1:$LI$1),FALSE)</f>
        <v>-8.9962351821034944E-2</v>
      </c>
      <c r="AD1368" s="312">
        <f>+VLOOKUP($E1368,Macro!$1:$1048576,MATCH(DATE(AD$2,1,1),Macro!$A$1:$LI$1),FALSE)</f>
        <v>-9.392795147237587E-2</v>
      </c>
      <c r="AE1368" s="312">
        <f>+VLOOKUP($E1368,Macro!$1:$1048576,MATCH(DATE(AE$2,1,1),Macro!$A$1:$LI$1),FALSE)</f>
        <v>-9.8105673952867664E-2</v>
      </c>
      <c r="AF1368" s="312">
        <f>+VLOOKUP($E1368,Macro!$1:$1048576,MATCH(DATE(AF$2,1,1),Macro!$A$1:$LI$1),FALSE)</f>
        <v>-0.10223140489818011</v>
      </c>
      <c r="AG1368" s="312">
        <f>+VLOOKUP($E1368,Macro!$1:$1048576,MATCH(DATE(AG$2,1,1),Macro!$A$1:$LI$1),FALSE)</f>
        <v>-0.10644057602908578</v>
      </c>
      <c r="AH1368" s="312">
        <f>+VLOOKUP($E1368,Macro!$1:$1048576,MATCH(DATE(AH$2,1,1),Macro!$A$1:$LI$1),FALSE)</f>
        <v>-0.11078598134416685</v>
      </c>
      <c r="AI1368" s="312">
        <f>+VLOOKUP($E1368,Macro!$1:$1048576,MATCH(DATE(AI$2,1,1),Macro!$A$1:$LI$1),FALSE)</f>
        <v>-0.11529200397673253</v>
      </c>
      <c r="AJ1368" s="312">
        <f>+VLOOKUP($E1368,Macro!$1:$1048576,MATCH(DATE(AJ$2,1,1),Macro!$A$1:$LI$1),FALSE)</f>
        <v>-0.11997255519425667</v>
      </c>
      <c r="AK1368" s="312">
        <f>+VLOOKUP($E1368,Macro!$1:$1048576,MATCH(DATE(AK$2,1,1),Macro!$A$1:$LI$1),FALSE)</f>
        <v>-0.1248367036334425</v>
      </c>
      <c r="AL1368" s="312">
        <f>+VLOOKUP($E1368,Macro!$1:$1048576,MATCH(DATE(AL$2,1,1),Macro!$A$1:$LI$1),FALSE)</f>
        <v>-0.12989035647335276</v>
      </c>
      <c r="AM1368" s="312">
        <f>+VLOOKUP($E1368,Macro!$1:$1048576,MATCH(DATE(AM$2,1,1),Macro!$A$1:$LI$1),FALSE)</f>
        <v>-0.13513680617540999</v>
      </c>
      <c r="AN1368" s="312">
        <f>+VLOOKUP($E1368,Macro!$1:$1048576,MATCH(DATE(AN$2,1,1),Macro!$A$1:$LI$1),FALSE)</f>
        <v>-0.14057701408917941</v>
      </c>
      <c r="AO1368" s="312">
        <f>+VLOOKUP($E1368,Macro!$1:$1048576,MATCH(DATE(AO$2,1,1),Macro!$A$1:$LI$1),FALSE)</f>
        <v>-0.14620980979653031</v>
      </c>
    </row>
    <row r="1369" spans="1:41" ht="15" customHeight="1" x14ac:dyDescent="0.35">
      <c r="A1369" s="394"/>
      <c r="B1369" s="408"/>
      <c r="C1369" s="114" t="s">
        <v>219</v>
      </c>
      <c r="D1369" s="114"/>
      <c r="E1369" s="50" t="s">
        <v>220</v>
      </c>
      <c r="F1369" s="312">
        <f>+VLOOKUP($E1369,Macro!$1:$1048576,MATCH(DATE(F$2,1,1),Macro!$A$1:$LI$1),FALSE)</f>
        <v>0</v>
      </c>
      <c r="G1369" s="312">
        <f>+VLOOKUP($E1369,Macro!$1:$1048576,MATCH(DATE(G$2,1,1),Macro!$A$1:$LI$1),FALSE)</f>
        <v>0</v>
      </c>
      <c r="H1369" s="312">
        <f>+VLOOKUP($E1369,Macro!$1:$1048576,MATCH(DATE(H$2,1,1),Macro!$A$1:$LI$1),FALSE)</f>
        <v>0</v>
      </c>
      <c r="I1369" s="312">
        <f>+VLOOKUP($E1369,Macro!$1:$1048576,MATCH(DATE(I$2,1,1),Macro!$A$1:$LI$1),FALSE)</f>
        <v>0</v>
      </c>
      <c r="J1369" s="312">
        <f>+VLOOKUP($E1369,Macro!$1:$1048576,MATCH(DATE(J$2,1,1),Macro!$A$1:$LI$1),FALSE)</f>
        <v>0</v>
      </c>
      <c r="K1369" s="312">
        <f>+VLOOKUP($E1369,Macro!$1:$1048576,MATCH(DATE(K$2,1,1),Macro!$A$1:$LI$1),FALSE)</f>
        <v>0</v>
      </c>
      <c r="L1369" s="312">
        <f>+VLOOKUP($E1369,Macro!$1:$1048576,MATCH(DATE(L$2,1,1),Macro!$A$1:$LI$1),FALSE)</f>
        <v>0</v>
      </c>
      <c r="M1369" s="312">
        <f>+VLOOKUP($E1369,Macro!$1:$1048576,MATCH(DATE(M$2,1,1),Macro!$A$1:$LI$1),FALSE)</f>
        <v>0</v>
      </c>
      <c r="N1369" s="312">
        <f>+VLOOKUP($E1369,Macro!$1:$1048576,MATCH(DATE(N$2,1,1),Macro!$A$1:$LI$1),FALSE)</f>
        <v>0</v>
      </c>
      <c r="O1369" s="312">
        <f>+VLOOKUP($E1369,Macro!$1:$1048576,MATCH(DATE(O$2,1,1),Macro!$A$1:$LI$1),FALSE)</f>
        <v>0</v>
      </c>
      <c r="P1369" s="312">
        <f>+VLOOKUP($E1369,Macro!$1:$1048576,MATCH(DATE(P$2,1,1),Macro!$A$1:$LI$1),FALSE)</f>
        <v>0</v>
      </c>
      <c r="Q1369" s="312">
        <f>+VLOOKUP($E1369,Macro!$1:$1048576,MATCH(DATE(Q$2,1,1),Macro!$A$1:$LI$1),FALSE)</f>
        <v>0</v>
      </c>
      <c r="R1369" s="312">
        <f>+VLOOKUP($E1369,Macro!$1:$1048576,MATCH(DATE(R$2,1,1),Macro!$A$1:$LI$1),FALSE)</f>
        <v>0</v>
      </c>
      <c r="S1369" s="312">
        <f>+VLOOKUP($E1369,Macro!$1:$1048576,MATCH(DATE(S$2,1,1),Macro!$A$1:$LI$1),FALSE)</f>
        <v>0</v>
      </c>
      <c r="T1369" s="312">
        <f>+VLOOKUP($E1369,Macro!$1:$1048576,MATCH(DATE(T$2,1,1),Macro!$A$1:$LI$1),FALSE)</f>
        <v>0</v>
      </c>
      <c r="U1369" s="312">
        <f>+VLOOKUP($E1369,Macro!$1:$1048576,MATCH(DATE(U$2,1,1),Macro!$A$1:$LI$1),FALSE)</f>
        <v>0</v>
      </c>
      <c r="V1369" s="312">
        <f>+VLOOKUP($E1369,Macro!$1:$1048576,MATCH(DATE(V$2,1,1),Macro!$A$1:$LI$1),FALSE)</f>
        <v>0</v>
      </c>
      <c r="W1369" s="312">
        <f>+VLOOKUP($E1369,Macro!$1:$1048576,MATCH(DATE(W$2,1,1),Macro!$A$1:$LI$1),FALSE)</f>
        <v>0</v>
      </c>
      <c r="X1369" s="312">
        <f>+VLOOKUP($E1369,Macro!$1:$1048576,MATCH(DATE(X$2,1,1),Macro!$A$1:$LI$1),FALSE)</f>
        <v>0</v>
      </c>
      <c r="Y1369" s="312">
        <f>+VLOOKUP($E1369,Macro!$1:$1048576,MATCH(DATE(Y$2,1,1),Macro!$A$1:$LI$1),FALSE)</f>
        <v>0</v>
      </c>
      <c r="Z1369" s="312">
        <f>+VLOOKUP($E1369,Macro!$1:$1048576,MATCH(DATE(Z$2,1,1),Macro!$A$1:$LI$1),FALSE)</f>
        <v>0</v>
      </c>
      <c r="AA1369" s="312">
        <f>+VLOOKUP($E1369,Macro!$1:$1048576,MATCH(DATE(AA$2,1,1),Macro!$A$1:$LI$1),FALSE)</f>
        <v>0</v>
      </c>
      <c r="AB1369" s="312">
        <f>+VLOOKUP($E1369,Macro!$1:$1048576,MATCH(DATE(AB$2,1,1),Macro!$A$1:$LI$1),FALSE)</f>
        <v>0</v>
      </c>
      <c r="AC1369" s="312">
        <f>+VLOOKUP($E1369,Macro!$1:$1048576,MATCH(DATE(AC$2,1,1),Macro!$A$1:$LI$1),FALSE)</f>
        <v>0</v>
      </c>
      <c r="AD1369" s="312">
        <f>+VLOOKUP($E1369,Macro!$1:$1048576,MATCH(DATE(AD$2,1,1),Macro!$A$1:$LI$1),FALSE)</f>
        <v>0</v>
      </c>
      <c r="AE1369" s="312">
        <f>+VLOOKUP($E1369,Macro!$1:$1048576,MATCH(DATE(AE$2,1,1),Macro!$A$1:$LI$1),FALSE)</f>
        <v>0</v>
      </c>
      <c r="AF1369" s="312">
        <f>+VLOOKUP($E1369,Macro!$1:$1048576,MATCH(DATE(AF$2,1,1),Macro!$A$1:$LI$1),FALSE)</f>
        <v>0</v>
      </c>
      <c r="AG1369" s="312">
        <f>+VLOOKUP($E1369,Macro!$1:$1048576,MATCH(DATE(AG$2,1,1),Macro!$A$1:$LI$1),FALSE)</f>
        <v>0</v>
      </c>
      <c r="AH1369" s="312">
        <f>+VLOOKUP($E1369,Macro!$1:$1048576,MATCH(DATE(AH$2,1,1),Macro!$A$1:$LI$1),FALSE)</f>
        <v>0</v>
      </c>
      <c r="AI1369" s="312">
        <f>+VLOOKUP($E1369,Macro!$1:$1048576,MATCH(DATE(AI$2,1,1),Macro!$A$1:$LI$1),FALSE)</f>
        <v>0</v>
      </c>
      <c r="AJ1369" s="312">
        <f>+VLOOKUP($E1369,Macro!$1:$1048576,MATCH(DATE(AJ$2,1,1),Macro!$A$1:$LI$1),FALSE)</f>
        <v>0</v>
      </c>
      <c r="AK1369" s="312">
        <f>+VLOOKUP($E1369,Macro!$1:$1048576,MATCH(DATE(AK$2,1,1),Macro!$A$1:$LI$1),FALSE)</f>
        <v>0</v>
      </c>
      <c r="AL1369" s="312">
        <f>+VLOOKUP($E1369,Macro!$1:$1048576,MATCH(DATE(AL$2,1,1),Macro!$A$1:$LI$1),FALSE)</f>
        <v>0</v>
      </c>
      <c r="AM1369" s="312">
        <f>+VLOOKUP($E1369,Macro!$1:$1048576,MATCH(DATE(AM$2,1,1),Macro!$A$1:$LI$1),FALSE)</f>
        <v>0</v>
      </c>
      <c r="AN1369" s="312">
        <f>+VLOOKUP($E1369,Macro!$1:$1048576,MATCH(DATE(AN$2,1,1),Macro!$A$1:$LI$1),FALSE)</f>
        <v>0</v>
      </c>
      <c r="AO1369" s="312">
        <f>+VLOOKUP($E1369,Macro!$1:$1048576,MATCH(DATE(AO$2,1,1),Macro!$A$1:$LI$1),FALSE)</f>
        <v>0</v>
      </c>
    </row>
    <row r="1370" spans="1:41" ht="15" customHeight="1" x14ac:dyDescent="0.35">
      <c r="A1370" s="394"/>
      <c r="B1370" s="408"/>
      <c r="C1370" s="114" t="s">
        <v>3</v>
      </c>
      <c r="D1370" s="114"/>
      <c r="E1370" s="50" t="s">
        <v>221</v>
      </c>
      <c r="F1370" s="312">
        <f>+VLOOKUP($E1370,Macro!$1:$1048576,MATCH(DATE(F$2,1,1),Macro!$A$1:$LI$1),FALSE)</f>
        <v>0</v>
      </c>
      <c r="G1370" s="312">
        <f>+VLOOKUP($E1370,Macro!$1:$1048576,MATCH(DATE(G$2,1,1),Macro!$A$1:$LI$1),FALSE)</f>
        <v>-9.8175066274115057E-4</v>
      </c>
      <c r="H1370" s="312">
        <f>+VLOOKUP($E1370,Macro!$1:$1048576,MATCH(DATE(H$2,1,1),Macro!$A$1:$LI$1),FALSE)</f>
        <v>-2.3938319238652932E-3</v>
      </c>
      <c r="I1370" s="312">
        <f>+VLOOKUP($E1370,Macro!$1:$1048576,MATCH(DATE(I$2,1,1),Macro!$A$1:$LI$1),FALSE)</f>
        <v>-4.0818543536502621E-3</v>
      </c>
      <c r="J1370" s="312">
        <f>+VLOOKUP($E1370,Macro!$1:$1048576,MATCH(DATE(J$2,1,1),Macro!$A$1:$LI$1),FALSE)</f>
        <v>-6.1446928553565098E-3</v>
      </c>
      <c r="K1370" s="312">
        <f>+VLOOKUP($E1370,Macro!$1:$1048576,MATCH(DATE(K$2,1,1),Macro!$A$1:$LI$1),FALSE)</f>
        <v>-8.7820898157613403E-3</v>
      </c>
      <c r="L1370" s="312">
        <f>+VLOOKUP($E1370,Macro!$1:$1048576,MATCH(DATE(L$2,1,1),Macro!$A$1:$LI$1),FALSE)</f>
        <v>-1.1800769039865759E-2</v>
      </c>
      <c r="M1370" s="312">
        <f>+VLOOKUP($E1370,Macro!$1:$1048576,MATCH(DATE(M$2,1,1),Macro!$A$1:$LI$1),FALSE)</f>
        <v>-1.4810183741557596E-2</v>
      </c>
      <c r="N1370" s="312">
        <f>+VLOOKUP($E1370,Macro!$1:$1048576,MATCH(DATE(N$2,1,1),Macro!$A$1:$LI$1),FALSE)</f>
        <v>-1.7727639411199352E-2</v>
      </c>
      <c r="O1370" s="312">
        <f>+VLOOKUP($E1370,Macro!$1:$1048576,MATCH(DATE(O$2,1,1),Macro!$A$1:$LI$1),FALSE)</f>
        <v>-2.060999963962017E-2</v>
      </c>
      <c r="P1370" s="312">
        <f>+VLOOKUP($E1370,Macro!$1:$1048576,MATCH(DATE(P$2,1,1),Macro!$A$1:$LI$1),FALSE)</f>
        <v>-2.3548419097308041E-2</v>
      </c>
      <c r="Q1370" s="312">
        <f>+VLOOKUP($E1370,Macro!$1:$1048576,MATCH(DATE(Q$2,1,1),Macro!$A$1:$LI$1),FALSE)</f>
        <v>-2.6628591879197947E-2</v>
      </c>
      <c r="R1370" s="312">
        <f>+VLOOKUP($E1370,Macro!$1:$1048576,MATCH(DATE(R$2,1,1),Macro!$A$1:$LI$1),FALSE)</f>
        <v>-2.9927376524294318E-2</v>
      </c>
      <c r="S1370" s="312">
        <f>+VLOOKUP($E1370,Macro!$1:$1048576,MATCH(DATE(S$2,1,1),Macro!$A$1:$LI$1),FALSE)</f>
        <v>-3.3532419350963689E-2</v>
      </c>
      <c r="T1370" s="312">
        <f>+VLOOKUP($E1370,Macro!$1:$1048576,MATCH(DATE(T$2,1,1),Macro!$A$1:$LI$1),FALSE)</f>
        <v>-3.754993269089453E-2</v>
      </c>
      <c r="U1370" s="312">
        <f>+VLOOKUP($E1370,Macro!$1:$1048576,MATCH(DATE(U$2,1,1),Macro!$A$1:$LI$1),FALSE)</f>
        <v>-4.2105944268971643E-2</v>
      </c>
      <c r="V1370" s="312">
        <f>+VLOOKUP($E1370,Macro!$1:$1048576,MATCH(DATE(V$2,1,1),Macro!$A$1:$LI$1),FALSE)</f>
        <v>-4.7107012468815351E-2</v>
      </c>
      <c r="W1370" s="312">
        <f>+VLOOKUP($E1370,Macro!$1:$1048576,MATCH(DATE(W$2,1,1),Macro!$A$1:$LI$1),FALSE)</f>
        <v>-5.2328737362603732E-2</v>
      </c>
      <c r="X1370" s="312">
        <f>+VLOOKUP($E1370,Macro!$1:$1048576,MATCH(DATE(X$2,1,1),Macro!$A$1:$LI$1),FALSE)</f>
        <v>-5.7702132757729376E-2</v>
      </c>
      <c r="Y1370" s="312">
        <f>+VLOOKUP($E1370,Macro!$1:$1048576,MATCH(DATE(Y$2,1,1),Macro!$A$1:$LI$1),FALSE)</f>
        <v>-6.3218216589252973E-2</v>
      </c>
      <c r="Z1370" s="312">
        <f>+VLOOKUP($E1370,Macro!$1:$1048576,MATCH(DATE(Z$2,1,1),Macro!$A$1:$LI$1),FALSE)</f>
        <v>-6.8866562143912916E-2</v>
      </c>
      <c r="AA1370" s="312">
        <f>+VLOOKUP($E1370,Macro!$1:$1048576,MATCH(DATE(AA$2,1,1),Macro!$A$1:$LI$1),FALSE)</f>
        <v>-7.4606301806825148E-2</v>
      </c>
      <c r="AB1370" s="312">
        <f>+VLOOKUP($E1370,Macro!$1:$1048576,MATCH(DATE(AB$2,1,1),Macro!$A$1:$LI$1),FALSE)</f>
        <v>-8.0383245704234191E-2</v>
      </c>
      <c r="AC1370" s="312">
        <f>+VLOOKUP($E1370,Macro!$1:$1048576,MATCH(DATE(AC$2,1,1),Macro!$A$1:$LI$1),FALSE)</f>
        <v>-8.6128313404841006E-2</v>
      </c>
      <c r="AD1370" s="312">
        <f>+VLOOKUP($E1370,Macro!$1:$1048576,MATCH(DATE(AD$2,1,1),Macro!$A$1:$LI$1),FALSE)</f>
        <v>-9.1774744585032278E-2</v>
      </c>
      <c r="AE1370" s="312">
        <f>+VLOOKUP($E1370,Macro!$1:$1048576,MATCH(DATE(AE$2,1,1),Macro!$A$1:$LI$1),FALSE)</f>
        <v>-9.7282753175758255E-2</v>
      </c>
      <c r="AF1370" s="312">
        <f>+VLOOKUP($E1370,Macro!$1:$1048576,MATCH(DATE(AF$2,1,1),Macro!$A$1:$LI$1),FALSE)</f>
        <v>-0.10260363950466997</v>
      </c>
      <c r="AG1370" s="312">
        <f>+VLOOKUP($E1370,Macro!$1:$1048576,MATCH(DATE(AG$2,1,1),Macro!$A$1:$LI$1),FALSE)</f>
        <v>-0.10773753968173923</v>
      </c>
      <c r="AH1370" s="312">
        <f>+VLOOKUP($E1370,Macro!$1:$1048576,MATCH(DATE(AH$2,1,1),Macro!$A$1:$LI$1),FALSE)</f>
        <v>-0.11269137457108312</v>
      </c>
      <c r="AI1370" s="312">
        <f>+VLOOKUP($E1370,Macro!$1:$1048576,MATCH(DATE(AI$2,1,1),Macro!$A$1:$LI$1),FALSE)</f>
        <v>-0.1174810219137494</v>
      </c>
      <c r="AJ1370" s="312">
        <f>+VLOOKUP($E1370,Macro!$1:$1048576,MATCH(DATE(AJ$2,1,1),Macro!$A$1:$LI$1),FALSE)</f>
        <v>-0.12213125835107196</v>
      </c>
      <c r="AK1370" s="312">
        <f>+VLOOKUP($E1370,Macro!$1:$1048576,MATCH(DATE(AK$2,1,1),Macro!$A$1:$LI$1),FALSE)</f>
        <v>-0.12667401037390238</v>
      </c>
      <c r="AL1370" s="312">
        <f>+VLOOKUP($E1370,Macro!$1:$1048576,MATCH(DATE(AL$2,1,1),Macro!$A$1:$LI$1),FALSE)</f>
        <v>-0.13114586633228653</v>
      </c>
      <c r="AM1370" s="312">
        <f>+VLOOKUP($E1370,Macro!$1:$1048576,MATCH(DATE(AM$2,1,1),Macro!$A$1:$LI$1),FALSE)</f>
        <v>-0.13558541139062194</v>
      </c>
      <c r="AN1370" s="312">
        <f>+VLOOKUP($E1370,Macro!$1:$1048576,MATCH(DATE(AN$2,1,1),Macro!$A$1:$LI$1),FALSE)</f>
        <v>-0.14003090198320634</v>
      </c>
      <c r="AO1370" s="312">
        <f>+VLOOKUP($E1370,Macro!$1:$1048576,MATCH(DATE(AO$2,1,1),Macro!$A$1:$LI$1),FALSE)</f>
        <v>-0.14451845817382947</v>
      </c>
    </row>
    <row r="1371" spans="1:41" ht="15" customHeight="1" x14ac:dyDescent="0.35">
      <c r="A1371" s="394"/>
      <c r="B1371" s="408"/>
      <c r="C1371" s="114" t="s">
        <v>222</v>
      </c>
      <c r="D1371" s="114"/>
      <c r="E1371" s="50" t="s">
        <v>223</v>
      </c>
      <c r="F1371" s="312">
        <f>+VLOOKUP($E1371,Macro!$1:$1048576,MATCH(DATE(F$2,1,1),Macro!$A$1:$LI$1),FALSE)</f>
        <v>0</v>
      </c>
      <c r="G1371" s="312">
        <f>+VLOOKUP($E1371,Macro!$1:$1048576,MATCH(DATE(G$2,1,1),Macro!$A$1:$LI$1),FALSE)</f>
        <v>0</v>
      </c>
      <c r="H1371" s="312">
        <f>+VLOOKUP($E1371,Macro!$1:$1048576,MATCH(DATE(H$2,1,1),Macro!$A$1:$LI$1),FALSE)</f>
        <v>0</v>
      </c>
      <c r="I1371" s="312">
        <f>+VLOOKUP($E1371,Macro!$1:$1048576,MATCH(DATE(I$2,1,1),Macro!$A$1:$LI$1),FALSE)</f>
        <v>0</v>
      </c>
      <c r="J1371" s="312">
        <f>+VLOOKUP($E1371,Macro!$1:$1048576,MATCH(DATE(J$2,1,1),Macro!$A$1:$LI$1),FALSE)</f>
        <v>0</v>
      </c>
      <c r="K1371" s="312">
        <f>+VLOOKUP($E1371,Macro!$1:$1048576,MATCH(DATE(K$2,1,1),Macro!$A$1:$LI$1),FALSE)</f>
        <v>0</v>
      </c>
      <c r="L1371" s="312">
        <f>+VLOOKUP($E1371,Macro!$1:$1048576,MATCH(DATE(L$2,1,1),Macro!$A$1:$LI$1),FALSE)</f>
        <v>0</v>
      </c>
      <c r="M1371" s="312">
        <f>+VLOOKUP($E1371,Macro!$1:$1048576,MATCH(DATE(M$2,1,1),Macro!$A$1:$LI$1),FALSE)</f>
        <v>0</v>
      </c>
      <c r="N1371" s="312">
        <f>+VLOOKUP($E1371,Macro!$1:$1048576,MATCH(DATE(N$2,1,1),Macro!$A$1:$LI$1),FALSE)</f>
        <v>0</v>
      </c>
      <c r="O1371" s="312">
        <f>+VLOOKUP($E1371,Macro!$1:$1048576,MATCH(DATE(O$2,1,1),Macro!$A$1:$LI$1),FALSE)</f>
        <v>0</v>
      </c>
      <c r="P1371" s="312">
        <f>+VLOOKUP($E1371,Macro!$1:$1048576,MATCH(DATE(P$2,1,1),Macro!$A$1:$LI$1),FALSE)</f>
        <v>0</v>
      </c>
      <c r="Q1371" s="312">
        <f>+VLOOKUP($E1371,Macro!$1:$1048576,MATCH(DATE(Q$2,1,1),Macro!$A$1:$LI$1),FALSE)</f>
        <v>0</v>
      </c>
      <c r="R1371" s="312">
        <f>+VLOOKUP($E1371,Macro!$1:$1048576,MATCH(DATE(R$2,1,1),Macro!$A$1:$LI$1),FALSE)</f>
        <v>0</v>
      </c>
      <c r="S1371" s="312">
        <f>+VLOOKUP($E1371,Macro!$1:$1048576,MATCH(DATE(S$2,1,1),Macro!$A$1:$LI$1),FALSE)</f>
        <v>0</v>
      </c>
      <c r="T1371" s="312">
        <f>+VLOOKUP($E1371,Macro!$1:$1048576,MATCH(DATE(T$2,1,1),Macro!$A$1:$LI$1),FALSE)</f>
        <v>0</v>
      </c>
      <c r="U1371" s="312">
        <f>+VLOOKUP($E1371,Macro!$1:$1048576,MATCH(DATE(U$2,1,1),Macro!$A$1:$LI$1),FALSE)</f>
        <v>0</v>
      </c>
      <c r="V1371" s="312">
        <f>+VLOOKUP($E1371,Macro!$1:$1048576,MATCH(DATE(V$2,1,1),Macro!$A$1:$LI$1),FALSE)</f>
        <v>0</v>
      </c>
      <c r="W1371" s="312">
        <f>+VLOOKUP($E1371,Macro!$1:$1048576,MATCH(DATE(W$2,1,1),Macro!$A$1:$LI$1),FALSE)</f>
        <v>0</v>
      </c>
      <c r="X1371" s="312">
        <f>+VLOOKUP($E1371,Macro!$1:$1048576,MATCH(DATE(X$2,1,1),Macro!$A$1:$LI$1),FALSE)</f>
        <v>0</v>
      </c>
      <c r="Y1371" s="312">
        <f>+VLOOKUP($E1371,Macro!$1:$1048576,MATCH(DATE(Y$2,1,1),Macro!$A$1:$LI$1),FALSE)</f>
        <v>0</v>
      </c>
      <c r="Z1371" s="312">
        <f>+VLOOKUP($E1371,Macro!$1:$1048576,MATCH(DATE(Z$2,1,1),Macro!$A$1:$LI$1),FALSE)</f>
        <v>0</v>
      </c>
      <c r="AA1371" s="312">
        <f>+VLOOKUP($E1371,Macro!$1:$1048576,MATCH(DATE(AA$2,1,1),Macro!$A$1:$LI$1),FALSE)</f>
        <v>0</v>
      </c>
      <c r="AB1371" s="312">
        <f>+VLOOKUP($E1371,Macro!$1:$1048576,MATCH(DATE(AB$2,1,1),Macro!$A$1:$LI$1),FALSE)</f>
        <v>0</v>
      </c>
      <c r="AC1371" s="312">
        <f>+VLOOKUP($E1371,Macro!$1:$1048576,MATCH(DATE(AC$2,1,1),Macro!$A$1:$LI$1),FALSE)</f>
        <v>0</v>
      </c>
      <c r="AD1371" s="312">
        <f>+VLOOKUP($E1371,Macro!$1:$1048576,MATCH(DATE(AD$2,1,1),Macro!$A$1:$LI$1),FALSE)</f>
        <v>0</v>
      </c>
      <c r="AE1371" s="312">
        <f>+VLOOKUP($E1371,Macro!$1:$1048576,MATCH(DATE(AE$2,1,1),Macro!$A$1:$LI$1),FALSE)</f>
        <v>0</v>
      </c>
      <c r="AF1371" s="312">
        <f>+VLOOKUP($E1371,Macro!$1:$1048576,MATCH(DATE(AF$2,1,1),Macro!$A$1:$LI$1),FALSE)</f>
        <v>0</v>
      </c>
      <c r="AG1371" s="312">
        <f>+VLOOKUP($E1371,Macro!$1:$1048576,MATCH(DATE(AG$2,1,1),Macro!$A$1:$LI$1),FALSE)</f>
        <v>0</v>
      </c>
      <c r="AH1371" s="312">
        <f>+VLOOKUP($E1371,Macro!$1:$1048576,MATCH(DATE(AH$2,1,1),Macro!$A$1:$LI$1),FALSE)</f>
        <v>0</v>
      </c>
      <c r="AI1371" s="312">
        <f>+VLOOKUP($E1371,Macro!$1:$1048576,MATCH(DATE(AI$2,1,1),Macro!$A$1:$LI$1),FALSE)</f>
        <v>0</v>
      </c>
      <c r="AJ1371" s="312">
        <f>+VLOOKUP($E1371,Macro!$1:$1048576,MATCH(DATE(AJ$2,1,1),Macro!$A$1:$LI$1),FALSE)</f>
        <v>0</v>
      </c>
      <c r="AK1371" s="312">
        <f>+VLOOKUP($E1371,Macro!$1:$1048576,MATCH(DATE(AK$2,1,1),Macro!$A$1:$LI$1),FALSE)</f>
        <v>0</v>
      </c>
      <c r="AL1371" s="312">
        <f>+VLOOKUP($E1371,Macro!$1:$1048576,MATCH(DATE(AL$2,1,1),Macro!$A$1:$LI$1),FALSE)</f>
        <v>0</v>
      </c>
      <c r="AM1371" s="312">
        <f>+VLOOKUP($E1371,Macro!$1:$1048576,MATCH(DATE(AM$2,1,1),Macro!$A$1:$LI$1),FALSE)</f>
        <v>0</v>
      </c>
      <c r="AN1371" s="312">
        <f>+VLOOKUP($E1371,Macro!$1:$1048576,MATCH(DATE(AN$2,1,1),Macro!$A$1:$LI$1),FALSE)</f>
        <v>0</v>
      </c>
      <c r="AO1371" s="312">
        <f>+VLOOKUP($E1371,Macro!$1:$1048576,MATCH(DATE(AO$2,1,1),Macro!$A$1:$LI$1),FALSE)</f>
        <v>0</v>
      </c>
    </row>
    <row r="1372" spans="1:41" ht="15" customHeight="1" x14ac:dyDescent="0.35">
      <c r="A1372" s="394"/>
      <c r="B1372" s="408"/>
      <c r="C1372" s="114" t="s">
        <v>224</v>
      </c>
      <c r="D1372" s="114"/>
      <c r="E1372" s="50" t="s">
        <v>225</v>
      </c>
      <c r="F1372" s="312">
        <f>+VLOOKUP($E1372,Macro!$1:$1048576,MATCH(DATE(F$2,1,1),Macro!$A$1:$LI$1),FALSE)</f>
        <v>0</v>
      </c>
      <c r="G1372" s="312">
        <f>+VLOOKUP($E1372,Macro!$1:$1048576,MATCH(DATE(G$2,1,1),Macro!$A$1:$LI$1),FALSE)</f>
        <v>2.1286837829593563E-3</v>
      </c>
      <c r="H1372" s="312">
        <f>+VLOOKUP($E1372,Macro!$1:$1048576,MATCH(DATE(H$2,1,1),Macro!$A$1:$LI$1),FALSE)</f>
        <v>3.8695048462358225E-3</v>
      </c>
      <c r="I1372" s="312">
        <f>+VLOOKUP($E1372,Macro!$1:$1048576,MATCH(DATE(I$2,1,1),Macro!$A$1:$LI$1),FALSE)</f>
        <v>4.4513345481887482E-3</v>
      </c>
      <c r="J1372" s="312">
        <f>+VLOOKUP($E1372,Macro!$1:$1048576,MATCH(DATE(J$2,1,1),Macro!$A$1:$LI$1),FALSE)</f>
        <v>3.8930337162356114E-3</v>
      </c>
      <c r="K1372" s="312">
        <f>+VLOOKUP($E1372,Macro!$1:$1048576,MATCH(DATE(K$2,1,1),Macro!$A$1:$LI$1),FALSE)</f>
        <v>2.3279129395823855E-3</v>
      </c>
      <c r="L1372" s="312">
        <f>+VLOOKUP($E1372,Macro!$1:$1048576,MATCH(DATE(L$2,1,1),Macro!$A$1:$LI$1),FALSE)</f>
        <v>-1.1320863875513218E-3</v>
      </c>
      <c r="M1372" s="312">
        <f>+VLOOKUP($E1372,Macro!$1:$1048576,MATCH(DATE(M$2,1,1),Macro!$A$1:$LI$1),FALSE)</f>
        <v>-7.4000677841576518E-3</v>
      </c>
      <c r="N1372" s="312">
        <f>+VLOOKUP($E1372,Macro!$1:$1048576,MATCH(DATE(N$2,1,1),Macro!$A$1:$LI$1),FALSE)</f>
        <v>-1.6134585395220079E-2</v>
      </c>
      <c r="O1372" s="312">
        <f>+VLOOKUP($E1372,Macro!$1:$1048576,MATCH(DATE(O$2,1,1),Macro!$A$1:$LI$1),FALSE)</f>
        <v>-2.6647891470444596E-2</v>
      </c>
      <c r="P1372" s="312">
        <f>+VLOOKUP($E1372,Macro!$1:$1048576,MATCH(DATE(P$2,1,1),Macro!$A$1:$LI$1),FALSE)</f>
        <v>-3.8351520386510789E-2</v>
      </c>
      <c r="Q1372" s="312">
        <f>+VLOOKUP($E1372,Macro!$1:$1048576,MATCH(DATE(Q$2,1,1),Macro!$A$1:$LI$1),FALSE)</f>
        <v>-5.0882404060863889E-2</v>
      </c>
      <c r="R1372" s="312">
        <f>+VLOOKUP($E1372,Macro!$1:$1048576,MATCH(DATE(R$2,1,1),Macro!$A$1:$LI$1),FALSE)</f>
        <v>-6.4114850232288634E-2</v>
      </c>
      <c r="S1372" s="312">
        <f>+VLOOKUP($E1372,Macro!$1:$1048576,MATCH(DATE(S$2,1,1),Macro!$A$1:$LI$1),FALSE)</f>
        <v>-7.8099628764966816E-2</v>
      </c>
      <c r="T1372" s="312">
        <f>+VLOOKUP($E1372,Macro!$1:$1048576,MATCH(DATE(T$2,1,1),Macro!$A$1:$LI$1),FALSE)</f>
        <v>-9.3032592808400691E-2</v>
      </c>
      <c r="U1372" s="312">
        <f>+VLOOKUP($E1372,Macro!$1:$1048576,MATCH(DATE(U$2,1,1),Macro!$A$1:$LI$1),FALSE)</f>
        <v>-0.10922707253031241</v>
      </c>
      <c r="V1372" s="312">
        <f>+VLOOKUP($E1372,Macro!$1:$1048576,MATCH(DATE(V$2,1,1),Macro!$A$1:$LI$1),FALSE)</f>
        <v>-0.1275810662636141</v>
      </c>
      <c r="W1372" s="312">
        <f>+VLOOKUP($E1372,Macro!$1:$1048576,MATCH(DATE(W$2,1,1),Macro!$A$1:$LI$1),FALSE)</f>
        <v>-0.14896276961080118</v>
      </c>
      <c r="X1372" s="312">
        <f>+VLOOKUP($E1372,Macro!$1:$1048576,MATCH(DATE(X$2,1,1),Macro!$A$1:$LI$1),FALSE)</f>
        <v>-0.1733842625772794</v>
      </c>
      <c r="Y1372" s="312">
        <f>+VLOOKUP($E1372,Macro!$1:$1048576,MATCH(DATE(Y$2,1,1),Macro!$A$1:$LI$1),FALSE)</f>
        <v>-0.20050665364834613</v>
      </c>
      <c r="Z1372" s="312">
        <f>+VLOOKUP($E1372,Macro!$1:$1048576,MATCH(DATE(Z$2,1,1),Macro!$A$1:$LI$1),FALSE)</f>
        <v>-0.22991556488607134</v>
      </c>
      <c r="AA1372" s="312">
        <f>+VLOOKUP($E1372,Macro!$1:$1048576,MATCH(DATE(AA$2,1,1),Macro!$A$1:$LI$1),FALSE)</f>
        <v>-0.26119501493536901</v>
      </c>
      <c r="AB1372" s="312">
        <f>+VLOOKUP($E1372,Macro!$1:$1048576,MATCH(DATE(AB$2,1,1),Macro!$A$1:$LI$1),FALSE)</f>
        <v>-0.29394876028729211</v>
      </c>
      <c r="AC1372" s="312">
        <f>+VLOOKUP($E1372,Macro!$1:$1048576,MATCH(DATE(AC$2,1,1),Macro!$A$1:$LI$1),FALSE)</f>
        <v>-0.32782342488759575</v>
      </c>
      <c r="AD1372" s="312">
        <f>+VLOOKUP($E1372,Macro!$1:$1048576,MATCH(DATE(AD$2,1,1),Macro!$A$1:$LI$1),FALSE)</f>
        <v>-0.36248496382529433</v>
      </c>
      <c r="AE1372" s="312">
        <f>+VLOOKUP($E1372,Macro!$1:$1048576,MATCH(DATE(AE$2,1,1),Macro!$A$1:$LI$1),FALSE)</f>
        <v>-0.39765641713435729</v>
      </c>
      <c r="AF1372" s="312">
        <f>+VLOOKUP($E1372,Macro!$1:$1048576,MATCH(DATE(AF$2,1,1),Macro!$A$1:$LI$1),FALSE)</f>
        <v>-0.43299645652307645</v>
      </c>
      <c r="AG1372" s="312">
        <f>+VLOOKUP($E1372,Macro!$1:$1048576,MATCH(DATE(AG$2,1,1),Macro!$A$1:$LI$1),FALSE)</f>
        <v>-0.46814651624676973</v>
      </c>
      <c r="AH1372" s="312">
        <f>+VLOOKUP($E1372,Macro!$1:$1048576,MATCH(DATE(AH$2,1,1),Macro!$A$1:$LI$1),FALSE)</f>
        <v>-0.50279384117431547</v>
      </c>
      <c r="AI1372" s="312">
        <f>+VLOOKUP($E1372,Macro!$1:$1048576,MATCH(DATE(AI$2,1,1),Macro!$A$1:$LI$1),FALSE)</f>
        <v>-0.53665402616671443</v>
      </c>
      <c r="AJ1372" s="312">
        <f>+VLOOKUP($E1372,Macro!$1:$1048576,MATCH(DATE(AJ$2,1,1),Macro!$A$1:$LI$1),FALSE)</f>
        <v>-0.56946642114710977</v>
      </c>
      <c r="AK1372" s="312">
        <f>+VLOOKUP($E1372,Macro!$1:$1048576,MATCH(DATE(AK$2,1,1),Macro!$A$1:$LI$1),FALSE)</f>
        <v>-0.60099445404065777</v>
      </c>
      <c r="AL1372" s="312">
        <f>+VLOOKUP($E1372,Macro!$1:$1048576,MATCH(DATE(AL$2,1,1),Macro!$A$1:$LI$1),FALSE)</f>
        <v>-0.63102716743451448</v>
      </c>
      <c r="AM1372" s="312">
        <f>+VLOOKUP($E1372,Macro!$1:$1048576,MATCH(DATE(AM$2,1,1),Macro!$A$1:$LI$1),FALSE)</f>
        <v>-0.65938071309557589</v>
      </c>
      <c r="AN1372" s="312">
        <f>+VLOOKUP($E1372,Macro!$1:$1048576,MATCH(DATE(AN$2,1,1),Macro!$A$1:$LI$1),FALSE)</f>
        <v>-0.68589921973603052</v>
      </c>
      <c r="AO1372" s="312">
        <f>+VLOOKUP($E1372,Macro!$1:$1048576,MATCH(DATE(AO$2,1,1),Macro!$A$1:$LI$1),FALSE)</f>
        <v>-0.71045480491517954</v>
      </c>
    </row>
    <row r="1373" spans="1:41" ht="15" customHeight="1" x14ac:dyDescent="0.35">
      <c r="A1373" s="394"/>
      <c r="B1373" s="408"/>
      <c r="C1373" s="114" t="s">
        <v>2</v>
      </c>
      <c r="D1373" s="114" t="s">
        <v>226</v>
      </c>
      <c r="E1373" s="50" t="s">
        <v>227</v>
      </c>
      <c r="F1373" s="312">
        <f>+VLOOKUP($E1373,Macro!$1:$1048576,MATCH(DATE(F$2,1,1),Macro!$A$1:$LI$1),FALSE)</f>
        <v>0</v>
      </c>
      <c r="G1373" s="312">
        <f>+VLOOKUP($E1373,Macro!$1:$1048576,MATCH(DATE(G$2,1,1),Macro!$A$1:$LI$1),FALSE)</f>
        <v>2.0932285580070819E-3</v>
      </c>
      <c r="H1373" s="312">
        <f>+VLOOKUP($E1373,Macro!$1:$1048576,MATCH(DATE(H$2,1,1),Macro!$A$1:$LI$1),FALSE)</f>
        <v>7.1702400038178675E-3</v>
      </c>
      <c r="I1373" s="312">
        <f>+VLOOKUP($E1373,Macro!$1:$1048576,MATCH(DATE(I$2,1,1),Macro!$A$1:$LI$1),FALSE)</f>
        <v>1.5233943905581374E-2</v>
      </c>
      <c r="J1373" s="312">
        <f>+VLOOKUP($E1373,Macro!$1:$1048576,MATCH(DATE(J$2,1,1),Macro!$A$1:$LI$1),FALSE)</f>
        <v>2.6073921412050172E-2</v>
      </c>
      <c r="K1373" s="312">
        <f>+VLOOKUP($E1373,Macro!$1:$1048576,MATCH(DATE(K$2,1,1),Macro!$A$1:$LI$1),FALSE)</f>
        <v>3.9853221297753774E-2</v>
      </c>
      <c r="L1373" s="312">
        <f>+VLOOKUP($E1373,Macro!$1:$1048576,MATCH(DATE(L$2,1,1),Macro!$A$1:$LI$1),FALSE)</f>
        <v>5.6465915760464287E-2</v>
      </c>
      <c r="M1373" s="312">
        <f>+VLOOKUP($E1373,Macro!$1:$1048576,MATCH(DATE(M$2,1,1),Macro!$A$1:$LI$1),FALSE)</f>
        <v>7.4973457585649314E-2</v>
      </c>
      <c r="N1373" s="312">
        <f>+VLOOKUP($E1373,Macro!$1:$1048576,MATCH(DATE(N$2,1,1),Macro!$A$1:$LI$1),FALSE)</f>
        <v>9.4275442833224088E-2</v>
      </c>
      <c r="O1373" s="312">
        <f>+VLOOKUP($E1373,Macro!$1:$1048576,MATCH(DATE(O$2,1,1),Macro!$A$1:$LI$1),FALSE)</f>
        <v>0.11375812849389265</v>
      </c>
      <c r="P1373" s="312">
        <f>+VLOOKUP($E1373,Macro!$1:$1048576,MATCH(DATE(P$2,1,1),Macro!$A$1:$LI$1),FALSE)</f>
        <v>0.13349062146143137</v>
      </c>
      <c r="Q1373" s="312">
        <f>+VLOOKUP($E1373,Macro!$1:$1048576,MATCH(DATE(Q$2,1,1),Macro!$A$1:$LI$1),FALSE)</f>
        <v>0.15406467140558014</v>
      </c>
      <c r="R1373" s="312">
        <f>+VLOOKUP($E1373,Macro!$1:$1048576,MATCH(DATE(R$2,1,1),Macro!$A$1:$LI$1),FALSE)</f>
        <v>0.17629341435671833</v>
      </c>
      <c r="S1373" s="312">
        <f>+VLOOKUP($E1373,Macro!$1:$1048576,MATCH(DATE(S$2,1,1),Macro!$A$1:$LI$1),FALSE)</f>
        <v>0.20105440312416412</v>
      </c>
      <c r="T1373" s="312">
        <f>+VLOOKUP($E1373,Macro!$1:$1048576,MATCH(DATE(T$2,1,1),Macro!$A$1:$LI$1),FALSE)</f>
        <v>0.22916783263541257</v>
      </c>
      <c r="U1373" s="312">
        <f>+VLOOKUP($E1373,Macro!$1:$1048576,MATCH(DATE(U$2,1,1),Macro!$A$1:$LI$1),FALSE)</f>
        <v>0.26134111870530885</v>
      </c>
      <c r="V1373" s="312">
        <f>+VLOOKUP($E1373,Macro!$1:$1048576,MATCH(DATE(V$2,1,1),Macro!$A$1:$LI$1),FALSE)</f>
        <v>0.29762569593990318</v>
      </c>
      <c r="W1373" s="312">
        <f>+VLOOKUP($E1373,Macro!$1:$1048576,MATCH(DATE(W$2,1,1),Macro!$A$1:$LI$1),FALSE)</f>
        <v>0.3371415552269969</v>
      </c>
      <c r="X1373" s="312">
        <f>+VLOOKUP($E1373,Macro!$1:$1048576,MATCH(DATE(X$2,1,1),Macro!$A$1:$LI$1),FALSE)</f>
        <v>0.37866195961392413</v>
      </c>
      <c r="Y1373" s="312">
        <f>+VLOOKUP($E1373,Macro!$1:$1048576,MATCH(DATE(Y$2,1,1),Macro!$A$1:$LI$1),FALSE)</f>
        <v>0.42109065812280289</v>
      </c>
      <c r="Z1373" s="312">
        <f>+VLOOKUP($E1373,Macro!$1:$1048576,MATCH(DATE(Z$2,1,1),Macro!$A$1:$LI$1),FALSE)</f>
        <v>0.46365100697670847</v>
      </c>
      <c r="AA1373" s="312">
        <f>+VLOOKUP($E1373,Macro!$1:$1048576,MATCH(DATE(AA$2,1,1),Macro!$A$1:$LI$1),FALSE)</f>
        <v>0.50586610172220903</v>
      </c>
      <c r="AB1373" s="312">
        <f>+VLOOKUP($E1373,Macro!$1:$1048576,MATCH(DATE(AB$2,1,1),Macro!$A$1:$LI$1),FALSE)</f>
        <v>0.54753900441038006</v>
      </c>
      <c r="AC1373" s="312">
        <f>+VLOOKUP($E1373,Macro!$1:$1048576,MATCH(DATE(AC$2,1,1),Macro!$A$1:$LI$1),FALSE)</f>
        <v>0.58857347339573673</v>
      </c>
      <c r="AD1373" s="312">
        <f>+VLOOKUP($E1373,Macro!$1:$1048576,MATCH(DATE(AD$2,1,1),Macro!$A$1:$LI$1),FALSE)</f>
        <v>0.62889822129174933</v>
      </c>
      <c r="AE1373" s="312">
        <f>+VLOOKUP($E1373,Macro!$1:$1048576,MATCH(DATE(AE$2,1,1),Macro!$A$1:$LI$1),FALSE)</f>
        <v>0.66834337066067318</v>
      </c>
      <c r="AF1373" s="312">
        <f>+VLOOKUP($E1373,Macro!$1:$1048576,MATCH(DATE(AF$2,1,1),Macro!$A$1:$LI$1),FALSE)</f>
        <v>0.70663544179000115</v>
      </c>
      <c r="AG1373" s="312">
        <f>+VLOOKUP($E1373,Macro!$1:$1048576,MATCH(DATE(AG$2,1,1),Macro!$A$1:$LI$1),FALSE)</f>
        <v>0.74363114852384071</v>
      </c>
      <c r="AH1373" s="312">
        <f>+VLOOKUP($E1373,Macro!$1:$1048576,MATCH(DATE(AH$2,1,1),Macro!$A$1:$LI$1),FALSE)</f>
        <v>0.77918737724134701</v>
      </c>
      <c r="AI1373" s="312">
        <f>+VLOOKUP($E1373,Macro!$1:$1048576,MATCH(DATE(AI$2,1,1),Macro!$A$1:$LI$1),FALSE)</f>
        <v>0.81315385734828416</v>
      </c>
      <c r="AJ1373" s="312">
        <f>+VLOOKUP($E1373,Macro!$1:$1048576,MATCH(DATE(AJ$2,1,1),Macro!$A$1:$LI$1),FALSE)</f>
        <v>0.84537758504897842</v>
      </c>
      <c r="AK1373" s="312">
        <f>+VLOOKUP($E1373,Macro!$1:$1048576,MATCH(DATE(AK$2,1,1),Macro!$A$1:$LI$1),FALSE)</f>
        <v>0.87571214329516112</v>
      </c>
      <c r="AL1373" s="312">
        <f>+VLOOKUP($E1373,Macro!$1:$1048576,MATCH(DATE(AL$2,1,1),Macro!$A$1:$LI$1),FALSE)</f>
        <v>0.90402733856040274</v>
      </c>
      <c r="AM1373" s="312">
        <f>+VLOOKUP($E1373,Macro!$1:$1048576,MATCH(DATE(AM$2,1,1),Macro!$A$1:$LI$1),FALSE)</f>
        <v>0.93021759349962985</v>
      </c>
      <c r="AN1373" s="312">
        <f>+VLOOKUP($E1373,Macro!$1:$1048576,MATCH(DATE(AN$2,1,1),Macro!$A$1:$LI$1),FALSE)</f>
        <v>0.95420788649335486</v>
      </c>
      <c r="AO1373" s="312">
        <f>+VLOOKUP($E1373,Macro!$1:$1048576,MATCH(DATE(AO$2,1,1),Macro!$A$1:$LI$1),FALSE)</f>
        <v>0.9759562542397151</v>
      </c>
    </row>
    <row r="1374" spans="1:41" ht="15" customHeight="1" x14ac:dyDescent="0.35">
      <c r="A1374" s="394"/>
      <c r="B1374" s="408"/>
      <c r="C1374" s="114" t="s">
        <v>3</v>
      </c>
      <c r="D1374" s="114" t="s">
        <v>228</v>
      </c>
      <c r="E1374" s="50" t="s">
        <v>229</v>
      </c>
      <c r="F1374" s="312">
        <f>+VLOOKUP($E1374,Macro!$1:$1048576,MATCH(DATE(F$2,1,1),Macro!$A$1:$LI$1),FALSE)</f>
        <v>0</v>
      </c>
      <c r="G1374" s="312">
        <f>+VLOOKUP($E1374,Macro!$1:$1048576,MATCH(DATE(G$2,1,1),Macro!$A$1:$LI$1),FALSE)</f>
        <v>-9.1123597277928772E-4</v>
      </c>
      <c r="H1374" s="312">
        <f>+VLOOKUP($E1374,Macro!$1:$1048576,MATCH(DATE(H$2,1,1),Macro!$A$1:$LI$1),FALSE)</f>
        <v>-2.2203349553787765E-3</v>
      </c>
      <c r="I1374" s="312">
        <f>+VLOOKUP($E1374,Macro!$1:$1048576,MATCH(DATE(I$2,1,1),Macro!$A$1:$LI$1),FALSE)</f>
        <v>-3.7738177297649087E-3</v>
      </c>
      <c r="J1374" s="312">
        <f>+VLOOKUP($E1374,Macro!$1:$1048576,MATCH(DATE(J$2,1,1),Macro!$A$1:$LI$1),FALSE)</f>
        <v>-5.663838935052983E-3</v>
      </c>
      <c r="K1374" s="312">
        <f>+VLOOKUP($E1374,Macro!$1:$1048576,MATCH(DATE(K$2,1,1),Macro!$A$1:$LI$1),FALSE)</f>
        <v>-8.0785843807042474E-3</v>
      </c>
      <c r="L1374" s="312">
        <f>+VLOOKUP($E1374,Macro!$1:$1048576,MATCH(DATE(L$2,1,1),Macro!$A$1:$LI$1),FALSE)</f>
        <v>-1.083832684638737E-2</v>
      </c>
      <c r="M1374" s="312">
        <f>+VLOOKUP($E1374,Macro!$1:$1048576,MATCH(DATE(M$2,1,1),Macro!$A$1:$LI$1),FALSE)</f>
        <v>-1.3577982887790992E-2</v>
      </c>
      <c r="N1374" s="312">
        <f>+VLOOKUP($E1374,Macro!$1:$1048576,MATCH(DATE(N$2,1,1),Macro!$A$1:$LI$1),FALSE)</f>
        <v>-1.6219753554200089E-2</v>
      </c>
      <c r="O1374" s="312">
        <f>+VLOOKUP($E1374,Macro!$1:$1048576,MATCH(DATE(O$2,1,1),Macro!$A$1:$LI$1),FALSE)</f>
        <v>-1.8817594777946839E-2</v>
      </c>
      <c r="P1374" s="312">
        <f>+VLOOKUP($E1374,Macro!$1:$1048576,MATCH(DATE(P$2,1,1),Macro!$A$1:$LI$1),FALSE)</f>
        <v>-2.1455076375380872E-2</v>
      </c>
      <c r="Q1374" s="312">
        <f>+VLOOKUP($E1374,Macro!$1:$1048576,MATCH(DATE(Q$2,1,1),Macro!$A$1:$LI$1),FALSE)</f>
        <v>-2.4205177726470316E-2</v>
      </c>
      <c r="R1374" s="312">
        <f>+VLOOKUP($E1374,Macro!$1:$1048576,MATCH(DATE(R$2,1,1),Macro!$A$1:$LI$1),FALSE)</f>
        <v>-2.7133432673074637E-2</v>
      </c>
      <c r="S1374" s="312">
        <f>+VLOOKUP($E1374,Macro!$1:$1048576,MATCH(DATE(S$2,1,1),Macro!$A$1:$LI$1),FALSE)</f>
        <v>-3.0316567065807199E-2</v>
      </c>
      <c r="T1374" s="312">
        <f>+VLOOKUP($E1374,Macro!$1:$1048576,MATCH(DATE(T$2,1,1),Macro!$A$1:$LI$1),FALSE)</f>
        <v>-3.3851487552861374E-2</v>
      </c>
      <c r="U1374" s="312">
        <f>+VLOOKUP($E1374,Macro!$1:$1048576,MATCH(DATE(U$2,1,1),Macro!$A$1:$LI$1),FALSE)</f>
        <v>-3.7856816143301768E-2</v>
      </c>
      <c r="V1374" s="312">
        <f>+VLOOKUP($E1374,Macro!$1:$1048576,MATCH(DATE(V$2,1,1),Macro!$A$1:$LI$1),FALSE)</f>
        <v>-4.2253931316144203E-2</v>
      </c>
      <c r="W1374" s="312">
        <f>+VLOOKUP($E1374,Macro!$1:$1048576,MATCH(DATE(W$2,1,1),Macro!$A$1:$LI$1),FALSE)</f>
        <v>-4.6845821818057271E-2</v>
      </c>
      <c r="X1374" s="312">
        <f>+VLOOKUP($E1374,Macro!$1:$1048576,MATCH(DATE(X$2,1,1),Macro!$A$1:$LI$1),FALSE)</f>
        <v>-5.157748905900289E-2</v>
      </c>
      <c r="Y1374" s="312">
        <f>+VLOOKUP($E1374,Macro!$1:$1048576,MATCH(DATE(Y$2,1,1),Macro!$A$1:$LI$1),FALSE)</f>
        <v>-5.6448485252974565E-2</v>
      </c>
      <c r="Z1374" s="312">
        <f>+VLOOKUP($E1374,Macro!$1:$1048576,MATCH(DATE(Z$2,1,1),Macro!$A$1:$LI$1),FALSE)</f>
        <v>-6.1452353381289827E-2</v>
      </c>
      <c r="AA1374" s="312">
        <f>+VLOOKUP($E1374,Macro!$1:$1048576,MATCH(DATE(AA$2,1,1),Macro!$A$1:$LI$1),FALSE)</f>
        <v>-6.6552937631270348E-2</v>
      </c>
      <c r="AB1374" s="312">
        <f>+VLOOKUP($E1374,Macro!$1:$1048576,MATCH(DATE(AB$2,1,1),Macro!$A$1:$LI$1),FALSE)</f>
        <v>-7.169521882979954E-2</v>
      </c>
      <c r="AC1374" s="312">
        <f>+VLOOKUP($E1374,Macro!$1:$1048576,MATCH(DATE(AC$2,1,1),Macro!$A$1:$LI$1),FALSE)</f>
        <v>-7.6810273991812103E-2</v>
      </c>
      <c r="AD1374" s="312">
        <f>+VLOOKUP($E1374,Macro!$1:$1048576,MATCH(DATE(AD$2,1,1),Macro!$A$1:$LI$1),FALSE)</f>
        <v>-8.1832542271866149E-2</v>
      </c>
      <c r="AE1374" s="312">
        <f>+VLOOKUP($E1374,Macro!$1:$1048576,MATCH(DATE(AE$2,1,1),Macro!$A$1:$LI$1),FALSE)</f>
        <v>-8.6722371405902707E-2</v>
      </c>
      <c r="AF1374" s="312">
        <f>+VLOOKUP($E1374,Macro!$1:$1048576,MATCH(DATE(AF$2,1,1),Macro!$A$1:$LI$1),FALSE)</f>
        <v>-9.1442189286121828E-2</v>
      </c>
      <c r="AG1374" s="312">
        <f>+VLOOKUP($E1374,Macro!$1:$1048576,MATCH(DATE(AG$2,1,1),Macro!$A$1:$LI$1),FALSE)</f>
        <v>-9.5993377986162268E-2</v>
      </c>
      <c r="AH1374" s="312">
        <f>+VLOOKUP($E1374,Macro!$1:$1048576,MATCH(DATE(AH$2,1,1),Macro!$A$1:$LI$1),FALSE)</f>
        <v>-0.10038542273667003</v>
      </c>
      <c r="AI1374" s="312">
        <f>+VLOOKUP($E1374,Macro!$1:$1048576,MATCH(DATE(AI$2,1,1),Macro!$A$1:$LI$1),FALSE)</f>
        <v>-0.10463715325019268</v>
      </c>
      <c r="AJ1374" s="312">
        <f>+VLOOKUP($E1374,Macro!$1:$1048576,MATCH(DATE(AJ$2,1,1),Macro!$A$1:$LI$1),FALSE)</f>
        <v>-0.10877625806095279</v>
      </c>
      <c r="AK1374" s="312">
        <f>+VLOOKUP($E1374,Macro!$1:$1048576,MATCH(DATE(AK$2,1,1),Macro!$A$1:$LI$1),FALSE)</f>
        <v>-0.11283727724140626</v>
      </c>
      <c r="AL1374" s="312">
        <f>+VLOOKUP($E1374,Macro!$1:$1048576,MATCH(DATE(AL$2,1,1),Macro!$A$1:$LI$1),FALSE)</f>
        <v>-0.11685893893540621</v>
      </c>
      <c r="AM1374" s="312">
        <f>+VLOOKUP($E1374,Macro!$1:$1048576,MATCH(DATE(AM$2,1,1),Macro!$A$1:$LI$1),FALSE)</f>
        <v>-0.12088138211540271</v>
      </c>
      <c r="AN1374" s="312">
        <f>+VLOOKUP($E1374,Macro!$1:$1048576,MATCH(DATE(AN$2,1,1),Macro!$A$1:$LI$1),FALSE)</f>
        <v>-0.12494377643218529</v>
      </c>
      <c r="AO1374" s="312">
        <f>+VLOOKUP($E1374,Macro!$1:$1048576,MATCH(DATE(AO$2,1,1),Macro!$A$1:$LI$1),FALSE)</f>
        <v>-0.12908251789794523</v>
      </c>
    </row>
    <row r="1375" spans="1:41" ht="15" customHeight="1" x14ac:dyDescent="0.35">
      <c r="A1375" s="394"/>
      <c r="B1375" s="408"/>
      <c r="C1375" s="114" t="s">
        <v>230</v>
      </c>
      <c r="D1375" s="114"/>
      <c r="E1375" s="58" t="s">
        <v>1665</v>
      </c>
      <c r="F1375" s="312">
        <f>+VLOOKUP($E1375,Macro!$1:$1048576,MATCH(DATE(F$2,1,1),Macro!$A$1:$LI$1),FALSE)</f>
        <v>0</v>
      </c>
      <c r="G1375" s="312">
        <f>+VLOOKUP($E1375,Macro!$1:$1048576,MATCH(DATE(G$2,1,1),Macro!$A$1:$LI$1),FALSE)</f>
        <v>-8.6068642659722417E-4</v>
      </c>
      <c r="H1375" s="312">
        <f>+VLOOKUP($E1375,Macro!$1:$1048576,MATCH(DATE(H$2,1,1),Macro!$A$1:$LI$1),FALSE)</f>
        <v>-2.0951511299676356E-3</v>
      </c>
      <c r="I1375" s="312">
        <f>+VLOOKUP($E1375,Macro!$1:$1048576,MATCH(DATE(I$2,1,1),Macro!$A$1:$LI$1),FALSE)</f>
        <v>-3.5619831248287644E-3</v>
      </c>
      <c r="J1375" s="312">
        <f>+VLOOKUP($E1375,Macro!$1:$1048576,MATCH(DATE(J$2,1,1),Macro!$A$1:$LI$1),FALSE)</f>
        <v>-5.3494429012289416E-3</v>
      </c>
      <c r="K1375" s="312">
        <f>+VLOOKUP($E1375,Macro!$1:$1048576,MATCH(DATE(K$2,1,1),Macro!$A$1:$LI$1),FALSE)</f>
        <v>-7.6378951836789362E-3</v>
      </c>
      <c r="L1375" s="312">
        <f>+VLOOKUP($E1375,Macro!$1:$1048576,MATCH(DATE(L$2,1,1),Macro!$A$1:$LI$1),FALSE)</f>
        <v>-1.0261680997293949E-2</v>
      </c>
      <c r="M1375" s="312">
        <f>+VLOOKUP($E1375,Macro!$1:$1048576,MATCH(DATE(M$2,1,1),Macro!$A$1:$LI$1),FALSE)</f>
        <v>-1.2880284874148416E-2</v>
      </c>
      <c r="N1375" s="312">
        <f>+VLOOKUP($E1375,Macro!$1:$1048576,MATCH(DATE(N$2,1,1),Macro!$A$1:$LI$1),FALSE)</f>
        <v>-1.5424550306267115E-2</v>
      </c>
      <c r="O1375" s="312">
        <f>+VLOOKUP($E1375,Macro!$1:$1048576,MATCH(DATE(O$2,1,1),Macro!$A$1:$LI$1),FALSE)</f>
        <v>-1.7948348595224824E-2</v>
      </c>
      <c r="P1375" s="312">
        <f>+VLOOKUP($E1375,Macro!$1:$1048576,MATCH(DATE(P$2,1,1),Macro!$A$1:$LI$1),FALSE)</f>
        <v>-2.0532111242646239E-2</v>
      </c>
      <c r="Q1375" s="312">
        <f>+VLOOKUP($E1375,Macro!$1:$1048576,MATCH(DATE(Q$2,1,1),Macro!$A$1:$LI$1),FALSE)</f>
        <v>-2.3247135149315725E-2</v>
      </c>
      <c r="R1375" s="312">
        <f>+VLOOKUP($E1375,Macro!$1:$1048576,MATCH(DATE(R$2,1,1),Macro!$A$1:$LI$1),FALSE)</f>
        <v>-2.6154020599229895E-2</v>
      </c>
      <c r="S1375" s="312">
        <f>+VLOOKUP($E1375,Macro!$1:$1048576,MATCH(DATE(S$2,1,1),Macro!$A$1:$LI$1),FALSE)</f>
        <v>-2.9322367240908427E-2</v>
      </c>
      <c r="T1375" s="312">
        <f>+VLOOKUP($E1375,Macro!$1:$1048576,MATCH(DATE(T$2,1,1),Macro!$A$1:$LI$1),FALSE)</f>
        <v>-3.2839573608268981E-2</v>
      </c>
      <c r="U1375" s="312">
        <f>+VLOOKUP($E1375,Macro!$1:$1048576,MATCH(DATE(U$2,1,1),Macro!$A$1:$LI$1),FALSE)</f>
        <v>-3.6813062329150673E-2</v>
      </c>
      <c r="V1375" s="312">
        <f>+VLOOKUP($E1375,Macro!$1:$1048576,MATCH(DATE(V$2,1,1),Macro!$A$1:$LI$1),FALSE)</f>
        <v>-4.116097725296701E-2</v>
      </c>
      <c r="W1375" s="312">
        <f>+VLOOKUP($E1375,Macro!$1:$1048576,MATCH(DATE(W$2,1,1),Macro!$A$1:$LI$1),FALSE)</f>
        <v>-4.569033280067638E-2</v>
      </c>
      <c r="X1375" s="312">
        <f>+VLOOKUP($E1375,Macro!$1:$1048576,MATCH(DATE(X$2,1,1),Macro!$A$1:$LI$1),FALSE)</f>
        <v>-5.0348366091005237E-2</v>
      </c>
      <c r="Y1375" s="312">
        <f>+VLOOKUP($E1375,Macro!$1:$1048576,MATCH(DATE(Y$2,1,1),Macro!$A$1:$LI$1),FALSE)</f>
        <v>-5.5136443159076134E-2</v>
      </c>
      <c r="Z1375" s="312">
        <f>+VLOOKUP($E1375,Macro!$1:$1048576,MATCH(DATE(Z$2,1,1),Macro!$A$1:$LI$1),FALSE)</f>
        <v>-6.005266345043267E-2</v>
      </c>
      <c r="AA1375" s="312">
        <f>+VLOOKUP($E1375,Macro!$1:$1048576,MATCH(DATE(AA$2,1,1),Macro!$A$1:$LI$1),FALSE)</f>
        <v>-6.5063573698542099E-2</v>
      </c>
      <c r="AB1375" s="312">
        <f>+VLOOKUP($E1375,Macro!$1:$1048576,MATCH(DATE(AB$2,1,1),Macro!$A$1:$LI$1),FALSE)</f>
        <v>-7.0120191346867727E-2</v>
      </c>
      <c r="AC1375" s="312">
        <f>+VLOOKUP($E1375,Macro!$1:$1048576,MATCH(DATE(AC$2,1,1),Macro!$A$1:$LI$1),FALSE)</f>
        <v>-7.515767833750589E-2</v>
      </c>
      <c r="AD1375" s="312">
        <f>+VLOOKUP($E1375,Macro!$1:$1048576,MATCH(DATE(AD$2,1,1),Macro!$A$1:$LI$1),FALSE)</f>
        <v>-8.0111994522049632E-2</v>
      </c>
      <c r="AE1375" s="312">
        <f>+VLOOKUP($E1375,Macro!$1:$1048576,MATCH(DATE(AE$2,1,1),Macro!$A$1:$LI$1),FALSE)</f>
        <v>-8.4945032728044323E-2</v>
      </c>
      <c r="AF1375" s="312">
        <f>+VLOOKUP($E1375,Macro!$1:$1048576,MATCH(DATE(AF$2,1,1),Macro!$A$1:$LI$1),FALSE)</f>
        <v>-8.9609764351049184E-2</v>
      </c>
      <c r="AG1375" s="312">
        <f>+VLOOKUP($E1375,Macro!$1:$1048576,MATCH(DATE(AG$2,1,1),Macro!$A$1:$LI$1),FALSE)</f>
        <v>-9.4103531401327073E-2</v>
      </c>
      <c r="AH1375" s="312">
        <f>+VLOOKUP($E1375,Macro!$1:$1048576,MATCH(DATE(AH$2,1,1),Macro!$A$1:$LI$1),FALSE)</f>
        <v>-9.8430478496912499E-2</v>
      </c>
      <c r="AI1375" s="312">
        <f>+VLOOKUP($E1375,Macro!$1:$1048576,MATCH(DATE(AI$2,1,1),Macro!$A$1:$LI$1),FALSE)</f>
        <v>-0.10260346808610236</v>
      </c>
      <c r="AJ1375" s="312">
        <f>+VLOOKUP($E1375,Macro!$1:$1048576,MATCH(DATE(AJ$2,1,1),Macro!$A$1:$LI$1),FALSE)</f>
        <v>-0.10664404502203394</v>
      </c>
      <c r="AK1375" s="312">
        <f>+VLOOKUP($E1375,Macro!$1:$1048576,MATCH(DATE(AK$2,1,1),Macro!$A$1:$LI$1),FALSE)</f>
        <v>-0.11058080981444951</v>
      </c>
      <c r="AL1375" s="312">
        <f>+VLOOKUP($E1375,Macro!$1:$1048576,MATCH(DATE(AL$2,1,1),Macro!$A$1:$LI$1),FALSE)</f>
        <v>-0.11444707308663046</v>
      </c>
      <c r="AM1375" s="312">
        <f>+VLOOKUP($E1375,Macro!$1:$1048576,MATCH(DATE(AM$2,1,1),Macro!$A$1:$LI$1),FALSE)</f>
        <v>-0.11827831859878551</v>
      </c>
      <c r="AN1375" s="312">
        <f>+VLOOKUP($E1375,Macro!$1:$1048576,MATCH(DATE(AN$2,1,1),Macro!$A$1:$LI$1),FALSE)</f>
        <v>-0.12210997150759875</v>
      </c>
      <c r="AO1375" s="312">
        <f>+VLOOKUP($E1375,Macro!$1:$1048576,MATCH(DATE(AO$2,1,1),Macro!$A$1:$LI$1),FALSE)</f>
        <v>-0.12597566443583894</v>
      </c>
    </row>
    <row r="1376" spans="1:41" ht="15" customHeight="1" x14ac:dyDescent="0.35">
      <c r="A1376" s="394"/>
      <c r="B1376" s="408"/>
      <c r="C1376" s="114" t="s">
        <v>231</v>
      </c>
      <c r="D1376" s="114" t="s">
        <v>228</v>
      </c>
      <c r="E1376" s="50" t="s">
        <v>232</v>
      </c>
      <c r="F1376" s="312">
        <f>+VLOOKUP($E1376,Macro!$1:$1048576,MATCH(DATE(F$2,1,1),Macro!$A$1:$LI$1),FALSE)</f>
        <v>0</v>
      </c>
      <c r="G1376" s="312">
        <f>+VLOOKUP($E1376,Macro!$1:$1048576,MATCH(DATE(G$2,1,1),Macro!$A$1:$LI$1),FALSE)</f>
        <v>7.0514689962026947E-5</v>
      </c>
      <c r="H1376" s="312">
        <f>+VLOOKUP($E1376,Macro!$1:$1048576,MATCH(DATE(H$2,1,1),Macro!$A$1:$LI$1),FALSE)</f>
        <v>1.7349696848684132E-4</v>
      </c>
      <c r="I1376" s="312">
        <f>+VLOOKUP($E1376,Macro!$1:$1048576,MATCH(DATE(I$2,1,1),Macro!$A$1:$LI$1),FALSE)</f>
        <v>3.080366238869603E-4</v>
      </c>
      <c r="J1376" s="312">
        <f>+VLOOKUP($E1376,Macro!$1:$1048576,MATCH(DATE(J$2,1,1),Macro!$A$1:$LI$1),FALSE)</f>
        <v>4.8085392030241343E-4</v>
      </c>
      <c r="K1376" s="312">
        <f>+VLOOKUP($E1376,Macro!$1:$1048576,MATCH(DATE(K$2,1,1),Macro!$A$1:$LI$1),FALSE)</f>
        <v>7.0350543505646361E-4</v>
      </c>
      <c r="L1376" s="312">
        <f>+VLOOKUP($E1376,Macro!$1:$1048576,MATCH(DATE(L$2,1,1),Macro!$A$1:$LI$1),FALSE)</f>
        <v>9.6244219347699136E-4</v>
      </c>
      <c r="M1376" s="312">
        <f>+VLOOKUP($E1376,Macro!$1:$1048576,MATCH(DATE(M$2,1,1),Macro!$A$1:$LI$1),FALSE)</f>
        <v>1.2322008537636842E-3</v>
      </c>
      <c r="N1376" s="312">
        <f>+VLOOKUP($E1376,Macro!$1:$1048576,MATCH(DATE(N$2,1,1),Macro!$A$1:$LI$1),FALSE)</f>
        <v>1.5078858570001746E-3</v>
      </c>
      <c r="O1376" s="312">
        <f>+VLOOKUP($E1376,Macro!$1:$1048576,MATCH(DATE(O$2,1,1),Macro!$A$1:$LI$1),FALSE)</f>
        <v>1.7924048616724303E-3</v>
      </c>
      <c r="P1376" s="312">
        <f>+VLOOKUP($E1376,Macro!$1:$1048576,MATCH(DATE(P$2,1,1),Macro!$A$1:$LI$1),FALSE)</f>
        <v>2.093342721923019E-3</v>
      </c>
      <c r="Q1376" s="312">
        <f>+VLOOKUP($E1376,Macro!$1:$1048576,MATCH(DATE(Q$2,1,1),Macro!$A$1:$LI$1),FALSE)</f>
        <v>2.4234141527305552E-3</v>
      </c>
      <c r="R1376" s="312">
        <f>+VLOOKUP($E1376,Macro!$1:$1048576,MATCH(DATE(R$2,1,1),Macro!$A$1:$LI$1),FALSE)</f>
        <v>2.7939438512186725E-3</v>
      </c>
      <c r="S1376" s="312">
        <f>+VLOOKUP($E1376,Macro!$1:$1048576,MATCH(DATE(S$2,1,1),Macro!$A$1:$LI$1),FALSE)</f>
        <v>3.2158522851567744E-3</v>
      </c>
      <c r="T1376" s="312">
        <f>+VLOOKUP($E1376,Macro!$1:$1048576,MATCH(DATE(T$2,1,1),Macro!$A$1:$LI$1),FALSE)</f>
        <v>3.6984451380321658E-3</v>
      </c>
      <c r="U1376" s="312">
        <f>+VLOOKUP($E1376,Macro!$1:$1048576,MATCH(DATE(U$2,1,1),Macro!$A$1:$LI$1),FALSE)</f>
        <v>4.2491281256700139E-3</v>
      </c>
      <c r="V1376" s="312">
        <f>+VLOOKUP($E1376,Macro!$1:$1048576,MATCH(DATE(V$2,1,1),Macro!$A$1:$LI$1),FALSE)</f>
        <v>4.8530811526703299E-3</v>
      </c>
      <c r="W1376" s="312">
        <f>+VLOOKUP($E1376,Macro!$1:$1048576,MATCH(DATE(W$2,1,1),Macro!$A$1:$LI$1),FALSE)</f>
        <v>5.4829155445456513E-3</v>
      </c>
      <c r="X1376" s="312">
        <f>+VLOOKUP($E1376,Macro!$1:$1048576,MATCH(DATE(X$2,1,1),Macro!$A$1:$LI$1),FALSE)</f>
        <v>6.1246436987270215E-3</v>
      </c>
      <c r="Y1376" s="312">
        <f>+VLOOKUP($E1376,Macro!$1:$1048576,MATCH(DATE(Y$2,1,1),Macro!$A$1:$LI$1),FALSE)</f>
        <v>6.7697313362777541E-3</v>
      </c>
      <c r="Z1376" s="312">
        <f>+VLOOKUP($E1376,Macro!$1:$1048576,MATCH(DATE(Z$2,1,1),Macro!$A$1:$LI$1),FALSE)</f>
        <v>7.4142087626227048E-3</v>
      </c>
      <c r="AA1376" s="312">
        <f>+VLOOKUP($E1376,Macro!$1:$1048576,MATCH(DATE(AA$2,1,1),Macro!$A$1:$LI$1),FALSE)</f>
        <v>8.0533641755536328E-3</v>
      </c>
      <c r="AB1376" s="312">
        <f>+VLOOKUP($E1376,Macro!$1:$1048576,MATCH(DATE(AB$2,1,1),Macro!$A$1:$LI$1),FALSE)</f>
        <v>8.6880268744315859E-3</v>
      </c>
      <c r="AC1376" s="312">
        <f>+VLOOKUP($E1376,Macro!$1:$1048576,MATCH(DATE(AC$2,1,1),Macro!$A$1:$LI$1),FALSE)</f>
        <v>9.318039413027019E-3</v>
      </c>
      <c r="AD1376" s="312">
        <f>+VLOOKUP($E1376,Macro!$1:$1048576,MATCH(DATE(AD$2,1,1),Macro!$A$1:$LI$1),FALSE)</f>
        <v>9.9422023131663772E-3</v>
      </c>
      <c r="AE1376" s="312">
        <f>+VLOOKUP($E1376,Macro!$1:$1048576,MATCH(DATE(AE$2,1,1),Macro!$A$1:$LI$1),FALSE)</f>
        <v>1.0560381769856037E-2</v>
      </c>
      <c r="AF1376" s="312">
        <f>+VLOOKUP($E1376,Macro!$1:$1048576,MATCH(DATE(AF$2,1,1),Macro!$A$1:$LI$1),FALSE)</f>
        <v>1.1161450218549595E-2</v>
      </c>
      <c r="AG1376" s="312">
        <f>+VLOOKUP($E1376,Macro!$1:$1048576,MATCH(DATE(AG$2,1,1),Macro!$A$1:$LI$1),FALSE)</f>
        <v>1.1744161695576967E-2</v>
      </c>
      <c r="AH1376" s="312">
        <f>+VLOOKUP($E1376,Macro!$1:$1048576,MATCH(DATE(AH$2,1,1),Macro!$A$1:$LI$1),FALSE)</f>
        <v>1.2305951834411426E-2</v>
      </c>
      <c r="AI1376" s="312">
        <f>+VLOOKUP($E1376,Macro!$1:$1048576,MATCH(DATE(AI$2,1,1),Macro!$A$1:$LI$1),FALSE)</f>
        <v>1.2843868663556617E-2</v>
      </c>
      <c r="AJ1376" s="312">
        <f>+VLOOKUP($E1376,Macro!$1:$1048576,MATCH(DATE(AJ$2,1,1),Macro!$A$1:$LI$1),FALSE)</f>
        <v>1.3355000290118362E-2</v>
      </c>
      <c r="AK1376" s="312">
        <f>+VLOOKUP($E1376,Macro!$1:$1048576,MATCH(DATE(AK$2,1,1),Macro!$A$1:$LI$1),FALSE)</f>
        <v>1.3836733132495798E-2</v>
      </c>
      <c r="AL1376" s="312">
        <f>+VLOOKUP($E1376,Macro!$1:$1048576,MATCH(DATE(AL$2,1,1),Macro!$A$1:$LI$1),FALSE)</f>
        <v>1.428692739687875E-2</v>
      </c>
      <c r="AM1376" s="312">
        <f>+VLOOKUP($E1376,Macro!$1:$1048576,MATCH(DATE(AM$2,1,1),Macro!$A$1:$LI$1),FALSE)</f>
        <v>1.4704029275218673E-2</v>
      </c>
      <c r="AN1376" s="312">
        <f>+VLOOKUP($E1376,Macro!$1:$1048576,MATCH(DATE(AN$2,1,1),Macro!$A$1:$LI$1),FALSE)</f>
        <v>1.508712555102037E-2</v>
      </c>
      <c r="AO1376" s="312">
        <f>+VLOOKUP($E1376,Macro!$1:$1048576,MATCH(DATE(AO$2,1,1),Macro!$A$1:$LI$1),FALSE)</f>
        <v>1.5435940275884458E-2</v>
      </c>
    </row>
    <row r="1377" spans="1:41" ht="15" customHeight="1" x14ac:dyDescent="0.35">
      <c r="A1377" s="394"/>
      <c r="B1377" s="408"/>
      <c r="C1377" s="114" t="s">
        <v>233</v>
      </c>
      <c r="D1377" s="114"/>
      <c r="E1377" s="58" t="s">
        <v>1666</v>
      </c>
      <c r="F1377" s="313">
        <f>+VLOOKUP($E1377,Macro!$1:$1048576,MATCH(DATE(F$2,1,1),Macro!$A$1:$LI$1),FALSE)</f>
        <v>0</v>
      </c>
      <c r="G1377" s="313">
        <f>+VLOOKUP($E1377,Macro!$1:$1048576,MATCH(DATE(G$2,1,1),Macro!$A$1:$LI$1),FALSE)</f>
        <v>-1.2106423614491035E-4</v>
      </c>
      <c r="H1377" s="313">
        <f>+VLOOKUP($E1377,Macro!$1:$1048576,MATCH(DATE(H$2,1,1),Macro!$A$1:$LI$1),FALSE)</f>
        <v>-2.9868079389635892E-4</v>
      </c>
      <c r="I1377" s="313">
        <f>+VLOOKUP($E1377,Macro!$1:$1048576,MATCH(DATE(I$2,1,1),Macro!$A$1:$LI$1),FALSE)</f>
        <v>-5.1987122882117683E-4</v>
      </c>
      <c r="J1377" s="313">
        <f>+VLOOKUP($E1377,Macro!$1:$1048576,MATCH(DATE(J$2,1,1),Macro!$A$1:$LI$1),FALSE)</f>
        <v>-7.952499541269318E-4</v>
      </c>
      <c r="K1377" s="313">
        <f>+VLOOKUP($E1377,Macro!$1:$1048576,MATCH(DATE(K$2,1,1),Macro!$A$1:$LI$1),FALSE)</f>
        <v>-1.144194632082717E-3</v>
      </c>
      <c r="L1377" s="313">
        <f>+VLOOKUP($E1377,Macro!$1:$1048576,MATCH(DATE(L$2,1,1),Macro!$A$1:$LI$1),FALSE)</f>
        <v>-1.5390880425702562E-3</v>
      </c>
      <c r="M1377" s="313">
        <f>+VLOOKUP($E1377,Macro!$1:$1048576,MATCH(DATE(M$2,1,1),Macro!$A$1:$LI$1),FALSE)</f>
        <v>-1.9298988674085666E-3</v>
      </c>
      <c r="N1377" s="313">
        <f>+VLOOKUP($E1377,Macro!$1:$1048576,MATCH(DATE(N$2,1,1),Macro!$A$1:$LI$1),FALSE)</f>
        <v>-2.3030891049319337E-3</v>
      </c>
      <c r="O1377" s="313">
        <f>+VLOOKUP($E1377,Macro!$1:$1048576,MATCH(DATE(O$2,1,1),Macro!$A$1:$LI$1),FALSE)</f>
        <v>-2.6616510443971458E-3</v>
      </c>
      <c r="P1377" s="313">
        <f>+VLOOKUP($E1377,Macro!$1:$1048576,MATCH(DATE(P$2,1,1),Macro!$A$1:$LI$1),FALSE)</f>
        <v>-3.0163078546621004E-3</v>
      </c>
      <c r="Q1377" s="313">
        <f>+VLOOKUP($E1377,Macro!$1:$1048576,MATCH(DATE(Q$2,1,1),Macro!$A$1:$LI$1),FALSE)</f>
        <v>-3.3814567298830977E-3</v>
      </c>
      <c r="R1377" s="313">
        <f>+VLOOKUP($E1377,Macro!$1:$1048576,MATCH(DATE(R$2,1,1),Macro!$A$1:$LI$1),FALSE)</f>
        <v>-3.7733559250644273E-3</v>
      </c>
      <c r="S1377" s="313">
        <f>+VLOOKUP($E1377,Macro!$1:$1048576,MATCH(DATE(S$2,1,1),Macro!$A$1:$LI$1),FALSE)</f>
        <v>-4.2100521100566866E-3</v>
      </c>
      <c r="T1377" s="313">
        <f>+VLOOKUP($E1377,Macro!$1:$1048576,MATCH(DATE(T$2,1,1),Macro!$A$1:$LI$1),FALSE)</f>
        <v>-4.7103590826252676E-3</v>
      </c>
      <c r="U1377" s="313">
        <f>+VLOOKUP($E1377,Macro!$1:$1048576,MATCH(DATE(U$2,1,1),Macro!$A$1:$LI$1),FALSE)</f>
        <v>-5.2928819398226417E-3</v>
      </c>
      <c r="V1377" s="313">
        <f>+VLOOKUP($E1377,Macro!$1:$1048576,MATCH(DATE(V$2,1,1),Macro!$A$1:$LI$1),FALSE)</f>
        <v>-5.9460352158472469E-3</v>
      </c>
      <c r="W1377" s="313">
        <f>+VLOOKUP($E1377,Macro!$1:$1048576,MATCH(DATE(W$2,1,1),Macro!$A$1:$LI$1),FALSE)</f>
        <v>-6.6384045619306154E-3</v>
      </c>
      <c r="X1377" s="313">
        <f>+VLOOKUP($E1377,Macro!$1:$1048576,MATCH(DATE(X$2,1,1),Macro!$A$1:$LI$1),FALSE)</f>
        <v>-7.3537666667228014E-3</v>
      </c>
      <c r="Y1377" s="313">
        <f>+VLOOKUP($E1377,Macro!$1:$1048576,MATCH(DATE(Y$2,1,1),Macro!$A$1:$LI$1),FALSE)</f>
        <v>-8.0817734301747279E-3</v>
      </c>
      <c r="Z1377" s="313">
        <f>+VLOOKUP($E1377,Macro!$1:$1048576,MATCH(DATE(Z$2,1,1),Macro!$A$1:$LI$1),FALSE)</f>
        <v>-8.8138986934786865E-3</v>
      </c>
      <c r="AA1377" s="313">
        <f>+VLOOKUP($E1377,Macro!$1:$1048576,MATCH(DATE(AA$2,1,1),Macro!$A$1:$LI$1),FALSE)</f>
        <v>-9.5427281082838197E-3</v>
      </c>
      <c r="AB1377" s="313">
        <f>+VLOOKUP($E1377,Macro!$1:$1048576,MATCH(DATE(AB$2,1,1),Macro!$A$1:$LI$1),FALSE)</f>
        <v>-1.026305435736519E-2</v>
      </c>
      <c r="AC1377" s="313">
        <f>+VLOOKUP($E1377,Macro!$1:$1048576,MATCH(DATE(AC$2,1,1),Macro!$A$1:$LI$1),FALSE)</f>
        <v>-1.0970635067335631E-2</v>
      </c>
      <c r="AD1377" s="313">
        <f>+VLOOKUP($E1377,Macro!$1:$1048576,MATCH(DATE(AD$2,1,1),Macro!$A$1:$LI$1),FALSE)</f>
        <v>-1.1662750062981656E-2</v>
      </c>
      <c r="AE1377" s="313">
        <f>+VLOOKUP($E1377,Macro!$1:$1048576,MATCH(DATE(AE$2,1,1),Macro!$A$1:$LI$1),FALSE)</f>
        <v>-1.2337720447716629E-2</v>
      </c>
      <c r="AF1377" s="313">
        <f>+VLOOKUP($E1377,Macro!$1:$1048576,MATCH(DATE(AF$2,1,1),Macro!$A$1:$LI$1),FALSE)</f>
        <v>-1.2993875153620292E-2</v>
      </c>
      <c r="AG1377" s="313">
        <f>+VLOOKUP($E1377,Macro!$1:$1048576,MATCH(DATE(AG$2,1,1),Macro!$A$1:$LI$1),FALSE)</f>
        <v>-1.3634008280411915E-2</v>
      </c>
      <c r="AH1377" s="313">
        <f>+VLOOKUP($E1377,Macro!$1:$1048576,MATCH(DATE(AH$2,1,1),Macro!$A$1:$LI$1),FALSE)</f>
        <v>-1.4260896074169666E-2</v>
      </c>
      <c r="AI1377" s="313">
        <f>+VLOOKUP($E1377,Macro!$1:$1048576,MATCH(DATE(AI$2,1,1),Macro!$A$1:$LI$1),FALSE)</f>
        <v>-1.4877553827647987E-2</v>
      </c>
      <c r="AJ1377" s="313">
        <f>+VLOOKUP($E1377,Macro!$1:$1048576,MATCH(DATE(AJ$2,1,1),Macro!$A$1:$LI$1),FALSE)</f>
        <v>-1.5487213329037325E-2</v>
      </c>
      <c r="AK1377" s="313">
        <f>+VLOOKUP($E1377,Macro!$1:$1048576,MATCH(DATE(AK$2,1,1),Macro!$A$1:$LI$1),FALSE)</f>
        <v>-1.6093200559452871E-2</v>
      </c>
      <c r="AL1377" s="313">
        <f>+VLOOKUP($E1377,Macro!$1:$1048576,MATCH(DATE(AL$2,1,1),Macro!$A$1:$LI$1),FALSE)</f>
        <v>-1.6698793245658542E-2</v>
      </c>
      <c r="AM1377" s="313">
        <f>+VLOOKUP($E1377,Macro!$1:$1048576,MATCH(DATE(AM$2,1,1),Macro!$A$1:$LI$1),FALSE)</f>
        <v>-1.7307092791837318E-2</v>
      </c>
      <c r="AN1377" s="313">
        <f>+VLOOKUP($E1377,Macro!$1:$1048576,MATCH(DATE(AN$2,1,1),Macro!$A$1:$LI$1),FALSE)</f>
        <v>-1.7920930475607569E-2</v>
      </c>
      <c r="AO1377" s="313">
        <f>+VLOOKUP($E1377,Macro!$1:$1048576,MATCH(DATE(AO$2,1,1),Macro!$A$1:$LI$1),FALSE)</f>
        <v>-1.8542793737990518E-2</v>
      </c>
    </row>
    <row r="1378" spans="1:41" ht="15" customHeight="1" x14ac:dyDescent="0.35">
      <c r="A1378" s="394"/>
      <c r="B1378" s="408"/>
      <c r="C1378" s="117" t="s">
        <v>2</v>
      </c>
      <c r="D1378" s="117"/>
      <c r="E1378" s="56" t="s">
        <v>234</v>
      </c>
      <c r="F1378" s="312">
        <f>+VLOOKUP($E1378,Macro!$1:$1048576,MATCH(DATE(F$2,1,1),Macro!$A$1:$LI$1),FALSE)</f>
        <v>0</v>
      </c>
      <c r="G1378" s="312">
        <f>+VLOOKUP($E1378,Macro!$1:$1048576,MATCH(DATE(G$2,1,1),Macro!$A$1:$LI$1),FALSE)</f>
        <v>3.948504103501449E-3</v>
      </c>
      <c r="H1378" s="312">
        <f>+VLOOKUP($E1378,Macro!$1:$1048576,MATCH(DATE(H$2,1,1),Macro!$A$1:$LI$1),FALSE)</f>
        <v>1.3387462581415654E-2</v>
      </c>
      <c r="I1378" s="312">
        <f>+VLOOKUP($E1378,Macro!$1:$1048576,MATCH(DATE(I$2,1,1),Macro!$A$1:$LI$1),FALSE)</f>
        <v>2.8317104489916645E-2</v>
      </c>
      <c r="J1378" s="312">
        <f>+VLOOKUP($E1378,Macro!$1:$1048576,MATCH(DATE(J$2,1,1),Macro!$A$1:$LI$1),FALSE)</f>
        <v>4.8376478740075335E-2</v>
      </c>
      <c r="K1378" s="312">
        <f>+VLOOKUP($E1378,Macro!$1:$1048576,MATCH(DATE(K$2,1,1),Macro!$A$1:$LI$1),FALSE)</f>
        <v>7.3899164021917763E-2</v>
      </c>
      <c r="L1378" s="312">
        <f>+VLOOKUP($E1378,Macro!$1:$1048576,MATCH(DATE(L$2,1,1),Macro!$A$1:$LI$1),FALSE)</f>
        <v>0.10469773876298216</v>
      </c>
      <c r="M1378" s="312">
        <f>+VLOOKUP($E1378,Macro!$1:$1048576,MATCH(DATE(M$2,1,1),Macro!$A$1:$LI$1),FALSE)</f>
        <v>0.13902782472572373</v>
      </c>
      <c r="N1378" s="312">
        <f>+VLOOKUP($E1378,Macro!$1:$1048576,MATCH(DATE(N$2,1,1),Macro!$A$1:$LI$1),FALSE)</f>
        <v>0.17487802251052731</v>
      </c>
      <c r="O1378" s="312">
        <f>+VLOOKUP($E1378,Macro!$1:$1048576,MATCH(DATE(O$2,1,1),Macro!$A$1:$LI$1),FALSE)</f>
        <v>0.21113146899849333</v>
      </c>
      <c r="P1378" s="312">
        <f>+VLOOKUP($E1378,Macro!$1:$1048576,MATCH(DATE(P$2,1,1),Macro!$A$1:$LI$1),FALSE)</f>
        <v>0.24786179084479443</v>
      </c>
      <c r="Q1378" s="312">
        <f>+VLOOKUP($E1378,Macro!$1:$1048576,MATCH(DATE(Q$2,1,1),Macro!$A$1:$LI$1),FALSE)</f>
        <v>0.286258828098096</v>
      </c>
      <c r="R1378" s="312">
        <f>+VLOOKUP($E1378,Macro!$1:$1048576,MATCH(DATE(R$2,1,1),Macro!$A$1:$LI$1),FALSE)</f>
        <v>0.32781980930258747</v>
      </c>
      <c r="S1378" s="312">
        <f>+VLOOKUP($E1378,Macro!$1:$1048576,MATCH(DATE(S$2,1,1),Macro!$A$1:$LI$1),FALSE)</f>
        <v>0.37417131264074754</v>
      </c>
      <c r="T1378" s="312">
        <f>+VLOOKUP($E1378,Macro!$1:$1048576,MATCH(DATE(T$2,1,1),Macro!$A$1:$LI$1),FALSE)</f>
        <v>0.42683918258681341</v>
      </c>
      <c r="U1378" s="312">
        <f>+VLOOKUP($E1378,Macro!$1:$1048576,MATCH(DATE(U$2,1,1),Macro!$A$1:$LI$1),FALSE)</f>
        <v>0.48714394896283153</v>
      </c>
      <c r="V1378" s="312">
        <f>+VLOOKUP($E1378,Macro!$1:$1048576,MATCH(DATE(V$2,1,1),Macro!$A$1:$LI$1),FALSE)</f>
        <v>0.55516531855805962</v>
      </c>
      <c r="W1378" s="312">
        <f>+VLOOKUP($E1378,Macro!$1:$1048576,MATCH(DATE(W$2,1,1),Macro!$A$1:$LI$1),FALSE)</f>
        <v>0.62925009523822073</v>
      </c>
      <c r="X1378" s="312">
        <f>+VLOOKUP($E1378,Macro!$1:$1048576,MATCH(DATE(X$2,1,1),Macro!$A$1:$LI$1),FALSE)</f>
        <v>0.70712942555091196</v>
      </c>
      <c r="Y1378" s="312">
        <f>+VLOOKUP($E1378,Macro!$1:$1048576,MATCH(DATE(Y$2,1,1),Macro!$A$1:$LI$1),FALSE)</f>
        <v>0.78678036636565807</v>
      </c>
      <c r="Z1378" s="312">
        <f>+VLOOKUP($E1378,Macro!$1:$1048576,MATCH(DATE(Z$2,1,1),Macro!$A$1:$LI$1),FALSE)</f>
        <v>0.86691461139110082</v>
      </c>
      <c r="AA1378" s="312">
        <f>+VLOOKUP($E1378,Macro!$1:$1048576,MATCH(DATE(AA$2,1,1),Macro!$A$1:$LI$1),FALSE)</f>
        <v>0.94644080280346099</v>
      </c>
      <c r="AB1378" s="312">
        <f>+VLOOKUP($E1378,Macro!$1:$1048576,MATCH(DATE(AB$2,1,1),Macro!$A$1:$LI$1),FALSE)</f>
        <v>1.0250382561639348</v>
      </c>
      <c r="AC1378" s="312">
        <f>+VLOOKUP($E1378,Macro!$1:$1048576,MATCH(DATE(AC$2,1,1),Macro!$A$1:$LI$1),FALSE)</f>
        <v>1.1025494902464406</v>
      </c>
      <c r="AD1378" s="312">
        <f>+VLOOKUP($E1378,Macro!$1:$1048576,MATCH(DATE(AD$2,1,1),Macro!$A$1:$LI$1),FALSE)</f>
        <v>1.1788552706364586</v>
      </c>
      <c r="AE1378" s="312">
        <f>+VLOOKUP($E1378,Macro!$1:$1048576,MATCH(DATE(AE$2,1,1),Macro!$A$1:$LI$1),FALSE)</f>
        <v>1.2542086441230227</v>
      </c>
      <c r="AF1378" s="312">
        <f>+VLOOKUP($E1378,Macro!$1:$1048576,MATCH(DATE(AF$2,1,1),Macro!$A$1:$LI$1),FALSE)</f>
        <v>1.3275210538512994</v>
      </c>
      <c r="AG1378" s="312">
        <f>+VLOOKUP($E1378,Macro!$1:$1048576,MATCH(DATE(AG$2,1,1),Macro!$A$1:$LI$1),FALSE)</f>
        <v>1.3985568962514794</v>
      </c>
      <c r="AH1378" s="312">
        <f>+VLOOKUP($E1378,Macro!$1:$1048576,MATCH(DATE(AH$2,1,1),Macro!$A$1:$LI$1),FALSE)</f>
        <v>1.467048424969275</v>
      </c>
      <c r="AI1378" s="312">
        <f>+VLOOKUP($E1378,Macro!$1:$1048576,MATCH(DATE(AI$2,1,1),Macro!$A$1:$LI$1),FALSE)</f>
        <v>1.5327063161441279</v>
      </c>
      <c r="AJ1378" s="312">
        <f>+VLOOKUP($E1378,Macro!$1:$1048576,MATCH(DATE(AJ$2,1,1),Macro!$A$1:$LI$1),FALSE)</f>
        <v>1.5952363392793822</v>
      </c>
      <c r="AK1378" s="312">
        <f>+VLOOKUP($E1378,Macro!$1:$1048576,MATCH(DATE(AK$2,1,1),Macro!$A$1:$LI$1),FALSE)</f>
        <v>1.6543586282295131</v>
      </c>
      <c r="AL1378" s="312">
        <f>+VLOOKUP($E1378,Macro!$1:$1048576,MATCH(DATE(AL$2,1,1),Macro!$A$1:$LI$1),FALSE)</f>
        <v>1.709825431244405</v>
      </c>
      <c r="AM1378" s="312">
        <f>+VLOOKUP($E1378,Macro!$1:$1048576,MATCH(DATE(AM$2,1,1),Macro!$A$1:$LI$1),FALSE)</f>
        <v>1.7614359938122437</v>
      </c>
      <c r="AN1378" s="312">
        <f>+VLOOKUP($E1378,Macro!$1:$1048576,MATCH(DATE(AN$2,1,1),Macro!$A$1:$LI$1),FALSE)</f>
        <v>1.8090469791402164</v>
      </c>
      <c r="AO1378" s="312">
        <f>+VLOOKUP($E1378,Macro!$1:$1048576,MATCH(DATE(AO$2,1,1),Macro!$A$1:$LI$1),FALSE)</f>
        <v>1.8525767383062552</v>
      </c>
    </row>
    <row r="1379" spans="1:41" ht="15" customHeight="1" x14ac:dyDescent="0.35">
      <c r="A1379" s="394"/>
      <c r="B1379" s="408"/>
      <c r="C1379" s="114" t="s">
        <v>217</v>
      </c>
      <c r="D1379" s="114"/>
      <c r="E1379" s="50" t="s">
        <v>235</v>
      </c>
      <c r="F1379" s="312">
        <f>+VLOOKUP($E1379,Macro!$1:$1048576,MATCH(DATE(F$2,1,1),Macro!$A$1:$LI$1),FALSE)</f>
        <v>0</v>
      </c>
      <c r="G1379" s="312">
        <f>+VLOOKUP($E1379,Macro!$1:$1048576,MATCH(DATE(G$2,1,1),Macro!$A$1:$LI$1),FALSE)</f>
        <v>-0.1257249525954407</v>
      </c>
      <c r="H1379" s="312">
        <f>+VLOOKUP($E1379,Macro!$1:$1048576,MATCH(DATE(H$2,1,1),Macro!$A$1:$LI$1),FALSE)</f>
        <v>-0.23991414273477618</v>
      </c>
      <c r="I1379" s="312">
        <f>+VLOOKUP($E1379,Macro!$1:$1048576,MATCH(DATE(I$2,1,1),Macro!$A$1:$LI$1),FALSE)</f>
        <v>-0.32980420332869853</v>
      </c>
      <c r="J1379" s="312">
        <f>+VLOOKUP($E1379,Macro!$1:$1048576,MATCH(DATE(J$2,1,1),Macro!$A$1:$LI$1),FALSE)</f>
        <v>-0.41778516541746136</v>
      </c>
      <c r="K1379" s="312">
        <f>+VLOOKUP($E1379,Macro!$1:$1048576,MATCH(DATE(K$2,1,1),Macro!$A$1:$LI$1),FALSE)</f>
        <v>-0.52715390712282373</v>
      </c>
      <c r="L1379" s="312">
        <f>+VLOOKUP($E1379,Macro!$1:$1048576,MATCH(DATE(L$2,1,1),Macro!$A$1:$LI$1),FALSE)</f>
        <v>-0.62817742208309824</v>
      </c>
      <c r="M1379" s="312">
        <f>+VLOOKUP($E1379,Macro!$1:$1048576,MATCH(DATE(M$2,1,1),Macro!$A$1:$LI$1),FALSE)</f>
        <v>-0.68209113430718338</v>
      </c>
      <c r="N1379" s="312">
        <f>+VLOOKUP($E1379,Macro!$1:$1048576,MATCH(DATE(N$2,1,1),Macro!$A$1:$LI$1),FALSE)</f>
        <v>-0.70353138325998099</v>
      </c>
      <c r="O1379" s="312">
        <f>+VLOOKUP($E1379,Macro!$1:$1048576,MATCH(DATE(O$2,1,1),Macro!$A$1:$LI$1),FALSE)</f>
        <v>-0.71833434495109927</v>
      </c>
      <c r="P1379" s="312">
        <f>+VLOOKUP($E1379,Macro!$1:$1048576,MATCH(DATE(P$2,1,1),Macro!$A$1:$LI$1),FALSE)</f>
        <v>-0.74689034659569664</v>
      </c>
      <c r="Q1379" s="312">
        <f>+VLOOKUP($E1379,Macro!$1:$1048576,MATCH(DATE(Q$2,1,1),Macro!$A$1:$LI$1),FALSE)</f>
        <v>-0.80637442445984364</v>
      </c>
      <c r="R1379" s="312">
        <f>+VLOOKUP($E1379,Macro!$1:$1048576,MATCH(DATE(R$2,1,1),Macro!$A$1:$LI$1),FALSE)</f>
        <v>-0.90464855237404329</v>
      </c>
      <c r="S1379" s="312">
        <f>+VLOOKUP($E1379,Macro!$1:$1048576,MATCH(DATE(S$2,1,1),Macro!$A$1:$LI$1),FALSE)</f>
        <v>-1.0467061497246077</v>
      </c>
      <c r="T1379" s="312">
        <f>+VLOOKUP($E1379,Macro!$1:$1048576,MATCH(DATE(T$2,1,1),Macro!$A$1:$LI$1),FALSE)</f>
        <v>-1.2354964096614518</v>
      </c>
      <c r="U1379" s="312">
        <f>+VLOOKUP($E1379,Macro!$1:$1048576,MATCH(DATE(U$2,1,1),Macro!$A$1:$LI$1),FALSE)</f>
        <v>-1.4726478542144594</v>
      </c>
      <c r="V1379" s="312">
        <f>+VLOOKUP($E1379,Macro!$1:$1048576,MATCH(DATE(V$2,1,1),Macro!$A$1:$LI$1),FALSE)</f>
        <v>-1.7242249762113748</v>
      </c>
      <c r="W1379" s="312">
        <f>+VLOOKUP($E1379,Macro!$1:$1048576,MATCH(DATE(W$2,1,1),Macro!$A$1:$LI$1),FALSE)</f>
        <v>-1.9474098821118169</v>
      </c>
      <c r="X1379" s="312">
        <f>+VLOOKUP($E1379,Macro!$1:$1048576,MATCH(DATE(X$2,1,1),Macro!$A$1:$LI$1),FALSE)</f>
        <v>-2.1387308293292495</v>
      </c>
      <c r="Y1379" s="312">
        <f>+VLOOKUP($E1379,Macro!$1:$1048576,MATCH(DATE(Y$2,1,1),Macro!$A$1:$LI$1),FALSE)</f>
        <v>-2.3068124729523354</v>
      </c>
      <c r="Z1379" s="312">
        <f>+VLOOKUP($E1379,Macro!$1:$1048576,MATCH(DATE(Z$2,1,1),Macro!$A$1:$LI$1),FALSE)</f>
        <v>-2.4633749301221308</v>
      </c>
      <c r="AA1379" s="312">
        <f>+VLOOKUP($E1379,Macro!$1:$1048576,MATCH(DATE(AA$2,1,1),Macro!$A$1:$LI$1),FALSE)</f>
        <v>-2.6102845042473621</v>
      </c>
      <c r="AB1379" s="312">
        <f>+VLOOKUP($E1379,Macro!$1:$1048576,MATCH(DATE(AB$2,1,1),Macro!$A$1:$LI$1),FALSE)</f>
        <v>-2.7548557154073783</v>
      </c>
      <c r="AC1379" s="312">
        <f>+VLOOKUP($E1379,Macro!$1:$1048576,MATCH(DATE(AC$2,1,1),Macro!$A$1:$LI$1),FALSE)</f>
        <v>-2.9007566337340807</v>
      </c>
      <c r="AD1379" s="312">
        <f>+VLOOKUP($E1379,Macro!$1:$1048576,MATCH(DATE(AD$2,1,1),Macro!$A$1:$LI$1),FALSE)</f>
        <v>-3.0500603116432101</v>
      </c>
      <c r="AE1379" s="312">
        <f>+VLOOKUP($E1379,Macro!$1:$1048576,MATCH(DATE(AE$2,1,1),Macro!$A$1:$LI$1),FALSE)</f>
        <v>-3.2122547130493118</v>
      </c>
      <c r="AF1379" s="312">
        <f>+VLOOKUP($E1379,Macro!$1:$1048576,MATCH(DATE(AF$2,1,1),Macro!$A$1:$LI$1),FALSE)</f>
        <v>-3.3737088821219285</v>
      </c>
      <c r="AG1379" s="312">
        <f>+VLOOKUP($E1379,Macro!$1:$1048576,MATCH(DATE(AG$2,1,1),Macro!$A$1:$LI$1),FALSE)</f>
        <v>-3.5396452515291443</v>
      </c>
      <c r="AH1379" s="312">
        <f>+VLOOKUP($E1379,Macro!$1:$1048576,MATCH(DATE(AH$2,1,1),Macro!$A$1:$LI$1),FALSE)</f>
        <v>-3.7122383177528029</v>
      </c>
      <c r="AI1379" s="312">
        <f>+VLOOKUP($E1379,Macro!$1:$1048576,MATCH(DATE(AI$2,1,1),Macro!$A$1:$LI$1),FALSE)</f>
        <v>-3.8926402691932704</v>
      </c>
      <c r="AJ1379" s="312">
        <f>+VLOOKUP($E1379,Macro!$1:$1048576,MATCH(DATE(AJ$2,1,1),Macro!$A$1:$LI$1),FALSE)</f>
        <v>-4.081639587161046</v>
      </c>
      <c r="AK1379" s="312">
        <f>+VLOOKUP($E1379,Macro!$1:$1048576,MATCH(DATE(AK$2,1,1),Macro!$A$1:$LI$1),FALSE)</f>
        <v>-4.2798586494880446</v>
      </c>
      <c r="AL1379" s="312">
        <f>+VLOOKUP($E1379,Macro!$1:$1048576,MATCH(DATE(AL$2,1,1),Macro!$A$1:$LI$1),FALSE)</f>
        <v>-4.4878080015301025</v>
      </c>
      <c r="AM1379" s="312">
        <f>+VLOOKUP($E1379,Macro!$1:$1048576,MATCH(DATE(AM$2,1,1),Macro!$A$1:$LI$1),FALSE)</f>
        <v>-4.7059029636303045</v>
      </c>
      <c r="AN1379" s="312">
        <f>+VLOOKUP($E1379,Macro!$1:$1048576,MATCH(DATE(AN$2,1,1),Macro!$A$1:$LI$1),FALSE)</f>
        <v>-4.9344729435432999</v>
      </c>
      <c r="AO1379" s="312">
        <f>+VLOOKUP($E1379,Macro!$1:$1048576,MATCH(DATE(AO$2,1,1),Macro!$A$1:$LI$1),FALSE)</f>
        <v>-5.1737676779805124</v>
      </c>
    </row>
    <row r="1380" spans="1:41" ht="15" customHeight="1" x14ac:dyDescent="0.35">
      <c r="A1380" s="394"/>
      <c r="B1380" s="408"/>
      <c r="C1380" s="114" t="s">
        <v>219</v>
      </c>
      <c r="D1380" s="114"/>
      <c r="E1380" s="50" t="s">
        <v>236</v>
      </c>
      <c r="F1380" s="312">
        <f>+VLOOKUP($E1380,Macro!$1:$1048576,MATCH(DATE(F$2,1,1),Macro!$A$1:$LI$1),FALSE)</f>
        <v>0</v>
      </c>
      <c r="G1380" s="312">
        <f>+VLOOKUP($E1380,Macro!$1:$1048576,MATCH(DATE(G$2,1,1),Macro!$A$1:$LI$1),FALSE)</f>
        <v>0</v>
      </c>
      <c r="H1380" s="312">
        <f>+VLOOKUP($E1380,Macro!$1:$1048576,MATCH(DATE(H$2,1,1),Macro!$A$1:$LI$1),FALSE)</f>
        <v>0</v>
      </c>
      <c r="I1380" s="312">
        <f>+VLOOKUP($E1380,Macro!$1:$1048576,MATCH(DATE(I$2,1,1),Macro!$A$1:$LI$1),FALSE)</f>
        <v>0</v>
      </c>
      <c r="J1380" s="312">
        <f>+VLOOKUP($E1380,Macro!$1:$1048576,MATCH(DATE(J$2,1,1),Macro!$A$1:$LI$1),FALSE)</f>
        <v>0</v>
      </c>
      <c r="K1380" s="312">
        <f>+VLOOKUP($E1380,Macro!$1:$1048576,MATCH(DATE(K$2,1,1),Macro!$A$1:$LI$1),FALSE)</f>
        <v>0</v>
      </c>
      <c r="L1380" s="312">
        <f>+VLOOKUP($E1380,Macro!$1:$1048576,MATCH(DATE(L$2,1,1),Macro!$A$1:$LI$1),FALSE)</f>
        <v>0</v>
      </c>
      <c r="M1380" s="312">
        <f>+VLOOKUP($E1380,Macro!$1:$1048576,MATCH(DATE(M$2,1,1),Macro!$A$1:$LI$1),FALSE)</f>
        <v>0</v>
      </c>
      <c r="N1380" s="312">
        <f>+VLOOKUP($E1380,Macro!$1:$1048576,MATCH(DATE(N$2,1,1),Macro!$A$1:$LI$1),FALSE)</f>
        <v>0</v>
      </c>
      <c r="O1380" s="312">
        <f>+VLOOKUP($E1380,Macro!$1:$1048576,MATCH(DATE(O$2,1,1),Macro!$A$1:$LI$1),FALSE)</f>
        <v>0</v>
      </c>
      <c r="P1380" s="312">
        <f>+VLOOKUP($E1380,Macro!$1:$1048576,MATCH(DATE(P$2,1,1),Macro!$A$1:$LI$1),FALSE)</f>
        <v>0</v>
      </c>
      <c r="Q1380" s="312">
        <f>+VLOOKUP($E1380,Macro!$1:$1048576,MATCH(DATE(Q$2,1,1),Macro!$A$1:$LI$1),FALSE)</f>
        <v>0</v>
      </c>
      <c r="R1380" s="312">
        <f>+VLOOKUP($E1380,Macro!$1:$1048576,MATCH(DATE(R$2,1,1),Macro!$A$1:$LI$1),FALSE)</f>
        <v>0</v>
      </c>
      <c r="S1380" s="312">
        <f>+VLOOKUP($E1380,Macro!$1:$1048576,MATCH(DATE(S$2,1,1),Macro!$A$1:$LI$1),FALSE)</f>
        <v>0</v>
      </c>
      <c r="T1380" s="312">
        <f>+VLOOKUP($E1380,Macro!$1:$1048576,MATCH(DATE(T$2,1,1),Macro!$A$1:$LI$1),FALSE)</f>
        <v>0</v>
      </c>
      <c r="U1380" s="312">
        <f>+VLOOKUP($E1380,Macro!$1:$1048576,MATCH(DATE(U$2,1,1),Macro!$A$1:$LI$1),FALSE)</f>
        <v>0</v>
      </c>
      <c r="V1380" s="312">
        <f>+VLOOKUP($E1380,Macro!$1:$1048576,MATCH(DATE(V$2,1,1),Macro!$A$1:$LI$1),FALSE)</f>
        <v>0</v>
      </c>
      <c r="W1380" s="312">
        <f>+VLOOKUP($E1380,Macro!$1:$1048576,MATCH(DATE(W$2,1,1),Macro!$A$1:$LI$1),FALSE)</f>
        <v>0</v>
      </c>
      <c r="X1380" s="312">
        <f>+VLOOKUP($E1380,Macro!$1:$1048576,MATCH(DATE(X$2,1,1),Macro!$A$1:$LI$1),FALSE)</f>
        <v>0</v>
      </c>
      <c r="Y1380" s="312">
        <f>+VLOOKUP($E1380,Macro!$1:$1048576,MATCH(DATE(Y$2,1,1),Macro!$A$1:$LI$1),FALSE)</f>
        <v>0</v>
      </c>
      <c r="Z1380" s="312">
        <f>+VLOOKUP($E1380,Macro!$1:$1048576,MATCH(DATE(Z$2,1,1),Macro!$A$1:$LI$1),FALSE)</f>
        <v>0</v>
      </c>
      <c r="AA1380" s="312">
        <f>+VLOOKUP($E1380,Macro!$1:$1048576,MATCH(DATE(AA$2,1,1),Macro!$A$1:$LI$1),FALSE)</f>
        <v>0</v>
      </c>
      <c r="AB1380" s="312">
        <f>+VLOOKUP($E1380,Macro!$1:$1048576,MATCH(DATE(AB$2,1,1),Macro!$A$1:$LI$1),FALSE)</f>
        <v>0</v>
      </c>
      <c r="AC1380" s="312">
        <f>+VLOOKUP($E1380,Macro!$1:$1048576,MATCH(DATE(AC$2,1,1),Macro!$A$1:$LI$1),FALSE)</f>
        <v>0</v>
      </c>
      <c r="AD1380" s="312">
        <f>+VLOOKUP($E1380,Macro!$1:$1048576,MATCH(DATE(AD$2,1,1),Macro!$A$1:$LI$1),FALSE)</f>
        <v>0</v>
      </c>
      <c r="AE1380" s="312">
        <f>+VLOOKUP($E1380,Macro!$1:$1048576,MATCH(DATE(AE$2,1,1),Macro!$A$1:$LI$1),FALSE)</f>
        <v>0</v>
      </c>
      <c r="AF1380" s="312">
        <f>+VLOOKUP($E1380,Macro!$1:$1048576,MATCH(DATE(AF$2,1,1),Macro!$A$1:$LI$1),FALSE)</f>
        <v>0</v>
      </c>
      <c r="AG1380" s="312">
        <f>+VLOOKUP($E1380,Macro!$1:$1048576,MATCH(DATE(AG$2,1,1),Macro!$A$1:$LI$1),FALSE)</f>
        <v>0</v>
      </c>
      <c r="AH1380" s="312">
        <f>+VLOOKUP($E1380,Macro!$1:$1048576,MATCH(DATE(AH$2,1,1),Macro!$A$1:$LI$1),FALSE)</f>
        <v>0</v>
      </c>
      <c r="AI1380" s="312">
        <f>+VLOOKUP($E1380,Macro!$1:$1048576,MATCH(DATE(AI$2,1,1),Macro!$A$1:$LI$1),FALSE)</f>
        <v>0</v>
      </c>
      <c r="AJ1380" s="312">
        <f>+VLOOKUP($E1380,Macro!$1:$1048576,MATCH(DATE(AJ$2,1,1),Macro!$A$1:$LI$1),FALSE)</f>
        <v>0</v>
      </c>
      <c r="AK1380" s="312">
        <f>+VLOOKUP($E1380,Macro!$1:$1048576,MATCH(DATE(AK$2,1,1),Macro!$A$1:$LI$1),FALSE)</f>
        <v>0</v>
      </c>
      <c r="AL1380" s="312">
        <f>+VLOOKUP($E1380,Macro!$1:$1048576,MATCH(DATE(AL$2,1,1),Macro!$A$1:$LI$1),FALSE)</f>
        <v>0</v>
      </c>
      <c r="AM1380" s="312">
        <f>+VLOOKUP($E1380,Macro!$1:$1048576,MATCH(DATE(AM$2,1,1),Macro!$A$1:$LI$1),FALSE)</f>
        <v>0</v>
      </c>
      <c r="AN1380" s="312">
        <f>+VLOOKUP($E1380,Macro!$1:$1048576,MATCH(DATE(AN$2,1,1),Macro!$A$1:$LI$1),FALSE)</f>
        <v>0</v>
      </c>
      <c r="AO1380" s="312">
        <f>+VLOOKUP($E1380,Macro!$1:$1048576,MATCH(DATE(AO$2,1,1),Macro!$A$1:$LI$1),FALSE)</f>
        <v>0</v>
      </c>
    </row>
    <row r="1381" spans="1:41" ht="15" customHeight="1" x14ac:dyDescent="0.35">
      <c r="A1381" s="394"/>
      <c r="B1381" s="408"/>
      <c r="C1381" s="114" t="s">
        <v>3</v>
      </c>
      <c r="D1381" s="114"/>
      <c r="E1381" s="50" t="s">
        <v>237</v>
      </c>
      <c r="F1381" s="312">
        <f>+VLOOKUP($E1381,Macro!$1:$1048576,MATCH(DATE(F$2,1,1),Macro!$A$1:$LI$1),FALSE)</f>
        <v>0</v>
      </c>
      <c r="G1381" s="312">
        <f>+VLOOKUP($E1381,Macro!$1:$1048576,MATCH(DATE(G$2,1,1),Macro!$A$1:$LI$1),FALSE)</f>
        <v>-4.5579597325429155E-3</v>
      </c>
      <c r="H1381" s="312">
        <f>+VLOOKUP($E1381,Macro!$1:$1048576,MATCH(DATE(H$2,1,1),Macro!$A$1:$LI$1),FALSE)</f>
        <v>-1.1105540061429053E-2</v>
      </c>
      <c r="I1381" s="312">
        <f>+VLOOKUP($E1381,Macro!$1:$1048576,MATCH(DATE(I$2,1,1),Macro!$A$1:$LI$1),FALSE)</f>
        <v>-1.8925803606195668E-2</v>
      </c>
      <c r="J1381" s="312">
        <f>+VLOOKUP($E1381,Macro!$1:$1048576,MATCH(DATE(J$2,1,1),Macro!$A$1:$LI$1),FALSE)</f>
        <v>-2.8477151357819697E-2</v>
      </c>
      <c r="K1381" s="312">
        <f>+VLOOKUP($E1381,Macro!$1:$1048576,MATCH(DATE(K$2,1,1),Macro!$A$1:$LI$1),FALSE)</f>
        <v>-4.0684131155055425E-2</v>
      </c>
      <c r="L1381" s="312">
        <f>+VLOOKUP($E1381,Macro!$1:$1048576,MATCH(DATE(L$2,1,1),Macro!$A$1:$LI$1),FALSE)</f>
        <v>-5.4646772198174709E-2</v>
      </c>
      <c r="M1381" s="312">
        <f>+VLOOKUP($E1381,Macro!$1:$1048576,MATCH(DATE(M$2,1,1),Macro!$A$1:$LI$1),FALSE)</f>
        <v>-6.8558061304724305E-2</v>
      </c>
      <c r="N1381" s="312">
        <f>+VLOOKUP($E1381,Macro!$1:$1048576,MATCH(DATE(N$2,1,1),Macro!$A$1:$LI$1),FALSE)</f>
        <v>-8.2036506015870092E-2</v>
      </c>
      <c r="O1381" s="312">
        <f>+VLOOKUP($E1381,Macro!$1:$1048576,MATCH(DATE(O$2,1,1),Macro!$A$1:$LI$1),FALSE)</f>
        <v>-9.5345307857985784E-2</v>
      </c>
      <c r="P1381" s="312">
        <f>+VLOOKUP($E1381,Macro!$1:$1048576,MATCH(DATE(P$2,1,1),Macro!$A$1:$LI$1),FALSE)</f>
        <v>-0.10891415004894434</v>
      </c>
      <c r="Q1381" s="312">
        <f>+VLOOKUP($E1381,Macro!$1:$1048576,MATCH(DATE(Q$2,1,1),Macro!$A$1:$LI$1),FALSE)</f>
        <v>-0.12311546221480674</v>
      </c>
      <c r="R1381" s="312">
        <f>+VLOOKUP($E1381,Macro!$1:$1048576,MATCH(DATE(R$2,1,1),Macro!$A$1:$LI$1),FALSE)</f>
        <v>-0.13830907101989309</v>
      </c>
      <c r="S1381" s="312">
        <f>+VLOOKUP($E1381,Macro!$1:$1048576,MATCH(DATE(S$2,1,1),Macro!$A$1:$LI$1),FALSE)</f>
        <v>-0.15489834144327697</v>
      </c>
      <c r="T1381" s="312">
        <f>+VLOOKUP($E1381,Macro!$1:$1048576,MATCH(DATE(T$2,1,1),Macro!$A$1:$LI$1),FALSE)</f>
        <v>-0.17336941720297316</v>
      </c>
      <c r="U1381" s="312">
        <f>+VLOOKUP($E1381,Macro!$1:$1048576,MATCH(DATE(U$2,1,1),Macro!$A$1:$LI$1),FALSE)</f>
        <v>-0.19429756181899016</v>
      </c>
      <c r="V1381" s="312">
        <f>+VLOOKUP($E1381,Macro!$1:$1048576,MATCH(DATE(V$2,1,1),Macro!$A$1:$LI$1),FALSE)</f>
        <v>-0.21724331890191628</v>
      </c>
      <c r="W1381" s="312">
        <f>+VLOOKUP($E1381,Macro!$1:$1048576,MATCH(DATE(W$2,1,1),Macro!$A$1:$LI$1),FALSE)</f>
        <v>-0.24116349312799379</v>
      </c>
      <c r="X1381" s="312">
        <f>+VLOOKUP($E1381,Macro!$1:$1048576,MATCH(DATE(X$2,1,1),Macro!$A$1:$LI$1),FALSE)</f>
        <v>-0.26573244452242628</v>
      </c>
      <c r="Y1381" s="312">
        <f>+VLOOKUP($E1381,Macro!$1:$1048576,MATCH(DATE(Y$2,1,1),Macro!$A$1:$LI$1),FALSE)</f>
        <v>-0.29090094983044157</v>
      </c>
      <c r="Z1381" s="312">
        <f>+VLOOKUP($E1381,Macro!$1:$1048576,MATCH(DATE(Z$2,1,1),Macro!$A$1:$LI$1),FALSE)</f>
        <v>-0.31659559250755143</v>
      </c>
      <c r="AA1381" s="312">
        <f>+VLOOKUP($E1381,Macro!$1:$1048576,MATCH(DATE(AA$2,1,1),Macro!$A$1:$LI$1),FALSE)</f>
        <v>-0.34266141341221523</v>
      </c>
      <c r="AB1381" s="312">
        <f>+VLOOKUP($E1381,Macro!$1:$1048576,MATCH(DATE(AB$2,1,1),Macro!$A$1:$LI$1),FALSE)</f>
        <v>-0.36882571664397235</v>
      </c>
      <c r="AC1381" s="312">
        <f>+VLOOKUP($E1381,Macro!$1:$1048576,MATCH(DATE(AC$2,1,1),Macro!$A$1:$LI$1),FALSE)</f>
        <v>-0.39475963226229815</v>
      </c>
      <c r="AD1381" s="312">
        <f>+VLOOKUP($E1381,Macro!$1:$1048576,MATCH(DATE(AD$2,1,1),Macro!$A$1:$LI$1),FALSE)</f>
        <v>-0.42014978885229759</v>
      </c>
      <c r="AE1381" s="312">
        <f>+VLOOKUP($E1381,Macro!$1:$1048576,MATCH(DATE(AE$2,1,1),Macro!$A$1:$LI$1),FALSE)</f>
        <v>-0.44474348594782942</v>
      </c>
      <c r="AF1381" s="312">
        <f>+VLOOKUP($E1381,Macro!$1:$1048576,MATCH(DATE(AF$2,1,1),Macro!$A$1:$LI$1),FALSE)</f>
        <v>-0.46844004993881194</v>
      </c>
      <c r="AG1381" s="312">
        <f>+VLOOKUP($E1381,Macro!$1:$1048576,MATCH(DATE(AG$2,1,1),Macro!$A$1:$LI$1),FALSE)</f>
        <v>-0.49121773285875081</v>
      </c>
      <c r="AH1381" s="312">
        <f>+VLOOKUP($E1381,Macro!$1:$1048576,MATCH(DATE(AH$2,1,1),Macro!$A$1:$LI$1),FALSE)</f>
        <v>-0.51310160790659642</v>
      </c>
      <c r="AI1381" s="312">
        <f>+VLOOKUP($E1381,Macro!$1:$1048576,MATCH(DATE(AI$2,1,1),Macro!$A$1:$LI$1),FALSE)</f>
        <v>-0.53416151063966355</v>
      </c>
      <c r="AJ1381" s="312">
        <f>+VLOOKUP($E1381,Macro!$1:$1048576,MATCH(DATE(AJ$2,1,1),Macro!$A$1:$LI$1),FALSE)</f>
        <v>-0.5545085251028592</v>
      </c>
      <c r="AK1381" s="312">
        <f>+VLOOKUP($E1381,Macro!$1:$1048576,MATCH(DATE(AK$2,1,1),Macro!$A$1:$LI$1),FALSE)</f>
        <v>-0.5742862116805747</v>
      </c>
      <c r="AL1381" s="312">
        <f>+VLOOKUP($E1381,Macro!$1:$1048576,MATCH(DATE(AL$2,1,1),Macro!$A$1:$LI$1),FALSE)</f>
        <v>-0.59365903155110811</v>
      </c>
      <c r="AM1381" s="312">
        <f>+VLOOKUP($E1381,Macro!$1:$1048576,MATCH(DATE(AM$2,1,1),Macro!$A$1:$LI$1),FALSE)</f>
        <v>-0.61280011934901069</v>
      </c>
      <c r="AN1381" s="312">
        <f>+VLOOKUP($E1381,Macro!$1:$1048576,MATCH(DATE(AN$2,1,1),Macro!$A$1:$LI$1),FALSE)</f>
        <v>-0.63188060984408212</v>
      </c>
      <c r="AO1381" s="312">
        <f>+VLOOKUP($E1381,Macro!$1:$1048576,MATCH(DATE(AO$2,1,1),Macro!$A$1:$LI$1),FALSE)</f>
        <v>-0.65106130580639965</v>
      </c>
    </row>
    <row r="1382" spans="1:41" ht="15" customHeight="1" x14ac:dyDescent="0.35">
      <c r="A1382" s="394"/>
      <c r="B1382" s="408"/>
      <c r="C1382" s="114" t="s">
        <v>230</v>
      </c>
      <c r="D1382" s="114"/>
      <c r="E1382" s="58" t="s">
        <v>1667</v>
      </c>
      <c r="F1382" s="312">
        <f>+VLOOKUP($E1382,Macro!$1:$1048576,MATCH(DATE(F$2,1,1),Macro!$A$1:$LI$1),FALSE)</f>
        <v>0</v>
      </c>
      <c r="G1382" s="312">
        <f>+VLOOKUP($E1382,Macro!$1:$1048576,MATCH(DATE(G$2,1,1),Macro!$A$1:$LI$1),FALSE)</f>
        <v>-4.3604004881681035E-3</v>
      </c>
      <c r="H1382" s="312">
        <f>+VLOOKUP($E1382,Macro!$1:$1048576,MATCH(DATE(H$2,1,1),Macro!$A$1:$LI$1),FALSE)</f>
        <v>-1.0606980333649485E-2</v>
      </c>
      <c r="I1382" s="312">
        <f>+VLOOKUP($E1382,Macro!$1:$1048576,MATCH(DATE(I$2,1,1),Macro!$A$1:$LI$1),FALSE)</f>
        <v>-1.8023433215474949E-2</v>
      </c>
      <c r="J1382" s="312">
        <f>+VLOOKUP($E1382,Macro!$1:$1048576,MATCH(DATE(J$2,1,1),Macro!$A$1:$LI$1),FALSE)</f>
        <v>-2.705635903765824E-2</v>
      </c>
      <c r="K1382" s="312">
        <f>+VLOOKUP($E1382,Macro!$1:$1048576,MATCH(DATE(K$2,1,1),Macro!$A$1:$LI$1),FALSE)</f>
        <v>-3.8616741146835221E-2</v>
      </c>
      <c r="L1382" s="312">
        <f>+VLOOKUP($E1382,Macro!$1:$1048576,MATCH(DATE(L$2,1,1),Macro!$A$1:$LI$1),FALSE)</f>
        <v>-5.1862399662339076E-2</v>
      </c>
      <c r="M1382" s="312">
        <f>+VLOOKUP($E1382,Macro!$1:$1048576,MATCH(DATE(M$2,1,1),Macro!$A$1:$LI$1),FALSE)</f>
        <v>-6.5073309398511192E-2</v>
      </c>
      <c r="N1382" s="312">
        <f>+VLOOKUP($E1382,Macro!$1:$1048576,MATCH(DATE(N$2,1,1),Macro!$A$1:$LI$1),FALSE)</f>
        <v>-7.7900726425672584E-2</v>
      </c>
      <c r="O1382" s="312">
        <f>+VLOOKUP($E1382,Macro!$1:$1048576,MATCH(DATE(O$2,1,1),Macro!$A$1:$LI$1),FALSE)</f>
        <v>-9.0616212647343097E-2</v>
      </c>
      <c r="P1382" s="312">
        <f>+VLOOKUP($E1382,Macro!$1:$1048576,MATCH(DATE(P$2,1,1),Macro!$A$1:$LI$1),FALSE)</f>
        <v>-0.10363219877961294</v>
      </c>
      <c r="Q1382" s="312">
        <f>+VLOOKUP($E1382,Macro!$1:$1048576,MATCH(DATE(Q$2,1,1),Macro!$A$1:$LI$1),FALSE)</f>
        <v>-0.11728557330347167</v>
      </c>
      <c r="R1382" s="312">
        <f>+VLOOKUP($E1382,Macro!$1:$1048576,MATCH(DATE(R$2,1,1),Macro!$A$1:$LI$1),FALSE)</f>
        <v>-0.13188590310403425</v>
      </c>
      <c r="S1382" s="312">
        <f>+VLOOKUP($E1382,Macro!$1:$1048576,MATCH(DATE(S$2,1,1),Macro!$A$1:$LI$1),FALSE)</f>
        <v>-0.14778200368332772</v>
      </c>
      <c r="T1382" s="312">
        <f>+VLOOKUP($E1382,Macro!$1:$1048576,MATCH(DATE(T$2,1,1),Macro!$A$1:$LI$1),FALSE)</f>
        <v>-0.16540942466316544</v>
      </c>
      <c r="U1382" s="312">
        <f>+VLOOKUP($E1382,Macro!$1:$1048576,MATCH(DATE(U$2,1,1),Macro!$A$1:$LI$1),FALSE)</f>
        <v>-0.18530212027695336</v>
      </c>
      <c r="V1382" s="312">
        <f>+VLOOKUP($E1382,Macro!$1:$1048576,MATCH(DATE(V$2,1,1),Macro!$A$1:$LI$1),FALSE)</f>
        <v>-0.20703922730025415</v>
      </c>
      <c r="W1382" s="312">
        <f>+VLOOKUP($E1382,Macro!$1:$1048576,MATCH(DATE(W$2,1,1),Macro!$A$1:$LI$1),FALSE)</f>
        <v>-0.22964126853667333</v>
      </c>
      <c r="X1382" s="312">
        <f>+VLOOKUP($E1382,Macro!$1:$1048576,MATCH(DATE(X$2,1,1),Macro!$A$1:$LI$1),FALSE)</f>
        <v>-0.25283507064128852</v>
      </c>
      <c r="Y1382" s="312">
        <f>+VLOOKUP($E1382,Macro!$1:$1048576,MATCH(DATE(Y$2,1,1),Macro!$A$1:$LI$1),FALSE)</f>
        <v>-0.27661933204320421</v>
      </c>
      <c r="Z1382" s="312">
        <f>+VLOOKUP($E1382,Macro!$1:$1048576,MATCH(DATE(Z$2,1,1),Macro!$A$1:$LI$1),FALSE)</f>
        <v>-0.3009608141020359</v>
      </c>
      <c r="AA1382" s="312">
        <f>+VLOOKUP($E1382,Macro!$1:$1048576,MATCH(DATE(AA$2,1,1),Macro!$A$1:$LI$1),FALSE)</f>
        <v>-0.32572154282866084</v>
      </c>
      <c r="AB1382" s="312">
        <f>+VLOOKUP($E1382,Macro!$1:$1048576,MATCH(DATE(AB$2,1,1),Macro!$A$1:$LI$1),FALSE)</f>
        <v>-0.3506324876264677</v>
      </c>
      <c r="AC1382" s="312">
        <f>+VLOOKUP($E1382,Macro!$1:$1048576,MATCH(DATE(AC$2,1,1),Macro!$A$1:$LI$1),FALSE)</f>
        <v>-0.37535726937852898</v>
      </c>
      <c r="AD1382" s="312">
        <f>+VLOOKUP($E1382,Macro!$1:$1048576,MATCH(DATE(AD$2,1,1),Macro!$A$1:$LI$1),FALSE)</f>
        <v>-0.39956850591392756</v>
      </c>
      <c r="AE1382" s="312">
        <f>+VLOOKUP($E1382,Macro!$1:$1048576,MATCH(DATE(AE$2,1,1),Macro!$A$1:$LI$1),FALSE)</f>
        <v>-0.42301361435957974</v>
      </c>
      <c r="AF1382" s="312">
        <f>+VLOOKUP($E1382,Macro!$1:$1048576,MATCH(DATE(AF$2,1,1),Macro!$A$1:$LI$1),FALSE)</f>
        <v>-0.44557378261539382</v>
      </c>
      <c r="AG1382" s="312">
        <f>+VLOOKUP($E1382,Macro!$1:$1048576,MATCH(DATE(AG$2,1,1),Macro!$A$1:$LI$1),FALSE)</f>
        <v>-0.46721441903035954</v>
      </c>
      <c r="AH1382" s="312">
        <f>+VLOOKUP($E1382,Macro!$1:$1048576,MATCH(DATE(AH$2,1,1),Macro!$A$1:$LI$1),FALSE)</f>
        <v>-0.48795006699917653</v>
      </c>
      <c r="AI1382" s="312">
        <f>+VLOOKUP($E1382,Macro!$1:$1048576,MATCH(DATE(AI$2,1,1),Macro!$A$1:$LI$1),FALSE)</f>
        <v>-0.50784235467112859</v>
      </c>
      <c r="AJ1382" s="312">
        <f>+VLOOKUP($E1382,Macro!$1:$1048576,MATCH(DATE(AJ$2,1,1),Macro!$A$1:$LI$1),FALSE)</f>
        <v>-0.52699666011611912</v>
      </c>
      <c r="AK1382" s="312">
        <f>+VLOOKUP($E1382,Macro!$1:$1048576,MATCH(DATE(AK$2,1,1),Macro!$A$1:$LI$1),FALSE)</f>
        <v>-0.5455532358071391</v>
      </c>
      <c r="AL1382" s="312">
        <f>+VLOOKUP($E1382,Macro!$1:$1048576,MATCH(DATE(AL$2,1,1),Macro!$A$1:$LI$1),FALSE)</f>
        <v>-0.56367530592026371</v>
      </c>
      <c r="AM1382" s="312">
        <f>+VLOOKUP($E1382,Macro!$1:$1048576,MATCH(DATE(AM$2,1,1),Macro!$A$1:$LI$1),FALSE)</f>
        <v>-0.58153636560484001</v>
      </c>
      <c r="AN1382" s="312">
        <f>+VLOOKUP($E1382,Macro!$1:$1048576,MATCH(DATE(AN$2,1,1),Macro!$A$1:$LI$1),FALSE)</f>
        <v>-0.59930901173599338</v>
      </c>
      <c r="AO1382" s="312">
        <f>+VLOOKUP($E1382,Macro!$1:$1048576,MATCH(DATE(AO$2,1,1),Macro!$A$1:$LI$1),FALSE)</f>
        <v>-0.61715624019377247</v>
      </c>
    </row>
    <row r="1383" spans="1:41" ht="15" customHeight="1" x14ac:dyDescent="0.35">
      <c r="A1383" s="394"/>
      <c r="B1383" s="408"/>
      <c r="C1383" s="114" t="s">
        <v>4</v>
      </c>
      <c r="D1383" s="114"/>
      <c r="E1383" s="50" t="s">
        <v>238</v>
      </c>
      <c r="F1383" s="312">
        <f>+VLOOKUP($E1383,Macro!$1:$1048576,MATCH(DATE(F$2,1,1),Macro!$A$1:$LI$1),FALSE)</f>
        <v>0</v>
      </c>
      <c r="G1383" s="312">
        <f>+VLOOKUP($E1383,Macro!$1:$1048576,MATCH(DATE(G$2,1,1),Macro!$A$1:$LI$1),FALSE)</f>
        <v>-2.5018155931699759E-3</v>
      </c>
      <c r="H1383" s="312">
        <f>+VLOOKUP($E1383,Macro!$1:$1048576,MATCH(DATE(H$2,1,1),Macro!$A$1:$LI$1),FALSE)</f>
        <v>-8.3411440707670259E-3</v>
      </c>
      <c r="I1383" s="312">
        <f>+VLOOKUP($E1383,Macro!$1:$1048576,MATCH(DATE(I$2,1,1),Macro!$A$1:$LI$1),FALSE)</f>
        <v>-1.8066427855689682E-2</v>
      </c>
      <c r="J1383" s="312">
        <f>+VLOOKUP($E1383,Macro!$1:$1048576,MATCH(DATE(J$2,1,1),Macro!$A$1:$LI$1),FALSE)</f>
        <v>-3.240127199422016E-2</v>
      </c>
      <c r="K1383" s="312">
        <f>+VLOOKUP($E1383,Macro!$1:$1048576,MATCH(DATE(K$2,1,1),Macro!$A$1:$LI$1),FALSE)</f>
        <v>-5.2384165983954123E-2</v>
      </c>
      <c r="L1383" s="312">
        <f>+VLOOKUP($E1383,Macro!$1:$1048576,MATCH(DATE(L$2,1,1),Macro!$A$1:$LI$1),FALSE)</f>
        <v>-7.8364513745732278E-2</v>
      </c>
      <c r="M1383" s="312">
        <f>+VLOOKUP($E1383,Macro!$1:$1048576,MATCH(DATE(M$2,1,1),Macro!$A$1:$LI$1),FALSE)</f>
        <v>-0.10964875520892425</v>
      </c>
      <c r="N1383" s="312">
        <f>+VLOOKUP($E1383,Macro!$1:$1048576,MATCH(DATE(N$2,1,1),Macro!$A$1:$LI$1),FALSE)</f>
        <v>-0.14539305782782508</v>
      </c>
      <c r="O1383" s="312">
        <f>+VLOOKUP($E1383,Macro!$1:$1048576,MATCH(DATE(O$2,1,1),Macro!$A$1:$LI$1),FALSE)</f>
        <v>-0.18493942612914926</v>
      </c>
      <c r="P1383" s="312">
        <f>+VLOOKUP($E1383,Macro!$1:$1048576,MATCH(DATE(P$2,1,1),Macro!$A$1:$LI$1),FALSE)</f>
        <v>-0.22794912415872171</v>
      </c>
      <c r="Q1383" s="312">
        <f>+VLOOKUP($E1383,Macro!$1:$1048576,MATCH(DATE(Q$2,1,1),Macro!$A$1:$LI$1),FALSE)</f>
        <v>-0.27444743265336857</v>
      </c>
      <c r="R1383" s="312">
        <f>+VLOOKUP($E1383,Macro!$1:$1048576,MATCH(DATE(R$2,1,1),Macro!$A$1:$LI$1),FALSE)</f>
        <v>-0.32482562933894288</v>
      </c>
      <c r="S1383" s="312">
        <f>+VLOOKUP($E1383,Macro!$1:$1048576,MATCH(DATE(S$2,1,1),Macro!$A$1:$LI$1),FALSE)</f>
        <v>-0.37981325741005545</v>
      </c>
      <c r="T1383" s="312">
        <f>+VLOOKUP($E1383,Macro!$1:$1048576,MATCH(DATE(T$2,1,1),Macro!$A$1:$LI$1),FALSE)</f>
        <v>-0.44043059516352123</v>
      </c>
      <c r="U1383" s="312">
        <f>+VLOOKUP($E1383,Macro!$1:$1048576,MATCH(DATE(U$2,1,1),Macro!$A$1:$LI$1),FALSE)</f>
        <v>-0.50792932186681794</v>
      </c>
      <c r="V1383" s="312">
        <f>+VLOOKUP($E1383,Macro!$1:$1048576,MATCH(DATE(V$2,1,1),Macro!$A$1:$LI$1),FALSE)</f>
        <v>-0.58307734214639861</v>
      </c>
      <c r="W1383" s="312">
        <f>+VLOOKUP($E1383,Macro!$1:$1048576,MATCH(DATE(W$2,1,1),Macro!$A$1:$LI$1),FALSE)</f>
        <v>-0.6657708704822074</v>
      </c>
      <c r="X1383" s="312">
        <f>+VLOOKUP($E1383,Macro!$1:$1048576,MATCH(DATE(X$2,1,1),Macro!$A$1:$LI$1),FALSE)</f>
        <v>-0.75548349031998585</v>
      </c>
      <c r="Y1383" s="312">
        <f>+VLOOKUP($E1383,Macro!$1:$1048576,MATCH(DATE(Y$2,1,1),Macro!$A$1:$LI$1),FALSE)</f>
        <v>-0.85145610138867012</v>
      </c>
      <c r="Z1383" s="312">
        <f>+VLOOKUP($E1383,Macro!$1:$1048576,MATCH(DATE(Z$2,1,1),Macro!$A$1:$LI$1),FALSE)</f>
        <v>-0.95279576708345859</v>
      </c>
      <c r="AA1383" s="312">
        <f>+VLOOKUP($E1383,Macro!$1:$1048576,MATCH(DATE(AA$2,1,1),Macro!$A$1:$LI$1),FALSE)</f>
        <v>-1.0585458416435101</v>
      </c>
      <c r="AB1383" s="312">
        <f>+VLOOKUP($E1383,Macro!$1:$1048576,MATCH(DATE(AB$2,1,1),Macro!$A$1:$LI$1),FALSE)</f>
        <v>-1.1677333939750456</v>
      </c>
      <c r="AC1383" s="312">
        <f>+VLOOKUP($E1383,Macro!$1:$1048576,MATCH(DATE(AC$2,1,1),Macro!$A$1:$LI$1),FALSE)</f>
        <v>-1.2794020932516248</v>
      </c>
      <c r="AD1383" s="312">
        <f>+VLOOKUP($E1383,Macro!$1:$1048576,MATCH(DATE(AD$2,1,1),Macro!$A$1:$LI$1),FALSE)</f>
        <v>-1.3926339519927722</v>
      </c>
      <c r="AE1383" s="312">
        <f>+VLOOKUP($E1383,Macro!$1:$1048576,MATCH(DATE(AE$2,1,1),Macro!$A$1:$LI$1),FALSE)</f>
        <v>-1.5065557327910373</v>
      </c>
      <c r="AF1383" s="312">
        <f>+VLOOKUP($E1383,Macro!$1:$1048576,MATCH(DATE(AF$2,1,1),Macro!$A$1:$LI$1),FALSE)</f>
        <v>-1.6203521563452616</v>
      </c>
      <c r="AG1383" s="312">
        <f>+VLOOKUP($E1383,Macro!$1:$1048576,MATCH(DATE(AG$2,1,1),Macro!$A$1:$LI$1),FALSE)</f>
        <v>-1.7332698464196272</v>
      </c>
      <c r="AH1383" s="312">
        <f>+VLOOKUP($E1383,Macro!$1:$1048576,MATCH(DATE(AH$2,1,1),Macro!$A$1:$LI$1),FALSE)</f>
        <v>-1.8446178434567195</v>
      </c>
      <c r="AI1383" s="312">
        <f>+VLOOKUP($E1383,Macro!$1:$1048576,MATCH(DATE(AI$2,1,1),Macro!$A$1:$LI$1),FALSE)</f>
        <v>-1.9537674713875575</v>
      </c>
      <c r="AJ1383" s="312">
        <f>+VLOOKUP($E1383,Macro!$1:$1048576,MATCH(DATE(AJ$2,1,1),Macro!$A$1:$LI$1),FALSE)</f>
        <v>-2.060151195141402</v>
      </c>
      <c r="AK1383" s="312">
        <f>+VLOOKUP($E1383,Macro!$1:$1048576,MATCH(DATE(AK$2,1,1),Macro!$A$1:$LI$1),FALSE)</f>
        <v>-2.1632613841435666</v>
      </c>
      <c r="AL1383" s="312">
        <f>+VLOOKUP($E1383,Macro!$1:$1048576,MATCH(DATE(AL$2,1,1),Macro!$A$1:$LI$1),FALSE)</f>
        <v>-2.262648706039172</v>
      </c>
      <c r="AM1383" s="312">
        <f>+VLOOKUP($E1383,Macro!$1:$1048576,MATCH(DATE(AM$2,1,1),Macro!$A$1:$LI$1),FALSE)</f>
        <v>-2.3579203080945965</v>
      </c>
      <c r="AN1383" s="312">
        <f>+VLOOKUP($E1383,Macro!$1:$1048576,MATCH(DATE(AN$2,1,1),Macro!$A$1:$LI$1),FALSE)</f>
        <v>-2.448737890725472</v>
      </c>
      <c r="AO1383" s="312">
        <f>+VLOOKUP($E1383,Macro!$1:$1048576,MATCH(DATE(AO$2,1,1),Macro!$A$1:$LI$1),FALSE)</f>
        <v>-2.5348155758759372</v>
      </c>
    </row>
    <row r="1384" spans="1:41" ht="15" customHeight="1" x14ac:dyDescent="0.35">
      <c r="A1384" s="394"/>
      <c r="B1384" s="408"/>
      <c r="C1384" s="114" t="s">
        <v>5</v>
      </c>
      <c r="D1384" s="114"/>
      <c r="E1384" s="50" t="s">
        <v>239</v>
      </c>
      <c r="F1384" s="312">
        <f>+VLOOKUP($E1384,Macro!$1:$1048576,MATCH(DATE(F$2,1,1),Macro!$A$1:$LI$1),FALSE)</f>
        <v>0</v>
      </c>
      <c r="G1384" s="312">
        <f>+VLOOKUP($E1384,Macro!$1:$1048576,MATCH(DATE(G$2,1,1),Macro!$A$1:$LI$1),FALSE)</f>
        <v>-9.5619355720888422E-3</v>
      </c>
      <c r="H1384" s="312">
        <f>+VLOOKUP($E1384,Macro!$1:$1048576,MATCH(DATE(H$2,1,1),Macro!$A$1:$LI$1),FALSE)</f>
        <v>-2.106882438391855E-2</v>
      </c>
      <c r="I1384" s="312">
        <f>+VLOOKUP($E1384,Macro!$1:$1048576,MATCH(DATE(I$2,1,1),Macro!$A$1:$LI$1),FALSE)</f>
        <v>-3.2486189354952177E-2</v>
      </c>
      <c r="J1384" s="312">
        <f>+VLOOKUP($E1384,Macro!$1:$1048576,MATCH(DATE(J$2,1,1),Macro!$A$1:$LI$1),FALSE)</f>
        <v>-4.4610935988964595E-2</v>
      </c>
      <c r="K1384" s="312">
        <f>+VLOOKUP($E1384,Macro!$1:$1048576,MATCH(DATE(K$2,1,1),Macro!$A$1:$LI$1),FALSE)</f>
        <v>-5.8932223968610753E-2</v>
      </c>
      <c r="L1384" s="312">
        <f>+VLOOKUP($E1384,Macro!$1:$1048576,MATCH(DATE(L$2,1,1),Macro!$A$1:$LI$1),FALSE)</f>
        <v>-7.2836800549158642E-2</v>
      </c>
      <c r="M1384" s="312">
        <f>+VLOOKUP($E1384,Macro!$1:$1048576,MATCH(DATE(M$2,1,1),Macro!$A$1:$LI$1),FALSE)</f>
        <v>-8.2577200554123653E-2</v>
      </c>
      <c r="N1384" s="312">
        <f>+VLOOKUP($E1384,Macro!$1:$1048576,MATCH(DATE(N$2,1,1),Macro!$A$1:$LI$1),FALSE)</f>
        <v>-8.8466441571788401E-2</v>
      </c>
      <c r="O1384" s="312">
        <f>+VLOOKUP($E1384,Macro!$1:$1048576,MATCH(DATE(O$2,1,1),Macro!$A$1:$LI$1),FALSE)</f>
        <v>-9.216869507754355E-2</v>
      </c>
      <c r="P1384" s="312">
        <f>+VLOOKUP($E1384,Macro!$1:$1048576,MATCH(DATE(P$2,1,1),Macro!$A$1:$LI$1),FALSE)</f>
        <v>-9.5285303525971532E-2</v>
      </c>
      <c r="Q1384" s="312">
        <f>+VLOOKUP($E1384,Macro!$1:$1048576,MATCH(DATE(Q$2,1,1),Macro!$A$1:$LI$1),FALSE)</f>
        <v>-9.913055647121638E-2</v>
      </c>
      <c r="R1384" s="312">
        <f>+VLOOKUP($E1384,Macro!$1:$1048576,MATCH(DATE(R$2,1,1),Macro!$A$1:$LI$1),FALSE)</f>
        <v>-0.10451838518362733</v>
      </c>
      <c r="S1384" s="312">
        <f>+VLOOKUP($E1384,Macro!$1:$1048576,MATCH(DATE(S$2,1,1),Macro!$A$1:$LI$1),FALSE)</f>
        <v>-0.11200635839134776</v>
      </c>
      <c r="T1384" s="312">
        <f>+VLOOKUP($E1384,Macro!$1:$1048576,MATCH(DATE(T$2,1,1),Macro!$A$1:$LI$1),FALSE)</f>
        <v>-0.1219525694807877</v>
      </c>
      <c r="U1384" s="312">
        <f>+VLOOKUP($E1384,Macro!$1:$1048576,MATCH(DATE(U$2,1,1),Macro!$A$1:$LI$1),FALSE)</f>
        <v>-0.13454885444994513</v>
      </c>
      <c r="V1384" s="312">
        <f>+VLOOKUP($E1384,Macro!$1:$1048576,MATCH(DATE(V$2,1,1),Macro!$A$1:$LI$1),FALSE)</f>
        <v>-0.14750603906498183</v>
      </c>
      <c r="W1384" s="312">
        <f>+VLOOKUP($E1384,Macro!$1:$1048576,MATCH(DATE(W$2,1,1),Macro!$A$1:$LI$1),FALSE)</f>
        <v>-0.15775113872493751</v>
      </c>
      <c r="X1384" s="312">
        <f>+VLOOKUP($E1384,Macro!$1:$1048576,MATCH(DATE(X$2,1,1),Macro!$A$1:$LI$1),FALSE)</f>
        <v>-0.16470524989765645</v>
      </c>
      <c r="Y1384" s="312">
        <f>+VLOOKUP($E1384,Macro!$1:$1048576,MATCH(DATE(Y$2,1,1),Macro!$A$1:$LI$1),FALSE)</f>
        <v>-0.16875666788387367</v>
      </c>
      <c r="Z1384" s="312">
        <f>+VLOOKUP($E1384,Macro!$1:$1048576,MATCH(DATE(Z$2,1,1),Macro!$A$1:$LI$1),FALSE)</f>
        <v>-0.17055516209584232</v>
      </c>
      <c r="AA1384" s="312">
        <f>+VLOOKUP($E1384,Macro!$1:$1048576,MATCH(DATE(AA$2,1,1),Macro!$A$1:$LI$1),FALSE)</f>
        <v>-0.17037638182267889</v>
      </c>
      <c r="AB1384" s="312">
        <f>+VLOOKUP($E1384,Macro!$1:$1048576,MATCH(DATE(AB$2,1,1),Macro!$A$1:$LI$1),FALSE)</f>
        <v>-0.168618463786252</v>
      </c>
      <c r="AC1384" s="312">
        <f>+VLOOKUP($E1384,Macro!$1:$1048576,MATCH(DATE(AC$2,1,1),Macro!$A$1:$LI$1),FALSE)</f>
        <v>-0.16553732516845221</v>
      </c>
      <c r="AD1384" s="312">
        <f>+VLOOKUP($E1384,Macro!$1:$1048576,MATCH(DATE(AD$2,1,1),Macro!$A$1:$LI$1),FALSE)</f>
        <v>-0.161359893681845</v>
      </c>
      <c r="AE1384" s="312">
        <f>+VLOOKUP($E1384,Macro!$1:$1048576,MATCH(DATE(AE$2,1,1),Macro!$A$1:$LI$1),FALSE)</f>
        <v>-0.15674681125461554</v>
      </c>
      <c r="AF1384" s="312">
        <f>+VLOOKUP($E1384,Macro!$1:$1048576,MATCH(DATE(AF$2,1,1),Macro!$A$1:$LI$1),FALSE)</f>
        <v>-0.15153626011410459</v>
      </c>
      <c r="AG1384" s="312">
        <f>+VLOOKUP($E1384,Macro!$1:$1048576,MATCH(DATE(AG$2,1,1),Macro!$A$1:$LI$1),FALSE)</f>
        <v>-0.14622294961074145</v>
      </c>
      <c r="AH1384" s="312">
        <f>+VLOOKUP($E1384,Macro!$1:$1048576,MATCH(DATE(AH$2,1,1),Macro!$A$1:$LI$1),FALSE)</f>
        <v>-0.14118341750279928</v>
      </c>
      <c r="AI1384" s="312">
        <f>+VLOOKUP($E1384,Macro!$1:$1048576,MATCH(DATE(AI$2,1,1),Macro!$A$1:$LI$1),FALSE)</f>
        <v>-0.13675705048390441</v>
      </c>
      <c r="AJ1384" s="312">
        <f>+VLOOKUP($E1384,Macro!$1:$1048576,MATCH(DATE(AJ$2,1,1),Macro!$A$1:$LI$1),FALSE)</f>
        <v>-0.13326757901768183</v>
      </c>
      <c r="AK1384" s="312">
        <f>+VLOOKUP($E1384,Macro!$1:$1048576,MATCH(DATE(AK$2,1,1),Macro!$A$1:$LI$1),FALSE)</f>
        <v>-0.13102213409272867</v>
      </c>
      <c r="AL1384" s="312">
        <f>+VLOOKUP($E1384,Macro!$1:$1048576,MATCH(DATE(AL$2,1,1),Macro!$A$1:$LI$1),FALSE)</f>
        <v>-0.13030373606868206</v>
      </c>
      <c r="AM1384" s="312">
        <f>+VLOOKUP($E1384,Macro!$1:$1048576,MATCH(DATE(AM$2,1,1),Macro!$A$1:$LI$1),FALSE)</f>
        <v>-0.13136301298617425</v>
      </c>
      <c r="AN1384" s="312">
        <f>+VLOOKUP($E1384,Macro!$1:$1048576,MATCH(DATE(AN$2,1,1),Macro!$A$1:$LI$1),FALSE)</f>
        <v>-0.13441186781445458</v>
      </c>
      <c r="AO1384" s="312">
        <f>+VLOOKUP($E1384,Macro!$1:$1048576,MATCH(DATE(AO$2,1,1),Macro!$A$1:$LI$1),FALSE)</f>
        <v>-0.13962003473131368</v>
      </c>
    </row>
    <row r="1385" spans="1:41" ht="15" customHeight="1" x14ac:dyDescent="0.35">
      <c r="A1385" s="394"/>
      <c r="B1385" s="408"/>
      <c r="C1385" s="114" t="s">
        <v>2</v>
      </c>
      <c r="D1385" s="114" t="s">
        <v>226</v>
      </c>
      <c r="E1385" s="50" t="s">
        <v>240</v>
      </c>
      <c r="F1385" s="312">
        <f>+VLOOKUP($E1385,Macro!$1:$1048576,MATCH(DATE(F$2,1,1),Macro!$A$1:$LI$1),FALSE)</f>
        <v>0</v>
      </c>
      <c r="G1385" s="312">
        <f>+VLOOKUP($E1385,Macro!$1:$1048576,MATCH(DATE(G$2,1,1),Macro!$A$1:$LI$1),FALSE)</f>
        <v>3.8774615853220951E-3</v>
      </c>
      <c r="H1385" s="312">
        <f>+VLOOKUP($E1385,Macro!$1:$1048576,MATCH(DATE(H$2,1,1),Macro!$A$1:$LI$1),FALSE)</f>
        <v>1.3268032564828225E-2</v>
      </c>
      <c r="I1385" s="312">
        <f>+VLOOKUP($E1385,Macro!$1:$1048576,MATCH(DATE(I$2,1,1),Macro!$A$1:$LI$1),FALSE)</f>
        <v>2.8173469482539737E-2</v>
      </c>
      <c r="J1385" s="312">
        <f>+VLOOKUP($E1385,Macro!$1:$1048576,MATCH(DATE(J$2,1,1),Macro!$A$1:$LI$1),FALSE)</f>
        <v>4.8215147006835934E-2</v>
      </c>
      <c r="K1385" s="312">
        <f>+VLOOKUP($E1385,Macro!$1:$1048576,MATCH(DATE(K$2,1,1),Macro!$A$1:$LI$1),FALSE)</f>
        <v>7.3710646770575039E-2</v>
      </c>
      <c r="L1385" s="312">
        <f>+VLOOKUP($E1385,Macro!$1:$1048576,MATCH(DATE(L$2,1,1),Macro!$A$1:$LI$1),FALSE)</f>
        <v>0.10449483579890728</v>
      </c>
      <c r="M1385" s="312">
        <f>+VLOOKUP($E1385,Macro!$1:$1048576,MATCH(DATE(M$2,1,1),Macro!$A$1:$LI$1),FALSE)</f>
        <v>0.13884434541604485</v>
      </c>
      <c r="N1385" s="312">
        <f>+VLOOKUP($E1385,Macro!$1:$1048576,MATCH(DATE(N$2,1,1),Macro!$A$1:$LI$1),FALSE)</f>
        <v>0.17472658313024692</v>
      </c>
      <c r="O1385" s="312">
        <f>+VLOOKUP($E1385,Macro!$1:$1048576,MATCH(DATE(O$2,1,1),Macro!$A$1:$LI$1),FALSE)</f>
        <v>0.21100241851881307</v>
      </c>
      <c r="P1385" s="312">
        <f>+VLOOKUP($E1385,Macro!$1:$1048576,MATCH(DATE(P$2,1,1),Macro!$A$1:$LI$1),FALSE)</f>
        <v>0.24773354582978691</v>
      </c>
      <c r="Q1385" s="312">
        <f>+VLOOKUP($E1385,Macro!$1:$1048576,MATCH(DATE(Q$2,1,1),Macro!$A$1:$LI$1),FALSE)</f>
        <v>0.2861029584478203</v>
      </c>
      <c r="R1385" s="312">
        <f>+VLOOKUP($E1385,Macro!$1:$1048576,MATCH(DATE(R$2,1,1),Macro!$A$1:$LI$1),FALSE)</f>
        <v>0.32760966199958386</v>
      </c>
      <c r="S1385" s="312">
        <f>+VLOOKUP($E1385,Macro!$1:$1048576,MATCH(DATE(S$2,1,1),Macro!$A$1:$LI$1),FALSE)</f>
        <v>0.37388475110318176</v>
      </c>
      <c r="T1385" s="312">
        <f>+VLOOKUP($E1385,Macro!$1:$1048576,MATCH(DATE(T$2,1,1),Macro!$A$1:$LI$1),FALSE)</f>
        <v>0.42646016531018294</v>
      </c>
      <c r="U1385" s="312">
        <f>+VLOOKUP($E1385,Macro!$1:$1048576,MATCH(DATE(U$2,1,1),Macro!$A$1:$LI$1),FALSE)</f>
        <v>0.48666305189049019</v>
      </c>
      <c r="V1385" s="312">
        <f>+VLOOKUP($E1385,Macro!$1:$1048576,MATCH(DATE(V$2,1,1),Macro!$A$1:$LI$1),FALSE)</f>
        <v>0.55460229342281231</v>
      </c>
      <c r="W1385" s="312">
        <f>+VLOOKUP($E1385,Macro!$1:$1048576,MATCH(DATE(W$2,1,1),Macro!$A$1:$LI$1),FALSE)</f>
        <v>0.62865089159120924</v>
      </c>
      <c r="X1385" s="312">
        <f>+VLOOKUP($E1385,Macro!$1:$1048576,MATCH(DATE(X$2,1,1),Macro!$A$1:$LI$1),FALSE)</f>
        <v>0.70653174736621249</v>
      </c>
      <c r="Y1385" s="312">
        <f>+VLOOKUP($E1385,Macro!$1:$1048576,MATCH(DATE(Y$2,1,1),Macro!$A$1:$LI$1),FALSE)</f>
        <v>0.7862071116351288</v>
      </c>
      <c r="Z1385" s="312">
        <f>+VLOOKUP($E1385,Macro!$1:$1048576,MATCH(DATE(Z$2,1,1),Macro!$A$1:$LI$1),FALSE)</f>
        <v>0.86637403939160418</v>
      </c>
      <c r="AA1385" s="312">
        <f>+VLOOKUP($E1385,Macro!$1:$1048576,MATCH(DATE(AA$2,1,1),Macro!$A$1:$LI$1),FALSE)</f>
        <v>0.94593640584055283</v>
      </c>
      <c r="AB1385" s="312">
        <f>+VLOOKUP($E1385,Macro!$1:$1048576,MATCH(DATE(AB$2,1,1),Macro!$A$1:$LI$1),FALSE)</f>
        <v>1.0245667767933453</v>
      </c>
      <c r="AC1385" s="312">
        <f>+VLOOKUP($E1385,Macro!$1:$1048576,MATCH(DATE(AC$2,1,1),Macro!$A$1:$LI$1),FALSE)</f>
        <v>1.1021053754805887</v>
      </c>
      <c r="AD1385" s="312">
        <f>+VLOOKUP($E1385,Macro!$1:$1048576,MATCH(DATE(AD$2,1,1),Macro!$A$1:$LI$1),FALSE)</f>
        <v>1.1784331348734023</v>
      </c>
      <c r="AE1385" s="312">
        <f>+VLOOKUP($E1385,Macro!$1:$1048576,MATCH(DATE(AE$2,1,1),Macro!$A$1:$LI$1),FALSE)</f>
        <v>1.2537976188476074</v>
      </c>
      <c r="AF1385" s="312">
        <f>+VLOOKUP($E1385,Macro!$1:$1048576,MATCH(DATE(AF$2,1,1),Macro!$A$1:$LI$1),FALSE)</f>
        <v>1.3271220257873306</v>
      </c>
      <c r="AG1385" s="312">
        <f>+VLOOKUP($E1385,Macro!$1:$1048576,MATCH(DATE(AG$2,1,1),Macro!$A$1:$LI$1),FALSE)</f>
        <v>1.3981695745231448</v>
      </c>
      <c r="AH1385" s="312">
        <f>+VLOOKUP($E1385,Macro!$1:$1048576,MATCH(DATE(AH$2,1,1),Macro!$A$1:$LI$1),FALSE)</f>
        <v>1.4666736456747209</v>
      </c>
      <c r="AI1385" s="312">
        <f>+VLOOKUP($E1385,Macro!$1:$1048576,MATCH(DATE(AI$2,1,1),Macro!$A$1:$LI$1),FALSE)</f>
        <v>1.5323462988677594</v>
      </c>
      <c r="AJ1385" s="312">
        <f>+VLOOKUP($E1385,Macro!$1:$1048576,MATCH(DATE(AJ$2,1,1),Macro!$A$1:$LI$1),FALSE)</f>
        <v>1.5948942937729971</v>
      </c>
      <c r="AK1385" s="312">
        <f>+VLOOKUP($E1385,Macro!$1:$1048576,MATCH(DATE(AK$2,1,1),Macro!$A$1:$LI$1),FALSE)</f>
        <v>1.6540382140006527</v>
      </c>
      <c r="AL1385" s="312">
        <f>+VLOOKUP($E1385,Macro!$1:$1048576,MATCH(DATE(AL$2,1,1),Macro!$A$1:$LI$1),FALSE)</f>
        <v>1.7095302375577104</v>
      </c>
      <c r="AM1385" s="312">
        <f>+VLOOKUP($E1385,Macro!$1:$1048576,MATCH(DATE(AM$2,1,1),Macro!$A$1:$LI$1),FALSE)</f>
        <v>1.7611691093808224</v>
      </c>
      <c r="AN1385" s="312">
        <f>+VLOOKUP($E1385,Macro!$1:$1048576,MATCH(DATE(AN$2,1,1),Macro!$A$1:$LI$1),FALSE)</f>
        <v>1.8088106706311446</v>
      </c>
      <c r="AO1385" s="312">
        <f>+VLOOKUP($E1385,Macro!$1:$1048576,MATCH(DATE(AO$2,1,1),Macro!$A$1:$LI$1),FALSE)</f>
        <v>1.8523722280164412</v>
      </c>
    </row>
    <row r="1386" spans="1:41" ht="15" customHeight="1" x14ac:dyDescent="0.35">
      <c r="A1386" s="394"/>
      <c r="B1386" s="408"/>
      <c r="C1386" s="114" t="s">
        <v>3</v>
      </c>
      <c r="D1386" s="114" t="s">
        <v>228</v>
      </c>
      <c r="E1386" s="50" t="s">
        <v>241</v>
      </c>
      <c r="F1386" s="312">
        <f>+VLOOKUP($E1386,Macro!$1:$1048576,MATCH(DATE(F$2,1,1),Macro!$A$1:$LI$1),FALSE)</f>
        <v>0</v>
      </c>
      <c r="G1386" s="312">
        <f>+VLOOKUP($E1386,Macro!$1:$1048576,MATCH(DATE(G$2,1,1),Macro!$A$1:$LI$1),FALSE)</f>
        <v>-4.0764231737155932E-3</v>
      </c>
      <c r="H1386" s="312">
        <f>+VLOOKUP($E1386,Macro!$1:$1048576,MATCH(DATE(H$2,1,1),Macro!$A$1:$LI$1),FALSE)</f>
        <v>-9.9258775442812031E-3</v>
      </c>
      <c r="I1386" s="312">
        <f>+VLOOKUP($E1386,Macro!$1:$1048576,MATCH(DATE(I$2,1,1),Macro!$A$1:$LI$1),FALSE)</f>
        <v>-1.6861548330904252E-2</v>
      </c>
      <c r="J1386" s="312">
        <f>+VLOOKUP($E1386,Macro!$1:$1048576,MATCH(DATE(J$2,1,1),Macro!$A$1:$LI$1),FALSE)</f>
        <v>-2.5294863812441726E-2</v>
      </c>
      <c r="K1386" s="312">
        <f>+VLOOKUP($E1386,Macro!$1:$1048576,MATCH(DATE(K$2,1,1),Macro!$A$1:$LI$1),FALSE)</f>
        <v>-3.6064968333648917E-2</v>
      </c>
      <c r="L1386" s="312">
        <f>+VLOOKUP($E1386,Macro!$1:$1048576,MATCH(DATE(L$2,1,1),Macro!$A$1:$LI$1),FALSE)</f>
        <v>-4.8365596361810148E-2</v>
      </c>
      <c r="M1386" s="312">
        <f>+VLOOKUP($E1386,Macro!$1:$1048576,MATCH(DATE(M$2,1,1),Macro!$A$1:$LI$1),FALSE)</f>
        <v>-6.0568863006393858E-2</v>
      </c>
      <c r="N1386" s="312">
        <f>+VLOOKUP($E1386,Macro!$1:$1048576,MATCH(DATE(N$2,1,1),Macro!$A$1:$LI$1),FALSE)</f>
        <v>-7.2328961650114376E-2</v>
      </c>
      <c r="O1386" s="312">
        <f>+VLOOKUP($E1386,Macro!$1:$1048576,MATCH(DATE(O$2,1,1),Macro!$A$1:$LI$1),FALSE)</f>
        <v>-8.3886666872490245E-2</v>
      </c>
      <c r="P1386" s="312">
        <f>+VLOOKUP($E1386,Macro!$1:$1048576,MATCH(DATE(P$2,1,1),Macro!$A$1:$LI$1),FALSE)</f>
        <v>-9.5620387344641511E-2</v>
      </c>
      <c r="Q1386" s="312">
        <f>+VLOOKUP($E1386,Macro!$1:$1048576,MATCH(DATE(Q$2,1,1),Macro!$A$1:$LI$1),FALSE)</f>
        <v>-0.10783632832328527</v>
      </c>
      <c r="R1386" s="312">
        <f>+VLOOKUP($E1386,Macro!$1:$1048576,MATCH(DATE(R$2,1,1),Macro!$A$1:$LI$1),FALSE)</f>
        <v>-0.12083025015154902</v>
      </c>
      <c r="S1386" s="312">
        <f>+VLOOKUP($E1386,Macro!$1:$1048576,MATCH(DATE(S$2,1,1),Macro!$A$1:$LI$1),FALSE)</f>
        <v>-0.1349424513799824</v>
      </c>
      <c r="T1386" s="312">
        <f>+VLOOKUP($E1386,Macro!$1:$1048576,MATCH(DATE(T$2,1,1),Macro!$A$1:$LI$1),FALSE)</f>
        <v>-0.15060051894246751</v>
      </c>
      <c r="U1386" s="312">
        <f>+VLOOKUP($E1386,Macro!$1:$1048576,MATCH(DATE(U$2,1,1),Macro!$A$1:$LI$1),FALSE)</f>
        <v>-0.16832660387680054</v>
      </c>
      <c r="V1386" s="312">
        <f>+VLOOKUP($E1386,Macro!$1:$1048576,MATCH(DATE(V$2,1,1),Macro!$A$1:$LI$1),FALSE)</f>
        <v>-0.18776411551850725</v>
      </c>
      <c r="W1386" s="312">
        <f>+VLOOKUP($E1386,Macro!$1:$1048576,MATCH(DATE(W$2,1,1),Macro!$A$1:$LI$1),FALSE)</f>
        <v>-0.20803055671451132</v>
      </c>
      <c r="X1386" s="312">
        <f>+VLOOKUP($E1386,Macro!$1:$1048576,MATCH(DATE(X$2,1,1),Macro!$A$1:$LI$1),FALSE)</f>
        <v>-0.22887521038570391</v>
      </c>
      <c r="Y1386" s="312">
        <f>+VLOOKUP($E1386,Macro!$1:$1048576,MATCH(DATE(Y$2,1,1),Macro!$A$1:$LI$1),FALSE)</f>
        <v>-0.25028946304802568</v>
      </c>
      <c r="Z1386" s="312">
        <f>+VLOOKUP($E1386,Macro!$1:$1048576,MATCH(DATE(Z$2,1,1),Macro!$A$1:$LI$1),FALSE)</f>
        <v>-0.27222518733439616</v>
      </c>
      <c r="AA1386" s="312">
        <f>+VLOOKUP($E1386,Macro!$1:$1048576,MATCH(DATE(AA$2,1,1),Macro!$A$1:$LI$1),FALSE)</f>
        <v>-0.29454704892485362</v>
      </c>
      <c r="AB1386" s="312">
        <f>+VLOOKUP($E1386,Macro!$1:$1048576,MATCH(DATE(AB$2,1,1),Macro!$A$1:$LI$1),FALSE)</f>
        <v>-0.31699183198228287</v>
      </c>
      <c r="AC1386" s="312">
        <f>+VLOOKUP($E1386,Macro!$1:$1048576,MATCH(DATE(AC$2,1,1),Macro!$A$1:$LI$1),FALSE)</f>
        <v>-0.33924496258990189</v>
      </c>
      <c r="AD1386" s="312">
        <f>+VLOOKUP($E1386,Macro!$1:$1048576,MATCH(DATE(AD$2,1,1),Macro!$A$1:$LI$1),FALSE)</f>
        <v>-0.3610109474127432</v>
      </c>
      <c r="AE1386" s="312">
        <f>+VLOOKUP($E1386,Macro!$1:$1048576,MATCH(DATE(AE$2,1,1),Macro!$A$1:$LI$1),FALSE)</f>
        <v>-0.38206333251220581</v>
      </c>
      <c r="AF1386" s="312">
        <f>+VLOOKUP($E1386,Macro!$1:$1048576,MATCH(DATE(AF$2,1,1),Macro!$A$1:$LI$1),FALSE)</f>
        <v>-0.40233225085355429</v>
      </c>
      <c r="AG1386" s="312">
        <f>+VLOOKUP($E1386,Macro!$1:$1048576,MATCH(DATE(AG$2,1,1),Macro!$A$1:$LI$1),FALSE)</f>
        <v>-0.4218052011217166</v>
      </c>
      <c r="AH1386" s="312">
        <f>+VLOOKUP($E1386,Macro!$1:$1048576,MATCH(DATE(AH$2,1,1),Macro!$A$1:$LI$1),FALSE)</f>
        <v>-0.44051818621849703</v>
      </c>
      <c r="AI1386" s="312">
        <f>+VLOOKUP($E1386,Macro!$1:$1048576,MATCH(DATE(AI$2,1,1),Macro!$A$1:$LI$1),FALSE)</f>
        <v>-0.45855153046838737</v>
      </c>
      <c r="AJ1386" s="312">
        <f>+VLOOKUP($E1386,Macro!$1:$1048576,MATCH(DATE(AJ$2,1,1),Macro!$A$1:$LI$1),FALSE)</f>
        <v>-0.47602507892547941</v>
      </c>
      <c r="AK1386" s="312">
        <f>+VLOOKUP($E1386,Macro!$1:$1048576,MATCH(DATE(AK$2,1,1),Macro!$A$1:$LI$1),FALSE)</f>
        <v>-0.49308865334461993</v>
      </c>
      <c r="AL1386" s="312">
        <f>+VLOOKUP($E1386,Macro!$1:$1048576,MATCH(DATE(AL$2,1,1),Macro!$A$1:$LI$1),FALSE)</f>
        <v>-0.50991008725606024</v>
      </c>
      <c r="AM1386" s="312">
        <f>+VLOOKUP($E1386,Macro!$1:$1048576,MATCH(DATE(AM$2,1,1),Macro!$A$1:$LI$1),FALSE)</f>
        <v>-0.52666291340301985</v>
      </c>
      <c r="AN1386" s="312">
        <f>+VLOOKUP($E1386,Macro!$1:$1048576,MATCH(DATE(AN$2,1,1),Macro!$A$1:$LI$1),FALSE)</f>
        <v>-0.54351583160764383</v>
      </c>
      <c r="AO1386" s="312">
        <f>+VLOOKUP($E1386,Macro!$1:$1048576,MATCH(DATE(AO$2,1,1),Macro!$A$1:$LI$1),FALSE)</f>
        <v>-0.56062471708856476</v>
      </c>
    </row>
    <row r="1387" spans="1:41" ht="15" customHeight="1" x14ac:dyDescent="0.35">
      <c r="A1387" s="394"/>
      <c r="B1387" s="408"/>
      <c r="C1387" s="114" t="s">
        <v>231</v>
      </c>
      <c r="D1387" s="114" t="s">
        <v>228</v>
      </c>
      <c r="E1387" s="50" t="s">
        <v>242</v>
      </c>
      <c r="F1387" s="312">
        <f>+VLOOKUP($E1387,Macro!$1:$1048576,MATCH(DATE(F$2,1,1),Macro!$A$1:$LI$1),FALSE)</f>
        <v>0</v>
      </c>
      <c r="G1387" s="312">
        <f>+VLOOKUP($E1387,Macro!$1:$1048576,MATCH(DATE(G$2,1,1),Macro!$A$1:$LI$1),FALSE)</f>
        <v>8.6568363484307298E-3</v>
      </c>
      <c r="H1387" s="312">
        <f>+VLOOKUP($E1387,Macro!$1:$1048576,MATCH(DATE(H$2,1,1),Macro!$A$1:$LI$1),FALSE)</f>
        <v>2.131778497349579E-2</v>
      </c>
      <c r="I1387" s="312">
        <f>+VLOOKUP($E1387,Macro!$1:$1048576,MATCH(DATE(I$2,1,1),Macro!$A$1:$LI$1),FALSE)</f>
        <v>3.7863832104823025E-2</v>
      </c>
      <c r="J1387" s="312">
        <f>+VLOOKUP($E1387,Macro!$1:$1048576,MATCH(DATE(J$2,1,1),Macro!$A$1:$LI$1),FALSE)</f>
        <v>5.9099383421057361E-2</v>
      </c>
      <c r="K1387" s="312">
        <f>+VLOOKUP($E1387,Macro!$1:$1048576,MATCH(DATE(K$2,1,1),Macro!$A$1:$LI$1),FALSE)</f>
        <v>8.6419925371283846E-2</v>
      </c>
      <c r="L1387" s="312">
        <f>+VLOOKUP($E1387,Macro!$1:$1048576,MATCH(DATE(L$2,1,1),Macro!$A$1:$LI$1),FALSE)</f>
        <v>0.11815852215499856</v>
      </c>
      <c r="M1387" s="312">
        <f>+VLOOKUP($E1387,Macro!$1:$1048576,MATCH(DATE(M$2,1,1),Macro!$A$1:$LI$1),FALSE)</f>
        <v>0.15118381167960049</v>
      </c>
      <c r="N1387" s="312">
        <f>+VLOOKUP($E1387,Macro!$1:$1048576,MATCH(DATE(N$2,1,1),Macro!$A$1:$LI$1),FALSE)</f>
        <v>0.18489740043063918</v>
      </c>
      <c r="O1387" s="312">
        <f>+VLOOKUP($E1387,Macro!$1:$1048576,MATCH(DATE(O$2,1,1),Macro!$A$1:$LI$1),FALSE)</f>
        <v>0.21965786038773416</v>
      </c>
      <c r="P1387" s="312">
        <f>+VLOOKUP($E1387,Macro!$1:$1048576,MATCH(DATE(P$2,1,1),Macro!$A$1:$LI$1),FALSE)</f>
        <v>0.25632342792454299</v>
      </c>
      <c r="Q1387" s="312">
        <f>+VLOOKUP($E1387,Macro!$1:$1048576,MATCH(DATE(Q$2,1,1),Macro!$A$1:$LI$1),FALSE)</f>
        <v>0.29652910030455448</v>
      </c>
      <c r="R1387" s="312">
        <f>+VLOOKUP($E1387,Macro!$1:$1048576,MATCH(DATE(R$2,1,1),Macro!$A$1:$LI$1),FALSE)</f>
        <v>0.34164796869751157</v>
      </c>
      <c r="S1387" s="312">
        <f>+VLOOKUP($E1387,Macro!$1:$1048576,MATCH(DATE(S$2,1,1),Macro!$A$1:$LI$1),FALSE)</f>
        <v>0.3930031945997392</v>
      </c>
      <c r="T1387" s="312">
        <f>+VLOOKUP($E1387,Macro!$1:$1048576,MATCH(DATE(T$2,1,1),Macro!$A$1:$LI$1),FALSE)</f>
        <v>0.45171513118875684</v>
      </c>
      <c r="U1387" s="312">
        <f>+VLOOKUP($E1387,Macro!$1:$1048576,MATCH(DATE(U$2,1,1),Macro!$A$1:$LI$1),FALSE)</f>
        <v>0.51866638553033084</v>
      </c>
      <c r="V1387" s="312">
        <f>+VLOOKUP($E1387,Macro!$1:$1048576,MATCH(DATE(V$2,1,1),Macro!$A$1:$LI$1),FALSE)</f>
        <v>0.59202386520582628</v>
      </c>
      <c r="W1387" s="312">
        <f>+VLOOKUP($E1387,Macro!$1:$1048576,MATCH(DATE(W$2,1,1),Macro!$A$1:$LI$1),FALSE)</f>
        <v>0.66842599433938332</v>
      </c>
      <c r="X1387" s="312">
        <f>+VLOOKUP($E1387,Macro!$1:$1048576,MATCH(DATE(X$2,1,1),Macro!$A$1:$LI$1),FALSE)</f>
        <v>0.74615370304420559</v>
      </c>
      <c r="Y1387" s="312">
        <f>+VLOOKUP($E1387,Macro!$1:$1048576,MATCH(DATE(Y$2,1,1),Macro!$A$1:$LI$1),FALSE)</f>
        <v>0.82415921964142935</v>
      </c>
      <c r="Z1387" s="312">
        <f>+VLOOKUP($E1387,Macro!$1:$1048576,MATCH(DATE(Z$2,1,1),Macro!$A$1:$LI$1),FALSE)</f>
        <v>0.90211406879507905</v>
      </c>
      <c r="AA1387" s="312">
        <f>+VLOOKUP($E1387,Macro!$1:$1048576,MATCH(DATE(AA$2,1,1),Macro!$A$1:$LI$1),FALSE)</f>
        <v>0.97923958536212385</v>
      </c>
      <c r="AB1387" s="312">
        <f>+VLOOKUP($E1387,Macro!$1:$1048576,MATCH(DATE(AB$2,1,1),Macro!$A$1:$LI$1),FALSE)</f>
        <v>1.0556535001105205</v>
      </c>
      <c r="AC1387" s="312">
        <f>+VLOOKUP($E1387,Macro!$1:$1048576,MATCH(DATE(AC$2,1,1),Macro!$A$1:$LI$1),FALSE)</f>
        <v>1.1313462603683488</v>
      </c>
      <c r="AD1387" s="312">
        <f>+VLOOKUP($E1387,Macro!$1:$1048576,MATCH(DATE(AD$2,1,1),Macro!$A$1:$LI$1),FALSE)</f>
        <v>1.2061865172707575</v>
      </c>
      <c r="AE1387" s="312">
        <f>+VLOOKUP($E1387,Macro!$1:$1048576,MATCH(DATE(AE$2,1,1),Macro!$A$1:$LI$1),FALSE)</f>
        <v>1.2807813705379978</v>
      </c>
      <c r="AF1387" s="312">
        <f>+VLOOKUP($E1387,Macro!$1:$1048576,MATCH(DATE(AF$2,1,1),Macro!$A$1:$LI$1),FALSE)</f>
        <v>1.3532816292700645</v>
      </c>
      <c r="AG1387" s="312">
        <f>+VLOOKUP($E1387,Macro!$1:$1048576,MATCH(DATE(AG$2,1,1),Macro!$A$1:$LI$1),FALSE)</f>
        <v>1.4235265860526924</v>
      </c>
      <c r="AH1387" s="312">
        <f>+VLOOKUP($E1387,Macro!$1:$1048576,MATCH(DATE(AH$2,1,1),Macro!$A$1:$LI$1),FALSE)</f>
        <v>1.4911750981396299</v>
      </c>
      <c r="AI1387" s="312">
        <f>+VLOOKUP($E1387,Macro!$1:$1048576,MATCH(DATE(AI$2,1,1),Macro!$A$1:$LI$1),FALSE)</f>
        <v>1.5558488383309532</v>
      </c>
      <c r="AJ1387" s="312">
        <f>+VLOOKUP($E1387,Macro!$1:$1048576,MATCH(DATE(AJ$2,1,1),Macro!$A$1:$LI$1),FALSE)</f>
        <v>1.6171906616280207</v>
      </c>
      <c r="AK1387" s="312">
        <f>+VLOOKUP($E1387,Macro!$1:$1048576,MATCH(DATE(AK$2,1,1),Macro!$A$1:$LI$1),FALSE)</f>
        <v>1.6748929860671113</v>
      </c>
      <c r="AL1387" s="312">
        <f>+VLOOKUP($E1387,Macro!$1:$1048576,MATCH(DATE(AL$2,1,1),Macro!$A$1:$LI$1),FALSE)</f>
        <v>1.7287138725805784</v>
      </c>
      <c r="AM1387" s="312">
        <f>+VLOOKUP($E1387,Macro!$1:$1048576,MATCH(DATE(AM$2,1,1),Macro!$A$1:$LI$1),FALSE)</f>
        <v>1.7784858525880631</v>
      </c>
      <c r="AN1387" s="312">
        <f>+VLOOKUP($E1387,Macro!$1:$1048576,MATCH(DATE(AN$2,1,1),Macro!$A$1:$LI$1),FALSE)</f>
        <v>1.824119154897974</v>
      </c>
      <c r="AO1387" s="312">
        <f>+VLOOKUP($E1387,Macro!$1:$1048576,MATCH(DATE(AO$2,1,1),Macro!$A$1:$LI$1),FALSE)</f>
        <v>1.8655994845467427</v>
      </c>
    </row>
    <row r="1388" spans="1:41" ht="15" customHeight="1" x14ac:dyDescent="0.35">
      <c r="A1388" s="394"/>
      <c r="B1388" s="408"/>
      <c r="C1388" s="118" t="s">
        <v>233</v>
      </c>
      <c r="D1388" s="118"/>
      <c r="E1388" s="89" t="s">
        <v>1668</v>
      </c>
      <c r="F1388" s="313">
        <f>+VLOOKUP($E1388,Macro!$1:$1048576,MATCH(DATE(F$2,1,1),Macro!$A$1:$LI$1),FALSE)</f>
        <v>0</v>
      </c>
      <c r="G1388" s="313">
        <f>+VLOOKUP($E1388,Macro!$1:$1048576,MATCH(DATE(G$2,1,1),Macro!$A$1:$LI$1),FALSE)</f>
        <v>-6.7237148666632329E-3</v>
      </c>
      <c r="H1388" s="313">
        <f>+VLOOKUP($E1388,Macro!$1:$1048576,MATCH(DATE(H$2,1,1),Macro!$A$1:$LI$1),FALSE)</f>
        <v>-1.6568287299267848E-2</v>
      </c>
      <c r="I1388" s="313">
        <f>+VLOOKUP($E1388,Macro!$1:$1048576,MATCH(DATE(I$2,1,1),Macro!$A$1:$LI$1),FALSE)</f>
        <v>-2.8808104506250487E-2</v>
      </c>
      <c r="J1388" s="313">
        <f>+VLOOKUP($E1388,Macro!$1:$1048576,MATCH(DATE(J$2,1,1),Macro!$A$1:$LI$1),FALSE)</f>
        <v>-4.4030270824080286E-2</v>
      </c>
      <c r="K1388" s="313">
        <f>+VLOOKUP($E1388,Macro!$1:$1048576,MATCH(DATE(K$2,1,1),Macro!$A$1:$LI$1),FALSE)</f>
        <v>-6.3308997041389148E-2</v>
      </c>
      <c r="L1388" s="313">
        <f>+VLOOKUP($E1388,Macro!$1:$1048576,MATCH(DATE(L$2,1,1),Macro!$A$1:$LI$1),FALSE)</f>
        <v>-8.5113764052946461E-2</v>
      </c>
      <c r="M1388" s="313">
        <f>+VLOOKUP($E1388,Macro!$1:$1048576,MATCH(DATE(M$2,1,1),Macro!$A$1:$LI$1),FALSE)</f>
        <v>-0.10668927809192041</v>
      </c>
      <c r="N1388" s="313">
        <f>+VLOOKUP($E1388,Macro!$1:$1048576,MATCH(DATE(N$2,1,1),Macro!$A$1:$LI$1),FALSE)</f>
        <v>-0.12729967286728705</v>
      </c>
      <c r="O1388" s="313">
        <f>+VLOOKUP($E1388,Macro!$1:$1048576,MATCH(DATE(O$2,1,1),Macro!$A$1:$LI$1),FALSE)</f>
        <v>-0.14711994872294021</v>
      </c>
      <c r="P1388" s="313">
        <f>+VLOOKUP($E1388,Macro!$1:$1048576,MATCH(DATE(P$2,1,1),Macro!$A$1:$LI$1),FALSE)</f>
        <v>-0.1667757673467829</v>
      </c>
      <c r="Q1388" s="313">
        <f>+VLOOKUP($E1388,Macro!$1:$1048576,MATCH(DATE(Q$2,1,1),Macro!$A$1:$LI$1),FALSE)</f>
        <v>-0.18702841526708758</v>
      </c>
      <c r="R1388" s="313">
        <f>+VLOOKUP($E1388,Macro!$1:$1048576,MATCH(DATE(R$2,1,1),Macro!$A$1:$LI$1),FALSE)</f>
        <v>-0.20878991712680595</v>
      </c>
      <c r="S1388" s="313">
        <f>+VLOOKUP($E1388,Macro!$1:$1048576,MATCH(DATE(S$2,1,1),Macro!$A$1:$LI$1),FALSE)</f>
        <v>-0.23306556094345732</v>
      </c>
      <c r="T1388" s="313">
        <f>+VLOOKUP($E1388,Macro!$1:$1048576,MATCH(DATE(T$2,1,1),Macro!$A$1:$LI$1),FALSE)</f>
        <v>-0.26090308237927129</v>
      </c>
      <c r="U1388" s="313">
        <f>+VLOOKUP($E1388,Macro!$1:$1048576,MATCH(DATE(U$2,1,1),Macro!$A$1:$LI$1),FALSE)</f>
        <v>-0.29334061998522731</v>
      </c>
      <c r="V1388" s="313">
        <f>+VLOOKUP($E1388,Macro!$1:$1048576,MATCH(DATE(V$2,1,1),Macro!$A$1:$LI$1),FALSE)</f>
        <v>-0.32974465305470879</v>
      </c>
      <c r="W1388" s="313">
        <f>+VLOOKUP($E1388,Macro!$1:$1048576,MATCH(DATE(W$2,1,1),Macro!$A$1:$LI$1),FALSE)</f>
        <v>-0.3683798127560256</v>
      </c>
      <c r="X1388" s="313">
        <f>+VLOOKUP($E1388,Macro!$1:$1048576,MATCH(DATE(X$2,1,1),Macro!$A$1:$LI$1),FALSE)</f>
        <v>-0.40834953703476895</v>
      </c>
      <c r="Y1388" s="313">
        <f>+VLOOKUP($E1388,Macro!$1:$1048576,MATCH(DATE(Y$2,1,1),Macro!$A$1:$LI$1),FALSE)</f>
        <v>-0.44908095800629821</v>
      </c>
      <c r="Z1388" s="313">
        <f>+VLOOKUP($E1388,Macro!$1:$1048576,MATCH(DATE(Z$2,1,1),Macro!$A$1:$LI$1),FALSE)</f>
        <v>-0.49005064947811317</v>
      </c>
      <c r="AA1388" s="313">
        <f>+VLOOKUP($E1388,Macro!$1:$1048576,MATCH(DATE(AA$2,1,1),Macro!$A$1:$LI$1),FALSE)</f>
        <v>-0.53092218991671603</v>
      </c>
      <c r="AB1388" s="313">
        <f>+VLOOKUP($E1388,Macro!$1:$1048576,MATCH(DATE(AB$2,1,1),Macro!$A$1:$LI$1),FALSE)</f>
        <v>-0.5713855638004528</v>
      </c>
      <c r="AC1388" s="313">
        <f>+VLOOKUP($E1388,Macro!$1:$1048576,MATCH(DATE(AC$2,1,1),Macro!$A$1:$LI$1),FALSE)</f>
        <v>-0.61119726975406019</v>
      </c>
      <c r="AD1388" s="313">
        <f>+VLOOKUP($E1388,Macro!$1:$1048576,MATCH(DATE(AD$2,1,1),Macro!$A$1:$LI$1),FALSE)</f>
        <v>-0.65020171989916831</v>
      </c>
      <c r="AE1388" s="313">
        <f>+VLOOKUP($E1388,Macro!$1:$1048576,MATCH(DATE(AE$2,1,1),Macro!$A$1:$LI$1),FALSE)</f>
        <v>-0.68811253617129253</v>
      </c>
      <c r="AF1388" s="313">
        <f>+VLOOKUP($E1388,Macro!$1:$1048576,MATCH(DATE(AF$2,1,1),Macro!$A$1:$LI$1),FALSE)</f>
        <v>-0.7250378895590881</v>
      </c>
      <c r="AG1388" s="313">
        <f>+VLOOKUP($E1388,Macro!$1:$1048576,MATCH(DATE(AG$2,1,1),Macro!$A$1:$LI$1),FALSE)</f>
        <v>-0.76110453126789768</v>
      </c>
      <c r="AH1388" s="313">
        <f>+VLOOKUP($E1388,Macro!$1:$1048576,MATCH(DATE(AH$2,1,1),Macro!$A$1:$LI$1),FALSE)</f>
        <v>-0.79645988513805666</v>
      </c>
      <c r="AI1388" s="313">
        <f>+VLOOKUP($E1388,Macro!$1:$1048576,MATCH(DATE(AI$2,1,1),Macro!$A$1:$LI$1),FALSE)</f>
        <v>-0.83127063398802381</v>
      </c>
      <c r="AJ1388" s="313">
        <f>+VLOOKUP($E1388,Macro!$1:$1048576,MATCH(DATE(AJ$2,1,1),Macro!$A$1:$LI$1),FALSE)</f>
        <v>-0.86571703152714674</v>
      </c>
      <c r="AK1388" s="313">
        <f>+VLOOKUP($E1388,Macro!$1:$1048576,MATCH(DATE(AK$2,1,1),Macro!$A$1:$LI$1),FALSE)</f>
        <v>-0.89998493281769898</v>
      </c>
      <c r="AL1388" s="313">
        <f>+VLOOKUP($E1388,Macro!$1:$1048576,MATCH(DATE(AL$2,1,1),Macro!$A$1:$LI$1),FALSE)</f>
        <v>-0.93425761220786718</v>
      </c>
      <c r="AM1388" s="313">
        <f>+VLOOKUP($E1388,Macro!$1:$1048576,MATCH(DATE(AM$2,1,1),Macro!$A$1:$LI$1),FALSE)</f>
        <v>-0.96870870626645234</v>
      </c>
      <c r="AN1388" s="313">
        <f>+VLOOKUP($E1388,Macro!$1:$1048576,MATCH(DATE(AN$2,1,1),Macro!$A$1:$LI$1),FALSE)</f>
        <v>-1.0034970712313074</v>
      </c>
      <c r="AO1388" s="313">
        <f>+VLOOKUP($E1388,Macro!$1:$1048576,MATCH(DATE(AO$2,1,1),Macro!$A$1:$LI$1),FALSE)</f>
        <v>-1.0387626124915728</v>
      </c>
    </row>
    <row r="1389" spans="1:41" ht="15" customHeight="1" x14ac:dyDescent="0.35">
      <c r="A1389" s="394"/>
      <c r="B1389" s="408"/>
      <c r="C1389" s="114" t="s">
        <v>243</v>
      </c>
      <c r="D1389" s="117"/>
      <c r="E1389" s="56" t="s">
        <v>244</v>
      </c>
      <c r="F1389" s="312">
        <f>+VLOOKUP($E1389,Macro!$1:$1048576,MATCH(DATE(F$2,1,1),Macro!$A$1:$LI$1),FALSE)</f>
        <v>0</v>
      </c>
      <c r="G1389" s="312">
        <f>+VLOOKUP($E1389,Macro!$1:$1048576,MATCH(DATE(G$2,1,1),Macro!$A$1:$LI$1),FALSE)</f>
        <v>4.0305395681805578E-2</v>
      </c>
      <c r="H1389" s="312">
        <f>+VLOOKUP($E1389,Macro!$1:$1048576,MATCH(DATE(H$2,1,1),Macro!$A$1:$LI$1),FALSE)</f>
        <v>8.8708371272194775E-2</v>
      </c>
      <c r="I1389" s="312">
        <f>+VLOOKUP($E1389,Macro!$1:$1048576,MATCH(DATE(I$2,1,1),Macro!$A$1:$LI$1),FALSE)</f>
        <v>0.14997475204499011</v>
      </c>
      <c r="J1389" s="312">
        <f>+VLOOKUP($E1389,Macro!$1:$1048576,MATCH(DATE(J$2,1,1),Macro!$A$1:$LI$1),FALSE)</f>
        <v>0.22893364169800368</v>
      </c>
      <c r="K1389" s="312">
        <f>+VLOOKUP($E1389,Macro!$1:$1048576,MATCH(DATE(K$2,1,1),Macro!$A$1:$LI$1),FALSE)</f>
        <v>0.33142319332033487</v>
      </c>
      <c r="L1389" s="312">
        <f>+VLOOKUP($E1389,Macro!$1:$1048576,MATCH(DATE(L$2,1,1),Macro!$A$1:$LI$1),FALSE)</f>
        <v>0.44823061099119599</v>
      </c>
      <c r="M1389" s="312">
        <f>+VLOOKUP($E1389,Macro!$1:$1048576,MATCH(DATE(M$2,1,1),Macro!$A$1:$LI$1),FALSE)</f>
        <v>0.56748643649460195</v>
      </c>
      <c r="N1389" s="312">
        <f>+VLOOKUP($E1389,Macro!$1:$1048576,MATCH(DATE(N$2,1,1),Macro!$A$1:$LI$1),FALSE)</f>
        <v>0.68996344259377729</v>
      </c>
      <c r="O1389" s="312">
        <f>+VLOOKUP($E1389,Macro!$1:$1048576,MATCH(DATE(O$2,1,1),Macro!$A$1:$LI$1),FALSE)</f>
        <v>0.81735039911636775</v>
      </c>
      <c r="P1389" s="312">
        <f>+VLOOKUP($E1389,Macro!$1:$1048576,MATCH(DATE(P$2,1,1),Macro!$A$1:$LI$1),FALSE)</f>
        <v>0.95233702136781062</v>
      </c>
      <c r="Q1389" s="312">
        <f>+VLOOKUP($E1389,Macro!$1:$1048576,MATCH(DATE(Q$2,1,1),Macro!$A$1:$LI$1),FALSE)</f>
        <v>1.0987872346745586</v>
      </c>
      <c r="R1389" s="312">
        <f>+VLOOKUP($E1389,Macro!$1:$1048576,MATCH(DATE(R$2,1,1),Macro!$A$1:$LI$1),FALSE)</f>
        <v>1.2605716200922323</v>
      </c>
      <c r="S1389" s="312">
        <f>+VLOOKUP($E1389,Macro!$1:$1048576,MATCH(DATE(S$2,1,1),Macro!$A$1:$LI$1),FALSE)</f>
        <v>1.4419895532362004</v>
      </c>
      <c r="T1389" s="312">
        <f>+VLOOKUP($E1389,Macro!$1:$1048576,MATCH(DATE(T$2,1,1),Macro!$A$1:$LI$1),FALSE)</f>
        <v>1.6474022864826798</v>
      </c>
      <c r="U1389" s="312">
        <f>+VLOOKUP($E1389,Macro!$1:$1048576,MATCH(DATE(U$2,1,1),Macro!$A$1:$LI$1),FALSE)</f>
        <v>1.881119332917347</v>
      </c>
      <c r="V1389" s="312">
        <f>+VLOOKUP($E1389,Macro!$1:$1048576,MATCH(DATE(V$2,1,1),Macro!$A$1:$LI$1),FALSE)</f>
        <v>2.1376789719565137</v>
      </c>
      <c r="W1389" s="312">
        <f>+VLOOKUP($E1389,Macro!$1:$1048576,MATCH(DATE(W$2,1,1),Macro!$A$1:$LI$1),FALSE)</f>
        <v>2.4078736820129398</v>
      </c>
      <c r="X1389" s="312">
        <f>+VLOOKUP($E1389,Macro!$1:$1048576,MATCH(DATE(X$2,1,1),Macro!$A$1:$LI$1),FALSE)</f>
        <v>2.6888131016743033</v>
      </c>
      <c r="Y1389" s="312">
        <f>+VLOOKUP($E1389,Macro!$1:$1048576,MATCH(DATE(Y$2,1,1),Macro!$A$1:$LI$1),FALSE)</f>
        <v>2.9776575782744619</v>
      </c>
      <c r="Z1389" s="312">
        <f>+VLOOKUP($E1389,Macro!$1:$1048576,MATCH(DATE(Z$2,1,1),Macro!$A$1:$LI$1),FALSE)</f>
        <v>3.2720985086746923</v>
      </c>
      <c r="AA1389" s="312">
        <f>+VLOOKUP($E1389,Macro!$1:$1048576,MATCH(DATE(AA$2,1,1),Macro!$A$1:$LI$1),FALSE)</f>
        <v>3.5692776994018516</v>
      </c>
      <c r="AB1389" s="312">
        <f>+VLOOKUP($E1389,Macro!$1:$1048576,MATCH(DATE(AB$2,1,1),Macro!$A$1:$LI$1),FALSE)</f>
        <v>3.867541920087425</v>
      </c>
      <c r="AC1389" s="312">
        <f>+VLOOKUP($E1389,Macro!$1:$1048576,MATCH(DATE(AC$2,1,1),Macro!$A$1:$LI$1),FALSE)</f>
        <v>4.1649582781747796</v>
      </c>
      <c r="AD1389" s="312">
        <f>+VLOOKUP($E1389,Macro!$1:$1048576,MATCH(DATE(AD$2,1,1),Macro!$A$1:$LI$1),FALSE)</f>
        <v>4.4596978433932621</v>
      </c>
      <c r="AE1389" s="312">
        <f>+VLOOKUP($E1389,Macro!$1:$1048576,MATCH(DATE(AE$2,1,1),Macro!$A$1:$LI$1),FALSE)</f>
        <v>4.7508095478562051</v>
      </c>
      <c r="AF1389" s="312">
        <f>+VLOOKUP($E1389,Macro!$1:$1048576,MATCH(DATE(AF$2,1,1),Macro!$A$1:$LI$1),FALSE)</f>
        <v>5.0346765348385336</v>
      </c>
      <c r="AG1389" s="312">
        <f>+VLOOKUP($E1389,Macro!$1:$1048576,MATCH(DATE(AG$2,1,1),Macro!$A$1:$LI$1),FALSE)</f>
        <v>5.3104937453274603</v>
      </c>
      <c r="AH1389" s="312">
        <f>+VLOOKUP($E1389,Macro!$1:$1048576,MATCH(DATE(AH$2,1,1),Macro!$A$1:$LI$1),FALSE)</f>
        <v>5.5767243599623706</v>
      </c>
      <c r="AI1389" s="312">
        <f>+VLOOKUP($E1389,Macro!$1:$1048576,MATCH(DATE(AI$2,1,1),Macro!$A$1:$LI$1),FALSE)</f>
        <v>5.8319801799192827</v>
      </c>
      <c r="AJ1389" s="312">
        <f>+VLOOKUP($E1389,Macro!$1:$1048576,MATCH(DATE(AJ$2,1,1),Macro!$A$1:$LI$1),FALSE)</f>
        <v>6.0750163106159771</v>
      </c>
      <c r="AK1389" s="312">
        <f>+VLOOKUP($E1389,Macro!$1:$1048576,MATCH(DATE(AK$2,1,1),Macro!$A$1:$LI$1),FALSE)</f>
        <v>6.3047362171252841</v>
      </c>
      <c r="AL1389" s="312">
        <f>+VLOOKUP($E1389,Macro!$1:$1048576,MATCH(DATE(AL$2,1,1),Macro!$A$1:$LI$1),FALSE)</f>
        <v>6.5201991431450113</v>
      </c>
      <c r="AM1389" s="312">
        <f>+VLOOKUP($E1389,Macro!$1:$1048576,MATCH(DATE(AM$2,1,1),Macro!$A$1:$LI$1),FALSE)</f>
        <v>6.7206260858715838</v>
      </c>
      <c r="AN1389" s="312">
        <f>+VLOOKUP($E1389,Macro!$1:$1048576,MATCH(DATE(AN$2,1,1),Macro!$A$1:$LI$1),FALSE)</f>
        <v>6.9054020125054016</v>
      </c>
      <c r="AO1389" s="312">
        <f>+VLOOKUP($E1389,Macro!$1:$1048576,MATCH(DATE(AO$2,1,1),Macro!$A$1:$LI$1),FALSE)</f>
        <v>7.0740729782228229</v>
      </c>
    </row>
    <row r="1390" spans="1:41" ht="15" customHeight="1" x14ac:dyDescent="0.35">
      <c r="A1390" s="394"/>
      <c r="B1390" s="408"/>
      <c r="C1390" s="114" t="s">
        <v>245</v>
      </c>
      <c r="D1390" s="114"/>
      <c r="E1390" s="50" t="s">
        <v>246</v>
      </c>
      <c r="F1390" s="312">
        <f>+VLOOKUP($E1390,Macro!$1:$1048576,MATCH(DATE(F$2,1,1),Macro!$A$1:$LI$1),FALSE)</f>
        <v>0</v>
      </c>
      <c r="G1390" s="312">
        <f>+VLOOKUP($E1390,Macro!$1:$1048576,MATCH(DATE(G$2,1,1),Macro!$A$1:$LI$1),FALSE)</f>
        <v>5.327551847034151E-3</v>
      </c>
      <c r="H1390" s="312">
        <f>+VLOOKUP($E1390,Macro!$1:$1048576,MATCH(DATE(H$2,1,1),Macro!$A$1:$LI$1),FALSE)</f>
        <v>1.6831587613186372E-2</v>
      </c>
      <c r="I1390" s="312">
        <f>+VLOOKUP($E1390,Macro!$1:$1048576,MATCH(DATE(I$2,1,1),Macro!$A$1:$LI$1),FALSE)</f>
        <v>3.3517465979437944E-2</v>
      </c>
      <c r="J1390" s="312">
        <f>+VLOOKUP($E1390,Macro!$1:$1048576,MATCH(DATE(J$2,1,1),Macro!$A$1:$LI$1),FALSE)</f>
        <v>5.477452605615607E-2</v>
      </c>
      <c r="K1390" s="312">
        <f>+VLOOKUP($E1390,Macro!$1:$1048576,MATCH(DATE(K$2,1,1),Macro!$A$1:$LI$1),FALSE)</f>
        <v>8.140865370449557E-2</v>
      </c>
      <c r="L1390" s="312">
        <f>+VLOOKUP($E1390,Macro!$1:$1048576,MATCH(DATE(L$2,1,1),Macro!$A$1:$LI$1),FALSE)</f>
        <v>0.11304554810580569</v>
      </c>
      <c r="M1390" s="312">
        <f>+VLOOKUP($E1390,Macro!$1:$1048576,MATCH(DATE(M$2,1,1),Macro!$A$1:$LI$1),FALSE)</f>
        <v>0.14726387045060907</v>
      </c>
      <c r="N1390" s="312">
        <f>+VLOOKUP($E1390,Macro!$1:$1048576,MATCH(DATE(N$2,1,1),Macro!$A$1:$LI$1),FALSE)</f>
        <v>0.1821822938017581</v>
      </c>
      <c r="O1390" s="312">
        <f>+VLOOKUP($E1390,Macro!$1:$1048576,MATCH(DATE(O$2,1,1),Macro!$A$1:$LI$1),FALSE)</f>
        <v>0.21734382781686268</v>
      </c>
      <c r="P1390" s="312">
        <f>+VLOOKUP($E1390,Macro!$1:$1048576,MATCH(DATE(P$2,1,1),Macro!$A$1:$LI$1),FALSE)</f>
        <v>0.25343480764914439</v>
      </c>
      <c r="Q1390" s="312">
        <f>+VLOOKUP($E1390,Macro!$1:$1048576,MATCH(DATE(Q$2,1,1),Macro!$A$1:$LI$1),FALSE)</f>
        <v>0.29212401100264795</v>
      </c>
      <c r="R1390" s="312">
        <f>+VLOOKUP($E1390,Macro!$1:$1048576,MATCH(DATE(R$2,1,1),Macro!$A$1:$LI$1),FALSE)</f>
        <v>0.3348373634770585</v>
      </c>
      <c r="S1390" s="312">
        <f>+VLOOKUP($E1390,Macro!$1:$1048576,MATCH(DATE(S$2,1,1),Macro!$A$1:$LI$1),FALSE)</f>
        <v>0.38312417926307241</v>
      </c>
      <c r="T1390" s="312">
        <f>+VLOOKUP($E1390,Macro!$1:$1048576,MATCH(DATE(T$2,1,1),Macro!$A$1:$LI$1),FALSE)</f>
        <v>0.43836981485421145</v>
      </c>
      <c r="U1390" s="312">
        <f>+VLOOKUP($E1390,Macro!$1:$1048576,MATCH(DATE(U$2,1,1),Macro!$A$1:$LI$1),FALSE)</f>
        <v>0.50177793198011855</v>
      </c>
      <c r="V1390" s="312">
        <f>+VLOOKUP($E1390,Macro!$1:$1048576,MATCH(DATE(V$2,1,1),Macro!$A$1:$LI$1),FALSE)</f>
        <v>0.57293938771578734</v>
      </c>
      <c r="W1390" s="312">
        <f>+VLOOKUP($E1390,Macro!$1:$1048576,MATCH(DATE(W$2,1,1),Macro!$A$1:$LI$1),FALSE)</f>
        <v>0.649576221674808</v>
      </c>
      <c r="X1390" s="312">
        <f>+VLOOKUP($E1390,Macro!$1:$1048576,MATCH(DATE(X$2,1,1),Macro!$A$1:$LI$1),FALSE)</f>
        <v>0.72936433457222449</v>
      </c>
      <c r="Y1390" s="312">
        <f>+VLOOKUP($E1390,Macro!$1:$1048576,MATCH(DATE(Y$2,1,1),Macro!$A$1:$LI$1),FALSE)</f>
        <v>0.81063764378657144</v>
      </c>
      <c r="Z1390" s="312">
        <f>+VLOOKUP($E1390,Macro!$1:$1048576,MATCH(DATE(Z$2,1,1),Macro!$A$1:$LI$1),FALSE)</f>
        <v>0.8926278419903344</v>
      </c>
      <c r="AA1390" s="312">
        <f>+VLOOKUP($E1390,Macro!$1:$1048576,MATCH(DATE(AA$2,1,1),Macro!$A$1:$LI$1),FALSE)</f>
        <v>0.9742675585575622</v>
      </c>
      <c r="AB1390" s="312">
        <f>+VLOOKUP($E1390,Macro!$1:$1048576,MATCH(DATE(AB$2,1,1),Macro!$A$1:$LI$1),FALSE)</f>
        <v>1.0556494849887299</v>
      </c>
      <c r="AC1390" s="312">
        <f>+VLOOKUP($E1390,Macro!$1:$1048576,MATCH(DATE(AC$2,1,1),Macro!$A$1:$LI$1),FALSE)</f>
        <v>1.1365576076889594</v>
      </c>
      <c r="AD1390" s="312">
        <f>+VLOOKUP($E1390,Macro!$1:$1048576,MATCH(DATE(AD$2,1,1),Macro!$A$1:$LI$1),FALSE)</f>
        <v>1.2167755584329143</v>
      </c>
      <c r="AE1390" s="312">
        <f>+VLOOKUP($E1390,Macro!$1:$1048576,MATCH(DATE(AE$2,1,1),Macro!$A$1:$LI$1),FALSE)</f>
        <v>1.2967435042927411</v>
      </c>
      <c r="AF1390" s="312">
        <f>+VLOOKUP($E1390,Macro!$1:$1048576,MATCH(DATE(AF$2,1,1),Macro!$A$1:$LI$1),FALSE)</f>
        <v>1.3743436278543575</v>
      </c>
      <c r="AG1390" s="312">
        <f>+VLOOKUP($E1390,Macro!$1:$1048576,MATCH(DATE(AG$2,1,1),Macro!$A$1:$LI$1),FALSE)</f>
        <v>1.4499554040107832</v>
      </c>
      <c r="AH1390" s="312">
        <f>+VLOOKUP($E1390,Macro!$1:$1048576,MATCH(DATE(AH$2,1,1),Macro!$A$1:$LI$1),FALSE)</f>
        <v>1.5231664233166242</v>
      </c>
      <c r="AI1390" s="312">
        <f>+VLOOKUP($E1390,Macro!$1:$1048576,MATCH(DATE(AI$2,1,1),Macro!$A$1:$LI$1),FALSE)</f>
        <v>1.5935974107304407</v>
      </c>
      <c r="AJ1390" s="312">
        <f>+VLOOKUP($E1390,Macro!$1:$1048576,MATCH(DATE(AJ$2,1,1),Macro!$A$1:$LI$1),FALSE)</f>
        <v>1.6608863542199037</v>
      </c>
      <c r="AK1390" s="312">
        <f>+VLOOKUP($E1390,Macro!$1:$1048576,MATCH(DATE(AK$2,1,1),Macro!$A$1:$LI$1),FALSE)</f>
        <v>1.7246977083739123</v>
      </c>
      <c r="AL1390" s="312">
        <f>+VLOOKUP($E1390,Macro!$1:$1048576,MATCH(DATE(AL$2,1,1),Macro!$A$1:$LI$1),FALSE)</f>
        <v>1.7847358725924911</v>
      </c>
      <c r="AM1390" s="312">
        <f>+VLOOKUP($E1390,Macro!$1:$1048576,MATCH(DATE(AM$2,1,1),Macro!$A$1:$LI$1),FALSE)</f>
        <v>1.840759318591445</v>
      </c>
      <c r="AN1390" s="312">
        <f>+VLOOKUP($E1390,Macro!$1:$1048576,MATCH(DATE(AN$2,1,1),Macro!$A$1:$LI$1),FALSE)</f>
        <v>1.8925891301879494</v>
      </c>
      <c r="AO1390" s="312">
        <f>+VLOOKUP($E1390,Macro!$1:$1048576,MATCH(DATE(AO$2,1,1),Macro!$A$1:$LI$1),FALSE)</f>
        <v>1.9401123870310233</v>
      </c>
    </row>
    <row r="1391" spans="1:41" ht="15" customHeight="1" x14ac:dyDescent="0.35">
      <c r="A1391" s="394"/>
      <c r="B1391" s="408"/>
      <c r="C1391" s="114" t="s">
        <v>247</v>
      </c>
      <c r="D1391" s="114"/>
      <c r="E1391" s="50" t="s">
        <v>248</v>
      </c>
      <c r="F1391" s="312">
        <f>+VLOOKUP($E1391,Macro!$1:$1048576,MATCH(DATE(F$2,1,1),Macro!$A$1:$LI$1),FALSE)</f>
        <v>0</v>
      </c>
      <c r="G1391" s="312">
        <f>+VLOOKUP($E1391,Macro!$1:$1048576,MATCH(DATE(G$2,1,1),Macro!$A$1:$LI$1),FALSE)</f>
        <v>3.5615837484392898E-2</v>
      </c>
      <c r="H1391" s="312">
        <f>+VLOOKUP($E1391,Macro!$1:$1048576,MATCH(DATE(H$2,1,1),Macro!$A$1:$LI$1),FALSE)</f>
        <v>7.4504371598060892E-2</v>
      </c>
      <c r="I1391" s="312">
        <f>+VLOOKUP($E1391,Macro!$1:$1048576,MATCH(DATE(I$2,1,1),Macro!$A$1:$LI$1),FALSE)</f>
        <v>0.12224503802078512</v>
      </c>
      <c r="J1391" s="312">
        <f>+VLOOKUP($E1391,Macro!$1:$1048576,MATCH(DATE(J$2,1,1),Macro!$A$1:$LI$1),FALSE)</f>
        <v>0.18415107828737565</v>
      </c>
      <c r="K1391" s="312">
        <f>+VLOOKUP($E1391,Macro!$1:$1048576,MATCH(DATE(K$2,1,1),Macro!$A$1:$LI$1),FALSE)</f>
        <v>0.26585345692287099</v>
      </c>
      <c r="L1391" s="312">
        <f>+VLOOKUP($E1391,Macro!$1:$1048576,MATCH(DATE(L$2,1,1),Macro!$A$1:$LI$1),FALSE)</f>
        <v>0.35920698473437263</v>
      </c>
      <c r="M1391" s="312">
        <f>+VLOOKUP($E1391,Macro!$1:$1048576,MATCH(DATE(M$2,1,1),Macro!$A$1:$LI$1),FALSE)</f>
        <v>0.45498589288239799</v>
      </c>
      <c r="N1391" s="312">
        <f>+VLOOKUP($E1391,Macro!$1:$1048576,MATCH(DATE(N$2,1,1),Macro!$A$1:$LI$1),FALSE)</f>
        <v>0.55598332363877567</v>
      </c>
      <c r="O1391" s="312">
        <f>+VLOOKUP($E1391,Macro!$1:$1048576,MATCH(DATE(O$2,1,1),Macro!$A$1:$LI$1),FALSE)</f>
        <v>0.66466427369971104</v>
      </c>
      <c r="P1391" s="312">
        <f>+VLOOKUP($E1391,Macro!$1:$1048576,MATCH(DATE(P$2,1,1),Macro!$A$1:$LI$1),FALSE)</f>
        <v>0.78327873304162576</v>
      </c>
      <c r="Q1391" s="312">
        <f>+VLOOKUP($E1391,Macro!$1:$1048576,MATCH(DATE(Q$2,1,1),Macro!$A$1:$LI$1),FALSE)</f>
        <v>0.91438163704251618</v>
      </c>
      <c r="R1391" s="312">
        <f>+VLOOKUP($E1391,Macro!$1:$1048576,MATCH(DATE(R$2,1,1),Macro!$A$1:$LI$1),FALSE)</f>
        <v>1.060083025792169</v>
      </c>
      <c r="S1391" s="312">
        <f>+VLOOKUP($E1391,Macro!$1:$1048576,MATCH(DATE(S$2,1,1),Macro!$A$1:$LI$1),FALSE)</f>
        <v>1.2228101901310184</v>
      </c>
      <c r="T1391" s="312">
        <f>+VLOOKUP($E1391,Macro!$1:$1048576,MATCH(DATE(T$2,1,1),Macro!$A$1:$LI$1),FALSE)</f>
        <v>1.405198113130246</v>
      </c>
      <c r="U1391" s="312">
        <f>+VLOOKUP($E1391,Macro!$1:$1048576,MATCH(DATE(U$2,1,1),Macro!$A$1:$LI$1),FALSE)</f>
        <v>1.6101345661390098</v>
      </c>
      <c r="V1391" s="312">
        <f>+VLOOKUP($E1391,Macro!$1:$1048576,MATCH(DATE(V$2,1,1),Macro!$A$1:$LI$1),FALSE)</f>
        <v>1.8323802447729465</v>
      </c>
      <c r="W1391" s="312">
        <f>+VLOOKUP($E1391,Macro!$1:$1048576,MATCH(DATE(W$2,1,1),Macro!$A$1:$LI$1),FALSE)</f>
        <v>2.0648461852635247</v>
      </c>
      <c r="X1391" s="312">
        <f>+VLOOKUP($E1391,Macro!$1:$1048576,MATCH(DATE(X$2,1,1),Macro!$A$1:$LI$1),FALSE)</f>
        <v>2.307057923415945</v>
      </c>
      <c r="Y1391" s="312">
        <f>+VLOOKUP($E1391,Macro!$1:$1048576,MATCH(DATE(Y$2,1,1),Macro!$A$1:$LI$1),FALSE)</f>
        <v>2.5581989371167957</v>
      </c>
      <c r="Z1391" s="312">
        <f>+VLOOKUP($E1391,Macro!$1:$1048576,MATCH(DATE(Z$2,1,1),Macro!$A$1:$LI$1),FALSE)</f>
        <v>2.8173895114343983</v>
      </c>
      <c r="AA1391" s="312">
        <f>+VLOOKUP($E1391,Macro!$1:$1048576,MATCH(DATE(AA$2,1,1),Macro!$A$1:$LI$1),FALSE)</f>
        <v>3.0825394117692806</v>
      </c>
      <c r="AB1391" s="312">
        <f>+VLOOKUP($E1391,Macro!$1:$1048576,MATCH(DATE(AB$2,1,1),Macro!$A$1:$LI$1),FALSE)</f>
        <v>3.3522027852353364</v>
      </c>
      <c r="AC1391" s="312">
        <f>+VLOOKUP($E1391,Macro!$1:$1048576,MATCH(DATE(AC$2,1,1),Macro!$A$1:$LI$1),FALSE)</f>
        <v>3.6242866300824517</v>
      </c>
      <c r="AD1391" s="312">
        <f>+VLOOKUP($E1391,Macro!$1:$1048576,MATCH(DATE(AD$2,1,1),Macro!$A$1:$LI$1),FALSE)</f>
        <v>3.8965975749141402</v>
      </c>
      <c r="AE1391" s="312">
        <f>+VLOOKUP($E1391,Macro!$1:$1048576,MATCH(DATE(AE$2,1,1),Macro!$A$1:$LI$1),FALSE)</f>
        <v>4.167910265608854</v>
      </c>
      <c r="AF1391" s="312">
        <f>+VLOOKUP($E1391,Macro!$1:$1048576,MATCH(DATE(AF$2,1,1),Macro!$A$1:$LI$1),FALSE)</f>
        <v>4.4342893370918013</v>
      </c>
      <c r="AG1391" s="312">
        <f>+VLOOKUP($E1391,Macro!$1:$1048576,MATCH(DATE(AG$2,1,1),Macro!$A$1:$LI$1),FALSE)</f>
        <v>4.6945520569587451</v>
      </c>
      <c r="AH1391" s="312">
        <f>+VLOOKUP($E1391,Macro!$1:$1048576,MATCH(DATE(AH$2,1,1),Macro!$A$1:$LI$1),FALSE)</f>
        <v>4.9467960663001742</v>
      </c>
      <c r="AI1391" s="312">
        <f>+VLOOKUP($E1391,Macro!$1:$1048576,MATCH(DATE(AI$2,1,1),Macro!$A$1:$LI$1),FALSE)</f>
        <v>5.1893156542024421</v>
      </c>
      <c r="AJ1391" s="312">
        <f>+VLOOKUP($E1391,Macro!$1:$1048576,MATCH(DATE(AJ$2,1,1),Macro!$A$1:$LI$1),FALSE)</f>
        <v>5.4206073588587644</v>
      </c>
      <c r="AK1391" s="312">
        <f>+VLOOKUP($E1391,Macro!$1:$1048576,MATCH(DATE(AK$2,1,1),Macro!$A$1:$LI$1),FALSE)</f>
        <v>5.6393716063167565</v>
      </c>
      <c r="AL1391" s="312">
        <f>+VLOOKUP($E1391,Macro!$1:$1048576,MATCH(DATE(AL$2,1,1),Macro!$A$1:$LI$1),FALSE)</f>
        <v>5.844510222914967</v>
      </c>
      <c r="AM1391" s="312">
        <f>+VLOOKUP($E1391,Macro!$1:$1048576,MATCH(DATE(AM$2,1,1),Macro!$A$1:$LI$1),FALSE)</f>
        <v>6.0351201204658755</v>
      </c>
      <c r="AN1391" s="312">
        <f>+VLOOKUP($E1391,Macro!$1:$1048576,MATCH(DATE(AN$2,1,1),Macro!$A$1:$LI$1),FALSE)</f>
        <v>6.2104836622104864</v>
      </c>
      <c r="AO1391" s="312">
        <f>+VLOOKUP($E1391,Macro!$1:$1048576,MATCH(DATE(AO$2,1,1),Macro!$A$1:$LI$1),FALSE)</f>
        <v>6.3700565329483316</v>
      </c>
    </row>
    <row r="1392" spans="1:41" ht="15" customHeight="1" x14ac:dyDescent="0.35">
      <c r="A1392" s="394"/>
      <c r="B1392" s="408"/>
      <c r="C1392" s="114" t="s">
        <v>249</v>
      </c>
      <c r="D1392" s="114"/>
      <c r="E1392" s="50" t="s">
        <v>250</v>
      </c>
      <c r="F1392" s="312">
        <f>+VLOOKUP($E1392,Macro!$1:$1048576,MATCH(DATE(F$2,1,1),Macro!$A$1:$LI$1),FALSE)</f>
        <v>0</v>
      </c>
      <c r="G1392" s="312">
        <f>+VLOOKUP($E1392,Macro!$1:$1048576,MATCH(DATE(G$2,1,1),Macro!$A$1:$LI$1),FALSE)</f>
        <v>6.3799364962147109E-4</v>
      </c>
      <c r="H1392" s="312">
        <f>+VLOOKUP($E1392,Macro!$1:$1048576,MATCH(DATE(H$2,1,1),Macro!$A$1:$LI$1),FALSE)</f>
        <v>2.6275879390524892E-3</v>
      </c>
      <c r="I1392" s="312">
        <f>+VLOOKUP($E1392,Macro!$1:$1048576,MATCH(DATE(I$2,1,1),Macro!$A$1:$LI$1),FALSE)</f>
        <v>5.7877519552329559E-3</v>
      </c>
      <c r="J1392" s="312">
        <f>+VLOOKUP($E1392,Macro!$1:$1048576,MATCH(DATE(J$2,1,1),Macro!$A$1:$LI$1),FALSE)</f>
        <v>9.9919626455280408E-3</v>
      </c>
      <c r="K1392" s="312">
        <f>+VLOOKUP($E1392,Macro!$1:$1048576,MATCH(DATE(K$2,1,1),Macro!$A$1:$LI$1),FALSE)</f>
        <v>1.5838917307031686E-2</v>
      </c>
      <c r="L1392" s="312">
        <f>+VLOOKUP($E1392,Macro!$1:$1048576,MATCH(DATE(L$2,1,1),Macro!$A$1:$LI$1),FALSE)</f>
        <v>2.4021921848982331E-2</v>
      </c>
      <c r="M1392" s="312">
        <f>+VLOOKUP($E1392,Macro!$1:$1048576,MATCH(DATE(M$2,1,1),Macro!$A$1:$LI$1),FALSE)</f>
        <v>3.4763326838405106E-2</v>
      </c>
      <c r="N1392" s="312">
        <f>+VLOOKUP($E1392,Macro!$1:$1048576,MATCH(DATE(N$2,1,1),Macro!$A$1:$LI$1),FALSE)</f>
        <v>4.8202174846756485E-2</v>
      </c>
      <c r="O1392" s="312">
        <f>+VLOOKUP($E1392,Macro!$1:$1048576,MATCH(DATE(O$2,1,1),Macro!$A$1:$LI$1),FALSE)</f>
        <v>6.4657702400205963E-2</v>
      </c>
      <c r="P1392" s="312">
        <f>+VLOOKUP($E1392,Macro!$1:$1048576,MATCH(DATE(P$2,1,1),Macro!$A$1:$LI$1),FALSE)</f>
        <v>8.4376519322959531E-2</v>
      </c>
      <c r="Q1392" s="312">
        <f>+VLOOKUP($E1392,Macro!$1:$1048576,MATCH(DATE(Q$2,1,1),Macro!$A$1:$LI$1),FALSE)</f>
        <v>0.1077184133706055</v>
      </c>
      <c r="R1392" s="312">
        <f>+VLOOKUP($E1392,Macro!$1:$1048576,MATCH(DATE(R$2,1,1),Macro!$A$1:$LI$1),FALSE)</f>
        <v>0.13434876917699512</v>
      </c>
      <c r="S1392" s="312">
        <f>+VLOOKUP($E1392,Macro!$1:$1048576,MATCH(DATE(S$2,1,1),Macro!$A$1:$LI$1),FALSE)</f>
        <v>0.16394481615789047</v>
      </c>
      <c r="T1392" s="312">
        <f>+VLOOKUP($E1392,Macro!$1:$1048576,MATCH(DATE(T$2,1,1),Macro!$A$1:$LI$1),FALSE)</f>
        <v>0.19616564150177762</v>
      </c>
      <c r="U1392" s="312">
        <f>+VLOOKUP($E1392,Macro!$1:$1048576,MATCH(DATE(U$2,1,1),Macro!$A$1:$LI$1),FALSE)</f>
        <v>0.23079316520178139</v>
      </c>
      <c r="V1392" s="312">
        <f>+VLOOKUP($E1392,Macro!$1:$1048576,MATCH(DATE(V$2,1,1),Macro!$A$1:$LI$1),FALSE)</f>
        <v>0.26764066053222013</v>
      </c>
      <c r="W1392" s="312">
        <f>+VLOOKUP($E1392,Macro!$1:$1048576,MATCH(DATE(W$2,1,1),Macro!$A$1:$LI$1),FALSE)</f>
        <v>0.30654872492539287</v>
      </c>
      <c r="X1392" s="312">
        <f>+VLOOKUP($E1392,Macro!$1:$1048576,MATCH(DATE(X$2,1,1),Macro!$A$1:$LI$1),FALSE)</f>
        <v>0.34760915631386613</v>
      </c>
      <c r="Y1392" s="312">
        <f>+VLOOKUP($E1392,Macro!$1:$1048576,MATCH(DATE(Y$2,1,1),Macro!$A$1:$LI$1),FALSE)</f>
        <v>0.39117900262890526</v>
      </c>
      <c r="Z1392" s="312">
        <f>+VLOOKUP($E1392,Macro!$1:$1048576,MATCH(DATE(Z$2,1,1),Macro!$A$1:$LI$1),FALSE)</f>
        <v>0.43791884475004039</v>
      </c>
      <c r="AA1392" s="312">
        <f>+VLOOKUP($E1392,Macro!$1:$1048576,MATCH(DATE(AA$2,1,1),Macro!$A$1:$LI$1),FALSE)</f>
        <v>0.48752927092499121</v>
      </c>
      <c r="AB1392" s="312">
        <f>+VLOOKUP($E1392,Macro!$1:$1048576,MATCH(DATE(AB$2,1,1),Macro!$A$1:$LI$1),FALSE)</f>
        <v>0.5403103501366413</v>
      </c>
      <c r="AC1392" s="312">
        <f>+VLOOKUP($E1392,Macro!$1:$1048576,MATCH(DATE(AC$2,1,1),Macro!$A$1:$LI$1),FALSE)</f>
        <v>0.59588595959663149</v>
      </c>
      <c r="AD1392" s="312">
        <f>+VLOOKUP($E1392,Macro!$1:$1048576,MATCH(DATE(AD$2,1,1),Macro!$A$1:$LI$1),FALSE)</f>
        <v>0.65367528995379232</v>
      </c>
      <c r="AE1392" s="312">
        <f>+VLOOKUP($E1392,Macro!$1:$1048576,MATCH(DATE(AE$2,1,1),Macro!$A$1:$LI$1),FALSE)</f>
        <v>0.71384422204539</v>
      </c>
      <c r="AF1392" s="312">
        <f>+VLOOKUP($E1392,Macro!$1:$1048576,MATCH(DATE(AF$2,1,1),Macro!$A$1:$LI$1),FALSE)</f>
        <v>0.77395643010762516</v>
      </c>
      <c r="AG1392" s="312">
        <f>+VLOOKUP($E1392,Macro!$1:$1048576,MATCH(DATE(AG$2,1,1),Macro!$A$1:$LI$1),FALSE)</f>
        <v>0.83401371564206794</v>
      </c>
      <c r="AH1392" s="312">
        <f>+VLOOKUP($E1392,Macro!$1:$1048576,MATCH(DATE(AH$2,1,1),Macro!$A$1:$LI$1),FALSE)</f>
        <v>0.89323812965442784</v>
      </c>
      <c r="AI1392" s="312">
        <f>+VLOOKUP($E1392,Macro!$1:$1048576,MATCH(DATE(AI$2,1,1),Macro!$A$1:$LI$1),FALSE)</f>
        <v>0.95093288501360007</v>
      </c>
      <c r="AJ1392" s="312">
        <f>+VLOOKUP($E1392,Macro!$1:$1048576,MATCH(DATE(AJ$2,1,1),Macro!$A$1:$LI$1),FALSE)</f>
        <v>1.006477402462691</v>
      </c>
      <c r="AK1392" s="312">
        <f>+VLOOKUP($E1392,Macro!$1:$1048576,MATCH(DATE(AK$2,1,1),Macro!$A$1:$LI$1),FALSE)</f>
        <v>1.0593330975653847</v>
      </c>
      <c r="AL1392" s="312">
        <f>+VLOOKUP($E1392,Macro!$1:$1048576,MATCH(DATE(AL$2,1,1),Macro!$A$1:$LI$1),FALSE)</f>
        <v>1.1090469523624469</v>
      </c>
      <c r="AM1392" s="312">
        <f>+VLOOKUP($E1392,Macro!$1:$1048576,MATCH(DATE(AM$2,1,1),Macro!$A$1:$LI$1),FALSE)</f>
        <v>1.1552533531857367</v>
      </c>
      <c r="AN1392" s="312">
        <f>+VLOOKUP($E1392,Macro!$1:$1048576,MATCH(DATE(AN$2,1,1),Macro!$A$1:$LI$1),FALSE)</f>
        <v>1.1976707798930342</v>
      </c>
      <c r="AO1392" s="312">
        <f>+VLOOKUP($E1392,Macro!$1:$1048576,MATCH(DATE(AO$2,1,1),Macro!$A$1:$LI$1),FALSE)</f>
        <v>1.236095941756532</v>
      </c>
    </row>
    <row r="1393" spans="1:41" ht="15" customHeight="1" x14ac:dyDescent="0.35">
      <c r="A1393" s="394"/>
      <c r="B1393" s="408"/>
      <c r="C1393" s="114" t="s">
        <v>251</v>
      </c>
      <c r="D1393" s="118"/>
      <c r="E1393" s="57" t="s">
        <v>252</v>
      </c>
      <c r="F1393" s="313">
        <f>+VLOOKUP($E1393,Macro!$1:$1048576,MATCH(DATE(F$2,1,1),Macro!$A$1:$LI$1),FALSE)</f>
        <v>0</v>
      </c>
      <c r="G1393" s="313">
        <f>+VLOOKUP($E1393,Macro!$1:$1048576,MATCH(DATE(G$2,1,1),Macro!$A$1:$LI$1),FALSE)</f>
        <v>0</v>
      </c>
      <c r="H1393" s="313">
        <f>+VLOOKUP($E1393,Macro!$1:$1048576,MATCH(DATE(H$2,1,1),Macro!$A$1:$LI$1),FALSE)</f>
        <v>0</v>
      </c>
      <c r="I1393" s="313">
        <f>+VLOOKUP($E1393,Macro!$1:$1048576,MATCH(DATE(I$2,1,1),Macro!$A$1:$LI$1),FALSE)</f>
        <v>0</v>
      </c>
      <c r="J1393" s="313">
        <f>+VLOOKUP($E1393,Macro!$1:$1048576,MATCH(DATE(J$2,1,1),Macro!$A$1:$LI$1),FALSE)</f>
        <v>0</v>
      </c>
      <c r="K1393" s="313">
        <f>+VLOOKUP($E1393,Macro!$1:$1048576,MATCH(DATE(K$2,1,1),Macro!$A$1:$LI$1),FALSE)</f>
        <v>0</v>
      </c>
      <c r="L1393" s="313">
        <f>+VLOOKUP($E1393,Macro!$1:$1048576,MATCH(DATE(L$2,1,1),Macro!$A$1:$LI$1),FALSE)</f>
        <v>0</v>
      </c>
      <c r="M1393" s="313">
        <f>+VLOOKUP($E1393,Macro!$1:$1048576,MATCH(DATE(M$2,1,1),Macro!$A$1:$LI$1),FALSE)</f>
        <v>0</v>
      </c>
      <c r="N1393" s="313">
        <f>+VLOOKUP($E1393,Macro!$1:$1048576,MATCH(DATE(N$2,1,1),Macro!$A$1:$LI$1),FALSE)</f>
        <v>0</v>
      </c>
      <c r="O1393" s="313">
        <f>+VLOOKUP($E1393,Macro!$1:$1048576,MATCH(DATE(O$2,1,1),Macro!$A$1:$LI$1),FALSE)</f>
        <v>0</v>
      </c>
      <c r="P1393" s="313">
        <f>+VLOOKUP($E1393,Macro!$1:$1048576,MATCH(DATE(P$2,1,1),Macro!$A$1:$LI$1),FALSE)</f>
        <v>0</v>
      </c>
      <c r="Q1393" s="313">
        <f>+VLOOKUP($E1393,Macro!$1:$1048576,MATCH(DATE(Q$2,1,1),Macro!$A$1:$LI$1),FALSE)</f>
        <v>0</v>
      </c>
      <c r="R1393" s="313">
        <f>+VLOOKUP($E1393,Macro!$1:$1048576,MATCH(DATE(R$2,1,1),Macro!$A$1:$LI$1),FALSE)</f>
        <v>0</v>
      </c>
      <c r="S1393" s="313">
        <f>+VLOOKUP($E1393,Macro!$1:$1048576,MATCH(DATE(S$2,1,1),Macro!$A$1:$LI$1),FALSE)</f>
        <v>0</v>
      </c>
      <c r="T1393" s="313">
        <f>+VLOOKUP($E1393,Macro!$1:$1048576,MATCH(DATE(T$2,1,1),Macro!$A$1:$LI$1),FALSE)</f>
        <v>0</v>
      </c>
      <c r="U1393" s="313">
        <f>+VLOOKUP($E1393,Macro!$1:$1048576,MATCH(DATE(U$2,1,1),Macro!$A$1:$LI$1),FALSE)</f>
        <v>0</v>
      </c>
      <c r="V1393" s="313">
        <f>+VLOOKUP($E1393,Macro!$1:$1048576,MATCH(DATE(V$2,1,1),Macro!$A$1:$LI$1),FALSE)</f>
        <v>0</v>
      </c>
      <c r="W1393" s="313">
        <f>+VLOOKUP($E1393,Macro!$1:$1048576,MATCH(DATE(W$2,1,1),Macro!$A$1:$LI$1),FALSE)</f>
        <v>0</v>
      </c>
      <c r="X1393" s="313">
        <f>+VLOOKUP($E1393,Macro!$1:$1048576,MATCH(DATE(X$2,1,1),Macro!$A$1:$LI$1),FALSE)</f>
        <v>0</v>
      </c>
      <c r="Y1393" s="313">
        <f>+VLOOKUP($E1393,Macro!$1:$1048576,MATCH(DATE(Y$2,1,1),Macro!$A$1:$LI$1),FALSE)</f>
        <v>0</v>
      </c>
      <c r="Z1393" s="313">
        <f>+VLOOKUP($E1393,Macro!$1:$1048576,MATCH(DATE(Z$2,1,1),Macro!$A$1:$LI$1),FALSE)</f>
        <v>0</v>
      </c>
      <c r="AA1393" s="313">
        <f>+VLOOKUP($E1393,Macro!$1:$1048576,MATCH(DATE(AA$2,1,1),Macro!$A$1:$LI$1),FALSE)</f>
        <v>0</v>
      </c>
      <c r="AB1393" s="313">
        <f>+VLOOKUP($E1393,Macro!$1:$1048576,MATCH(DATE(AB$2,1,1),Macro!$A$1:$LI$1),FALSE)</f>
        <v>0</v>
      </c>
      <c r="AC1393" s="313">
        <f>+VLOOKUP($E1393,Macro!$1:$1048576,MATCH(DATE(AC$2,1,1),Macro!$A$1:$LI$1),FALSE)</f>
        <v>0</v>
      </c>
      <c r="AD1393" s="313">
        <f>+VLOOKUP($E1393,Macro!$1:$1048576,MATCH(DATE(AD$2,1,1),Macro!$A$1:$LI$1),FALSE)</f>
        <v>0</v>
      </c>
      <c r="AE1393" s="313">
        <f>+VLOOKUP($E1393,Macro!$1:$1048576,MATCH(DATE(AE$2,1,1),Macro!$A$1:$LI$1),FALSE)</f>
        <v>0</v>
      </c>
      <c r="AF1393" s="313">
        <f>+VLOOKUP($E1393,Macro!$1:$1048576,MATCH(DATE(AF$2,1,1),Macro!$A$1:$LI$1),FALSE)</f>
        <v>0</v>
      </c>
      <c r="AG1393" s="313">
        <f>+VLOOKUP($E1393,Macro!$1:$1048576,MATCH(DATE(AG$2,1,1),Macro!$A$1:$LI$1),FALSE)</f>
        <v>0</v>
      </c>
      <c r="AH1393" s="313">
        <f>+VLOOKUP($E1393,Macro!$1:$1048576,MATCH(DATE(AH$2,1,1),Macro!$A$1:$LI$1),FALSE)</f>
        <v>0</v>
      </c>
      <c r="AI1393" s="313">
        <f>+VLOOKUP($E1393,Macro!$1:$1048576,MATCH(DATE(AI$2,1,1),Macro!$A$1:$LI$1),FALSE)</f>
        <v>0</v>
      </c>
      <c r="AJ1393" s="313">
        <f>+VLOOKUP($E1393,Macro!$1:$1048576,MATCH(DATE(AJ$2,1,1),Macro!$A$1:$LI$1),FALSE)</f>
        <v>0</v>
      </c>
      <c r="AK1393" s="313">
        <f>+VLOOKUP($E1393,Macro!$1:$1048576,MATCH(DATE(AK$2,1,1),Macro!$A$1:$LI$1),FALSE)</f>
        <v>0</v>
      </c>
      <c r="AL1393" s="313">
        <f>+VLOOKUP($E1393,Macro!$1:$1048576,MATCH(DATE(AL$2,1,1),Macro!$A$1:$LI$1),FALSE)</f>
        <v>0</v>
      </c>
      <c r="AM1393" s="313">
        <f>+VLOOKUP($E1393,Macro!$1:$1048576,MATCH(DATE(AM$2,1,1),Macro!$A$1:$LI$1),FALSE)</f>
        <v>0</v>
      </c>
      <c r="AN1393" s="313">
        <f>+VLOOKUP($E1393,Macro!$1:$1048576,MATCH(DATE(AN$2,1,1),Macro!$A$1:$LI$1),FALSE)</f>
        <v>0</v>
      </c>
      <c r="AO1393" s="313">
        <f>+VLOOKUP($E1393,Macro!$1:$1048576,MATCH(DATE(AO$2,1,1),Macro!$A$1:$LI$1),FALSE)</f>
        <v>0</v>
      </c>
    </row>
    <row r="1394" spans="1:41" ht="15" customHeight="1" x14ac:dyDescent="0.35">
      <c r="A1394" s="394"/>
      <c r="B1394" s="408"/>
      <c r="C1394" s="117" t="s">
        <v>253</v>
      </c>
      <c r="D1394" s="117"/>
      <c r="E1394" s="56" t="s">
        <v>254</v>
      </c>
      <c r="F1394" s="312">
        <f>+VLOOKUP($E1394,Macro!$1:$1048576,MATCH(DATE(F$2,1,1),Macro!$A$1:$LI$1),FALSE)</f>
        <v>0</v>
      </c>
      <c r="G1394" s="312">
        <f>+VLOOKUP($E1394,Macro!$1:$1048576,MATCH(DATE(G$2,1,1),Macro!$A$1:$LI$1),FALSE)</f>
        <v>5.327551847034151E-3</v>
      </c>
      <c r="H1394" s="312">
        <f>+VLOOKUP($E1394,Macro!$1:$1048576,MATCH(DATE(H$2,1,1),Macro!$A$1:$LI$1),FALSE)</f>
        <v>1.6831587613186372E-2</v>
      </c>
      <c r="I1394" s="312">
        <f>+VLOOKUP($E1394,Macro!$1:$1048576,MATCH(DATE(I$2,1,1),Macro!$A$1:$LI$1),FALSE)</f>
        <v>3.3517465979437944E-2</v>
      </c>
      <c r="J1394" s="312">
        <f>+VLOOKUP($E1394,Macro!$1:$1048576,MATCH(DATE(J$2,1,1),Macro!$A$1:$LI$1),FALSE)</f>
        <v>5.477452605615607E-2</v>
      </c>
      <c r="K1394" s="312">
        <f>+VLOOKUP($E1394,Macro!$1:$1048576,MATCH(DATE(K$2,1,1),Macro!$A$1:$LI$1),FALSE)</f>
        <v>8.140865370449557E-2</v>
      </c>
      <c r="L1394" s="312">
        <f>+VLOOKUP($E1394,Macro!$1:$1048576,MATCH(DATE(L$2,1,1),Macro!$A$1:$LI$1),FALSE)</f>
        <v>0.11304554810580569</v>
      </c>
      <c r="M1394" s="312">
        <f>+VLOOKUP($E1394,Macro!$1:$1048576,MATCH(DATE(M$2,1,1),Macro!$A$1:$LI$1),FALSE)</f>
        <v>0.14726387045060907</v>
      </c>
      <c r="N1394" s="312">
        <f>+VLOOKUP($E1394,Macro!$1:$1048576,MATCH(DATE(N$2,1,1),Macro!$A$1:$LI$1),FALSE)</f>
        <v>0.1821822938017581</v>
      </c>
      <c r="O1394" s="312">
        <f>+VLOOKUP($E1394,Macro!$1:$1048576,MATCH(DATE(O$2,1,1),Macro!$A$1:$LI$1),FALSE)</f>
        <v>0.21734382781686268</v>
      </c>
      <c r="P1394" s="312">
        <f>+VLOOKUP($E1394,Macro!$1:$1048576,MATCH(DATE(P$2,1,1),Macro!$A$1:$LI$1),FALSE)</f>
        <v>0.25343480764914439</v>
      </c>
      <c r="Q1394" s="312">
        <f>+VLOOKUP($E1394,Macro!$1:$1048576,MATCH(DATE(Q$2,1,1),Macro!$A$1:$LI$1),FALSE)</f>
        <v>0.29212401100264795</v>
      </c>
      <c r="R1394" s="312">
        <f>+VLOOKUP($E1394,Macro!$1:$1048576,MATCH(DATE(R$2,1,1),Macro!$A$1:$LI$1),FALSE)</f>
        <v>0.3348373634770585</v>
      </c>
      <c r="S1394" s="312">
        <f>+VLOOKUP($E1394,Macro!$1:$1048576,MATCH(DATE(S$2,1,1),Macro!$A$1:$LI$1),FALSE)</f>
        <v>0.38312417926307241</v>
      </c>
      <c r="T1394" s="312">
        <f>+VLOOKUP($E1394,Macro!$1:$1048576,MATCH(DATE(T$2,1,1),Macro!$A$1:$LI$1),FALSE)</f>
        <v>0.43836981485421145</v>
      </c>
      <c r="U1394" s="312">
        <f>+VLOOKUP($E1394,Macro!$1:$1048576,MATCH(DATE(U$2,1,1),Macro!$A$1:$LI$1),FALSE)</f>
        <v>0.50177793198011855</v>
      </c>
      <c r="V1394" s="312">
        <f>+VLOOKUP($E1394,Macro!$1:$1048576,MATCH(DATE(V$2,1,1),Macro!$A$1:$LI$1),FALSE)</f>
        <v>0.57293938771578734</v>
      </c>
      <c r="W1394" s="312">
        <f>+VLOOKUP($E1394,Macro!$1:$1048576,MATCH(DATE(W$2,1,1),Macro!$A$1:$LI$1),FALSE)</f>
        <v>0.649576221674808</v>
      </c>
      <c r="X1394" s="312">
        <f>+VLOOKUP($E1394,Macro!$1:$1048576,MATCH(DATE(X$2,1,1),Macro!$A$1:$LI$1),FALSE)</f>
        <v>0.72936433457222449</v>
      </c>
      <c r="Y1394" s="312">
        <f>+VLOOKUP($E1394,Macro!$1:$1048576,MATCH(DATE(Y$2,1,1),Macro!$A$1:$LI$1),FALSE)</f>
        <v>0.81063764378657144</v>
      </c>
      <c r="Z1394" s="312">
        <f>+VLOOKUP($E1394,Macro!$1:$1048576,MATCH(DATE(Z$2,1,1),Macro!$A$1:$LI$1),FALSE)</f>
        <v>0.8926278419903344</v>
      </c>
      <c r="AA1394" s="312">
        <f>+VLOOKUP($E1394,Macro!$1:$1048576,MATCH(DATE(AA$2,1,1),Macro!$A$1:$LI$1),FALSE)</f>
        <v>0.9742675585575622</v>
      </c>
      <c r="AB1394" s="312">
        <f>+VLOOKUP($E1394,Macro!$1:$1048576,MATCH(DATE(AB$2,1,1),Macro!$A$1:$LI$1),FALSE)</f>
        <v>1.0556494849887299</v>
      </c>
      <c r="AC1394" s="312">
        <f>+VLOOKUP($E1394,Macro!$1:$1048576,MATCH(DATE(AC$2,1,1),Macro!$A$1:$LI$1),FALSE)</f>
        <v>1.1365576076889594</v>
      </c>
      <c r="AD1394" s="312">
        <f>+VLOOKUP($E1394,Macro!$1:$1048576,MATCH(DATE(AD$2,1,1),Macro!$A$1:$LI$1),FALSE)</f>
        <v>1.2167755584329143</v>
      </c>
      <c r="AE1394" s="312">
        <f>+VLOOKUP($E1394,Macro!$1:$1048576,MATCH(DATE(AE$2,1,1),Macro!$A$1:$LI$1),FALSE)</f>
        <v>1.2967435042927411</v>
      </c>
      <c r="AF1394" s="312">
        <f>+VLOOKUP($E1394,Macro!$1:$1048576,MATCH(DATE(AF$2,1,1),Macro!$A$1:$LI$1),FALSE)</f>
        <v>1.3743436278543575</v>
      </c>
      <c r="AG1394" s="312">
        <f>+VLOOKUP($E1394,Macro!$1:$1048576,MATCH(DATE(AG$2,1,1),Macro!$A$1:$LI$1),FALSE)</f>
        <v>1.4499554040107832</v>
      </c>
      <c r="AH1394" s="312">
        <f>+VLOOKUP($E1394,Macro!$1:$1048576,MATCH(DATE(AH$2,1,1),Macro!$A$1:$LI$1),FALSE)</f>
        <v>1.5231664233166242</v>
      </c>
      <c r="AI1394" s="312">
        <f>+VLOOKUP($E1394,Macro!$1:$1048576,MATCH(DATE(AI$2,1,1),Macro!$A$1:$LI$1),FALSE)</f>
        <v>1.5935974107304407</v>
      </c>
      <c r="AJ1394" s="312">
        <f>+VLOOKUP($E1394,Macro!$1:$1048576,MATCH(DATE(AJ$2,1,1),Macro!$A$1:$LI$1),FALSE)</f>
        <v>1.6608863542199037</v>
      </c>
      <c r="AK1394" s="312">
        <f>+VLOOKUP($E1394,Macro!$1:$1048576,MATCH(DATE(AK$2,1,1),Macro!$A$1:$LI$1),FALSE)</f>
        <v>1.7246977083739123</v>
      </c>
      <c r="AL1394" s="312">
        <f>+VLOOKUP($E1394,Macro!$1:$1048576,MATCH(DATE(AL$2,1,1),Macro!$A$1:$LI$1),FALSE)</f>
        <v>1.7847358725924911</v>
      </c>
      <c r="AM1394" s="312">
        <f>+VLOOKUP($E1394,Macro!$1:$1048576,MATCH(DATE(AM$2,1,1),Macro!$A$1:$LI$1),FALSE)</f>
        <v>1.840759318591445</v>
      </c>
      <c r="AN1394" s="312">
        <f>+VLOOKUP($E1394,Macro!$1:$1048576,MATCH(DATE(AN$2,1,1),Macro!$A$1:$LI$1),FALSE)</f>
        <v>1.8925891301879494</v>
      </c>
      <c r="AO1394" s="312">
        <f>+VLOOKUP($E1394,Macro!$1:$1048576,MATCH(DATE(AO$2,1,1),Macro!$A$1:$LI$1),FALSE)</f>
        <v>1.9401123870310233</v>
      </c>
    </row>
    <row r="1395" spans="1:41" ht="15" customHeight="1" x14ac:dyDescent="0.35">
      <c r="A1395" s="394"/>
      <c r="B1395" s="408"/>
      <c r="C1395" s="114" t="s">
        <v>255</v>
      </c>
      <c r="D1395" s="114"/>
      <c r="E1395" s="50" t="s">
        <v>256</v>
      </c>
      <c r="F1395" s="312">
        <f>+VLOOKUP($E1395,Macro!$1:$1048576,MATCH(DATE(F$2,1,1),Macro!$A$1:$LI$1),FALSE)</f>
        <v>0</v>
      </c>
      <c r="G1395" s="312">
        <f>+VLOOKUP($E1395,Macro!$1:$1048576,MATCH(DATE(G$2,1,1),Macro!$A$1:$LI$1),FALSE)</f>
        <v>5.7044516099447051E-3</v>
      </c>
      <c r="H1395" s="312">
        <f>+VLOOKUP($E1395,Macro!$1:$1048576,MATCH(DATE(H$2,1,1),Macro!$A$1:$LI$1),FALSE)</f>
        <v>1.6893228933545501E-2</v>
      </c>
      <c r="I1395" s="312">
        <f>+VLOOKUP($E1395,Macro!$1:$1048576,MATCH(DATE(I$2,1,1),Macro!$A$1:$LI$1),FALSE)</f>
        <v>3.5119393927485199E-2</v>
      </c>
      <c r="J1395" s="312">
        <f>+VLOOKUP($E1395,Macro!$1:$1048576,MATCH(DATE(J$2,1,1),Macro!$A$1:$LI$1),FALSE)</f>
        <v>6.2172816164007827E-2</v>
      </c>
      <c r="K1395" s="312">
        <f>+VLOOKUP($E1395,Macro!$1:$1048576,MATCH(DATE(K$2,1,1),Macro!$A$1:$LI$1),FALSE)</f>
        <v>0.10005060842255276</v>
      </c>
      <c r="L1395" s="312">
        <f>+VLOOKUP($E1395,Macro!$1:$1048576,MATCH(DATE(L$2,1,1),Macro!$A$1:$LI$1),FALSE)</f>
        <v>0.14888799335450731</v>
      </c>
      <c r="M1395" s="312">
        <f>+VLOOKUP($E1395,Macro!$1:$1048576,MATCH(DATE(M$2,1,1),Macro!$A$1:$LI$1),FALSE)</f>
        <v>0.20714557396028788</v>
      </c>
      <c r="N1395" s="312">
        <f>+VLOOKUP($E1395,Macro!$1:$1048576,MATCH(DATE(N$2,1,1),Macro!$A$1:$LI$1),FALSE)</f>
        <v>0.27351897011085313</v>
      </c>
      <c r="O1395" s="312">
        <f>+VLOOKUP($E1395,Macro!$1:$1048576,MATCH(DATE(O$2,1,1),Macro!$A$1:$LI$1),FALSE)</f>
        <v>0.34673773155020626</v>
      </c>
      <c r="P1395" s="312">
        <f>+VLOOKUP($E1395,Macro!$1:$1048576,MATCH(DATE(P$2,1,1),Macro!$A$1:$LI$1),FALSE)</f>
        <v>0.42591909303106856</v>
      </c>
      <c r="Q1395" s="312">
        <f>+VLOOKUP($E1395,Macro!$1:$1048576,MATCH(DATE(Q$2,1,1),Macro!$A$1:$LI$1),FALSE)</f>
        <v>0.51083744408095821</v>
      </c>
      <c r="R1395" s="312">
        <f>+VLOOKUP($E1395,Macro!$1:$1048576,MATCH(DATE(R$2,1,1),Macro!$A$1:$LI$1),FALSE)</f>
        <v>0.60204464782456224</v>
      </c>
      <c r="S1395" s="312">
        <f>+VLOOKUP($E1395,Macro!$1:$1048576,MATCH(DATE(S$2,1,1),Macro!$A$1:$LI$1),FALSE)</f>
        <v>0.7008318605555397</v>
      </c>
      <c r="T1395" s="312">
        <f>+VLOOKUP($E1395,Macro!$1:$1048576,MATCH(DATE(T$2,1,1),Macro!$A$1:$LI$1),FALSE)</f>
        <v>0.80912476851480175</v>
      </c>
      <c r="U1395" s="312">
        <f>+VLOOKUP($E1395,Macro!$1:$1048576,MATCH(DATE(U$2,1,1),Macro!$A$1:$LI$1),FALSE)</f>
        <v>0.929347608126041</v>
      </c>
      <c r="V1395" s="312">
        <f>+VLOOKUP($E1395,Macro!$1:$1048576,MATCH(DATE(V$2,1,1),Macro!$A$1:$LI$1),FALSE)</f>
        <v>1.0628202444042945</v>
      </c>
      <c r="W1395" s="312">
        <f>+VLOOKUP($E1395,Macro!$1:$1048576,MATCH(DATE(W$2,1,1),Macro!$A$1:$LI$1),FALSE)</f>
        <v>1.2093594859184487</v>
      </c>
      <c r="X1395" s="312">
        <f>+VLOOKUP($E1395,Macro!$1:$1048576,MATCH(DATE(X$2,1,1),Macro!$A$1:$LI$1),FALSE)</f>
        <v>1.3682580744767359</v>
      </c>
      <c r="Y1395" s="312">
        <f>+VLOOKUP($E1395,Macro!$1:$1048576,MATCH(DATE(Y$2,1,1),Macro!$A$1:$LI$1),FALSE)</f>
        <v>1.5381450191079171</v>
      </c>
      <c r="Z1395" s="312">
        <f>+VLOOKUP($E1395,Macro!$1:$1048576,MATCH(DATE(Z$2,1,1),Macro!$A$1:$LI$1),FALSE)</f>
        <v>1.7172136134678162</v>
      </c>
      <c r="AA1395" s="312">
        <f>+VLOOKUP($E1395,Macro!$1:$1048576,MATCH(DATE(AA$2,1,1),Macro!$A$1:$LI$1),FALSE)</f>
        <v>1.9034808854958118</v>
      </c>
      <c r="AB1395" s="312">
        <f>+VLOOKUP($E1395,Macro!$1:$1048576,MATCH(DATE(AB$2,1,1),Macro!$A$1:$LI$1),FALSE)</f>
        <v>2.0949314749265202</v>
      </c>
      <c r="AC1395" s="312">
        <f>+VLOOKUP($E1395,Macro!$1:$1048576,MATCH(DATE(AC$2,1,1),Macro!$A$1:$LI$1),FALSE)</f>
        <v>2.2896287175319774</v>
      </c>
      <c r="AD1395" s="312">
        <f>+VLOOKUP($E1395,Macro!$1:$1048576,MATCH(DATE(AD$2,1,1),Macro!$A$1:$LI$1),FALSE)</f>
        <v>2.4857588045838153</v>
      </c>
      <c r="AE1395" s="312">
        <f>+VLOOKUP($E1395,Macro!$1:$1048576,MATCH(DATE(AE$2,1,1),Macro!$A$1:$LI$1),FALSE)</f>
        <v>2.6816348775160703</v>
      </c>
      <c r="AF1395" s="312">
        <f>+VLOOKUP($E1395,Macro!$1:$1048576,MATCH(DATE(AF$2,1,1),Macro!$A$1:$LI$1),FALSE)</f>
        <v>2.8757396226063658</v>
      </c>
      <c r="AG1395" s="312">
        <f>+VLOOKUP($E1395,Macro!$1:$1048576,MATCH(DATE(AG$2,1,1),Macro!$A$1:$LI$1),FALSE)</f>
        <v>3.0666580132340027</v>
      </c>
      <c r="AH1395" s="312">
        <f>+VLOOKUP($E1395,Macro!$1:$1048576,MATCH(DATE(AH$2,1,1),Macro!$A$1:$LI$1),FALSE)</f>
        <v>3.2531100943688829</v>
      </c>
      <c r="AI1395" s="312">
        <f>+VLOOKUP($E1395,Macro!$1:$1048576,MATCH(DATE(AI$2,1,1),Macro!$A$1:$LI$1),FALSE)</f>
        <v>3.4339482588187975</v>
      </c>
      <c r="AJ1395" s="312">
        <f>+VLOOKUP($E1395,Macro!$1:$1048576,MATCH(DATE(AJ$2,1,1),Macro!$A$1:$LI$1),FALSE)</f>
        <v>3.6081513979741908</v>
      </c>
      <c r="AK1395" s="312">
        <f>+VLOOKUP($E1395,Macro!$1:$1048576,MATCH(DATE(AK$2,1,1),Macro!$A$1:$LI$1),FALSE)</f>
        <v>3.7748206678122287</v>
      </c>
      <c r="AL1395" s="312">
        <f>+VLOOKUP($E1395,Macro!$1:$1048576,MATCH(DATE(AL$2,1,1),Macro!$A$1:$LI$1),FALSE)</f>
        <v>3.9331759461130877</v>
      </c>
      <c r="AM1395" s="312">
        <f>+VLOOKUP($E1395,Macro!$1:$1048576,MATCH(DATE(AM$2,1,1),Macro!$A$1:$LI$1),FALSE)</f>
        <v>4.0825513920594858</v>
      </c>
      <c r="AN1395" s="312">
        <f>+VLOOKUP($E1395,Macro!$1:$1048576,MATCH(DATE(AN$2,1,1),Macro!$A$1:$LI$1),FALSE)</f>
        <v>4.2223917239332165</v>
      </c>
      <c r="AO1395" s="312">
        <f>+VLOOKUP($E1395,Macro!$1:$1048576,MATCH(DATE(AO$2,1,1),Macro!$A$1:$LI$1),FALSE)</f>
        <v>4.3522481381126132</v>
      </c>
    </row>
    <row r="1396" spans="1:41" ht="15" customHeight="1" x14ac:dyDescent="0.35">
      <c r="A1396" s="394"/>
      <c r="B1396" s="408"/>
      <c r="C1396" s="114" t="s">
        <v>7</v>
      </c>
      <c r="D1396" s="114"/>
      <c r="E1396" s="50" t="s">
        <v>257</v>
      </c>
      <c r="F1396" s="312">
        <f>+VLOOKUP($E1396,Macro!$1:$1048576,MATCH(DATE(F$2,1,1),Macro!$A$1:$LI$1),FALSE)</f>
        <v>0</v>
      </c>
      <c r="G1396" s="312">
        <f>+VLOOKUP($E1396,Macro!$1:$1048576,MATCH(DATE(G$2,1,1),Macro!$A$1:$LI$1),FALSE)</f>
        <v>1.390534900247431E-2</v>
      </c>
      <c r="H1396" s="312">
        <f>+VLOOKUP($E1396,Macro!$1:$1048576,MATCH(DATE(H$2,1,1),Macro!$A$1:$LI$1),FALSE)</f>
        <v>3.6647483576679463E-2</v>
      </c>
      <c r="I1396" s="312">
        <f>+VLOOKUP($E1396,Macro!$1:$1048576,MATCH(DATE(I$2,1,1),Macro!$A$1:$LI$1),FALSE)</f>
        <v>6.8042666911893868E-2</v>
      </c>
      <c r="J1396" s="312">
        <f>+VLOOKUP($E1396,Macro!$1:$1048576,MATCH(DATE(J$2,1,1),Macro!$A$1:$LI$1),FALSE)</f>
        <v>0.110006033281973</v>
      </c>
      <c r="K1396" s="312">
        <f>+VLOOKUP($E1396,Macro!$1:$1048576,MATCH(DATE(K$2,1,1),Macro!$A$1:$LI$1),FALSE)</f>
        <v>0.16554479338910522</v>
      </c>
      <c r="L1396" s="312">
        <f>+VLOOKUP($E1396,Macro!$1:$1048576,MATCH(DATE(L$2,1,1),Macro!$A$1:$LI$1),FALSE)</f>
        <v>0.23258910108843178</v>
      </c>
      <c r="M1396" s="312">
        <f>+VLOOKUP($E1396,Macro!$1:$1048576,MATCH(DATE(M$2,1,1),Macro!$A$1:$LI$1),FALSE)</f>
        <v>0.30589995411078874</v>
      </c>
      <c r="N1396" s="312">
        <f>+VLOOKUP($E1396,Macro!$1:$1048576,MATCH(DATE(N$2,1,1),Macro!$A$1:$LI$1),FALSE)</f>
        <v>0.3834693326077554</v>
      </c>
      <c r="O1396" s="312">
        <f>+VLOOKUP($E1396,Macro!$1:$1048576,MATCH(DATE(O$2,1,1),Macro!$A$1:$LI$1),FALSE)</f>
        <v>0.46493325982266409</v>
      </c>
      <c r="P1396" s="312">
        <f>+VLOOKUP($E1396,Macro!$1:$1048576,MATCH(DATE(P$2,1,1),Macro!$A$1:$LI$1),FALSE)</f>
        <v>0.5510125972182589</v>
      </c>
      <c r="Q1396" s="312">
        <f>+VLOOKUP($E1396,Macro!$1:$1048576,MATCH(DATE(Q$2,1,1),Macro!$A$1:$LI$1),FALSE)</f>
        <v>0.64322740543201196</v>
      </c>
      <c r="R1396" s="312">
        <f>+VLOOKUP($E1396,Macro!$1:$1048576,MATCH(DATE(R$2,1,1),Macro!$A$1:$LI$1),FALSE)</f>
        <v>0.74374522427371748</v>
      </c>
      <c r="S1396" s="312">
        <f>+VLOOKUP($E1396,Macro!$1:$1048576,MATCH(DATE(S$2,1,1),Macro!$A$1:$LI$1),FALSE)</f>
        <v>0.85522106570492529</v>
      </c>
      <c r="T1396" s="312">
        <f>+VLOOKUP($E1396,Macro!$1:$1048576,MATCH(DATE(T$2,1,1),Macro!$A$1:$LI$1),FALSE)</f>
        <v>0.9806449863203337</v>
      </c>
      <c r="U1396" s="312">
        <f>+VLOOKUP($E1396,Macro!$1:$1048576,MATCH(DATE(U$2,1,1),Macro!$A$1:$LI$1),FALSE)</f>
        <v>1.1232047367854658</v>
      </c>
      <c r="V1396" s="312">
        <f>+VLOOKUP($E1396,Macro!$1:$1048576,MATCH(DATE(V$2,1,1),Macro!$A$1:$LI$1),FALSE)</f>
        <v>1.2823893268191222</v>
      </c>
      <c r="W1396" s="312">
        <f>+VLOOKUP($E1396,Macro!$1:$1048576,MATCH(DATE(W$2,1,1),Macro!$A$1:$LI$1),FALSE)</f>
        <v>1.4545806470364298</v>
      </c>
      <c r="X1396" s="312">
        <f>+VLOOKUP($E1396,Macro!$1:$1048576,MATCH(DATE(X$2,1,1),Macro!$A$1:$LI$1),FALSE)</f>
        <v>1.6372262612188937</v>
      </c>
      <c r="Y1396" s="312">
        <f>+VLOOKUP($E1396,Macro!$1:$1048576,MATCH(DATE(Y$2,1,1),Macro!$A$1:$LI$1),FALSE)</f>
        <v>1.8281352073151957</v>
      </c>
      <c r="Z1396" s="312">
        <f>+VLOOKUP($E1396,Macro!$1:$1048576,MATCH(DATE(Z$2,1,1),Macro!$A$1:$LI$1),FALSE)</f>
        <v>2.0252703472835476</v>
      </c>
      <c r="AA1396" s="312">
        <f>+VLOOKUP($E1396,Macro!$1:$1048576,MATCH(DATE(AA$2,1,1),Macro!$A$1:$LI$1),FALSE)</f>
        <v>2.2267769237123369</v>
      </c>
      <c r="AB1396" s="312">
        <f>+VLOOKUP($E1396,Macro!$1:$1048576,MATCH(DATE(AB$2,1,1),Macro!$A$1:$LI$1),FALSE)</f>
        <v>2.4309418344496736</v>
      </c>
      <c r="AC1396" s="312">
        <f>+VLOOKUP($E1396,Macro!$1:$1048576,MATCH(DATE(AC$2,1,1),Macro!$A$1:$LI$1),FALSE)</f>
        <v>2.6361937078988706</v>
      </c>
      <c r="AD1396" s="312">
        <f>+VLOOKUP($E1396,Macro!$1:$1048576,MATCH(DATE(AD$2,1,1),Macro!$A$1:$LI$1),FALSE)</f>
        <v>2.8410955653213055</v>
      </c>
      <c r="AE1396" s="312">
        <f>+VLOOKUP($E1396,Macro!$1:$1048576,MATCH(DATE(AE$2,1,1),Macro!$A$1:$LI$1),FALSE)</f>
        <v>3.0442609417600686</v>
      </c>
      <c r="AF1396" s="312">
        <f>+VLOOKUP($E1396,Macro!$1:$1048576,MATCH(DATE(AF$2,1,1),Macro!$A$1:$LI$1),FALSE)</f>
        <v>3.2444997643514606</v>
      </c>
      <c r="AG1396" s="312">
        <f>+VLOOKUP($E1396,Macro!$1:$1048576,MATCH(DATE(AG$2,1,1),Macro!$A$1:$LI$1),FALSE)</f>
        <v>3.4407203216358706</v>
      </c>
      <c r="AH1396" s="312">
        <f>+VLOOKUP($E1396,Macro!$1:$1048576,MATCH(DATE(AH$2,1,1),Macro!$A$1:$LI$1),FALSE)</f>
        <v>3.6319238866516779</v>
      </c>
      <c r="AI1396" s="312">
        <f>+VLOOKUP($E1396,Macro!$1:$1048576,MATCH(DATE(AI$2,1,1),Macro!$A$1:$LI$1),FALSE)</f>
        <v>3.817205614971142</v>
      </c>
      <c r="AJ1396" s="312">
        <f>+VLOOKUP($E1396,Macro!$1:$1048576,MATCH(DATE(AJ$2,1,1),Macro!$A$1:$LI$1),FALSE)</f>
        <v>3.9957543532224138</v>
      </c>
      <c r="AK1396" s="312">
        <f>+VLOOKUP($E1396,Macro!$1:$1048576,MATCH(DATE(AK$2,1,1),Macro!$A$1:$LI$1),FALSE)</f>
        <v>4.1668530236951273</v>
      </c>
      <c r="AL1396" s="312">
        <f>+VLOOKUP($E1396,Macro!$1:$1048576,MATCH(DATE(AL$2,1,1),Macro!$A$1:$LI$1),FALSE)</f>
        <v>4.3298772864668988</v>
      </c>
      <c r="AM1396" s="312">
        <f>+VLOOKUP($E1396,Macro!$1:$1048576,MATCH(DATE(AM$2,1,1),Macro!$A$1:$LI$1),FALSE)</f>
        <v>4.484293975417053</v>
      </c>
      <c r="AN1396" s="312">
        <f>+VLOOKUP($E1396,Macro!$1:$1048576,MATCH(DATE(AN$2,1,1),Macro!$A$1:$LI$1),FALSE)</f>
        <v>4.6296588095329216</v>
      </c>
      <c r="AO1396" s="312">
        <f>+VLOOKUP($E1396,Macro!$1:$1048576,MATCH(DATE(AO$2,1,1),Macro!$A$1:$LI$1),FALSE)</f>
        <v>4.7656137001629073</v>
      </c>
    </row>
    <row r="1397" spans="1:41" ht="15" customHeight="1" x14ac:dyDescent="0.35">
      <c r="A1397" s="394"/>
      <c r="B1397" s="408"/>
      <c r="C1397" s="118" t="s">
        <v>8</v>
      </c>
      <c r="D1397" s="118"/>
      <c r="E1397" s="57" t="s">
        <v>258</v>
      </c>
      <c r="F1397" s="313">
        <f>+VLOOKUP($E1397,Macro!$1:$1048576,MATCH(DATE(F$2,1,1),Macro!$A$1:$LI$1),FALSE)</f>
        <v>0</v>
      </c>
      <c r="G1397" s="313">
        <f>+VLOOKUP($E1397,Macro!$1:$1048576,MATCH(DATE(G$2,1,1),Macro!$A$1:$LI$1),FALSE)</f>
        <v>0</v>
      </c>
      <c r="H1397" s="313">
        <f>+VLOOKUP($E1397,Macro!$1:$1048576,MATCH(DATE(H$2,1,1),Macro!$A$1:$LI$1),FALSE)</f>
        <v>0</v>
      </c>
      <c r="I1397" s="313">
        <f>+VLOOKUP($E1397,Macro!$1:$1048576,MATCH(DATE(I$2,1,1),Macro!$A$1:$LI$1),FALSE)</f>
        <v>0</v>
      </c>
      <c r="J1397" s="313">
        <f>+VLOOKUP($E1397,Macro!$1:$1048576,MATCH(DATE(J$2,1,1),Macro!$A$1:$LI$1),FALSE)</f>
        <v>0</v>
      </c>
      <c r="K1397" s="313">
        <f>+VLOOKUP($E1397,Macro!$1:$1048576,MATCH(DATE(K$2,1,1),Macro!$A$1:$LI$1),FALSE)</f>
        <v>0</v>
      </c>
      <c r="L1397" s="313">
        <f>+VLOOKUP($E1397,Macro!$1:$1048576,MATCH(DATE(L$2,1,1),Macro!$A$1:$LI$1),FALSE)</f>
        <v>0</v>
      </c>
      <c r="M1397" s="313">
        <f>+VLOOKUP($E1397,Macro!$1:$1048576,MATCH(DATE(M$2,1,1),Macro!$A$1:$LI$1),FALSE)</f>
        <v>0</v>
      </c>
      <c r="N1397" s="313">
        <f>+VLOOKUP($E1397,Macro!$1:$1048576,MATCH(DATE(N$2,1,1),Macro!$A$1:$LI$1),FALSE)</f>
        <v>0</v>
      </c>
      <c r="O1397" s="313">
        <f>+VLOOKUP($E1397,Macro!$1:$1048576,MATCH(DATE(O$2,1,1),Macro!$A$1:$LI$1),FALSE)</f>
        <v>0</v>
      </c>
      <c r="P1397" s="313">
        <f>+VLOOKUP($E1397,Macro!$1:$1048576,MATCH(DATE(P$2,1,1),Macro!$A$1:$LI$1),FALSE)</f>
        <v>0</v>
      </c>
      <c r="Q1397" s="313">
        <f>+VLOOKUP($E1397,Macro!$1:$1048576,MATCH(DATE(Q$2,1,1),Macro!$A$1:$LI$1),FALSE)</f>
        <v>0</v>
      </c>
      <c r="R1397" s="313">
        <f>+VLOOKUP($E1397,Macro!$1:$1048576,MATCH(DATE(R$2,1,1),Macro!$A$1:$LI$1),FALSE)</f>
        <v>0</v>
      </c>
      <c r="S1397" s="313">
        <f>+VLOOKUP($E1397,Macro!$1:$1048576,MATCH(DATE(S$2,1,1),Macro!$A$1:$LI$1),FALSE)</f>
        <v>0</v>
      </c>
      <c r="T1397" s="313">
        <f>+VLOOKUP($E1397,Macro!$1:$1048576,MATCH(DATE(T$2,1,1),Macro!$A$1:$LI$1),FALSE)</f>
        <v>0</v>
      </c>
      <c r="U1397" s="313">
        <f>+VLOOKUP($E1397,Macro!$1:$1048576,MATCH(DATE(U$2,1,1),Macro!$A$1:$LI$1),FALSE)</f>
        <v>0</v>
      </c>
      <c r="V1397" s="313">
        <f>+VLOOKUP($E1397,Macro!$1:$1048576,MATCH(DATE(V$2,1,1),Macro!$A$1:$LI$1),FALSE)</f>
        <v>0</v>
      </c>
      <c r="W1397" s="313">
        <f>+VLOOKUP($E1397,Macro!$1:$1048576,MATCH(DATE(W$2,1,1),Macro!$A$1:$LI$1),FALSE)</f>
        <v>0</v>
      </c>
      <c r="X1397" s="313">
        <f>+VLOOKUP($E1397,Macro!$1:$1048576,MATCH(DATE(X$2,1,1),Macro!$A$1:$LI$1),FALSE)</f>
        <v>0</v>
      </c>
      <c r="Y1397" s="313">
        <f>+VLOOKUP($E1397,Macro!$1:$1048576,MATCH(DATE(Y$2,1,1),Macro!$A$1:$LI$1),FALSE)</f>
        <v>0</v>
      </c>
      <c r="Z1397" s="313">
        <f>+VLOOKUP($E1397,Macro!$1:$1048576,MATCH(DATE(Z$2,1,1),Macro!$A$1:$LI$1),FALSE)</f>
        <v>0</v>
      </c>
      <c r="AA1397" s="313">
        <f>+VLOOKUP($E1397,Macro!$1:$1048576,MATCH(DATE(AA$2,1,1),Macro!$A$1:$LI$1),FALSE)</f>
        <v>0</v>
      </c>
      <c r="AB1397" s="313">
        <f>+VLOOKUP($E1397,Macro!$1:$1048576,MATCH(DATE(AB$2,1,1),Macro!$A$1:$LI$1),FALSE)</f>
        <v>0</v>
      </c>
      <c r="AC1397" s="313">
        <f>+VLOOKUP($E1397,Macro!$1:$1048576,MATCH(DATE(AC$2,1,1),Macro!$A$1:$LI$1),FALSE)</f>
        <v>0</v>
      </c>
      <c r="AD1397" s="313">
        <f>+VLOOKUP($E1397,Macro!$1:$1048576,MATCH(DATE(AD$2,1,1),Macro!$A$1:$LI$1),FALSE)</f>
        <v>0</v>
      </c>
      <c r="AE1397" s="313">
        <f>+VLOOKUP($E1397,Macro!$1:$1048576,MATCH(DATE(AE$2,1,1),Macro!$A$1:$LI$1),FALSE)</f>
        <v>0</v>
      </c>
      <c r="AF1397" s="313">
        <f>+VLOOKUP($E1397,Macro!$1:$1048576,MATCH(DATE(AF$2,1,1),Macro!$A$1:$LI$1),FALSE)</f>
        <v>0</v>
      </c>
      <c r="AG1397" s="313">
        <f>+VLOOKUP($E1397,Macro!$1:$1048576,MATCH(DATE(AG$2,1,1),Macro!$A$1:$LI$1),FALSE)</f>
        <v>0</v>
      </c>
      <c r="AH1397" s="313">
        <f>+VLOOKUP($E1397,Macro!$1:$1048576,MATCH(DATE(AH$2,1,1),Macro!$A$1:$LI$1),FALSE)</f>
        <v>0</v>
      </c>
      <c r="AI1397" s="313">
        <f>+VLOOKUP($E1397,Macro!$1:$1048576,MATCH(DATE(AI$2,1,1),Macro!$A$1:$LI$1),FALSE)</f>
        <v>0</v>
      </c>
      <c r="AJ1397" s="313">
        <f>+VLOOKUP($E1397,Macro!$1:$1048576,MATCH(DATE(AJ$2,1,1),Macro!$A$1:$LI$1),FALSE)</f>
        <v>0</v>
      </c>
      <c r="AK1397" s="313">
        <f>+VLOOKUP($E1397,Macro!$1:$1048576,MATCH(DATE(AK$2,1,1),Macro!$A$1:$LI$1),FALSE)</f>
        <v>0</v>
      </c>
      <c r="AL1397" s="313">
        <f>+VLOOKUP($E1397,Macro!$1:$1048576,MATCH(DATE(AL$2,1,1),Macro!$A$1:$LI$1),FALSE)</f>
        <v>0</v>
      </c>
      <c r="AM1397" s="313">
        <f>+VLOOKUP($E1397,Macro!$1:$1048576,MATCH(DATE(AM$2,1,1),Macro!$A$1:$LI$1),FALSE)</f>
        <v>0</v>
      </c>
      <c r="AN1397" s="313">
        <f>+VLOOKUP($E1397,Macro!$1:$1048576,MATCH(DATE(AN$2,1,1),Macro!$A$1:$LI$1),FALSE)</f>
        <v>0</v>
      </c>
      <c r="AO1397" s="313">
        <f>+VLOOKUP($E1397,Macro!$1:$1048576,MATCH(DATE(AO$2,1,1),Macro!$A$1:$LI$1),FALSE)</f>
        <v>0</v>
      </c>
    </row>
    <row r="1398" spans="1:41" ht="15" customHeight="1" x14ac:dyDescent="0.35">
      <c r="A1398" s="394"/>
      <c r="B1398" s="408"/>
      <c r="C1398" s="117" t="s">
        <v>259</v>
      </c>
      <c r="D1398" s="117"/>
      <c r="E1398" s="56" t="s">
        <v>260</v>
      </c>
      <c r="F1398" s="312">
        <f>+VLOOKUP($E1398,Macro!$1:$1048576,MATCH(DATE(F$2,1,1),Macro!$A$1:$LI$1),FALSE)</f>
        <v>0</v>
      </c>
      <c r="G1398" s="312">
        <f>+VLOOKUP($E1398,Macro!$1:$1048576,MATCH(DATE(G$2,1,1),Macro!$A$1:$LI$1),FALSE)</f>
        <v>5.892578568422735E-4</v>
      </c>
      <c r="H1398" s="312">
        <f>+VLOOKUP($E1398,Macro!$1:$1048576,MATCH(DATE(H$2,1,1),Macro!$A$1:$LI$1),FALSE)</f>
        <v>1.2009689516156996E-2</v>
      </c>
      <c r="I1398" s="312">
        <f>+VLOOKUP($E1398,Macro!$1:$1048576,MATCH(DATE(I$2,1,1),Macro!$A$1:$LI$1),FALSE)</f>
        <v>3.4716275729995694E-2</v>
      </c>
      <c r="J1398" s="312">
        <f>+VLOOKUP($E1398,Macro!$1:$1048576,MATCH(DATE(J$2,1,1),Macro!$A$1:$LI$1),FALSE)</f>
        <v>6.8534015485655075E-2</v>
      </c>
      <c r="K1398" s="312">
        <f>+VLOOKUP($E1398,Macro!$1:$1048576,MATCH(DATE(K$2,1,1),Macro!$A$1:$LI$1),FALSE)</f>
        <v>0.11468492763444527</v>
      </c>
      <c r="L1398" s="312">
        <f>+VLOOKUP($E1398,Macro!$1:$1048576,MATCH(DATE(L$2,1,1),Macro!$A$1:$LI$1),FALSE)</f>
        <v>0.17562206093315602</v>
      </c>
      <c r="M1398" s="312">
        <f>+VLOOKUP($E1398,Macro!$1:$1048576,MATCH(DATE(M$2,1,1),Macro!$A$1:$LI$1),FALSE)</f>
        <v>0.25065735339460105</v>
      </c>
      <c r="N1398" s="312">
        <f>+VLOOKUP($E1398,Macro!$1:$1048576,MATCH(DATE(N$2,1,1),Macro!$A$1:$LI$1),FALSE)</f>
        <v>0.33574175632737902</v>
      </c>
      <c r="O1398" s="312">
        <f>+VLOOKUP($E1398,Macro!$1:$1048576,MATCH(DATE(O$2,1,1),Macro!$A$1:$LI$1),FALSE)</f>
        <v>0.42773767090840131</v>
      </c>
      <c r="P1398" s="312">
        <f>+VLOOKUP($E1398,Macro!$1:$1048576,MATCH(DATE(P$2,1,1),Macro!$A$1:$LI$1),FALSE)</f>
        <v>0.52506667037450772</v>
      </c>
      <c r="Q1398" s="312">
        <f>+VLOOKUP($E1398,Macro!$1:$1048576,MATCH(DATE(Q$2,1,1),Macro!$A$1:$LI$1),FALSE)</f>
        <v>0.62762827620752581</v>
      </c>
      <c r="R1398" s="312">
        <f>+VLOOKUP($E1398,Macro!$1:$1048576,MATCH(DATE(R$2,1,1),Macro!$A$1:$LI$1),FALSE)</f>
        <v>0.73640628198972102</v>
      </c>
      <c r="S1398" s="312">
        <f>+VLOOKUP($E1398,Macro!$1:$1048576,MATCH(DATE(S$2,1,1),Macro!$A$1:$LI$1),FALSE)</f>
        <v>0.85326069951412453</v>
      </c>
      <c r="T1398" s="312">
        <f>+VLOOKUP($E1398,Macro!$1:$1048576,MATCH(DATE(T$2,1,1),Macro!$A$1:$LI$1),FALSE)</f>
        <v>0.98071992256505425</v>
      </c>
      <c r="U1398" s="312">
        <f>+VLOOKUP($E1398,Macro!$1:$1048576,MATCH(DATE(U$2,1,1),Macro!$A$1:$LI$1),FALSE)</f>
        <v>1.1217953006662507</v>
      </c>
      <c r="V1398" s="312">
        <f>+VLOOKUP($E1398,Macro!$1:$1048576,MATCH(DATE(V$2,1,1),Macro!$A$1:$LI$1),FALSE)</f>
        <v>1.2796733617240541</v>
      </c>
      <c r="W1398" s="312">
        <f>+VLOOKUP($E1398,Macro!$1:$1048576,MATCH(DATE(W$2,1,1),Macro!$A$1:$LI$1),FALSE)</f>
        <v>1.4551329601873775</v>
      </c>
      <c r="X1398" s="312">
        <f>+VLOOKUP($E1398,Macro!$1:$1048576,MATCH(DATE(X$2,1,1),Macro!$A$1:$LI$1),FALSE)</f>
        <v>1.6460391197038016</v>
      </c>
      <c r="Y1398" s="312">
        <f>+VLOOKUP($E1398,Macro!$1:$1048576,MATCH(DATE(Y$2,1,1),Macro!$A$1:$LI$1),FALSE)</f>
        <v>1.8497623532611307</v>
      </c>
      <c r="Z1398" s="312">
        <f>+VLOOKUP($E1398,Macro!$1:$1048576,MATCH(DATE(Z$2,1,1),Macro!$A$1:$LI$1),FALSE)</f>
        <v>2.0637602535343857</v>
      </c>
      <c r="AA1398" s="312">
        <f>+VLOOKUP($E1398,Macro!$1:$1048576,MATCH(DATE(AA$2,1,1),Macro!$A$1:$LI$1),FALSE)</f>
        <v>2.2854986928819709</v>
      </c>
      <c r="AB1398" s="312">
        <f>+VLOOKUP($E1398,Macro!$1:$1048576,MATCH(DATE(AB$2,1,1),Macro!$A$1:$LI$1),FALSE)</f>
        <v>2.5126377589056004</v>
      </c>
      <c r="AC1398" s="312">
        <f>+VLOOKUP($E1398,Macro!$1:$1048576,MATCH(DATE(AC$2,1,1),Macro!$A$1:$LI$1),FALSE)</f>
        <v>2.7429708881628434</v>
      </c>
      <c r="AD1398" s="312">
        <f>+VLOOKUP($E1398,Macro!$1:$1048576,MATCH(DATE(AD$2,1,1),Macro!$A$1:$LI$1),FALSE)</f>
        <v>2.974431899743335</v>
      </c>
      <c r="AE1398" s="312">
        <f>+VLOOKUP($E1398,Macro!$1:$1048576,MATCH(DATE(AE$2,1,1),Macro!$A$1:$LI$1),FALSE)</f>
        <v>3.205244865682455</v>
      </c>
      <c r="AF1398" s="312">
        <f>+VLOOKUP($E1398,Macro!$1:$1048576,MATCH(DATE(AF$2,1,1),Macro!$A$1:$LI$1),FALSE)</f>
        <v>3.4334728913929524</v>
      </c>
      <c r="AG1398" s="312">
        <f>+VLOOKUP($E1398,Macro!$1:$1048576,MATCH(DATE(AG$2,1,1),Macro!$A$1:$LI$1),FALSE)</f>
        <v>3.657468961433108</v>
      </c>
      <c r="AH1398" s="312">
        <f>+VLOOKUP($E1398,Macro!$1:$1048576,MATCH(DATE(AH$2,1,1),Macro!$A$1:$LI$1),FALSE)</f>
        <v>3.8757560759790977</v>
      </c>
      <c r="AI1398" s="312">
        <f>+VLOOKUP($E1398,Macro!$1:$1048576,MATCH(DATE(AI$2,1,1),Macro!$A$1:$LI$1),FALSE)</f>
        <v>4.0870126133504492</v>
      </c>
      <c r="AJ1398" s="312">
        <f>+VLOOKUP($E1398,Macro!$1:$1048576,MATCH(DATE(AJ$2,1,1),Macro!$A$1:$LI$1),FALSE)</f>
        <v>4.2900604854865021</v>
      </c>
      <c r="AK1398" s="312">
        <f>+VLOOKUP($E1398,Macro!$1:$1048576,MATCH(DATE(AK$2,1,1),Macro!$A$1:$LI$1),FALSE)</f>
        <v>4.4838596020779775</v>
      </c>
      <c r="AL1398" s="312">
        <f>+VLOOKUP($E1398,Macro!$1:$1048576,MATCH(DATE(AL$2,1,1),Macro!$A$1:$LI$1),FALSE)</f>
        <v>4.6675040577055293</v>
      </c>
      <c r="AM1398" s="312">
        <f>+VLOOKUP($E1398,Macro!$1:$1048576,MATCH(DATE(AM$2,1,1),Macro!$A$1:$LI$1),FALSE)</f>
        <v>4.8402190713495497</v>
      </c>
      <c r="AN1398" s="312">
        <f>+VLOOKUP($E1398,Macro!$1:$1048576,MATCH(DATE(AN$2,1,1),Macro!$A$1:$LI$1),FALSE)</f>
        <v>5.0013556949952909</v>
      </c>
      <c r="AO1398" s="312">
        <f>+VLOOKUP($E1398,Macro!$1:$1048576,MATCH(DATE(AO$2,1,1),Macro!$A$1:$LI$1),FALSE)</f>
        <v>5.1503865769880086</v>
      </c>
    </row>
    <row r="1399" spans="1:41" ht="15" customHeight="1" x14ac:dyDescent="0.35">
      <c r="A1399" s="394"/>
      <c r="B1399" s="408"/>
      <c r="C1399" s="114" t="s">
        <v>261</v>
      </c>
      <c r="D1399" s="114"/>
      <c r="E1399" s="50" t="s">
        <v>262</v>
      </c>
      <c r="F1399" s="312">
        <f>+VLOOKUP($E1399,Macro!$1:$1048576,MATCH(DATE(F$2,1,1),Macro!$A$1:$LI$1),FALSE)</f>
        <v>0</v>
      </c>
      <c r="G1399" s="312">
        <f>+VLOOKUP($E1399,Macro!$1:$1048576,MATCH(DATE(G$2,1,1),Macro!$A$1:$LI$1),FALSE)</f>
        <v>-3.4376561797810901E-2</v>
      </c>
      <c r="H1399" s="312">
        <f>+VLOOKUP($E1399,Macro!$1:$1048576,MATCH(DATE(H$2,1,1),Macro!$A$1:$LI$1),FALSE)</f>
        <v>-5.9824094507898717E-2</v>
      </c>
      <c r="I1399" s="312">
        <f>+VLOOKUP($E1399,Macro!$1:$1048576,MATCH(DATE(I$2,1,1),Macro!$A$1:$LI$1),FALSE)</f>
        <v>-8.1645927703988264E-2</v>
      </c>
      <c r="J1399" s="312">
        <f>+VLOOKUP($E1399,Macro!$1:$1048576,MATCH(DATE(J$2,1,1),Macro!$A$1:$LI$1),FALSE)</f>
        <v>-0.10544146423457912</v>
      </c>
      <c r="K1399" s="312">
        <f>+VLOOKUP($E1399,Macro!$1:$1048576,MATCH(DATE(K$2,1,1),Macro!$A$1:$LI$1),FALSE)</f>
        <v>-0.13499211207388395</v>
      </c>
      <c r="L1399" s="312">
        <f>+VLOOKUP($E1399,Macro!$1:$1048576,MATCH(DATE(L$2,1,1),Macro!$A$1:$LI$1),FALSE)</f>
        <v>-0.15902995728989122</v>
      </c>
      <c r="M1399" s="312">
        <f>+VLOOKUP($E1399,Macro!$1:$1048576,MATCH(DATE(M$2,1,1),Macro!$A$1:$LI$1),FALSE)</f>
        <v>-0.16885564313291468</v>
      </c>
      <c r="N1399" s="312">
        <f>+VLOOKUP($E1399,Macro!$1:$1048576,MATCH(DATE(N$2,1,1),Macro!$A$1:$LI$1),FALSE)</f>
        <v>-0.17117022234320878</v>
      </c>
      <c r="O1399" s="312">
        <f>+VLOOKUP($E1399,Macro!$1:$1048576,MATCH(DATE(O$2,1,1),Macro!$A$1:$LI$1),FALSE)</f>
        <v>-0.17124144049532886</v>
      </c>
      <c r="P1399" s="312">
        <f>+VLOOKUP($E1399,Macro!$1:$1048576,MATCH(DATE(P$2,1,1),Macro!$A$1:$LI$1),FALSE)</f>
        <v>-0.17262903519565942</v>
      </c>
      <c r="Q1399" s="312">
        <f>+VLOOKUP($E1399,Macro!$1:$1048576,MATCH(DATE(Q$2,1,1),Macro!$A$1:$LI$1),FALSE)</f>
        <v>-0.17760229506568193</v>
      </c>
      <c r="R1399" s="312">
        <f>+VLOOKUP($E1399,Macro!$1:$1048576,MATCH(DATE(R$2,1,1),Macro!$A$1:$LI$1),FALSE)</f>
        <v>-0.18759137698625139</v>
      </c>
      <c r="S1399" s="312">
        <f>+VLOOKUP($E1399,Macro!$1:$1048576,MATCH(DATE(S$2,1,1),Macro!$A$1:$LI$1),FALSE)</f>
        <v>-0.20345040852988161</v>
      </c>
      <c r="T1399" s="312">
        <f>+VLOOKUP($E1399,Macro!$1:$1048576,MATCH(DATE(T$2,1,1),Macro!$A$1:$LI$1),FALSE)</f>
        <v>-0.22558515133265233</v>
      </c>
      <c r="U1399" s="312">
        <f>+VLOOKUP($E1399,Macro!$1:$1048576,MATCH(DATE(U$2,1,1),Macro!$A$1:$LI$1),FALSE)</f>
        <v>-0.25404199387372151</v>
      </c>
      <c r="V1399" s="312">
        <f>+VLOOKUP($E1399,Macro!$1:$1048576,MATCH(DATE(V$2,1,1),Macro!$A$1:$LI$1),FALSE)</f>
        <v>-0.28067439909125191</v>
      </c>
      <c r="W1399" s="312">
        <f>+VLOOKUP($E1399,Macro!$1:$1048576,MATCH(DATE(W$2,1,1),Macro!$A$1:$LI$1),FALSE)</f>
        <v>-0.29792607356556866</v>
      </c>
      <c r="X1399" s="312">
        <f>+VLOOKUP($E1399,Macro!$1:$1048576,MATCH(DATE(X$2,1,1),Macro!$A$1:$LI$1),FALSE)</f>
        <v>-0.30738656513743523</v>
      </c>
      <c r="Y1399" s="312">
        <f>+VLOOKUP($E1399,Macro!$1:$1048576,MATCH(DATE(Y$2,1,1),Macro!$A$1:$LI$1),FALSE)</f>
        <v>-0.31052836955625107</v>
      </c>
      <c r="Z1399" s="312">
        <f>+VLOOKUP($E1399,Macro!$1:$1048576,MATCH(DATE(Z$2,1,1),Macro!$A$1:$LI$1),FALSE)</f>
        <v>-0.30837277346141834</v>
      </c>
      <c r="AA1399" s="312">
        <f>+VLOOKUP($E1399,Macro!$1:$1048576,MATCH(DATE(AA$2,1,1),Macro!$A$1:$LI$1),FALSE)</f>
        <v>-0.30168275000647116</v>
      </c>
      <c r="AB1399" s="312">
        <f>+VLOOKUP($E1399,Macro!$1:$1048576,MATCH(DATE(AB$2,1,1),Macro!$A$1:$LI$1),FALSE)</f>
        <v>-0.29107009812313622</v>
      </c>
      <c r="AC1399" s="312">
        <f>+VLOOKUP($E1399,Macro!$1:$1048576,MATCH(DATE(AC$2,1,1),Macro!$A$1:$LI$1),FALSE)</f>
        <v>-0.27703990401237721</v>
      </c>
      <c r="AD1399" s="312">
        <f>+VLOOKUP($E1399,Macro!$1:$1048576,MATCH(DATE(AD$2,1,1),Macro!$A$1:$LI$1),FALSE)</f>
        <v>-0.26005694073243379</v>
      </c>
      <c r="AE1399" s="312">
        <f>+VLOOKUP($E1399,Macro!$1:$1048576,MATCH(DATE(AE$2,1,1),Macro!$A$1:$LI$1),FALSE)</f>
        <v>-0.24051367664585932</v>
      </c>
      <c r="AF1399" s="312">
        <f>+VLOOKUP($E1399,Macro!$1:$1048576,MATCH(DATE(AF$2,1,1),Macro!$A$1:$LI$1),FALSE)</f>
        <v>-0.21884939902206968</v>
      </c>
      <c r="AG1399" s="312">
        <f>+VLOOKUP($E1399,Macro!$1:$1048576,MATCH(DATE(AG$2,1,1),Macro!$A$1:$LI$1),FALSE)</f>
        <v>-0.19552120865791167</v>
      </c>
      <c r="AH1399" s="312">
        <f>+VLOOKUP($E1399,Macro!$1:$1048576,MATCH(DATE(AH$2,1,1),Macro!$A$1:$LI$1),FALSE)</f>
        <v>-0.17087533015920364</v>
      </c>
      <c r="AI1399" s="312">
        <f>+VLOOKUP($E1399,Macro!$1:$1048576,MATCH(DATE(AI$2,1,1),Macro!$A$1:$LI$1),FALSE)</f>
        <v>-0.14521537251163119</v>
      </c>
      <c r="AJ1399" s="312">
        <f>+VLOOKUP($E1399,Macro!$1:$1048576,MATCH(DATE(AJ$2,1,1),Macro!$A$1:$LI$1),FALSE)</f>
        <v>-0.11882440715770271</v>
      </c>
      <c r="AK1399" s="312">
        <f>+VLOOKUP($E1399,Macro!$1:$1048576,MATCH(DATE(AK$2,1,1),Macro!$A$1:$LI$1),FALSE)</f>
        <v>-9.1966792176434442E-2</v>
      </c>
      <c r="AL1399" s="312">
        <f>+VLOOKUP($E1399,Macro!$1:$1048576,MATCH(DATE(AL$2,1,1),Macro!$A$1:$LI$1),FALSE)</f>
        <v>-6.4886534822894415E-2</v>
      </c>
      <c r="AM1399" s="312">
        <f>+VLOOKUP($E1399,Macro!$1:$1048576,MATCH(DATE(AM$2,1,1),Macro!$A$1:$LI$1),FALSE)</f>
        <v>-3.7802961762500864E-2</v>
      </c>
      <c r="AN1399" s="312">
        <f>+VLOOKUP($E1399,Macro!$1:$1048576,MATCH(DATE(AN$2,1,1),Macro!$A$1:$LI$1),FALSE)</f>
        <v>-1.0910275620368282E-2</v>
      </c>
      <c r="AO1399" s="312">
        <f>+VLOOKUP($E1399,Macro!$1:$1048576,MATCH(DATE(AO$2,1,1),Macro!$A$1:$LI$1),FALSE)</f>
        <v>1.562386283540107E-2</v>
      </c>
    </row>
    <row r="1400" spans="1:41" ht="15" customHeight="1" x14ac:dyDescent="0.35">
      <c r="A1400" s="394"/>
      <c r="B1400" s="408"/>
      <c r="C1400" s="114" t="s">
        <v>263</v>
      </c>
      <c r="D1400" s="114"/>
      <c r="E1400" s="50" t="s">
        <v>264</v>
      </c>
      <c r="F1400" s="312">
        <f>+VLOOKUP($E1400,Macro!$1:$1048576,MATCH(DATE(F$2,1,1),Macro!$A$1:$LI$1),FALSE)</f>
        <v>0</v>
      </c>
      <c r="G1400" s="312">
        <f>+VLOOKUP($E1400,Macro!$1:$1048576,MATCH(DATE(G$2,1,1),Macro!$A$1:$LI$1),FALSE)</f>
        <v>5.8926882620102816E-4</v>
      </c>
      <c r="H1400" s="312">
        <f>+VLOOKUP($E1400,Macro!$1:$1048576,MATCH(DATE(H$2,1,1),Macro!$A$1:$LI$1),FALSE)</f>
        <v>1.2009710015559172E-2</v>
      </c>
      <c r="I1400" s="312">
        <f>+VLOOKUP($E1400,Macro!$1:$1048576,MATCH(DATE(I$2,1,1),Macro!$A$1:$LI$1),FALSE)</f>
        <v>3.4716257090039448E-2</v>
      </c>
      <c r="J1400" s="312">
        <f>+VLOOKUP($E1400,Macro!$1:$1048576,MATCH(DATE(J$2,1,1),Macro!$A$1:$LI$1),FALSE)</f>
        <v>6.8534031785727478E-2</v>
      </c>
      <c r="K1400" s="312">
        <f>+VLOOKUP($E1400,Macro!$1:$1048576,MATCH(DATE(K$2,1,1),Macro!$A$1:$LI$1),FALSE)</f>
        <v>0.11468492966841826</v>
      </c>
      <c r="L1400" s="312">
        <f>+VLOOKUP($E1400,Macro!$1:$1048576,MATCH(DATE(L$2,1,1),Macro!$A$1:$LI$1),FALSE)</f>
        <v>0.17562206723578111</v>
      </c>
      <c r="M1400" s="312">
        <f>+VLOOKUP($E1400,Macro!$1:$1048576,MATCH(DATE(M$2,1,1),Macro!$A$1:$LI$1),FALSE)</f>
        <v>0.25065737226772633</v>
      </c>
      <c r="N1400" s="312">
        <f>+VLOOKUP($E1400,Macro!$1:$1048576,MATCH(DATE(N$2,1,1),Macro!$A$1:$LI$1),FALSE)</f>
        <v>0.33574176187354254</v>
      </c>
      <c r="O1400" s="312">
        <f>+VLOOKUP($E1400,Macro!$1:$1048576,MATCH(DATE(O$2,1,1),Macro!$A$1:$LI$1),FALSE)</f>
        <v>0.42773767465833501</v>
      </c>
      <c r="P1400" s="312">
        <f>+VLOOKUP($E1400,Macro!$1:$1048576,MATCH(DATE(P$2,1,1),Macro!$A$1:$LI$1),FALSE)</f>
        <v>0.52506666926905865</v>
      </c>
      <c r="Q1400" s="312">
        <f>+VLOOKUP($E1400,Macro!$1:$1048576,MATCH(DATE(Q$2,1,1),Macro!$A$1:$LI$1),FALSE)</f>
        <v>0.62762825429580893</v>
      </c>
      <c r="R1400" s="312">
        <f>+VLOOKUP($E1400,Macro!$1:$1048576,MATCH(DATE(R$2,1,1),Macro!$A$1:$LI$1),FALSE)</f>
        <v>0.73640626806135145</v>
      </c>
      <c r="S1400" s="312">
        <f>+VLOOKUP($E1400,Macro!$1:$1048576,MATCH(DATE(S$2,1,1),Macro!$A$1:$LI$1),FALSE)</f>
        <v>0.85326071725342345</v>
      </c>
      <c r="T1400" s="312">
        <f>+VLOOKUP($E1400,Macro!$1:$1048576,MATCH(DATE(T$2,1,1),Macro!$A$1:$LI$1),FALSE)</f>
        <v>0.98071993520898459</v>
      </c>
      <c r="U1400" s="312">
        <f>+VLOOKUP($E1400,Macro!$1:$1048576,MATCH(DATE(U$2,1,1),Macro!$A$1:$LI$1),FALSE)</f>
        <v>1.1217952978969992</v>
      </c>
      <c r="V1400" s="312">
        <f>+VLOOKUP($E1400,Macro!$1:$1048576,MATCH(DATE(V$2,1,1),Macro!$A$1:$LI$1),FALSE)</f>
        <v>1.2796733712246544</v>
      </c>
      <c r="W1400" s="312">
        <f>+VLOOKUP($E1400,Macro!$1:$1048576,MATCH(DATE(W$2,1,1),Macro!$A$1:$LI$1),FALSE)</f>
        <v>1.4551329780936539</v>
      </c>
      <c r="X1400" s="312">
        <f>+VLOOKUP($E1400,Macro!$1:$1048576,MATCH(DATE(X$2,1,1),Macro!$A$1:$LI$1),FALSE)</f>
        <v>1.6460391104832217</v>
      </c>
      <c r="Y1400" s="312">
        <f>+VLOOKUP($E1400,Macro!$1:$1048576,MATCH(DATE(Y$2,1,1),Macro!$A$1:$LI$1),FALSE)</f>
        <v>1.8497623538745955</v>
      </c>
      <c r="Z1400" s="312">
        <f>+VLOOKUP($E1400,Macro!$1:$1048576,MATCH(DATE(Z$2,1,1),Macro!$A$1:$LI$1),FALSE)</f>
        <v>2.0637602494650631</v>
      </c>
      <c r="AA1400" s="312">
        <f>+VLOOKUP($E1400,Macro!$1:$1048576,MATCH(DATE(AA$2,1,1),Macro!$A$1:$LI$1),FALSE)</f>
        <v>2.285498692512733</v>
      </c>
      <c r="AB1400" s="312">
        <f>+VLOOKUP($E1400,Macro!$1:$1048576,MATCH(DATE(AB$2,1,1),Macro!$A$1:$LI$1),FALSE)</f>
        <v>2.5126377619506313</v>
      </c>
      <c r="AC1400" s="312">
        <f>+VLOOKUP($E1400,Macro!$1:$1048576,MATCH(DATE(AC$2,1,1),Macro!$A$1:$LI$1),FALSE)</f>
        <v>2.7429708688809784</v>
      </c>
      <c r="AD1400" s="312">
        <f>+VLOOKUP($E1400,Macro!$1:$1048576,MATCH(DATE(AD$2,1,1),Macro!$A$1:$LI$1),FALSE)</f>
        <v>2.9744319289542576</v>
      </c>
      <c r="AE1400" s="312">
        <f>+VLOOKUP($E1400,Macro!$1:$1048576,MATCH(DATE(AE$2,1,1),Macro!$A$1:$LI$1),FALSE)</f>
        <v>3.2052448638844266</v>
      </c>
      <c r="AF1400" s="312">
        <f>+VLOOKUP($E1400,Macro!$1:$1048576,MATCH(DATE(AF$2,1,1),Macro!$A$1:$LI$1),FALSE)</f>
        <v>3.4334728758171895</v>
      </c>
      <c r="AG1400" s="312">
        <f>+VLOOKUP($E1400,Macro!$1:$1048576,MATCH(DATE(AG$2,1,1),Macro!$A$1:$LI$1),FALSE)</f>
        <v>3.6574689343156219</v>
      </c>
      <c r="AH1400" s="312">
        <f>+VLOOKUP($E1400,Macro!$1:$1048576,MATCH(DATE(AH$2,1,1),Macro!$A$1:$LI$1),FALSE)</f>
        <v>3.8757560822724191</v>
      </c>
      <c r="AI1400" s="312">
        <f>+VLOOKUP($E1400,Macro!$1:$1048576,MATCH(DATE(AI$2,1,1),Macro!$A$1:$LI$1),FALSE)</f>
        <v>4.0870126294050069</v>
      </c>
      <c r="AJ1400" s="312">
        <f>+VLOOKUP($E1400,Macro!$1:$1048576,MATCH(DATE(AJ$2,1,1),Macro!$A$1:$LI$1),FALSE)</f>
        <v>4.2900605107984768</v>
      </c>
      <c r="AK1400" s="312">
        <f>+VLOOKUP($E1400,Macro!$1:$1048576,MATCH(DATE(AK$2,1,1),Macro!$A$1:$LI$1),FALSE)</f>
        <v>4.4838595498567946</v>
      </c>
      <c r="AL1400" s="312">
        <f>+VLOOKUP($E1400,Macro!$1:$1048576,MATCH(DATE(AL$2,1,1),Macro!$A$1:$LI$1),FALSE)</f>
        <v>4.6675040640577592</v>
      </c>
      <c r="AM1400" s="312">
        <f>+VLOOKUP($E1400,Macro!$1:$1048576,MATCH(DATE(AM$2,1,1),Macro!$A$1:$LI$1),FALSE)</f>
        <v>4.8402189725309075</v>
      </c>
      <c r="AN1400" s="312">
        <f>+VLOOKUP($E1400,Macro!$1:$1048576,MATCH(DATE(AN$2,1,1),Macro!$A$1:$LI$1),FALSE)</f>
        <v>5.0013556316268026</v>
      </c>
      <c r="AO1400" s="312">
        <f>+VLOOKUP($E1400,Macro!$1:$1048576,MATCH(DATE(AO$2,1,1),Macro!$A$1:$LI$1),FALSE)</f>
        <v>5.1503865397443782</v>
      </c>
    </row>
    <row r="1401" spans="1:41" ht="15" customHeight="1" x14ac:dyDescent="0.35">
      <c r="A1401" s="394"/>
      <c r="B1401" s="408"/>
      <c r="C1401" s="114" t="s">
        <v>265</v>
      </c>
      <c r="D1401" s="114"/>
      <c r="E1401" s="50" t="s">
        <v>266</v>
      </c>
      <c r="F1401" s="312">
        <f>+VLOOKUP($E1401,Macro!$1:$1048576,MATCH(DATE(F$2,1,1),Macro!$A$1:$LI$1),FALSE)</f>
        <v>0</v>
      </c>
      <c r="G1401" s="312">
        <f>+VLOOKUP($E1401,Macro!$1:$1048576,MATCH(DATE(G$2,1,1),Macro!$A$1:$LI$1),FALSE)</f>
        <v>2.9427916873348003E-2</v>
      </c>
      <c r="H1401" s="312">
        <f>+VLOOKUP($E1401,Macro!$1:$1048576,MATCH(DATE(H$2,1,1),Macro!$A$1:$LI$1),FALSE)</f>
        <v>6.2081163966287711E-2</v>
      </c>
      <c r="I1401" s="312">
        <f>+VLOOKUP($E1401,Macro!$1:$1048576,MATCH(DATE(I$2,1,1),Macro!$A$1:$LI$1),FALSE)</f>
        <v>0.10127322671660277</v>
      </c>
      <c r="J1401" s="312">
        <f>+VLOOKUP($E1401,Macro!$1:$1048576,MATCH(DATE(J$2,1,1),Macro!$A$1:$LI$1),FALSE)</f>
        <v>0.14935515436298452</v>
      </c>
      <c r="K1401" s="312">
        <f>+VLOOKUP($E1401,Macro!$1:$1048576,MATCH(DATE(K$2,1,1),Macro!$A$1:$LI$1),FALSE)</f>
        <v>0.20957085077797366</v>
      </c>
      <c r="L1401" s="312">
        <f>+VLOOKUP($E1401,Macro!$1:$1048576,MATCH(DATE(L$2,1,1),Macro!$A$1:$LI$1),FALSE)</f>
        <v>0.27324308894682847</v>
      </c>
      <c r="M1401" s="312">
        <f>+VLOOKUP($E1401,Macro!$1:$1048576,MATCH(DATE(M$2,1,1),Macro!$A$1:$LI$1),FALSE)</f>
        <v>0.33063005327844674</v>
      </c>
      <c r="N1401" s="312">
        <f>+VLOOKUP($E1401,Macro!$1:$1048576,MATCH(DATE(N$2,1,1),Macro!$A$1:$LI$1),FALSE)</f>
        <v>0.38328128394526928</v>
      </c>
      <c r="O1401" s="312">
        <f>+VLOOKUP($E1401,Macro!$1:$1048576,MATCH(DATE(O$2,1,1),Macro!$A$1:$LI$1),FALSE)</f>
        <v>0.43358109654121346</v>
      </c>
      <c r="P1401" s="312">
        <f>+VLOOKUP($E1401,Macro!$1:$1048576,MATCH(DATE(P$2,1,1),Macro!$A$1:$LI$1),FALSE)</f>
        <v>0.48483504343073136</v>
      </c>
      <c r="Q1401" s="312">
        <f>+VLOOKUP($E1401,Macro!$1:$1048576,MATCH(DATE(Q$2,1,1),Macro!$A$1:$LI$1),FALSE)</f>
        <v>0.54071417507146613</v>
      </c>
      <c r="R1401" s="312">
        <f>+VLOOKUP($E1401,Macro!$1:$1048576,MATCH(DATE(R$2,1,1),Macro!$A$1:$LI$1),FALSE)</f>
        <v>0.60466529237810374</v>
      </c>
      <c r="S1401" s="312">
        <f>+VLOOKUP($E1401,Macro!$1:$1048576,MATCH(DATE(S$2,1,1),Macro!$A$1:$LI$1),FALSE)</f>
        <v>0.67978524395890805</v>
      </c>
      <c r="T1401" s="312">
        <f>+VLOOKUP($E1401,Macro!$1:$1048576,MATCH(DATE(T$2,1,1),Macro!$A$1:$LI$1),FALSE)</f>
        <v>0.76870940123394682</v>
      </c>
      <c r="U1401" s="312">
        <f>+VLOOKUP($E1401,Macro!$1:$1048576,MATCH(DATE(U$2,1,1),Macro!$A$1:$LI$1),FALSE)</f>
        <v>0.87358342603669481</v>
      </c>
      <c r="V1401" s="312">
        <f>+VLOOKUP($E1401,Macro!$1:$1048576,MATCH(DATE(V$2,1,1),Macro!$A$1:$LI$1),FALSE)</f>
        <v>0.98774859660510916</v>
      </c>
      <c r="W1401" s="312">
        <f>+VLOOKUP($E1401,Macro!$1:$1048576,MATCH(DATE(W$2,1,1),Macro!$A$1:$LI$1),FALSE)</f>
        <v>1.1022759484501377</v>
      </c>
      <c r="X1401" s="312">
        <f>+VLOOKUP($E1401,Macro!$1:$1048576,MATCH(DATE(X$2,1,1),Macro!$A$1:$LI$1),FALSE)</f>
        <v>1.215268014425086</v>
      </c>
      <c r="Y1401" s="312">
        <f>+VLOOKUP($E1401,Macro!$1:$1048576,MATCH(DATE(Y$2,1,1),Macro!$A$1:$LI$1),FALSE)</f>
        <v>1.3253920911209249</v>
      </c>
      <c r="Z1401" s="312">
        <f>+VLOOKUP($E1401,Macro!$1:$1048576,MATCH(DATE(Z$2,1,1),Macro!$A$1:$LI$1),FALSE)</f>
        <v>1.432026974116507</v>
      </c>
      <c r="AA1401" s="312">
        <f>+VLOOKUP($E1401,Macro!$1:$1048576,MATCH(DATE(AA$2,1,1),Macro!$A$1:$LI$1),FALSE)</f>
        <v>1.534912958099377</v>
      </c>
      <c r="AB1401" s="312">
        <f>+VLOOKUP($E1401,Macro!$1:$1048576,MATCH(DATE(AB$2,1,1),Macro!$A$1:$LI$1),FALSE)</f>
        <v>1.6341311840059269</v>
      </c>
      <c r="AC1401" s="312">
        <f>+VLOOKUP($E1401,Macro!$1:$1048576,MATCH(DATE(AC$2,1,1),Macro!$A$1:$LI$1),FALSE)</f>
        <v>1.7297733390363668</v>
      </c>
      <c r="AD1401" s="312">
        <f>+VLOOKUP($E1401,Macro!$1:$1048576,MATCH(DATE(AD$2,1,1),Macro!$A$1:$LI$1),FALSE)</f>
        <v>1.8219245766458281</v>
      </c>
      <c r="AE1401" s="312">
        <f>+VLOOKUP($E1401,Macro!$1:$1048576,MATCH(DATE(AE$2,1,1),Macro!$A$1:$LI$1),FALSE)</f>
        <v>1.9106220695860099</v>
      </c>
      <c r="AF1401" s="312">
        <f>+VLOOKUP($E1401,Macro!$1:$1048576,MATCH(DATE(AF$2,1,1),Macro!$A$1:$LI$1),FALSE)</f>
        <v>1.9956433816518571</v>
      </c>
      <c r="AG1401" s="312">
        <f>+VLOOKUP($E1401,Macro!$1:$1048576,MATCH(DATE(AG$2,1,1),Macro!$A$1:$LI$1),FALSE)</f>
        <v>2.0771463754788444</v>
      </c>
      <c r="AH1401" s="312">
        <f>+VLOOKUP($E1401,Macro!$1:$1048576,MATCH(DATE(AH$2,1,1),Macro!$A$1:$LI$1),FALSE)</f>
        <v>2.1552227989952488</v>
      </c>
      <c r="AI1401" s="312">
        <f>+VLOOKUP($E1401,Macro!$1:$1048576,MATCH(DATE(AI$2,1,1),Macro!$A$1:$LI$1),FALSE)</f>
        <v>2.2299505180364054</v>
      </c>
      <c r="AJ1401" s="312">
        <f>+VLOOKUP($E1401,Macro!$1:$1048576,MATCH(DATE(AJ$2,1,1),Macro!$A$1:$LI$1),FALSE)</f>
        <v>2.3014012651728866</v>
      </c>
      <c r="AK1401" s="312">
        <f>+VLOOKUP($E1401,Macro!$1:$1048576,MATCH(DATE(AK$2,1,1),Macro!$A$1:$LI$1),FALSE)</f>
        <v>2.369642447743403</v>
      </c>
      <c r="AL1401" s="312">
        <f>+VLOOKUP($E1401,Macro!$1:$1048576,MATCH(DATE(AL$2,1,1),Macro!$A$1:$LI$1),FALSE)</f>
        <v>2.4347380465609803</v>
      </c>
      <c r="AM1401" s="312">
        <f>+VLOOKUP($E1401,Macro!$1:$1048576,MATCH(DATE(AM$2,1,1),Macro!$A$1:$LI$1),FALSE)</f>
        <v>2.4967501724138863</v>
      </c>
      <c r="AN1401" s="312">
        <f>+VLOOKUP($E1401,Macro!$1:$1048576,MATCH(DATE(AN$2,1,1),Macro!$A$1:$LI$1),FALSE)</f>
        <v>2.5557393311874677</v>
      </c>
      <c r="AO1401" s="312">
        <f>+VLOOKUP($E1401,Macro!$1:$1048576,MATCH(DATE(AO$2,1,1),Macro!$A$1:$LI$1),FALSE)</f>
        <v>2.6117613261528172</v>
      </c>
    </row>
    <row r="1402" spans="1:41" ht="15" customHeight="1" x14ac:dyDescent="0.35">
      <c r="A1402" s="394"/>
      <c r="B1402" s="408"/>
      <c r="C1402" s="114" t="s">
        <v>267</v>
      </c>
      <c r="D1402" s="114"/>
      <c r="E1402" s="50" t="s">
        <v>268</v>
      </c>
      <c r="F1402" s="312">
        <f>+VLOOKUP($E1402,Macro!$1:$1048576,MATCH(DATE(F$2,1,1),Macro!$A$1:$LI$1),FALSE)</f>
        <v>0</v>
      </c>
      <c r="G1402" s="312">
        <f>+VLOOKUP($E1402,Macro!$1:$1048576,MATCH(DATE(G$2,1,1),Macro!$A$1:$LI$1),FALSE)</f>
        <v>4.6895581974126799E-3</v>
      </c>
      <c r="H1402" s="312">
        <f>+VLOOKUP($E1402,Macro!$1:$1048576,MATCH(DATE(H$2,1,1),Macro!$A$1:$LI$1),FALSE)</f>
        <v>1.4203999674133883E-2</v>
      </c>
      <c r="I1402" s="312">
        <f>+VLOOKUP($E1402,Macro!$1:$1048576,MATCH(DATE(I$2,1,1),Macro!$A$1:$LI$1),FALSE)</f>
        <v>2.7729714024204988E-2</v>
      </c>
      <c r="J1402" s="312">
        <f>+VLOOKUP($E1402,Macro!$1:$1048576,MATCH(DATE(J$2,1,1),Macro!$A$1:$LI$1),FALSE)</f>
        <v>4.4782563410628029E-2</v>
      </c>
      <c r="K1402" s="312">
        <f>+VLOOKUP($E1402,Macro!$1:$1048576,MATCH(DATE(K$2,1,1),Macro!$A$1:$LI$1),FALSE)</f>
        <v>6.5569736397463885E-2</v>
      </c>
      <c r="L1402" s="312">
        <f>+VLOOKUP($E1402,Macro!$1:$1048576,MATCH(DATE(L$2,1,1),Macro!$A$1:$LI$1),FALSE)</f>
        <v>8.9023626256823363E-2</v>
      </c>
      <c r="M1402" s="312">
        <f>+VLOOKUP($E1402,Macro!$1:$1048576,MATCH(DATE(M$2,1,1),Macro!$A$1:$LI$1),FALSE)</f>
        <v>0.11250054361220396</v>
      </c>
      <c r="N1402" s="312">
        <f>+VLOOKUP($E1402,Macro!$1:$1048576,MATCH(DATE(N$2,1,1),Macro!$A$1:$LI$1),FALSE)</f>
        <v>0.13398011895500161</v>
      </c>
      <c r="O1402" s="312">
        <f>+VLOOKUP($E1402,Macro!$1:$1048576,MATCH(DATE(O$2,1,1),Macro!$A$1:$LI$1),FALSE)</f>
        <v>0.15268612541665672</v>
      </c>
      <c r="P1402" s="312">
        <f>+VLOOKUP($E1402,Macro!$1:$1048576,MATCH(DATE(P$2,1,1),Macro!$A$1:$LI$1),FALSE)</f>
        <v>0.16905828832618486</v>
      </c>
      <c r="Q1402" s="312">
        <f>+VLOOKUP($E1402,Macro!$1:$1048576,MATCH(DATE(Q$2,1,1),Macro!$A$1:$LI$1),FALSE)</f>
        <v>0.18440559763204245</v>
      </c>
      <c r="R1402" s="312">
        <f>+VLOOKUP($E1402,Macro!$1:$1048576,MATCH(DATE(R$2,1,1),Macro!$A$1:$LI$1),FALSE)</f>
        <v>0.20048859430006338</v>
      </c>
      <c r="S1402" s="312">
        <f>+VLOOKUP($E1402,Macro!$1:$1048576,MATCH(DATE(S$2,1,1),Macro!$A$1:$LI$1),FALSE)</f>
        <v>0.21917936310518193</v>
      </c>
      <c r="T1402" s="312">
        <f>+VLOOKUP($E1402,Macro!$1:$1048576,MATCH(DATE(T$2,1,1),Macro!$A$1:$LI$1),FALSE)</f>
        <v>0.24220417335243383</v>
      </c>
      <c r="U1402" s="312">
        <f>+VLOOKUP($E1402,Macro!$1:$1048576,MATCH(DATE(U$2,1,1),Macro!$A$1:$LI$1),FALSE)</f>
        <v>0.27098476677833716</v>
      </c>
      <c r="V1402" s="312">
        <f>+VLOOKUP($E1402,Macro!$1:$1048576,MATCH(DATE(V$2,1,1),Macro!$A$1:$LI$1),FALSE)</f>
        <v>0.30529872718356721</v>
      </c>
      <c r="W1402" s="312">
        <f>+VLOOKUP($E1402,Macro!$1:$1048576,MATCH(DATE(W$2,1,1),Macro!$A$1:$LI$1),FALSE)</f>
        <v>0.34302749674941513</v>
      </c>
      <c r="X1402" s="312">
        <f>+VLOOKUP($E1402,Macro!$1:$1048576,MATCH(DATE(X$2,1,1),Macro!$A$1:$LI$1),FALSE)</f>
        <v>0.38175517825835836</v>
      </c>
      <c r="Y1402" s="312">
        <f>+VLOOKUP($E1402,Macro!$1:$1048576,MATCH(DATE(Y$2,1,1),Macro!$A$1:$LI$1),FALSE)</f>
        <v>0.41945864115766618</v>
      </c>
      <c r="Z1402" s="312">
        <f>+VLOOKUP($E1402,Macro!$1:$1048576,MATCH(DATE(Z$2,1,1),Macro!$A$1:$LI$1),FALSE)</f>
        <v>0.45470899724029401</v>
      </c>
      <c r="AA1402" s="312">
        <f>+VLOOKUP($E1402,Macro!$1:$1048576,MATCH(DATE(AA$2,1,1),Macro!$A$1:$LI$1),FALSE)</f>
        <v>0.48673828763257099</v>
      </c>
      <c r="AB1402" s="312">
        <f>+VLOOKUP($E1402,Macro!$1:$1048576,MATCH(DATE(AB$2,1,1),Macro!$A$1:$LI$1),FALSE)</f>
        <v>0.5153391348520886</v>
      </c>
      <c r="AC1402" s="312">
        <f>+VLOOKUP($E1402,Macro!$1:$1048576,MATCH(DATE(AC$2,1,1),Macro!$A$1:$LI$1),FALSE)</f>
        <v>0.54067164809232793</v>
      </c>
      <c r="AD1402" s="312">
        <f>+VLOOKUP($E1402,Macro!$1:$1048576,MATCH(DATE(AD$2,1,1),Macro!$A$1:$LI$1),FALSE)</f>
        <v>0.56310026847912198</v>
      </c>
      <c r="AE1402" s="312">
        <f>+VLOOKUP($E1402,Macro!$1:$1048576,MATCH(DATE(AE$2,1,1),Macro!$A$1:$LI$1),FALSE)</f>
        <v>0.5828992822473511</v>
      </c>
      <c r="AF1402" s="312">
        <f>+VLOOKUP($E1402,Macro!$1:$1048576,MATCH(DATE(AF$2,1,1),Macro!$A$1:$LI$1),FALSE)</f>
        <v>0.60038719774673233</v>
      </c>
      <c r="AG1402" s="312">
        <f>+VLOOKUP($E1402,Macro!$1:$1048576,MATCH(DATE(AG$2,1,1),Macro!$A$1:$LI$1),FALSE)</f>
        <v>0.61594168836871521</v>
      </c>
      <c r="AH1402" s="312">
        <f>+VLOOKUP($E1402,Macro!$1:$1048576,MATCH(DATE(AH$2,1,1),Macro!$A$1:$LI$1),FALSE)</f>
        <v>0.62992829366219638</v>
      </c>
      <c r="AI1402" s="312">
        <f>+VLOOKUP($E1402,Macro!$1:$1048576,MATCH(DATE(AI$2,1,1),Macro!$A$1:$LI$1),FALSE)</f>
        <v>0.64266452571684063</v>
      </c>
      <c r="AJ1402" s="312">
        <f>+VLOOKUP($E1402,Macro!$1:$1048576,MATCH(DATE(AJ$2,1,1),Macro!$A$1:$LI$1),FALSE)</f>
        <v>0.6544089517572127</v>
      </c>
      <c r="AK1402" s="312">
        <f>+VLOOKUP($E1402,Macro!$1:$1048576,MATCH(DATE(AK$2,1,1),Macro!$A$1:$LI$1),FALSE)</f>
        <v>0.6653646108085276</v>
      </c>
      <c r="AL1402" s="312">
        <f>+VLOOKUP($E1402,Macro!$1:$1048576,MATCH(DATE(AL$2,1,1),Macro!$A$1:$LI$1),FALSE)</f>
        <v>0.67568892023004423</v>
      </c>
      <c r="AM1402" s="312">
        <f>+VLOOKUP($E1402,Macro!$1:$1048576,MATCH(DATE(AM$2,1,1),Macro!$A$1:$LI$1),FALSE)</f>
        <v>0.6855059654057083</v>
      </c>
      <c r="AN1402" s="312">
        <f>+VLOOKUP($E1402,Macro!$1:$1048576,MATCH(DATE(AN$2,1,1),Macro!$A$1:$LI$1),FALSE)</f>
        <v>0.69491835029491522</v>
      </c>
      <c r="AO1402" s="312">
        <f>+VLOOKUP($E1402,Macro!$1:$1048576,MATCH(DATE(AO$2,1,1),Macro!$A$1:$LI$1),FALSE)</f>
        <v>0.70401644527449125</v>
      </c>
    </row>
    <row r="1403" spans="1:41" ht="15" customHeight="1" x14ac:dyDescent="0.35">
      <c r="A1403" s="394"/>
      <c r="B1403" s="408"/>
      <c r="C1403" s="114" t="s">
        <v>269</v>
      </c>
      <c r="D1403" s="114"/>
      <c r="E1403" s="50" t="s">
        <v>270</v>
      </c>
      <c r="F1403" s="312">
        <f>+VLOOKUP($E1403,Macro!$1:$1048576,MATCH(DATE(F$2,1,1),Macro!$A$1:$LI$1),FALSE)</f>
        <v>0</v>
      </c>
      <c r="G1403" s="312">
        <f>+VLOOKUP($E1403,Macro!$1:$1048576,MATCH(DATE(G$2,1,1),Macro!$A$1:$LI$1),FALSE)</f>
        <v>1.2837100000033388</v>
      </c>
      <c r="H1403" s="312">
        <f>+VLOOKUP($E1403,Macro!$1:$1048576,MATCH(DATE(H$2,1,1),Macro!$A$1:$LI$1),FALSE)</f>
        <v>3.8864299999986542</v>
      </c>
      <c r="I1403" s="312">
        <f>+VLOOKUP($E1403,Macro!$1:$1048576,MATCH(DATE(I$2,1,1),Macro!$A$1:$LI$1),FALSE)</f>
        <v>7.5827800000006391</v>
      </c>
      <c r="J1403" s="312">
        <f>+VLOOKUP($E1403,Macro!$1:$1048576,MATCH(DATE(J$2,1,1),Macro!$A$1:$LI$1),FALSE)</f>
        <v>12.240529999999126</v>
      </c>
      <c r="K1403" s="312">
        <f>+VLOOKUP($E1403,Macro!$1:$1048576,MATCH(DATE(K$2,1,1),Macro!$A$1:$LI$1),FALSE)</f>
        <v>17.919890000001033</v>
      </c>
      <c r="L1403" s="312">
        <f>+VLOOKUP($E1403,Macro!$1:$1048576,MATCH(DATE(L$2,1,1),Macro!$A$1:$LI$1),FALSE)</f>
        <v>24.332389999999577</v>
      </c>
      <c r="M1403" s="312">
        <f>+VLOOKUP($E1403,Macro!$1:$1048576,MATCH(DATE(M$2,1,1),Macro!$A$1:$LI$1),FALSE)</f>
        <v>30.758720000001631</v>
      </c>
      <c r="N1403" s="312">
        <f>+VLOOKUP($E1403,Macro!$1:$1048576,MATCH(DATE(N$2,1,1),Macro!$A$1:$LI$1),FALSE)</f>
        <v>36.648730000000796</v>
      </c>
      <c r="O1403" s="312">
        <f>+VLOOKUP($E1403,Macro!$1:$1048576,MATCH(DATE(O$2,1,1),Macro!$A$1:$LI$1),FALSE)</f>
        <v>41.790600000000268</v>
      </c>
      <c r="P1403" s="312">
        <f>+VLOOKUP($E1403,Macro!$1:$1048576,MATCH(DATE(P$2,1,1),Macro!$A$1:$LI$1),FALSE)</f>
        <v>46.308789999999135</v>
      </c>
      <c r="Q1403" s="312">
        <f>+VLOOKUP($E1403,Macro!$1:$1048576,MATCH(DATE(Q$2,1,1),Macro!$A$1:$LI$1),FALSE)</f>
        <v>50.556980000001204</v>
      </c>
      <c r="R1403" s="312">
        <f>+VLOOKUP($E1403,Macro!$1:$1048576,MATCH(DATE(R$2,1,1),Macro!$A$1:$LI$1),FALSE)</f>
        <v>55.014629999997851</v>
      </c>
      <c r="S1403" s="312">
        <f>+VLOOKUP($E1403,Macro!$1:$1048576,MATCH(DATE(S$2,1,1),Macro!$A$1:$LI$1),FALSE)</f>
        <v>60.193839999999909</v>
      </c>
      <c r="T1403" s="312">
        <f>+VLOOKUP($E1403,Macro!$1:$1048576,MATCH(DATE(T$2,1,1),Macro!$A$1:$LI$1),FALSE)</f>
        <v>66.568139999999403</v>
      </c>
      <c r="U1403" s="312">
        <f>+VLOOKUP($E1403,Macro!$1:$1048576,MATCH(DATE(U$2,1,1),Macro!$A$1:$LI$1),FALSE)</f>
        <v>74.52813000000242</v>
      </c>
      <c r="V1403" s="312">
        <f>+VLOOKUP($E1403,Macro!$1:$1048576,MATCH(DATE(V$2,1,1),Macro!$A$1:$LI$1),FALSE)</f>
        <v>84.012040000001434</v>
      </c>
      <c r="W1403" s="312">
        <f>+VLOOKUP($E1403,Macro!$1:$1048576,MATCH(DATE(W$2,1,1),Macro!$A$1:$LI$1),FALSE)</f>
        <v>94.43467999999848</v>
      </c>
      <c r="X1403" s="312">
        <f>+VLOOKUP($E1403,Macro!$1:$1048576,MATCH(DATE(X$2,1,1),Macro!$A$1:$LI$1),FALSE)</f>
        <v>105.12699000000066</v>
      </c>
      <c r="Y1403" s="312">
        <f>+VLOOKUP($E1403,Macro!$1:$1048576,MATCH(DATE(Y$2,1,1),Macro!$A$1:$LI$1),FALSE)</f>
        <v>115.52694999999949</v>
      </c>
      <c r="Z1403" s="312">
        <f>+VLOOKUP($E1403,Macro!$1:$1048576,MATCH(DATE(Z$2,1,1),Macro!$A$1:$LI$1),FALSE)</f>
        <v>125.22705000000133</v>
      </c>
      <c r="AA1403" s="312">
        <f>+VLOOKUP($E1403,Macro!$1:$1048576,MATCH(DATE(AA$2,1,1),Macro!$A$1:$LI$1),FALSE)</f>
        <v>134.01726000000053</v>
      </c>
      <c r="AB1403" s="312">
        <f>+VLOOKUP($E1403,Macro!$1:$1048576,MATCH(DATE(AB$2,1,1),Macro!$A$1:$LI$1),FALSE)</f>
        <v>141.83990999999878</v>
      </c>
      <c r="AC1403" s="312">
        <f>+VLOOKUP($E1403,Macro!$1:$1048576,MATCH(DATE(AC$2,1,1),Macro!$A$1:$LI$1),FALSE)</f>
        <v>148.73783000000185</v>
      </c>
      <c r="AD1403" s="312">
        <f>+VLOOKUP($E1403,Macro!$1:$1048576,MATCH(DATE(AD$2,1,1),Macro!$A$1:$LI$1),FALSE)</f>
        <v>154.80992000000333</v>
      </c>
      <c r="AE1403" s="312">
        <f>+VLOOKUP($E1403,Macro!$1:$1048576,MATCH(DATE(AE$2,1,1),Macro!$A$1:$LI$1),FALSE)</f>
        <v>160.09994999999981</v>
      </c>
      <c r="AF1403" s="312">
        <f>+VLOOKUP($E1403,Macro!$1:$1048576,MATCH(DATE(AF$2,1,1),Macro!$A$1:$LI$1),FALSE)</f>
        <v>164.70350999999937</v>
      </c>
      <c r="AG1403" s="312">
        <f>+VLOOKUP($E1403,Macro!$1:$1048576,MATCH(DATE(AG$2,1,1),Macro!$A$1:$LI$1),FALSE)</f>
        <v>168.72998999999982</v>
      </c>
      <c r="AH1403" s="312">
        <f>+VLOOKUP($E1403,Macro!$1:$1048576,MATCH(DATE(AH$2,1,1),Macro!$A$1:$LI$1),FALSE)</f>
        <v>172.28383000000031</v>
      </c>
      <c r="AI1403" s="312">
        <f>+VLOOKUP($E1403,Macro!$1:$1048576,MATCH(DATE(AI$2,1,1),Macro!$A$1:$LI$1),FALSE)</f>
        <v>175.45522999999957</v>
      </c>
      <c r="AJ1403" s="312">
        <f>+VLOOKUP($E1403,Macro!$1:$1048576,MATCH(DATE(AJ$2,1,1),Macro!$A$1:$LI$1),FALSE)</f>
        <v>178.31724000000031</v>
      </c>
      <c r="AK1403" s="312">
        <f>+VLOOKUP($E1403,Macro!$1:$1048576,MATCH(DATE(AK$2,1,1),Macro!$A$1:$LI$1),FALSE)</f>
        <v>180.92684999999983</v>
      </c>
      <c r="AL1403" s="312">
        <f>+VLOOKUP($E1403,Macro!$1:$1048576,MATCH(DATE(AL$2,1,1),Macro!$A$1:$LI$1),FALSE)</f>
        <v>183.32796999999846</v>
      </c>
      <c r="AM1403" s="312">
        <f>+VLOOKUP($E1403,Macro!$1:$1048576,MATCH(DATE(AM$2,1,1),Macro!$A$1:$LI$1),FALSE)</f>
        <v>185.55481000000145</v>
      </c>
      <c r="AN1403" s="312">
        <f>+VLOOKUP($E1403,Macro!$1:$1048576,MATCH(DATE(AN$2,1,1),Macro!$A$1:$LI$1),FALSE)</f>
        <v>187.63519000000088</v>
      </c>
      <c r="AO1403" s="312">
        <f>+VLOOKUP($E1403,Macro!$1:$1048576,MATCH(DATE(AO$2,1,1),Macro!$A$1:$LI$1),FALSE)</f>
        <v>189.59346000000005</v>
      </c>
    </row>
    <row r="1404" spans="1:41" ht="15" customHeight="1" x14ac:dyDescent="0.35">
      <c r="A1404" s="394"/>
      <c r="B1404" s="408"/>
      <c r="C1404" s="114" t="s">
        <v>271</v>
      </c>
      <c r="D1404" s="118"/>
      <c r="E1404" s="57" t="s">
        <v>272</v>
      </c>
      <c r="F1404" s="313">
        <f>+VLOOKUP($E1404,Macro!$1:$1048576,MATCH(DATE(F$2,1,1),Macro!$A$1:$LI$1),FALSE)</f>
        <v>0</v>
      </c>
      <c r="G1404" s="313">
        <f>+VLOOKUP($E1404,Macro!$1:$1048576,MATCH(DATE(G$2,1,1),Macro!$A$1:$LI$1),FALSE)</f>
        <v>-3.4149899999974531E-3</v>
      </c>
      <c r="H1404" s="313">
        <f>+VLOOKUP($E1404,Macro!$1:$1048576,MATCH(DATE(H$2,1,1),Macro!$A$1:$LI$1),FALSE)</f>
        <v>-1.0055259999999788E-2</v>
      </c>
      <c r="I1404" s="313">
        <f>+VLOOKUP($E1404,Macro!$1:$1048576,MATCH(DATE(I$2,1,1),Macro!$A$1:$LI$1),FALSE)</f>
        <v>-1.9186140000002072E-2</v>
      </c>
      <c r="J1404" s="313">
        <f>+VLOOKUP($E1404,Macro!$1:$1048576,MATCH(DATE(J$2,1,1),Macro!$A$1:$LI$1),FALSE)</f>
        <v>-3.0434500000001141E-2</v>
      </c>
      <c r="K1404" s="313">
        <f>+VLOOKUP($E1404,Macro!$1:$1048576,MATCH(DATE(K$2,1,1),Macro!$A$1:$LI$1),FALSE)</f>
        <v>-4.3962180000001183E-2</v>
      </c>
      <c r="L1404" s="313">
        <f>+VLOOKUP($E1404,Macro!$1:$1048576,MATCH(DATE(L$2,1,1),Macro!$A$1:$LI$1),FALSE)</f>
        <v>-5.9031950000001943E-2</v>
      </c>
      <c r="M1404" s="313">
        <f>+VLOOKUP($E1404,Macro!$1:$1048576,MATCH(DATE(M$2,1,1),Macro!$A$1:$LI$1),FALSE)</f>
        <v>-7.377597000000069E-2</v>
      </c>
      <c r="N1404" s="313">
        <f>+VLOOKUP($E1404,Macro!$1:$1048576,MATCH(DATE(N$2,1,1),Macro!$A$1:$LI$1),FALSE)</f>
        <v>-8.6920919999999846E-2</v>
      </c>
      <c r="O1404" s="313">
        <f>+VLOOKUP($E1404,Macro!$1:$1048576,MATCH(DATE(O$2,1,1),Macro!$A$1:$LI$1),FALSE)</f>
        <v>-9.8100279999999151E-2</v>
      </c>
      <c r="P1404" s="313">
        <f>+VLOOKUP($E1404,Macro!$1:$1048576,MATCH(DATE(P$2,1,1),Macro!$A$1:$LI$1),FALSE)</f>
        <v>-0.10763287999999982</v>
      </c>
      <c r="Q1404" s="313">
        <f>+VLOOKUP($E1404,Macro!$1:$1048576,MATCH(DATE(Q$2,1,1),Macro!$A$1:$LI$1),FALSE)</f>
        <v>-0.11673749999999983</v>
      </c>
      <c r="R1404" s="313">
        <f>+VLOOKUP($E1404,Macro!$1:$1048576,MATCH(DATE(R$2,1,1),Macro!$A$1:$LI$1),FALSE)</f>
        <v>-0.12645989000000246</v>
      </c>
      <c r="S1404" s="313">
        <f>+VLOOKUP($E1404,Macro!$1:$1048576,MATCH(DATE(S$2,1,1),Macro!$A$1:$LI$1),FALSE)</f>
        <v>-0.13800573000000149</v>
      </c>
      <c r="T1404" s="313">
        <f>+VLOOKUP($E1404,Macro!$1:$1048576,MATCH(DATE(T$2,1,1),Macro!$A$1:$LI$1),FALSE)</f>
        <v>-0.1524358099999984</v>
      </c>
      <c r="U1404" s="313">
        <f>+VLOOKUP($E1404,Macro!$1:$1048576,MATCH(DATE(U$2,1,1),Macro!$A$1:$LI$1),FALSE)</f>
        <v>-0.17058105999999962</v>
      </c>
      <c r="V1404" s="313">
        <f>+VLOOKUP($E1404,Macro!$1:$1048576,MATCH(DATE(V$2,1,1),Macro!$A$1:$LI$1),FALSE)</f>
        <v>-0.19212182999999994</v>
      </c>
      <c r="W1404" s="313">
        <f>+VLOOKUP($E1404,Macro!$1:$1048576,MATCH(DATE(W$2,1,1),Macro!$A$1:$LI$1),FALSE)</f>
        <v>-0.21549879000000161</v>
      </c>
      <c r="X1404" s="313">
        <f>+VLOOKUP($E1404,Macro!$1:$1048576,MATCH(DATE(X$2,1,1),Macro!$A$1:$LI$1),FALSE)</f>
        <v>-0.23909095999999908</v>
      </c>
      <c r="Y1404" s="313">
        <f>+VLOOKUP($E1404,Macro!$1:$1048576,MATCH(DATE(Y$2,1,1),Macro!$A$1:$LI$1),FALSE)</f>
        <v>-0.2616377900000022</v>
      </c>
      <c r="Z1404" s="313">
        <f>+VLOOKUP($E1404,Macro!$1:$1048576,MATCH(DATE(Z$2,1,1),Macro!$A$1:$LI$1),FALSE)</f>
        <v>-0.28251717999999981</v>
      </c>
      <c r="AA1404" s="313">
        <f>+VLOOKUP($E1404,Macro!$1:$1048576,MATCH(DATE(AA$2,1,1),Macro!$A$1:$LI$1),FALSE)</f>
        <v>-0.30091260000000009</v>
      </c>
      <c r="AB1404" s="313">
        <f>+VLOOKUP($E1404,Macro!$1:$1048576,MATCH(DATE(AB$2,1,1),Macro!$A$1:$LI$1),FALSE)</f>
        <v>-0.317038280000001</v>
      </c>
      <c r="AC1404" s="313">
        <f>+VLOOKUP($E1404,Macro!$1:$1048576,MATCH(DATE(AC$2,1,1),Macro!$A$1:$LI$1),FALSE)</f>
        <v>-0.33106356000000003</v>
      </c>
      <c r="AD1404" s="313">
        <f>+VLOOKUP($E1404,Macro!$1:$1048576,MATCH(DATE(AD$2,1,1),Macro!$A$1:$LI$1),FALSE)</f>
        <v>-0.34326292999999897</v>
      </c>
      <c r="AE1404" s="313">
        <f>+VLOOKUP($E1404,Macro!$1:$1048576,MATCH(DATE(AE$2,1,1),Macro!$A$1:$LI$1),FALSE)</f>
        <v>-0.35450593000000141</v>
      </c>
      <c r="AF1404" s="313">
        <f>+VLOOKUP($E1404,Macro!$1:$1048576,MATCH(DATE(AF$2,1,1),Macro!$A$1:$LI$1),FALSE)</f>
        <v>-0.36383737000000027</v>
      </c>
      <c r="AG1404" s="313">
        <f>+VLOOKUP($E1404,Macro!$1:$1048576,MATCH(DATE(AG$2,1,1),Macro!$A$1:$LI$1),FALSE)</f>
        <v>-0.37198277999999918</v>
      </c>
      <c r="AH1404" s="313">
        <f>+VLOOKUP($E1404,Macro!$1:$1048576,MATCH(DATE(AH$2,1,1),Macro!$A$1:$LI$1),FALSE)</f>
        <v>-0.37916779999999928</v>
      </c>
      <c r="AI1404" s="313">
        <f>+VLOOKUP($E1404,Macro!$1:$1048576,MATCH(DATE(AI$2,1,1),Macro!$A$1:$LI$1),FALSE)</f>
        <v>-0.38558425999999923</v>
      </c>
      <c r="AJ1404" s="313">
        <f>+VLOOKUP($E1404,Macro!$1:$1048576,MATCH(DATE(AJ$2,1,1),Macro!$A$1:$LI$1),FALSE)</f>
        <v>-0.39138447000000021</v>
      </c>
      <c r="AK1404" s="313">
        <f>+VLOOKUP($E1404,Macro!$1:$1048576,MATCH(DATE(AK$2,1,1),Macro!$A$1:$LI$1),FALSE)</f>
        <v>-0.39668513999999988</v>
      </c>
      <c r="AL1404" s="313">
        <f>+VLOOKUP($E1404,Macro!$1:$1048576,MATCH(DATE(AL$2,1,1),Macro!$A$1:$LI$1),FALSE)</f>
        <v>-0.40157510000000118</v>
      </c>
      <c r="AM1404" s="313">
        <f>+VLOOKUP($E1404,Macro!$1:$1048576,MATCH(DATE(AM$2,1,1),Macro!$A$1:$LI$1),FALSE)</f>
        <v>-0.40612351999999852</v>
      </c>
      <c r="AN1404" s="313">
        <f>+VLOOKUP($E1404,Macro!$1:$1048576,MATCH(DATE(AN$2,1,1),Macro!$A$1:$LI$1),FALSE)</f>
        <v>-0.41038737000000103</v>
      </c>
      <c r="AO1404" s="313">
        <f>+VLOOKUP($E1404,Macro!$1:$1048576,MATCH(DATE(AO$2,1,1),Macro!$A$1:$LI$1),FALSE)</f>
        <v>-0.41441741999999893</v>
      </c>
    </row>
    <row r="1405" spans="1:41" ht="15" customHeight="1" x14ac:dyDescent="0.35">
      <c r="A1405" s="394"/>
      <c r="B1405" s="408"/>
      <c r="C1405" s="117" t="s">
        <v>273</v>
      </c>
      <c r="D1405" s="117"/>
      <c r="E1405" s="50" t="s">
        <v>274</v>
      </c>
      <c r="F1405" s="312">
        <f>+VLOOKUP($E1405,Macro!$1:$1048576,MATCH(DATE(F$2,1,1),Macro!$A$1:$LI$1),FALSE)</f>
        <v>0</v>
      </c>
      <c r="G1405" s="312">
        <f>+VLOOKUP($E1405,Macro!$1:$1048576,MATCH(DATE(G$2,1,1),Macro!$A$1:$LI$1),FALSE)</f>
        <v>6.4052022707195705E-3</v>
      </c>
      <c r="H1405" s="312">
        <f>+VLOOKUP($E1405,Macro!$1:$1048576,MATCH(DATE(H$2,1,1),Macro!$A$1:$LI$1),FALSE)</f>
        <v>1.5057611771253886E-2</v>
      </c>
      <c r="I1405" s="312">
        <f>+VLOOKUP($E1405,Macro!$1:$1048576,MATCH(DATE(I$2,1,1),Macro!$A$1:$LI$1),FALSE)</f>
        <v>2.5196742976755018E-2</v>
      </c>
      <c r="J1405" s="312">
        <f>+VLOOKUP($E1405,Macro!$1:$1048576,MATCH(DATE(J$2,1,1),Macro!$A$1:$LI$1),FALSE)</f>
        <v>3.7450685830065465E-2</v>
      </c>
      <c r="K1405" s="312">
        <f>+VLOOKUP($E1405,Macro!$1:$1048576,MATCH(DATE(K$2,1,1),Macro!$A$1:$LI$1),FALSE)</f>
        <v>5.2883110672053736E-2</v>
      </c>
      <c r="L1405" s="312">
        <f>+VLOOKUP($E1405,Macro!$1:$1048576,MATCH(DATE(L$2,1,1),Macro!$A$1:$LI$1),FALSE)</f>
        <v>6.9951632953683257E-2</v>
      </c>
      <c r="M1405" s="312">
        <f>+VLOOKUP($E1405,Macro!$1:$1048576,MATCH(DATE(M$2,1,1),Macro!$A$1:$LI$1),FALSE)</f>
        <v>8.6139250430928266E-2</v>
      </c>
      <c r="N1405" s="312">
        <f>+VLOOKUP($E1405,Macro!$1:$1048576,MATCH(DATE(N$2,1,1),Macro!$A$1:$LI$1),FALSE)</f>
        <v>0.10120240629280572</v>
      </c>
      <c r="O1405" s="312">
        <f>+VLOOKUP($E1405,Macro!$1:$1048576,MATCH(DATE(O$2,1,1),Macro!$A$1:$LI$1),FALSE)</f>
        <v>0.11573339289803197</v>
      </c>
      <c r="P1405" s="312">
        <f>+VLOOKUP($E1405,Macro!$1:$1048576,MATCH(DATE(P$2,1,1),Macro!$A$1:$LI$1),FALSE)</f>
        <v>0.13059276775502296</v>
      </c>
      <c r="Q1405" s="312">
        <f>+VLOOKUP($E1405,Macro!$1:$1048576,MATCH(DATE(Q$2,1,1),Macro!$A$1:$LI$1),FALSE)</f>
        <v>0.14658450521674218</v>
      </c>
      <c r="R1405" s="312">
        <f>+VLOOKUP($E1405,Macro!$1:$1048576,MATCH(DATE(R$2,1,1),Macro!$A$1:$LI$1),FALSE)</f>
        <v>0.16449358507683517</v>
      </c>
      <c r="S1405" s="312">
        <f>+VLOOKUP($E1405,Macro!$1:$1048576,MATCH(DATE(S$2,1,1),Macro!$A$1:$LI$1),FALSE)</f>
        <v>0.18508154187589151</v>
      </c>
      <c r="T1405" s="312">
        <f>+VLOOKUP($E1405,Macro!$1:$1048576,MATCH(DATE(T$2,1,1),Macro!$A$1:$LI$1),FALSE)</f>
        <v>0.20906486238089858</v>
      </c>
      <c r="U1405" s="312">
        <f>+VLOOKUP($E1405,Macro!$1:$1048576,MATCH(DATE(U$2,1,1),Macro!$A$1:$LI$1),FALSE)</f>
        <v>0.23709662427217146</v>
      </c>
      <c r="V1405" s="312">
        <f>+VLOOKUP($E1405,Macro!$1:$1048576,MATCH(DATE(V$2,1,1),Macro!$A$1:$LI$1),FALSE)</f>
        <v>0.26807397004128525</v>
      </c>
      <c r="W1405" s="312">
        <f>+VLOOKUP($E1405,Macro!$1:$1048576,MATCH(DATE(W$2,1,1),Macro!$A$1:$LI$1),FALSE)</f>
        <v>0.29997822402608904</v>
      </c>
      <c r="X1405" s="312">
        <f>+VLOOKUP($E1405,Macro!$1:$1048576,MATCH(DATE(X$2,1,1),Macro!$A$1:$LI$1),FALSE)</f>
        <v>0.3320217725952635</v>
      </c>
      <c r="Y1405" s="312">
        <f>+VLOOKUP($E1405,Macro!$1:$1048576,MATCH(DATE(Y$2,1,1),Macro!$A$1:$LI$1),FALSE)</f>
        <v>0.36388702524270228</v>
      </c>
      <c r="Z1405" s="312">
        <f>+VLOOKUP($E1405,Macro!$1:$1048576,MATCH(DATE(Z$2,1,1),Macro!$A$1:$LI$1),FALSE)</f>
        <v>0.39529932948177626</v>
      </c>
      <c r="AA1405" s="312">
        <f>+VLOOKUP($E1405,Macro!$1:$1048576,MATCH(DATE(AA$2,1,1),Macro!$A$1:$LI$1),FALSE)</f>
        <v>0.42620648575763598</v>
      </c>
      <c r="AB1405" s="312">
        <f>+VLOOKUP($E1405,Macro!$1:$1048576,MATCH(DATE(AB$2,1,1),Macro!$A$1:$LI$1),FALSE)</f>
        <v>0.45652617263262502</v>
      </c>
      <c r="AC1405" s="312">
        <f>+VLOOKUP($E1405,Macro!$1:$1048576,MATCH(DATE(AC$2,1,1),Macro!$A$1:$LI$1),FALSE)</f>
        <v>0.48616297888402388</v>
      </c>
      <c r="AD1405" s="312">
        <f>+VLOOKUP($E1405,Macro!$1:$1048576,MATCH(DATE(AD$2,1,1),Macro!$A$1:$LI$1),FALSE)</f>
        <v>0.51504331854997953</v>
      </c>
      <c r="AE1405" s="312">
        <f>+VLOOKUP($E1405,Macro!$1:$1048576,MATCH(DATE(AE$2,1,1),Macro!$A$1:$LI$1),FALSE)</f>
        <v>0.54273072806630507</v>
      </c>
      <c r="AF1405" s="312">
        <f>+VLOOKUP($E1405,Macro!$1:$1048576,MATCH(DATE(AF$2,1,1),Macro!$A$1:$LI$1),FALSE)</f>
        <v>0.5693854273206792</v>
      </c>
      <c r="AG1405" s="312">
        <f>+VLOOKUP($E1405,Macro!$1:$1048576,MATCH(DATE(AG$2,1,1),Macro!$A$1:$LI$1),FALSE)</f>
        <v>0.59512650408914503</v>
      </c>
      <c r="AH1405" s="312">
        <f>+VLOOKUP($E1405,Macro!$1:$1048576,MATCH(DATE(AH$2,1,1),Macro!$A$1:$LI$1),FALSE)</f>
        <v>0.62002412680661845</v>
      </c>
      <c r="AI1405" s="312">
        <f>+VLOOKUP($E1405,Macro!$1:$1048576,MATCH(DATE(AI$2,1,1),Macro!$A$1:$LI$1),FALSE)</f>
        <v>0.64413892275757811</v>
      </c>
      <c r="AJ1405" s="312">
        <f>+VLOOKUP($E1405,Macro!$1:$1048576,MATCH(DATE(AJ$2,1,1),Macro!$A$1:$LI$1),FALSE)</f>
        <v>0.66753147606213781</v>
      </c>
      <c r="AK1405" s="312">
        <f>+VLOOKUP($E1405,Macro!$1:$1048576,MATCH(DATE(AK$2,1,1),Macro!$A$1:$LI$1),FALSE)</f>
        <v>0.69026338346859417</v>
      </c>
      <c r="AL1405" s="312">
        <f>+VLOOKUP($E1405,Macro!$1:$1048576,MATCH(DATE(AL$2,1,1),Macro!$A$1:$LI$1),FALSE)</f>
        <v>0.71239567414964677</v>
      </c>
      <c r="AM1405" s="312">
        <f>+VLOOKUP($E1405,Macro!$1:$1048576,MATCH(DATE(AM$2,1,1),Macro!$A$1:$LI$1),FALSE)</f>
        <v>0.73398757276081383</v>
      </c>
      <c r="AN1405" s="312">
        <f>+VLOOKUP($E1405,Macro!$1:$1048576,MATCH(DATE(AN$2,1,1),Macro!$A$1:$LI$1),FALSE)</f>
        <v>0.75509524173720588</v>
      </c>
      <c r="AO1405" s="312">
        <f>+VLOOKUP($E1405,Macro!$1:$1048576,MATCH(DATE(AO$2,1,1),Macro!$A$1:$LI$1),FALSE)</f>
        <v>0.77576947403542096</v>
      </c>
    </row>
    <row r="1406" spans="1:41" ht="15" customHeight="1" x14ac:dyDescent="0.35">
      <c r="A1406" s="394"/>
      <c r="B1406" s="408"/>
      <c r="C1406" s="114" t="s">
        <v>275</v>
      </c>
      <c r="D1406" s="114"/>
      <c r="E1406" s="50" t="s">
        <v>3757</v>
      </c>
      <c r="F1406" s="312">
        <f>+VLOOKUP($E1406,Macro!$1:$1048576,MATCH(DATE(F$2,1,1),Macro!$A$1:$LI$1),FALSE)</f>
        <v>0</v>
      </c>
      <c r="G1406" s="312">
        <f>+VLOOKUP($E1406,Macro!$1:$1048576,MATCH(DATE(G$2,1,1),Macro!$A$1:$LI$1),FALSE)</f>
        <v>-2.3656471162075005E-3</v>
      </c>
      <c r="H1406" s="312">
        <f>+VLOOKUP($E1406,Macro!$1:$1048576,MATCH(DATE(H$2,1,1),Macro!$A$1:$LI$1),FALSE)</f>
        <v>-6.0090175192392334E-3</v>
      </c>
      <c r="I1406" s="312">
        <f>+VLOOKUP($E1406,Macro!$1:$1048576,MATCH(DATE(I$2,1,1),Macro!$A$1:$LI$1),FALSE)</f>
        <v>-1.0668077588602866E-2</v>
      </c>
      <c r="J1406" s="312">
        <f>+VLOOKUP($E1406,Macro!$1:$1048576,MATCH(DATE(J$2,1,1),Macro!$A$1:$LI$1),FALSE)</f>
        <v>-1.6463488188883831E-2</v>
      </c>
      <c r="K1406" s="312">
        <f>+VLOOKUP($E1406,Macro!$1:$1048576,MATCH(DATE(K$2,1,1),Macro!$A$1:$LI$1),FALSE)</f>
        <v>-2.3721646997812255E-2</v>
      </c>
      <c r="L1406" s="312">
        <f>+VLOOKUP($E1406,Macro!$1:$1048576,MATCH(DATE(L$2,1,1),Macro!$A$1:$LI$1),FALSE)</f>
        <v>-3.1942988993235652E-2</v>
      </c>
      <c r="M1406" s="312">
        <f>+VLOOKUP($E1406,Macro!$1:$1048576,MATCH(DATE(M$2,1,1),Macro!$A$1:$LI$1),FALSE)</f>
        <v>-4.019706451090406E-2</v>
      </c>
      <c r="N1406" s="312">
        <f>+VLOOKUP($E1406,Macro!$1:$1048576,MATCH(DATE(N$2,1,1),Macro!$A$1:$LI$1),FALSE)</f>
        <v>-4.8187029861798507E-2</v>
      </c>
      <c r="O1406" s="312">
        <f>+VLOOKUP($E1406,Macro!$1:$1048576,MATCH(DATE(O$2,1,1),Macro!$A$1:$LI$1),FALSE)</f>
        <v>-5.595842697427543E-2</v>
      </c>
      <c r="P1406" s="312">
        <f>+VLOOKUP($E1406,Macro!$1:$1048576,MATCH(DATE(P$2,1,1),Macro!$A$1:$LI$1),FALSE)</f>
        <v>-6.3756765255152364E-2</v>
      </c>
      <c r="Q1406" s="312">
        <f>+VLOOKUP($E1406,Macro!$1:$1048576,MATCH(DATE(Q$2,1,1),Macro!$A$1:$LI$1),FALSE)</f>
        <v>-7.1908379816585863E-2</v>
      </c>
      <c r="R1406" s="312">
        <f>+VLOOKUP($E1406,Macro!$1:$1048576,MATCH(DATE(R$2,1,1),Macro!$A$1:$LI$1),FALSE)</f>
        <v>-8.0770321471237805E-2</v>
      </c>
      <c r="S1406" s="312">
        <f>+VLOOKUP($E1406,Macro!$1:$1048576,MATCH(DATE(S$2,1,1),Macro!$A$1:$LI$1),FALSE)</f>
        <v>-9.0696047652493936E-2</v>
      </c>
      <c r="T1406" s="312">
        <f>+VLOOKUP($E1406,Macro!$1:$1048576,MATCH(DATE(T$2,1,1),Macro!$A$1:$LI$1),FALSE)</f>
        <v>-0.10200704728612081</v>
      </c>
      <c r="U1406" s="312">
        <f>+VLOOKUP($E1406,Macro!$1:$1048576,MATCH(DATE(U$2,1,1),Macro!$A$1:$LI$1),FALSE)</f>
        <v>-0.11497615575254</v>
      </c>
      <c r="V1406" s="312">
        <f>+VLOOKUP($E1406,Macro!$1:$1048576,MATCH(DATE(V$2,1,1),Macro!$A$1:$LI$1),FALSE)</f>
        <v>-0.12931548633766787</v>
      </c>
      <c r="W1406" s="312">
        <f>+VLOOKUP($E1406,Macro!$1:$1048576,MATCH(DATE(W$2,1,1),Macro!$A$1:$LI$1),FALSE)</f>
        <v>-0.14435595705854562</v>
      </c>
      <c r="X1406" s="312">
        <f>+VLOOKUP($E1406,Macro!$1:$1048576,MATCH(DATE(X$2,1,1),Macro!$A$1:$LI$1),FALSE)</f>
        <v>-0.15967841217838091</v>
      </c>
      <c r="Y1406" s="312">
        <f>+VLOOKUP($E1406,Macro!$1:$1048576,MATCH(DATE(Y$2,1,1),Macro!$A$1:$LI$1),FALSE)</f>
        <v>-0.17501570285430884</v>
      </c>
      <c r="Z1406" s="312">
        <f>+VLOOKUP($E1406,Macro!$1:$1048576,MATCH(DATE(Z$2,1,1),Macro!$A$1:$LI$1),FALSE)</f>
        <v>-0.19018722428602255</v>
      </c>
      <c r="AA1406" s="312">
        <f>+VLOOKUP($E1406,Macro!$1:$1048576,MATCH(DATE(AA$2,1,1),Macro!$A$1:$LI$1),FALSE)</f>
        <v>-0.20509861173365757</v>
      </c>
      <c r="AB1406" s="312">
        <f>+VLOOKUP($E1406,Macro!$1:$1048576,MATCH(DATE(AB$2,1,1),Macro!$A$1:$LI$1),FALSE)</f>
        <v>-0.21970155397591679</v>
      </c>
      <c r="AC1406" s="312">
        <f>+VLOOKUP($E1406,Macro!$1:$1048576,MATCH(DATE(AC$2,1,1),Macro!$A$1:$LI$1),FALSE)</f>
        <v>-0.2339661522445767</v>
      </c>
      <c r="AD1406" s="312">
        <f>+VLOOKUP($E1406,Macro!$1:$1048576,MATCH(DATE(AD$2,1,1),Macro!$A$1:$LI$1),FALSE)</f>
        <v>-0.24787791106893522</v>
      </c>
      <c r="AE1406" s="312">
        <f>+VLOOKUP($E1406,Macro!$1:$1048576,MATCH(DATE(AE$2,1,1),Macro!$A$1:$LI$1),FALSE)</f>
        <v>-0.26138156234321896</v>
      </c>
      <c r="AF1406" s="312">
        <f>+VLOOKUP($E1406,Macro!$1:$1048576,MATCH(DATE(AF$2,1,1),Macro!$A$1:$LI$1),FALSE)</f>
        <v>-0.27447365716310612</v>
      </c>
      <c r="AG1406" s="312">
        <f>+VLOOKUP($E1406,Macro!$1:$1048576,MATCH(DATE(AG$2,1,1),Macro!$A$1:$LI$1),FALSE)</f>
        <v>-0.28718194500533151</v>
      </c>
      <c r="AH1406" s="312">
        <f>+VLOOKUP($E1406,Macro!$1:$1048576,MATCH(DATE(AH$2,1,1),Macro!$A$1:$LI$1),FALSE)</f>
        <v>-0.29952279621083822</v>
      </c>
      <c r="AI1406" s="312">
        <f>+VLOOKUP($E1406,Macro!$1:$1048576,MATCH(DATE(AI$2,1,1),Macro!$A$1:$LI$1),FALSE)</f>
        <v>-0.31151122473698173</v>
      </c>
      <c r="AJ1406" s="312">
        <f>+VLOOKUP($E1406,Macro!$1:$1048576,MATCH(DATE(AJ$2,1,1),Macro!$A$1:$LI$1),FALSE)</f>
        <v>-0.32316283447889999</v>
      </c>
      <c r="AK1406" s="312">
        <f>+VLOOKUP($E1406,Macro!$1:$1048576,MATCH(DATE(AK$2,1,1),Macro!$A$1:$LI$1),FALSE)</f>
        <v>-0.33449403214324164</v>
      </c>
      <c r="AL1406" s="312">
        <f>+VLOOKUP($E1406,Macro!$1:$1048576,MATCH(DATE(AL$2,1,1),Macro!$A$1:$LI$1),FALSE)</f>
        <v>-0.34552181495982637</v>
      </c>
      <c r="AM1406" s="312">
        <f>+VLOOKUP($E1406,Macro!$1:$1048576,MATCH(DATE(AM$2,1,1),Macro!$A$1:$LI$1),FALSE)</f>
        <v>-0.35626373093217095</v>
      </c>
      <c r="AN1406" s="312">
        <f>+VLOOKUP($E1406,Macro!$1:$1048576,MATCH(DATE(AN$2,1,1),Macro!$A$1:$LI$1),FALSE)</f>
        <v>-0.36673776234315975</v>
      </c>
      <c r="AO1406" s="312">
        <f>+VLOOKUP($E1406,Macro!$1:$1048576,MATCH(DATE(AO$2,1,1),Macro!$A$1:$LI$1),FALSE)</f>
        <v>-0.37696180830982895</v>
      </c>
    </row>
    <row r="1407" spans="1:41" ht="15" customHeight="1" x14ac:dyDescent="0.35">
      <c r="A1407" s="394"/>
      <c r="B1407" s="408"/>
      <c r="C1407" s="114" t="s">
        <v>276</v>
      </c>
      <c r="D1407" s="114"/>
      <c r="E1407" s="50" t="s">
        <v>277</v>
      </c>
      <c r="F1407" s="312">
        <f>+VLOOKUP($E1407,Macro!$1:$1048576,MATCH(DATE(F$2,1,1),Macro!$A$1:$LI$1),FALSE)</f>
        <v>0</v>
      </c>
      <c r="G1407" s="312">
        <f>+VLOOKUP($E1407,Macro!$1:$1048576,MATCH(DATE(G$2,1,1),Macro!$A$1:$LI$1),FALSE)</f>
        <v>3.9000381480379376E-5</v>
      </c>
      <c r="H1407" s="312">
        <f>+VLOOKUP($E1407,Macro!$1:$1048576,MATCH(DATE(H$2,1,1),Macro!$A$1:$LI$1),FALSE)</f>
        <v>-4.8070500760871021E-3</v>
      </c>
      <c r="I1407" s="312">
        <f>+VLOOKUP($E1407,Macro!$1:$1048576,MATCH(DATE(I$2,1,1),Macro!$A$1:$LI$1),FALSE)</f>
        <v>-1.2375803307361141E-2</v>
      </c>
      <c r="J1407" s="312">
        <f>+VLOOKUP($E1407,Macro!$1:$1048576,MATCH(DATE(J$2,1,1),Macro!$A$1:$LI$1),FALSE)</f>
        <v>-2.1617566009238774E-2</v>
      </c>
      <c r="K1407" s="312">
        <f>+VLOOKUP($E1407,Macro!$1:$1048576,MATCH(DATE(K$2,1,1),Macro!$A$1:$LI$1),FALSE)</f>
        <v>-3.2595384665802876E-2</v>
      </c>
      <c r="L1407" s="312">
        <f>+VLOOKUP($E1407,Macro!$1:$1048576,MATCH(DATE(L$2,1,1),Macro!$A$1:$LI$1),FALSE)</f>
        <v>-4.5931976388810525E-2</v>
      </c>
      <c r="M1407" s="312">
        <f>+VLOOKUP($E1407,Macro!$1:$1048576,MATCH(DATE(M$2,1,1),Macro!$A$1:$LI$1),FALSE)</f>
        <v>-6.0551839822218026E-2</v>
      </c>
      <c r="N1407" s="312">
        <f>+VLOOKUP($E1407,Macro!$1:$1048576,MATCH(DATE(N$2,1,1),Macro!$A$1:$LI$1),FALSE)</f>
        <v>-7.4481252623724917E-2</v>
      </c>
      <c r="O1407" s="312">
        <f>+VLOOKUP($E1407,Macro!$1:$1048576,MATCH(DATE(O$2,1,1),Macro!$A$1:$LI$1),FALSE)</f>
        <v>-8.7223654590445898E-2</v>
      </c>
      <c r="P1407" s="312">
        <f>+VLOOKUP($E1407,Macro!$1:$1048576,MATCH(DATE(P$2,1,1),Macro!$A$1:$LI$1),FALSE)</f>
        <v>-9.9286570071825328E-2</v>
      </c>
      <c r="Q1407" s="312">
        <f>+VLOOKUP($E1407,Macro!$1:$1048576,MATCH(DATE(Q$2,1,1),Macro!$A$1:$LI$1),FALSE)</f>
        <v>-0.11160718777753244</v>
      </c>
      <c r="R1407" s="312">
        <f>+VLOOKUP($E1407,Macro!$1:$1048576,MATCH(DATE(R$2,1,1),Macro!$A$1:$LI$1),FALSE)</f>
        <v>-0.12529232465181631</v>
      </c>
      <c r="S1407" s="312">
        <f>+VLOOKUP($E1407,Macro!$1:$1048576,MATCH(DATE(S$2,1,1),Macro!$A$1:$LI$1),FALSE)</f>
        <v>-0.14132483044798466</v>
      </c>
      <c r="T1407" s="312">
        <f>+VLOOKUP($E1407,Macro!$1:$1048576,MATCH(DATE(T$2,1,1),Macro!$A$1:$LI$1),FALSE)</f>
        <v>-0.16051400958973538</v>
      </c>
      <c r="U1407" s="312">
        <f>+VLOOKUP($E1407,Macro!$1:$1048576,MATCH(DATE(U$2,1,1),Macro!$A$1:$LI$1),FALSE)</f>
        <v>-0.18347017912153341</v>
      </c>
      <c r="V1407" s="312">
        <f>+VLOOKUP($E1407,Macro!$1:$1048576,MATCH(DATE(V$2,1,1),Macro!$A$1:$LI$1),FALSE)</f>
        <v>-0.21040756627868223</v>
      </c>
      <c r="W1407" s="312">
        <f>+VLOOKUP($E1407,Macro!$1:$1048576,MATCH(DATE(W$2,1,1),Macro!$A$1:$LI$1),FALSE)</f>
        <v>-0.24011224083076918</v>
      </c>
      <c r="X1407" s="312">
        <f>+VLOOKUP($E1407,Macro!$1:$1048576,MATCH(DATE(X$2,1,1),Macro!$A$1:$LI$1),FALSE)</f>
        <v>-0.27061803573277221</v>
      </c>
      <c r="Y1407" s="312">
        <f>+VLOOKUP($E1407,Macro!$1:$1048576,MATCH(DATE(Y$2,1,1),Macro!$A$1:$LI$1),FALSE)</f>
        <v>-0.30071844932305636</v>
      </c>
      <c r="Z1407" s="312">
        <f>+VLOOKUP($E1407,Macro!$1:$1048576,MATCH(DATE(Z$2,1,1),Macro!$A$1:$LI$1),FALSE)</f>
        <v>-0.32977862860052931</v>
      </c>
      <c r="AA1407" s="312">
        <f>+VLOOKUP($E1407,Macro!$1:$1048576,MATCH(DATE(AA$2,1,1),Macro!$A$1:$LI$1),FALSE)</f>
        <v>-0.35771039065776894</v>
      </c>
      <c r="AB1407" s="312">
        <f>+VLOOKUP($E1407,Macro!$1:$1048576,MATCH(DATE(AB$2,1,1),Macro!$A$1:$LI$1),FALSE)</f>
        <v>-0.38449833682761037</v>
      </c>
      <c r="AC1407" s="312">
        <f>+VLOOKUP($E1407,Macro!$1:$1048576,MATCH(DATE(AC$2,1,1),Macro!$A$1:$LI$1),FALSE)</f>
        <v>-0.41030541432520684</v>
      </c>
      <c r="AD1407" s="312">
        <f>+VLOOKUP($E1407,Macro!$1:$1048576,MATCH(DATE(AD$2,1,1),Macro!$A$1:$LI$1),FALSE)</f>
        <v>-0.43529334762846156</v>
      </c>
      <c r="AE1407" s="312">
        <f>+VLOOKUP($E1407,Macro!$1:$1048576,MATCH(DATE(AE$2,1,1),Macro!$A$1:$LI$1),FALSE)</f>
        <v>-0.45934185952523143</v>
      </c>
      <c r="AF1407" s="312">
        <f>+VLOOKUP($E1407,Macro!$1:$1048576,MATCH(DATE(AF$2,1,1),Macro!$A$1:$LI$1),FALSE)</f>
        <v>-0.48273960293603624</v>
      </c>
      <c r="AG1407" s="312">
        <f>+VLOOKUP($E1407,Macro!$1:$1048576,MATCH(DATE(AG$2,1,1),Macro!$A$1:$LI$1),FALSE)</f>
        <v>-0.50529723806609494</v>
      </c>
      <c r="AH1407" s="312">
        <f>+VLOOKUP($E1407,Macro!$1:$1048576,MATCH(DATE(AH$2,1,1),Macro!$A$1:$LI$1),FALSE)</f>
        <v>-0.5270031875877258</v>
      </c>
      <c r="AI1407" s="312">
        <f>+VLOOKUP($E1407,Macro!$1:$1048576,MATCH(DATE(AI$2,1,1),Macro!$A$1:$LI$1),FALSE)</f>
        <v>-0.5478170344377965</v>
      </c>
      <c r="AJ1407" s="312">
        <f>+VLOOKUP($E1407,Macro!$1:$1048576,MATCH(DATE(AJ$2,1,1),Macro!$A$1:$LI$1),FALSE)</f>
        <v>-0.56767779225544612</v>
      </c>
      <c r="AK1407" s="312">
        <f>+VLOOKUP($E1407,Macro!$1:$1048576,MATCH(DATE(AK$2,1,1),Macro!$A$1:$LI$1),FALSE)</f>
        <v>-0.58651615219479158</v>
      </c>
      <c r="AL1407" s="312">
        <f>+VLOOKUP($E1407,Macro!$1:$1048576,MATCH(DATE(AL$2,1,1),Macro!$A$1:$LI$1),FALSE)</f>
        <v>-0.60426599892092236</v>
      </c>
      <c r="AM1407" s="312">
        <f>+VLOOKUP($E1407,Macro!$1:$1048576,MATCH(DATE(AM$2,1,1),Macro!$A$1:$LI$1),FALSE)</f>
        <v>-0.62087400841588647</v>
      </c>
      <c r="AN1407" s="312">
        <f>+VLOOKUP($E1407,Macro!$1:$1048576,MATCH(DATE(AN$2,1,1),Macro!$A$1:$LI$1),FALSE)</f>
        <v>-0.63630623261472929</v>
      </c>
      <c r="AO1407" s="312">
        <f>+VLOOKUP($E1407,Macro!$1:$1048576,MATCH(DATE(AO$2,1,1),Macro!$A$1:$LI$1),FALSE)</f>
        <v>-0.6505510444465179</v>
      </c>
    </row>
    <row r="1408" spans="1:41" ht="15" customHeight="1" x14ac:dyDescent="0.35">
      <c r="A1408" s="394"/>
      <c r="B1408" s="408"/>
      <c r="C1408" s="114" t="s">
        <v>278</v>
      </c>
      <c r="D1408" s="114"/>
      <c r="E1408" s="50" t="s">
        <v>279</v>
      </c>
      <c r="F1408" s="312">
        <f>+VLOOKUP($E1408,Macro!$1:$1048576,MATCH(DATE(F$2,1,1),Macro!$A$1:$LI$1),FALSE)</f>
        <v>0</v>
      </c>
      <c r="G1408" s="312">
        <f>+VLOOKUP($E1408,Macro!$1:$1048576,MATCH(DATE(G$2,1,1),Macro!$A$1:$LI$1),FALSE)</f>
        <v>-4.7989717982359348E-4</v>
      </c>
      <c r="H1408" s="312">
        <f>+VLOOKUP($E1408,Macro!$1:$1048576,MATCH(DATE(H$2,1,1),Macro!$A$1:$LI$1),FALSE)</f>
        <v>-5.4612112505361687E-4</v>
      </c>
      <c r="I1408" s="312">
        <f>+VLOOKUP($E1408,Macro!$1:$1048576,MATCH(DATE(I$2,1,1),Macro!$A$1:$LI$1),FALSE)</f>
        <v>-5.552075733602363E-3</v>
      </c>
      <c r="J1408" s="312">
        <f>+VLOOKUP($E1408,Macro!$1:$1048576,MATCH(DATE(J$2,1,1),Macro!$A$1:$LI$1),FALSE)</f>
        <v>-1.2569862025473E-2</v>
      </c>
      <c r="K1408" s="312">
        <f>+VLOOKUP($E1408,Macro!$1:$1048576,MATCH(DATE(K$2,1,1),Macro!$A$1:$LI$1),FALSE)</f>
        <v>-2.078223229243642E-2</v>
      </c>
      <c r="L1408" s="312">
        <f>+VLOOKUP($E1408,Macro!$1:$1048576,MATCH(DATE(L$2,1,1),Macro!$A$1:$LI$1),FALSE)</f>
        <v>-3.0242693198654497E-2</v>
      </c>
      <c r="M1408" s="312">
        <f>+VLOOKUP($E1408,Macro!$1:$1048576,MATCH(DATE(M$2,1,1),Macro!$A$1:$LI$1),FALSE)</f>
        <v>-4.170052550501388E-2</v>
      </c>
      <c r="N1408" s="312">
        <f>+VLOOKUP($E1408,Macro!$1:$1048576,MATCH(DATE(N$2,1,1),Macro!$A$1:$LI$1),FALSE)</f>
        <v>-5.4411083013023581E-2</v>
      </c>
      <c r="O1408" s="312">
        <f>+VLOOKUP($E1408,Macro!$1:$1048576,MATCH(DATE(O$2,1,1),Macro!$A$1:$LI$1),FALSE)</f>
        <v>-6.6695718130969917E-2</v>
      </c>
      <c r="P1408" s="312">
        <f>+VLOOKUP($E1408,Macro!$1:$1048576,MATCH(DATE(P$2,1,1),Macro!$A$1:$LI$1),FALSE)</f>
        <v>-7.8552724859586032E-2</v>
      </c>
      <c r="Q1408" s="312">
        <f>+VLOOKUP($E1408,Macro!$1:$1048576,MATCH(DATE(Q$2,1,1),Macro!$A$1:$LI$1),FALSE)</f>
        <v>-9.0589576058851956E-2</v>
      </c>
      <c r="R1408" s="312">
        <f>+VLOOKUP($E1408,Macro!$1:$1048576,MATCH(DATE(R$2,1,1),Macro!$A$1:$LI$1),FALSE)</f>
        <v>-0.103835162399879</v>
      </c>
      <c r="S1408" s="312">
        <f>+VLOOKUP($E1408,Macro!$1:$1048576,MATCH(DATE(S$2,1,1),Macro!$A$1:$LI$1),FALSE)</f>
        <v>-0.11911002345725841</v>
      </c>
      <c r="T1408" s="312">
        <f>+VLOOKUP($E1408,Macro!$1:$1048576,MATCH(DATE(T$2,1,1),Macro!$A$1:$LI$1),FALSE)</f>
        <v>-0.13706360595345593</v>
      </c>
      <c r="U1408" s="312">
        <f>+VLOOKUP($E1408,Macro!$1:$1048576,MATCH(DATE(U$2,1,1),Macro!$A$1:$LI$1),FALSE)</f>
        <v>-0.15816836878092405</v>
      </c>
      <c r="V1408" s="312">
        <f>+VLOOKUP($E1408,Macro!$1:$1048576,MATCH(DATE(V$2,1,1),Macro!$A$1:$LI$1),FALSE)</f>
        <v>-0.18242173802096584</v>
      </c>
      <c r="W1408" s="312">
        <f>+VLOOKUP($E1408,Macro!$1:$1048576,MATCH(DATE(W$2,1,1),Macro!$A$1:$LI$1),FALSE)</f>
        <v>-0.20980163787040484</v>
      </c>
      <c r="X1408" s="312">
        <f>+VLOOKUP($E1408,Macro!$1:$1048576,MATCH(DATE(X$2,1,1),Macro!$A$1:$LI$1),FALSE)</f>
        <v>-0.2393757975095008</v>
      </c>
      <c r="Y1408" s="312">
        <f>+VLOOKUP($E1408,Macro!$1:$1048576,MATCH(DATE(Y$2,1,1),Macro!$A$1:$LI$1),FALSE)</f>
        <v>-0.26945466335080437</v>
      </c>
      <c r="Z1408" s="312">
        <f>+VLOOKUP($E1408,Macro!$1:$1048576,MATCH(DATE(Z$2,1,1),Macro!$A$1:$LI$1),FALSE)</f>
        <v>-0.29927451598464744</v>
      </c>
      <c r="AA1408" s="312">
        <f>+VLOOKUP($E1408,Macro!$1:$1048576,MATCH(DATE(AA$2,1,1),Macro!$A$1:$LI$1),FALSE)</f>
        <v>-0.32894252383275646</v>
      </c>
      <c r="AB1408" s="312">
        <f>+VLOOKUP($E1408,Macro!$1:$1048576,MATCH(DATE(AB$2,1,1),Macro!$A$1:$LI$1),FALSE)</f>
        <v>-0.3582036743640431</v>
      </c>
      <c r="AC1408" s="312">
        <f>+VLOOKUP($E1408,Macro!$1:$1048576,MATCH(DATE(AC$2,1,1),Macro!$A$1:$LI$1),FALSE)</f>
        <v>-0.38722315106045002</v>
      </c>
      <c r="AD1408" s="312">
        <f>+VLOOKUP($E1408,Macro!$1:$1048576,MATCH(DATE(AD$2,1,1),Macro!$A$1:$LI$1),FALSE)</f>
        <v>-0.41612943872739661</v>
      </c>
      <c r="AE1408" s="312">
        <f>+VLOOKUP($E1408,Macro!$1:$1048576,MATCH(DATE(AE$2,1,1),Macro!$A$1:$LI$1),FALSE)</f>
        <v>-0.44471823296029289</v>
      </c>
      <c r="AF1408" s="312">
        <f>+VLOOKUP($E1408,Macro!$1:$1048576,MATCH(DATE(AF$2,1,1),Macro!$A$1:$LI$1),FALSE)</f>
        <v>-0.4739604458366915</v>
      </c>
      <c r="AG1408" s="312">
        <f>+VLOOKUP($E1408,Macro!$1:$1048576,MATCH(DATE(AG$2,1,1),Macro!$A$1:$LI$1),FALSE)</f>
        <v>-0.50285407217231237</v>
      </c>
      <c r="AH1408" s="312">
        <f>+VLOOKUP($E1408,Macro!$1:$1048576,MATCH(DATE(AH$2,1,1),Macro!$A$1:$LI$1),FALSE)</f>
        <v>-0.53124136035841085</v>
      </c>
      <c r="AI1408" s="312">
        <f>+VLOOKUP($E1408,Macro!$1:$1048576,MATCH(DATE(AI$2,1,1),Macro!$A$1:$LI$1),FALSE)</f>
        <v>-0.55897253663815605</v>
      </c>
      <c r="AJ1408" s="312">
        <f>+VLOOKUP($E1408,Macro!$1:$1048576,MATCH(DATE(AJ$2,1,1),Macro!$A$1:$LI$1),FALSE)</f>
        <v>-0.58588665621277447</v>
      </c>
      <c r="AK1408" s="312">
        <f>+VLOOKUP($E1408,Macro!$1:$1048576,MATCH(DATE(AK$2,1,1),Macro!$A$1:$LI$1),FALSE)</f>
        <v>-0.61181848755941792</v>
      </c>
      <c r="AL1408" s="312">
        <f>+VLOOKUP($E1408,Macro!$1:$1048576,MATCH(DATE(AL$2,1,1),Macro!$A$1:$LI$1),FALSE)</f>
        <v>-0.63661054315049403</v>
      </c>
      <c r="AM1408" s="312">
        <f>+VLOOKUP($E1408,Macro!$1:$1048576,MATCH(DATE(AM$2,1,1),Macro!$A$1:$LI$1),FALSE)</f>
        <v>-0.66012435232638556</v>
      </c>
      <c r="AN1408" s="312">
        <f>+VLOOKUP($E1408,Macro!$1:$1048576,MATCH(DATE(AN$2,1,1),Macro!$A$1:$LI$1),FALSE)</f>
        <v>-0.682246859526766</v>
      </c>
      <c r="AO1408" s="312">
        <f>+VLOOKUP($E1408,Macro!$1:$1048576,MATCH(DATE(AO$2,1,1),Macro!$A$1:$LI$1),FALSE)</f>
        <v>-0.70289307569680326</v>
      </c>
    </row>
    <row r="1409" spans="1:41" ht="15" customHeight="1" x14ac:dyDescent="0.35">
      <c r="A1409" s="394"/>
      <c r="B1409" s="408"/>
      <c r="C1409" s="114" t="s">
        <v>280</v>
      </c>
      <c r="D1409" s="114"/>
      <c r="E1409" s="50" t="s">
        <v>281</v>
      </c>
      <c r="F1409" s="312">
        <f>+VLOOKUP($E1409,Macro!$1:$1048576,MATCH(DATE(F$2,1,1),Macro!$A$1:$LI$1),FALSE)</f>
        <v>0</v>
      </c>
      <c r="G1409" s="312">
        <f>+VLOOKUP($E1409,Macro!$1:$1048576,MATCH(DATE(G$2,1,1),Macro!$A$1:$LI$1),FALSE)</f>
        <v>-2.443853899368742E-2</v>
      </c>
      <c r="H1409" s="312">
        <f>+VLOOKUP($E1409,Macro!$1:$1048576,MATCH(DATE(H$2,1,1),Macro!$A$1:$LI$1),FALSE)</f>
        <v>-5.4602947671267277E-2</v>
      </c>
      <c r="I1409" s="312">
        <f>+VLOOKUP($E1409,Macro!$1:$1048576,MATCH(DATE(I$2,1,1),Macro!$A$1:$LI$1),FALSE)</f>
        <v>-9.8937013496824822E-2</v>
      </c>
      <c r="J1409" s="312">
        <f>+VLOOKUP($E1409,Macro!$1:$1048576,MATCH(DATE(J$2,1,1),Macro!$A$1:$LI$1),FALSE)</f>
        <v>-0.16297898495121199</v>
      </c>
      <c r="K1409" s="312">
        <f>+VLOOKUP($E1409,Macro!$1:$1048576,MATCH(DATE(K$2,1,1),Macro!$A$1:$LI$1),FALSE)</f>
        <v>-0.25160502105783245</v>
      </c>
      <c r="L1409" s="312">
        <f>+VLOOKUP($E1409,Macro!$1:$1048576,MATCH(DATE(L$2,1,1),Macro!$A$1:$LI$1),FALSE)</f>
        <v>-0.36047945304563678</v>
      </c>
      <c r="M1409" s="312">
        <f>+VLOOKUP($E1409,Macro!$1:$1048576,MATCH(DATE(M$2,1,1),Macro!$A$1:$LI$1),FALSE)</f>
        <v>-0.48400803652581814</v>
      </c>
      <c r="N1409" s="312">
        <f>+VLOOKUP($E1409,Macro!$1:$1048576,MATCH(DATE(N$2,1,1),Macro!$A$1:$LI$1),FALSE)</f>
        <v>-0.62308471496916873</v>
      </c>
      <c r="O1409" s="312">
        <f>+VLOOKUP($E1409,Macro!$1:$1048576,MATCH(DATE(O$2,1,1),Macro!$A$1:$LI$1),FALSE)</f>
        <v>-0.77719642463889294</v>
      </c>
      <c r="P1409" s="312">
        <f>+VLOOKUP($E1409,Macro!$1:$1048576,MATCH(DATE(P$2,1,1),Macro!$A$1:$LI$1),FALSE)</f>
        <v>-0.94649723016178022</v>
      </c>
      <c r="Q1409" s="312">
        <f>+VLOOKUP($E1409,Macro!$1:$1048576,MATCH(DATE(Q$2,1,1),Macro!$A$1:$LI$1),FALSE)</f>
        <v>-1.1327889582250394</v>
      </c>
      <c r="R1409" s="312">
        <f>+VLOOKUP($E1409,Macro!$1:$1048576,MATCH(DATE(R$2,1,1),Macro!$A$1:$LI$1),FALSE)</f>
        <v>-1.3393577248517863</v>
      </c>
      <c r="S1409" s="312">
        <f>+VLOOKUP($E1409,Macro!$1:$1048576,MATCH(DATE(S$2,1,1),Macro!$A$1:$LI$1),FALSE)</f>
        <v>-1.5708947366432469</v>
      </c>
      <c r="T1409" s="312">
        <f>+VLOOKUP($E1409,Macro!$1:$1048576,MATCH(DATE(T$2,1,1),Macro!$A$1:$LI$1),FALSE)</f>
        <v>-1.8330461333042614</v>
      </c>
      <c r="U1409" s="312">
        <f>+VLOOKUP($E1409,Macro!$1:$1048576,MATCH(DATE(U$2,1,1),Macro!$A$1:$LI$1),FALSE)</f>
        <v>-2.1320022175145281</v>
      </c>
      <c r="V1409" s="312">
        <f>+VLOOKUP($E1409,Macro!$1:$1048576,MATCH(DATE(V$2,1,1),Macro!$A$1:$LI$1),FALSE)</f>
        <v>-2.4674135721299617</v>
      </c>
      <c r="W1409" s="312">
        <f>+VLOOKUP($E1409,Macro!$1:$1048576,MATCH(DATE(W$2,1,1),Macro!$A$1:$LI$1),FALSE)</f>
        <v>-2.8359751239906084</v>
      </c>
      <c r="X1409" s="312">
        <f>+VLOOKUP($E1409,Macro!$1:$1048576,MATCH(DATE(X$2,1,1),Macro!$A$1:$LI$1),FALSE)</f>
        <v>-3.2370539045646574</v>
      </c>
      <c r="Y1409" s="312">
        <f>+VLOOKUP($E1409,Macro!$1:$1048576,MATCH(DATE(Y$2,1,1),Macro!$A$1:$LI$1),FALSE)</f>
        <v>-3.6678536637686276</v>
      </c>
      <c r="Z1409" s="312">
        <f>+VLOOKUP($E1409,Macro!$1:$1048576,MATCH(DATE(Z$2,1,1),Macro!$A$1:$LI$1),FALSE)</f>
        <v>-4.1248529402692524</v>
      </c>
      <c r="AA1409" s="312">
        <f>+VLOOKUP($E1409,Macro!$1:$1048576,MATCH(DATE(AA$2,1,1),Macro!$A$1:$LI$1),FALSE)</f>
        <v>-4.6042252312571419</v>
      </c>
      <c r="AB1409" s="312">
        <f>+VLOOKUP($E1409,Macro!$1:$1048576,MATCH(DATE(AB$2,1,1),Macro!$A$1:$LI$1),FALSE)</f>
        <v>-5.1029625672117884</v>
      </c>
      <c r="AC1409" s="312">
        <f>+VLOOKUP($E1409,Macro!$1:$1048576,MATCH(DATE(AC$2,1,1),Macro!$A$1:$LI$1),FALSE)</f>
        <v>-5.6183430825962333</v>
      </c>
      <c r="AD1409" s="312">
        <f>+VLOOKUP($E1409,Macro!$1:$1048576,MATCH(DATE(AD$2,1,1),Macro!$A$1:$LI$1),FALSE)</f>
        <v>-6.1479868611725941</v>
      </c>
      <c r="AE1409" s="312">
        <f>+VLOOKUP($E1409,Macro!$1:$1048576,MATCH(DATE(AE$2,1,1),Macro!$A$1:$LI$1),FALSE)</f>
        <v>-6.690092898572142</v>
      </c>
      <c r="AF1409" s="312">
        <f>+VLOOKUP($E1409,Macro!$1:$1048576,MATCH(DATE(AF$2,1,1),Macro!$A$1:$LI$1),FALSE)</f>
        <v>-7.2415694322482516</v>
      </c>
      <c r="AG1409" s="312">
        <f>+VLOOKUP($E1409,Macro!$1:$1048576,MATCH(DATE(AG$2,1,1),Macro!$A$1:$LI$1),FALSE)</f>
        <v>-7.8007795841229299</v>
      </c>
      <c r="AH1409" s="312">
        <f>+VLOOKUP($E1409,Macro!$1:$1048576,MATCH(DATE(AH$2,1,1),Macro!$A$1:$LI$1),FALSE)</f>
        <v>-8.3658334965903691</v>
      </c>
      <c r="AI1409" s="312">
        <f>+VLOOKUP($E1409,Macro!$1:$1048576,MATCH(DATE(AI$2,1,1),Macro!$A$1:$LI$1),FALSE)</f>
        <v>-8.9347833534564316</v>
      </c>
      <c r="AJ1409" s="312">
        <f>+VLOOKUP($E1409,Macro!$1:$1048576,MATCH(DATE(AJ$2,1,1),Macro!$A$1:$LI$1),FALSE)</f>
        <v>-9.5056837993990229</v>
      </c>
      <c r="AK1409" s="312">
        <f>+VLOOKUP($E1409,Macro!$1:$1048576,MATCH(DATE(AK$2,1,1),Macro!$A$1:$LI$1),FALSE)</f>
        <v>-10.076615791542288</v>
      </c>
      <c r="AL1409" s="312">
        <f>+VLOOKUP($E1409,Macro!$1:$1048576,MATCH(DATE(AL$2,1,1),Macro!$A$1:$LI$1),FALSE)</f>
        <v>-10.645701720906352</v>
      </c>
      <c r="AM1409" s="312">
        <f>+VLOOKUP($E1409,Macro!$1:$1048576,MATCH(DATE(AM$2,1,1),Macro!$A$1:$LI$1),FALSE)</f>
        <v>-11.211131815401899</v>
      </c>
      <c r="AN1409" s="312">
        <f>+VLOOKUP($E1409,Macro!$1:$1048576,MATCH(DATE(AN$2,1,1),Macro!$A$1:$LI$1),FALSE)</f>
        <v>-11.771187206305989</v>
      </c>
      <c r="AO1409" s="312">
        <f>+VLOOKUP($E1409,Macro!$1:$1048576,MATCH(DATE(AO$2,1,1),Macro!$A$1:$LI$1),FALSE)</f>
        <v>-12.324249311623037</v>
      </c>
    </row>
    <row r="1410" spans="1:41" ht="15" customHeight="1" x14ac:dyDescent="0.35">
      <c r="A1410" s="394"/>
      <c r="B1410" s="392" t="s">
        <v>1701</v>
      </c>
      <c r="C1410" s="152" t="s">
        <v>213</v>
      </c>
      <c r="D1410" s="119"/>
      <c r="E1410" s="65" t="s">
        <v>282</v>
      </c>
      <c r="F1410" s="308">
        <f>+VLOOKUP($E1410,Macro!$1:$1048576,MATCH(DATE(F$2,1,1),Macro!$A$1:$LI$1),FALSE)</f>
        <v>2196696.176</v>
      </c>
      <c r="G1410" s="308">
        <f>+VLOOKUP($E1410,Macro!$1:$1048576,MATCH(DATE(G$2,1,1),Macro!$A$1:$LI$1),FALSE)</f>
        <v>2218589.9040000001</v>
      </c>
      <c r="H1410" s="308">
        <f>+VLOOKUP($E1410,Macro!$1:$1048576,MATCH(DATE(H$2,1,1),Macro!$A$1:$LI$1),FALSE)</f>
        <v>2241182.0430000001</v>
      </c>
      <c r="I1410" s="308">
        <f>+VLOOKUP($E1410,Macro!$1:$1048576,MATCH(DATE(I$2,1,1),Macro!$A$1:$LI$1),FALSE)</f>
        <v>2264730.6510000001</v>
      </c>
      <c r="J1410" s="308">
        <f>+VLOOKUP($E1410,Macro!$1:$1048576,MATCH(DATE(J$2,1,1),Macro!$A$1:$LI$1),FALSE)</f>
        <v>2289357.3879999998</v>
      </c>
      <c r="K1410" s="308">
        <f>+VLOOKUP($E1410,Macro!$1:$1048576,MATCH(DATE(K$2,1,1),Macro!$A$1:$LI$1),FALSE)</f>
        <v>2315098.2949999999</v>
      </c>
      <c r="L1410" s="308">
        <f>+VLOOKUP($E1410,Macro!$1:$1048576,MATCH(DATE(L$2,1,1),Macro!$A$1:$LI$1),FALSE)</f>
        <v>2341587.202</v>
      </c>
      <c r="M1410" s="308">
        <f>+VLOOKUP($E1410,Macro!$1:$1048576,MATCH(DATE(M$2,1,1),Macro!$A$1:$LI$1),FALSE)</f>
        <v>2368872.9210000001</v>
      </c>
      <c r="N1410" s="308">
        <f>+VLOOKUP($E1410,Macro!$1:$1048576,MATCH(DATE(N$2,1,1),Macro!$A$1:$LI$1),FALSE)</f>
        <v>2396932.5090000001</v>
      </c>
      <c r="O1410" s="308">
        <f>+VLOOKUP($E1410,Macro!$1:$1048576,MATCH(DATE(O$2,1,1),Macro!$A$1:$LI$1),FALSE)</f>
        <v>2425731.6850000001</v>
      </c>
      <c r="P1410" s="308">
        <f>+VLOOKUP($E1410,Macro!$1:$1048576,MATCH(DATE(P$2,1,1),Macro!$A$1:$LI$1),FALSE)</f>
        <v>2455819.66</v>
      </c>
      <c r="Q1410" s="308">
        <f>+VLOOKUP($E1410,Macro!$1:$1048576,MATCH(DATE(Q$2,1,1),Macro!$A$1:$LI$1),FALSE)</f>
        <v>2486373.62</v>
      </c>
      <c r="R1410" s="308">
        <f>+VLOOKUP($E1410,Macro!$1:$1048576,MATCH(DATE(R$2,1,1),Macro!$A$1:$LI$1),FALSE)</f>
        <v>2517504.3480000002</v>
      </c>
      <c r="S1410" s="308">
        <f>+VLOOKUP($E1410,Macro!$1:$1048576,MATCH(DATE(S$2,1,1),Macro!$A$1:$LI$1),FALSE)</f>
        <v>2549239.7349999999</v>
      </c>
      <c r="T1410" s="308">
        <f>+VLOOKUP($E1410,Macro!$1:$1048576,MATCH(DATE(T$2,1,1),Macro!$A$1:$LI$1),FALSE)</f>
        <v>2581591.341</v>
      </c>
      <c r="U1410" s="308">
        <f>+VLOOKUP($E1410,Macro!$1:$1048576,MATCH(DATE(U$2,1,1),Macro!$A$1:$LI$1),FALSE)</f>
        <v>2614568.1529999999</v>
      </c>
      <c r="V1410" s="308">
        <f>+VLOOKUP($E1410,Macro!$1:$1048576,MATCH(DATE(V$2,1,1),Macro!$A$1:$LI$1),FALSE)</f>
        <v>2648156.0750000002</v>
      </c>
      <c r="W1410" s="308">
        <f>+VLOOKUP($E1410,Macro!$1:$1048576,MATCH(DATE(W$2,1,1),Macro!$A$1:$LI$1),FALSE)</f>
        <v>2682321.713</v>
      </c>
      <c r="X1410" s="308">
        <f>+VLOOKUP($E1410,Macro!$1:$1048576,MATCH(DATE(X$2,1,1),Macro!$A$1:$LI$1),FALSE)</f>
        <v>2717040.6439999999</v>
      </c>
      <c r="Y1410" s="308">
        <f>+VLOOKUP($E1410,Macro!$1:$1048576,MATCH(DATE(Y$2,1,1),Macro!$A$1:$LI$1),FALSE)</f>
        <v>2752298.463</v>
      </c>
      <c r="Z1410" s="308">
        <f>+VLOOKUP($E1410,Macro!$1:$1048576,MATCH(DATE(Z$2,1,1),Macro!$A$1:$LI$1),FALSE)</f>
        <v>2787667.9079999998</v>
      </c>
      <c r="AA1410" s="308">
        <f>+VLOOKUP($E1410,Macro!$1:$1048576,MATCH(DATE(AA$2,1,1),Macro!$A$1:$LI$1),FALSE)</f>
        <v>2823742.0610000002</v>
      </c>
      <c r="AB1410" s="308">
        <f>+VLOOKUP($E1410,Macro!$1:$1048576,MATCH(DATE(AB$2,1,1),Macro!$A$1:$LI$1),FALSE)</f>
        <v>2860442.781</v>
      </c>
      <c r="AC1410" s="308">
        <f>+VLOOKUP($E1410,Macro!$1:$1048576,MATCH(DATE(AC$2,1,1),Macro!$A$1:$LI$1),FALSE)</f>
        <v>2897757.4530000002</v>
      </c>
      <c r="AD1410" s="308">
        <f>+VLOOKUP($E1410,Macro!$1:$1048576,MATCH(DATE(AD$2,1,1),Macro!$A$1:$LI$1),FALSE)</f>
        <v>2935687.7650000001</v>
      </c>
      <c r="AE1410" s="308">
        <f>+VLOOKUP($E1410,Macro!$1:$1048576,MATCH(DATE(AE$2,1,1),Macro!$A$1:$LI$1),FALSE)</f>
        <v>2973014.6549999998</v>
      </c>
      <c r="AF1410" s="308">
        <f>+VLOOKUP($E1410,Macro!$1:$1048576,MATCH(DATE(AF$2,1,1),Macro!$A$1:$LI$1),FALSE)</f>
        <v>3010857.2089999998</v>
      </c>
      <c r="AG1410" s="308">
        <f>+VLOOKUP($E1410,Macro!$1:$1048576,MATCH(DATE(AG$2,1,1),Macro!$A$1:$LI$1),FALSE)</f>
        <v>3049183.821</v>
      </c>
      <c r="AH1410" s="308">
        <f>+VLOOKUP($E1410,Macro!$1:$1048576,MATCH(DATE(AH$2,1,1),Macro!$A$1:$LI$1),FALSE)</f>
        <v>3088026.5920000002</v>
      </c>
      <c r="AI1410" s="308">
        <f>+VLOOKUP($E1410,Macro!$1:$1048576,MATCH(DATE(AI$2,1,1),Macro!$A$1:$LI$1),FALSE)</f>
        <v>3127424.1269999999</v>
      </c>
      <c r="AJ1410" s="308">
        <f>+VLOOKUP($E1410,Macro!$1:$1048576,MATCH(DATE(AJ$2,1,1),Macro!$A$1:$LI$1),FALSE)</f>
        <v>3167407.5920000002</v>
      </c>
      <c r="AK1410" s="308">
        <f>+VLOOKUP($E1410,Macro!$1:$1048576,MATCH(DATE(AK$2,1,1),Macro!$A$1:$LI$1),FALSE)</f>
        <v>3207999.41</v>
      </c>
      <c r="AL1410" s="308">
        <f>+VLOOKUP($E1410,Macro!$1:$1048576,MATCH(DATE(AL$2,1,1),Macro!$A$1:$LI$1),FALSE)</f>
        <v>3249215.2089999998</v>
      </c>
      <c r="AM1410" s="308">
        <f>+VLOOKUP($E1410,Macro!$1:$1048576,MATCH(DATE(AM$2,1,1),Macro!$A$1:$LI$1),FALSE)</f>
        <v>3291066.5380000002</v>
      </c>
      <c r="AN1410" s="308">
        <f>+VLOOKUP($E1410,Macro!$1:$1048576,MATCH(DATE(AN$2,1,1),Macro!$A$1:$LI$1),FALSE)</f>
        <v>3333563.2009999999</v>
      </c>
      <c r="AO1410" s="308">
        <f>+VLOOKUP($E1410,Macro!$1:$1048576,MATCH(DATE(AO$2,1,1),Macro!$A$1:$LI$1),FALSE)</f>
        <v>3376714.5060000001</v>
      </c>
    </row>
    <row r="1411" spans="1:41" ht="15" customHeight="1" x14ac:dyDescent="0.35">
      <c r="A1411" s="394"/>
      <c r="B1411" s="392"/>
      <c r="C1411" s="152" t="s">
        <v>283</v>
      </c>
      <c r="D1411" s="119"/>
      <c r="E1411" s="65" t="s">
        <v>284</v>
      </c>
      <c r="F1411" s="364">
        <f>+VLOOKUP($E1411,Macro!$1:$1048576,MATCH(DATE(F$2,1,1),Macro!$A$1:$LI$1),FALSE)</f>
        <v>0</v>
      </c>
      <c r="G1411" s="364">
        <f>+VLOOKUP($E1411,Macro!$1:$1048576,MATCH(DATE(G$2,1,1),Macro!$A$1:$LI$1),FALSE)</f>
        <v>0</v>
      </c>
      <c r="H1411" s="364">
        <f>+VLOOKUP($E1411,Macro!$1:$1048576,MATCH(DATE(H$2,1,1),Macro!$A$1:$LI$1),FALSE)</f>
        <v>0</v>
      </c>
      <c r="I1411" s="364">
        <f>+VLOOKUP($E1411,Macro!$1:$1048576,MATCH(DATE(I$2,1,1),Macro!$A$1:$LI$1),FALSE)</f>
        <v>0</v>
      </c>
      <c r="J1411" s="364">
        <f>+VLOOKUP($E1411,Macro!$1:$1048576,MATCH(DATE(J$2,1,1),Macro!$A$1:$LI$1),FALSE)</f>
        <v>0</v>
      </c>
      <c r="K1411" s="364">
        <f>+VLOOKUP($E1411,Macro!$1:$1048576,MATCH(DATE(K$2,1,1),Macro!$A$1:$LI$1),FALSE)</f>
        <v>4.3194714471894713E-8</v>
      </c>
      <c r="L1411" s="364">
        <f>+VLOOKUP($E1411,Macro!$1:$1048576,MATCH(DATE(L$2,1,1),Macro!$A$1:$LI$1),FALSE)</f>
        <v>4.2706083114296689E-8</v>
      </c>
      <c r="M1411" s="364">
        <f>+VLOOKUP($E1411,Macro!$1:$1048576,MATCH(DATE(M$2,1,1),Macro!$A$1:$LI$1),FALSE)</f>
        <v>4.2214165496545775E-8</v>
      </c>
      <c r="N1411" s="364">
        <f>+VLOOKUP($E1411,Macro!$1:$1048576,MATCH(DATE(N$2,1,1),Macro!$A$1:$LI$1),FALSE)</f>
        <v>4.1719983023824625E-8</v>
      </c>
      <c r="O1411" s="364">
        <f>+VLOOKUP($E1411,Macro!$1:$1048576,MATCH(DATE(O$2,1,1),Macro!$A$1:$LI$1),FALSE)</f>
        <v>4.122469032807885E-8</v>
      </c>
      <c r="P1411" s="364">
        <f>+VLOOKUP($E1411,Macro!$1:$1048576,MATCH(DATE(P$2,1,1),Macro!$A$1:$LI$1),FALSE)</f>
        <v>4.0719583260795389E-8</v>
      </c>
      <c r="Q1411" s="364">
        <f>+VLOOKUP($E1411,Macro!$1:$1048576,MATCH(DATE(Q$2,1,1),Macro!$A$1:$LI$1),FALSE)</f>
        <v>4.0219205743596831E-8</v>
      </c>
      <c r="R1411" s="364">
        <f>+VLOOKUP($E1411,Macro!$1:$1048576,MATCH(DATE(R$2,1,1),Macro!$A$1:$LI$1),FALSE)</f>
        <v>3.9721870237485746E-8</v>
      </c>
      <c r="S1411" s="364">
        <f>+VLOOKUP($E1411,Macro!$1:$1048576,MATCH(DATE(S$2,1,1),Macro!$A$1:$LI$1),FALSE)</f>
        <v>7.8454776009095895E-8</v>
      </c>
      <c r="T1411" s="364">
        <f>+VLOOKUP($E1411,Macro!$1:$1048576,MATCH(DATE(T$2,1,1),Macro!$A$1:$LI$1),FALSE)</f>
        <v>3.8735814555934667E-8</v>
      </c>
      <c r="U1411" s="364">
        <f>+VLOOKUP($E1411,Macro!$1:$1048576,MATCH(DATE(U$2,1,1),Macro!$A$1:$LI$1),FALSE)</f>
        <v>3.824724981171812E-8</v>
      </c>
      <c r="V1411" s="364">
        <f>+VLOOKUP($E1411,Macro!$1:$1048576,MATCH(DATE(V$2,1,1),Macro!$A$1:$LI$1),FALSE)</f>
        <v>7.5524253517755824E-8</v>
      </c>
      <c r="W1411" s="364">
        <f>+VLOOKUP($E1411,Macro!$1:$1048576,MATCH(DATE(W$2,1,1),Macro!$A$1:$LI$1),FALSE)</f>
        <v>0</v>
      </c>
      <c r="X1411" s="364">
        <f>+VLOOKUP($E1411,Macro!$1:$1048576,MATCH(DATE(X$2,1,1),Macro!$A$1:$LI$1),FALSE)</f>
        <v>0</v>
      </c>
      <c r="Y1411" s="364">
        <f>+VLOOKUP($E1411,Macro!$1:$1048576,MATCH(DATE(Y$2,1,1),Macro!$A$1:$LI$1),FALSE)</f>
        <v>0</v>
      </c>
      <c r="Z1411" s="364">
        <f>+VLOOKUP($E1411,Macro!$1:$1048576,MATCH(DATE(Z$2,1,1),Macro!$A$1:$LI$1),FALSE)</f>
        <v>0</v>
      </c>
      <c r="AA1411" s="364">
        <f>+VLOOKUP($E1411,Macro!$1:$1048576,MATCH(DATE(AA$2,1,1),Macro!$A$1:$LI$1),FALSE)</f>
        <v>0</v>
      </c>
      <c r="AB1411" s="364">
        <f>+VLOOKUP($E1411,Macro!$1:$1048576,MATCH(DATE(AB$2,1,1),Macro!$A$1:$LI$1),FALSE)</f>
        <v>0</v>
      </c>
      <c r="AC1411" s="364">
        <f>+VLOOKUP($E1411,Macro!$1:$1048576,MATCH(DATE(AC$2,1,1),Macro!$A$1:$LI$1),FALSE)</f>
        <v>0</v>
      </c>
      <c r="AD1411" s="364">
        <f>+VLOOKUP($E1411,Macro!$1:$1048576,MATCH(DATE(AD$2,1,1),Macro!$A$1:$LI$1),FALSE)</f>
        <v>0</v>
      </c>
      <c r="AE1411" s="364">
        <f>+VLOOKUP($E1411,Macro!$1:$1048576,MATCH(DATE(AE$2,1,1),Macro!$A$1:$LI$1),FALSE)</f>
        <v>0</v>
      </c>
      <c r="AF1411" s="364">
        <f>+VLOOKUP($E1411,Macro!$1:$1048576,MATCH(DATE(AF$2,1,1),Macro!$A$1:$LI$1),FALSE)</f>
        <v>0</v>
      </c>
      <c r="AG1411" s="364">
        <f>+VLOOKUP($E1411,Macro!$1:$1048576,MATCH(DATE(AG$2,1,1),Macro!$A$1:$LI$1),FALSE)</f>
        <v>0</v>
      </c>
      <c r="AH1411" s="364">
        <f>+VLOOKUP($E1411,Macro!$1:$1048576,MATCH(DATE(AH$2,1,1),Macro!$A$1:$LI$1),FALSE)</f>
        <v>0</v>
      </c>
      <c r="AI1411" s="364">
        <f>+VLOOKUP($E1411,Macro!$1:$1048576,MATCH(DATE(AI$2,1,1),Macro!$A$1:$LI$1),FALSE)</f>
        <v>0</v>
      </c>
      <c r="AJ1411" s="364">
        <f>+VLOOKUP($E1411,Macro!$1:$1048576,MATCH(DATE(AJ$2,1,1),Macro!$A$1:$LI$1),FALSE)</f>
        <v>0</v>
      </c>
      <c r="AK1411" s="364">
        <f>+VLOOKUP($E1411,Macro!$1:$1048576,MATCH(DATE(AK$2,1,1),Macro!$A$1:$LI$1),FALSE)</f>
        <v>0</v>
      </c>
      <c r="AL1411" s="364">
        <f>+VLOOKUP($E1411,Macro!$1:$1048576,MATCH(DATE(AL$2,1,1),Macro!$A$1:$LI$1),FALSE)</f>
        <v>0</v>
      </c>
      <c r="AM1411" s="364">
        <f>+VLOOKUP($E1411,Macro!$1:$1048576,MATCH(DATE(AM$2,1,1),Macro!$A$1:$LI$1),FALSE)</f>
        <v>0</v>
      </c>
      <c r="AN1411" s="364">
        <f>+VLOOKUP($E1411,Macro!$1:$1048576,MATCH(DATE(AN$2,1,1),Macro!$A$1:$LI$1),FALSE)</f>
        <v>0</v>
      </c>
      <c r="AO1411" s="364">
        <f>+VLOOKUP($E1411,Macro!$1:$1048576,MATCH(DATE(AO$2,1,1),Macro!$A$1:$LI$1),FALSE)</f>
        <v>0</v>
      </c>
    </row>
    <row r="1412" spans="1:41" ht="15" customHeight="1" x14ac:dyDescent="0.35">
      <c r="A1412" s="394"/>
      <c r="B1412" s="392"/>
      <c r="C1412" s="152" t="s">
        <v>219</v>
      </c>
      <c r="D1412" s="119"/>
      <c r="E1412" s="65" t="s">
        <v>285</v>
      </c>
      <c r="F1412" s="308">
        <f>+VLOOKUP($E1412,Macro!$1:$1048576,MATCH(DATE(F$2,1,1),Macro!$A$1:$LI$1),FALSE)</f>
        <v>1176821.784</v>
      </c>
      <c r="G1412" s="308">
        <f>+VLOOKUP($E1412,Macro!$1:$1048576,MATCH(DATE(G$2,1,1),Macro!$A$1:$LI$1),FALSE)</f>
        <v>1214377.3859999999</v>
      </c>
      <c r="H1412" s="308">
        <f>+VLOOKUP($E1412,Macro!$1:$1048576,MATCH(DATE(H$2,1,1),Macro!$A$1:$LI$1),FALSE)</f>
        <v>1253396.24</v>
      </c>
      <c r="I1412" s="308">
        <f>+VLOOKUP($E1412,Macro!$1:$1048576,MATCH(DATE(I$2,1,1),Macro!$A$1:$LI$1),FALSE)</f>
        <v>1292977.3359999999</v>
      </c>
      <c r="J1412" s="308">
        <f>+VLOOKUP($E1412,Macro!$1:$1048576,MATCH(DATE(J$2,1,1),Macro!$A$1:$LI$1),FALSE)</f>
        <v>1333392.0179999999</v>
      </c>
      <c r="K1412" s="308">
        <f>+VLOOKUP($E1412,Macro!$1:$1048576,MATCH(DATE(K$2,1,1),Macro!$A$1:$LI$1),FALSE)</f>
        <v>1374864.1580000001</v>
      </c>
      <c r="L1412" s="308">
        <f>+VLOOKUP($E1412,Macro!$1:$1048576,MATCH(DATE(L$2,1,1),Macro!$A$1:$LI$1),FALSE)</f>
        <v>1416744.06</v>
      </c>
      <c r="M1412" s="308">
        <f>+VLOOKUP($E1412,Macro!$1:$1048576,MATCH(DATE(M$2,1,1),Macro!$A$1:$LI$1),FALSE)</f>
        <v>1460029.4709999999</v>
      </c>
      <c r="N1412" s="308">
        <f>+VLOOKUP($E1412,Macro!$1:$1048576,MATCH(DATE(N$2,1,1),Macro!$A$1:$LI$1),FALSE)</f>
        <v>1504739.7350000001</v>
      </c>
      <c r="O1412" s="308">
        <f>+VLOOKUP($E1412,Macro!$1:$1048576,MATCH(DATE(O$2,1,1),Macro!$A$1:$LI$1),FALSE)</f>
        <v>1550956.5719999999</v>
      </c>
      <c r="P1412" s="308">
        <f>+VLOOKUP($E1412,Macro!$1:$1048576,MATCH(DATE(P$2,1,1),Macro!$A$1:$LI$1),FALSE)</f>
        <v>1600201.9779999999</v>
      </c>
      <c r="Q1412" s="308">
        <f>+VLOOKUP($E1412,Macro!$1:$1048576,MATCH(DATE(Q$2,1,1),Macro!$A$1:$LI$1),FALSE)</f>
        <v>1649263.6780000001</v>
      </c>
      <c r="R1412" s="308">
        <f>+VLOOKUP($E1412,Macro!$1:$1048576,MATCH(DATE(R$2,1,1),Macro!$A$1:$LI$1),FALSE)</f>
        <v>1700154.669</v>
      </c>
      <c r="S1412" s="308">
        <f>+VLOOKUP($E1412,Macro!$1:$1048576,MATCH(DATE(S$2,1,1),Macro!$A$1:$LI$1),FALSE)</f>
        <v>1752905.6029999999</v>
      </c>
      <c r="T1412" s="308">
        <f>+VLOOKUP($E1412,Macro!$1:$1048576,MATCH(DATE(T$2,1,1),Macro!$A$1:$LI$1),FALSE)</f>
        <v>1807565.155</v>
      </c>
      <c r="U1412" s="308">
        <f>+VLOOKUP($E1412,Macro!$1:$1048576,MATCH(DATE(U$2,1,1),Macro!$A$1:$LI$1),FALSE)</f>
        <v>1864199.048</v>
      </c>
      <c r="V1412" s="308">
        <f>+VLOOKUP($E1412,Macro!$1:$1048576,MATCH(DATE(V$2,1,1),Macro!$A$1:$LI$1),FALSE)</f>
        <v>1922850.7290000001</v>
      </c>
      <c r="W1412" s="308">
        <f>+VLOOKUP($E1412,Macro!$1:$1048576,MATCH(DATE(W$2,1,1),Macro!$A$1:$LI$1),FALSE)</f>
        <v>1983512.436</v>
      </c>
      <c r="X1412" s="308">
        <f>+VLOOKUP($E1412,Macro!$1:$1048576,MATCH(DATE(X$2,1,1),Macro!$A$1:$LI$1),FALSE)</f>
        <v>2046198.9939999999</v>
      </c>
      <c r="Y1412" s="308">
        <f>+VLOOKUP($E1412,Macro!$1:$1048576,MATCH(DATE(Y$2,1,1),Macro!$A$1:$LI$1),FALSE)</f>
        <v>2110955.9109999998</v>
      </c>
      <c r="Z1412" s="308">
        <f>+VLOOKUP($E1412,Macro!$1:$1048576,MATCH(DATE(Z$2,1,1),Macro!$A$1:$LI$1),FALSE)</f>
        <v>2176527.889</v>
      </c>
      <c r="AA1412" s="308">
        <f>+VLOOKUP($E1412,Macro!$1:$1048576,MATCH(DATE(AA$2,1,1),Macro!$A$1:$LI$1),FALSE)</f>
        <v>2245796.1320000002</v>
      </c>
      <c r="AB1412" s="308">
        <f>+VLOOKUP($E1412,Macro!$1:$1048576,MATCH(DATE(AB$2,1,1),Macro!$A$1:$LI$1),FALSE)</f>
        <v>2317046.25</v>
      </c>
      <c r="AC1412" s="308">
        <f>+VLOOKUP($E1412,Macro!$1:$1048576,MATCH(DATE(AC$2,1,1),Macro!$A$1:$LI$1),FALSE)</f>
        <v>2390310.4279999998</v>
      </c>
      <c r="AD1412" s="308">
        <f>+VLOOKUP($E1412,Macro!$1:$1048576,MATCH(DATE(AD$2,1,1),Macro!$A$1:$LI$1),FALSE)</f>
        <v>2465607.7919999999</v>
      </c>
      <c r="AE1412" s="308">
        <f>+VLOOKUP($E1412,Macro!$1:$1048576,MATCH(DATE(AE$2,1,1),Macro!$A$1:$LI$1),FALSE)</f>
        <v>2538924.4509999999</v>
      </c>
      <c r="AF1412" s="308">
        <f>+VLOOKUP($E1412,Macro!$1:$1048576,MATCH(DATE(AF$2,1,1),Macro!$A$1:$LI$1),FALSE)</f>
        <v>2617399.11</v>
      </c>
      <c r="AG1412" s="308">
        <f>+VLOOKUP($E1412,Macro!$1:$1048576,MATCH(DATE(AG$2,1,1),Macro!$A$1:$LI$1),FALSE)</f>
        <v>2698015.6809999999</v>
      </c>
      <c r="AH1412" s="308">
        <f>+VLOOKUP($E1412,Macro!$1:$1048576,MATCH(DATE(AH$2,1,1),Macro!$A$1:$LI$1),FALSE)</f>
        <v>2780745.5</v>
      </c>
      <c r="AI1412" s="308">
        <f>+VLOOKUP($E1412,Macro!$1:$1048576,MATCH(DATE(AI$2,1,1),Macro!$A$1:$LI$1),FALSE)</f>
        <v>2865577.0550000002</v>
      </c>
      <c r="AJ1412" s="308">
        <f>+VLOOKUP($E1412,Macro!$1:$1048576,MATCH(DATE(AJ$2,1,1),Macro!$A$1:$LI$1),FALSE)</f>
        <v>2952505.6039999998</v>
      </c>
      <c r="AK1412" s="308">
        <f>+VLOOKUP($E1412,Macro!$1:$1048576,MATCH(DATE(AK$2,1,1),Macro!$A$1:$LI$1),FALSE)</f>
        <v>3041529.1349999998</v>
      </c>
      <c r="AL1412" s="308">
        <f>+VLOOKUP($E1412,Macro!$1:$1048576,MATCH(DATE(AL$2,1,1),Macro!$A$1:$LI$1),FALSE)</f>
        <v>3132647.6430000002</v>
      </c>
      <c r="AM1412" s="308">
        <f>+VLOOKUP($E1412,Macro!$1:$1048576,MATCH(DATE(AM$2,1,1),Macro!$A$1:$LI$1),FALSE)</f>
        <v>3225862.9980000001</v>
      </c>
      <c r="AN1412" s="308">
        <f>+VLOOKUP($E1412,Macro!$1:$1048576,MATCH(DATE(AN$2,1,1),Macro!$A$1:$LI$1),FALSE)</f>
        <v>3321178.2620000001</v>
      </c>
      <c r="AO1412" s="308">
        <f>+VLOOKUP($E1412,Macro!$1:$1048576,MATCH(DATE(AO$2,1,1),Macro!$A$1:$LI$1),FALSE)</f>
        <v>3418598.5240000002</v>
      </c>
    </row>
    <row r="1413" spans="1:41" ht="15" customHeight="1" x14ac:dyDescent="0.35">
      <c r="A1413" s="394"/>
      <c r="B1413" s="392"/>
      <c r="C1413" s="152" t="s">
        <v>286</v>
      </c>
      <c r="D1413" s="119"/>
      <c r="E1413" s="65" t="s">
        <v>287</v>
      </c>
      <c r="F1413" s="308">
        <f>+VLOOKUP($E1413,Macro!$1:$1048576,MATCH(DATE(F$2,1,1),Macro!$A$1:$LI$1),FALSE)</f>
        <v>1009938.718</v>
      </c>
      <c r="G1413" s="308">
        <f>+VLOOKUP($E1413,Macro!$1:$1048576,MATCH(DATE(G$2,1,1),Macro!$A$1:$LI$1),FALSE)</f>
        <v>1040138.014</v>
      </c>
      <c r="H1413" s="308">
        <f>+VLOOKUP($E1413,Macro!$1:$1048576,MATCH(DATE(H$2,1,1),Macro!$A$1:$LI$1),FALSE)</f>
        <v>1070381.2490000001</v>
      </c>
      <c r="I1413" s="308">
        <f>+VLOOKUP($E1413,Macro!$1:$1048576,MATCH(DATE(I$2,1,1),Macro!$A$1:$LI$1),FALSE)</f>
        <v>1100916.044</v>
      </c>
      <c r="J1413" s="308">
        <f>+VLOOKUP($E1413,Macro!$1:$1048576,MATCH(DATE(J$2,1,1),Macro!$A$1:$LI$1),FALSE)</f>
        <v>1132086.986</v>
      </c>
      <c r="K1413" s="308">
        <f>+VLOOKUP($E1413,Macro!$1:$1048576,MATCH(DATE(K$2,1,1),Macro!$A$1:$LI$1),FALSE)</f>
        <v>1164184.2949999999</v>
      </c>
      <c r="L1413" s="308">
        <f>+VLOOKUP($E1413,Macro!$1:$1048576,MATCH(DATE(L$2,1,1),Macro!$A$1:$LI$1),FALSE)</f>
        <v>1197167.3629999999</v>
      </c>
      <c r="M1413" s="308">
        <f>+VLOOKUP($E1413,Macro!$1:$1048576,MATCH(DATE(M$2,1,1),Macro!$A$1:$LI$1),FALSE)</f>
        <v>1231309.9339999999</v>
      </c>
      <c r="N1413" s="308">
        <f>+VLOOKUP($E1413,Macro!$1:$1048576,MATCH(DATE(N$2,1,1),Macro!$A$1:$LI$1),FALSE)</f>
        <v>1266676.568</v>
      </c>
      <c r="O1413" s="308">
        <f>+VLOOKUP($E1413,Macro!$1:$1048576,MATCH(DATE(O$2,1,1),Macro!$A$1:$LI$1),FALSE)</f>
        <v>1303330.4140000001</v>
      </c>
      <c r="P1413" s="308">
        <f>+VLOOKUP($E1413,Macro!$1:$1048576,MATCH(DATE(P$2,1,1),Macro!$A$1:$LI$1),FALSE)</f>
        <v>1341737.0930000001</v>
      </c>
      <c r="Q1413" s="308">
        <f>+VLOOKUP($E1413,Macro!$1:$1048576,MATCH(DATE(Q$2,1,1),Macro!$A$1:$LI$1),FALSE)</f>
        <v>1381196.2860000001</v>
      </c>
      <c r="R1413" s="308">
        <f>+VLOOKUP($E1413,Macro!$1:$1048576,MATCH(DATE(R$2,1,1),Macro!$A$1:$LI$1),FALSE)</f>
        <v>1422127.86</v>
      </c>
      <c r="S1413" s="308">
        <f>+VLOOKUP($E1413,Macro!$1:$1048576,MATCH(DATE(S$2,1,1),Macro!$A$1:$LI$1),FALSE)</f>
        <v>1464606.4069999999</v>
      </c>
      <c r="T1413" s="308">
        <f>+VLOOKUP($E1413,Macro!$1:$1048576,MATCH(DATE(T$2,1,1),Macro!$A$1:$LI$1),FALSE)</f>
        <v>1508723.3540000001</v>
      </c>
      <c r="U1413" s="308">
        <f>+VLOOKUP($E1413,Macro!$1:$1048576,MATCH(DATE(U$2,1,1),Macro!$A$1:$LI$1),FALSE)</f>
        <v>1554578.5530000001</v>
      </c>
      <c r="V1413" s="308">
        <f>+VLOOKUP($E1413,Macro!$1:$1048576,MATCH(DATE(V$2,1,1),Macro!$A$1:$LI$1),FALSE)</f>
        <v>1602237.9990000001</v>
      </c>
      <c r="W1413" s="308">
        <f>+VLOOKUP($E1413,Macro!$1:$1048576,MATCH(DATE(W$2,1,1),Macro!$A$1:$LI$1),FALSE)</f>
        <v>1651715.39</v>
      </c>
      <c r="X1413" s="308">
        <f>+VLOOKUP($E1413,Macro!$1:$1048576,MATCH(DATE(X$2,1,1),Macro!$A$1:$LI$1),FALSE)</f>
        <v>1703006.5090000001</v>
      </c>
      <c r="Y1413" s="308">
        <f>+VLOOKUP($E1413,Macro!$1:$1048576,MATCH(DATE(Y$2,1,1),Macro!$A$1:$LI$1),FALSE)</f>
        <v>1756101.8659999999</v>
      </c>
      <c r="Z1413" s="308">
        <f>+VLOOKUP($E1413,Macro!$1:$1048576,MATCH(DATE(Z$2,1,1),Macro!$A$1:$LI$1),FALSE)</f>
        <v>1810637.561</v>
      </c>
      <c r="AA1413" s="308">
        <f>+VLOOKUP($E1413,Macro!$1:$1048576,MATCH(DATE(AA$2,1,1),Macro!$A$1:$LI$1),FALSE)</f>
        <v>1867283.706</v>
      </c>
      <c r="AB1413" s="308">
        <f>+VLOOKUP($E1413,Macro!$1:$1048576,MATCH(DATE(AB$2,1,1),Macro!$A$1:$LI$1),FALSE)</f>
        <v>1925729.7479999999</v>
      </c>
      <c r="AC1413" s="308">
        <f>+VLOOKUP($E1413,Macro!$1:$1048576,MATCH(DATE(AC$2,1,1),Macro!$A$1:$LI$1),FALSE)</f>
        <v>1985969.4639999999</v>
      </c>
      <c r="AD1413" s="308">
        <f>+VLOOKUP($E1413,Macro!$1:$1048576,MATCH(DATE(AD$2,1,1),Macro!$A$1:$LI$1),FALSE)</f>
        <v>2047982.0870000001</v>
      </c>
      <c r="AE1413" s="308">
        <f>+VLOOKUP($E1413,Macro!$1:$1048576,MATCH(DATE(AE$2,1,1),Macro!$A$1:$LI$1),FALSE)</f>
        <v>2110615.182</v>
      </c>
      <c r="AF1413" s="308">
        <f>+VLOOKUP($E1413,Macro!$1:$1048576,MATCH(DATE(AF$2,1,1),Macro!$A$1:$LI$1),FALSE)</f>
        <v>2175449.2459999998</v>
      </c>
      <c r="AG1413" s="308">
        <f>+VLOOKUP($E1413,Macro!$1:$1048576,MATCH(DATE(AG$2,1,1),Macro!$A$1:$LI$1),FALSE)</f>
        <v>2241988.2009999999</v>
      </c>
      <c r="AH1413" s="308">
        <f>+VLOOKUP($E1413,Macro!$1:$1048576,MATCH(DATE(AH$2,1,1),Macro!$A$1:$LI$1),FALSE)</f>
        <v>2310259.8859999999</v>
      </c>
      <c r="AI1413" s="308">
        <f>+VLOOKUP($E1413,Macro!$1:$1048576,MATCH(DATE(AI$2,1,1),Macro!$A$1:$LI$1),FALSE)</f>
        <v>2380269.2480000001</v>
      </c>
      <c r="AJ1413" s="308">
        <f>+VLOOKUP($E1413,Macro!$1:$1048576,MATCH(DATE(AJ$2,1,1),Macro!$A$1:$LI$1),FALSE)</f>
        <v>2452005.602</v>
      </c>
      <c r="AK1413" s="308">
        <f>+VLOOKUP($E1413,Macro!$1:$1048576,MATCH(DATE(AK$2,1,1),Macro!$A$1:$LI$1),FALSE)</f>
        <v>2525447.8119999999</v>
      </c>
      <c r="AL1413" s="308">
        <f>+VLOOKUP($E1413,Macro!$1:$1048576,MATCH(DATE(AL$2,1,1),Macro!$A$1:$LI$1),FALSE)</f>
        <v>2600568.66</v>
      </c>
      <c r="AM1413" s="308">
        <f>+VLOOKUP($E1413,Macro!$1:$1048576,MATCH(DATE(AM$2,1,1),Macro!$A$1:$LI$1),FALSE)</f>
        <v>2677337.1889999998</v>
      </c>
      <c r="AN1413" s="308">
        <f>+VLOOKUP($E1413,Macro!$1:$1048576,MATCH(DATE(AN$2,1,1),Macro!$A$1:$LI$1),FALSE)</f>
        <v>2755720.6209999998</v>
      </c>
      <c r="AO1413" s="308">
        <f>+VLOOKUP($E1413,Macro!$1:$1048576,MATCH(DATE(AO$2,1,1),Macro!$A$1:$LI$1),FALSE)</f>
        <v>2835687.8020000001</v>
      </c>
    </row>
    <row r="1414" spans="1:41" ht="15" customHeight="1" x14ac:dyDescent="0.35">
      <c r="A1414" s="394"/>
      <c r="B1414" s="392"/>
      <c r="C1414" s="152" t="s">
        <v>288</v>
      </c>
      <c r="D1414" s="119"/>
      <c r="E1414" s="65" t="s">
        <v>289</v>
      </c>
      <c r="F1414" s="308">
        <f>+VLOOKUP($E1414,Macro!$1:$1048576,MATCH(DATE(F$2,1,1),Macro!$A$1:$LI$1),FALSE)</f>
        <v>-64905.99869</v>
      </c>
      <c r="G1414" s="308">
        <f>+VLOOKUP($E1414,Macro!$1:$1048576,MATCH(DATE(G$2,1,1),Macro!$A$1:$LI$1),FALSE)</f>
        <v>-69017.004490000007</v>
      </c>
      <c r="H1414" s="308">
        <f>+VLOOKUP($E1414,Macro!$1:$1048576,MATCH(DATE(H$2,1,1),Macro!$A$1:$LI$1),FALSE)</f>
        <v>-74341.772920000003</v>
      </c>
      <c r="I1414" s="308">
        <f>+VLOOKUP($E1414,Macro!$1:$1048576,MATCH(DATE(I$2,1,1),Macro!$A$1:$LI$1),FALSE)</f>
        <v>-79670.985289999997</v>
      </c>
      <c r="J1414" s="308">
        <f>+VLOOKUP($E1414,Macro!$1:$1048576,MATCH(DATE(J$2,1,1),Macro!$A$1:$LI$1),FALSE)</f>
        <v>-84931.176149999999</v>
      </c>
      <c r="K1414" s="308">
        <f>+VLOOKUP($E1414,Macro!$1:$1048576,MATCH(DATE(K$2,1,1),Macro!$A$1:$LI$1),FALSE)</f>
        <v>-90059.44786</v>
      </c>
      <c r="L1414" s="308">
        <f>+VLOOKUP($E1414,Macro!$1:$1048576,MATCH(DATE(L$2,1,1),Macro!$A$1:$LI$1),FALSE)</f>
        <v>-94453.310500000007</v>
      </c>
      <c r="M1414" s="308">
        <f>+VLOOKUP($E1414,Macro!$1:$1048576,MATCH(DATE(M$2,1,1),Macro!$A$1:$LI$1),FALSE)</f>
        <v>-98873.484540000005</v>
      </c>
      <c r="N1414" s="308">
        <f>+VLOOKUP($E1414,Macro!$1:$1048576,MATCH(DATE(N$2,1,1),Macro!$A$1:$LI$1),FALSE)</f>
        <v>-103273.43979999999</v>
      </c>
      <c r="O1414" s="308">
        <f>+VLOOKUP($E1414,Macro!$1:$1048576,MATCH(DATE(O$2,1,1),Macro!$A$1:$LI$1),FALSE)</f>
        <v>-107672.7591</v>
      </c>
      <c r="P1414" s="308">
        <f>+VLOOKUP($E1414,Macro!$1:$1048576,MATCH(DATE(P$2,1,1),Macro!$A$1:$LI$1),FALSE)</f>
        <v>-113127.84819999999</v>
      </c>
      <c r="Q1414" s="308">
        <f>+VLOOKUP($E1414,Macro!$1:$1048576,MATCH(DATE(Q$2,1,1),Macro!$A$1:$LI$1),FALSE)</f>
        <v>-117073.9632</v>
      </c>
      <c r="R1414" s="308">
        <f>+VLOOKUP($E1414,Macro!$1:$1048576,MATCH(DATE(R$2,1,1),Macro!$A$1:$LI$1),FALSE)</f>
        <v>-121179.6822</v>
      </c>
      <c r="S1414" s="308">
        <f>+VLOOKUP($E1414,Macro!$1:$1048576,MATCH(DATE(S$2,1,1),Macro!$A$1:$LI$1),FALSE)</f>
        <v>-125393.0839</v>
      </c>
      <c r="T1414" s="308">
        <f>+VLOOKUP($E1414,Macro!$1:$1048576,MATCH(DATE(T$2,1,1),Macro!$A$1:$LI$1),FALSE)</f>
        <v>-129666.0359</v>
      </c>
      <c r="U1414" s="308">
        <f>+VLOOKUP($E1414,Macro!$1:$1048576,MATCH(DATE(U$2,1,1),Macro!$A$1:$LI$1),FALSE)</f>
        <v>-133961.4278</v>
      </c>
      <c r="V1414" s="308">
        <f>+VLOOKUP($E1414,Macro!$1:$1048576,MATCH(DATE(V$2,1,1),Macro!$A$1:$LI$1),FALSE)</f>
        <v>-138255.59210000001</v>
      </c>
      <c r="W1414" s="308">
        <f>+VLOOKUP($E1414,Macro!$1:$1048576,MATCH(DATE(W$2,1,1),Macro!$A$1:$LI$1),FALSE)</f>
        <v>-142527.12779999999</v>
      </c>
      <c r="X1414" s="308">
        <f>+VLOOKUP($E1414,Macro!$1:$1048576,MATCH(DATE(X$2,1,1),Macro!$A$1:$LI$1),FALSE)</f>
        <v>-146796.20989999999</v>
      </c>
      <c r="Y1414" s="308">
        <f>+VLOOKUP($E1414,Macro!$1:$1048576,MATCH(DATE(Y$2,1,1),Macro!$A$1:$LI$1),FALSE)</f>
        <v>-151117.95929999999</v>
      </c>
      <c r="Z1414" s="308">
        <f>+VLOOKUP($E1414,Macro!$1:$1048576,MATCH(DATE(Z$2,1,1),Macro!$A$1:$LI$1),FALSE)</f>
        <v>-154598.3456</v>
      </c>
      <c r="AA1414" s="308">
        <f>+VLOOKUP($E1414,Macro!$1:$1048576,MATCH(DATE(AA$2,1,1),Macro!$A$1:$LI$1),FALSE)</f>
        <v>-159490.52530000001</v>
      </c>
      <c r="AB1414" s="308">
        <f>+VLOOKUP($E1414,Macro!$1:$1048576,MATCH(DATE(AB$2,1,1),Macro!$A$1:$LI$1),FALSE)</f>
        <v>-164320.07519999999</v>
      </c>
      <c r="AC1414" s="308">
        <f>+VLOOKUP($E1414,Macro!$1:$1048576,MATCH(DATE(AC$2,1,1),Macro!$A$1:$LI$1),FALSE)</f>
        <v>-169128.5337</v>
      </c>
      <c r="AD1414" s="308">
        <f>+VLOOKUP($E1414,Macro!$1:$1048576,MATCH(DATE(AD$2,1,1),Macro!$A$1:$LI$1),FALSE)</f>
        <v>-173956.8475</v>
      </c>
      <c r="AE1414" s="308">
        <f>+VLOOKUP($E1414,Macro!$1:$1048576,MATCH(DATE(AE$2,1,1),Macro!$A$1:$LI$1),FALSE)</f>
        <v>-175942.56880000001</v>
      </c>
      <c r="AF1414" s="308">
        <f>+VLOOKUP($E1414,Macro!$1:$1048576,MATCH(DATE(AF$2,1,1),Macro!$A$1:$LI$1),FALSE)</f>
        <v>-180786.03599999999</v>
      </c>
      <c r="AG1414" s="308">
        <f>+VLOOKUP($E1414,Macro!$1:$1048576,MATCH(DATE(AG$2,1,1),Macro!$A$1:$LI$1),FALSE)</f>
        <v>-185824.35029999999</v>
      </c>
      <c r="AH1414" s="308">
        <f>+VLOOKUP($E1414,Macro!$1:$1048576,MATCH(DATE(AH$2,1,1),Macro!$A$1:$LI$1),FALSE)</f>
        <v>-190991.26610000001</v>
      </c>
      <c r="AI1414" s="308">
        <f>+VLOOKUP($E1414,Macro!$1:$1048576,MATCH(DATE(AI$2,1,1),Macro!$A$1:$LI$1),FALSE)</f>
        <v>-196263.89660000001</v>
      </c>
      <c r="AJ1414" s="308">
        <f>+VLOOKUP($E1414,Macro!$1:$1048576,MATCH(DATE(AJ$2,1,1),Macro!$A$1:$LI$1),FALSE)</f>
        <v>-201642.89660000001</v>
      </c>
      <c r="AK1414" s="308">
        <f>+VLOOKUP($E1414,Macro!$1:$1048576,MATCH(DATE(AK$2,1,1),Macro!$A$1:$LI$1),FALSE)</f>
        <v>-207142.07260000001</v>
      </c>
      <c r="AL1414" s="308">
        <f>+VLOOKUP($E1414,Macro!$1:$1048576,MATCH(DATE(AL$2,1,1),Macro!$A$1:$LI$1),FALSE)</f>
        <v>-212782.6293</v>
      </c>
      <c r="AM1414" s="308">
        <f>+VLOOKUP($E1414,Macro!$1:$1048576,MATCH(DATE(AM$2,1,1),Macro!$A$1:$LI$1),FALSE)</f>
        <v>-218590.3242</v>
      </c>
      <c r="AN1414" s="308">
        <f>+VLOOKUP($E1414,Macro!$1:$1048576,MATCH(DATE(AN$2,1,1),Macro!$A$1:$LI$1),FALSE)</f>
        <v>-224592.6397</v>
      </c>
      <c r="AO1414" s="308">
        <f>+VLOOKUP($E1414,Macro!$1:$1048576,MATCH(DATE(AO$2,1,1),Macro!$A$1:$LI$1),FALSE)</f>
        <v>-230816.08910000001</v>
      </c>
    </row>
    <row r="1415" spans="1:41" ht="15" customHeight="1" x14ac:dyDescent="0.35">
      <c r="A1415" s="394"/>
      <c r="B1415" s="392"/>
      <c r="C1415" s="152" t="s">
        <v>280</v>
      </c>
      <c r="D1415" s="119"/>
      <c r="E1415" s="65" t="s">
        <v>290</v>
      </c>
      <c r="F1415" s="308">
        <f>+VLOOKUP($E1415,Macro!$1:$1048576,MATCH(DATE(F$2,1,1),Macro!$A$1:$LI$1),FALSE)</f>
        <v>2104447.352</v>
      </c>
      <c r="G1415" s="308">
        <f>+VLOOKUP($E1415,Macro!$1:$1048576,MATCH(DATE(G$2,1,1),Macro!$A$1:$LI$1),FALSE)</f>
        <v>2173464.3569999998</v>
      </c>
      <c r="H1415" s="308">
        <f>+VLOOKUP($E1415,Macro!$1:$1048576,MATCH(DATE(H$2,1,1),Macro!$A$1:$LI$1),FALSE)</f>
        <v>2247806.13</v>
      </c>
      <c r="I1415" s="308">
        <f>+VLOOKUP($E1415,Macro!$1:$1048576,MATCH(DATE(I$2,1,1),Macro!$A$1:$LI$1),FALSE)</f>
        <v>2327477.1150000002</v>
      </c>
      <c r="J1415" s="308">
        <f>+VLOOKUP($E1415,Macro!$1:$1048576,MATCH(DATE(J$2,1,1),Macro!$A$1:$LI$1),FALSE)</f>
        <v>2412408.2910000002</v>
      </c>
      <c r="K1415" s="308">
        <f>+VLOOKUP($E1415,Macro!$1:$1048576,MATCH(DATE(K$2,1,1),Macro!$A$1:$LI$1),FALSE)</f>
        <v>2502467.7390000001</v>
      </c>
      <c r="L1415" s="308">
        <f>+VLOOKUP($E1415,Macro!$1:$1048576,MATCH(DATE(L$2,1,1),Macro!$A$1:$LI$1),FALSE)</f>
        <v>2596921.0490000001</v>
      </c>
      <c r="M1415" s="308">
        <f>+VLOOKUP($E1415,Macro!$1:$1048576,MATCH(DATE(M$2,1,1),Macro!$A$1:$LI$1),FALSE)</f>
        <v>2695794.534</v>
      </c>
      <c r="N1415" s="308">
        <f>+VLOOKUP($E1415,Macro!$1:$1048576,MATCH(DATE(N$2,1,1),Macro!$A$1:$LI$1),FALSE)</f>
        <v>2799067.9739999999</v>
      </c>
      <c r="O1415" s="308">
        <f>+VLOOKUP($E1415,Macro!$1:$1048576,MATCH(DATE(O$2,1,1),Macro!$A$1:$LI$1),FALSE)</f>
        <v>2906740.733</v>
      </c>
      <c r="P1415" s="308">
        <f>+VLOOKUP($E1415,Macro!$1:$1048576,MATCH(DATE(P$2,1,1),Macro!$A$1:$LI$1),FALSE)</f>
        <v>3019868.5809999998</v>
      </c>
      <c r="Q1415" s="308">
        <f>+VLOOKUP($E1415,Macro!$1:$1048576,MATCH(DATE(Q$2,1,1),Macro!$A$1:$LI$1),FALSE)</f>
        <v>3136942.5440000002</v>
      </c>
      <c r="R1415" s="308">
        <f>+VLOOKUP($E1415,Macro!$1:$1048576,MATCH(DATE(R$2,1,1),Macro!$A$1:$LI$1),FALSE)</f>
        <v>3258122.2259999998</v>
      </c>
      <c r="S1415" s="308">
        <f>+VLOOKUP($E1415,Macro!$1:$1048576,MATCH(DATE(S$2,1,1),Macro!$A$1:$LI$1),FALSE)</f>
        <v>3383515.31</v>
      </c>
      <c r="T1415" s="308">
        <f>+VLOOKUP($E1415,Macro!$1:$1048576,MATCH(DATE(T$2,1,1),Macro!$A$1:$LI$1),FALSE)</f>
        <v>3513181.3459999999</v>
      </c>
      <c r="U1415" s="308">
        <f>+VLOOKUP($E1415,Macro!$1:$1048576,MATCH(DATE(U$2,1,1),Macro!$A$1:$LI$1),FALSE)</f>
        <v>3647142.7740000002</v>
      </c>
      <c r="V1415" s="308">
        <f>+VLOOKUP($E1415,Macro!$1:$1048576,MATCH(DATE(V$2,1,1),Macro!$A$1:$LI$1),FALSE)</f>
        <v>3785398.3659999999</v>
      </c>
      <c r="W1415" s="308">
        <f>+VLOOKUP($E1415,Macro!$1:$1048576,MATCH(DATE(W$2,1,1),Macro!$A$1:$LI$1),FALSE)</f>
        <v>3927925.4939999999</v>
      </c>
      <c r="X1415" s="308">
        <f>+VLOOKUP($E1415,Macro!$1:$1048576,MATCH(DATE(X$2,1,1),Macro!$A$1:$LI$1),FALSE)</f>
        <v>4074721.7039999999</v>
      </c>
      <c r="Y1415" s="308">
        <f>+VLOOKUP($E1415,Macro!$1:$1048576,MATCH(DATE(Y$2,1,1),Macro!$A$1:$LI$1),FALSE)</f>
        <v>4225839.6629999997</v>
      </c>
      <c r="Z1415" s="308">
        <f>+VLOOKUP($E1415,Macro!$1:$1048576,MATCH(DATE(Z$2,1,1),Macro!$A$1:$LI$1),FALSE)</f>
        <v>4380438.0089999996</v>
      </c>
      <c r="AA1415" s="308">
        <f>+VLOOKUP($E1415,Macro!$1:$1048576,MATCH(DATE(AA$2,1,1),Macro!$A$1:$LI$1),FALSE)</f>
        <v>4539928.534</v>
      </c>
      <c r="AB1415" s="308">
        <f>+VLOOKUP($E1415,Macro!$1:$1048576,MATCH(DATE(AB$2,1,1),Macro!$A$1:$LI$1),FALSE)</f>
        <v>4704248.6090000002</v>
      </c>
      <c r="AC1415" s="308">
        <f>+VLOOKUP($E1415,Macro!$1:$1048576,MATCH(DATE(AC$2,1,1),Macro!$A$1:$LI$1),FALSE)</f>
        <v>4873377.1430000002</v>
      </c>
      <c r="AD1415" s="308">
        <f>+VLOOKUP($E1415,Macro!$1:$1048576,MATCH(DATE(AD$2,1,1),Macro!$A$1:$LI$1),FALSE)</f>
        <v>5047333.99</v>
      </c>
      <c r="AE1415" s="308">
        <f>+VLOOKUP($E1415,Macro!$1:$1048576,MATCH(DATE(AE$2,1,1),Macro!$A$1:$LI$1),FALSE)</f>
        <v>5223276.5590000004</v>
      </c>
      <c r="AF1415" s="308">
        <f>+VLOOKUP($E1415,Macro!$1:$1048576,MATCH(DATE(AF$2,1,1),Macro!$A$1:$LI$1),FALSE)</f>
        <v>5404062.5949999997</v>
      </c>
      <c r="AG1415" s="308">
        <f>+VLOOKUP($E1415,Macro!$1:$1048576,MATCH(DATE(AG$2,1,1),Macro!$A$1:$LI$1),FALSE)</f>
        <v>5589886.9450000003</v>
      </c>
      <c r="AH1415" s="308">
        <f>+VLOOKUP($E1415,Macro!$1:$1048576,MATCH(DATE(AH$2,1,1),Macro!$A$1:$LI$1),FALSE)</f>
        <v>5780878.2120000003</v>
      </c>
      <c r="AI1415" s="308">
        <f>+VLOOKUP($E1415,Macro!$1:$1048576,MATCH(DATE(AI$2,1,1),Macro!$A$1:$LI$1),FALSE)</f>
        <v>5977142.108</v>
      </c>
      <c r="AJ1415" s="308">
        <f>+VLOOKUP($E1415,Macro!$1:$1048576,MATCH(DATE(AJ$2,1,1),Macro!$A$1:$LI$1),FALSE)</f>
        <v>6178785.0049999999</v>
      </c>
      <c r="AK1415" s="308">
        <f>+VLOOKUP($E1415,Macro!$1:$1048576,MATCH(DATE(AK$2,1,1),Macro!$A$1:$LI$1),FALSE)</f>
        <v>6385927.0769999996</v>
      </c>
      <c r="AL1415" s="308">
        <f>+VLOOKUP($E1415,Macro!$1:$1048576,MATCH(DATE(AL$2,1,1),Macro!$A$1:$LI$1),FALSE)</f>
        <v>6598709.7070000004</v>
      </c>
      <c r="AM1415" s="308">
        <f>+VLOOKUP($E1415,Macro!$1:$1048576,MATCH(DATE(AM$2,1,1),Macro!$A$1:$LI$1),FALSE)</f>
        <v>6817300.0310000004</v>
      </c>
      <c r="AN1415" s="308">
        <f>+VLOOKUP($E1415,Macro!$1:$1048576,MATCH(DATE(AN$2,1,1),Macro!$A$1:$LI$1),FALSE)</f>
        <v>7041892.6710000001</v>
      </c>
      <c r="AO1415" s="308">
        <f>+VLOOKUP($E1415,Macro!$1:$1048576,MATCH(DATE(AO$2,1,1),Macro!$A$1:$LI$1),FALSE)</f>
        <v>7272708.7599999998</v>
      </c>
    </row>
    <row r="1416" spans="1:41" ht="15" customHeight="1" x14ac:dyDescent="0.35">
      <c r="A1416" s="394"/>
      <c r="B1416" s="401" t="s">
        <v>1702</v>
      </c>
      <c r="C1416" s="153"/>
      <c r="D1416" s="120"/>
      <c r="E1416" s="58" t="s">
        <v>291</v>
      </c>
      <c r="F1416" s="288">
        <f>+VLOOKUP($E1416,Macro!$1:$1048576,MATCH(DATE(F$2,1,1),Macro!$A$1:$LI$1),FALSE)</f>
        <v>0.99961385970000005</v>
      </c>
      <c r="G1416" s="288">
        <f>+VLOOKUP($E1416,Macro!$1:$1048576,MATCH(DATE(G$2,1,1),Macro!$A$1:$LI$1),FALSE)</f>
        <v>1.0190068560000001</v>
      </c>
      <c r="H1416" s="288">
        <f>+VLOOKUP($E1416,Macro!$1:$1048576,MATCH(DATE(H$2,1,1),Macro!$A$1:$LI$1),FALSE)</f>
        <v>1.038219783</v>
      </c>
      <c r="I1416" s="288">
        <f>+VLOOKUP($E1416,Macro!$1:$1048576,MATCH(DATE(I$2,1,1),Macro!$A$1:$LI$1),FALSE)</f>
        <v>1.0573897409999999</v>
      </c>
      <c r="J1416" s="288">
        <f>+VLOOKUP($E1416,Macro!$1:$1048576,MATCH(DATE(J$2,1,1),Macro!$A$1:$LI$1),FALSE)</f>
        <v>1.076660833</v>
      </c>
      <c r="K1416" s="288">
        <f>+VLOOKUP($E1416,Macro!$1:$1048576,MATCH(DATE(K$2,1,1),Macro!$A$1:$LI$1),FALSE)</f>
        <v>1.0961773749999999</v>
      </c>
      <c r="L1416" s="288">
        <f>+VLOOKUP($E1416,Macro!$1:$1048576,MATCH(DATE(L$2,1,1),Macro!$A$1:$LI$1),FALSE)</f>
        <v>1.1159613740000001</v>
      </c>
      <c r="M1416" s="288">
        <f>+VLOOKUP($E1416,Macro!$1:$1048576,MATCH(DATE(M$2,1,1),Macro!$A$1:$LI$1),FALSE)</f>
        <v>1.135970843</v>
      </c>
      <c r="N1416" s="288">
        <f>+VLOOKUP($E1416,Macro!$1:$1048576,MATCH(DATE(N$2,1,1),Macro!$A$1:$LI$1),FALSE)</f>
        <v>1.156280837</v>
      </c>
      <c r="O1416" s="288">
        <f>+VLOOKUP($E1416,Macro!$1:$1048576,MATCH(DATE(O$2,1,1),Macro!$A$1:$LI$1),FALSE)</f>
        <v>1.1769557129999999</v>
      </c>
      <c r="P1416" s="288">
        <f>+VLOOKUP($E1416,Macro!$1:$1048576,MATCH(DATE(P$2,1,1),Macro!$A$1:$LI$1),FALSE)</f>
        <v>1.19794775</v>
      </c>
      <c r="Q1416" s="288">
        <f>+VLOOKUP($E1416,Macro!$1:$1048576,MATCH(DATE(Q$2,1,1),Macro!$A$1:$LI$1),FALSE)</f>
        <v>1.219392595</v>
      </c>
      <c r="R1416" s="288">
        <f>+VLOOKUP($E1416,Macro!$1:$1048576,MATCH(DATE(R$2,1,1),Macro!$A$1:$LI$1),FALSE)</f>
        <v>1.241374282</v>
      </c>
      <c r="S1416" s="288">
        <f>+VLOOKUP($E1416,Macro!$1:$1048576,MATCH(DATE(S$2,1,1),Macro!$A$1:$LI$1),FALSE)</f>
        <v>1.263956187</v>
      </c>
      <c r="T1416" s="288">
        <f>+VLOOKUP($E1416,Macro!$1:$1048576,MATCH(DATE(T$2,1,1),Macro!$A$1:$LI$1),FALSE)</f>
        <v>1.287193303</v>
      </c>
      <c r="U1416" s="288">
        <f>+VLOOKUP($E1416,Macro!$1:$1048576,MATCH(DATE(U$2,1,1),Macro!$A$1:$LI$1),FALSE)</f>
        <v>1.3111377479999999</v>
      </c>
      <c r="V1416" s="288">
        <f>+VLOOKUP($E1416,Macro!$1:$1048576,MATCH(DATE(V$2,1,1),Macro!$A$1:$LI$1),FALSE)</f>
        <v>1.3357335640000001</v>
      </c>
      <c r="W1416" s="288">
        <f>+VLOOKUP($E1416,Macro!$1:$1048576,MATCH(DATE(W$2,1,1),Macro!$A$1:$LI$1),FALSE)</f>
        <v>1.360892481</v>
      </c>
      <c r="X1416" s="288">
        <f>+VLOOKUP($E1416,Macro!$1:$1048576,MATCH(DATE(X$2,1,1),Macro!$A$1:$LI$1),FALSE)</f>
        <v>1.386604886</v>
      </c>
      <c r="Y1416" s="288">
        <f>+VLOOKUP($E1416,Macro!$1:$1048576,MATCH(DATE(Y$2,1,1),Macro!$A$1:$LI$1),FALSE)</f>
        <v>1.4128516099999999</v>
      </c>
      <c r="Z1416" s="288">
        <f>+VLOOKUP($E1416,Macro!$1:$1048576,MATCH(DATE(Z$2,1,1),Macro!$A$1:$LI$1),FALSE)</f>
        <v>1.4396858239999999</v>
      </c>
      <c r="AA1416" s="288">
        <f>+VLOOKUP($E1416,Macro!$1:$1048576,MATCH(DATE(AA$2,1,1),Macro!$A$1:$LI$1),FALSE)</f>
        <v>1.467017357</v>
      </c>
      <c r="AB1416" s="288">
        <f>+VLOOKUP($E1416,Macro!$1:$1048576,MATCH(DATE(AB$2,1,1),Macro!$A$1:$LI$1),FALSE)</f>
        <v>1.494790802</v>
      </c>
      <c r="AC1416" s="288">
        <f>+VLOOKUP($E1416,Macro!$1:$1048576,MATCH(DATE(AC$2,1,1),Macro!$A$1:$LI$1),FALSE)</f>
        <v>1.5229649439999999</v>
      </c>
      <c r="AD1416" s="288">
        <f>+VLOOKUP($E1416,Macro!$1:$1048576,MATCH(DATE(AD$2,1,1),Macro!$A$1:$LI$1),FALSE)</f>
        <v>1.5515036879999999</v>
      </c>
      <c r="AE1416" s="288">
        <f>+VLOOKUP($E1416,Macro!$1:$1048576,MATCH(DATE(AE$2,1,1),Macro!$A$1:$LI$1),FALSE)</f>
        <v>1.5806067130000001</v>
      </c>
      <c r="AF1416" s="288">
        <f>+VLOOKUP($E1416,Macro!$1:$1048576,MATCH(DATE(AF$2,1,1),Macro!$A$1:$LI$1),FALSE)</f>
        <v>1.6101815509999999</v>
      </c>
      <c r="AG1416" s="288">
        <f>+VLOOKUP($E1416,Macro!$1:$1048576,MATCH(DATE(AG$2,1,1),Macro!$A$1:$LI$1),FALSE)</f>
        <v>1.6401629449999999</v>
      </c>
      <c r="AH1416" s="288">
        <f>+VLOOKUP($E1416,Macro!$1:$1048576,MATCH(DATE(AH$2,1,1),Macro!$A$1:$LI$1),FALSE)</f>
        <v>1.6704999199999999</v>
      </c>
      <c r="AI1416" s="288">
        <f>+VLOOKUP($E1416,Macro!$1:$1048576,MATCH(DATE(AI$2,1,1),Macro!$A$1:$LI$1),FALSE)</f>
        <v>1.7011497529999999</v>
      </c>
      <c r="AJ1416" s="288">
        <f>+VLOOKUP($E1416,Macro!$1:$1048576,MATCH(DATE(AJ$2,1,1),Macro!$A$1:$LI$1),FALSE)</f>
        <v>1.7320743439999999</v>
      </c>
      <c r="AK1416" s="288">
        <f>+VLOOKUP($E1416,Macro!$1:$1048576,MATCH(DATE(AK$2,1,1),Macro!$A$1:$LI$1),FALSE)</f>
        <v>1.7632386010000001</v>
      </c>
      <c r="AL1416" s="288">
        <f>+VLOOKUP($E1416,Macro!$1:$1048576,MATCH(DATE(AL$2,1,1),Macro!$A$1:$LI$1),FALSE)</f>
        <v>1.7946100899999999</v>
      </c>
      <c r="AM1416" s="288">
        <f>+VLOOKUP($E1416,Macro!$1:$1048576,MATCH(DATE(AM$2,1,1),Macro!$A$1:$LI$1),FALSE)</f>
        <v>1.826158071</v>
      </c>
      <c r="AN1416" s="288">
        <f>+VLOOKUP($E1416,Macro!$1:$1048576,MATCH(DATE(AN$2,1,1),Macro!$A$1:$LI$1),FALSE)</f>
        <v>1.857852968</v>
      </c>
      <c r="AO1416" s="288">
        <f>+VLOOKUP($E1416,Macro!$1:$1048576,MATCH(DATE(AO$2,1,1),Macro!$A$1:$LI$1),FALSE)</f>
        <v>1.8896675140000001</v>
      </c>
    </row>
    <row r="1417" spans="1:41" ht="15" customHeight="1" x14ac:dyDescent="0.35">
      <c r="A1417" s="394"/>
      <c r="B1417" s="401"/>
      <c r="C1417" s="153"/>
      <c r="D1417" s="120"/>
      <c r="E1417" s="58" t="s">
        <v>292</v>
      </c>
      <c r="F1417" s="288">
        <f>+VLOOKUP($E1417,Macro!$1:$1048576,MATCH(DATE(F$2,1,1),Macro!$A$1:$LI$1),FALSE)</f>
        <v>0.99946045719999999</v>
      </c>
      <c r="G1417" s="288">
        <f>+VLOOKUP($E1417,Macro!$1:$1048576,MATCH(DATE(G$2,1,1),Macro!$A$1:$LI$1),FALSE)</f>
        <v>1.0183918869999999</v>
      </c>
      <c r="H1417" s="288">
        <f>+VLOOKUP($E1417,Macro!$1:$1048576,MATCH(DATE(H$2,1,1),Macro!$A$1:$LI$1),FALSE)</f>
        <v>1.0369420680000001</v>
      </c>
      <c r="I1417" s="288">
        <f>+VLOOKUP($E1417,Macro!$1:$1048576,MATCH(DATE(I$2,1,1),Macro!$A$1:$LI$1),FALSE)</f>
        <v>1.0552355339999999</v>
      </c>
      <c r="J1417" s="288">
        <f>+VLOOKUP($E1417,Macro!$1:$1048576,MATCH(DATE(J$2,1,1),Macro!$A$1:$LI$1),FALSE)</f>
        <v>1.0734254640000001</v>
      </c>
      <c r="K1417" s="288">
        <f>+VLOOKUP($E1417,Macro!$1:$1048576,MATCH(DATE(K$2,1,1),Macro!$A$1:$LI$1),FALSE)</f>
        <v>1.09168106</v>
      </c>
      <c r="L1417" s="288">
        <f>+VLOOKUP($E1417,Macro!$1:$1048576,MATCH(DATE(L$2,1,1),Macro!$A$1:$LI$1),FALSE)</f>
        <v>1.1101298500000001</v>
      </c>
      <c r="M1417" s="288">
        <f>+VLOOKUP($E1417,Macro!$1:$1048576,MATCH(DATE(M$2,1,1),Macro!$A$1:$LI$1),FALSE)</f>
        <v>1.128799471</v>
      </c>
      <c r="N1417" s="288">
        <f>+VLOOKUP($E1417,Macro!$1:$1048576,MATCH(DATE(N$2,1,1),Macro!$A$1:$LI$1),FALSE)</f>
        <v>1.1477618409999999</v>
      </c>
      <c r="O1417" s="288">
        <f>+VLOOKUP($E1417,Macro!$1:$1048576,MATCH(DATE(O$2,1,1),Macro!$A$1:$LI$1),FALSE)</f>
        <v>1.1670719899999999</v>
      </c>
      <c r="P1417" s="288">
        <f>+VLOOKUP($E1417,Macro!$1:$1048576,MATCH(DATE(P$2,1,1),Macro!$A$1:$LI$1),FALSE)</f>
        <v>1.186616299</v>
      </c>
      <c r="Q1417" s="288">
        <f>+VLOOKUP($E1417,Macro!$1:$1048576,MATCH(DATE(Q$2,1,1),Macro!$A$1:$LI$1),FALSE)</f>
        <v>1.2065672709999999</v>
      </c>
      <c r="R1417" s="288">
        <f>+VLOOKUP($E1417,Macro!$1:$1048576,MATCH(DATE(R$2,1,1),Macro!$A$1:$LI$1),FALSE)</f>
        <v>1.2270148169999999</v>
      </c>
      <c r="S1417" s="288">
        <f>+VLOOKUP($E1417,Macro!$1:$1048576,MATCH(DATE(S$2,1,1),Macro!$A$1:$LI$1),FALSE)</f>
        <v>1.2480156600000001</v>
      </c>
      <c r="T1417" s="288">
        <f>+VLOOKUP($E1417,Macro!$1:$1048576,MATCH(DATE(T$2,1,1),Macro!$A$1:$LI$1),FALSE)</f>
        <v>1.2696155600000001</v>
      </c>
      <c r="U1417" s="288">
        <f>+VLOOKUP($E1417,Macro!$1:$1048576,MATCH(DATE(U$2,1,1),Macro!$A$1:$LI$1),FALSE)</f>
        <v>1.291859149</v>
      </c>
      <c r="V1417" s="288">
        <f>+VLOOKUP($E1417,Macro!$1:$1048576,MATCH(DATE(V$2,1,1),Macro!$A$1:$LI$1),FALSE)</f>
        <v>1.314723957</v>
      </c>
      <c r="W1417" s="288">
        <f>+VLOOKUP($E1417,Macro!$1:$1048576,MATCH(DATE(W$2,1,1),Macro!$A$1:$LI$1),FALSE)</f>
        <v>1.338157614</v>
      </c>
      <c r="X1417" s="288">
        <f>+VLOOKUP($E1417,Macro!$1:$1048576,MATCH(DATE(X$2,1,1),Macro!$A$1:$LI$1),FALSE)</f>
        <v>1.362144676</v>
      </c>
      <c r="Y1417" s="288">
        <f>+VLOOKUP($E1417,Macro!$1:$1048576,MATCH(DATE(Y$2,1,1),Macro!$A$1:$LI$1),FALSE)</f>
        <v>1.3866572669999999</v>
      </c>
      <c r="Z1417" s="288">
        <f>+VLOOKUP($E1417,Macro!$1:$1048576,MATCH(DATE(Z$2,1,1),Macro!$A$1:$LI$1),FALSE)</f>
        <v>1.411776462</v>
      </c>
      <c r="AA1417" s="288">
        <f>+VLOOKUP($E1417,Macro!$1:$1048576,MATCH(DATE(AA$2,1,1),Macro!$A$1:$LI$1),FALSE)</f>
        <v>1.4373654789999999</v>
      </c>
      <c r="AB1417" s="288">
        <f>+VLOOKUP($E1417,Macro!$1:$1048576,MATCH(DATE(AB$2,1,1),Macro!$A$1:$LI$1),FALSE)</f>
        <v>1.463344067</v>
      </c>
      <c r="AC1417" s="288">
        <f>+VLOOKUP($E1417,Macro!$1:$1048576,MATCH(DATE(AC$2,1,1),Macro!$A$1:$LI$1),FALSE)</f>
        <v>1.4896573200000001</v>
      </c>
      <c r="AD1417" s="288">
        <f>+VLOOKUP($E1417,Macro!$1:$1048576,MATCH(DATE(AD$2,1,1),Macro!$A$1:$LI$1),FALSE)</f>
        <v>1.516258917</v>
      </c>
      <c r="AE1417" s="288">
        <f>+VLOOKUP($E1417,Macro!$1:$1048576,MATCH(DATE(AE$2,1,1),Macro!$A$1:$LI$1),FALSE)</f>
        <v>1.5434504419999999</v>
      </c>
      <c r="AF1417" s="288">
        <f>+VLOOKUP($E1417,Macro!$1:$1048576,MATCH(DATE(AF$2,1,1),Macro!$A$1:$LI$1),FALSE)</f>
        <v>1.571084768</v>
      </c>
      <c r="AG1417" s="288">
        <f>+VLOOKUP($E1417,Macro!$1:$1048576,MATCH(DATE(AG$2,1,1),Macro!$A$1:$LI$1),FALSE)</f>
        <v>1.599057051</v>
      </c>
      <c r="AH1417" s="288">
        <f>+VLOOKUP($E1417,Macro!$1:$1048576,MATCH(DATE(AH$2,1,1),Macro!$A$1:$LI$1),FALSE)</f>
        <v>1.6272918759999999</v>
      </c>
      <c r="AI1417" s="288">
        <f>+VLOOKUP($E1417,Macro!$1:$1048576,MATCH(DATE(AI$2,1,1),Macro!$A$1:$LI$1),FALSE)</f>
        <v>1.6557303409999999</v>
      </c>
      <c r="AJ1417" s="288">
        <f>+VLOOKUP($E1417,Macro!$1:$1048576,MATCH(DATE(AJ$2,1,1),Macro!$A$1:$LI$1),FALSE)</f>
        <v>1.684322149</v>
      </c>
      <c r="AK1417" s="288">
        <f>+VLOOKUP($E1417,Macro!$1:$1048576,MATCH(DATE(AK$2,1,1),Macro!$A$1:$LI$1),FALSE)</f>
        <v>1.7130217270000001</v>
      </c>
      <c r="AL1417" s="288">
        <f>+VLOOKUP($E1417,Macro!$1:$1048576,MATCH(DATE(AL$2,1,1),Macro!$A$1:$LI$1),FALSE)</f>
        <v>1.74178688</v>
      </c>
      <c r="AM1417" s="288">
        <f>+VLOOKUP($E1417,Macro!$1:$1048576,MATCH(DATE(AM$2,1,1),Macro!$A$1:$LI$1),FALSE)</f>
        <v>1.7705771159999999</v>
      </c>
      <c r="AN1417" s="288">
        <f>+VLOOKUP($E1417,Macro!$1:$1048576,MATCH(DATE(AN$2,1,1),Macro!$A$1:$LI$1),FALSE)</f>
        <v>1.79935285</v>
      </c>
      <c r="AO1417" s="288">
        <f>+VLOOKUP($E1417,Macro!$1:$1048576,MATCH(DATE(AO$2,1,1),Macro!$A$1:$LI$1),FALSE)</f>
        <v>1.8280770660000001</v>
      </c>
    </row>
    <row r="1418" spans="1:41" ht="15" customHeight="1" x14ac:dyDescent="0.45">
      <c r="A1418" s="394"/>
      <c r="B1418" s="59" t="s">
        <v>293</v>
      </c>
      <c r="C1418" s="154" t="s">
        <v>294</v>
      </c>
      <c r="D1418" s="121"/>
      <c r="E1418" s="60" t="s">
        <v>295</v>
      </c>
      <c r="F1418" s="60">
        <f>+VLOOKUP($E1418,Macro!$1:$1048576,MATCH(DATE(F$2,1,1),Macro!$A$1:$LI$1),FALSE)</f>
        <v>66422.499999999942</v>
      </c>
      <c r="G1418" s="60">
        <f>+VLOOKUP($E1418,Macro!$1:$1048576,MATCH(DATE(G$2,1,1),Macro!$A$1:$LI$1),FALSE)</f>
        <v>66645.66220191434</v>
      </c>
      <c r="H1418" s="60">
        <f>+VLOOKUP($E1418,Macro!$1:$1048576,MATCH(DATE(H$2,1,1),Macro!$A$1:$LI$1),FALSE)</f>
        <v>66937.079677960865</v>
      </c>
      <c r="I1418" s="60">
        <f>+VLOOKUP($E1418,Macro!$1:$1048576,MATCH(DATE(I$2,1,1),Macro!$A$1:$LI$1),FALSE)</f>
        <v>67229.771417666096</v>
      </c>
      <c r="J1418" s="60">
        <f>+VLOOKUP($E1418,Macro!$1:$1048576,MATCH(DATE(J$2,1,1),Macro!$A$1:$LI$1),FALSE)</f>
        <v>67523.742992925778</v>
      </c>
      <c r="K1418" s="60">
        <f>+VLOOKUP($E1418,Macro!$1:$1048576,MATCH(DATE(K$2,1,1),Macro!$A$1:$LI$1),FALSE)</f>
        <v>67819.000000000058</v>
      </c>
      <c r="L1418" s="60">
        <f>+VLOOKUP($E1418,Macro!$1:$1048576,MATCH(DATE(L$2,1,1),Macro!$A$1:$LI$1),FALSE)</f>
        <v>68050.6312582229</v>
      </c>
      <c r="M1418" s="60">
        <f>+VLOOKUP($E1418,Macro!$1:$1048576,MATCH(DATE(M$2,1,1),Macro!$A$1:$LI$1),FALSE)</f>
        <v>68283.053637514837</v>
      </c>
      <c r="N1418" s="60">
        <f>+VLOOKUP($E1418,Macro!$1:$1048576,MATCH(DATE(N$2,1,1),Macro!$A$1:$LI$1),FALSE)</f>
        <v>68516.269839896995</v>
      </c>
      <c r="O1418" s="60">
        <f>+VLOOKUP($E1418,Macro!$1:$1048576,MATCH(DATE(O$2,1,1),Macro!$A$1:$LI$1),FALSE)</f>
        <v>68750.282576619007</v>
      </c>
      <c r="P1418" s="60">
        <f>+VLOOKUP($E1418,Macro!$1:$1048576,MATCH(DATE(P$2,1,1),Macro!$A$1:$LI$1),FALSE)</f>
        <v>69093.000000000029</v>
      </c>
      <c r="Q1418" s="60">
        <f>+VLOOKUP($E1418,Macro!$1:$1048576,MATCH(DATE(Q$2,1,1),Macro!$A$1:$LI$1),FALSE)</f>
        <v>69328.982520007557</v>
      </c>
      <c r="R1418" s="60">
        <f>+VLOOKUP($E1418,Macro!$1:$1048576,MATCH(DATE(R$2,1,1),Macro!$A$1:$LI$1),FALSE)</f>
        <v>69565.77102252777</v>
      </c>
      <c r="S1418" s="60">
        <f>+VLOOKUP($E1418,Macro!$1:$1048576,MATCH(DATE(S$2,1,1),Macro!$A$1:$LI$1),FALSE)</f>
        <v>69803.368260340038</v>
      </c>
      <c r="T1418" s="60">
        <f>+VLOOKUP($E1418,Macro!$1:$1048576,MATCH(DATE(T$2,1,1),Macro!$A$1:$LI$1),FALSE)</f>
        <v>70041.776995625769</v>
      </c>
      <c r="U1418" s="60">
        <f>+VLOOKUP($E1418,Macro!$1:$1048576,MATCH(DATE(U$2,1,1),Macro!$A$1:$LI$1),FALSE)</f>
        <v>70280.999999999942</v>
      </c>
      <c r="V1418" s="60">
        <f>+VLOOKUP($E1418,Macro!$1:$1048576,MATCH(DATE(V$2,1,1),Macro!$A$1:$LI$1),FALSE)</f>
        <v>70521.040054544646</v>
      </c>
      <c r="W1418" s="60">
        <f>+VLOOKUP($E1418,Macro!$1:$1048576,MATCH(DATE(W$2,1,1),Macro!$A$1:$LI$1),FALSE)</f>
        <v>70761.899949839732</v>
      </c>
      <c r="X1418" s="60">
        <f>+VLOOKUP($E1418,Macro!$1:$1048576,MATCH(DATE(X$2,1,1),Macro!$A$1:$LI$1),FALSE)</f>
        <v>71003.582485996551</v>
      </c>
      <c r="Y1418" s="60">
        <f>+VLOOKUP($E1418,Macro!$1:$1048576,MATCH(DATE(Y$2,1,1),Macro!$A$1:$LI$1),FALSE)</f>
        <v>71246.090472689961</v>
      </c>
      <c r="Z1418" s="60">
        <f>+VLOOKUP($E1418,Macro!$1:$1048576,MATCH(DATE(Z$2,1,1),Macro!$A$1:$LI$1),FALSE)</f>
        <v>71418.000000000029</v>
      </c>
      <c r="AA1418" s="60">
        <f>+VLOOKUP($E1418,Macro!$1:$1048576,MATCH(DATE(AA$2,1,1),Macro!$A$1:$LI$1),FALSE)</f>
        <v>71661.923401992957</v>
      </c>
      <c r="AB1418" s="60">
        <f>+VLOOKUP($E1418,Macro!$1:$1048576,MATCH(DATE(AB$2,1,1),Macro!$A$1:$LI$1),FALSE)</f>
        <v>71906.679908049846</v>
      </c>
      <c r="AC1418" s="60">
        <f>+VLOOKUP($E1418,Macro!$1:$1048576,MATCH(DATE(AC$2,1,1),Macro!$A$1:$LI$1),FALSE)</f>
        <v>72152.272363581898</v>
      </c>
      <c r="AD1418" s="60">
        <f>+VLOOKUP($E1418,Macro!$1:$1048576,MATCH(DATE(AD$2,1,1),Macro!$A$1:$LI$1),FALSE)</f>
        <v>72398.703623718771</v>
      </c>
      <c r="AE1418" s="60">
        <f>+VLOOKUP($E1418,Macro!$1:$1048576,MATCH(DATE(AE$2,1,1),Macro!$A$1:$LI$1),FALSE)</f>
        <v>72451.000000000015</v>
      </c>
      <c r="AF1418" s="60">
        <f>+VLOOKUP($E1418,Macro!$1:$1048576,MATCH(DATE(AF$2,1,1),Macro!$A$1:$LI$1),FALSE)</f>
        <v>72606.882060752745</v>
      </c>
      <c r="AG1418" s="60">
        <f>+VLOOKUP($E1418,Macro!$1:$1048576,MATCH(DATE(AG$2,1,1),Macro!$A$1:$LI$1),FALSE)</f>
        <v>72763.099509793625</v>
      </c>
      <c r="AH1418" s="60">
        <f>+VLOOKUP($E1418,Macro!$1:$1048576,MATCH(DATE(AH$2,1,1),Macro!$A$1:$LI$1),FALSE)</f>
        <v>72919.653068727974</v>
      </c>
      <c r="AI1418" s="60">
        <f>+VLOOKUP($E1418,Macro!$1:$1048576,MATCH(DATE(AI$2,1,1),Macro!$A$1:$LI$1),FALSE)</f>
        <v>73076.543460713292</v>
      </c>
      <c r="AJ1418" s="60">
        <f>+VLOOKUP($E1418,Macro!$1:$1048576,MATCH(DATE(AJ$2,1,1),Macro!$A$1:$LI$1),FALSE)</f>
        <v>73233.771410463363</v>
      </c>
      <c r="AK1418" s="60">
        <f>+VLOOKUP($E1418,Macro!$1:$1048576,MATCH(DATE(AK$2,1,1),Macro!$A$1:$LI$1),FALSE)</f>
        <v>73391.337644251136</v>
      </c>
      <c r="AL1418" s="60">
        <f>+VLOOKUP($E1418,Macro!$1:$1048576,MATCH(DATE(AL$2,1,1),Macro!$A$1:$LI$1),FALSE)</f>
        <v>73549.242889912144</v>
      </c>
      <c r="AM1418" s="60">
        <f>+VLOOKUP($E1418,Macro!$1:$1048576,MATCH(DATE(AM$2,1,1),Macro!$A$1:$LI$1),FALSE)</f>
        <v>73707.487876848027</v>
      </c>
      <c r="AN1418" s="60">
        <f>+VLOOKUP($E1418,Macro!$1:$1048576,MATCH(DATE(AN$2,1,1),Macro!$A$1:$LI$1),FALSE)</f>
        <v>73866.073336029411</v>
      </c>
      <c r="AO1418" s="60">
        <f>+VLOOKUP($E1418,Macro!$1:$1048576,MATCH(DATE(AO$2,1,1),Macro!$A$1:$LI$1),FALSE)</f>
        <v>74025</v>
      </c>
    </row>
    <row r="1419" spans="1:41" ht="15" customHeight="1" x14ac:dyDescent="0.35">
      <c r="A1419" s="394"/>
      <c r="B1419" s="402" t="s">
        <v>165</v>
      </c>
      <c r="C1419" s="155" t="s">
        <v>296</v>
      </c>
      <c r="D1419" s="122"/>
      <c r="E1419" s="387" t="s">
        <v>297</v>
      </c>
      <c r="F1419" s="10"/>
      <c r="G1419" s="10"/>
      <c r="H1419" s="10"/>
      <c r="I1419" s="10"/>
      <c r="J1419" s="10"/>
      <c r="K1419" s="10"/>
      <c r="L1419" s="10"/>
      <c r="M1419" s="10"/>
      <c r="N1419" s="10"/>
      <c r="O1419" s="10"/>
      <c r="P1419" s="10"/>
      <c r="Q1419" s="10"/>
      <c r="R1419" s="10"/>
      <c r="S1419" s="10"/>
      <c r="T1419" s="10"/>
      <c r="U1419" s="10"/>
      <c r="V1419" s="10"/>
      <c r="W1419" s="10"/>
      <c r="X1419" s="10"/>
      <c r="Y1419" s="10"/>
      <c r="Z1419" s="10"/>
      <c r="AA1419" s="10"/>
      <c r="AB1419" s="10"/>
      <c r="AC1419" s="10"/>
      <c r="AD1419" s="10"/>
      <c r="AE1419" s="10"/>
      <c r="AF1419" s="10"/>
      <c r="AG1419" s="10"/>
      <c r="AH1419" s="10"/>
      <c r="AI1419" s="10"/>
      <c r="AJ1419" s="10"/>
      <c r="AK1419" s="10"/>
      <c r="AL1419" s="10"/>
      <c r="AM1419" s="10"/>
      <c r="AN1419" s="10"/>
      <c r="AO1419" s="10"/>
    </row>
    <row r="1420" spans="1:41" ht="15" customHeight="1" x14ac:dyDescent="0.35">
      <c r="A1420" s="394"/>
      <c r="B1420" s="402"/>
      <c r="C1420" s="156" t="s">
        <v>298</v>
      </c>
      <c r="D1420" s="122"/>
      <c r="E1420" s="388" t="s">
        <v>299</v>
      </c>
      <c r="F1420" s="10"/>
      <c r="G1420" s="10"/>
      <c r="H1420" s="10"/>
      <c r="I1420" s="10"/>
      <c r="J1420" s="10"/>
      <c r="K1420" s="10"/>
      <c r="L1420" s="10"/>
      <c r="M1420" s="10"/>
      <c r="N1420" s="10"/>
      <c r="O1420" s="10"/>
      <c r="P1420" s="10"/>
      <c r="Q1420" s="10"/>
      <c r="R1420" s="10"/>
      <c r="S1420" s="10"/>
      <c r="T1420" s="10"/>
      <c r="U1420" s="10"/>
      <c r="V1420" s="10"/>
      <c r="W1420" s="10"/>
      <c r="X1420" s="10"/>
      <c r="Y1420" s="10"/>
      <c r="Z1420" s="10"/>
      <c r="AA1420" s="10"/>
      <c r="AB1420" s="10"/>
      <c r="AC1420" s="10"/>
      <c r="AD1420" s="10"/>
      <c r="AE1420" s="10"/>
      <c r="AF1420" s="10"/>
      <c r="AG1420" s="10"/>
      <c r="AH1420" s="10"/>
      <c r="AI1420" s="10"/>
      <c r="AJ1420" s="10"/>
      <c r="AK1420" s="10"/>
      <c r="AL1420" s="10"/>
      <c r="AM1420" s="10"/>
      <c r="AN1420" s="10"/>
      <c r="AO1420" s="10"/>
    </row>
    <row r="1421" spans="1:41" ht="15" customHeight="1" x14ac:dyDescent="0.35">
      <c r="A1421" s="394"/>
      <c r="B1421" s="402"/>
      <c r="C1421" s="156" t="s">
        <v>4426</v>
      </c>
      <c r="D1421" s="122"/>
      <c r="E1421" s="391" t="s">
        <v>300</v>
      </c>
      <c r="F1421" s="10"/>
      <c r="G1421" s="10"/>
      <c r="H1421" s="10"/>
      <c r="I1421" s="10"/>
      <c r="J1421" s="10"/>
      <c r="K1421" s="10"/>
      <c r="L1421" s="10"/>
      <c r="M1421" s="10"/>
      <c r="N1421" s="10"/>
      <c r="O1421" s="10"/>
      <c r="P1421" s="10"/>
      <c r="Q1421" s="10"/>
      <c r="R1421" s="10"/>
      <c r="S1421" s="10"/>
      <c r="T1421" s="10"/>
      <c r="U1421" s="10"/>
      <c r="V1421" s="10"/>
      <c r="W1421" s="10"/>
      <c r="X1421" s="10"/>
      <c r="Y1421" s="10"/>
      <c r="Z1421" s="10"/>
      <c r="AA1421" s="10"/>
      <c r="AB1421" s="10"/>
      <c r="AC1421" s="10"/>
      <c r="AD1421" s="10"/>
      <c r="AE1421" s="10"/>
      <c r="AF1421" s="10"/>
      <c r="AG1421" s="10"/>
      <c r="AH1421" s="10"/>
      <c r="AI1421" s="10"/>
      <c r="AJ1421" s="10"/>
      <c r="AK1421" s="10"/>
      <c r="AL1421" s="10"/>
      <c r="AM1421" s="10"/>
      <c r="AN1421" s="10"/>
      <c r="AO1421" s="10"/>
    </row>
    <row r="1422" spans="1:41" ht="15" customHeight="1" x14ac:dyDescent="0.35">
      <c r="A1422" s="394"/>
      <c r="B1422" s="402"/>
      <c r="C1422" s="156" t="s">
        <v>301</v>
      </c>
      <c r="D1422" s="122"/>
      <c r="E1422" s="390" t="s">
        <v>4427</v>
      </c>
      <c r="F1422" s="10"/>
      <c r="G1422" s="10"/>
      <c r="H1422" s="10"/>
      <c r="I1422" s="10"/>
      <c r="J1422" s="10"/>
      <c r="K1422" s="10"/>
      <c r="L1422" s="10"/>
      <c r="M1422" s="10"/>
      <c r="N1422" s="10"/>
      <c r="O1422" s="10"/>
      <c r="P1422" s="10"/>
      <c r="Q1422" s="10"/>
      <c r="R1422" s="10"/>
      <c r="S1422" s="10"/>
      <c r="T1422" s="10"/>
      <c r="U1422" s="10"/>
      <c r="V1422" s="10"/>
      <c r="W1422" s="10"/>
      <c r="X1422" s="10"/>
      <c r="Y1422" s="10"/>
      <c r="Z1422" s="10"/>
      <c r="AA1422" s="10"/>
      <c r="AB1422" s="10"/>
      <c r="AC1422" s="10"/>
      <c r="AD1422" s="10"/>
      <c r="AE1422" s="10"/>
      <c r="AF1422" s="10"/>
      <c r="AG1422" s="10"/>
      <c r="AH1422" s="10"/>
      <c r="AI1422" s="10"/>
      <c r="AJ1422" s="10"/>
      <c r="AK1422" s="10"/>
      <c r="AL1422" s="10"/>
      <c r="AM1422" s="10"/>
      <c r="AN1422" s="10"/>
      <c r="AO1422" s="10"/>
    </row>
    <row r="1423" spans="1:41" ht="15" customHeight="1" x14ac:dyDescent="0.35">
      <c r="A1423" s="394"/>
      <c r="B1423" s="402"/>
      <c r="C1423" s="156" t="s">
        <v>302</v>
      </c>
      <c r="D1423" s="122"/>
      <c r="E1423" s="388" t="s">
        <v>303</v>
      </c>
      <c r="F1423" s="10"/>
      <c r="G1423" s="10"/>
      <c r="H1423" s="10"/>
      <c r="I1423" s="10"/>
      <c r="J1423" s="10"/>
      <c r="K1423" s="10"/>
      <c r="L1423" s="10"/>
      <c r="M1423" s="10"/>
      <c r="N1423" s="10"/>
      <c r="O1423" s="10"/>
      <c r="P1423" s="10"/>
      <c r="Q1423" s="10"/>
      <c r="R1423" s="10"/>
      <c r="S1423" s="10"/>
      <c r="T1423" s="10"/>
      <c r="U1423" s="10"/>
      <c r="V1423" s="10"/>
      <c r="W1423" s="10"/>
      <c r="X1423" s="10"/>
      <c r="Y1423" s="10"/>
      <c r="Z1423" s="10"/>
      <c r="AA1423" s="10"/>
      <c r="AB1423" s="10"/>
      <c r="AC1423" s="10"/>
      <c r="AD1423" s="10"/>
      <c r="AE1423" s="10"/>
      <c r="AF1423" s="10"/>
      <c r="AG1423" s="10"/>
      <c r="AH1423" s="10"/>
      <c r="AI1423" s="10"/>
      <c r="AJ1423" s="10"/>
      <c r="AK1423" s="10"/>
      <c r="AL1423" s="10"/>
      <c r="AM1423" s="10"/>
      <c r="AN1423" s="10"/>
      <c r="AO1423" s="10"/>
    </row>
    <row r="1424" spans="1:41" ht="15" customHeight="1" x14ac:dyDescent="0.35">
      <c r="A1424" s="394"/>
      <c r="B1424" s="402"/>
      <c r="C1424" s="156" t="s">
        <v>304</v>
      </c>
      <c r="D1424" s="122"/>
      <c r="E1424" s="388" t="s">
        <v>305</v>
      </c>
      <c r="F1424" s="10"/>
      <c r="G1424" s="10"/>
      <c r="H1424" s="10"/>
      <c r="I1424" s="10"/>
      <c r="J1424" s="10"/>
      <c r="K1424" s="10"/>
      <c r="L1424" s="10"/>
      <c r="M1424" s="10"/>
      <c r="N1424" s="10"/>
      <c r="O1424" s="10"/>
      <c r="P1424" s="10"/>
      <c r="Q1424" s="10"/>
      <c r="R1424" s="10"/>
      <c r="S1424" s="10"/>
      <c r="T1424" s="10"/>
      <c r="U1424" s="10"/>
      <c r="V1424" s="10"/>
      <c r="W1424" s="10"/>
      <c r="X1424" s="10"/>
      <c r="Y1424" s="10"/>
      <c r="Z1424" s="10"/>
      <c r="AA1424" s="10"/>
      <c r="AB1424" s="10"/>
      <c r="AC1424" s="10"/>
      <c r="AD1424" s="10"/>
      <c r="AE1424" s="10"/>
      <c r="AF1424" s="10"/>
      <c r="AG1424" s="10"/>
      <c r="AH1424" s="10"/>
      <c r="AI1424" s="10"/>
      <c r="AJ1424" s="10"/>
      <c r="AK1424" s="10"/>
      <c r="AL1424" s="10"/>
      <c r="AM1424" s="10"/>
      <c r="AN1424" s="10"/>
      <c r="AO1424" s="10"/>
    </row>
    <row r="1425" spans="1:41" ht="15" customHeight="1" x14ac:dyDescent="0.35">
      <c r="A1425" s="394"/>
      <c r="B1425" s="402"/>
      <c r="C1425" s="156" t="s">
        <v>306</v>
      </c>
      <c r="D1425" s="122"/>
      <c r="E1425" s="386" t="s">
        <v>4420</v>
      </c>
      <c r="F1425" s="10"/>
      <c r="G1425" s="10"/>
      <c r="H1425" s="10"/>
      <c r="I1425" s="10"/>
      <c r="J1425" s="10"/>
      <c r="K1425" s="10"/>
      <c r="L1425" s="10"/>
      <c r="M1425" s="10"/>
      <c r="N1425" s="10"/>
      <c r="O1425" s="10"/>
      <c r="P1425" s="10"/>
      <c r="Q1425" s="10"/>
      <c r="R1425" s="10"/>
      <c r="S1425" s="10"/>
      <c r="T1425" s="10"/>
      <c r="U1425" s="10"/>
      <c r="V1425" s="10"/>
      <c r="W1425" s="10"/>
      <c r="X1425" s="10"/>
      <c r="Y1425" s="10"/>
      <c r="Z1425" s="10"/>
      <c r="AA1425" s="10"/>
      <c r="AB1425" s="10"/>
      <c r="AC1425" s="10"/>
      <c r="AD1425" s="10"/>
      <c r="AE1425" s="10"/>
      <c r="AF1425" s="10"/>
      <c r="AG1425" s="10"/>
      <c r="AH1425" s="10"/>
      <c r="AI1425" s="10"/>
      <c r="AJ1425" s="10"/>
      <c r="AK1425" s="10"/>
      <c r="AL1425" s="10"/>
      <c r="AM1425" s="10"/>
      <c r="AN1425" s="10"/>
      <c r="AO1425" s="10"/>
    </row>
    <row r="1426" spans="1:41" ht="15" customHeight="1" x14ac:dyDescent="0.35">
      <c r="A1426" s="394"/>
      <c r="B1426" s="402"/>
      <c r="C1426" s="156" t="s">
        <v>307</v>
      </c>
      <c r="D1426" s="122"/>
      <c r="E1426" s="388" t="s">
        <v>308</v>
      </c>
      <c r="F1426" s="10"/>
      <c r="G1426" s="10"/>
      <c r="H1426" s="10"/>
      <c r="I1426" s="10"/>
      <c r="J1426" s="10"/>
      <c r="K1426" s="10"/>
      <c r="L1426" s="10"/>
      <c r="M1426" s="10"/>
      <c r="N1426" s="10"/>
      <c r="O1426" s="10"/>
      <c r="P1426" s="10"/>
      <c r="Q1426" s="10"/>
      <c r="R1426" s="10"/>
      <c r="S1426" s="10"/>
      <c r="T1426" s="10"/>
      <c r="U1426" s="10"/>
      <c r="V1426" s="10"/>
      <c r="W1426" s="10"/>
      <c r="X1426" s="10"/>
      <c r="Y1426" s="10"/>
      <c r="Z1426" s="10"/>
      <c r="AA1426" s="10"/>
      <c r="AB1426" s="10"/>
      <c r="AC1426" s="10"/>
      <c r="AD1426" s="10"/>
      <c r="AE1426" s="10"/>
      <c r="AF1426" s="10"/>
      <c r="AG1426" s="10"/>
      <c r="AH1426" s="10"/>
      <c r="AI1426" s="10"/>
      <c r="AJ1426" s="10"/>
      <c r="AK1426" s="10"/>
      <c r="AL1426" s="10"/>
      <c r="AM1426" s="10"/>
      <c r="AN1426" s="10"/>
      <c r="AO1426" s="10"/>
    </row>
    <row r="1427" spans="1:41" ht="15" customHeight="1" x14ac:dyDescent="0.35">
      <c r="A1427" s="394"/>
      <c r="B1427" s="402"/>
      <c r="C1427" s="156" t="s">
        <v>309</v>
      </c>
      <c r="D1427" s="122"/>
      <c r="E1427" s="388" t="s">
        <v>310</v>
      </c>
      <c r="F1427" s="10"/>
      <c r="G1427" s="10"/>
      <c r="H1427" s="10"/>
      <c r="I1427" s="10"/>
      <c r="J1427" s="10"/>
      <c r="K1427" s="10"/>
      <c r="L1427" s="10"/>
      <c r="M1427" s="10"/>
      <c r="N1427" s="10"/>
      <c r="O1427" s="10"/>
      <c r="P1427" s="10"/>
      <c r="Q1427" s="10"/>
      <c r="R1427" s="10"/>
      <c r="S1427" s="10"/>
      <c r="T1427" s="10"/>
      <c r="U1427" s="10"/>
      <c r="V1427" s="10"/>
      <c r="W1427" s="10"/>
      <c r="X1427" s="10"/>
      <c r="Y1427" s="10"/>
      <c r="Z1427" s="10"/>
      <c r="AA1427" s="10"/>
      <c r="AB1427" s="10"/>
      <c r="AC1427" s="10"/>
      <c r="AD1427" s="10"/>
      <c r="AE1427" s="10"/>
      <c r="AF1427" s="10"/>
      <c r="AG1427" s="10"/>
      <c r="AH1427" s="10"/>
      <c r="AI1427" s="10"/>
      <c r="AJ1427" s="10"/>
      <c r="AK1427" s="10"/>
      <c r="AL1427" s="10"/>
      <c r="AM1427" s="10"/>
      <c r="AN1427" s="10"/>
      <c r="AO1427" s="10"/>
    </row>
    <row r="1428" spans="1:41" ht="15" customHeight="1" x14ac:dyDescent="0.35">
      <c r="A1428" s="394"/>
      <c r="B1428" s="402"/>
      <c r="C1428" s="156" t="s">
        <v>311</v>
      </c>
      <c r="D1428" s="122"/>
      <c r="E1428" s="386" t="s">
        <v>4421</v>
      </c>
      <c r="F1428" s="10"/>
      <c r="G1428" s="10"/>
      <c r="H1428" s="10"/>
      <c r="I1428" s="10"/>
      <c r="J1428" s="10"/>
      <c r="K1428" s="10"/>
      <c r="L1428" s="10"/>
      <c r="M1428" s="10"/>
      <c r="N1428" s="10"/>
      <c r="O1428" s="10"/>
      <c r="P1428" s="10"/>
      <c r="Q1428" s="10"/>
      <c r="R1428" s="10"/>
      <c r="S1428" s="10"/>
      <c r="T1428" s="10"/>
      <c r="U1428" s="10"/>
      <c r="V1428" s="10"/>
      <c r="W1428" s="10"/>
      <c r="X1428" s="10"/>
      <c r="Y1428" s="10"/>
      <c r="Z1428" s="10"/>
      <c r="AA1428" s="10"/>
      <c r="AB1428" s="10"/>
      <c r="AC1428" s="10"/>
      <c r="AD1428" s="10"/>
      <c r="AE1428" s="10"/>
      <c r="AF1428" s="10"/>
      <c r="AG1428" s="10"/>
      <c r="AH1428" s="10"/>
      <c r="AI1428" s="10"/>
      <c r="AJ1428" s="10"/>
      <c r="AK1428" s="10"/>
      <c r="AL1428" s="10"/>
      <c r="AM1428" s="10"/>
      <c r="AN1428" s="10"/>
      <c r="AO1428" s="10"/>
    </row>
    <row r="1429" spans="1:41" ht="15" customHeight="1" x14ac:dyDescent="0.35">
      <c r="A1429" s="394"/>
      <c r="B1429" s="402"/>
      <c r="C1429" s="155" t="s">
        <v>312</v>
      </c>
      <c r="D1429" s="123" t="s">
        <v>313</v>
      </c>
      <c r="E1429" s="388" t="s">
        <v>314</v>
      </c>
      <c r="F1429" s="10"/>
      <c r="G1429" s="10"/>
      <c r="H1429" s="10"/>
      <c r="I1429" s="10"/>
      <c r="J1429" s="10"/>
      <c r="K1429" s="10"/>
      <c r="L1429" s="10"/>
      <c r="M1429" s="10"/>
      <c r="N1429" s="10"/>
      <c r="O1429" s="10"/>
      <c r="P1429" s="10"/>
      <c r="Q1429" s="10"/>
      <c r="R1429" s="10"/>
      <c r="S1429" s="10"/>
      <c r="T1429" s="10"/>
      <c r="U1429" s="10"/>
      <c r="V1429" s="10"/>
      <c r="W1429" s="10"/>
      <c r="X1429" s="10"/>
      <c r="Y1429" s="10"/>
      <c r="Z1429" s="10"/>
      <c r="AA1429" s="10"/>
      <c r="AB1429" s="10"/>
      <c r="AC1429" s="10"/>
      <c r="AD1429" s="10"/>
      <c r="AE1429" s="10"/>
      <c r="AF1429" s="10"/>
      <c r="AG1429" s="10"/>
      <c r="AH1429" s="10"/>
      <c r="AI1429" s="10"/>
      <c r="AJ1429" s="10"/>
      <c r="AK1429" s="10"/>
      <c r="AL1429" s="10"/>
      <c r="AM1429" s="10"/>
      <c r="AN1429" s="10"/>
      <c r="AO1429" s="10"/>
    </row>
    <row r="1430" spans="1:41" ht="15" customHeight="1" x14ac:dyDescent="0.35">
      <c r="A1430" s="394"/>
      <c r="B1430" s="402"/>
      <c r="C1430" s="156" t="s">
        <v>315</v>
      </c>
      <c r="D1430" s="122"/>
      <c r="E1430" s="389" t="s">
        <v>4422</v>
      </c>
      <c r="F1430" s="10"/>
      <c r="G1430" s="10"/>
      <c r="H1430" s="10"/>
      <c r="I1430" s="10"/>
      <c r="J1430" s="10"/>
      <c r="K1430" s="10"/>
      <c r="L1430" s="10"/>
      <c r="M1430" s="10"/>
      <c r="N1430" s="10"/>
      <c r="O1430" s="10"/>
      <c r="P1430" s="10"/>
      <c r="Q1430" s="10"/>
      <c r="R1430" s="10"/>
      <c r="S1430" s="10"/>
      <c r="T1430" s="10"/>
      <c r="U1430" s="10"/>
      <c r="V1430" s="10"/>
      <c r="W1430" s="10"/>
      <c r="X1430" s="10"/>
      <c r="Y1430" s="10"/>
      <c r="Z1430" s="10"/>
      <c r="AA1430" s="10"/>
      <c r="AB1430" s="10"/>
      <c r="AC1430" s="10"/>
      <c r="AD1430" s="10"/>
      <c r="AE1430" s="10"/>
      <c r="AF1430" s="10"/>
      <c r="AG1430" s="10"/>
      <c r="AH1430" s="10"/>
      <c r="AI1430" s="10"/>
      <c r="AJ1430" s="10"/>
      <c r="AK1430" s="10"/>
      <c r="AL1430" s="10"/>
      <c r="AM1430" s="10"/>
      <c r="AN1430" s="10"/>
      <c r="AO1430" s="10"/>
    </row>
    <row r="1431" spans="1:41" ht="15" customHeight="1" x14ac:dyDescent="0.35">
      <c r="A1431" s="394"/>
      <c r="B1431" s="402"/>
      <c r="C1431" s="156" t="s">
        <v>316</v>
      </c>
      <c r="D1431" s="122"/>
      <c r="E1431" s="389" t="s">
        <v>4423</v>
      </c>
      <c r="F1431" s="10"/>
      <c r="G1431" s="10"/>
      <c r="H1431" s="10"/>
      <c r="I1431" s="10"/>
      <c r="J1431" s="10"/>
      <c r="K1431" s="10"/>
      <c r="L1431" s="10"/>
      <c r="M1431" s="10"/>
      <c r="N1431" s="10"/>
      <c r="O1431" s="10"/>
      <c r="P1431" s="10"/>
      <c r="Q1431" s="10"/>
      <c r="R1431" s="10"/>
      <c r="S1431" s="10"/>
      <c r="T1431" s="10"/>
      <c r="U1431" s="10"/>
      <c r="V1431" s="10"/>
      <c r="W1431" s="10"/>
      <c r="X1431" s="10"/>
      <c r="Y1431" s="10"/>
      <c r="Z1431" s="10"/>
      <c r="AA1431" s="10"/>
      <c r="AB1431" s="10"/>
      <c r="AC1431" s="10"/>
      <c r="AD1431" s="10"/>
      <c r="AE1431" s="10"/>
      <c r="AF1431" s="10"/>
      <c r="AG1431" s="10"/>
      <c r="AH1431" s="10"/>
      <c r="AI1431" s="10"/>
      <c r="AJ1431" s="10"/>
      <c r="AK1431" s="10"/>
      <c r="AL1431" s="10"/>
      <c r="AM1431" s="10"/>
      <c r="AN1431" s="10"/>
      <c r="AO1431" s="10"/>
    </row>
    <row r="1432" spans="1:41" ht="15" customHeight="1" x14ac:dyDescent="0.35">
      <c r="A1432" s="394"/>
      <c r="B1432" s="402"/>
      <c r="C1432" s="156" t="s">
        <v>317</v>
      </c>
      <c r="D1432" s="122"/>
      <c r="E1432" s="389" t="s">
        <v>4424</v>
      </c>
      <c r="F1432" s="10"/>
      <c r="G1432" s="10"/>
      <c r="H1432" s="10"/>
      <c r="I1432" s="10"/>
      <c r="J1432" s="10"/>
      <c r="K1432" s="10"/>
      <c r="L1432" s="10"/>
      <c r="M1432" s="10"/>
      <c r="N1432" s="10"/>
      <c r="O1432" s="10"/>
      <c r="P1432" s="10"/>
      <c r="Q1432" s="10"/>
      <c r="R1432" s="10"/>
      <c r="S1432" s="10"/>
      <c r="T1432" s="10"/>
      <c r="U1432" s="10"/>
      <c r="V1432" s="10"/>
      <c r="W1432" s="10"/>
      <c r="X1432" s="10"/>
      <c r="Y1432" s="10"/>
      <c r="Z1432" s="10"/>
      <c r="AA1432" s="10"/>
      <c r="AB1432" s="10"/>
      <c r="AC1432" s="10"/>
      <c r="AD1432" s="10"/>
      <c r="AE1432" s="10"/>
      <c r="AF1432" s="10"/>
      <c r="AG1432" s="10"/>
      <c r="AH1432" s="10"/>
      <c r="AI1432" s="10"/>
      <c r="AJ1432" s="10"/>
      <c r="AK1432" s="10"/>
      <c r="AL1432" s="10"/>
      <c r="AM1432" s="10"/>
      <c r="AN1432" s="10"/>
      <c r="AO1432" s="10"/>
    </row>
    <row r="1433" spans="1:41" ht="15" customHeight="1" x14ac:dyDescent="0.35">
      <c r="A1433" s="394"/>
      <c r="B1433" s="402"/>
      <c r="C1433" s="155" t="s">
        <v>318</v>
      </c>
      <c r="D1433" s="123" t="s">
        <v>313</v>
      </c>
      <c r="E1433" s="387" t="s">
        <v>319</v>
      </c>
      <c r="F1433" s="10"/>
      <c r="G1433" s="10"/>
      <c r="H1433" s="10"/>
      <c r="I1433" s="10"/>
      <c r="J1433" s="10"/>
      <c r="K1433" s="10"/>
      <c r="L1433" s="10"/>
      <c r="M1433" s="10"/>
      <c r="N1433" s="10"/>
      <c r="O1433" s="10"/>
      <c r="P1433" s="10"/>
      <c r="Q1433" s="10"/>
      <c r="R1433" s="10"/>
      <c r="S1433" s="10"/>
      <c r="T1433" s="10"/>
      <c r="U1433" s="10"/>
      <c r="V1433" s="10"/>
      <c r="W1433" s="10"/>
      <c r="X1433" s="10"/>
      <c r="Y1433" s="10"/>
      <c r="Z1433" s="10"/>
      <c r="AA1433" s="10"/>
      <c r="AB1433" s="10"/>
      <c r="AC1433" s="10"/>
      <c r="AD1433" s="10"/>
      <c r="AE1433" s="10"/>
      <c r="AF1433" s="10"/>
      <c r="AG1433" s="10"/>
      <c r="AH1433" s="10"/>
      <c r="AI1433" s="10"/>
      <c r="AJ1433" s="10"/>
      <c r="AK1433" s="10"/>
      <c r="AL1433" s="10"/>
      <c r="AM1433" s="10"/>
      <c r="AN1433" s="10"/>
      <c r="AO1433" s="10"/>
    </row>
    <row r="1434" spans="1:41" s="92" customFormat="1" ht="15" customHeight="1" x14ac:dyDescent="0.35">
      <c r="A1434" s="394"/>
      <c r="B1434" s="403" t="s">
        <v>975</v>
      </c>
      <c r="C1434" s="76" t="s">
        <v>737</v>
      </c>
      <c r="D1434" s="130"/>
      <c r="E1434" s="76" t="s">
        <v>738</v>
      </c>
      <c r="F1434" s="365">
        <f>+VLOOKUP($E1434,Labor!$1:$1048576,MATCH(DATE(F$2,1,1),Labor!$A$1:$LI$1),FALSE)</f>
        <v>27367.405920000001</v>
      </c>
      <c r="G1434" s="365">
        <f>+VLOOKUP($E1434,Labor!$1:$1048576,MATCH(DATE(G$2,1,1),Labor!$A$1:$LI$1),FALSE)</f>
        <v>27375.077700000002</v>
      </c>
      <c r="H1434" s="365">
        <f>+VLOOKUP($E1434,Labor!$1:$1048576,MATCH(DATE(H$2,1,1),Labor!$A$1:$LI$1),FALSE)</f>
        <v>27365.40494</v>
      </c>
      <c r="I1434" s="365">
        <f>+VLOOKUP($E1434,Labor!$1:$1048576,MATCH(DATE(I$2,1,1),Labor!$A$1:$LI$1),FALSE)</f>
        <v>27352.90626</v>
      </c>
      <c r="J1434" s="365">
        <f>+VLOOKUP($E1434,Labor!$1:$1048576,MATCH(DATE(J$2,1,1),Labor!$A$1:$LI$1),FALSE)</f>
        <v>27345.4905</v>
      </c>
      <c r="K1434" s="365">
        <f>+VLOOKUP($E1434,Labor!$1:$1048576,MATCH(DATE(K$2,1,1),Labor!$A$1:$LI$1),FALSE)</f>
        <v>27347.43345</v>
      </c>
      <c r="L1434" s="365">
        <f>+VLOOKUP($E1434,Labor!$1:$1048576,MATCH(DATE(L$2,1,1),Labor!$A$1:$LI$1),FALSE)</f>
        <v>27356.840649999998</v>
      </c>
      <c r="M1434" s="365">
        <f>+VLOOKUP($E1434,Labor!$1:$1048576,MATCH(DATE(M$2,1,1),Labor!$A$1:$LI$1),FALSE)</f>
        <v>27371.711050000002</v>
      </c>
      <c r="N1434" s="365">
        <f>+VLOOKUP($E1434,Labor!$1:$1048576,MATCH(DATE(N$2,1,1),Labor!$A$1:$LI$1),FALSE)</f>
        <v>27390.50562</v>
      </c>
      <c r="O1434" s="365">
        <f>+VLOOKUP($E1434,Labor!$1:$1048576,MATCH(DATE(O$2,1,1),Labor!$A$1:$LI$1),FALSE)</f>
        <v>27412.05747</v>
      </c>
      <c r="P1434" s="365">
        <f>+VLOOKUP($E1434,Labor!$1:$1048576,MATCH(DATE(P$2,1,1),Labor!$A$1:$LI$1),FALSE)</f>
        <v>27438.512070000001</v>
      </c>
      <c r="Q1434" s="365">
        <f>+VLOOKUP($E1434,Labor!$1:$1048576,MATCH(DATE(Q$2,1,1),Labor!$A$1:$LI$1),FALSE)</f>
        <v>27466.74209</v>
      </c>
      <c r="R1434" s="365">
        <f>+VLOOKUP($E1434,Labor!$1:$1048576,MATCH(DATE(R$2,1,1),Labor!$A$1:$LI$1),FALSE)</f>
        <v>27495.293809999999</v>
      </c>
      <c r="S1434" s="365">
        <f>+VLOOKUP($E1434,Labor!$1:$1048576,MATCH(DATE(S$2,1,1),Labor!$A$1:$LI$1),FALSE)</f>
        <v>27523.472839999999</v>
      </c>
      <c r="T1434" s="365">
        <f>+VLOOKUP($E1434,Labor!$1:$1048576,MATCH(DATE(T$2,1,1),Labor!$A$1:$LI$1),FALSE)</f>
        <v>27550.87573</v>
      </c>
      <c r="U1434" s="365">
        <f>+VLOOKUP($E1434,Labor!$1:$1048576,MATCH(DATE(U$2,1,1),Labor!$A$1:$LI$1),FALSE)</f>
        <v>27577.229070000001</v>
      </c>
      <c r="V1434" s="365">
        <f>+VLOOKUP($E1434,Labor!$1:$1048576,MATCH(DATE(V$2,1,1),Labor!$A$1:$LI$1),FALSE)</f>
        <v>27601.991160000001</v>
      </c>
      <c r="W1434" s="365">
        <f>+VLOOKUP($E1434,Labor!$1:$1048576,MATCH(DATE(W$2,1,1),Labor!$A$1:$LI$1),FALSE)</f>
        <v>27624.204419999998</v>
      </c>
      <c r="X1434" s="365">
        <f>+VLOOKUP($E1434,Labor!$1:$1048576,MATCH(DATE(X$2,1,1),Labor!$A$1:$LI$1),FALSE)</f>
        <v>27642.930270000001</v>
      </c>
      <c r="Y1434" s="365">
        <f>+VLOOKUP($E1434,Labor!$1:$1048576,MATCH(DATE(Y$2,1,1),Labor!$A$1:$LI$1),FALSE)</f>
        <v>27657.443759999998</v>
      </c>
      <c r="Z1434" s="365">
        <f>+VLOOKUP($E1434,Labor!$1:$1048576,MATCH(DATE(Z$2,1,1),Labor!$A$1:$LI$1),FALSE)</f>
        <v>27665.26931</v>
      </c>
      <c r="AA1434" s="365">
        <f>+VLOOKUP($E1434,Labor!$1:$1048576,MATCH(DATE(AA$2,1,1),Labor!$A$1:$LI$1),FALSE)</f>
        <v>27667.75837</v>
      </c>
      <c r="AB1434" s="365">
        <f>+VLOOKUP($E1434,Labor!$1:$1048576,MATCH(DATE(AB$2,1,1),Labor!$A$1:$LI$1),FALSE)</f>
        <v>27665.445319999999</v>
      </c>
      <c r="AC1434" s="365">
        <f>+VLOOKUP($E1434,Labor!$1:$1048576,MATCH(DATE(AC$2,1,1),Labor!$A$1:$LI$1),FALSE)</f>
        <v>27658.563900000001</v>
      </c>
      <c r="AD1434" s="365">
        <f>+VLOOKUP($E1434,Labor!$1:$1048576,MATCH(DATE(AD$2,1,1),Labor!$A$1:$LI$1),FALSE)</f>
        <v>27647.235100000002</v>
      </c>
      <c r="AE1434" s="365">
        <f>+VLOOKUP($E1434,Labor!$1:$1048576,MATCH(DATE(AE$2,1,1),Labor!$A$1:$LI$1),FALSE)</f>
        <v>27626.242880000002</v>
      </c>
      <c r="AF1434" s="365">
        <f>+VLOOKUP($E1434,Labor!$1:$1048576,MATCH(DATE(AF$2,1,1),Labor!$A$1:$LI$1),FALSE)</f>
        <v>27597.58526</v>
      </c>
      <c r="AG1434" s="365">
        <f>+VLOOKUP($E1434,Labor!$1:$1048576,MATCH(DATE(AG$2,1,1),Labor!$A$1:$LI$1),FALSE)</f>
        <v>27562.55528</v>
      </c>
      <c r="AH1434" s="365">
        <f>+VLOOKUP($E1434,Labor!$1:$1048576,MATCH(DATE(AH$2,1,1),Labor!$A$1:$LI$1),FALSE)</f>
        <v>27522.03645</v>
      </c>
      <c r="AI1434" s="365">
        <f>+VLOOKUP($E1434,Labor!$1:$1048576,MATCH(DATE(AI$2,1,1),Labor!$A$1:$LI$1),FALSE)</f>
        <v>27476.671180000001</v>
      </c>
      <c r="AJ1434" s="365">
        <f>+VLOOKUP($E1434,Labor!$1:$1048576,MATCH(DATE(AJ$2,1,1),Labor!$A$1:$LI$1),FALSE)</f>
        <v>27426.911489999999</v>
      </c>
      <c r="AK1434" s="365">
        <f>+VLOOKUP($E1434,Labor!$1:$1048576,MATCH(DATE(AK$2,1,1),Labor!$A$1:$LI$1),FALSE)</f>
        <v>27373.062870000002</v>
      </c>
      <c r="AL1434" s="365">
        <f>+VLOOKUP($E1434,Labor!$1:$1048576,MATCH(DATE(AL$2,1,1),Labor!$A$1:$LI$1),FALSE)</f>
        <v>27315.33569</v>
      </c>
      <c r="AM1434" s="365">
        <f>+VLOOKUP($E1434,Labor!$1:$1048576,MATCH(DATE(AM$2,1,1),Labor!$A$1:$LI$1),FALSE)</f>
        <v>27253.854630000002</v>
      </c>
      <c r="AN1434" s="365">
        <f>+VLOOKUP($E1434,Labor!$1:$1048576,MATCH(DATE(AN$2,1,1),Labor!$A$1:$LI$1),FALSE)</f>
        <v>27188.676380000001</v>
      </c>
      <c r="AO1434" s="365">
        <f>+VLOOKUP($E1434,Labor!$1:$1048576,MATCH(DATE(AO$2,1,1),Labor!$A$1:$LI$1),FALSE)</f>
        <v>27119.853579999999</v>
      </c>
    </row>
    <row r="1435" spans="1:41" s="92" customFormat="1" ht="15" customHeight="1" x14ac:dyDescent="0.35">
      <c r="A1435" s="394"/>
      <c r="B1435" s="403"/>
      <c r="C1435" s="76" t="s">
        <v>739</v>
      </c>
      <c r="D1435" s="130"/>
      <c r="E1435" s="76" t="s">
        <v>744</v>
      </c>
      <c r="F1435" s="365">
        <f>+VLOOKUP($E1435,Labor!$1:$1048576,MATCH(DATE(F$2,1,1),Labor!$A$1:$LI$1),FALSE)</f>
        <v>760.57093959999997</v>
      </c>
      <c r="G1435" s="365">
        <f>+VLOOKUP($E1435,Labor!$1:$1048576,MATCH(DATE(G$2,1,1),Labor!$A$1:$LI$1),FALSE)</f>
        <v>759.01911040000005</v>
      </c>
      <c r="H1435" s="365">
        <f>+VLOOKUP($E1435,Labor!$1:$1048576,MATCH(DATE(H$2,1,1),Labor!$A$1:$LI$1),FALSE)</f>
        <v>756.37167720000002</v>
      </c>
      <c r="I1435" s="365">
        <f>+VLOOKUP($E1435,Labor!$1:$1048576,MATCH(DATE(I$2,1,1),Labor!$A$1:$LI$1),FALSE)</f>
        <v>753.7831175</v>
      </c>
      <c r="J1435" s="365">
        <f>+VLOOKUP($E1435,Labor!$1:$1048576,MATCH(DATE(J$2,1,1),Labor!$A$1:$LI$1),FALSE)</f>
        <v>751.84899759999996</v>
      </c>
      <c r="K1435" s="365">
        <f>+VLOOKUP($E1435,Labor!$1:$1048576,MATCH(DATE(K$2,1,1),Labor!$A$1:$LI$1),FALSE)</f>
        <v>750.82921599999997</v>
      </c>
      <c r="L1435" s="365">
        <f>+VLOOKUP($E1435,Labor!$1:$1048576,MATCH(DATE(L$2,1,1),Labor!$A$1:$LI$1),FALSE)</f>
        <v>750.62118459999999</v>
      </c>
      <c r="M1435" s="365">
        <f>+VLOOKUP($E1435,Labor!$1:$1048576,MATCH(DATE(M$2,1,1),Labor!$A$1:$LI$1),FALSE)</f>
        <v>751.04009740000004</v>
      </c>
      <c r="N1435" s="365">
        <f>+VLOOKUP($E1435,Labor!$1:$1048576,MATCH(DATE(N$2,1,1),Labor!$A$1:$LI$1),FALSE)</f>
        <v>751.91352649999999</v>
      </c>
      <c r="O1435" s="365">
        <f>+VLOOKUP($E1435,Labor!$1:$1048576,MATCH(DATE(O$2,1,1),Labor!$A$1:$LI$1),FALSE)</f>
        <v>753.10970580000003</v>
      </c>
      <c r="P1435" s="365">
        <f>+VLOOKUP($E1435,Labor!$1:$1048576,MATCH(DATE(P$2,1,1),Labor!$A$1:$LI$1),FALSE)</f>
        <v>754.66714530000002</v>
      </c>
      <c r="Q1435" s="365">
        <f>+VLOOKUP($E1435,Labor!$1:$1048576,MATCH(DATE(Q$2,1,1),Labor!$A$1:$LI$1),FALSE)</f>
        <v>756.43162370000005</v>
      </c>
      <c r="R1435" s="365">
        <f>+VLOOKUP($E1435,Labor!$1:$1048576,MATCH(DATE(R$2,1,1),Labor!$A$1:$LI$1),FALSE)</f>
        <v>758.34702430000004</v>
      </c>
      <c r="S1435" s="365">
        <f>+VLOOKUP($E1435,Labor!$1:$1048576,MATCH(DATE(S$2,1,1),Labor!$A$1:$LI$1),FALSE)</f>
        <v>760.40781670000001</v>
      </c>
      <c r="T1435" s="365">
        <f>+VLOOKUP($E1435,Labor!$1:$1048576,MATCH(DATE(T$2,1,1),Labor!$A$1:$LI$1),FALSE)</f>
        <v>762.63033050000001</v>
      </c>
      <c r="U1435" s="365">
        <f>+VLOOKUP($E1435,Labor!$1:$1048576,MATCH(DATE(U$2,1,1),Labor!$A$1:$LI$1),FALSE)</f>
        <v>765.0399142</v>
      </c>
      <c r="V1435" s="365">
        <f>+VLOOKUP($E1435,Labor!$1:$1048576,MATCH(DATE(V$2,1,1),Labor!$A$1:$LI$1),FALSE)</f>
        <v>767.62192630000004</v>
      </c>
      <c r="W1435" s="365">
        <f>+VLOOKUP($E1435,Labor!$1:$1048576,MATCH(DATE(W$2,1,1),Labor!$A$1:$LI$1),FALSE)</f>
        <v>770.30509759999995</v>
      </c>
      <c r="X1435" s="365">
        <f>+VLOOKUP($E1435,Labor!$1:$1048576,MATCH(DATE(X$2,1,1),Labor!$A$1:$LI$1),FALSE)</f>
        <v>773.00909569999999</v>
      </c>
      <c r="Y1435" s="365">
        <f>+VLOOKUP($E1435,Labor!$1:$1048576,MATCH(DATE(Y$2,1,1),Labor!$A$1:$LI$1),FALSE)</f>
        <v>775.66489379999996</v>
      </c>
      <c r="Z1435" s="365">
        <f>+VLOOKUP($E1435,Labor!$1:$1048576,MATCH(DATE(Z$2,1,1),Labor!$A$1:$LI$1),FALSE)</f>
        <v>778.13633630000004</v>
      </c>
      <c r="AA1435" s="365">
        <f>+VLOOKUP($E1435,Labor!$1:$1048576,MATCH(DATE(AA$2,1,1),Labor!$A$1:$LI$1),FALSE)</f>
        <v>780.45800729999996</v>
      </c>
      <c r="AB1435" s="365">
        <f>+VLOOKUP($E1435,Labor!$1:$1048576,MATCH(DATE(AB$2,1,1),Labor!$A$1:$LI$1),FALSE)</f>
        <v>782.63329009999995</v>
      </c>
      <c r="AC1435" s="365">
        <f>+VLOOKUP($E1435,Labor!$1:$1048576,MATCH(DATE(AC$2,1,1),Labor!$A$1:$LI$1),FALSE)</f>
        <v>784.65551189999996</v>
      </c>
      <c r="AD1435" s="365">
        <f>+VLOOKUP($E1435,Labor!$1:$1048576,MATCH(DATE(AD$2,1,1),Labor!$A$1:$LI$1),FALSE)</f>
        <v>786.51724569999999</v>
      </c>
      <c r="AE1435" s="365">
        <f>+VLOOKUP($E1435,Labor!$1:$1048576,MATCH(DATE(AE$2,1,1),Labor!$A$1:$LI$1),FALSE)</f>
        <v>787.98590160000003</v>
      </c>
      <c r="AF1435" s="365">
        <f>+VLOOKUP($E1435,Labor!$1:$1048576,MATCH(DATE(AF$2,1,1),Labor!$A$1:$LI$1),FALSE)</f>
        <v>789.14656809999997</v>
      </c>
      <c r="AG1435" s="365">
        <f>+VLOOKUP($E1435,Labor!$1:$1048576,MATCH(DATE(AG$2,1,1),Labor!$A$1:$LI$1),FALSE)</f>
        <v>790.05393070000002</v>
      </c>
      <c r="AH1435" s="365">
        <f>+VLOOKUP($E1435,Labor!$1:$1048576,MATCH(DATE(AH$2,1,1),Labor!$A$1:$LI$1),FALSE)</f>
        <v>790.74198430000001</v>
      </c>
      <c r="AI1435" s="365">
        <f>+VLOOKUP($E1435,Labor!$1:$1048576,MATCH(DATE(AI$2,1,1),Labor!$A$1:$LI$1),FALSE)</f>
        <v>791.23379799999998</v>
      </c>
      <c r="AJ1435" s="365">
        <f>+VLOOKUP($E1435,Labor!$1:$1048576,MATCH(DATE(AJ$2,1,1),Labor!$A$1:$LI$1),FALSE)</f>
        <v>791.54528159999995</v>
      </c>
      <c r="AK1435" s="365">
        <f>+VLOOKUP($E1435,Labor!$1:$1048576,MATCH(DATE(AK$2,1,1),Labor!$A$1:$LI$1),FALSE)</f>
        <v>791.6873286</v>
      </c>
      <c r="AL1435" s="365">
        <f>+VLOOKUP($E1435,Labor!$1:$1048576,MATCH(DATE(AL$2,1,1),Labor!$A$1:$LI$1),FALSE)</f>
        <v>791.66764169999999</v>
      </c>
      <c r="AM1435" s="365">
        <f>+VLOOKUP($E1435,Labor!$1:$1048576,MATCH(DATE(AM$2,1,1),Labor!$A$1:$LI$1),FALSE)</f>
        <v>791.49120419999997</v>
      </c>
      <c r="AN1435" s="365">
        <f>+VLOOKUP($E1435,Labor!$1:$1048576,MATCH(DATE(AN$2,1,1),Labor!$A$1:$LI$1),FALSE)</f>
        <v>791.16092389999994</v>
      </c>
      <c r="AO1435" s="365">
        <f>+VLOOKUP($E1435,Labor!$1:$1048576,MATCH(DATE(AO$2,1,1),Labor!$A$1:$LI$1),FALSE)</f>
        <v>790.67955089999998</v>
      </c>
    </row>
    <row r="1436" spans="1:41" ht="15" customHeight="1" x14ac:dyDescent="0.35">
      <c r="A1436" s="394"/>
      <c r="B1436" s="403"/>
      <c r="C1436" s="67" t="s">
        <v>724</v>
      </c>
      <c r="D1436" s="93"/>
      <c r="E1436" s="67" t="s">
        <v>750</v>
      </c>
      <c r="F1436" s="366">
        <f>+VLOOKUP($E1436,Labor!$1:$1048576,MATCH(DATE(F$2,1,1),Labor!$A$1:$LI$1),FALSE)</f>
        <v>731.51651660000005</v>
      </c>
      <c r="G1436" s="366">
        <f>+VLOOKUP($E1436,Labor!$1:$1048576,MATCH(DATE(G$2,1,1),Labor!$A$1:$LI$1),FALSE)</f>
        <v>730.20300629999997</v>
      </c>
      <c r="H1436" s="366">
        <f>+VLOOKUP($E1436,Labor!$1:$1048576,MATCH(DATE(H$2,1,1),Labor!$A$1:$LI$1),FALSE)</f>
        <v>727.96950249999998</v>
      </c>
      <c r="I1436" s="366">
        <f>+VLOOKUP($E1436,Labor!$1:$1048576,MATCH(DATE(I$2,1,1),Labor!$A$1:$LI$1),FALSE)</f>
        <v>725.87195670000006</v>
      </c>
      <c r="J1436" s="366">
        <f>+VLOOKUP($E1436,Labor!$1:$1048576,MATCH(DATE(J$2,1,1),Labor!$A$1:$LI$1),FALSE)</f>
        <v>724.44581449999998</v>
      </c>
      <c r="K1436" s="366">
        <f>+VLOOKUP($E1436,Labor!$1:$1048576,MATCH(DATE(K$2,1,1),Labor!$A$1:$LI$1),FALSE)</f>
        <v>723.92222030000005</v>
      </c>
      <c r="L1436" s="366">
        <f>+VLOOKUP($E1436,Labor!$1:$1048576,MATCH(DATE(L$2,1,1),Labor!$A$1:$LI$1),FALSE)</f>
        <v>724.18876030000001</v>
      </c>
      <c r="M1436" s="366">
        <f>+VLOOKUP($E1436,Labor!$1:$1048576,MATCH(DATE(M$2,1,1),Labor!$A$1:$LI$1),FALSE)</f>
        <v>725.05156030000001</v>
      </c>
      <c r="N1436" s="366">
        <f>+VLOOKUP($E1436,Labor!$1:$1048576,MATCH(DATE(N$2,1,1),Labor!$A$1:$LI$1),FALSE)</f>
        <v>726.33614929999999</v>
      </c>
      <c r="O1436" s="366">
        <f>+VLOOKUP($E1436,Labor!$1:$1048576,MATCH(DATE(O$2,1,1),Labor!$A$1:$LI$1),FALSE)</f>
        <v>727.91443030000005</v>
      </c>
      <c r="P1436" s="366">
        <f>+VLOOKUP($E1436,Labor!$1:$1048576,MATCH(DATE(P$2,1,1),Labor!$A$1:$LI$1),FALSE)</f>
        <v>729.82488149999995</v>
      </c>
      <c r="Q1436" s="366">
        <f>+VLOOKUP($E1436,Labor!$1:$1048576,MATCH(DATE(Q$2,1,1),Labor!$A$1:$LI$1),FALSE)</f>
        <v>731.92766189999998</v>
      </c>
      <c r="R1436" s="366">
        <f>+VLOOKUP($E1436,Labor!$1:$1048576,MATCH(DATE(R$2,1,1),Labor!$A$1:$LI$1),FALSE)</f>
        <v>734.17503369999997</v>
      </c>
      <c r="S1436" s="366">
        <f>+VLOOKUP($E1436,Labor!$1:$1048576,MATCH(DATE(S$2,1,1),Labor!$A$1:$LI$1),FALSE)</f>
        <v>736.56671059999996</v>
      </c>
      <c r="T1436" s="366">
        <f>+VLOOKUP($E1436,Labor!$1:$1048576,MATCH(DATE(T$2,1,1),Labor!$A$1:$LI$1),FALSE)</f>
        <v>739.12244429999998</v>
      </c>
      <c r="U1436" s="366">
        <f>+VLOOKUP($E1436,Labor!$1:$1048576,MATCH(DATE(U$2,1,1),Labor!$A$1:$LI$1),FALSE)</f>
        <v>741.86968019999995</v>
      </c>
      <c r="V1436" s="366">
        <f>+VLOOKUP($E1436,Labor!$1:$1048576,MATCH(DATE(V$2,1,1),Labor!$A$1:$LI$1),FALSE)</f>
        <v>744.79191619999995</v>
      </c>
      <c r="W1436" s="366">
        <f>+VLOOKUP($E1436,Labor!$1:$1048576,MATCH(DATE(W$2,1,1),Labor!$A$1:$LI$1),FALSE)</f>
        <v>747.81293600000004</v>
      </c>
      <c r="X1436" s="366">
        <f>+VLOOKUP($E1436,Labor!$1:$1048576,MATCH(DATE(X$2,1,1),Labor!$A$1:$LI$1),FALSE)</f>
        <v>750.84862239999995</v>
      </c>
      <c r="Y1436" s="366">
        <f>+VLOOKUP($E1436,Labor!$1:$1048576,MATCH(DATE(Y$2,1,1),Labor!$A$1:$LI$1),FALSE)</f>
        <v>753.82795720000001</v>
      </c>
      <c r="Z1436" s="366">
        <f>+VLOOKUP($E1436,Labor!$1:$1048576,MATCH(DATE(Z$2,1,1),Labor!$A$1:$LI$1),FALSE)</f>
        <v>756.61795080000002</v>
      </c>
      <c r="AA1436" s="366">
        <f>+VLOOKUP($E1436,Labor!$1:$1048576,MATCH(DATE(AA$2,1,1),Labor!$A$1:$LI$1),FALSE)</f>
        <v>759.24933120000003</v>
      </c>
      <c r="AB1436" s="366">
        <f>+VLOOKUP($E1436,Labor!$1:$1048576,MATCH(DATE(AB$2,1,1),Labor!$A$1:$LI$1),FALSE)</f>
        <v>761.72507710000002</v>
      </c>
      <c r="AC1436" s="366">
        <f>+VLOOKUP($E1436,Labor!$1:$1048576,MATCH(DATE(AC$2,1,1),Labor!$A$1:$LI$1),FALSE)</f>
        <v>764.03929410000001</v>
      </c>
      <c r="AD1436" s="366">
        <f>+VLOOKUP($E1436,Labor!$1:$1048576,MATCH(DATE(AD$2,1,1),Labor!$A$1:$LI$1),FALSE)</f>
        <v>766.18554180000001</v>
      </c>
      <c r="AE1436" s="366">
        <f>+VLOOKUP($E1436,Labor!$1:$1048576,MATCH(DATE(AE$2,1,1),Labor!$A$1:$LI$1),FALSE)</f>
        <v>767.94156669999995</v>
      </c>
      <c r="AF1436" s="366">
        <f>+VLOOKUP($E1436,Labor!$1:$1048576,MATCH(DATE(AF$2,1,1),Labor!$A$1:$LI$1),FALSE)</f>
        <v>769.38728739999999</v>
      </c>
      <c r="AG1436" s="366">
        <f>+VLOOKUP($E1436,Labor!$1:$1048576,MATCH(DATE(AG$2,1,1),Labor!$A$1:$LI$1),FALSE)</f>
        <v>770.57507840000005</v>
      </c>
      <c r="AH1436" s="366">
        <f>+VLOOKUP($E1436,Labor!$1:$1048576,MATCH(DATE(AH$2,1,1),Labor!$A$1:$LI$1),FALSE)</f>
        <v>771.53814920000002</v>
      </c>
      <c r="AI1436" s="366">
        <f>+VLOOKUP($E1436,Labor!$1:$1048576,MATCH(DATE(AI$2,1,1),Labor!$A$1:$LI$1),FALSE)</f>
        <v>772.29946180000002</v>
      </c>
      <c r="AJ1436" s="366">
        <f>+VLOOKUP($E1436,Labor!$1:$1048576,MATCH(DATE(AJ$2,1,1),Labor!$A$1:$LI$1),FALSE)</f>
        <v>772.87508620000006</v>
      </c>
      <c r="AK1436" s="366">
        <f>+VLOOKUP($E1436,Labor!$1:$1048576,MATCH(DATE(AK$2,1,1),Labor!$A$1:$LI$1),FALSE)</f>
        <v>773.2761501</v>
      </c>
      <c r="AL1436" s="366">
        <f>+VLOOKUP($E1436,Labor!$1:$1048576,MATCH(DATE(AL$2,1,1),Labor!$A$1:$LI$1),FALSE)</f>
        <v>773.5105777</v>
      </c>
      <c r="AM1436" s="366">
        <f>+VLOOKUP($E1436,Labor!$1:$1048576,MATCH(DATE(AM$2,1,1),Labor!$A$1:$LI$1),FALSE)</f>
        <v>773.58355359999996</v>
      </c>
      <c r="AN1436" s="366">
        <f>+VLOOKUP($E1436,Labor!$1:$1048576,MATCH(DATE(AN$2,1,1),Labor!$A$1:$LI$1),FALSE)</f>
        <v>773.49817040000005</v>
      </c>
      <c r="AO1436" s="366">
        <f>+VLOOKUP($E1436,Labor!$1:$1048576,MATCH(DATE(AO$2,1,1),Labor!$A$1:$LI$1),FALSE)</f>
        <v>773.25732310000001</v>
      </c>
    </row>
    <row r="1437" spans="1:41" ht="15" customHeight="1" x14ac:dyDescent="0.35">
      <c r="A1437" s="394"/>
      <c r="B1437" s="403"/>
      <c r="C1437" s="67" t="s">
        <v>725</v>
      </c>
      <c r="D1437" s="93"/>
      <c r="E1437" s="67" t="s">
        <v>751</v>
      </c>
      <c r="F1437" s="366">
        <f>+VLOOKUP($E1437,Labor!$1:$1048576,MATCH(DATE(F$2,1,1),Labor!$A$1:$LI$1),FALSE)</f>
        <v>29.05442304</v>
      </c>
      <c r="G1437" s="366">
        <f>+VLOOKUP($E1437,Labor!$1:$1048576,MATCH(DATE(G$2,1,1),Labor!$A$1:$LI$1),FALSE)</f>
        <v>28.81610409</v>
      </c>
      <c r="H1437" s="366">
        <f>+VLOOKUP($E1437,Labor!$1:$1048576,MATCH(DATE(H$2,1,1),Labor!$A$1:$LI$1),FALSE)</f>
        <v>28.402174670000001</v>
      </c>
      <c r="I1437" s="366">
        <f>+VLOOKUP($E1437,Labor!$1:$1048576,MATCH(DATE(I$2,1,1),Labor!$A$1:$LI$1),FALSE)</f>
        <v>27.91116083</v>
      </c>
      <c r="J1437" s="366">
        <f>+VLOOKUP($E1437,Labor!$1:$1048576,MATCH(DATE(J$2,1,1),Labor!$A$1:$LI$1),FALSE)</f>
        <v>27.4031831</v>
      </c>
      <c r="K1437" s="366">
        <f>+VLOOKUP($E1437,Labor!$1:$1048576,MATCH(DATE(K$2,1,1),Labor!$A$1:$LI$1),FALSE)</f>
        <v>26.906995779999999</v>
      </c>
      <c r="L1437" s="366">
        <f>+VLOOKUP($E1437,Labor!$1:$1048576,MATCH(DATE(L$2,1,1),Labor!$A$1:$LI$1),FALSE)</f>
        <v>26.43242425</v>
      </c>
      <c r="M1437" s="366">
        <f>+VLOOKUP($E1437,Labor!$1:$1048576,MATCH(DATE(M$2,1,1),Labor!$A$1:$LI$1),FALSE)</f>
        <v>25.98853708</v>
      </c>
      <c r="N1437" s="366">
        <f>+VLOOKUP($E1437,Labor!$1:$1048576,MATCH(DATE(N$2,1,1),Labor!$A$1:$LI$1),FALSE)</f>
        <v>25.577377160000001</v>
      </c>
      <c r="O1437" s="366">
        <f>+VLOOKUP($E1437,Labor!$1:$1048576,MATCH(DATE(O$2,1,1),Labor!$A$1:$LI$1),FALSE)</f>
        <v>25.195275590000001</v>
      </c>
      <c r="P1437" s="366">
        <f>+VLOOKUP($E1437,Labor!$1:$1048576,MATCH(DATE(P$2,1,1),Labor!$A$1:$LI$1),FALSE)</f>
        <v>24.84226378</v>
      </c>
      <c r="Q1437" s="366">
        <f>+VLOOKUP($E1437,Labor!$1:$1048576,MATCH(DATE(Q$2,1,1),Labor!$A$1:$LI$1),FALSE)</f>
        <v>24.503961839999999</v>
      </c>
      <c r="R1437" s="366">
        <f>+VLOOKUP($E1437,Labor!$1:$1048576,MATCH(DATE(R$2,1,1),Labor!$A$1:$LI$1),FALSE)</f>
        <v>24.17199055</v>
      </c>
      <c r="S1437" s="366">
        <f>+VLOOKUP($E1437,Labor!$1:$1048576,MATCH(DATE(S$2,1,1),Labor!$A$1:$LI$1),FALSE)</f>
        <v>23.841106060000001</v>
      </c>
      <c r="T1437" s="366">
        <f>+VLOOKUP($E1437,Labor!$1:$1048576,MATCH(DATE(T$2,1,1),Labor!$A$1:$LI$1),FALSE)</f>
        <v>23.50788618</v>
      </c>
      <c r="U1437" s="366">
        <f>+VLOOKUP($E1437,Labor!$1:$1048576,MATCH(DATE(U$2,1,1),Labor!$A$1:$LI$1),FALSE)</f>
        <v>23.170233929999998</v>
      </c>
      <c r="V1437" s="366">
        <f>+VLOOKUP($E1437,Labor!$1:$1048576,MATCH(DATE(V$2,1,1),Labor!$A$1:$LI$1),FALSE)</f>
        <v>22.83001011</v>
      </c>
      <c r="W1437" s="366">
        <f>+VLOOKUP($E1437,Labor!$1:$1048576,MATCH(DATE(W$2,1,1),Labor!$A$1:$LI$1),FALSE)</f>
        <v>22.492161599999999</v>
      </c>
      <c r="X1437" s="366">
        <f>+VLOOKUP($E1437,Labor!$1:$1048576,MATCH(DATE(X$2,1,1),Labor!$A$1:$LI$1),FALSE)</f>
        <v>22.160473320000001</v>
      </c>
      <c r="Y1437" s="366">
        <f>+VLOOKUP($E1437,Labor!$1:$1048576,MATCH(DATE(Y$2,1,1),Labor!$A$1:$LI$1),FALSE)</f>
        <v>21.836936609999999</v>
      </c>
      <c r="Z1437" s="366">
        <f>+VLOOKUP($E1437,Labor!$1:$1048576,MATCH(DATE(Z$2,1,1),Labor!$A$1:$LI$1),FALSE)</f>
        <v>21.51838558</v>
      </c>
      <c r="AA1437" s="366">
        <f>+VLOOKUP($E1437,Labor!$1:$1048576,MATCH(DATE(AA$2,1,1),Labor!$A$1:$LI$1),FALSE)</f>
        <v>21.208676140000001</v>
      </c>
      <c r="AB1437" s="366">
        <f>+VLOOKUP($E1437,Labor!$1:$1048576,MATCH(DATE(AB$2,1,1),Labor!$A$1:$LI$1),FALSE)</f>
        <v>20.908212989999999</v>
      </c>
      <c r="AC1437" s="366">
        <f>+VLOOKUP($E1437,Labor!$1:$1048576,MATCH(DATE(AC$2,1,1),Labor!$A$1:$LI$1),FALSE)</f>
        <v>20.61621774</v>
      </c>
      <c r="AD1437" s="366">
        <f>+VLOOKUP($E1437,Labor!$1:$1048576,MATCH(DATE(AD$2,1,1),Labor!$A$1:$LI$1),FALSE)</f>
        <v>20.331703959999999</v>
      </c>
      <c r="AE1437" s="366">
        <f>+VLOOKUP($E1437,Labor!$1:$1048576,MATCH(DATE(AE$2,1,1),Labor!$A$1:$LI$1),FALSE)</f>
        <v>20.044334920000001</v>
      </c>
      <c r="AF1437" s="366">
        <f>+VLOOKUP($E1437,Labor!$1:$1048576,MATCH(DATE(AF$2,1,1),Labor!$A$1:$LI$1),FALSE)</f>
        <v>19.75928072</v>
      </c>
      <c r="AG1437" s="366">
        <f>+VLOOKUP($E1437,Labor!$1:$1048576,MATCH(DATE(AG$2,1,1),Labor!$A$1:$LI$1),FALSE)</f>
        <v>19.4788523</v>
      </c>
      <c r="AH1437" s="366">
        <f>+VLOOKUP($E1437,Labor!$1:$1048576,MATCH(DATE(AH$2,1,1),Labor!$A$1:$LI$1),FALSE)</f>
        <v>19.203835099999999</v>
      </c>
      <c r="AI1437" s="366">
        <f>+VLOOKUP($E1437,Labor!$1:$1048576,MATCH(DATE(AI$2,1,1),Labor!$A$1:$LI$1),FALSE)</f>
        <v>18.934336179999999</v>
      </c>
      <c r="AJ1437" s="366">
        <f>+VLOOKUP($E1437,Labor!$1:$1048576,MATCH(DATE(AJ$2,1,1),Labor!$A$1:$LI$1),FALSE)</f>
        <v>18.670195400000001</v>
      </c>
      <c r="AK1437" s="366">
        <f>+VLOOKUP($E1437,Labor!$1:$1048576,MATCH(DATE(AK$2,1,1),Labor!$A$1:$LI$1),FALSE)</f>
        <v>18.411178509999999</v>
      </c>
      <c r="AL1437" s="366">
        <f>+VLOOKUP($E1437,Labor!$1:$1048576,MATCH(DATE(AL$2,1,1),Labor!$A$1:$LI$1),FALSE)</f>
        <v>18.15706394</v>
      </c>
      <c r="AM1437" s="366">
        <f>+VLOOKUP($E1437,Labor!$1:$1048576,MATCH(DATE(AM$2,1,1),Labor!$A$1:$LI$1),FALSE)</f>
        <v>17.907650579999999</v>
      </c>
      <c r="AN1437" s="366">
        <f>+VLOOKUP($E1437,Labor!$1:$1048576,MATCH(DATE(AN$2,1,1),Labor!$A$1:$LI$1),FALSE)</f>
        <v>17.662753519999999</v>
      </c>
      <c r="AO1437" s="366">
        <f>+VLOOKUP($E1437,Labor!$1:$1048576,MATCH(DATE(AO$2,1,1),Labor!$A$1:$LI$1),FALSE)</f>
        <v>17.42222786</v>
      </c>
    </row>
    <row r="1438" spans="1:41" s="92" customFormat="1" ht="15" customHeight="1" x14ac:dyDescent="0.35">
      <c r="A1438" s="394"/>
      <c r="B1438" s="403"/>
      <c r="C1438" s="76" t="s">
        <v>740</v>
      </c>
      <c r="D1438" s="130"/>
      <c r="E1438" s="76" t="s">
        <v>745</v>
      </c>
      <c r="F1438" s="365">
        <f>+VLOOKUP($E1438,Labor!$1:$1048576,MATCH(DATE(F$2,1,1),Labor!$A$1:$LI$1),FALSE)</f>
        <v>4366.9869010000002</v>
      </c>
      <c r="G1438" s="365">
        <f>+VLOOKUP($E1438,Labor!$1:$1048576,MATCH(DATE(G$2,1,1),Labor!$A$1:$LI$1),FALSE)</f>
        <v>4368.5790340000003</v>
      </c>
      <c r="H1438" s="365">
        <f>+VLOOKUP($E1438,Labor!$1:$1048576,MATCH(DATE(H$2,1,1),Labor!$A$1:$LI$1),FALSE)</f>
        <v>4367.6433370000004</v>
      </c>
      <c r="I1438" s="365">
        <f>+VLOOKUP($E1438,Labor!$1:$1048576,MATCH(DATE(I$2,1,1),Labor!$A$1:$LI$1),FALSE)</f>
        <v>4366.1935549999998</v>
      </c>
      <c r="J1438" s="365">
        <f>+VLOOKUP($E1438,Labor!$1:$1048576,MATCH(DATE(J$2,1,1),Labor!$A$1:$LI$1),FALSE)</f>
        <v>4365.3868860000002</v>
      </c>
      <c r="K1438" s="365">
        <f>+VLOOKUP($E1438,Labor!$1:$1048576,MATCH(DATE(K$2,1,1),Labor!$A$1:$LI$1),FALSE)</f>
        <v>4365.9637329999996</v>
      </c>
      <c r="L1438" s="365">
        <f>+VLOOKUP($E1438,Labor!$1:$1048576,MATCH(DATE(L$2,1,1),Labor!$A$1:$LI$1),FALSE)</f>
        <v>4367.7933839999996</v>
      </c>
      <c r="M1438" s="365">
        <f>+VLOOKUP($E1438,Labor!$1:$1048576,MATCH(DATE(M$2,1,1),Labor!$A$1:$LI$1),FALSE)</f>
        <v>4370.6286330000003</v>
      </c>
      <c r="N1438" s="365">
        <f>+VLOOKUP($E1438,Labor!$1:$1048576,MATCH(DATE(N$2,1,1),Labor!$A$1:$LI$1),FALSE)</f>
        <v>4374.2599449999998</v>
      </c>
      <c r="O1438" s="365">
        <f>+VLOOKUP($E1438,Labor!$1:$1048576,MATCH(DATE(O$2,1,1),Labor!$A$1:$LI$1),FALSE)</f>
        <v>4378.5187500000002</v>
      </c>
      <c r="P1438" s="365">
        <f>+VLOOKUP($E1438,Labor!$1:$1048576,MATCH(DATE(P$2,1,1),Labor!$A$1:$LI$1),FALSE)</f>
        <v>4383.6503759999996</v>
      </c>
      <c r="Q1438" s="365">
        <f>+VLOOKUP($E1438,Labor!$1:$1048576,MATCH(DATE(Q$2,1,1),Labor!$A$1:$LI$1),FALSE)</f>
        <v>4389.302052</v>
      </c>
      <c r="R1438" s="365">
        <f>+VLOOKUP($E1438,Labor!$1:$1048576,MATCH(DATE(R$2,1,1),Labor!$A$1:$LI$1),FALSE)</f>
        <v>4395.2623409999997</v>
      </c>
      <c r="S1438" s="365">
        <f>+VLOOKUP($E1438,Labor!$1:$1048576,MATCH(DATE(S$2,1,1),Labor!$A$1:$LI$1),FALSE)</f>
        <v>4401.3942619999998</v>
      </c>
      <c r="T1438" s="365">
        <f>+VLOOKUP($E1438,Labor!$1:$1048576,MATCH(DATE(T$2,1,1),Labor!$A$1:$LI$1),FALSE)</f>
        <v>4407.5962369999997</v>
      </c>
      <c r="U1438" s="365">
        <f>+VLOOKUP($E1438,Labor!$1:$1048576,MATCH(DATE(U$2,1,1),Labor!$A$1:$LI$1),FALSE)</f>
        <v>4413.7898709999999</v>
      </c>
      <c r="V1438" s="365">
        <f>+VLOOKUP($E1438,Labor!$1:$1048576,MATCH(DATE(V$2,1,1),Labor!$A$1:$LI$1),FALSE)</f>
        <v>4419.8546619999997</v>
      </c>
      <c r="W1438" s="365">
        <f>+VLOOKUP($E1438,Labor!$1:$1048576,MATCH(DATE(W$2,1,1),Labor!$A$1:$LI$1),FALSE)</f>
        <v>4425.6088319999999</v>
      </c>
      <c r="X1438" s="365">
        <f>+VLOOKUP($E1438,Labor!$1:$1048576,MATCH(DATE(X$2,1,1),Labor!$A$1:$LI$1),FALSE)</f>
        <v>4430.888269</v>
      </c>
      <c r="Y1438" s="365">
        <f>+VLOOKUP($E1438,Labor!$1:$1048576,MATCH(DATE(Y$2,1,1),Labor!$A$1:$LI$1),FALSE)</f>
        <v>4435.5751639999999</v>
      </c>
      <c r="Z1438" s="365">
        <f>+VLOOKUP($E1438,Labor!$1:$1048576,MATCH(DATE(Z$2,1,1),Labor!$A$1:$LI$1),FALSE)</f>
        <v>4439.3461159999997</v>
      </c>
      <c r="AA1438" s="365">
        <f>+VLOOKUP($E1438,Labor!$1:$1048576,MATCH(DATE(AA$2,1,1),Labor!$A$1:$LI$1),FALSE)</f>
        <v>4442.3291740000004</v>
      </c>
      <c r="AB1438" s="365">
        <f>+VLOOKUP($E1438,Labor!$1:$1048576,MATCH(DATE(AB$2,1,1),Labor!$A$1:$LI$1),FALSE)</f>
        <v>4444.6026650000003</v>
      </c>
      <c r="AC1438" s="365">
        <f>+VLOOKUP($E1438,Labor!$1:$1048576,MATCH(DATE(AC$2,1,1),Labor!$A$1:$LI$1),FALSE)</f>
        <v>4446.2274690000004</v>
      </c>
      <c r="AD1438" s="365">
        <f>+VLOOKUP($E1438,Labor!$1:$1048576,MATCH(DATE(AD$2,1,1),Labor!$A$1:$LI$1),FALSE)</f>
        <v>4447.2540849999996</v>
      </c>
      <c r="AE1438" s="365">
        <f>+VLOOKUP($E1438,Labor!$1:$1048576,MATCH(DATE(AE$2,1,1),Labor!$A$1:$LI$1),FALSE)</f>
        <v>4447.0573370000002</v>
      </c>
      <c r="AF1438" s="365">
        <f>+VLOOKUP($E1438,Labor!$1:$1048576,MATCH(DATE(AF$2,1,1),Labor!$A$1:$LI$1),FALSE)</f>
        <v>4445.7989610000004</v>
      </c>
      <c r="AG1438" s="365">
        <f>+VLOOKUP($E1438,Labor!$1:$1048576,MATCH(DATE(AG$2,1,1),Labor!$A$1:$LI$1),FALSE)</f>
        <v>4443.6088410000002</v>
      </c>
      <c r="AH1438" s="365">
        <f>+VLOOKUP($E1438,Labor!$1:$1048576,MATCH(DATE(AH$2,1,1),Labor!$A$1:$LI$1),FALSE)</f>
        <v>4440.5989719999998</v>
      </c>
      <c r="AI1438" s="365">
        <f>+VLOOKUP($E1438,Labor!$1:$1048576,MATCH(DATE(AI$2,1,1),Labor!$A$1:$LI$1),FALSE)</f>
        <v>4436.8682790000003</v>
      </c>
      <c r="AJ1438" s="365">
        <f>+VLOOKUP($E1438,Labor!$1:$1048576,MATCH(DATE(AJ$2,1,1),Labor!$A$1:$LI$1),FALSE)</f>
        <v>4432.4981779999998</v>
      </c>
      <c r="AK1438" s="365">
        <f>+VLOOKUP($E1438,Labor!$1:$1048576,MATCH(DATE(AK$2,1,1),Labor!$A$1:$LI$1),FALSE)</f>
        <v>4427.5519919999997</v>
      </c>
      <c r="AL1438" s="365">
        <f>+VLOOKUP($E1438,Labor!$1:$1048576,MATCH(DATE(AL$2,1,1),Labor!$A$1:$LI$1),FALSE)</f>
        <v>4422.0785370000003</v>
      </c>
      <c r="AM1438" s="365">
        <f>+VLOOKUP($E1438,Labor!$1:$1048576,MATCH(DATE(AM$2,1,1),Labor!$A$1:$LI$1),FALSE)</f>
        <v>4416.110968</v>
      </c>
      <c r="AN1438" s="365">
        <f>+VLOOKUP($E1438,Labor!$1:$1048576,MATCH(DATE(AN$2,1,1),Labor!$A$1:$LI$1),FALSE)</f>
        <v>4409.6683199999998</v>
      </c>
      <c r="AO1438" s="365">
        <f>+VLOOKUP($E1438,Labor!$1:$1048576,MATCH(DATE(AO$2,1,1),Labor!$A$1:$LI$1),FALSE)</f>
        <v>4402.7655080000004</v>
      </c>
    </row>
    <row r="1439" spans="1:41" ht="15" customHeight="1" x14ac:dyDescent="0.35">
      <c r="A1439" s="394"/>
      <c r="B1439" s="403"/>
      <c r="C1439" s="67" t="s">
        <v>726</v>
      </c>
      <c r="D1439" s="93"/>
      <c r="E1439" s="67" t="s">
        <v>752</v>
      </c>
      <c r="F1439" s="366">
        <f>+VLOOKUP($E1439,Labor!$1:$1048576,MATCH(DATE(F$2,1,1),Labor!$A$1:$LI$1),FALSE)</f>
        <v>618.09515959999999</v>
      </c>
      <c r="G1439" s="366">
        <f>+VLOOKUP($E1439,Labor!$1:$1048576,MATCH(DATE(G$2,1,1),Labor!$A$1:$LI$1),FALSE)</f>
        <v>617.63901869999995</v>
      </c>
      <c r="H1439" s="366">
        <f>+VLOOKUP($E1439,Labor!$1:$1048576,MATCH(DATE(H$2,1,1),Labor!$A$1:$LI$1),FALSE)</f>
        <v>616.57021150000003</v>
      </c>
      <c r="I1439" s="366">
        <f>+VLOOKUP($E1439,Labor!$1:$1048576,MATCH(DATE(I$2,1,1),Labor!$A$1:$LI$1),FALSE)</f>
        <v>615.51267610000002</v>
      </c>
      <c r="J1439" s="366">
        <f>+VLOOKUP($E1439,Labor!$1:$1048576,MATCH(DATE(J$2,1,1),Labor!$A$1:$LI$1),FALSE)</f>
        <v>614.799125</v>
      </c>
      <c r="K1439" s="366">
        <f>+VLOOKUP($E1439,Labor!$1:$1048576,MATCH(DATE(K$2,1,1),Labor!$A$1:$LI$1),FALSE)</f>
        <v>614.57944789999999</v>
      </c>
      <c r="L1439" s="366">
        <f>+VLOOKUP($E1439,Labor!$1:$1048576,MATCH(DATE(L$2,1,1),Labor!$A$1:$LI$1),FALSE)</f>
        <v>614.76573159999998</v>
      </c>
      <c r="M1439" s="366">
        <f>+VLOOKUP($E1439,Labor!$1:$1048576,MATCH(DATE(M$2,1,1),Labor!$A$1:$LI$1),FALSE)</f>
        <v>615.25905509999996</v>
      </c>
      <c r="N1439" s="366">
        <f>+VLOOKUP($E1439,Labor!$1:$1048576,MATCH(DATE(N$2,1,1),Labor!$A$1:$LI$1),FALSE)</f>
        <v>615.97582409999995</v>
      </c>
      <c r="O1439" s="366">
        <f>+VLOOKUP($E1439,Labor!$1:$1048576,MATCH(DATE(O$2,1,1),Labor!$A$1:$LI$1),FALSE)</f>
        <v>616.85270660000003</v>
      </c>
      <c r="P1439" s="366">
        <f>+VLOOKUP($E1439,Labor!$1:$1048576,MATCH(DATE(P$2,1,1),Labor!$A$1:$LI$1),FALSE)</f>
        <v>617.96064960000001</v>
      </c>
      <c r="Q1439" s="366">
        <f>+VLOOKUP($E1439,Labor!$1:$1048576,MATCH(DATE(Q$2,1,1),Labor!$A$1:$LI$1),FALSE)</f>
        <v>619.16603520000001</v>
      </c>
      <c r="R1439" s="366">
        <f>+VLOOKUP($E1439,Labor!$1:$1048576,MATCH(DATE(R$2,1,1),Labor!$A$1:$LI$1),FALSE)</f>
        <v>620.42042849999996</v>
      </c>
      <c r="S1439" s="366">
        <f>+VLOOKUP($E1439,Labor!$1:$1048576,MATCH(DATE(S$2,1,1),Labor!$A$1:$LI$1),FALSE)</f>
        <v>621.70826929999998</v>
      </c>
      <c r="T1439" s="366">
        <f>+VLOOKUP($E1439,Labor!$1:$1048576,MATCH(DATE(T$2,1,1),Labor!$A$1:$LI$1),FALSE)</f>
        <v>623.02590180000004</v>
      </c>
      <c r="U1439" s="366">
        <f>+VLOOKUP($E1439,Labor!$1:$1048576,MATCH(DATE(U$2,1,1),Labor!$A$1:$LI$1),FALSE)</f>
        <v>624.37425450000001</v>
      </c>
      <c r="V1439" s="366">
        <f>+VLOOKUP($E1439,Labor!$1:$1048576,MATCH(DATE(V$2,1,1),Labor!$A$1:$LI$1),FALSE)</f>
        <v>625.73784680000006</v>
      </c>
      <c r="W1439" s="366">
        <f>+VLOOKUP($E1439,Labor!$1:$1048576,MATCH(DATE(W$2,1,1),Labor!$A$1:$LI$1),FALSE)</f>
        <v>627.07917080000004</v>
      </c>
      <c r="X1439" s="366">
        <f>+VLOOKUP($E1439,Labor!$1:$1048576,MATCH(DATE(X$2,1,1),Labor!$A$1:$LI$1),FALSE)</f>
        <v>628.36087859999998</v>
      </c>
      <c r="Y1439" s="366">
        <f>+VLOOKUP($E1439,Labor!$1:$1048576,MATCH(DATE(Y$2,1,1),Labor!$A$1:$LI$1),FALSE)</f>
        <v>629.55376130000002</v>
      </c>
      <c r="Z1439" s="366">
        <f>+VLOOKUP($E1439,Labor!$1:$1048576,MATCH(DATE(Z$2,1,1),Labor!$A$1:$LI$1),FALSE)</f>
        <v>630.56167909999999</v>
      </c>
      <c r="AA1439" s="366">
        <f>+VLOOKUP($E1439,Labor!$1:$1048576,MATCH(DATE(AA$2,1,1),Labor!$A$1:$LI$1),FALSE)</f>
        <v>631.44143819999999</v>
      </c>
      <c r="AB1439" s="366">
        <f>+VLOOKUP($E1439,Labor!$1:$1048576,MATCH(DATE(AB$2,1,1),Labor!$A$1:$LI$1),FALSE)</f>
        <v>632.20759369999996</v>
      </c>
      <c r="AC1439" s="366">
        <f>+VLOOKUP($E1439,Labor!$1:$1048576,MATCH(DATE(AC$2,1,1),Labor!$A$1:$LI$1),FALSE)</f>
        <v>632.86207690000003</v>
      </c>
      <c r="AD1439" s="366">
        <f>+VLOOKUP($E1439,Labor!$1:$1048576,MATCH(DATE(AD$2,1,1),Labor!$A$1:$LI$1),FALSE)</f>
        <v>633.40340300000003</v>
      </c>
      <c r="AE1439" s="366">
        <f>+VLOOKUP($E1439,Labor!$1:$1048576,MATCH(DATE(AE$2,1,1),Labor!$A$1:$LI$1),FALSE)</f>
        <v>633.62517270000001</v>
      </c>
      <c r="AF1439" s="366">
        <f>+VLOOKUP($E1439,Labor!$1:$1048576,MATCH(DATE(AF$2,1,1),Labor!$A$1:$LI$1),FALSE)</f>
        <v>633.61860320000005</v>
      </c>
      <c r="AG1439" s="366">
        <f>+VLOOKUP($E1439,Labor!$1:$1048576,MATCH(DATE(AG$2,1,1),Labor!$A$1:$LI$1),FALSE)</f>
        <v>633.43128739999997</v>
      </c>
      <c r="AH1439" s="366">
        <f>+VLOOKUP($E1439,Labor!$1:$1048576,MATCH(DATE(AH$2,1,1),Labor!$A$1:$LI$1),FALSE)</f>
        <v>633.09168390000002</v>
      </c>
      <c r="AI1439" s="366">
        <f>+VLOOKUP($E1439,Labor!$1:$1048576,MATCH(DATE(AI$2,1,1),Labor!$A$1:$LI$1),FALSE)</f>
        <v>632.61874780000005</v>
      </c>
      <c r="AJ1439" s="366">
        <f>+VLOOKUP($E1439,Labor!$1:$1048576,MATCH(DATE(AJ$2,1,1),Labor!$A$1:$LI$1),FALSE)</f>
        <v>632.02500029999999</v>
      </c>
      <c r="AK1439" s="366">
        <f>+VLOOKUP($E1439,Labor!$1:$1048576,MATCH(DATE(AK$2,1,1),Labor!$A$1:$LI$1),FALSE)</f>
        <v>631.31831980000004</v>
      </c>
      <c r="AL1439" s="366">
        <f>+VLOOKUP($E1439,Labor!$1:$1048576,MATCH(DATE(AL$2,1,1),Labor!$A$1:$LI$1),FALSE)</f>
        <v>630.50358440000002</v>
      </c>
      <c r="AM1439" s="366">
        <f>+VLOOKUP($E1439,Labor!$1:$1048576,MATCH(DATE(AM$2,1,1),Labor!$A$1:$LI$1),FALSE)</f>
        <v>629.58324170000003</v>
      </c>
      <c r="AN1439" s="366">
        <f>+VLOOKUP($E1439,Labor!$1:$1048576,MATCH(DATE(AN$2,1,1),Labor!$A$1:$LI$1),FALSE)</f>
        <v>628.55798900000002</v>
      </c>
      <c r="AO1439" s="366">
        <f>+VLOOKUP($E1439,Labor!$1:$1048576,MATCH(DATE(AO$2,1,1),Labor!$A$1:$LI$1),FALSE)</f>
        <v>627.42843849999997</v>
      </c>
    </row>
    <row r="1440" spans="1:41" ht="15" customHeight="1" x14ac:dyDescent="0.35">
      <c r="A1440" s="394"/>
      <c r="B1440" s="403"/>
      <c r="C1440" s="67" t="s">
        <v>727</v>
      </c>
      <c r="D1440" s="93"/>
      <c r="E1440" s="67" t="s">
        <v>753</v>
      </c>
      <c r="F1440" s="366">
        <f>+VLOOKUP($E1440,Labor!$1:$1048576,MATCH(DATE(F$2,1,1),Labor!$A$1:$LI$1),FALSE)</f>
        <v>185.6518332</v>
      </c>
      <c r="G1440" s="366">
        <f>+VLOOKUP($E1440,Labor!$1:$1048576,MATCH(DATE(G$2,1,1),Labor!$A$1:$LI$1),FALSE)</f>
        <v>186.26253299999999</v>
      </c>
      <c r="H1440" s="366">
        <f>+VLOOKUP($E1440,Labor!$1:$1048576,MATCH(DATE(H$2,1,1),Labor!$A$1:$LI$1),FALSE)</f>
        <v>187.11808619999999</v>
      </c>
      <c r="I1440" s="366">
        <f>+VLOOKUP($E1440,Labor!$1:$1048576,MATCH(DATE(I$2,1,1),Labor!$A$1:$LI$1),FALSE)</f>
        <v>187.97842220000001</v>
      </c>
      <c r="J1440" s="366">
        <f>+VLOOKUP($E1440,Labor!$1:$1048576,MATCH(DATE(J$2,1,1),Labor!$A$1:$LI$1),FALSE)</f>
        <v>188.68229500000001</v>
      </c>
      <c r="K1440" s="366">
        <f>+VLOOKUP($E1440,Labor!$1:$1048576,MATCH(DATE(K$2,1,1),Labor!$A$1:$LI$1),FALSE)</f>
        <v>189.18559300000001</v>
      </c>
      <c r="L1440" s="366">
        <f>+VLOOKUP($E1440,Labor!$1:$1048576,MATCH(DATE(L$2,1,1),Labor!$A$1:$LI$1),FALSE)</f>
        <v>189.5053293</v>
      </c>
      <c r="M1440" s="366">
        <f>+VLOOKUP($E1440,Labor!$1:$1048576,MATCH(DATE(M$2,1,1),Labor!$A$1:$LI$1),FALSE)</f>
        <v>189.69857339999999</v>
      </c>
      <c r="N1440" s="366">
        <f>+VLOOKUP($E1440,Labor!$1:$1048576,MATCH(DATE(N$2,1,1),Labor!$A$1:$LI$1),FALSE)</f>
        <v>189.81985499999999</v>
      </c>
      <c r="O1440" s="366">
        <f>+VLOOKUP($E1440,Labor!$1:$1048576,MATCH(DATE(O$2,1,1),Labor!$A$1:$LI$1),FALSE)</f>
        <v>189.90648669999999</v>
      </c>
      <c r="P1440" s="366">
        <f>+VLOOKUP($E1440,Labor!$1:$1048576,MATCH(DATE(P$2,1,1),Labor!$A$1:$LI$1),FALSE)</f>
        <v>189.98946430000001</v>
      </c>
      <c r="Q1440" s="366">
        <f>+VLOOKUP($E1440,Labor!$1:$1048576,MATCH(DATE(Q$2,1,1),Labor!$A$1:$LI$1),FALSE)</f>
        <v>190.06170829999999</v>
      </c>
      <c r="R1440" s="366">
        <f>+VLOOKUP($E1440,Labor!$1:$1048576,MATCH(DATE(R$2,1,1),Labor!$A$1:$LI$1),FALSE)</f>
        <v>190.12175500000001</v>
      </c>
      <c r="S1440" s="366">
        <f>+VLOOKUP($E1440,Labor!$1:$1048576,MATCH(DATE(S$2,1,1),Labor!$A$1:$LI$1),FALSE)</f>
        <v>190.16575979999999</v>
      </c>
      <c r="T1440" s="366">
        <f>+VLOOKUP($E1440,Labor!$1:$1048576,MATCH(DATE(T$2,1,1),Labor!$A$1:$LI$1),FALSE)</f>
        <v>190.1870826</v>
      </c>
      <c r="U1440" s="366">
        <f>+VLOOKUP($E1440,Labor!$1:$1048576,MATCH(DATE(U$2,1,1),Labor!$A$1:$LI$1),FALSE)</f>
        <v>190.17781980000001</v>
      </c>
      <c r="V1440" s="366">
        <f>+VLOOKUP($E1440,Labor!$1:$1048576,MATCH(DATE(V$2,1,1),Labor!$A$1:$LI$1),FALSE)</f>
        <v>190.1337211</v>
      </c>
      <c r="W1440" s="366">
        <f>+VLOOKUP($E1440,Labor!$1:$1048576,MATCH(DATE(W$2,1,1),Labor!$A$1:$LI$1),FALSE)</f>
        <v>190.0537319</v>
      </c>
      <c r="X1440" s="366">
        <f>+VLOOKUP($E1440,Labor!$1:$1048576,MATCH(DATE(X$2,1,1),Labor!$A$1:$LI$1),FALSE)</f>
        <v>189.935214</v>
      </c>
      <c r="Y1440" s="366">
        <f>+VLOOKUP($E1440,Labor!$1:$1048576,MATCH(DATE(Y$2,1,1),Labor!$A$1:$LI$1),FALSE)</f>
        <v>189.77457580000001</v>
      </c>
      <c r="Z1440" s="366">
        <f>+VLOOKUP($E1440,Labor!$1:$1048576,MATCH(DATE(Z$2,1,1),Labor!$A$1:$LI$1),FALSE)</f>
        <v>189.561387</v>
      </c>
      <c r="AA1440" s="366">
        <f>+VLOOKUP($E1440,Labor!$1:$1048576,MATCH(DATE(AA$2,1,1),Labor!$A$1:$LI$1),FALSE)</f>
        <v>189.30305269999999</v>
      </c>
      <c r="AB1440" s="366">
        <f>+VLOOKUP($E1440,Labor!$1:$1048576,MATCH(DATE(AB$2,1,1),Labor!$A$1:$LI$1),FALSE)</f>
        <v>188.99944959999999</v>
      </c>
      <c r="AC1440" s="366">
        <f>+VLOOKUP($E1440,Labor!$1:$1048576,MATCH(DATE(AC$2,1,1),Labor!$A$1:$LI$1),FALSE)</f>
        <v>188.65082459999999</v>
      </c>
      <c r="AD1440" s="366">
        <f>+VLOOKUP($E1440,Labor!$1:$1048576,MATCH(DATE(AD$2,1,1),Labor!$A$1:$LI$1),FALSE)</f>
        <v>188.25903919999999</v>
      </c>
      <c r="AE1440" s="366">
        <f>+VLOOKUP($E1440,Labor!$1:$1048576,MATCH(DATE(AE$2,1,1),Labor!$A$1:$LI$1),FALSE)</f>
        <v>187.80862250000001</v>
      </c>
      <c r="AF1440" s="366">
        <f>+VLOOKUP($E1440,Labor!$1:$1048576,MATCH(DATE(AF$2,1,1),Labor!$A$1:$LI$1),FALSE)</f>
        <v>187.3194709</v>
      </c>
      <c r="AG1440" s="366">
        <f>+VLOOKUP($E1440,Labor!$1:$1048576,MATCH(DATE(AG$2,1,1),Labor!$A$1:$LI$1),FALSE)</f>
        <v>186.79784900000001</v>
      </c>
      <c r="AH1440" s="366">
        <f>+VLOOKUP($E1440,Labor!$1:$1048576,MATCH(DATE(AH$2,1,1),Labor!$A$1:$LI$1),FALSE)</f>
        <v>186.2463698</v>
      </c>
      <c r="AI1440" s="366">
        <f>+VLOOKUP($E1440,Labor!$1:$1048576,MATCH(DATE(AI$2,1,1),Labor!$A$1:$LI$1),FALSE)</f>
        <v>185.6671561</v>
      </c>
      <c r="AJ1440" s="366">
        <f>+VLOOKUP($E1440,Labor!$1:$1048576,MATCH(DATE(AJ$2,1,1),Labor!$A$1:$LI$1),FALSE)</f>
        <v>185.062487</v>
      </c>
      <c r="AK1440" s="366">
        <f>+VLOOKUP($E1440,Labor!$1:$1048576,MATCH(DATE(AK$2,1,1),Labor!$A$1:$LI$1),FALSE)</f>
        <v>184.43486110000001</v>
      </c>
      <c r="AL1440" s="366">
        <f>+VLOOKUP($E1440,Labor!$1:$1048576,MATCH(DATE(AL$2,1,1),Labor!$A$1:$LI$1),FALSE)</f>
        <v>183.7869747</v>
      </c>
      <c r="AM1440" s="366">
        <f>+VLOOKUP($E1440,Labor!$1:$1048576,MATCH(DATE(AM$2,1,1),Labor!$A$1:$LI$1),FALSE)</f>
        <v>183.12143280000001</v>
      </c>
      <c r="AN1440" s="366">
        <f>+VLOOKUP($E1440,Labor!$1:$1048576,MATCH(DATE(AN$2,1,1),Labor!$A$1:$LI$1),FALSE)</f>
        <v>182.4405806</v>
      </c>
      <c r="AO1440" s="366">
        <f>+VLOOKUP($E1440,Labor!$1:$1048576,MATCH(DATE(AO$2,1,1),Labor!$A$1:$LI$1),FALSE)</f>
        <v>181.74672770000001</v>
      </c>
    </row>
    <row r="1441" spans="1:41" ht="15" customHeight="1" x14ac:dyDescent="0.35">
      <c r="A1441" s="394"/>
      <c r="B1441" s="403"/>
      <c r="C1441" s="67" t="s">
        <v>728</v>
      </c>
      <c r="D1441" s="93"/>
      <c r="E1441" s="67" t="s">
        <v>754</v>
      </c>
      <c r="F1441" s="366">
        <f>+VLOOKUP($E1441,Labor!$1:$1048576,MATCH(DATE(F$2,1,1),Labor!$A$1:$LI$1),FALSE)</f>
        <v>97.957304489999999</v>
      </c>
      <c r="G1441" s="366">
        <f>+VLOOKUP($E1441,Labor!$1:$1048576,MATCH(DATE(G$2,1,1),Labor!$A$1:$LI$1),FALSE)</f>
        <v>97.999640650000003</v>
      </c>
      <c r="H1441" s="366">
        <f>+VLOOKUP($E1441,Labor!$1:$1048576,MATCH(DATE(H$2,1,1),Labor!$A$1:$LI$1),FALSE)</f>
        <v>97.995340189999993</v>
      </c>
      <c r="I1441" s="366">
        <f>+VLOOKUP($E1441,Labor!$1:$1048576,MATCH(DATE(I$2,1,1),Labor!$A$1:$LI$1),FALSE)</f>
        <v>97.995135820000002</v>
      </c>
      <c r="J1441" s="366">
        <f>+VLOOKUP($E1441,Labor!$1:$1048576,MATCH(DATE(J$2,1,1),Labor!$A$1:$LI$1),FALSE)</f>
        <v>98.029376369999994</v>
      </c>
      <c r="K1441" s="366">
        <f>+VLOOKUP($E1441,Labor!$1:$1048576,MATCH(DATE(K$2,1,1),Labor!$A$1:$LI$1),FALSE)</f>
        <v>98.117393899999996</v>
      </c>
      <c r="L1441" s="366">
        <f>+VLOOKUP($E1441,Labor!$1:$1048576,MATCH(DATE(L$2,1,1),Labor!$A$1:$LI$1),FALSE)</f>
        <v>98.252628090000002</v>
      </c>
      <c r="M1441" s="366">
        <f>+VLOOKUP($E1441,Labor!$1:$1048576,MATCH(DATE(M$2,1,1),Labor!$A$1:$LI$1),FALSE)</f>
        <v>98.420057330000006</v>
      </c>
      <c r="N1441" s="366">
        <f>+VLOOKUP($E1441,Labor!$1:$1048576,MATCH(DATE(N$2,1,1),Labor!$A$1:$LI$1),FALSE)</f>
        <v>98.608013099999994</v>
      </c>
      <c r="O1441" s="366">
        <f>+VLOOKUP($E1441,Labor!$1:$1048576,MATCH(DATE(O$2,1,1),Labor!$A$1:$LI$1),FALSE)</f>
        <v>98.809688570000006</v>
      </c>
      <c r="P1441" s="366">
        <f>+VLOOKUP($E1441,Labor!$1:$1048576,MATCH(DATE(P$2,1,1),Labor!$A$1:$LI$1),FALSE)</f>
        <v>99.030979630000004</v>
      </c>
      <c r="Q1441" s="366">
        <f>+VLOOKUP($E1441,Labor!$1:$1048576,MATCH(DATE(Q$2,1,1),Labor!$A$1:$LI$1),FALSE)</f>
        <v>99.267343749999995</v>
      </c>
      <c r="R1441" s="366">
        <f>+VLOOKUP($E1441,Labor!$1:$1048576,MATCH(DATE(R$2,1,1),Labor!$A$1:$LI$1),FALSE)</f>
        <v>99.516490279999999</v>
      </c>
      <c r="S1441" s="366">
        <f>+VLOOKUP($E1441,Labor!$1:$1048576,MATCH(DATE(S$2,1,1),Labor!$A$1:$LI$1),FALSE)</f>
        <v>99.778092700000002</v>
      </c>
      <c r="T1441" s="366">
        <f>+VLOOKUP($E1441,Labor!$1:$1048576,MATCH(DATE(T$2,1,1),Labor!$A$1:$LI$1),FALSE)</f>
        <v>100.0528621</v>
      </c>
      <c r="U1441" s="366">
        <f>+VLOOKUP($E1441,Labor!$1:$1048576,MATCH(DATE(U$2,1,1),Labor!$A$1:$LI$1),FALSE)</f>
        <v>100.3419803</v>
      </c>
      <c r="V1441" s="366">
        <f>+VLOOKUP($E1441,Labor!$1:$1048576,MATCH(DATE(V$2,1,1),Labor!$A$1:$LI$1),FALSE)</f>
        <v>100.6422273</v>
      </c>
      <c r="W1441" s="366">
        <f>+VLOOKUP($E1441,Labor!$1:$1048576,MATCH(DATE(W$2,1,1),Labor!$A$1:$LI$1),FALSE)</f>
        <v>100.9452496</v>
      </c>
      <c r="X1441" s="366">
        <f>+VLOOKUP($E1441,Labor!$1:$1048576,MATCH(DATE(X$2,1,1),Labor!$A$1:$LI$1),FALSE)</f>
        <v>101.24332649999999</v>
      </c>
      <c r="Y1441" s="366">
        <f>+VLOOKUP($E1441,Labor!$1:$1048576,MATCH(DATE(Y$2,1,1),Labor!$A$1:$LI$1),FALSE)</f>
        <v>101.53099280000001</v>
      </c>
      <c r="Z1441" s="366">
        <f>+VLOOKUP($E1441,Labor!$1:$1048576,MATCH(DATE(Z$2,1,1),Labor!$A$1:$LI$1),FALSE)</f>
        <v>101.7989883</v>
      </c>
      <c r="AA1441" s="366">
        <f>+VLOOKUP($E1441,Labor!$1:$1048576,MATCH(DATE(AA$2,1,1),Labor!$A$1:$LI$1),FALSE)</f>
        <v>102.0484548</v>
      </c>
      <c r="AB1441" s="366">
        <f>+VLOOKUP($E1441,Labor!$1:$1048576,MATCH(DATE(AB$2,1,1),Labor!$A$1:$LI$1),FALSE)</f>
        <v>102.2811512</v>
      </c>
      <c r="AC1441" s="366">
        <f>+VLOOKUP($E1441,Labor!$1:$1048576,MATCH(DATE(AC$2,1,1),Labor!$A$1:$LI$1),FALSE)</f>
        <v>102.4986945</v>
      </c>
      <c r="AD1441" s="366">
        <f>+VLOOKUP($E1441,Labor!$1:$1048576,MATCH(DATE(AD$2,1,1),Labor!$A$1:$LI$1),FALSE)</f>
        <v>102.70234600000001</v>
      </c>
      <c r="AE1441" s="366">
        <f>+VLOOKUP($E1441,Labor!$1:$1048576,MATCH(DATE(AE$2,1,1),Labor!$A$1:$LI$1),FALSE)</f>
        <v>102.8770514</v>
      </c>
      <c r="AF1441" s="366">
        <f>+VLOOKUP($E1441,Labor!$1:$1048576,MATCH(DATE(AF$2,1,1),Labor!$A$1:$LI$1),FALSE)</f>
        <v>103.0237776</v>
      </c>
      <c r="AG1441" s="366">
        <f>+VLOOKUP($E1441,Labor!$1:$1048576,MATCH(DATE(AG$2,1,1),Labor!$A$1:$LI$1),FALSE)</f>
        <v>103.14528679999999</v>
      </c>
      <c r="AH1441" s="366">
        <f>+VLOOKUP($E1441,Labor!$1:$1048576,MATCH(DATE(AH$2,1,1),Labor!$A$1:$LI$1),FALSE)</f>
        <v>103.24466839999999</v>
      </c>
      <c r="AI1441" s="366">
        <f>+VLOOKUP($E1441,Labor!$1:$1048576,MATCH(DATE(AI$2,1,1),Labor!$A$1:$LI$1),FALSE)</f>
        <v>103.324815</v>
      </c>
      <c r="AJ1441" s="366">
        <f>+VLOOKUP($E1441,Labor!$1:$1048576,MATCH(DATE(AJ$2,1,1),Labor!$A$1:$LI$1),FALSE)</f>
        <v>103.3881172</v>
      </c>
      <c r="AK1441" s="366">
        <f>+VLOOKUP($E1441,Labor!$1:$1048576,MATCH(DATE(AK$2,1,1),Labor!$A$1:$LI$1),FALSE)</f>
        <v>103.43641169999999</v>
      </c>
      <c r="AL1441" s="366">
        <f>+VLOOKUP($E1441,Labor!$1:$1048576,MATCH(DATE(AL$2,1,1),Labor!$A$1:$LI$1),FALSE)</f>
        <v>103.4710829</v>
      </c>
      <c r="AM1441" s="366">
        <f>+VLOOKUP($E1441,Labor!$1:$1048576,MATCH(DATE(AM$2,1,1),Labor!$A$1:$LI$1),FALSE)</f>
        <v>103.49306989999999</v>
      </c>
      <c r="AN1441" s="366">
        <f>+VLOOKUP($E1441,Labor!$1:$1048576,MATCH(DATE(AN$2,1,1),Labor!$A$1:$LI$1),FALSE)</f>
        <v>103.50293430000001</v>
      </c>
      <c r="AO1441" s="366">
        <f>+VLOOKUP($E1441,Labor!$1:$1048576,MATCH(DATE(AO$2,1,1),Labor!$A$1:$LI$1),FALSE)</f>
        <v>103.501116</v>
      </c>
    </row>
    <row r="1442" spans="1:41" ht="15" customHeight="1" x14ac:dyDescent="0.35">
      <c r="A1442" s="394"/>
      <c r="B1442" s="403"/>
      <c r="C1442" s="67" t="s">
        <v>729</v>
      </c>
      <c r="D1442" s="93"/>
      <c r="E1442" s="67" t="s">
        <v>755</v>
      </c>
      <c r="F1442" s="366">
        <f>+VLOOKUP($E1442,Labor!$1:$1048576,MATCH(DATE(F$2,1,1),Labor!$A$1:$LI$1),FALSE)</f>
        <v>58.810750949999999</v>
      </c>
      <c r="G1442" s="366">
        <f>+VLOOKUP($E1442,Labor!$1:$1048576,MATCH(DATE(G$2,1,1),Labor!$A$1:$LI$1),FALSE)</f>
        <v>58.786619459999997</v>
      </c>
      <c r="H1442" s="366">
        <f>+VLOOKUP($E1442,Labor!$1:$1048576,MATCH(DATE(H$2,1,1),Labor!$A$1:$LI$1),FALSE)</f>
        <v>58.718879659999999</v>
      </c>
      <c r="I1442" s="366">
        <f>+VLOOKUP($E1442,Labor!$1:$1048576,MATCH(DATE(I$2,1,1),Labor!$A$1:$LI$1),FALSE)</f>
        <v>58.657718330000002</v>
      </c>
      <c r="J1442" s="366">
        <f>+VLOOKUP($E1442,Labor!$1:$1048576,MATCH(DATE(J$2,1,1),Labor!$A$1:$LI$1),FALSE)</f>
        <v>58.628149229999998</v>
      </c>
      <c r="K1442" s="366">
        <f>+VLOOKUP($E1442,Labor!$1:$1048576,MATCH(DATE(K$2,1,1),Labor!$A$1:$LI$1),FALSE)</f>
        <v>58.641512980000002</v>
      </c>
      <c r="L1442" s="366">
        <f>+VLOOKUP($E1442,Labor!$1:$1048576,MATCH(DATE(L$2,1,1),Labor!$A$1:$LI$1),FALSE)</f>
        <v>58.691760979999998</v>
      </c>
      <c r="M1442" s="366">
        <f>+VLOOKUP($E1442,Labor!$1:$1048576,MATCH(DATE(M$2,1,1),Labor!$A$1:$LI$1),FALSE)</f>
        <v>58.76924391</v>
      </c>
      <c r="N1442" s="366">
        <f>+VLOOKUP($E1442,Labor!$1:$1048576,MATCH(DATE(N$2,1,1),Labor!$A$1:$LI$1),FALSE)</f>
        <v>58.86561975</v>
      </c>
      <c r="O1442" s="366">
        <f>+VLOOKUP($E1442,Labor!$1:$1048576,MATCH(DATE(O$2,1,1),Labor!$A$1:$LI$1),FALSE)</f>
        <v>58.97474339</v>
      </c>
      <c r="P1442" s="366">
        <f>+VLOOKUP($E1442,Labor!$1:$1048576,MATCH(DATE(P$2,1,1),Labor!$A$1:$LI$1),FALSE)</f>
        <v>59.098486450000003</v>
      </c>
      <c r="Q1442" s="366">
        <f>+VLOOKUP($E1442,Labor!$1:$1048576,MATCH(DATE(Q$2,1,1),Labor!$A$1:$LI$1),FALSE)</f>
        <v>59.230046360000003</v>
      </c>
      <c r="R1442" s="366">
        <f>+VLOOKUP($E1442,Labor!$1:$1048576,MATCH(DATE(R$2,1,1),Labor!$A$1:$LI$1),FALSE)</f>
        <v>59.366280860000003</v>
      </c>
      <c r="S1442" s="366">
        <f>+VLOOKUP($E1442,Labor!$1:$1048576,MATCH(DATE(S$2,1,1),Labor!$A$1:$LI$1),FALSE)</f>
        <v>59.506067469999998</v>
      </c>
      <c r="T1442" s="366">
        <f>+VLOOKUP($E1442,Labor!$1:$1048576,MATCH(DATE(T$2,1,1),Labor!$A$1:$LI$1),FALSE)</f>
        <v>59.649166839999999</v>
      </c>
      <c r="U1442" s="366">
        <f>+VLOOKUP($E1442,Labor!$1:$1048576,MATCH(DATE(U$2,1,1),Labor!$A$1:$LI$1),FALSE)</f>
        <v>59.795736859999998</v>
      </c>
      <c r="V1442" s="366">
        <f>+VLOOKUP($E1442,Labor!$1:$1048576,MATCH(DATE(V$2,1,1),Labor!$A$1:$LI$1),FALSE)</f>
        <v>59.94414639</v>
      </c>
      <c r="W1442" s="366">
        <f>+VLOOKUP($E1442,Labor!$1:$1048576,MATCH(DATE(W$2,1,1),Labor!$A$1:$LI$1),FALSE)</f>
        <v>60.090369870000004</v>
      </c>
      <c r="X1442" s="366">
        <f>+VLOOKUP($E1442,Labor!$1:$1048576,MATCH(DATE(X$2,1,1),Labor!$A$1:$LI$1),FALSE)</f>
        <v>60.230360650000001</v>
      </c>
      <c r="Y1442" s="366">
        <f>+VLOOKUP($E1442,Labor!$1:$1048576,MATCH(DATE(Y$2,1,1),Labor!$A$1:$LI$1),FALSE)</f>
        <v>60.360963630000001</v>
      </c>
      <c r="Z1442" s="366">
        <f>+VLOOKUP($E1442,Labor!$1:$1048576,MATCH(DATE(Z$2,1,1),Labor!$A$1:$LI$1),FALSE)</f>
        <v>60.476078540000003</v>
      </c>
      <c r="AA1442" s="366">
        <f>+VLOOKUP($E1442,Labor!$1:$1048576,MATCH(DATE(AA$2,1,1),Labor!$A$1:$LI$1),FALSE)</f>
        <v>60.577425529999999</v>
      </c>
      <c r="AB1442" s="366">
        <f>+VLOOKUP($E1442,Labor!$1:$1048576,MATCH(DATE(AB$2,1,1),Labor!$A$1:$LI$1),FALSE)</f>
        <v>60.665814650000002</v>
      </c>
      <c r="AC1442" s="366">
        <f>+VLOOKUP($E1442,Labor!$1:$1048576,MATCH(DATE(AC$2,1,1),Labor!$A$1:$LI$1),FALSE)</f>
        <v>60.741747279999998</v>
      </c>
      <c r="AD1442" s="366">
        <f>+VLOOKUP($E1442,Labor!$1:$1048576,MATCH(DATE(AD$2,1,1),Labor!$A$1:$LI$1),FALSE)</f>
        <v>60.805676839999997</v>
      </c>
      <c r="AE1442" s="366">
        <f>+VLOOKUP($E1442,Labor!$1:$1048576,MATCH(DATE(AE$2,1,1),Labor!$A$1:$LI$1),FALSE)</f>
        <v>60.847428499999999</v>
      </c>
      <c r="AF1442" s="366">
        <f>+VLOOKUP($E1442,Labor!$1:$1048576,MATCH(DATE(AF$2,1,1),Labor!$A$1:$LI$1),FALSE)</f>
        <v>60.870594859999997</v>
      </c>
      <c r="AG1442" s="366">
        <f>+VLOOKUP($E1442,Labor!$1:$1048576,MATCH(DATE(AG$2,1,1),Labor!$A$1:$LI$1),FALSE)</f>
        <v>60.877940590000001</v>
      </c>
      <c r="AH1442" s="366">
        <f>+VLOOKUP($E1442,Labor!$1:$1048576,MATCH(DATE(AH$2,1,1),Labor!$A$1:$LI$1),FALSE)</f>
        <v>60.871529680000002</v>
      </c>
      <c r="AI1442" s="366">
        <f>+VLOOKUP($E1442,Labor!$1:$1048576,MATCH(DATE(AI$2,1,1),Labor!$A$1:$LI$1),FALSE)</f>
        <v>60.853009120000003</v>
      </c>
      <c r="AJ1442" s="366">
        <f>+VLOOKUP($E1442,Labor!$1:$1048576,MATCH(DATE(AJ$2,1,1),Labor!$A$1:$LI$1),FALSE)</f>
        <v>60.823684360000001</v>
      </c>
      <c r="AK1442" s="366">
        <f>+VLOOKUP($E1442,Labor!$1:$1048576,MATCH(DATE(AK$2,1,1),Labor!$A$1:$LI$1),FALSE)</f>
        <v>60.78458286</v>
      </c>
      <c r="AL1442" s="366">
        <f>+VLOOKUP($E1442,Labor!$1:$1048576,MATCH(DATE(AL$2,1,1),Labor!$A$1:$LI$1),FALSE)</f>
        <v>60.736537650000002</v>
      </c>
      <c r="AM1442" s="366">
        <f>+VLOOKUP($E1442,Labor!$1:$1048576,MATCH(DATE(AM$2,1,1),Labor!$A$1:$LI$1),FALSE)</f>
        <v>60.680186140000004</v>
      </c>
      <c r="AN1442" s="366">
        <f>+VLOOKUP($E1442,Labor!$1:$1048576,MATCH(DATE(AN$2,1,1),Labor!$A$1:$LI$1),FALSE)</f>
        <v>60.615994319999999</v>
      </c>
      <c r="AO1442" s="366">
        <f>+VLOOKUP($E1442,Labor!$1:$1048576,MATCH(DATE(AO$2,1,1),Labor!$A$1:$LI$1),FALSE)</f>
        <v>60.544387700000001</v>
      </c>
    </row>
    <row r="1443" spans="1:41" ht="15" customHeight="1" x14ac:dyDescent="0.35">
      <c r="A1443" s="394"/>
      <c r="B1443" s="403"/>
      <c r="C1443" s="67" t="s">
        <v>730</v>
      </c>
      <c r="D1443" s="93"/>
      <c r="E1443" s="67" t="s">
        <v>756</v>
      </c>
      <c r="F1443" s="366">
        <f>+VLOOKUP($E1443,Labor!$1:$1048576,MATCH(DATE(F$2,1,1),Labor!$A$1:$LI$1),FALSE)</f>
        <v>149.88301419999999</v>
      </c>
      <c r="G1443" s="366">
        <f>+VLOOKUP($E1443,Labor!$1:$1048576,MATCH(DATE(G$2,1,1),Labor!$A$1:$LI$1),FALSE)</f>
        <v>149.85303830000001</v>
      </c>
      <c r="H1443" s="366">
        <f>+VLOOKUP($E1443,Labor!$1:$1048576,MATCH(DATE(H$2,1,1),Labor!$A$1:$LI$1),FALSE)</f>
        <v>149.73836120000001</v>
      </c>
      <c r="I1443" s="366">
        <f>+VLOOKUP($E1443,Labor!$1:$1048576,MATCH(DATE(I$2,1,1),Labor!$A$1:$LI$1),FALSE)</f>
        <v>149.65254179999999</v>
      </c>
      <c r="J1443" s="366">
        <f>+VLOOKUP($E1443,Labor!$1:$1048576,MATCH(DATE(J$2,1,1),Labor!$A$1:$LI$1),FALSE)</f>
        <v>149.6479234</v>
      </c>
      <c r="K1443" s="366">
        <f>+VLOOKUP($E1443,Labor!$1:$1048576,MATCH(DATE(K$2,1,1),Labor!$A$1:$LI$1),FALSE)</f>
        <v>149.74693049999999</v>
      </c>
      <c r="L1443" s="366">
        <f>+VLOOKUP($E1443,Labor!$1:$1048576,MATCH(DATE(L$2,1,1),Labor!$A$1:$LI$1),FALSE)</f>
        <v>149.93422860000001</v>
      </c>
      <c r="M1443" s="366">
        <f>+VLOOKUP($E1443,Labor!$1:$1048576,MATCH(DATE(M$2,1,1),Labor!$A$1:$LI$1),FALSE)</f>
        <v>150.18505060000001</v>
      </c>
      <c r="N1443" s="366">
        <f>+VLOOKUP($E1443,Labor!$1:$1048576,MATCH(DATE(N$2,1,1),Labor!$A$1:$LI$1),FALSE)</f>
        <v>150.4780466</v>
      </c>
      <c r="O1443" s="366">
        <f>+VLOOKUP($E1443,Labor!$1:$1048576,MATCH(DATE(O$2,1,1),Labor!$A$1:$LI$1),FALSE)</f>
        <v>150.79778619999999</v>
      </c>
      <c r="P1443" s="366">
        <f>+VLOOKUP($E1443,Labor!$1:$1048576,MATCH(DATE(P$2,1,1),Labor!$A$1:$LI$1),FALSE)</f>
        <v>151.14506499999999</v>
      </c>
      <c r="Q1443" s="366">
        <f>+VLOOKUP($E1443,Labor!$1:$1048576,MATCH(DATE(Q$2,1,1),Labor!$A$1:$LI$1),FALSE)</f>
        <v>151.507205</v>
      </c>
      <c r="R1443" s="366">
        <f>+VLOOKUP($E1443,Labor!$1:$1048576,MATCH(DATE(R$2,1,1),Labor!$A$1:$LI$1),FALSE)</f>
        <v>151.87829500000001</v>
      </c>
      <c r="S1443" s="366">
        <f>+VLOOKUP($E1443,Labor!$1:$1048576,MATCH(DATE(S$2,1,1),Labor!$A$1:$LI$1),FALSE)</f>
        <v>152.25614379999999</v>
      </c>
      <c r="T1443" s="366">
        <f>+VLOOKUP($E1443,Labor!$1:$1048576,MATCH(DATE(T$2,1,1),Labor!$A$1:$LI$1),FALSE)</f>
        <v>152.64026279999999</v>
      </c>
      <c r="U1443" s="366">
        <f>+VLOOKUP($E1443,Labor!$1:$1048576,MATCH(DATE(U$2,1,1),Labor!$A$1:$LI$1),FALSE)</f>
        <v>153.03099349999999</v>
      </c>
      <c r="V1443" s="366">
        <f>+VLOOKUP($E1443,Labor!$1:$1048576,MATCH(DATE(V$2,1,1),Labor!$A$1:$LI$1),FALSE)</f>
        <v>153.42405690000001</v>
      </c>
      <c r="W1443" s="366">
        <f>+VLOOKUP($E1443,Labor!$1:$1048576,MATCH(DATE(W$2,1,1),Labor!$A$1:$LI$1),FALSE)</f>
        <v>153.80903760000001</v>
      </c>
      <c r="X1443" s="366">
        <f>+VLOOKUP($E1443,Labor!$1:$1048576,MATCH(DATE(X$2,1,1),Labor!$A$1:$LI$1),FALSE)</f>
        <v>154.17555440000001</v>
      </c>
      <c r="Y1443" s="366">
        <f>+VLOOKUP($E1443,Labor!$1:$1048576,MATCH(DATE(Y$2,1,1),Labor!$A$1:$LI$1),FALSE)</f>
        <v>154.51570079999999</v>
      </c>
      <c r="Z1443" s="366">
        <f>+VLOOKUP($E1443,Labor!$1:$1048576,MATCH(DATE(Z$2,1,1),Labor!$A$1:$LI$1),FALSE)</f>
        <v>154.81722859999999</v>
      </c>
      <c r="AA1443" s="366">
        <f>+VLOOKUP($E1443,Labor!$1:$1048576,MATCH(DATE(AA$2,1,1),Labor!$A$1:$LI$1),FALSE)</f>
        <v>155.08227719999999</v>
      </c>
      <c r="AB1443" s="366">
        <f>+VLOOKUP($E1443,Labor!$1:$1048576,MATCH(DATE(AB$2,1,1),Labor!$A$1:$LI$1),FALSE)</f>
        <v>155.3123698</v>
      </c>
      <c r="AC1443" s="366">
        <f>+VLOOKUP($E1443,Labor!$1:$1048576,MATCH(DATE(AC$2,1,1),Labor!$A$1:$LI$1),FALSE)</f>
        <v>155.5091559</v>
      </c>
      <c r="AD1443" s="366">
        <f>+VLOOKUP($E1443,Labor!$1:$1048576,MATCH(DATE(AD$2,1,1),Labor!$A$1:$LI$1),FALSE)</f>
        <v>155.67447659999999</v>
      </c>
      <c r="AE1443" s="366">
        <f>+VLOOKUP($E1443,Labor!$1:$1048576,MATCH(DATE(AE$2,1,1),Labor!$A$1:$LI$1),FALSE)</f>
        <v>155.79126840000001</v>
      </c>
      <c r="AF1443" s="366">
        <f>+VLOOKUP($E1443,Labor!$1:$1048576,MATCH(DATE(AF$2,1,1),Labor!$A$1:$LI$1),FALSE)</f>
        <v>155.86580029999999</v>
      </c>
      <c r="AG1443" s="366">
        <f>+VLOOKUP($E1443,Labor!$1:$1048576,MATCH(DATE(AG$2,1,1),Labor!$A$1:$LI$1),FALSE)</f>
        <v>155.9031286</v>
      </c>
      <c r="AH1443" s="366">
        <f>+VLOOKUP($E1443,Labor!$1:$1048576,MATCH(DATE(AH$2,1,1),Labor!$A$1:$LI$1),FALSE)</f>
        <v>155.90749450000001</v>
      </c>
      <c r="AI1443" s="366">
        <f>+VLOOKUP($E1443,Labor!$1:$1048576,MATCH(DATE(AI$2,1,1),Labor!$A$1:$LI$1),FALSE)</f>
        <v>155.8826239</v>
      </c>
      <c r="AJ1443" s="366">
        <f>+VLOOKUP($E1443,Labor!$1:$1048576,MATCH(DATE(AJ$2,1,1),Labor!$A$1:$LI$1),FALSE)</f>
        <v>155.83171250000001</v>
      </c>
      <c r="AK1443" s="366">
        <f>+VLOOKUP($E1443,Labor!$1:$1048576,MATCH(DATE(AK$2,1,1),Labor!$A$1:$LI$1),FALSE)</f>
        <v>155.75748530000001</v>
      </c>
      <c r="AL1443" s="366">
        <f>+VLOOKUP($E1443,Labor!$1:$1048576,MATCH(DATE(AL$2,1,1),Labor!$A$1:$LI$1),FALSE)</f>
        <v>155.66233320000001</v>
      </c>
      <c r="AM1443" s="366">
        <f>+VLOOKUP($E1443,Labor!$1:$1048576,MATCH(DATE(AM$2,1,1),Labor!$A$1:$LI$1),FALSE)</f>
        <v>155.54824289999999</v>
      </c>
      <c r="AN1443" s="366">
        <f>+VLOOKUP($E1443,Labor!$1:$1048576,MATCH(DATE(AN$2,1,1),Labor!$A$1:$LI$1),FALSE)</f>
        <v>155.41680220000001</v>
      </c>
      <c r="AO1443" s="366">
        <f>+VLOOKUP($E1443,Labor!$1:$1048576,MATCH(DATE(AO$2,1,1),Labor!$A$1:$LI$1),FALSE)</f>
        <v>155.26948719999999</v>
      </c>
    </row>
    <row r="1444" spans="1:41" ht="15" customHeight="1" x14ac:dyDescent="0.35">
      <c r="A1444" s="394"/>
      <c r="B1444" s="403"/>
      <c r="C1444" s="67" t="s">
        <v>731</v>
      </c>
      <c r="D1444" s="93"/>
      <c r="E1444" s="67" t="s">
        <v>757</v>
      </c>
      <c r="F1444" s="366">
        <f>+VLOOKUP($E1444,Labor!$1:$1048576,MATCH(DATE(F$2,1,1),Labor!$A$1:$LI$1),FALSE)</f>
        <v>153.3101422</v>
      </c>
      <c r="G1444" s="366">
        <f>+VLOOKUP($E1444,Labor!$1:$1048576,MATCH(DATE(G$2,1,1),Labor!$A$1:$LI$1),FALSE)</f>
        <v>153.30172619999999</v>
      </c>
      <c r="H1444" s="366">
        <f>+VLOOKUP($E1444,Labor!$1:$1048576,MATCH(DATE(H$2,1,1),Labor!$A$1:$LI$1),FALSE)</f>
        <v>153.20518379999999</v>
      </c>
      <c r="I1444" s="366">
        <f>+VLOOKUP($E1444,Labor!$1:$1048576,MATCH(DATE(I$2,1,1),Labor!$A$1:$LI$1),FALSE)</f>
        <v>153.1182196</v>
      </c>
      <c r="J1444" s="366">
        <f>+VLOOKUP($E1444,Labor!$1:$1048576,MATCH(DATE(J$2,1,1),Labor!$A$1:$LI$1),FALSE)</f>
        <v>153.08437850000001</v>
      </c>
      <c r="K1444" s="366">
        <f>+VLOOKUP($E1444,Labor!$1:$1048576,MATCH(DATE(K$2,1,1),Labor!$A$1:$LI$1),FALSE)</f>
        <v>153.1227021</v>
      </c>
      <c r="L1444" s="366">
        <f>+VLOOKUP($E1444,Labor!$1:$1048576,MATCH(DATE(L$2,1,1),Labor!$A$1:$LI$1),FALSE)</f>
        <v>153.2216334</v>
      </c>
      <c r="M1444" s="366">
        <f>+VLOOKUP($E1444,Labor!$1:$1048576,MATCH(DATE(M$2,1,1),Labor!$A$1:$LI$1),FALSE)</f>
        <v>153.36600379999999</v>
      </c>
      <c r="N1444" s="366">
        <f>+VLOOKUP($E1444,Labor!$1:$1048576,MATCH(DATE(N$2,1,1),Labor!$A$1:$LI$1),FALSE)</f>
        <v>153.5430945</v>
      </c>
      <c r="O1444" s="366">
        <f>+VLOOKUP($E1444,Labor!$1:$1048576,MATCH(DATE(O$2,1,1),Labor!$A$1:$LI$1),FALSE)</f>
        <v>153.7427477</v>
      </c>
      <c r="P1444" s="366">
        <f>+VLOOKUP($E1444,Labor!$1:$1048576,MATCH(DATE(P$2,1,1),Labor!$A$1:$LI$1),FALSE)</f>
        <v>153.96802159999999</v>
      </c>
      <c r="Q1444" s="366">
        <f>+VLOOKUP($E1444,Labor!$1:$1048576,MATCH(DATE(Q$2,1,1),Labor!$A$1:$LI$1),FALSE)</f>
        <v>154.20593719999999</v>
      </c>
      <c r="R1444" s="366">
        <f>+VLOOKUP($E1444,Labor!$1:$1048576,MATCH(DATE(R$2,1,1),Labor!$A$1:$LI$1),FALSE)</f>
        <v>154.44771750000001</v>
      </c>
      <c r="S1444" s="366">
        <f>+VLOOKUP($E1444,Labor!$1:$1048576,MATCH(DATE(S$2,1,1),Labor!$A$1:$LI$1),FALSE)</f>
        <v>154.68756579999999</v>
      </c>
      <c r="T1444" s="366">
        <f>+VLOOKUP($E1444,Labor!$1:$1048576,MATCH(DATE(T$2,1,1),Labor!$A$1:$LI$1),FALSE)</f>
        <v>154.9211818</v>
      </c>
      <c r="U1444" s="366">
        <f>+VLOOKUP($E1444,Labor!$1:$1048576,MATCH(DATE(U$2,1,1),Labor!$A$1:$LI$1),FALSE)</f>
        <v>155.14520709999999</v>
      </c>
      <c r="V1444" s="366">
        <f>+VLOOKUP($E1444,Labor!$1:$1048576,MATCH(DATE(V$2,1,1),Labor!$A$1:$LI$1),FALSE)</f>
        <v>155.35539990000001</v>
      </c>
      <c r="W1444" s="366">
        <f>+VLOOKUP($E1444,Labor!$1:$1048576,MATCH(DATE(W$2,1,1),Labor!$A$1:$LI$1),FALSE)</f>
        <v>155.5459242</v>
      </c>
      <c r="X1444" s="366">
        <f>+VLOOKUP($E1444,Labor!$1:$1048576,MATCH(DATE(X$2,1,1),Labor!$A$1:$LI$1),FALSE)</f>
        <v>155.71148020000001</v>
      </c>
      <c r="Y1444" s="366">
        <f>+VLOOKUP($E1444,Labor!$1:$1048576,MATCH(DATE(Y$2,1,1),Labor!$A$1:$LI$1),FALSE)</f>
        <v>155.8483148</v>
      </c>
      <c r="Z1444" s="366">
        <f>+VLOOKUP($E1444,Labor!$1:$1048576,MATCH(DATE(Z$2,1,1),Labor!$A$1:$LI$1),FALSE)</f>
        <v>155.94702219999999</v>
      </c>
      <c r="AA1444" s="366">
        <f>+VLOOKUP($E1444,Labor!$1:$1048576,MATCH(DATE(AA$2,1,1),Labor!$A$1:$LI$1),FALSE)</f>
        <v>156.01146460000001</v>
      </c>
      <c r="AB1444" s="366">
        <f>+VLOOKUP($E1444,Labor!$1:$1048576,MATCH(DATE(AB$2,1,1),Labor!$A$1:$LI$1),FALSE)</f>
        <v>156.0447537</v>
      </c>
      <c r="AC1444" s="366">
        <f>+VLOOKUP($E1444,Labor!$1:$1048576,MATCH(DATE(AC$2,1,1),Labor!$A$1:$LI$1),FALSE)</f>
        <v>156.04952510000001</v>
      </c>
      <c r="AD1444" s="366">
        <f>+VLOOKUP($E1444,Labor!$1:$1048576,MATCH(DATE(AD$2,1,1),Labor!$A$1:$LI$1),FALSE)</f>
        <v>156.02815150000001</v>
      </c>
      <c r="AE1444" s="366">
        <f>+VLOOKUP($E1444,Labor!$1:$1048576,MATCH(DATE(AE$2,1,1),Labor!$A$1:$LI$1),FALSE)</f>
        <v>155.96356349999999</v>
      </c>
      <c r="AF1444" s="366">
        <f>+VLOOKUP($E1444,Labor!$1:$1048576,MATCH(DATE(AF$2,1,1),Labor!$A$1:$LI$1),FALSE)</f>
        <v>155.8610765</v>
      </c>
      <c r="AG1444" s="366">
        <f>+VLOOKUP($E1444,Labor!$1:$1048576,MATCH(DATE(AG$2,1,1),Labor!$A$1:$LI$1),FALSE)</f>
        <v>155.72588390000001</v>
      </c>
      <c r="AH1444" s="366">
        <f>+VLOOKUP($E1444,Labor!$1:$1048576,MATCH(DATE(AH$2,1,1),Labor!$A$1:$LI$1),FALSE)</f>
        <v>155.56240500000001</v>
      </c>
      <c r="AI1444" s="366">
        <f>+VLOOKUP($E1444,Labor!$1:$1048576,MATCH(DATE(AI$2,1,1),Labor!$A$1:$LI$1),FALSE)</f>
        <v>155.37448449999999</v>
      </c>
      <c r="AJ1444" s="366">
        <f>+VLOOKUP($E1444,Labor!$1:$1048576,MATCH(DATE(AJ$2,1,1),Labor!$A$1:$LI$1),FALSE)</f>
        <v>155.1653408</v>
      </c>
      <c r="AK1444" s="366">
        <f>+VLOOKUP($E1444,Labor!$1:$1048576,MATCH(DATE(AK$2,1,1),Labor!$A$1:$LI$1),FALSE)</f>
        <v>154.93760839999999</v>
      </c>
      <c r="AL1444" s="366">
        <f>+VLOOKUP($E1444,Labor!$1:$1048576,MATCH(DATE(AL$2,1,1),Labor!$A$1:$LI$1),FALSE)</f>
        <v>154.69348439999999</v>
      </c>
      <c r="AM1444" s="366">
        <f>+VLOOKUP($E1444,Labor!$1:$1048576,MATCH(DATE(AM$2,1,1),Labor!$A$1:$LI$1),FALSE)</f>
        <v>154.43467949999999</v>
      </c>
      <c r="AN1444" s="366">
        <f>+VLOOKUP($E1444,Labor!$1:$1048576,MATCH(DATE(AN$2,1,1),Labor!$A$1:$LI$1),FALSE)</f>
        <v>154.16245069999999</v>
      </c>
      <c r="AO1444" s="366">
        <f>+VLOOKUP($E1444,Labor!$1:$1048576,MATCH(DATE(AO$2,1,1),Labor!$A$1:$LI$1),FALSE)</f>
        <v>153.8779227</v>
      </c>
    </row>
    <row r="1445" spans="1:41" ht="15" customHeight="1" x14ac:dyDescent="0.35">
      <c r="A1445" s="394"/>
      <c r="B1445" s="403"/>
      <c r="C1445" s="67" t="s">
        <v>732</v>
      </c>
      <c r="D1445" s="93"/>
      <c r="E1445" s="67" t="s">
        <v>758</v>
      </c>
      <c r="F1445" s="366">
        <f>+VLOOKUP($E1445,Labor!$1:$1048576,MATCH(DATE(F$2,1,1),Labor!$A$1:$LI$1),FALSE)</f>
        <v>386.09536029999998</v>
      </c>
      <c r="G1445" s="366">
        <f>+VLOOKUP($E1445,Labor!$1:$1048576,MATCH(DATE(G$2,1,1),Labor!$A$1:$LI$1),FALSE)</f>
        <v>386.09830529999999</v>
      </c>
      <c r="H1445" s="366">
        <f>+VLOOKUP($E1445,Labor!$1:$1048576,MATCH(DATE(H$2,1,1),Labor!$A$1:$LI$1),FALSE)</f>
        <v>385.9328764</v>
      </c>
      <c r="I1445" s="366">
        <f>+VLOOKUP($E1445,Labor!$1:$1048576,MATCH(DATE(I$2,1,1),Labor!$A$1:$LI$1),FALSE)</f>
        <v>385.8336415</v>
      </c>
      <c r="J1445" s="366">
        <f>+VLOOKUP($E1445,Labor!$1:$1048576,MATCH(DATE(J$2,1,1),Labor!$A$1:$LI$1),FALSE)</f>
        <v>385.90071840000002</v>
      </c>
      <c r="K1445" s="366">
        <f>+VLOOKUP($E1445,Labor!$1:$1048576,MATCH(DATE(K$2,1,1),Labor!$A$1:$LI$1),FALSE)</f>
        <v>386.18424349999998</v>
      </c>
      <c r="L1445" s="366">
        <f>+VLOOKUP($E1445,Labor!$1:$1048576,MATCH(DATE(L$2,1,1),Labor!$A$1:$LI$1),FALSE)</f>
        <v>386.65499130000001</v>
      </c>
      <c r="M1445" s="366">
        <f>+VLOOKUP($E1445,Labor!$1:$1048576,MATCH(DATE(M$2,1,1),Labor!$A$1:$LI$1),FALSE)</f>
        <v>387.25933800000001</v>
      </c>
      <c r="N1445" s="366">
        <f>+VLOOKUP($E1445,Labor!$1:$1048576,MATCH(DATE(N$2,1,1),Labor!$A$1:$LI$1),FALSE)</f>
        <v>387.95301949999998</v>
      </c>
      <c r="O1445" s="366">
        <f>+VLOOKUP($E1445,Labor!$1:$1048576,MATCH(DATE(O$2,1,1),Labor!$A$1:$LI$1),FALSE)</f>
        <v>388.70574620000002</v>
      </c>
      <c r="P1445" s="366">
        <f>+VLOOKUP($E1445,Labor!$1:$1048576,MATCH(DATE(P$2,1,1),Labor!$A$1:$LI$1),FALSE)</f>
        <v>389.52165380000002</v>
      </c>
      <c r="Q1445" s="366">
        <f>+VLOOKUP($E1445,Labor!$1:$1048576,MATCH(DATE(Q$2,1,1),Labor!$A$1:$LI$1),FALSE)</f>
        <v>390.38211439999998</v>
      </c>
      <c r="R1445" s="366">
        <f>+VLOOKUP($E1445,Labor!$1:$1048576,MATCH(DATE(R$2,1,1),Labor!$A$1:$LI$1),FALSE)</f>
        <v>391.27637129999999</v>
      </c>
      <c r="S1445" s="366">
        <f>+VLOOKUP($E1445,Labor!$1:$1048576,MATCH(DATE(S$2,1,1),Labor!$A$1:$LI$1),FALSE)</f>
        <v>392.20030379999997</v>
      </c>
      <c r="T1445" s="366">
        <f>+VLOOKUP($E1445,Labor!$1:$1048576,MATCH(DATE(T$2,1,1),Labor!$A$1:$LI$1),FALSE)</f>
        <v>393.15336189999999</v>
      </c>
      <c r="U1445" s="366">
        <f>+VLOOKUP($E1445,Labor!$1:$1048576,MATCH(DATE(U$2,1,1),Labor!$A$1:$LI$1),FALSE)</f>
        <v>394.13698490000002</v>
      </c>
      <c r="V1445" s="366">
        <f>+VLOOKUP($E1445,Labor!$1:$1048576,MATCH(DATE(V$2,1,1),Labor!$A$1:$LI$1),FALSE)</f>
        <v>395.14020319999997</v>
      </c>
      <c r="W1445" s="366">
        <f>+VLOOKUP($E1445,Labor!$1:$1048576,MATCH(DATE(W$2,1,1),Labor!$A$1:$LI$1),FALSE)</f>
        <v>396.1358616</v>
      </c>
      <c r="X1445" s="366">
        <f>+VLOOKUP($E1445,Labor!$1:$1048576,MATCH(DATE(X$2,1,1),Labor!$A$1:$LI$1),FALSE)</f>
        <v>397.09687739999998</v>
      </c>
      <c r="Y1445" s="366">
        <f>+VLOOKUP($E1445,Labor!$1:$1048576,MATCH(DATE(Y$2,1,1),Labor!$A$1:$LI$1),FALSE)</f>
        <v>398.00236690000003</v>
      </c>
      <c r="Z1445" s="366">
        <f>+VLOOKUP($E1445,Labor!$1:$1048576,MATCH(DATE(Z$2,1,1),Labor!$A$1:$LI$1),FALSE)</f>
        <v>398.82349090000002</v>
      </c>
      <c r="AA1445" s="366">
        <f>+VLOOKUP($E1445,Labor!$1:$1048576,MATCH(DATE(AA$2,1,1),Labor!$A$1:$LI$1),FALSE)</f>
        <v>399.55935720000002</v>
      </c>
      <c r="AB1445" s="366">
        <f>+VLOOKUP($E1445,Labor!$1:$1048576,MATCH(DATE(AB$2,1,1),Labor!$A$1:$LI$1),FALSE)</f>
        <v>400.21278460000002</v>
      </c>
      <c r="AC1445" s="366">
        <f>+VLOOKUP($E1445,Labor!$1:$1048576,MATCH(DATE(AC$2,1,1),Labor!$A$1:$LI$1),FALSE)</f>
        <v>400.78823690000002</v>
      </c>
      <c r="AD1445" s="366">
        <f>+VLOOKUP($E1445,Labor!$1:$1048576,MATCH(DATE(AD$2,1,1),Labor!$A$1:$LI$1),FALSE)</f>
        <v>401.2907869</v>
      </c>
      <c r="AE1445" s="366">
        <f>+VLOOKUP($E1445,Labor!$1:$1048576,MATCH(DATE(AE$2,1,1),Labor!$A$1:$LI$1),FALSE)</f>
        <v>401.68573259999999</v>
      </c>
      <c r="AF1445" s="366">
        <f>+VLOOKUP($E1445,Labor!$1:$1048576,MATCH(DATE(AF$2,1,1),Labor!$A$1:$LI$1),FALSE)</f>
        <v>401.97799559999999</v>
      </c>
      <c r="AG1445" s="366">
        <f>+VLOOKUP($E1445,Labor!$1:$1048576,MATCH(DATE(AG$2,1,1),Labor!$A$1:$LI$1),FALSE)</f>
        <v>402.17639860000003</v>
      </c>
      <c r="AH1445" s="366">
        <f>+VLOOKUP($E1445,Labor!$1:$1048576,MATCH(DATE(AH$2,1,1),Labor!$A$1:$LI$1),FALSE)</f>
        <v>402.29054129999997</v>
      </c>
      <c r="AI1445" s="366">
        <f>+VLOOKUP($E1445,Labor!$1:$1048576,MATCH(DATE(AI$2,1,1),Labor!$A$1:$LI$1),FALSE)</f>
        <v>402.32994239999999</v>
      </c>
      <c r="AJ1445" s="366">
        <f>+VLOOKUP($E1445,Labor!$1:$1048576,MATCH(DATE(AJ$2,1,1),Labor!$A$1:$LI$1),FALSE)</f>
        <v>402.30319370000001</v>
      </c>
      <c r="AK1445" s="366">
        <f>+VLOOKUP($E1445,Labor!$1:$1048576,MATCH(DATE(AK$2,1,1),Labor!$A$1:$LI$1),FALSE)</f>
        <v>402.2177001</v>
      </c>
      <c r="AL1445" s="366">
        <f>+VLOOKUP($E1445,Labor!$1:$1048576,MATCH(DATE(AL$2,1,1),Labor!$A$1:$LI$1),FALSE)</f>
        <v>402.07985530000002</v>
      </c>
      <c r="AM1445" s="366">
        <f>+VLOOKUP($E1445,Labor!$1:$1048576,MATCH(DATE(AM$2,1,1),Labor!$A$1:$LI$1),FALSE)</f>
        <v>401.89480909999997</v>
      </c>
      <c r="AN1445" s="366">
        <f>+VLOOKUP($E1445,Labor!$1:$1048576,MATCH(DATE(AN$2,1,1),Labor!$A$1:$LI$1),FALSE)</f>
        <v>401.66649660000002</v>
      </c>
      <c r="AO1445" s="366">
        <f>+VLOOKUP($E1445,Labor!$1:$1048576,MATCH(DATE(AO$2,1,1),Labor!$A$1:$LI$1),FALSE)</f>
        <v>401.3984413</v>
      </c>
    </row>
    <row r="1446" spans="1:41" ht="15" customHeight="1" x14ac:dyDescent="0.35">
      <c r="A1446" s="394"/>
      <c r="B1446" s="403"/>
      <c r="C1446" s="67" t="s">
        <v>733</v>
      </c>
      <c r="D1446" s="93"/>
      <c r="E1446" s="67" t="s">
        <v>759</v>
      </c>
      <c r="F1446" s="366">
        <f>+VLOOKUP($E1446,Labor!$1:$1048576,MATCH(DATE(F$2,1,1),Labor!$A$1:$LI$1),FALSE)</f>
        <v>320.44896169999998</v>
      </c>
      <c r="G1446" s="366">
        <f>+VLOOKUP($E1446,Labor!$1:$1048576,MATCH(DATE(G$2,1,1),Labor!$A$1:$LI$1),FALSE)</f>
        <v>320.80678399999999</v>
      </c>
      <c r="H1446" s="366">
        <f>+VLOOKUP($E1446,Labor!$1:$1048576,MATCH(DATE(H$2,1,1),Labor!$A$1:$LI$1),FALSE)</f>
        <v>321.10461500000002</v>
      </c>
      <c r="I1446" s="366">
        <f>+VLOOKUP($E1446,Labor!$1:$1048576,MATCH(DATE(I$2,1,1),Labor!$A$1:$LI$1),FALSE)</f>
        <v>321.40913499999999</v>
      </c>
      <c r="J1446" s="366">
        <f>+VLOOKUP($E1446,Labor!$1:$1048576,MATCH(DATE(J$2,1,1),Labor!$A$1:$LI$1),FALSE)</f>
        <v>321.7514491</v>
      </c>
      <c r="K1446" s="366">
        <f>+VLOOKUP($E1446,Labor!$1:$1048576,MATCH(DATE(K$2,1,1),Labor!$A$1:$LI$1),FALSE)</f>
        <v>322.15255079999997</v>
      </c>
      <c r="L1446" s="366">
        <f>+VLOOKUP($E1446,Labor!$1:$1048576,MATCH(DATE(L$2,1,1),Labor!$A$1:$LI$1),FALSE)</f>
        <v>322.59906569999998</v>
      </c>
      <c r="M1446" s="366">
        <f>+VLOOKUP($E1446,Labor!$1:$1048576,MATCH(DATE(M$2,1,1),Labor!$A$1:$LI$1),FALSE)</f>
        <v>323.0736521</v>
      </c>
      <c r="N1446" s="366">
        <f>+VLOOKUP($E1446,Labor!$1:$1048576,MATCH(DATE(N$2,1,1),Labor!$A$1:$LI$1),FALSE)</f>
        <v>323.56283980000001</v>
      </c>
      <c r="O1446" s="366">
        <f>+VLOOKUP($E1446,Labor!$1:$1048576,MATCH(DATE(O$2,1,1),Labor!$A$1:$LI$1),FALSE)</f>
        <v>324.05600399999997</v>
      </c>
      <c r="P1446" s="366">
        <f>+VLOOKUP($E1446,Labor!$1:$1048576,MATCH(DATE(P$2,1,1),Labor!$A$1:$LI$1),FALSE)</f>
        <v>324.55313840000002</v>
      </c>
      <c r="Q1446" s="366">
        <f>+VLOOKUP($E1446,Labor!$1:$1048576,MATCH(DATE(Q$2,1,1),Labor!$A$1:$LI$1),FALSE)</f>
        <v>325.04325540000002</v>
      </c>
      <c r="R1446" s="366">
        <f>+VLOOKUP($E1446,Labor!$1:$1048576,MATCH(DATE(R$2,1,1),Labor!$A$1:$LI$1),FALSE)</f>
        <v>325.51704230000001</v>
      </c>
      <c r="S1446" s="366">
        <f>+VLOOKUP($E1446,Labor!$1:$1048576,MATCH(DATE(S$2,1,1),Labor!$A$1:$LI$1),FALSE)</f>
        <v>325.96564330000001</v>
      </c>
      <c r="T1446" s="366">
        <f>+VLOOKUP($E1446,Labor!$1:$1048576,MATCH(DATE(T$2,1,1),Labor!$A$1:$LI$1),FALSE)</f>
        <v>326.38018010000002</v>
      </c>
      <c r="U1446" s="366">
        <f>+VLOOKUP($E1446,Labor!$1:$1048576,MATCH(DATE(U$2,1,1),Labor!$A$1:$LI$1),FALSE)</f>
        <v>326.75221749999997</v>
      </c>
      <c r="V1446" s="366">
        <f>+VLOOKUP($E1446,Labor!$1:$1048576,MATCH(DATE(V$2,1,1),Labor!$A$1:$LI$1),FALSE)</f>
        <v>327.07242250000002</v>
      </c>
      <c r="W1446" s="366">
        <f>+VLOOKUP($E1446,Labor!$1:$1048576,MATCH(DATE(W$2,1,1),Labor!$A$1:$LI$1),FALSE)</f>
        <v>327.33036670000001</v>
      </c>
      <c r="X1446" s="366">
        <f>+VLOOKUP($E1446,Labor!$1:$1048576,MATCH(DATE(X$2,1,1),Labor!$A$1:$LI$1),FALSE)</f>
        <v>327.51778409999997</v>
      </c>
      <c r="Y1446" s="366">
        <f>+VLOOKUP($E1446,Labor!$1:$1048576,MATCH(DATE(Y$2,1,1),Labor!$A$1:$LI$1),FALSE)</f>
        <v>327.6298147</v>
      </c>
      <c r="Z1446" s="366">
        <f>+VLOOKUP($E1446,Labor!$1:$1048576,MATCH(DATE(Z$2,1,1),Labor!$A$1:$LI$1),FALSE)</f>
        <v>327.658838</v>
      </c>
      <c r="AA1446" s="366">
        <f>+VLOOKUP($E1446,Labor!$1:$1048576,MATCH(DATE(AA$2,1,1),Labor!$A$1:$LI$1),FALSE)</f>
        <v>327.60797839999998</v>
      </c>
      <c r="AB1446" s="366">
        <f>+VLOOKUP($E1446,Labor!$1:$1048576,MATCH(DATE(AB$2,1,1),Labor!$A$1:$LI$1),FALSE)</f>
        <v>327.4816376</v>
      </c>
      <c r="AC1446" s="366">
        <f>+VLOOKUP($E1446,Labor!$1:$1048576,MATCH(DATE(AC$2,1,1),Labor!$A$1:$LI$1),FALSE)</f>
        <v>327.28569870000001</v>
      </c>
      <c r="AD1446" s="366">
        <f>+VLOOKUP($E1446,Labor!$1:$1048576,MATCH(DATE(AD$2,1,1),Labor!$A$1:$LI$1),FALSE)</f>
        <v>327.0266967</v>
      </c>
      <c r="AE1446" s="366">
        <f>+VLOOKUP($E1446,Labor!$1:$1048576,MATCH(DATE(AE$2,1,1),Labor!$A$1:$LI$1),FALSE)</f>
        <v>326.69645939999998</v>
      </c>
      <c r="AF1446" s="366">
        <f>+VLOOKUP($E1446,Labor!$1:$1048576,MATCH(DATE(AF$2,1,1),Labor!$A$1:$LI$1),FALSE)</f>
        <v>326.30072580000001</v>
      </c>
      <c r="AG1446" s="366">
        <f>+VLOOKUP($E1446,Labor!$1:$1048576,MATCH(DATE(AG$2,1,1),Labor!$A$1:$LI$1),FALSE)</f>
        <v>325.84450199999998</v>
      </c>
      <c r="AH1446" s="366">
        <f>+VLOOKUP($E1446,Labor!$1:$1048576,MATCH(DATE(AH$2,1,1),Labor!$A$1:$LI$1),FALSE)</f>
        <v>325.33332669999999</v>
      </c>
      <c r="AI1446" s="366">
        <f>+VLOOKUP($E1446,Labor!$1:$1048576,MATCH(DATE(AI$2,1,1),Labor!$A$1:$LI$1),FALSE)</f>
        <v>324.77330990000002</v>
      </c>
      <c r="AJ1446" s="366">
        <f>+VLOOKUP($E1446,Labor!$1:$1048576,MATCH(DATE(AJ$2,1,1),Labor!$A$1:$LI$1),FALSE)</f>
        <v>324.17051509999999</v>
      </c>
      <c r="AK1446" s="366">
        <f>+VLOOKUP($E1446,Labor!$1:$1048576,MATCH(DATE(AK$2,1,1),Labor!$A$1:$LI$1),FALSE)</f>
        <v>323.5306314</v>
      </c>
      <c r="AL1446" s="366">
        <f>+VLOOKUP($E1446,Labor!$1:$1048576,MATCH(DATE(AL$2,1,1),Labor!$A$1:$LI$1),FALSE)</f>
        <v>322.85895019999998</v>
      </c>
      <c r="AM1446" s="366">
        <f>+VLOOKUP($E1446,Labor!$1:$1048576,MATCH(DATE(AM$2,1,1),Labor!$A$1:$LI$1),FALSE)</f>
        <v>322.16001410000001</v>
      </c>
      <c r="AN1446" s="366">
        <f>+VLOOKUP($E1446,Labor!$1:$1048576,MATCH(DATE(AN$2,1,1),Labor!$A$1:$LI$1),FALSE)</f>
        <v>321.43750510000001</v>
      </c>
      <c r="AO1446" s="366">
        <f>+VLOOKUP($E1446,Labor!$1:$1048576,MATCH(DATE(AO$2,1,1),Labor!$A$1:$LI$1),FALSE)</f>
        <v>320.69479460000002</v>
      </c>
    </row>
    <row r="1447" spans="1:41" ht="15" customHeight="1" x14ac:dyDescent="0.35">
      <c r="A1447" s="394"/>
      <c r="B1447" s="403"/>
      <c r="C1447" s="67" t="s">
        <v>734</v>
      </c>
      <c r="D1447" s="93"/>
      <c r="E1447" s="67" t="s">
        <v>760</v>
      </c>
      <c r="F1447" s="366">
        <f>+VLOOKUP($E1447,Labor!$1:$1048576,MATCH(DATE(F$2,1,1),Labor!$A$1:$LI$1),FALSE)</f>
        <v>612.17770229999996</v>
      </c>
      <c r="G1447" s="366">
        <f>+VLOOKUP($E1447,Labor!$1:$1048576,MATCH(DATE(G$2,1,1),Labor!$A$1:$LI$1),FALSE)</f>
        <v>611.77504309999995</v>
      </c>
      <c r="H1447" s="366">
        <f>+VLOOKUP($E1447,Labor!$1:$1048576,MATCH(DATE(H$2,1,1),Labor!$A$1:$LI$1),FALSE)</f>
        <v>610.86076849999995</v>
      </c>
      <c r="I1447" s="366">
        <f>+VLOOKUP($E1447,Labor!$1:$1048576,MATCH(DATE(I$2,1,1),Labor!$A$1:$LI$1),FALSE)</f>
        <v>609.95131100000003</v>
      </c>
      <c r="J1447" s="366">
        <f>+VLOOKUP($E1447,Labor!$1:$1048576,MATCH(DATE(J$2,1,1),Labor!$A$1:$LI$1),FALSE)</f>
        <v>609.28304900000001</v>
      </c>
      <c r="K1447" s="366">
        <f>+VLOOKUP($E1447,Labor!$1:$1048576,MATCH(DATE(K$2,1,1),Labor!$A$1:$LI$1),FALSE)</f>
        <v>608.95500159999995</v>
      </c>
      <c r="L1447" s="366">
        <f>+VLOOKUP($E1447,Labor!$1:$1048576,MATCH(DATE(L$2,1,1),Labor!$A$1:$LI$1),FALSE)</f>
        <v>608.91717240000003</v>
      </c>
      <c r="M1447" s="366">
        <f>+VLOOKUP($E1447,Labor!$1:$1048576,MATCH(DATE(M$2,1,1),Labor!$A$1:$LI$1),FALSE)</f>
        <v>609.10918059999995</v>
      </c>
      <c r="N1447" s="366">
        <f>+VLOOKUP($E1447,Labor!$1:$1048576,MATCH(DATE(N$2,1,1),Labor!$A$1:$LI$1),FALSE)</f>
        <v>609.47913900000003</v>
      </c>
      <c r="O1447" s="366">
        <f>+VLOOKUP($E1447,Labor!$1:$1048576,MATCH(DATE(O$2,1,1),Labor!$A$1:$LI$1),FALSE)</f>
        <v>609.98307199999999</v>
      </c>
      <c r="P1447" s="366">
        <f>+VLOOKUP($E1447,Labor!$1:$1048576,MATCH(DATE(P$2,1,1),Labor!$A$1:$LI$1),FALSE)</f>
        <v>610.64367070000003</v>
      </c>
      <c r="Q1447" s="366">
        <f>+VLOOKUP($E1447,Labor!$1:$1048576,MATCH(DATE(Q$2,1,1),Labor!$A$1:$LI$1),FALSE)</f>
        <v>611.38692939999999</v>
      </c>
      <c r="R1447" s="366">
        <f>+VLOOKUP($E1447,Labor!$1:$1048576,MATCH(DATE(R$2,1,1),Labor!$A$1:$LI$1),FALSE)</f>
        <v>612.16696899999999</v>
      </c>
      <c r="S1447" s="366">
        <f>+VLOOKUP($E1447,Labor!$1:$1048576,MATCH(DATE(S$2,1,1),Labor!$A$1:$LI$1),FALSE)</f>
        <v>612.9540677</v>
      </c>
      <c r="T1447" s="366">
        <f>+VLOOKUP($E1447,Labor!$1:$1048576,MATCH(DATE(T$2,1,1),Labor!$A$1:$LI$1),FALSE)</f>
        <v>613.72644769999999</v>
      </c>
      <c r="U1447" s="366">
        <f>+VLOOKUP($E1447,Labor!$1:$1048576,MATCH(DATE(U$2,1,1),Labor!$A$1:$LI$1),FALSE)</f>
        <v>614.46718520000002</v>
      </c>
      <c r="V1447" s="366">
        <f>+VLOOKUP($E1447,Labor!$1:$1048576,MATCH(DATE(V$2,1,1),Labor!$A$1:$LI$1),FALSE)</f>
        <v>615.1585437</v>
      </c>
      <c r="W1447" s="366">
        <f>+VLOOKUP($E1447,Labor!$1:$1048576,MATCH(DATE(W$2,1,1),Labor!$A$1:$LI$1),FALSE)</f>
        <v>615.77944230000003</v>
      </c>
      <c r="X1447" s="366">
        <f>+VLOOKUP($E1447,Labor!$1:$1048576,MATCH(DATE(X$2,1,1),Labor!$A$1:$LI$1),FALSE)</f>
        <v>616.31131689999995</v>
      </c>
      <c r="Y1447" s="366">
        <f>+VLOOKUP($E1447,Labor!$1:$1048576,MATCH(DATE(Y$2,1,1),Labor!$A$1:$LI$1),FALSE)</f>
        <v>616.74077279999995</v>
      </c>
      <c r="Z1447" s="366">
        <f>+VLOOKUP($E1447,Labor!$1:$1048576,MATCH(DATE(Z$2,1,1),Labor!$A$1:$LI$1),FALSE)</f>
        <v>617.02036759999999</v>
      </c>
      <c r="AA1447" s="366">
        <f>+VLOOKUP($E1447,Labor!$1:$1048576,MATCH(DATE(AA$2,1,1),Labor!$A$1:$LI$1),FALSE)</f>
        <v>617.17503480000005</v>
      </c>
      <c r="AB1447" s="366">
        <f>+VLOOKUP($E1447,Labor!$1:$1048576,MATCH(DATE(AB$2,1,1),Labor!$A$1:$LI$1),FALSE)</f>
        <v>617.21846330000005</v>
      </c>
      <c r="AC1447" s="366">
        <f>+VLOOKUP($E1447,Labor!$1:$1048576,MATCH(DATE(AC$2,1,1),Labor!$A$1:$LI$1),FALSE)</f>
        <v>617.1593901</v>
      </c>
      <c r="AD1447" s="366">
        <f>+VLOOKUP($E1447,Labor!$1:$1048576,MATCH(DATE(AD$2,1,1),Labor!$A$1:$LI$1),FALSE)</f>
        <v>617.00434429999996</v>
      </c>
      <c r="AE1447" s="366">
        <f>+VLOOKUP($E1447,Labor!$1:$1048576,MATCH(DATE(AE$2,1,1),Labor!$A$1:$LI$1),FALSE)</f>
        <v>616.65452089999997</v>
      </c>
      <c r="AF1447" s="366">
        <f>+VLOOKUP($E1447,Labor!$1:$1048576,MATCH(DATE(AF$2,1,1),Labor!$A$1:$LI$1),FALSE)</f>
        <v>616.14309600000001</v>
      </c>
      <c r="AG1447" s="366">
        <f>+VLOOKUP($E1447,Labor!$1:$1048576,MATCH(DATE(AG$2,1,1),Labor!$A$1:$LI$1),FALSE)</f>
        <v>615.4959877</v>
      </c>
      <c r="AH1447" s="366">
        <f>+VLOOKUP($E1447,Labor!$1:$1048576,MATCH(DATE(AH$2,1,1),Labor!$A$1:$LI$1),FALSE)</f>
        <v>614.73306479999997</v>
      </c>
      <c r="AI1447" s="366">
        <f>+VLOOKUP($E1447,Labor!$1:$1048576,MATCH(DATE(AI$2,1,1),Labor!$A$1:$LI$1),FALSE)</f>
        <v>613.87021330000005</v>
      </c>
      <c r="AJ1447" s="366">
        <f>+VLOOKUP($E1447,Labor!$1:$1048576,MATCH(DATE(AJ$2,1,1),Labor!$A$1:$LI$1),FALSE)</f>
        <v>612.91972869999995</v>
      </c>
      <c r="AK1447" s="366">
        <f>+VLOOKUP($E1447,Labor!$1:$1048576,MATCH(DATE(AK$2,1,1),Labor!$A$1:$LI$1),FALSE)</f>
        <v>611.89085699999998</v>
      </c>
      <c r="AL1447" s="366">
        <f>+VLOOKUP($E1447,Labor!$1:$1048576,MATCH(DATE(AL$2,1,1),Labor!$A$1:$LI$1),FALSE)</f>
        <v>610.79066780000005</v>
      </c>
      <c r="AM1447" s="366">
        <f>+VLOOKUP($E1447,Labor!$1:$1048576,MATCH(DATE(AM$2,1,1),Labor!$A$1:$LI$1),FALSE)</f>
        <v>609.62410890000001</v>
      </c>
      <c r="AN1447" s="366">
        <f>+VLOOKUP($E1447,Labor!$1:$1048576,MATCH(DATE(AN$2,1,1),Labor!$A$1:$LI$1),FALSE)</f>
        <v>608.39432750000003</v>
      </c>
      <c r="AO1447" s="366">
        <f>+VLOOKUP($E1447,Labor!$1:$1048576,MATCH(DATE(AO$2,1,1),Labor!$A$1:$LI$1),FALSE)</f>
        <v>607.10408299999995</v>
      </c>
    </row>
    <row r="1448" spans="1:41" ht="15" customHeight="1" x14ac:dyDescent="0.35">
      <c r="A1448" s="394"/>
      <c r="B1448" s="403"/>
      <c r="C1448" s="67" t="s">
        <v>735</v>
      </c>
      <c r="D1448" s="93"/>
      <c r="E1448" s="67" t="s">
        <v>761</v>
      </c>
      <c r="F1448" s="366">
        <f>+VLOOKUP($E1448,Labor!$1:$1048576,MATCH(DATE(F$2,1,1),Labor!$A$1:$LI$1),FALSE)</f>
        <v>1769.0875579999999</v>
      </c>
      <c r="G1448" s="366">
        <f>+VLOOKUP($E1448,Labor!$1:$1048576,MATCH(DATE(G$2,1,1),Labor!$A$1:$LI$1),FALSE)</f>
        <v>1770.601639</v>
      </c>
      <c r="H1448" s="366">
        <f>+VLOOKUP($E1448,Labor!$1:$1048576,MATCH(DATE(H$2,1,1),Labor!$A$1:$LI$1),FALSE)</f>
        <v>1770.9762909999999</v>
      </c>
      <c r="I1448" s="366">
        <f>+VLOOKUP($E1448,Labor!$1:$1048576,MATCH(DATE(I$2,1,1),Labor!$A$1:$LI$1),FALSE)</f>
        <v>1770.6951790000001</v>
      </c>
      <c r="J1448" s="366">
        <f>+VLOOKUP($E1448,Labor!$1:$1048576,MATCH(DATE(J$2,1,1),Labor!$A$1:$LI$1),FALSE)</f>
        <v>1770.216449</v>
      </c>
      <c r="K1448" s="366">
        <f>+VLOOKUP($E1448,Labor!$1:$1048576,MATCH(DATE(K$2,1,1),Labor!$A$1:$LI$1),FALSE)</f>
        <v>1769.928486</v>
      </c>
      <c r="L1448" s="366">
        <f>+VLOOKUP($E1448,Labor!$1:$1048576,MATCH(DATE(L$2,1,1),Labor!$A$1:$LI$1),FALSE)</f>
        <v>1769.9046539999999</v>
      </c>
      <c r="M1448" s="366">
        <f>+VLOOKUP($E1448,Labor!$1:$1048576,MATCH(DATE(M$2,1,1),Labor!$A$1:$LI$1),FALSE)</f>
        <v>1770.1378239999999</v>
      </c>
      <c r="N1448" s="366">
        <f>+VLOOKUP($E1448,Labor!$1:$1048576,MATCH(DATE(N$2,1,1),Labor!$A$1:$LI$1),FALSE)</f>
        <v>1770.613292</v>
      </c>
      <c r="O1448" s="366">
        <f>+VLOOKUP($E1448,Labor!$1:$1048576,MATCH(DATE(O$2,1,1),Labor!$A$1:$LI$1),FALSE)</f>
        <v>1771.313578</v>
      </c>
      <c r="P1448" s="366">
        <f>+VLOOKUP($E1448,Labor!$1:$1048576,MATCH(DATE(P$2,1,1),Labor!$A$1:$LI$1),FALSE)</f>
        <v>1772.3434440000001</v>
      </c>
      <c r="Q1448" s="366">
        <f>+VLOOKUP($E1448,Labor!$1:$1048576,MATCH(DATE(Q$2,1,1),Labor!$A$1:$LI$1),FALSE)</f>
        <v>1773.633202</v>
      </c>
      <c r="R1448" s="366">
        <f>+VLOOKUP($E1448,Labor!$1:$1048576,MATCH(DATE(R$2,1,1),Labor!$A$1:$LI$1),FALSE)</f>
        <v>1775.108567</v>
      </c>
      <c r="S1448" s="366">
        <f>+VLOOKUP($E1448,Labor!$1:$1048576,MATCH(DATE(S$2,1,1),Labor!$A$1:$LI$1),FALSE)</f>
        <v>1776.704788</v>
      </c>
      <c r="T1448" s="366">
        <f>+VLOOKUP($E1448,Labor!$1:$1048576,MATCH(DATE(T$2,1,1),Labor!$A$1:$LI$1),FALSE)</f>
        <v>1778.366522</v>
      </c>
      <c r="U1448" s="366">
        <f>+VLOOKUP($E1448,Labor!$1:$1048576,MATCH(DATE(U$2,1,1),Labor!$A$1:$LI$1),FALSE)</f>
        <v>1780.0481890000001</v>
      </c>
      <c r="V1448" s="366">
        <f>+VLOOKUP($E1448,Labor!$1:$1048576,MATCH(DATE(V$2,1,1),Labor!$A$1:$LI$1),FALSE)</f>
        <v>1781.7009310000001</v>
      </c>
      <c r="W1448" s="366">
        <f>+VLOOKUP($E1448,Labor!$1:$1048576,MATCH(DATE(W$2,1,1),Labor!$A$1:$LI$1),FALSE)</f>
        <v>1783.2696940000001</v>
      </c>
      <c r="X1448" s="366">
        <f>+VLOOKUP($E1448,Labor!$1:$1048576,MATCH(DATE(X$2,1,1),Labor!$A$1:$LI$1),FALSE)</f>
        <v>1784.712475</v>
      </c>
      <c r="Y1448" s="366">
        <f>+VLOOKUP($E1448,Labor!$1:$1048576,MATCH(DATE(Y$2,1,1),Labor!$A$1:$LI$1),FALSE)</f>
        <v>1786.0042129999999</v>
      </c>
      <c r="Z1448" s="366">
        <f>+VLOOKUP($E1448,Labor!$1:$1048576,MATCH(DATE(Z$2,1,1),Labor!$A$1:$LI$1),FALSE)</f>
        <v>1787.0502469999999</v>
      </c>
      <c r="AA1448" s="366">
        <f>+VLOOKUP($E1448,Labor!$1:$1048576,MATCH(DATE(AA$2,1,1),Labor!$A$1:$LI$1),FALSE)</f>
        <v>1787.8779469999999</v>
      </c>
      <c r="AB1448" s="366">
        <f>+VLOOKUP($E1448,Labor!$1:$1048576,MATCH(DATE(AB$2,1,1),Labor!$A$1:$LI$1),FALSE)</f>
        <v>1788.522731</v>
      </c>
      <c r="AC1448" s="366">
        <f>+VLOOKUP($E1448,Labor!$1:$1048576,MATCH(DATE(AC$2,1,1),Labor!$A$1:$LI$1),FALSE)</f>
        <v>1789.017566</v>
      </c>
      <c r="AD1448" s="366">
        <f>+VLOOKUP($E1448,Labor!$1:$1048576,MATCH(DATE(AD$2,1,1),Labor!$A$1:$LI$1),FALSE)</f>
        <v>1789.3883249999999</v>
      </c>
      <c r="AE1448" s="366">
        <f>+VLOOKUP($E1448,Labor!$1:$1048576,MATCH(DATE(AE$2,1,1),Labor!$A$1:$LI$1),FALSE)</f>
        <v>1789.4351280000001</v>
      </c>
      <c r="AF1448" s="366">
        <f>+VLOOKUP($E1448,Labor!$1:$1048576,MATCH(DATE(AF$2,1,1),Labor!$A$1:$LI$1),FALSE)</f>
        <v>1789.1480899999999</v>
      </c>
      <c r="AG1448" s="366">
        <f>+VLOOKUP($E1448,Labor!$1:$1048576,MATCH(DATE(AG$2,1,1),Labor!$A$1:$LI$1),FALSE)</f>
        <v>1788.5470640000001</v>
      </c>
      <c r="AH1448" s="366">
        <f>+VLOOKUP($E1448,Labor!$1:$1048576,MATCH(DATE(AH$2,1,1),Labor!$A$1:$LI$1),FALSE)</f>
        <v>1787.663626</v>
      </c>
      <c r="AI1448" s="366">
        <f>+VLOOKUP($E1448,Labor!$1:$1048576,MATCH(DATE(AI$2,1,1),Labor!$A$1:$LI$1),FALSE)</f>
        <v>1786.531563</v>
      </c>
      <c r="AJ1448" s="366">
        <f>+VLOOKUP($E1448,Labor!$1:$1048576,MATCH(DATE(AJ$2,1,1),Labor!$A$1:$LI$1),FALSE)</f>
        <v>1785.180089</v>
      </c>
      <c r="AK1448" s="366">
        <f>+VLOOKUP($E1448,Labor!$1:$1048576,MATCH(DATE(AK$2,1,1),Labor!$A$1:$LI$1),FALSE)</f>
        <v>1783.631316</v>
      </c>
      <c r="AL1448" s="366">
        <f>+VLOOKUP($E1448,Labor!$1:$1048576,MATCH(DATE(AL$2,1,1),Labor!$A$1:$LI$1),FALSE)</f>
        <v>1781.9007120000001</v>
      </c>
      <c r="AM1448" s="366">
        <f>+VLOOKUP($E1448,Labor!$1:$1048576,MATCH(DATE(AM$2,1,1),Labor!$A$1:$LI$1),FALSE)</f>
        <v>1779.996308</v>
      </c>
      <c r="AN1448" s="366">
        <f>+VLOOKUP($E1448,Labor!$1:$1048576,MATCH(DATE(AN$2,1,1),Labor!$A$1:$LI$1),FALSE)</f>
        <v>1777.9193499999999</v>
      </c>
      <c r="AO1448" s="366">
        <f>+VLOOKUP($E1448,Labor!$1:$1048576,MATCH(DATE(AO$2,1,1),Labor!$A$1:$LI$1),FALSE)</f>
        <v>1775.6686159999999</v>
      </c>
    </row>
    <row r="1449" spans="1:41" ht="15" customHeight="1" x14ac:dyDescent="0.35">
      <c r="A1449" s="394"/>
      <c r="B1449" s="403"/>
      <c r="C1449" s="67" t="s">
        <v>736</v>
      </c>
      <c r="D1449" s="93"/>
      <c r="E1449" s="67" t="s">
        <v>762</v>
      </c>
      <c r="F1449" s="366">
        <f>+VLOOKUP($E1449,Labor!$1:$1048576,MATCH(DATE(F$2,1,1),Labor!$A$1:$LI$1),FALSE)</f>
        <v>15.469113610000001</v>
      </c>
      <c r="G1449" s="366">
        <f>+VLOOKUP($E1449,Labor!$1:$1048576,MATCH(DATE(G$2,1,1),Labor!$A$1:$LI$1),FALSE)</f>
        <v>15.454686730000001</v>
      </c>
      <c r="H1449" s="366">
        <f>+VLOOKUP($E1449,Labor!$1:$1048576,MATCH(DATE(H$2,1,1),Labor!$A$1:$LI$1),FALSE)</f>
        <v>15.422724329999999</v>
      </c>
      <c r="I1449" s="366">
        <f>+VLOOKUP($E1449,Labor!$1:$1048576,MATCH(DATE(I$2,1,1),Labor!$A$1:$LI$1),FALSE)</f>
        <v>15.38957373</v>
      </c>
      <c r="J1449" s="366">
        <f>+VLOOKUP($E1449,Labor!$1:$1048576,MATCH(DATE(J$2,1,1),Labor!$A$1:$LI$1),FALSE)</f>
        <v>15.363974049999999</v>
      </c>
      <c r="K1449" s="366">
        <f>+VLOOKUP($E1449,Labor!$1:$1048576,MATCH(DATE(K$2,1,1),Labor!$A$1:$LI$1),FALSE)</f>
        <v>15.349870299999999</v>
      </c>
      <c r="L1449" s="366">
        <f>+VLOOKUP($E1449,Labor!$1:$1048576,MATCH(DATE(L$2,1,1),Labor!$A$1:$LI$1),FALSE)</f>
        <v>15.346188809999999</v>
      </c>
      <c r="M1449" s="366">
        <f>+VLOOKUP($E1449,Labor!$1:$1048576,MATCH(DATE(M$2,1,1),Labor!$A$1:$LI$1),FALSE)</f>
        <v>15.35065395</v>
      </c>
      <c r="N1449" s="366">
        <f>+VLOOKUP($E1449,Labor!$1:$1048576,MATCH(DATE(N$2,1,1),Labor!$A$1:$LI$1),FALSE)</f>
        <v>15.36120191</v>
      </c>
      <c r="O1449" s="366">
        <f>+VLOOKUP($E1449,Labor!$1:$1048576,MATCH(DATE(O$2,1,1),Labor!$A$1:$LI$1),FALSE)</f>
        <v>15.37619121</v>
      </c>
      <c r="P1449" s="366">
        <f>+VLOOKUP($E1449,Labor!$1:$1048576,MATCH(DATE(P$2,1,1),Labor!$A$1:$LI$1),FALSE)</f>
        <v>15.39580198</v>
      </c>
      <c r="Q1449" s="366">
        <f>+VLOOKUP($E1449,Labor!$1:$1048576,MATCH(DATE(Q$2,1,1),Labor!$A$1:$LI$1),FALSE)</f>
        <v>15.418275319999999</v>
      </c>
      <c r="R1449" s="366">
        <f>+VLOOKUP($E1449,Labor!$1:$1048576,MATCH(DATE(R$2,1,1),Labor!$A$1:$LI$1),FALSE)</f>
        <v>15.44242496</v>
      </c>
      <c r="S1449" s="366">
        <f>+VLOOKUP($E1449,Labor!$1:$1048576,MATCH(DATE(S$2,1,1),Labor!$A$1:$LI$1),FALSE)</f>
        <v>15.467561</v>
      </c>
      <c r="T1449" s="366">
        <f>+VLOOKUP($E1449,Labor!$1:$1048576,MATCH(DATE(T$2,1,1),Labor!$A$1:$LI$1),FALSE)</f>
        <v>15.4932681</v>
      </c>
      <c r="U1449" s="366">
        <f>+VLOOKUP($E1449,Labor!$1:$1048576,MATCH(DATE(U$2,1,1),Labor!$A$1:$LI$1),FALSE)</f>
        <v>15.519302550000001</v>
      </c>
      <c r="V1449" s="366">
        <f>+VLOOKUP($E1449,Labor!$1:$1048576,MATCH(DATE(V$2,1,1),Labor!$A$1:$LI$1),FALSE)</f>
        <v>15.545163199999999</v>
      </c>
      <c r="W1449" s="366">
        <f>+VLOOKUP($E1449,Labor!$1:$1048576,MATCH(DATE(W$2,1,1),Labor!$A$1:$LI$1),FALSE)</f>
        <v>15.56998325</v>
      </c>
      <c r="X1449" s="366">
        <f>+VLOOKUP($E1449,Labor!$1:$1048576,MATCH(DATE(X$2,1,1),Labor!$A$1:$LI$1),FALSE)</f>
        <v>15.59300065</v>
      </c>
      <c r="Y1449" s="366">
        <f>+VLOOKUP($E1449,Labor!$1:$1048576,MATCH(DATE(Y$2,1,1),Labor!$A$1:$LI$1),FALSE)</f>
        <v>15.61368787</v>
      </c>
      <c r="Z1449" s="366">
        <f>+VLOOKUP($E1449,Labor!$1:$1048576,MATCH(DATE(Z$2,1,1),Labor!$A$1:$LI$1),FALSE)</f>
        <v>15.630788450000001</v>
      </c>
      <c r="AA1449" s="366">
        <f>+VLOOKUP($E1449,Labor!$1:$1048576,MATCH(DATE(AA$2,1,1),Labor!$A$1:$LI$1),FALSE)</f>
        <v>15.644743979999999</v>
      </c>
      <c r="AB1449" s="366">
        <f>+VLOOKUP($E1449,Labor!$1:$1048576,MATCH(DATE(AB$2,1,1),Labor!$A$1:$LI$1),FALSE)</f>
        <v>15.65591658</v>
      </c>
      <c r="AC1449" s="366">
        <f>+VLOOKUP($E1449,Labor!$1:$1048576,MATCH(DATE(AC$2,1,1),Labor!$A$1:$LI$1),FALSE)</f>
        <v>15.66455335</v>
      </c>
      <c r="AD1449" s="366">
        <f>+VLOOKUP($E1449,Labor!$1:$1048576,MATCH(DATE(AD$2,1,1),Labor!$A$1:$LI$1),FALSE)</f>
        <v>15.670839279999999</v>
      </c>
      <c r="AE1449" s="366">
        <f>+VLOOKUP($E1449,Labor!$1:$1048576,MATCH(DATE(AE$2,1,1),Labor!$A$1:$LI$1),FALSE)</f>
        <v>15.672388440000001</v>
      </c>
      <c r="AF1449" s="366">
        <f>+VLOOKUP($E1449,Labor!$1:$1048576,MATCH(DATE(AF$2,1,1),Labor!$A$1:$LI$1),FALSE)</f>
        <v>15.66973057</v>
      </c>
      <c r="AG1449" s="366">
        <f>+VLOOKUP($E1449,Labor!$1:$1048576,MATCH(DATE(AG$2,1,1),Labor!$A$1:$LI$1),FALSE)</f>
        <v>15.66351238</v>
      </c>
      <c r="AH1449" s="366">
        <f>+VLOOKUP($E1449,Labor!$1:$1048576,MATCH(DATE(AH$2,1,1),Labor!$A$1:$LI$1),FALSE)</f>
        <v>15.65426252</v>
      </c>
      <c r="AI1449" s="366">
        <f>+VLOOKUP($E1449,Labor!$1:$1048576,MATCH(DATE(AI$2,1,1),Labor!$A$1:$LI$1),FALSE)</f>
        <v>15.642413469999999</v>
      </c>
      <c r="AJ1449" s="366">
        <f>+VLOOKUP($E1449,Labor!$1:$1048576,MATCH(DATE(AJ$2,1,1),Labor!$A$1:$LI$1),FALSE)</f>
        <v>15.62830945</v>
      </c>
      <c r="AK1449" s="366">
        <f>+VLOOKUP($E1449,Labor!$1:$1048576,MATCH(DATE(AK$2,1,1),Labor!$A$1:$LI$1),FALSE)</f>
        <v>15.61221892</v>
      </c>
      <c r="AL1449" s="366">
        <f>+VLOOKUP($E1449,Labor!$1:$1048576,MATCH(DATE(AL$2,1,1),Labor!$A$1:$LI$1),FALSE)</f>
        <v>15.594354879999999</v>
      </c>
      <c r="AM1449" s="366">
        <f>+VLOOKUP($E1449,Labor!$1:$1048576,MATCH(DATE(AM$2,1,1),Labor!$A$1:$LI$1),FALSE)</f>
        <v>15.57487501</v>
      </c>
      <c r="AN1449" s="366">
        <f>+VLOOKUP($E1449,Labor!$1:$1048576,MATCH(DATE(AN$2,1,1),Labor!$A$1:$LI$1),FALSE)</f>
        <v>15.553888949999999</v>
      </c>
      <c r="AO1449" s="366">
        <f>+VLOOKUP($E1449,Labor!$1:$1048576,MATCH(DATE(AO$2,1,1),Labor!$A$1:$LI$1),FALSE)</f>
        <v>15.53149333</v>
      </c>
    </row>
    <row r="1450" spans="1:41" s="92" customFormat="1" ht="15" customHeight="1" x14ac:dyDescent="0.35">
      <c r="A1450" s="394"/>
      <c r="B1450" s="403"/>
      <c r="C1450" s="76" t="s">
        <v>741</v>
      </c>
      <c r="D1450" s="130"/>
      <c r="E1450" s="76" t="s">
        <v>746</v>
      </c>
      <c r="F1450" s="365">
        <f>+VLOOKUP($E1450,Labor!$1:$1048576,MATCH(DATE(F$2,1,1),Labor!$A$1:$LI$1),FALSE)</f>
        <v>868.26682119999998</v>
      </c>
      <c r="G1450" s="365">
        <f>+VLOOKUP($E1450,Labor!$1:$1048576,MATCH(DATE(G$2,1,1),Labor!$A$1:$LI$1),FALSE)</f>
        <v>868.07944069999996</v>
      </c>
      <c r="H1450" s="365">
        <f>+VLOOKUP($E1450,Labor!$1:$1048576,MATCH(DATE(H$2,1,1),Labor!$A$1:$LI$1),FALSE)</f>
        <v>867.05279800000005</v>
      </c>
      <c r="I1450" s="365">
        <f>+VLOOKUP($E1450,Labor!$1:$1048576,MATCH(DATE(I$2,1,1),Labor!$A$1:$LI$1),FALSE)</f>
        <v>865.83524829999999</v>
      </c>
      <c r="J1450" s="365">
        <f>+VLOOKUP($E1450,Labor!$1:$1048576,MATCH(DATE(J$2,1,1),Labor!$A$1:$LI$1),FALSE)</f>
        <v>864.81275389999996</v>
      </c>
      <c r="K1450" s="365">
        <f>+VLOOKUP($E1450,Labor!$1:$1048576,MATCH(DATE(K$2,1,1),Labor!$A$1:$LI$1),FALSE)</f>
        <v>864.20232850000002</v>
      </c>
      <c r="L1450" s="365">
        <f>+VLOOKUP($E1450,Labor!$1:$1048576,MATCH(DATE(L$2,1,1),Labor!$A$1:$LI$1),FALSE)</f>
        <v>863.96717000000001</v>
      </c>
      <c r="M1450" s="365">
        <f>+VLOOKUP($E1450,Labor!$1:$1048576,MATCH(DATE(M$2,1,1),Labor!$A$1:$LI$1),FALSE)</f>
        <v>864.02019040000005</v>
      </c>
      <c r="N1450" s="365">
        <f>+VLOOKUP($E1450,Labor!$1:$1048576,MATCH(DATE(N$2,1,1),Labor!$A$1:$LI$1),FALSE)</f>
        <v>864.28184480000004</v>
      </c>
      <c r="O1450" s="365">
        <f>+VLOOKUP($E1450,Labor!$1:$1048576,MATCH(DATE(O$2,1,1),Labor!$A$1:$LI$1),FALSE)</f>
        <v>864.69068259999995</v>
      </c>
      <c r="P1450" s="365">
        <f>+VLOOKUP($E1450,Labor!$1:$1048576,MATCH(DATE(P$2,1,1),Labor!$A$1:$LI$1),FALSE)</f>
        <v>865.29945659999998</v>
      </c>
      <c r="Q1450" s="365">
        <f>+VLOOKUP($E1450,Labor!$1:$1048576,MATCH(DATE(Q$2,1,1),Labor!$A$1:$LI$1),FALSE)</f>
        <v>866.00682919999997</v>
      </c>
      <c r="R1450" s="365">
        <f>+VLOOKUP($E1450,Labor!$1:$1048576,MATCH(DATE(R$2,1,1),Labor!$A$1:$LI$1),FALSE)</f>
        <v>866.76856190000001</v>
      </c>
      <c r="S1450" s="365">
        <f>+VLOOKUP($E1450,Labor!$1:$1048576,MATCH(DATE(S$2,1,1),Labor!$A$1:$LI$1),FALSE)</f>
        <v>867.57080959999996</v>
      </c>
      <c r="T1450" s="365">
        <f>+VLOOKUP($E1450,Labor!$1:$1048576,MATCH(DATE(T$2,1,1),Labor!$A$1:$LI$1),FALSE)</f>
        <v>868.4132267</v>
      </c>
      <c r="U1450" s="365">
        <f>+VLOOKUP($E1450,Labor!$1:$1048576,MATCH(DATE(U$2,1,1),Labor!$A$1:$LI$1),FALSE)</f>
        <v>869.30174569999997</v>
      </c>
      <c r="V1450" s="365">
        <f>+VLOOKUP($E1450,Labor!$1:$1048576,MATCH(DATE(V$2,1,1),Labor!$A$1:$LI$1),FALSE)</f>
        <v>870.22008129999995</v>
      </c>
      <c r="W1450" s="365">
        <f>+VLOOKUP($E1450,Labor!$1:$1048576,MATCH(DATE(W$2,1,1),Labor!$A$1:$LI$1),FALSE)</f>
        <v>871.12071470000001</v>
      </c>
      <c r="X1450" s="365">
        <f>+VLOOKUP($E1450,Labor!$1:$1048576,MATCH(DATE(X$2,1,1),Labor!$A$1:$LI$1),FALSE)</f>
        <v>871.95375349999995</v>
      </c>
      <c r="Y1450" s="365">
        <f>+VLOOKUP($E1450,Labor!$1:$1048576,MATCH(DATE(Y$2,1,1),Labor!$A$1:$LI$1),FALSE)</f>
        <v>872.67828199999997</v>
      </c>
      <c r="Z1450" s="365">
        <f>+VLOOKUP($E1450,Labor!$1:$1048576,MATCH(DATE(Z$2,1,1),Labor!$A$1:$LI$1),FALSE)</f>
        <v>873.20143940000003</v>
      </c>
      <c r="AA1450" s="365">
        <f>+VLOOKUP($E1450,Labor!$1:$1048576,MATCH(DATE(AA$2,1,1),Labor!$A$1:$LI$1),FALSE)</f>
        <v>873.55365800000004</v>
      </c>
      <c r="AB1450" s="365">
        <f>+VLOOKUP($E1450,Labor!$1:$1048576,MATCH(DATE(AB$2,1,1),Labor!$A$1:$LI$1),FALSE)</f>
        <v>873.74500009999997</v>
      </c>
      <c r="AC1450" s="365">
        <f>+VLOOKUP($E1450,Labor!$1:$1048576,MATCH(DATE(AC$2,1,1),Labor!$A$1:$LI$1),FALSE)</f>
        <v>873.77825829999995</v>
      </c>
      <c r="AD1450" s="365">
        <f>+VLOOKUP($E1450,Labor!$1:$1048576,MATCH(DATE(AD$2,1,1),Labor!$A$1:$LI$1),FALSE)</f>
        <v>873.65453849999994</v>
      </c>
      <c r="AE1450" s="365">
        <f>+VLOOKUP($E1450,Labor!$1:$1048576,MATCH(DATE(AE$2,1,1),Labor!$A$1:$LI$1),FALSE)</f>
        <v>873.2066198</v>
      </c>
      <c r="AF1450" s="365">
        <f>+VLOOKUP($E1450,Labor!$1:$1048576,MATCH(DATE(AF$2,1,1),Labor!$A$1:$LI$1),FALSE)</f>
        <v>872.49385400000006</v>
      </c>
      <c r="AG1450" s="365">
        <f>+VLOOKUP($E1450,Labor!$1:$1048576,MATCH(DATE(AG$2,1,1),Labor!$A$1:$LI$1),FALSE)</f>
        <v>871.55869299999995</v>
      </c>
      <c r="AH1450" s="365">
        <f>+VLOOKUP($E1450,Labor!$1:$1048576,MATCH(DATE(AH$2,1,1),Labor!$A$1:$LI$1),FALSE)</f>
        <v>870.4313095</v>
      </c>
      <c r="AI1450" s="365">
        <f>+VLOOKUP($E1450,Labor!$1:$1048576,MATCH(DATE(AI$2,1,1),Labor!$A$1:$LI$1),FALSE)</f>
        <v>869.13444719999995</v>
      </c>
      <c r="AJ1450" s="365">
        <f>+VLOOKUP($E1450,Labor!$1:$1048576,MATCH(DATE(AJ$2,1,1),Labor!$A$1:$LI$1),FALSE)</f>
        <v>867.68506869999999</v>
      </c>
      <c r="AK1450" s="365">
        <f>+VLOOKUP($E1450,Labor!$1:$1048576,MATCH(DATE(AK$2,1,1),Labor!$A$1:$LI$1),FALSE)</f>
        <v>866.09575489999997</v>
      </c>
      <c r="AL1450" s="365">
        <f>+VLOOKUP($E1450,Labor!$1:$1048576,MATCH(DATE(AL$2,1,1),Labor!$A$1:$LI$1),FALSE)</f>
        <v>864.37626520000003</v>
      </c>
      <c r="AM1450" s="365">
        <f>+VLOOKUP($E1450,Labor!$1:$1048576,MATCH(DATE(AM$2,1,1),Labor!$A$1:$LI$1),FALSE)</f>
        <v>862.53375300000005</v>
      </c>
      <c r="AN1450" s="365">
        <f>+VLOOKUP($E1450,Labor!$1:$1048576,MATCH(DATE(AN$2,1,1),Labor!$A$1:$LI$1),FALSE)</f>
        <v>860.57323640000004</v>
      </c>
      <c r="AO1450" s="365">
        <f>+VLOOKUP($E1450,Labor!$1:$1048576,MATCH(DATE(AO$2,1,1),Labor!$A$1:$LI$1),FALSE)</f>
        <v>858.49951009999995</v>
      </c>
    </row>
    <row r="1451" spans="1:41" ht="15" customHeight="1" x14ac:dyDescent="0.35">
      <c r="A1451" s="394"/>
      <c r="B1451" s="403"/>
      <c r="C1451" s="67" t="s">
        <v>602</v>
      </c>
      <c r="D1451" s="93"/>
      <c r="E1451" s="67" t="s">
        <v>763</v>
      </c>
      <c r="F1451" s="366">
        <f>+VLOOKUP($E1451,Labor!$1:$1048576,MATCH(DATE(F$2,1,1),Labor!$A$1:$LI$1),FALSE)</f>
        <v>32.28513813</v>
      </c>
      <c r="G1451" s="366">
        <f>+VLOOKUP($E1451,Labor!$1:$1048576,MATCH(DATE(G$2,1,1),Labor!$A$1:$LI$1),FALSE)</f>
        <v>32.272895589999997</v>
      </c>
      <c r="H1451" s="366">
        <f>+VLOOKUP($E1451,Labor!$1:$1048576,MATCH(DATE(H$2,1,1),Labor!$A$1:$LI$1),FALSE)</f>
        <v>32.22624193</v>
      </c>
      <c r="I1451" s="366">
        <f>+VLOOKUP($E1451,Labor!$1:$1048576,MATCH(DATE(I$2,1,1),Labor!$A$1:$LI$1),FALSE)</f>
        <v>32.171744949999997</v>
      </c>
      <c r="J1451" s="366">
        <f>+VLOOKUP($E1451,Labor!$1:$1048576,MATCH(DATE(J$2,1,1),Labor!$A$1:$LI$1),FALSE)</f>
        <v>32.125382260000002</v>
      </c>
      <c r="K1451" s="366">
        <f>+VLOOKUP($E1451,Labor!$1:$1048576,MATCH(DATE(K$2,1,1),Labor!$A$1:$LI$1),FALSE)</f>
        <v>32.096137550000002</v>
      </c>
      <c r="L1451" s="366">
        <f>+VLOOKUP($E1451,Labor!$1:$1048576,MATCH(DATE(L$2,1,1),Labor!$A$1:$LI$1),FALSE)</f>
        <v>32.082956789999997</v>
      </c>
      <c r="M1451" s="366">
        <f>+VLOOKUP($E1451,Labor!$1:$1048576,MATCH(DATE(M$2,1,1),Labor!$A$1:$LI$1),FALSE)</f>
        <v>32.082252259999997</v>
      </c>
      <c r="N1451" s="366">
        <f>+VLOOKUP($E1451,Labor!$1:$1048576,MATCH(DATE(N$2,1,1),Labor!$A$1:$LI$1),FALSE)</f>
        <v>32.090488569999998</v>
      </c>
      <c r="O1451" s="366">
        <f>+VLOOKUP($E1451,Labor!$1:$1048576,MATCH(DATE(O$2,1,1),Labor!$A$1:$LI$1),FALSE)</f>
        <v>32.10487827</v>
      </c>
      <c r="P1451" s="366">
        <f>+VLOOKUP($E1451,Labor!$1:$1048576,MATCH(DATE(P$2,1,1),Labor!$A$1:$LI$1),FALSE)</f>
        <v>32.127012000000001</v>
      </c>
      <c r="Q1451" s="366">
        <f>+VLOOKUP($E1451,Labor!$1:$1048576,MATCH(DATE(Q$2,1,1),Labor!$A$1:$LI$1),FALSE)</f>
        <v>32.153197200000001</v>
      </c>
      <c r="R1451" s="366">
        <f>+VLOOKUP($E1451,Labor!$1:$1048576,MATCH(DATE(R$2,1,1),Labor!$A$1:$LI$1),FALSE)</f>
        <v>32.181934800000001</v>
      </c>
      <c r="S1451" s="366">
        <f>+VLOOKUP($E1451,Labor!$1:$1048576,MATCH(DATE(S$2,1,1),Labor!$A$1:$LI$1),FALSE)</f>
        <v>32.212980930000001</v>
      </c>
      <c r="T1451" s="366">
        <f>+VLOOKUP($E1451,Labor!$1:$1048576,MATCH(DATE(T$2,1,1),Labor!$A$1:$LI$1),FALSE)</f>
        <v>32.246677830000003</v>
      </c>
      <c r="U1451" s="366">
        <f>+VLOOKUP($E1451,Labor!$1:$1048576,MATCH(DATE(U$2,1,1),Labor!$A$1:$LI$1),FALSE)</f>
        <v>32.283638770000003</v>
      </c>
      <c r="V1451" s="366">
        <f>+VLOOKUP($E1451,Labor!$1:$1048576,MATCH(DATE(V$2,1,1),Labor!$A$1:$LI$1),FALSE)</f>
        <v>32.323458799999997</v>
      </c>
      <c r="W1451" s="366">
        <f>+VLOOKUP($E1451,Labor!$1:$1048576,MATCH(DATE(W$2,1,1),Labor!$A$1:$LI$1),FALSE)</f>
        <v>32.364208570000002</v>
      </c>
      <c r="X1451" s="366">
        <f>+VLOOKUP($E1451,Labor!$1:$1048576,MATCH(DATE(X$2,1,1),Labor!$A$1:$LI$1),FALSE)</f>
        <v>32.403650210000002</v>
      </c>
      <c r="Y1451" s="366">
        <f>+VLOOKUP($E1451,Labor!$1:$1048576,MATCH(DATE(Y$2,1,1),Labor!$A$1:$LI$1),FALSE)</f>
        <v>32.439820429999997</v>
      </c>
      <c r="Z1451" s="366">
        <f>+VLOOKUP($E1451,Labor!$1:$1048576,MATCH(DATE(Z$2,1,1),Labor!$A$1:$LI$1),FALSE)</f>
        <v>32.46892759</v>
      </c>
      <c r="AA1451" s="366">
        <f>+VLOOKUP($E1451,Labor!$1:$1048576,MATCH(DATE(AA$2,1,1),Labor!$A$1:$LI$1),FALSE)</f>
        <v>32.49169775</v>
      </c>
      <c r="AB1451" s="366">
        <f>+VLOOKUP($E1451,Labor!$1:$1048576,MATCH(DATE(AB$2,1,1),Labor!$A$1:$LI$1),FALSE)</f>
        <v>32.508287340000003</v>
      </c>
      <c r="AC1451" s="366">
        <f>+VLOOKUP($E1451,Labor!$1:$1048576,MATCH(DATE(AC$2,1,1),Labor!$A$1:$LI$1),FALSE)</f>
        <v>32.51867446</v>
      </c>
      <c r="AD1451" s="366">
        <f>+VLOOKUP($E1451,Labor!$1:$1048576,MATCH(DATE(AD$2,1,1),Labor!$A$1:$LI$1),FALSE)</f>
        <v>32.522833929999997</v>
      </c>
      <c r="AE1451" s="366">
        <f>+VLOOKUP($E1451,Labor!$1:$1048576,MATCH(DATE(AE$2,1,1),Labor!$A$1:$LI$1),FALSE)</f>
        <v>32.514689310000001</v>
      </c>
      <c r="AF1451" s="366">
        <f>+VLOOKUP($E1451,Labor!$1:$1048576,MATCH(DATE(AF$2,1,1),Labor!$A$1:$LI$1),FALSE)</f>
        <v>32.496258159999996</v>
      </c>
      <c r="AG1451" s="366">
        <f>+VLOOKUP($E1451,Labor!$1:$1048576,MATCH(DATE(AG$2,1,1),Labor!$A$1:$LI$1),FALSE)</f>
        <v>32.469085149999998</v>
      </c>
      <c r="AH1451" s="366">
        <f>+VLOOKUP($E1451,Labor!$1:$1048576,MATCH(DATE(AH$2,1,1),Labor!$A$1:$LI$1),FALSE)</f>
        <v>32.434296289999999</v>
      </c>
      <c r="AI1451" s="366">
        <f>+VLOOKUP($E1451,Labor!$1:$1048576,MATCH(DATE(AI$2,1,1),Labor!$A$1:$LI$1),FALSE)</f>
        <v>32.392751730000001</v>
      </c>
      <c r="AJ1451" s="366">
        <f>+VLOOKUP($E1451,Labor!$1:$1048576,MATCH(DATE(AJ$2,1,1),Labor!$A$1:$LI$1),FALSE)</f>
        <v>32.345100219999999</v>
      </c>
      <c r="AK1451" s="366">
        <f>+VLOOKUP($E1451,Labor!$1:$1048576,MATCH(DATE(AK$2,1,1),Labor!$A$1:$LI$1),FALSE)</f>
        <v>32.291829010000001</v>
      </c>
      <c r="AL1451" s="366">
        <f>+VLOOKUP($E1451,Labor!$1:$1048576,MATCH(DATE(AL$2,1,1),Labor!$A$1:$LI$1),FALSE)</f>
        <v>32.233320630000001</v>
      </c>
      <c r="AM1451" s="366">
        <f>+VLOOKUP($E1451,Labor!$1:$1048576,MATCH(DATE(AM$2,1,1),Labor!$A$1:$LI$1),FALSE)</f>
        <v>32.169860319999998</v>
      </c>
      <c r="AN1451" s="366">
        <f>+VLOOKUP($E1451,Labor!$1:$1048576,MATCH(DATE(AN$2,1,1),Labor!$A$1:$LI$1),FALSE)</f>
        <v>32.101653069999998</v>
      </c>
      <c r="AO1451" s="366">
        <f>+VLOOKUP($E1451,Labor!$1:$1048576,MATCH(DATE(AO$2,1,1),Labor!$A$1:$LI$1),FALSE)</f>
        <v>32.028894289999997</v>
      </c>
    </row>
    <row r="1452" spans="1:41" ht="15" customHeight="1" x14ac:dyDescent="0.35">
      <c r="A1452" s="394"/>
      <c r="B1452" s="403"/>
      <c r="C1452" s="67" t="s">
        <v>603</v>
      </c>
      <c r="D1452" s="93"/>
      <c r="E1452" s="67" t="s">
        <v>764</v>
      </c>
      <c r="F1452" s="366">
        <f>+VLOOKUP($E1452,Labor!$1:$1048576,MATCH(DATE(F$2,1,1),Labor!$A$1:$LI$1),FALSE)</f>
        <v>759.01600459999997</v>
      </c>
      <c r="G1452" s="366">
        <f>+VLOOKUP($E1452,Labor!$1:$1048576,MATCH(DATE(G$2,1,1),Labor!$A$1:$LI$1),FALSE)</f>
        <v>758.69077019999997</v>
      </c>
      <c r="H1452" s="366">
        <f>+VLOOKUP($E1452,Labor!$1:$1048576,MATCH(DATE(H$2,1,1),Labor!$A$1:$LI$1),FALSE)</f>
        <v>757.52157169999998</v>
      </c>
      <c r="I1452" s="366">
        <f>+VLOOKUP($E1452,Labor!$1:$1048576,MATCH(DATE(I$2,1,1),Labor!$A$1:$LI$1),FALSE)</f>
        <v>756.13373379999996</v>
      </c>
      <c r="J1452" s="366">
        <f>+VLOOKUP($E1452,Labor!$1:$1048576,MATCH(DATE(J$2,1,1),Labor!$A$1:$LI$1),FALSE)</f>
        <v>754.8998368</v>
      </c>
      <c r="K1452" s="366">
        <f>+VLOOKUP($E1452,Labor!$1:$1048576,MATCH(DATE(K$2,1,1),Labor!$A$1:$LI$1),FALSE)</f>
        <v>754.02365029999999</v>
      </c>
      <c r="L1452" s="366">
        <f>+VLOOKUP($E1452,Labor!$1:$1048576,MATCH(DATE(L$2,1,1),Labor!$A$1:$LI$1),FALSE)</f>
        <v>753.48196770000004</v>
      </c>
      <c r="M1452" s="366">
        <f>+VLOOKUP($E1452,Labor!$1:$1048576,MATCH(DATE(M$2,1,1),Labor!$A$1:$LI$1),FALSE)</f>
        <v>753.20445110000003</v>
      </c>
      <c r="N1452" s="366">
        <f>+VLOOKUP($E1452,Labor!$1:$1048576,MATCH(DATE(N$2,1,1),Labor!$A$1:$LI$1),FALSE)</f>
        <v>753.1215866</v>
      </c>
      <c r="O1452" s="366">
        <f>+VLOOKUP($E1452,Labor!$1:$1048576,MATCH(DATE(O$2,1,1),Labor!$A$1:$LI$1),FALSE)</f>
        <v>753.17613749999998</v>
      </c>
      <c r="P1452" s="366">
        <f>+VLOOKUP($E1452,Labor!$1:$1048576,MATCH(DATE(P$2,1,1),Labor!$A$1:$LI$1),FALSE)</f>
        <v>753.4068876</v>
      </c>
      <c r="Q1452" s="366">
        <f>+VLOOKUP($E1452,Labor!$1:$1048576,MATCH(DATE(Q$2,1,1),Labor!$A$1:$LI$1),FALSE)</f>
        <v>753.72386289999997</v>
      </c>
      <c r="R1452" s="366">
        <f>+VLOOKUP($E1452,Labor!$1:$1048576,MATCH(DATE(R$2,1,1),Labor!$A$1:$LI$1),FALSE)</f>
        <v>754.08476599999995</v>
      </c>
      <c r="S1452" s="366">
        <f>+VLOOKUP($E1452,Labor!$1:$1048576,MATCH(DATE(S$2,1,1),Labor!$A$1:$LI$1),FALSE)</f>
        <v>754.47438190000003</v>
      </c>
      <c r="T1452" s="366">
        <f>+VLOOKUP($E1452,Labor!$1:$1048576,MATCH(DATE(T$2,1,1),Labor!$A$1:$LI$1),FALSE)</f>
        <v>754.89017349999995</v>
      </c>
      <c r="U1452" s="366">
        <f>+VLOOKUP($E1452,Labor!$1:$1048576,MATCH(DATE(U$2,1,1),Labor!$A$1:$LI$1),FALSE)</f>
        <v>755.33588029999999</v>
      </c>
      <c r="V1452" s="366">
        <f>+VLOOKUP($E1452,Labor!$1:$1048576,MATCH(DATE(V$2,1,1),Labor!$A$1:$LI$1),FALSE)</f>
        <v>755.79981699999996</v>
      </c>
      <c r="W1452" s="366">
        <f>+VLOOKUP($E1452,Labor!$1:$1048576,MATCH(DATE(W$2,1,1),Labor!$A$1:$LI$1),FALSE)</f>
        <v>756.24605880000001</v>
      </c>
      <c r="X1452" s="366">
        <f>+VLOOKUP($E1452,Labor!$1:$1048576,MATCH(DATE(X$2,1,1),Labor!$A$1:$LI$1),FALSE)</f>
        <v>756.63479410000002</v>
      </c>
      <c r="Y1452" s="366">
        <f>+VLOOKUP($E1452,Labor!$1:$1048576,MATCH(DATE(Y$2,1,1),Labor!$A$1:$LI$1),FALSE)</f>
        <v>756.93207180000002</v>
      </c>
      <c r="Z1452" s="366">
        <f>+VLOOKUP($E1452,Labor!$1:$1048576,MATCH(DATE(Z$2,1,1),Labor!$A$1:$LI$1),FALSE)</f>
        <v>757.05961330000002</v>
      </c>
      <c r="AA1452" s="366">
        <f>+VLOOKUP($E1452,Labor!$1:$1048576,MATCH(DATE(AA$2,1,1),Labor!$A$1:$LI$1),FALSE)</f>
        <v>757.04172619999997</v>
      </c>
      <c r="AB1452" s="366">
        <f>+VLOOKUP($E1452,Labor!$1:$1048576,MATCH(DATE(AB$2,1,1),Labor!$A$1:$LI$1),FALSE)</f>
        <v>756.88709840000001</v>
      </c>
      <c r="AC1452" s="366">
        <f>+VLOOKUP($E1452,Labor!$1:$1048576,MATCH(DATE(AC$2,1,1),Labor!$A$1:$LI$1),FALSE)</f>
        <v>756.59844029999999</v>
      </c>
      <c r="AD1452" s="366">
        <f>+VLOOKUP($E1452,Labor!$1:$1048576,MATCH(DATE(AD$2,1,1),Labor!$A$1:$LI$1),FALSE)</f>
        <v>756.17701269999998</v>
      </c>
      <c r="AE1452" s="366">
        <f>+VLOOKUP($E1452,Labor!$1:$1048576,MATCH(DATE(AE$2,1,1),Labor!$A$1:$LI$1),FALSE)</f>
        <v>755.48365249999995</v>
      </c>
      <c r="AF1452" s="366">
        <f>+VLOOKUP($E1452,Labor!$1:$1048576,MATCH(DATE(AF$2,1,1),Labor!$A$1:$LI$1),FALSE)</f>
        <v>754.56617789999996</v>
      </c>
      <c r="AG1452" s="366">
        <f>+VLOOKUP($E1452,Labor!$1:$1048576,MATCH(DATE(AG$2,1,1),Labor!$A$1:$LI$1),FALSE)</f>
        <v>753.46074199999998</v>
      </c>
      <c r="AH1452" s="366">
        <f>+VLOOKUP($E1452,Labor!$1:$1048576,MATCH(DATE(AH$2,1,1),Labor!$A$1:$LI$1),FALSE)</f>
        <v>752.19341420000001</v>
      </c>
      <c r="AI1452" s="366">
        <f>+VLOOKUP($E1452,Labor!$1:$1048576,MATCH(DATE(AI$2,1,1),Labor!$A$1:$LI$1),FALSE)</f>
        <v>750.78385820000005</v>
      </c>
      <c r="AJ1452" s="366">
        <f>+VLOOKUP($E1452,Labor!$1:$1048576,MATCH(DATE(AJ$2,1,1),Labor!$A$1:$LI$1),FALSE)</f>
        <v>749.24666309999998</v>
      </c>
      <c r="AK1452" s="366">
        <f>+VLOOKUP($E1452,Labor!$1:$1048576,MATCH(DATE(AK$2,1,1),Labor!$A$1:$LI$1),FALSE)</f>
        <v>747.59255929999995</v>
      </c>
      <c r="AL1452" s="366">
        <f>+VLOOKUP($E1452,Labor!$1:$1048576,MATCH(DATE(AL$2,1,1),Labor!$A$1:$LI$1),FALSE)</f>
        <v>745.82979179999995</v>
      </c>
      <c r="AM1452" s="366">
        <f>+VLOOKUP($E1452,Labor!$1:$1048576,MATCH(DATE(AM$2,1,1),Labor!$A$1:$LI$1),FALSE)</f>
        <v>743.96432979999997</v>
      </c>
      <c r="AN1452" s="366">
        <f>+VLOOKUP($E1452,Labor!$1:$1048576,MATCH(DATE(AN$2,1,1),Labor!$A$1:$LI$1),FALSE)</f>
        <v>742.00029050000001</v>
      </c>
      <c r="AO1452" s="366">
        <f>+VLOOKUP($E1452,Labor!$1:$1048576,MATCH(DATE(AO$2,1,1),Labor!$A$1:$LI$1),FALSE)</f>
        <v>739.94160490000002</v>
      </c>
    </row>
    <row r="1453" spans="1:41" ht="15" customHeight="1" x14ac:dyDescent="0.35">
      <c r="A1453" s="394"/>
      <c r="B1453" s="403"/>
      <c r="C1453" s="67" t="s">
        <v>604</v>
      </c>
      <c r="D1453" s="93"/>
      <c r="E1453" s="67" t="s">
        <v>765</v>
      </c>
      <c r="F1453" s="366">
        <f>+VLOOKUP($E1453,Labor!$1:$1048576,MATCH(DATE(F$2,1,1),Labor!$A$1:$LI$1),FALSE)</f>
        <v>14.42801401</v>
      </c>
      <c r="G1453" s="366">
        <f>+VLOOKUP($E1453,Labor!$1:$1048576,MATCH(DATE(G$2,1,1),Labor!$A$1:$LI$1),FALSE)</f>
        <v>14.44887795</v>
      </c>
      <c r="H1453" s="366">
        <f>+VLOOKUP($E1453,Labor!$1:$1048576,MATCH(DATE(H$2,1,1),Labor!$A$1:$LI$1),FALSE)</f>
        <v>14.470590250000001</v>
      </c>
      <c r="I1453" s="366">
        <f>+VLOOKUP($E1453,Labor!$1:$1048576,MATCH(DATE(I$2,1,1),Labor!$A$1:$LI$1),FALSE)</f>
        <v>14.495282420000001</v>
      </c>
      <c r="J1453" s="366">
        <f>+VLOOKUP($E1453,Labor!$1:$1048576,MATCH(DATE(J$2,1,1),Labor!$A$1:$LI$1),FALSE)</f>
        <v>14.524202839999999</v>
      </c>
      <c r="K1453" s="366">
        <f>+VLOOKUP($E1453,Labor!$1:$1048576,MATCH(DATE(K$2,1,1),Labor!$A$1:$LI$1),FALSE)</f>
        <v>14.558665299999999</v>
      </c>
      <c r="L1453" s="366">
        <f>+VLOOKUP($E1453,Labor!$1:$1048576,MATCH(DATE(L$2,1,1),Labor!$A$1:$LI$1),FALSE)</f>
        <v>14.597901309999999</v>
      </c>
      <c r="M1453" s="366">
        <f>+VLOOKUP($E1453,Labor!$1:$1048576,MATCH(DATE(M$2,1,1),Labor!$A$1:$LI$1),FALSE)</f>
        <v>14.63986384</v>
      </c>
      <c r="N1453" s="366">
        <f>+VLOOKUP($E1453,Labor!$1:$1048576,MATCH(DATE(N$2,1,1),Labor!$A$1:$LI$1),FALSE)</f>
        <v>14.682854280000001</v>
      </c>
      <c r="O1453" s="366">
        <f>+VLOOKUP($E1453,Labor!$1:$1048576,MATCH(DATE(O$2,1,1),Labor!$A$1:$LI$1),FALSE)</f>
        <v>14.72583979</v>
      </c>
      <c r="P1453" s="366">
        <f>+VLOOKUP($E1453,Labor!$1:$1048576,MATCH(DATE(P$2,1,1),Labor!$A$1:$LI$1),FALSE)</f>
        <v>14.768463410000001</v>
      </c>
      <c r="Q1453" s="366">
        <f>+VLOOKUP($E1453,Labor!$1:$1048576,MATCH(DATE(Q$2,1,1),Labor!$A$1:$LI$1),FALSE)</f>
        <v>14.810856640000001</v>
      </c>
      <c r="R1453" s="366">
        <f>+VLOOKUP($E1453,Labor!$1:$1048576,MATCH(DATE(R$2,1,1),Labor!$A$1:$LI$1),FALSE)</f>
        <v>14.85336189</v>
      </c>
      <c r="S1453" s="366">
        <f>+VLOOKUP($E1453,Labor!$1:$1048576,MATCH(DATE(S$2,1,1),Labor!$A$1:$LI$1),FALSE)</f>
        <v>14.89638218</v>
      </c>
      <c r="T1453" s="366">
        <f>+VLOOKUP($E1453,Labor!$1:$1048576,MATCH(DATE(T$2,1,1),Labor!$A$1:$LI$1),FALSE)</f>
        <v>14.94030643</v>
      </c>
      <c r="U1453" s="366">
        <f>+VLOOKUP($E1453,Labor!$1:$1048576,MATCH(DATE(U$2,1,1),Labor!$A$1:$LI$1),FALSE)</f>
        <v>14.985491700000001</v>
      </c>
      <c r="V1453" s="366">
        <f>+VLOOKUP($E1453,Labor!$1:$1048576,MATCH(DATE(V$2,1,1),Labor!$A$1:$LI$1),FALSE)</f>
        <v>15.03150233</v>
      </c>
      <c r="W1453" s="366">
        <f>+VLOOKUP($E1453,Labor!$1:$1048576,MATCH(DATE(W$2,1,1),Labor!$A$1:$LI$1),FALSE)</f>
        <v>15.076962330000001</v>
      </c>
      <c r="X1453" s="366">
        <f>+VLOOKUP($E1453,Labor!$1:$1048576,MATCH(DATE(X$2,1,1),Labor!$A$1:$LI$1),FALSE)</f>
        <v>15.12049682</v>
      </c>
      <c r="Y1453" s="366">
        <f>+VLOOKUP($E1453,Labor!$1:$1048576,MATCH(DATE(Y$2,1,1),Labor!$A$1:$LI$1),FALSE)</f>
        <v>15.16105857</v>
      </c>
      <c r="Z1453" s="366">
        <f>+VLOOKUP($E1453,Labor!$1:$1048576,MATCH(DATE(Z$2,1,1),Labor!$A$1:$LI$1),FALSE)</f>
        <v>15.19789628</v>
      </c>
      <c r="AA1453" s="366">
        <f>+VLOOKUP($E1453,Labor!$1:$1048576,MATCH(DATE(AA$2,1,1),Labor!$A$1:$LI$1),FALSE)</f>
        <v>15.230572649999999</v>
      </c>
      <c r="AB1453" s="366">
        <f>+VLOOKUP($E1453,Labor!$1:$1048576,MATCH(DATE(AB$2,1,1),Labor!$A$1:$LI$1),FALSE)</f>
        <v>15.258937420000001</v>
      </c>
      <c r="AC1453" s="366">
        <f>+VLOOKUP($E1453,Labor!$1:$1048576,MATCH(DATE(AC$2,1,1),Labor!$A$1:$LI$1),FALSE)</f>
        <v>15.283074060000001</v>
      </c>
      <c r="AD1453" s="366">
        <f>+VLOOKUP($E1453,Labor!$1:$1048576,MATCH(DATE(AD$2,1,1),Labor!$A$1:$LI$1),FALSE)</f>
        <v>15.303204409999999</v>
      </c>
      <c r="AE1453" s="366">
        <f>+VLOOKUP($E1453,Labor!$1:$1048576,MATCH(DATE(AE$2,1,1),Labor!$A$1:$LI$1),FALSE)</f>
        <v>15.319468730000001</v>
      </c>
      <c r="AF1453" s="366">
        <f>+VLOOKUP($E1453,Labor!$1:$1048576,MATCH(DATE(AF$2,1,1),Labor!$A$1:$LI$1),FALSE)</f>
        <v>15.331954680000001</v>
      </c>
      <c r="AG1453" s="366">
        <f>+VLOOKUP($E1453,Labor!$1:$1048576,MATCH(DATE(AG$2,1,1),Labor!$A$1:$LI$1),FALSE)</f>
        <v>15.34074708</v>
      </c>
      <c r="AH1453" s="366">
        <f>+VLOOKUP($E1453,Labor!$1:$1048576,MATCH(DATE(AH$2,1,1),Labor!$A$1:$LI$1),FALSE)</f>
        <v>15.346010830000001</v>
      </c>
      <c r="AI1453" s="366">
        <f>+VLOOKUP($E1453,Labor!$1:$1048576,MATCH(DATE(AI$2,1,1),Labor!$A$1:$LI$1),FALSE)</f>
        <v>15.347987570000001</v>
      </c>
      <c r="AJ1453" s="366">
        <f>+VLOOKUP($E1453,Labor!$1:$1048576,MATCH(DATE(AJ$2,1,1),Labor!$A$1:$LI$1),FALSE)</f>
        <v>15.346959269999999</v>
      </c>
      <c r="AK1453" s="366">
        <f>+VLOOKUP($E1453,Labor!$1:$1048576,MATCH(DATE(AK$2,1,1),Labor!$A$1:$LI$1),FALSE)</f>
        <v>15.34322306</v>
      </c>
      <c r="AL1453" s="366">
        <f>+VLOOKUP($E1453,Labor!$1:$1048576,MATCH(DATE(AL$2,1,1),Labor!$A$1:$LI$1),FALSE)</f>
        <v>15.337079279999999</v>
      </c>
      <c r="AM1453" s="366">
        <f>+VLOOKUP($E1453,Labor!$1:$1048576,MATCH(DATE(AM$2,1,1),Labor!$A$1:$LI$1),FALSE)</f>
        <v>15.328805259999999</v>
      </c>
      <c r="AN1453" s="366">
        <f>+VLOOKUP($E1453,Labor!$1:$1048576,MATCH(DATE(AN$2,1,1),Labor!$A$1:$LI$1),FALSE)</f>
        <v>15.31864231</v>
      </c>
      <c r="AO1453" s="366">
        <f>+VLOOKUP($E1453,Labor!$1:$1048576,MATCH(DATE(AO$2,1,1),Labor!$A$1:$LI$1),FALSE)</f>
        <v>15.306815690000001</v>
      </c>
    </row>
    <row r="1454" spans="1:41" ht="15" customHeight="1" x14ac:dyDescent="0.35">
      <c r="A1454" s="394"/>
      <c r="B1454" s="403"/>
      <c r="C1454" s="67" t="s">
        <v>605</v>
      </c>
      <c r="D1454" s="93"/>
      <c r="E1454" s="67" t="s">
        <v>766</v>
      </c>
      <c r="F1454" s="366">
        <f>+VLOOKUP($E1454,Labor!$1:$1048576,MATCH(DATE(F$2,1,1),Labor!$A$1:$LI$1),FALSE)</f>
        <v>62.53766444</v>
      </c>
      <c r="G1454" s="366">
        <f>+VLOOKUP($E1454,Labor!$1:$1048576,MATCH(DATE(G$2,1,1),Labor!$A$1:$LI$1),FALSE)</f>
        <v>62.66689701</v>
      </c>
      <c r="H1454" s="366">
        <f>+VLOOKUP($E1454,Labor!$1:$1048576,MATCH(DATE(H$2,1,1),Labor!$A$1:$LI$1),FALSE)</f>
        <v>62.834394160000002</v>
      </c>
      <c r="I1454" s="366">
        <f>+VLOOKUP($E1454,Labor!$1:$1048576,MATCH(DATE(I$2,1,1),Labor!$A$1:$LI$1),FALSE)</f>
        <v>63.034487050000003</v>
      </c>
      <c r="J1454" s="366">
        <f>+VLOOKUP($E1454,Labor!$1:$1048576,MATCH(DATE(J$2,1,1),Labor!$A$1:$LI$1),FALSE)</f>
        <v>63.263332040000002</v>
      </c>
      <c r="K1454" s="366">
        <f>+VLOOKUP($E1454,Labor!$1:$1048576,MATCH(DATE(K$2,1,1),Labor!$A$1:$LI$1),FALSE)</f>
        <v>63.523875279999999</v>
      </c>
      <c r="L1454" s="366">
        <f>+VLOOKUP($E1454,Labor!$1:$1048576,MATCH(DATE(L$2,1,1),Labor!$A$1:$LI$1),FALSE)</f>
        <v>63.804344159999999</v>
      </c>
      <c r="M1454" s="366">
        <f>+VLOOKUP($E1454,Labor!$1:$1048576,MATCH(DATE(M$2,1,1),Labor!$A$1:$LI$1),FALSE)</f>
        <v>64.093623239999999</v>
      </c>
      <c r="N1454" s="366">
        <f>+VLOOKUP($E1454,Labor!$1:$1048576,MATCH(DATE(N$2,1,1),Labor!$A$1:$LI$1),FALSE)</f>
        <v>64.386915400000007</v>
      </c>
      <c r="O1454" s="366">
        <f>+VLOOKUP($E1454,Labor!$1:$1048576,MATCH(DATE(O$2,1,1),Labor!$A$1:$LI$1),FALSE)</f>
        <v>64.683827120000004</v>
      </c>
      <c r="P1454" s="366">
        <f>+VLOOKUP($E1454,Labor!$1:$1048576,MATCH(DATE(P$2,1,1),Labor!$A$1:$LI$1),FALSE)</f>
        <v>64.997093609999993</v>
      </c>
      <c r="Q1454" s="366">
        <f>+VLOOKUP($E1454,Labor!$1:$1048576,MATCH(DATE(Q$2,1,1),Labor!$A$1:$LI$1),FALSE)</f>
        <v>65.318912460000007</v>
      </c>
      <c r="R1454" s="366">
        <f>+VLOOKUP($E1454,Labor!$1:$1048576,MATCH(DATE(R$2,1,1),Labor!$A$1:$LI$1),FALSE)</f>
        <v>65.648499139999998</v>
      </c>
      <c r="S1454" s="366">
        <f>+VLOOKUP($E1454,Labor!$1:$1048576,MATCH(DATE(S$2,1,1),Labor!$A$1:$LI$1),FALSE)</f>
        <v>65.987064619999998</v>
      </c>
      <c r="T1454" s="366">
        <f>+VLOOKUP($E1454,Labor!$1:$1048576,MATCH(DATE(T$2,1,1),Labor!$A$1:$LI$1),FALSE)</f>
        <v>66.336068960000006</v>
      </c>
      <c r="U1454" s="366">
        <f>+VLOOKUP($E1454,Labor!$1:$1048576,MATCH(DATE(U$2,1,1),Labor!$A$1:$LI$1),FALSE)</f>
        <v>66.696734910000004</v>
      </c>
      <c r="V1454" s="366">
        <f>+VLOOKUP($E1454,Labor!$1:$1048576,MATCH(DATE(V$2,1,1),Labor!$A$1:$LI$1),FALSE)</f>
        <v>67.065303150000005</v>
      </c>
      <c r="W1454" s="366">
        <f>+VLOOKUP($E1454,Labor!$1:$1048576,MATCH(DATE(W$2,1,1),Labor!$A$1:$LI$1),FALSE)</f>
        <v>67.433485009999998</v>
      </c>
      <c r="X1454" s="366">
        <f>+VLOOKUP($E1454,Labor!$1:$1048576,MATCH(DATE(X$2,1,1),Labor!$A$1:$LI$1),FALSE)</f>
        <v>67.794812300000004</v>
      </c>
      <c r="Y1454" s="366">
        <f>+VLOOKUP($E1454,Labor!$1:$1048576,MATCH(DATE(Y$2,1,1),Labor!$A$1:$LI$1),FALSE)</f>
        <v>68.145331220000003</v>
      </c>
      <c r="Z1454" s="366">
        <f>+VLOOKUP($E1454,Labor!$1:$1048576,MATCH(DATE(Z$2,1,1),Labor!$A$1:$LI$1),FALSE)</f>
        <v>68.475002219999993</v>
      </c>
      <c r="AA1454" s="366">
        <f>+VLOOKUP($E1454,Labor!$1:$1048576,MATCH(DATE(AA$2,1,1),Labor!$A$1:$LI$1),FALSE)</f>
        <v>68.789661440000003</v>
      </c>
      <c r="AB1454" s="366">
        <f>+VLOOKUP($E1454,Labor!$1:$1048576,MATCH(DATE(AB$2,1,1),Labor!$A$1:$LI$1),FALSE)</f>
        <v>69.090677009999993</v>
      </c>
      <c r="AC1454" s="366">
        <f>+VLOOKUP($E1454,Labor!$1:$1048576,MATCH(DATE(AC$2,1,1),Labor!$A$1:$LI$1),FALSE)</f>
        <v>69.378069519999997</v>
      </c>
      <c r="AD1454" s="366">
        <f>+VLOOKUP($E1454,Labor!$1:$1048576,MATCH(DATE(AD$2,1,1),Labor!$A$1:$LI$1),FALSE)</f>
        <v>69.65148748</v>
      </c>
      <c r="AE1454" s="366">
        <f>+VLOOKUP($E1454,Labor!$1:$1048576,MATCH(DATE(AE$2,1,1),Labor!$A$1:$LI$1),FALSE)</f>
        <v>69.888809240000001</v>
      </c>
      <c r="AF1454" s="366">
        <f>+VLOOKUP($E1454,Labor!$1:$1048576,MATCH(DATE(AF$2,1,1),Labor!$A$1:$LI$1),FALSE)</f>
        <v>70.099463209999996</v>
      </c>
      <c r="AG1454" s="366">
        <f>+VLOOKUP($E1454,Labor!$1:$1048576,MATCH(DATE(AG$2,1,1),Labor!$A$1:$LI$1),FALSE)</f>
        <v>70.288118760000003</v>
      </c>
      <c r="AH1454" s="366">
        <f>+VLOOKUP($E1454,Labor!$1:$1048576,MATCH(DATE(AH$2,1,1),Labor!$A$1:$LI$1),FALSE)</f>
        <v>70.457588079999994</v>
      </c>
      <c r="AI1454" s="366">
        <f>+VLOOKUP($E1454,Labor!$1:$1048576,MATCH(DATE(AI$2,1,1),Labor!$A$1:$LI$1),FALSE)</f>
        <v>70.609849710000006</v>
      </c>
      <c r="AJ1454" s="366">
        <f>+VLOOKUP($E1454,Labor!$1:$1048576,MATCH(DATE(AJ$2,1,1),Labor!$A$1:$LI$1),FALSE)</f>
        <v>70.74634614</v>
      </c>
      <c r="AK1454" s="366">
        <f>+VLOOKUP($E1454,Labor!$1:$1048576,MATCH(DATE(AK$2,1,1),Labor!$A$1:$LI$1),FALSE)</f>
        <v>70.868143529999998</v>
      </c>
      <c r="AL1454" s="366">
        <f>+VLOOKUP($E1454,Labor!$1:$1048576,MATCH(DATE(AL$2,1,1),Labor!$A$1:$LI$1),FALSE)</f>
        <v>70.976073420000006</v>
      </c>
      <c r="AM1454" s="366">
        <f>+VLOOKUP($E1454,Labor!$1:$1048576,MATCH(DATE(AM$2,1,1),Labor!$A$1:$LI$1),FALSE)</f>
        <v>71.070757670000006</v>
      </c>
      <c r="AN1454" s="366">
        <f>+VLOOKUP($E1454,Labor!$1:$1048576,MATCH(DATE(AN$2,1,1),Labor!$A$1:$LI$1),FALSE)</f>
        <v>71.152650510000001</v>
      </c>
      <c r="AO1454" s="366">
        <f>+VLOOKUP($E1454,Labor!$1:$1048576,MATCH(DATE(AO$2,1,1),Labor!$A$1:$LI$1),FALSE)</f>
        <v>71.222195229999997</v>
      </c>
    </row>
    <row r="1455" spans="1:41" s="92" customFormat="1" ht="15" customHeight="1" x14ac:dyDescent="0.35">
      <c r="A1455" s="394"/>
      <c r="B1455" s="403"/>
      <c r="C1455" s="76" t="s">
        <v>742</v>
      </c>
      <c r="D1455" s="130"/>
      <c r="E1455" s="76" t="s">
        <v>747</v>
      </c>
      <c r="F1455" s="365">
        <f>+VLOOKUP($E1455,Labor!$1:$1048576,MATCH(DATE(F$2,1,1),Labor!$A$1:$LI$1),FALSE)</f>
        <v>21266.599040000001</v>
      </c>
      <c r="G1455" s="365">
        <f>+VLOOKUP($E1455,Labor!$1:$1048576,MATCH(DATE(G$2,1,1),Labor!$A$1:$LI$1),FALSE)</f>
        <v>21274.61608</v>
      </c>
      <c r="H1455" s="365">
        <f>+VLOOKUP($E1455,Labor!$1:$1048576,MATCH(DATE(H$2,1,1),Labor!$A$1:$LI$1),FALSE)</f>
        <v>21270.02563</v>
      </c>
      <c r="I1455" s="365">
        <f>+VLOOKUP($E1455,Labor!$1:$1048576,MATCH(DATE(I$2,1,1),Labor!$A$1:$LI$1),FALSE)</f>
        <v>21263.3838</v>
      </c>
      <c r="J1455" s="365">
        <f>+VLOOKUP($E1455,Labor!$1:$1048576,MATCH(DATE(J$2,1,1),Labor!$A$1:$LI$1),FALSE)</f>
        <v>21260.352599999998</v>
      </c>
      <c r="K1455" s="365">
        <f>+VLOOKUP($E1455,Labor!$1:$1048576,MATCH(DATE(K$2,1,1),Labor!$A$1:$LI$1),FALSE)</f>
        <v>21263.92654</v>
      </c>
      <c r="L1455" s="365">
        <f>+VLOOKUP($E1455,Labor!$1:$1048576,MATCH(DATE(L$2,1,1),Labor!$A$1:$LI$1),FALSE)</f>
        <v>21272.475839999999</v>
      </c>
      <c r="M1455" s="365">
        <f>+VLOOKUP($E1455,Labor!$1:$1048576,MATCH(DATE(M$2,1,1),Labor!$A$1:$LI$1),FALSE)</f>
        <v>21284.528740000002</v>
      </c>
      <c r="N1455" s="365">
        <f>+VLOOKUP($E1455,Labor!$1:$1048576,MATCH(DATE(N$2,1,1),Labor!$A$1:$LI$1),FALSE)</f>
        <v>21299.01684</v>
      </c>
      <c r="O1455" s="365">
        <f>+VLOOKUP($E1455,Labor!$1:$1048576,MATCH(DATE(O$2,1,1),Labor!$A$1:$LI$1),FALSE)</f>
        <v>21315.140820000001</v>
      </c>
      <c r="P1455" s="365">
        <f>+VLOOKUP($E1455,Labor!$1:$1048576,MATCH(DATE(P$2,1,1),Labor!$A$1:$LI$1),FALSE)</f>
        <v>21334.695909999999</v>
      </c>
      <c r="Q1455" s="365">
        <f>+VLOOKUP($E1455,Labor!$1:$1048576,MATCH(DATE(Q$2,1,1),Labor!$A$1:$LI$1),FALSE)</f>
        <v>21355.180369999998</v>
      </c>
      <c r="R1455" s="365">
        <f>+VLOOKUP($E1455,Labor!$1:$1048576,MATCH(DATE(R$2,1,1),Labor!$A$1:$LI$1),FALSE)</f>
        <v>21375.458299999998</v>
      </c>
      <c r="S1455" s="365">
        <f>+VLOOKUP($E1455,Labor!$1:$1048576,MATCH(DATE(S$2,1,1),Labor!$A$1:$LI$1),FALSE)</f>
        <v>21394.99265</v>
      </c>
      <c r="T1455" s="365">
        <f>+VLOOKUP($E1455,Labor!$1:$1048576,MATCH(DATE(T$2,1,1),Labor!$A$1:$LI$1),FALSE)</f>
        <v>21413.46514</v>
      </c>
      <c r="U1455" s="365">
        <f>+VLOOKUP($E1455,Labor!$1:$1048576,MATCH(DATE(U$2,1,1),Labor!$A$1:$LI$1),FALSE)</f>
        <v>21430.648880000001</v>
      </c>
      <c r="V1455" s="365">
        <f>+VLOOKUP($E1455,Labor!$1:$1048576,MATCH(DATE(V$2,1,1),Labor!$A$1:$LI$1),FALSE)</f>
        <v>21446.158299999999</v>
      </c>
      <c r="W1455" s="365">
        <f>+VLOOKUP($E1455,Labor!$1:$1048576,MATCH(DATE(W$2,1,1),Labor!$A$1:$LI$1),FALSE)</f>
        <v>21459.34564</v>
      </c>
      <c r="X1455" s="365">
        <f>+VLOOKUP($E1455,Labor!$1:$1048576,MATCH(DATE(X$2,1,1),Labor!$A$1:$LI$1),FALSE)</f>
        <v>21469.573469999999</v>
      </c>
      <c r="Y1455" s="365">
        <f>+VLOOKUP($E1455,Labor!$1:$1048576,MATCH(DATE(Y$2,1,1),Labor!$A$1:$LI$1),FALSE)</f>
        <v>21476.348190000001</v>
      </c>
      <c r="Z1455" s="365">
        <f>+VLOOKUP($E1455,Labor!$1:$1048576,MATCH(DATE(Z$2,1,1),Labor!$A$1:$LI$1),FALSE)</f>
        <v>21477.758679999999</v>
      </c>
      <c r="AA1455" s="365">
        <f>+VLOOKUP($E1455,Labor!$1:$1048576,MATCH(DATE(AA$2,1,1),Labor!$A$1:$LI$1),FALSE)</f>
        <v>21474.953679999999</v>
      </c>
      <c r="AB1455" s="365">
        <f>+VLOOKUP($E1455,Labor!$1:$1048576,MATCH(DATE(AB$2,1,1),Labor!$A$1:$LI$1),FALSE)</f>
        <v>21468.371889999999</v>
      </c>
      <c r="AC1455" s="365">
        <f>+VLOOKUP($E1455,Labor!$1:$1048576,MATCH(DATE(AC$2,1,1),Labor!$A$1:$LI$1),FALSE)</f>
        <v>21458.18866</v>
      </c>
      <c r="AD1455" s="365">
        <f>+VLOOKUP($E1455,Labor!$1:$1048576,MATCH(DATE(AD$2,1,1),Labor!$A$1:$LI$1),FALSE)</f>
        <v>21444.480220000001</v>
      </c>
      <c r="AE1455" s="365">
        <f>+VLOOKUP($E1455,Labor!$1:$1048576,MATCH(DATE(AE$2,1,1),Labor!$A$1:$LI$1),FALSE)</f>
        <v>21423.082920000001</v>
      </c>
      <c r="AF1455" s="365">
        <f>+VLOOKUP($E1455,Labor!$1:$1048576,MATCH(DATE(AF$2,1,1),Labor!$A$1:$LI$1),FALSE)</f>
        <v>21395.675210000001</v>
      </c>
      <c r="AG1455" s="365">
        <f>+VLOOKUP($E1455,Labor!$1:$1048576,MATCH(DATE(AG$2,1,1),Labor!$A$1:$LI$1),FALSE)</f>
        <v>21363.314679999999</v>
      </c>
      <c r="AH1455" s="365">
        <f>+VLOOKUP($E1455,Labor!$1:$1048576,MATCH(DATE(AH$2,1,1),Labor!$A$1:$LI$1),FALSE)</f>
        <v>21326.703740000001</v>
      </c>
      <c r="AI1455" s="365">
        <f>+VLOOKUP($E1455,Labor!$1:$1048576,MATCH(DATE(AI$2,1,1),Labor!$A$1:$LI$1),FALSE)</f>
        <v>21286.337039999999</v>
      </c>
      <c r="AJ1455" s="365">
        <f>+VLOOKUP($E1455,Labor!$1:$1048576,MATCH(DATE(AJ$2,1,1),Labor!$A$1:$LI$1),FALSE)</f>
        <v>21242.550380000001</v>
      </c>
      <c r="AK1455" s="365">
        <f>+VLOOKUP($E1455,Labor!$1:$1048576,MATCH(DATE(AK$2,1,1),Labor!$A$1:$LI$1),FALSE)</f>
        <v>21195.561119999998</v>
      </c>
      <c r="AL1455" s="365">
        <f>+VLOOKUP($E1455,Labor!$1:$1048576,MATCH(DATE(AL$2,1,1),Labor!$A$1:$LI$1),FALSE)</f>
        <v>21145.512269999999</v>
      </c>
      <c r="AM1455" s="365">
        <f>+VLOOKUP($E1455,Labor!$1:$1048576,MATCH(DATE(AM$2,1,1),Labor!$A$1:$LI$1),FALSE)</f>
        <v>21092.48244</v>
      </c>
      <c r="AN1455" s="365">
        <f>+VLOOKUP($E1455,Labor!$1:$1048576,MATCH(DATE(AN$2,1,1),Labor!$A$1:$LI$1),FALSE)</f>
        <v>21036.50071</v>
      </c>
      <c r="AO1455" s="365">
        <f>+VLOOKUP($E1455,Labor!$1:$1048576,MATCH(DATE(AO$2,1,1),Labor!$A$1:$LI$1),FALSE)</f>
        <v>20977.596669999999</v>
      </c>
    </row>
    <row r="1456" spans="1:41" ht="15" customHeight="1" x14ac:dyDescent="0.35">
      <c r="A1456" s="394"/>
      <c r="B1456" s="403"/>
      <c r="C1456" s="67" t="s">
        <v>606</v>
      </c>
      <c r="D1456" s="93"/>
      <c r="E1456" s="67" t="s">
        <v>767</v>
      </c>
      <c r="F1456" s="366">
        <f>+VLOOKUP($E1456,Labor!$1:$1048576,MATCH(DATE(F$2,1,1),Labor!$A$1:$LI$1),FALSE)</f>
        <v>14798.821</v>
      </c>
      <c r="G1456" s="366">
        <f>+VLOOKUP($E1456,Labor!$1:$1048576,MATCH(DATE(G$2,1,1),Labor!$A$1:$LI$1),FALSE)</f>
        <v>14800.96068</v>
      </c>
      <c r="H1456" s="366">
        <f>+VLOOKUP($E1456,Labor!$1:$1048576,MATCH(DATE(H$2,1,1),Labor!$A$1:$LI$1),FALSE)</f>
        <v>14792.7971</v>
      </c>
      <c r="I1456" s="366">
        <f>+VLOOKUP($E1456,Labor!$1:$1048576,MATCH(DATE(I$2,1,1),Labor!$A$1:$LI$1),FALSE)</f>
        <v>14783.36238</v>
      </c>
      <c r="J1456" s="366">
        <f>+VLOOKUP($E1456,Labor!$1:$1048576,MATCH(DATE(J$2,1,1),Labor!$A$1:$LI$1),FALSE)</f>
        <v>14777.600710000001</v>
      </c>
      <c r="K1456" s="366">
        <f>+VLOOKUP($E1456,Labor!$1:$1048576,MATCH(DATE(K$2,1,1),Labor!$A$1:$LI$1),FALSE)</f>
        <v>14778.061970000001</v>
      </c>
      <c r="L1456" s="366">
        <f>+VLOOKUP($E1456,Labor!$1:$1048576,MATCH(DATE(L$2,1,1),Labor!$A$1:$LI$1),FALSE)</f>
        <v>14783.420840000001</v>
      </c>
      <c r="M1456" s="366">
        <f>+VLOOKUP($E1456,Labor!$1:$1048576,MATCH(DATE(M$2,1,1),Labor!$A$1:$LI$1),FALSE)</f>
        <v>14792.478069999999</v>
      </c>
      <c r="N1456" s="366">
        <f>+VLOOKUP($E1456,Labor!$1:$1048576,MATCH(DATE(N$2,1,1),Labor!$A$1:$LI$1),FALSE)</f>
        <v>14804.31098</v>
      </c>
      <c r="O1456" s="366">
        <f>+VLOOKUP($E1456,Labor!$1:$1048576,MATCH(DATE(O$2,1,1),Labor!$A$1:$LI$1),FALSE)</f>
        <v>14818.188990000001</v>
      </c>
      <c r="P1456" s="366">
        <f>+VLOOKUP($E1456,Labor!$1:$1048576,MATCH(DATE(P$2,1,1),Labor!$A$1:$LI$1),FALSE)</f>
        <v>14835.69124</v>
      </c>
      <c r="Q1456" s="366">
        <f>+VLOOKUP($E1456,Labor!$1:$1048576,MATCH(DATE(Q$2,1,1),Labor!$A$1:$LI$1),FALSE)</f>
        <v>14854.55327</v>
      </c>
      <c r="R1456" s="366">
        <f>+VLOOKUP($E1456,Labor!$1:$1048576,MATCH(DATE(R$2,1,1),Labor!$A$1:$LI$1),FALSE)</f>
        <v>14873.73446</v>
      </c>
      <c r="S1456" s="366">
        <f>+VLOOKUP($E1456,Labor!$1:$1048576,MATCH(DATE(S$2,1,1),Labor!$A$1:$LI$1),FALSE)</f>
        <v>14892.746069999999</v>
      </c>
      <c r="T1456" s="366">
        <f>+VLOOKUP($E1456,Labor!$1:$1048576,MATCH(DATE(T$2,1,1),Labor!$A$1:$LI$1),FALSE)</f>
        <v>14911.313120000001</v>
      </c>
      <c r="U1456" s="366">
        <f>+VLOOKUP($E1456,Labor!$1:$1048576,MATCH(DATE(U$2,1,1),Labor!$A$1:$LI$1),FALSE)</f>
        <v>14929.25244</v>
      </c>
      <c r="V1456" s="366">
        <f>+VLOOKUP($E1456,Labor!$1:$1048576,MATCH(DATE(V$2,1,1),Labor!$A$1:$LI$1),FALSE)</f>
        <v>14946.25972</v>
      </c>
      <c r="W1456" s="366">
        <f>+VLOOKUP($E1456,Labor!$1:$1048576,MATCH(DATE(W$2,1,1),Labor!$A$1:$LI$1),FALSE)</f>
        <v>14961.82249</v>
      </c>
      <c r="X1456" s="366">
        <f>+VLOOKUP($E1456,Labor!$1:$1048576,MATCH(DATE(X$2,1,1),Labor!$A$1:$LI$1),FALSE)</f>
        <v>14975.432650000001</v>
      </c>
      <c r="Y1456" s="366">
        <f>+VLOOKUP($E1456,Labor!$1:$1048576,MATCH(DATE(Y$2,1,1),Labor!$A$1:$LI$1),FALSE)</f>
        <v>14986.69241</v>
      </c>
      <c r="Z1456" s="366">
        <f>+VLOOKUP($E1456,Labor!$1:$1048576,MATCH(DATE(Z$2,1,1),Labor!$A$1:$LI$1),FALSE)</f>
        <v>14993.91921</v>
      </c>
      <c r="AA1456" s="366">
        <f>+VLOOKUP($E1456,Labor!$1:$1048576,MATCH(DATE(AA$2,1,1),Labor!$A$1:$LI$1),FALSE)</f>
        <v>14998.153340000001</v>
      </c>
      <c r="AB1456" s="366">
        <f>+VLOOKUP($E1456,Labor!$1:$1048576,MATCH(DATE(AB$2,1,1),Labor!$A$1:$LI$1),FALSE)</f>
        <v>14999.79722</v>
      </c>
      <c r="AC1456" s="366">
        <f>+VLOOKUP($E1456,Labor!$1:$1048576,MATCH(DATE(AC$2,1,1),Labor!$A$1:$LI$1),FALSE)</f>
        <v>14999.00685</v>
      </c>
      <c r="AD1456" s="366">
        <f>+VLOOKUP($E1456,Labor!$1:$1048576,MATCH(DATE(AD$2,1,1),Labor!$A$1:$LI$1),FALSE)</f>
        <v>14995.84499</v>
      </c>
      <c r="AE1456" s="366">
        <f>+VLOOKUP($E1456,Labor!$1:$1048576,MATCH(DATE(AE$2,1,1),Labor!$A$1:$LI$1),FALSE)</f>
        <v>14986.56157</v>
      </c>
      <c r="AF1456" s="366">
        <f>+VLOOKUP($E1456,Labor!$1:$1048576,MATCH(DATE(AF$2,1,1),Labor!$A$1:$LI$1),FALSE)</f>
        <v>14972.625529999999</v>
      </c>
      <c r="AG1456" s="366">
        <f>+VLOOKUP($E1456,Labor!$1:$1048576,MATCH(DATE(AG$2,1,1),Labor!$A$1:$LI$1),FALSE)</f>
        <v>14954.97408</v>
      </c>
      <c r="AH1456" s="366">
        <f>+VLOOKUP($E1456,Labor!$1:$1048576,MATCH(DATE(AH$2,1,1),Labor!$A$1:$LI$1),FALSE)</f>
        <v>14934.228660000001</v>
      </c>
      <c r="AI1456" s="366">
        <f>+VLOOKUP($E1456,Labor!$1:$1048576,MATCH(DATE(AI$2,1,1),Labor!$A$1:$LI$1),FALSE)</f>
        <v>14910.82401</v>
      </c>
      <c r="AJ1456" s="366">
        <f>+VLOOKUP($E1456,Labor!$1:$1048576,MATCH(DATE(AJ$2,1,1),Labor!$A$1:$LI$1),FALSE)</f>
        <v>14885.05395</v>
      </c>
      <c r="AK1456" s="366">
        <f>+VLOOKUP($E1456,Labor!$1:$1048576,MATCH(DATE(AK$2,1,1),Labor!$A$1:$LI$1),FALSE)</f>
        <v>14857.106320000001</v>
      </c>
      <c r="AL1456" s="366">
        <f>+VLOOKUP($E1456,Labor!$1:$1048576,MATCH(DATE(AL$2,1,1),Labor!$A$1:$LI$1),FALSE)</f>
        <v>14827.0995</v>
      </c>
      <c r="AM1456" s="366">
        <f>+VLOOKUP($E1456,Labor!$1:$1048576,MATCH(DATE(AM$2,1,1),Labor!$A$1:$LI$1),FALSE)</f>
        <v>14795.094800000001</v>
      </c>
      <c r="AN1456" s="366">
        <f>+VLOOKUP($E1456,Labor!$1:$1048576,MATCH(DATE(AN$2,1,1),Labor!$A$1:$LI$1),FALSE)</f>
        <v>14761.11162</v>
      </c>
      <c r="AO1456" s="366">
        <f>+VLOOKUP($E1456,Labor!$1:$1048576,MATCH(DATE(AO$2,1,1),Labor!$A$1:$LI$1),FALSE)</f>
        <v>14725.165999999999</v>
      </c>
    </row>
    <row r="1457" spans="1:41" ht="15" customHeight="1" x14ac:dyDescent="0.35">
      <c r="A1457" s="394"/>
      <c r="B1457" s="403"/>
      <c r="C1457" s="67" t="s">
        <v>607</v>
      </c>
      <c r="D1457" s="93"/>
      <c r="E1457" s="67" t="s">
        <v>768</v>
      </c>
      <c r="F1457" s="366">
        <f>+VLOOKUP($E1457,Labor!$1:$1048576,MATCH(DATE(F$2,1,1),Labor!$A$1:$LI$1),FALSE)</f>
        <v>6467.778037</v>
      </c>
      <c r="G1457" s="366">
        <f>+VLOOKUP($E1457,Labor!$1:$1048576,MATCH(DATE(G$2,1,1),Labor!$A$1:$LI$1),FALSE)</f>
        <v>6473.6554059999999</v>
      </c>
      <c r="H1457" s="366">
        <f>+VLOOKUP($E1457,Labor!$1:$1048576,MATCH(DATE(H$2,1,1),Labor!$A$1:$LI$1),FALSE)</f>
        <v>6477.2285339999999</v>
      </c>
      <c r="I1457" s="366">
        <f>+VLOOKUP($E1457,Labor!$1:$1048576,MATCH(DATE(I$2,1,1),Labor!$A$1:$LI$1),FALSE)</f>
        <v>6480.0214109999997</v>
      </c>
      <c r="J1457" s="366">
        <f>+VLOOKUP($E1457,Labor!$1:$1048576,MATCH(DATE(J$2,1,1),Labor!$A$1:$LI$1),FALSE)</f>
        <v>6482.7518920000002</v>
      </c>
      <c r="K1457" s="366">
        <f>+VLOOKUP($E1457,Labor!$1:$1048576,MATCH(DATE(K$2,1,1),Labor!$A$1:$LI$1),FALSE)</f>
        <v>6485.8645710000001</v>
      </c>
      <c r="L1457" s="366">
        <f>+VLOOKUP($E1457,Labor!$1:$1048576,MATCH(DATE(L$2,1,1),Labor!$A$1:$LI$1),FALSE)</f>
        <v>6489.0550080000003</v>
      </c>
      <c r="M1457" s="366">
        <f>+VLOOKUP($E1457,Labor!$1:$1048576,MATCH(DATE(M$2,1,1),Labor!$A$1:$LI$1),FALSE)</f>
        <v>6492.0506740000001</v>
      </c>
      <c r="N1457" s="366">
        <f>+VLOOKUP($E1457,Labor!$1:$1048576,MATCH(DATE(N$2,1,1),Labor!$A$1:$LI$1),FALSE)</f>
        <v>6494.7058550000002</v>
      </c>
      <c r="O1457" s="366">
        <f>+VLOOKUP($E1457,Labor!$1:$1048576,MATCH(DATE(O$2,1,1),Labor!$A$1:$LI$1),FALSE)</f>
        <v>6496.9518340000004</v>
      </c>
      <c r="P1457" s="366">
        <f>+VLOOKUP($E1457,Labor!$1:$1048576,MATCH(DATE(P$2,1,1),Labor!$A$1:$LI$1),FALSE)</f>
        <v>6499.0046739999998</v>
      </c>
      <c r="Q1457" s="366">
        <f>+VLOOKUP($E1457,Labor!$1:$1048576,MATCH(DATE(Q$2,1,1),Labor!$A$1:$LI$1),FALSE)</f>
        <v>6500.6270999999997</v>
      </c>
      <c r="R1457" s="366">
        <f>+VLOOKUP($E1457,Labor!$1:$1048576,MATCH(DATE(R$2,1,1),Labor!$A$1:$LI$1),FALSE)</f>
        <v>6501.723841</v>
      </c>
      <c r="S1457" s="366">
        <f>+VLOOKUP($E1457,Labor!$1:$1048576,MATCH(DATE(S$2,1,1),Labor!$A$1:$LI$1),FALSE)</f>
        <v>6502.2465869999996</v>
      </c>
      <c r="T1457" s="366">
        <f>+VLOOKUP($E1457,Labor!$1:$1048576,MATCH(DATE(T$2,1,1),Labor!$A$1:$LI$1),FALSE)</f>
        <v>6502.1520190000001</v>
      </c>
      <c r="U1457" s="366">
        <f>+VLOOKUP($E1457,Labor!$1:$1048576,MATCH(DATE(U$2,1,1),Labor!$A$1:$LI$1),FALSE)</f>
        <v>6501.396444</v>
      </c>
      <c r="V1457" s="366">
        <f>+VLOOKUP($E1457,Labor!$1:$1048576,MATCH(DATE(V$2,1,1),Labor!$A$1:$LI$1),FALSE)</f>
        <v>6499.8985810000004</v>
      </c>
      <c r="W1457" s="366">
        <f>+VLOOKUP($E1457,Labor!$1:$1048576,MATCH(DATE(W$2,1,1),Labor!$A$1:$LI$1),FALSE)</f>
        <v>6497.5231480000002</v>
      </c>
      <c r="X1457" s="366">
        <f>+VLOOKUP($E1457,Labor!$1:$1048576,MATCH(DATE(X$2,1,1),Labor!$A$1:$LI$1),FALSE)</f>
        <v>6494.1408179999999</v>
      </c>
      <c r="Y1457" s="366">
        <f>+VLOOKUP($E1457,Labor!$1:$1048576,MATCH(DATE(Y$2,1,1),Labor!$A$1:$LI$1),FALSE)</f>
        <v>6489.6557810000004</v>
      </c>
      <c r="Z1457" s="366">
        <f>+VLOOKUP($E1457,Labor!$1:$1048576,MATCH(DATE(Z$2,1,1),Labor!$A$1:$LI$1),FALSE)</f>
        <v>6483.8394680000001</v>
      </c>
      <c r="AA1457" s="366">
        <f>+VLOOKUP($E1457,Labor!$1:$1048576,MATCH(DATE(AA$2,1,1),Labor!$A$1:$LI$1),FALSE)</f>
        <v>6476.8003449999997</v>
      </c>
      <c r="AB1457" s="366">
        <f>+VLOOKUP($E1457,Labor!$1:$1048576,MATCH(DATE(AB$2,1,1),Labor!$A$1:$LI$1),FALSE)</f>
        <v>6468.5746689999996</v>
      </c>
      <c r="AC1457" s="366">
        <f>+VLOOKUP($E1457,Labor!$1:$1048576,MATCH(DATE(AC$2,1,1),Labor!$A$1:$LI$1),FALSE)</f>
        <v>6459.181818</v>
      </c>
      <c r="AD1457" s="366">
        <f>+VLOOKUP($E1457,Labor!$1:$1048576,MATCH(DATE(AD$2,1,1),Labor!$A$1:$LI$1),FALSE)</f>
        <v>6448.6352340000003</v>
      </c>
      <c r="AE1457" s="366">
        <f>+VLOOKUP($E1457,Labor!$1:$1048576,MATCH(DATE(AE$2,1,1),Labor!$A$1:$LI$1),FALSE)</f>
        <v>6436.52135</v>
      </c>
      <c r="AF1457" s="366">
        <f>+VLOOKUP($E1457,Labor!$1:$1048576,MATCH(DATE(AF$2,1,1),Labor!$A$1:$LI$1),FALSE)</f>
        <v>6423.0496830000002</v>
      </c>
      <c r="AG1457" s="366">
        <f>+VLOOKUP($E1457,Labor!$1:$1048576,MATCH(DATE(AG$2,1,1),Labor!$A$1:$LI$1),FALSE)</f>
        <v>6408.3406050000003</v>
      </c>
      <c r="AH1457" s="366">
        <f>+VLOOKUP($E1457,Labor!$1:$1048576,MATCH(DATE(AH$2,1,1),Labor!$A$1:$LI$1),FALSE)</f>
        <v>6392.4750809999996</v>
      </c>
      <c r="AI1457" s="366">
        <f>+VLOOKUP($E1457,Labor!$1:$1048576,MATCH(DATE(AI$2,1,1),Labor!$A$1:$LI$1),FALSE)</f>
        <v>6375.5130300000001</v>
      </c>
      <c r="AJ1457" s="366">
        <f>+VLOOKUP($E1457,Labor!$1:$1048576,MATCH(DATE(AJ$2,1,1),Labor!$A$1:$LI$1),FALSE)</f>
        <v>6357.4964339999997</v>
      </c>
      <c r="AK1457" s="366">
        <f>+VLOOKUP($E1457,Labor!$1:$1048576,MATCH(DATE(AK$2,1,1),Labor!$A$1:$LI$1),FALSE)</f>
        <v>6338.4548059999997</v>
      </c>
      <c r="AL1457" s="366">
        <f>+VLOOKUP($E1457,Labor!$1:$1048576,MATCH(DATE(AL$2,1,1),Labor!$A$1:$LI$1),FALSE)</f>
        <v>6318.4127699999999</v>
      </c>
      <c r="AM1457" s="366">
        <f>+VLOOKUP($E1457,Labor!$1:$1048576,MATCH(DATE(AM$2,1,1),Labor!$A$1:$LI$1),FALSE)</f>
        <v>6297.3876339999997</v>
      </c>
      <c r="AN1457" s="366">
        <f>+VLOOKUP($E1457,Labor!$1:$1048576,MATCH(DATE(AN$2,1,1),Labor!$A$1:$LI$1),FALSE)</f>
        <v>6275.389091</v>
      </c>
      <c r="AO1457" s="366">
        <f>+VLOOKUP($E1457,Labor!$1:$1048576,MATCH(DATE(AO$2,1,1),Labor!$A$1:$LI$1),FALSE)</f>
        <v>6252.4306770000003</v>
      </c>
    </row>
    <row r="1458" spans="1:41" s="92" customFormat="1" ht="15" customHeight="1" x14ac:dyDescent="0.35">
      <c r="A1458" s="394"/>
      <c r="B1458" s="403"/>
      <c r="C1458" s="76" t="s">
        <v>743</v>
      </c>
      <c r="D1458" s="130"/>
      <c r="E1458" s="76" t="s">
        <v>748</v>
      </c>
      <c r="F1458" s="365">
        <f>+VLOOKUP($E1458,Labor!$1:$1048576,MATCH(DATE(F$2,1,1),Labor!$A$1:$LI$1),FALSE)</f>
        <v>17.997356740000001</v>
      </c>
      <c r="G1458" s="365">
        <f>+VLOOKUP($E1458,Labor!$1:$1048576,MATCH(DATE(G$2,1,1),Labor!$A$1:$LI$1),FALSE)</f>
        <v>17.950358949999998</v>
      </c>
      <c r="H1458" s="365">
        <f>+VLOOKUP($E1458,Labor!$1:$1048576,MATCH(DATE(H$2,1,1),Labor!$A$1:$LI$1),FALSE)</f>
        <v>17.85341468</v>
      </c>
      <c r="I1458" s="365">
        <f>+VLOOKUP($E1458,Labor!$1:$1048576,MATCH(DATE(I$2,1,1),Labor!$A$1:$LI$1),FALSE)</f>
        <v>17.741259549999999</v>
      </c>
      <c r="J1458" s="365">
        <f>+VLOOKUP($E1458,Labor!$1:$1048576,MATCH(DATE(J$2,1,1),Labor!$A$1:$LI$1),FALSE)</f>
        <v>17.635538969999999</v>
      </c>
      <c r="K1458" s="365">
        <f>+VLOOKUP($E1458,Labor!$1:$1048576,MATCH(DATE(K$2,1,1),Labor!$A$1:$LI$1),FALSE)</f>
        <v>17.5456574</v>
      </c>
      <c r="L1458" s="365">
        <f>+VLOOKUP($E1458,Labor!$1:$1048576,MATCH(DATE(L$2,1,1),Labor!$A$1:$LI$1),FALSE)</f>
        <v>17.471725580000001</v>
      </c>
      <c r="M1458" s="365">
        <f>+VLOOKUP($E1458,Labor!$1:$1048576,MATCH(DATE(M$2,1,1),Labor!$A$1:$LI$1),FALSE)</f>
        <v>17.411301770000001</v>
      </c>
      <c r="N1458" s="365">
        <f>+VLOOKUP($E1458,Labor!$1:$1048576,MATCH(DATE(N$2,1,1),Labor!$A$1:$LI$1),FALSE)</f>
        <v>17.361312559999998</v>
      </c>
      <c r="O1458" s="365">
        <f>+VLOOKUP($E1458,Labor!$1:$1048576,MATCH(DATE(O$2,1,1),Labor!$A$1:$LI$1),FALSE)</f>
        <v>17.31873131</v>
      </c>
      <c r="P1458" s="365">
        <f>+VLOOKUP($E1458,Labor!$1:$1048576,MATCH(DATE(P$2,1,1),Labor!$A$1:$LI$1),FALSE)</f>
        <v>17.28237348</v>
      </c>
      <c r="Q1458" s="365">
        <f>+VLOOKUP($E1458,Labor!$1:$1048576,MATCH(DATE(Q$2,1,1),Labor!$A$1:$LI$1),FALSE)</f>
        <v>17.248997670000001</v>
      </c>
      <c r="R1458" s="365">
        <f>+VLOOKUP($E1458,Labor!$1:$1048576,MATCH(DATE(R$2,1,1),Labor!$A$1:$LI$1),FALSE)</f>
        <v>17.21625598</v>
      </c>
      <c r="S1458" s="365">
        <f>+VLOOKUP($E1458,Labor!$1:$1048576,MATCH(DATE(S$2,1,1),Labor!$A$1:$LI$1),FALSE)</f>
        <v>17.182557330000002</v>
      </c>
      <c r="T1458" s="365">
        <f>+VLOOKUP($E1458,Labor!$1:$1048576,MATCH(DATE(T$2,1,1),Labor!$A$1:$LI$1),FALSE)</f>
        <v>17.146810769999998</v>
      </c>
      <c r="U1458" s="365">
        <f>+VLOOKUP($E1458,Labor!$1:$1048576,MATCH(DATE(U$2,1,1),Labor!$A$1:$LI$1),FALSE)</f>
        <v>17.108283159999999</v>
      </c>
      <c r="V1458" s="365">
        <f>+VLOOKUP($E1458,Labor!$1:$1048576,MATCH(DATE(V$2,1,1),Labor!$A$1:$LI$1),FALSE)</f>
        <v>17.066588639999999</v>
      </c>
      <c r="W1458" s="365">
        <f>+VLOOKUP($E1458,Labor!$1:$1048576,MATCH(DATE(W$2,1,1),Labor!$A$1:$LI$1),FALSE)</f>
        <v>17.02162628</v>
      </c>
      <c r="X1458" s="365">
        <f>+VLOOKUP($E1458,Labor!$1:$1048576,MATCH(DATE(X$2,1,1),Labor!$A$1:$LI$1),FALSE)</f>
        <v>16.97347199</v>
      </c>
      <c r="Y1458" s="365">
        <f>+VLOOKUP($E1458,Labor!$1:$1048576,MATCH(DATE(Y$2,1,1),Labor!$A$1:$LI$1),FALSE)</f>
        <v>16.92225741</v>
      </c>
      <c r="Z1458" s="365">
        <f>+VLOOKUP($E1458,Labor!$1:$1048576,MATCH(DATE(Z$2,1,1),Labor!$A$1:$LI$1),FALSE)</f>
        <v>16.86716994</v>
      </c>
      <c r="AA1458" s="365">
        <f>+VLOOKUP($E1458,Labor!$1:$1048576,MATCH(DATE(AA$2,1,1),Labor!$A$1:$LI$1),FALSE)</f>
        <v>16.808914909999999</v>
      </c>
      <c r="AB1458" s="365">
        <f>+VLOOKUP($E1458,Labor!$1:$1048576,MATCH(DATE(AB$2,1,1),Labor!$A$1:$LI$1),FALSE)</f>
        <v>16.747907949999998</v>
      </c>
      <c r="AC1458" s="365">
        <f>+VLOOKUP($E1458,Labor!$1:$1048576,MATCH(DATE(AC$2,1,1),Labor!$A$1:$LI$1),FALSE)</f>
        <v>16.68433705</v>
      </c>
      <c r="AD1458" s="365">
        <f>+VLOOKUP($E1458,Labor!$1:$1048576,MATCH(DATE(AD$2,1,1),Labor!$A$1:$LI$1),FALSE)</f>
        <v>16.61826572</v>
      </c>
      <c r="AE1458" s="365">
        <f>+VLOOKUP($E1458,Labor!$1:$1048576,MATCH(DATE(AE$2,1,1),Labor!$A$1:$LI$1),FALSE)</f>
        <v>16.547334620000001</v>
      </c>
      <c r="AF1458" s="365">
        <f>+VLOOKUP($E1458,Labor!$1:$1048576,MATCH(DATE(AF$2,1,1),Labor!$A$1:$LI$1),FALSE)</f>
        <v>16.47207942</v>
      </c>
      <c r="AG1458" s="365">
        <f>+VLOOKUP($E1458,Labor!$1:$1048576,MATCH(DATE(AG$2,1,1),Labor!$A$1:$LI$1),FALSE)</f>
        <v>16.393081209999998</v>
      </c>
      <c r="AH1458" s="365">
        <f>+VLOOKUP($E1458,Labor!$1:$1048576,MATCH(DATE(AH$2,1,1),Labor!$A$1:$LI$1),FALSE)</f>
        <v>16.310779140000001</v>
      </c>
      <c r="AI1458" s="365">
        <f>+VLOOKUP($E1458,Labor!$1:$1048576,MATCH(DATE(AI$2,1,1),Labor!$A$1:$LI$1),FALSE)</f>
        <v>16.225491850000001</v>
      </c>
      <c r="AJ1458" s="365">
        <f>+VLOOKUP($E1458,Labor!$1:$1048576,MATCH(DATE(AJ$2,1,1),Labor!$A$1:$LI$1),FALSE)</f>
        <v>16.137439690000001</v>
      </c>
      <c r="AK1458" s="365">
        <f>+VLOOKUP($E1458,Labor!$1:$1048576,MATCH(DATE(AK$2,1,1),Labor!$A$1:$LI$1),FALSE)</f>
        <v>16.046772799999999</v>
      </c>
      <c r="AL1458" s="365">
        <f>+VLOOKUP($E1458,Labor!$1:$1048576,MATCH(DATE(AL$2,1,1),Labor!$A$1:$LI$1),FALSE)</f>
        <v>15.953600890000001</v>
      </c>
      <c r="AM1458" s="365">
        <f>+VLOOKUP($E1458,Labor!$1:$1048576,MATCH(DATE(AM$2,1,1),Labor!$A$1:$LI$1),FALSE)</f>
        <v>15.857996200000001</v>
      </c>
      <c r="AN1458" s="365">
        <f>+VLOOKUP($E1458,Labor!$1:$1048576,MATCH(DATE(AN$2,1,1),Labor!$A$1:$LI$1),FALSE)</f>
        <v>15.760000529999999</v>
      </c>
      <c r="AO1458" s="365">
        <f>+VLOOKUP($E1458,Labor!$1:$1048576,MATCH(DATE(AO$2,1,1),Labor!$A$1:$LI$1),FALSE)</f>
        <v>15.659658589999999</v>
      </c>
    </row>
    <row r="1459" spans="1:41" ht="15" customHeight="1" x14ac:dyDescent="0.35">
      <c r="A1459" s="394"/>
      <c r="B1459" s="403"/>
      <c r="C1459" s="67" t="s">
        <v>455</v>
      </c>
      <c r="D1459" s="93"/>
      <c r="E1459" s="67" t="s">
        <v>769</v>
      </c>
      <c r="F1459" s="366">
        <f>+VLOOKUP($E1459,Labor!$1:$1048576,MATCH(DATE(F$2,1,1),Labor!$A$1:$LI$1),FALSE)</f>
        <v>9.1225729789999992</v>
      </c>
      <c r="G1459" s="366">
        <f>+VLOOKUP($E1459,Labor!$1:$1048576,MATCH(DATE(G$2,1,1),Labor!$A$1:$LI$1),FALSE)</f>
        <v>9.1009064239999997</v>
      </c>
      <c r="H1459" s="366">
        <f>+VLOOKUP($E1459,Labor!$1:$1048576,MATCH(DATE(H$2,1,1),Labor!$A$1:$LI$1),FALSE)</f>
        <v>9.0551161350000005</v>
      </c>
      <c r="I1459" s="366">
        <f>+VLOOKUP($E1459,Labor!$1:$1048576,MATCH(DATE(I$2,1,1),Labor!$A$1:$LI$1),FALSE)</f>
        <v>9.001748375</v>
      </c>
      <c r="J1459" s="366">
        <f>+VLOOKUP($E1459,Labor!$1:$1048576,MATCH(DATE(J$2,1,1),Labor!$A$1:$LI$1),FALSE)</f>
        <v>8.9511368759999996</v>
      </c>
      <c r="K1459" s="366">
        <f>+VLOOKUP($E1459,Labor!$1:$1048576,MATCH(DATE(K$2,1,1),Labor!$A$1:$LI$1),FALSE)</f>
        <v>8.907767175</v>
      </c>
      <c r="L1459" s="366">
        <f>+VLOOKUP($E1459,Labor!$1:$1048576,MATCH(DATE(L$2,1,1),Labor!$A$1:$LI$1),FALSE)</f>
        <v>8.8716565000000003</v>
      </c>
      <c r="M1459" s="366">
        <f>+VLOOKUP($E1459,Labor!$1:$1048576,MATCH(DATE(M$2,1,1),Labor!$A$1:$LI$1),FALSE)</f>
        <v>8.8417309540000009</v>
      </c>
      <c r="N1459" s="366">
        <f>+VLOOKUP($E1459,Labor!$1:$1048576,MATCH(DATE(N$2,1,1),Labor!$A$1:$LI$1),FALSE)</f>
        <v>8.8166772990000002</v>
      </c>
      <c r="O1459" s="366">
        <f>+VLOOKUP($E1459,Labor!$1:$1048576,MATCH(DATE(O$2,1,1),Labor!$A$1:$LI$1),FALSE)</f>
        <v>8.7951751419999997</v>
      </c>
      <c r="P1459" s="366">
        <f>+VLOOKUP($E1459,Labor!$1:$1048576,MATCH(DATE(P$2,1,1),Labor!$A$1:$LI$1),FALSE)</f>
        <v>8.7767743189999994</v>
      </c>
      <c r="Q1459" s="366">
        <f>+VLOOKUP($E1459,Labor!$1:$1048576,MATCH(DATE(Q$2,1,1),Labor!$A$1:$LI$1),FALSE)</f>
        <v>8.7598522469999995</v>
      </c>
      <c r="R1459" s="366">
        <f>+VLOOKUP($E1459,Labor!$1:$1048576,MATCH(DATE(R$2,1,1),Labor!$A$1:$LI$1),FALSE)</f>
        <v>8.7431378659999996</v>
      </c>
      <c r="S1459" s="366">
        <f>+VLOOKUP($E1459,Labor!$1:$1048576,MATCH(DATE(S$2,1,1),Labor!$A$1:$LI$1),FALSE)</f>
        <v>8.7256722109999991</v>
      </c>
      <c r="T1459" s="366">
        <f>+VLOOKUP($E1459,Labor!$1:$1048576,MATCH(DATE(T$2,1,1),Labor!$A$1:$LI$1),FALSE)</f>
        <v>8.7067098059999992</v>
      </c>
      <c r="U1459" s="366">
        <f>+VLOOKUP($E1459,Labor!$1:$1048576,MATCH(DATE(U$2,1,1),Labor!$A$1:$LI$1),FALSE)</f>
        <v>8.6856725939999997</v>
      </c>
      <c r="V1459" s="366">
        <f>+VLOOKUP($E1459,Labor!$1:$1048576,MATCH(DATE(V$2,1,1),Labor!$A$1:$LI$1),FALSE)</f>
        <v>8.6622387270000001</v>
      </c>
      <c r="W1459" s="366">
        <f>+VLOOKUP($E1459,Labor!$1:$1048576,MATCH(DATE(W$2,1,1),Labor!$A$1:$LI$1),FALSE)</f>
        <v>8.6363856299999995</v>
      </c>
      <c r="X1459" s="366">
        <f>+VLOOKUP($E1459,Labor!$1:$1048576,MATCH(DATE(X$2,1,1),Labor!$A$1:$LI$1),FALSE)</f>
        <v>8.6082904150000008</v>
      </c>
      <c r="Y1459" s="366">
        <f>+VLOOKUP($E1459,Labor!$1:$1048576,MATCH(DATE(Y$2,1,1),Labor!$A$1:$LI$1),FALSE)</f>
        <v>8.5782100610000001</v>
      </c>
      <c r="Z1459" s="366">
        <f>+VLOOKUP($E1459,Labor!$1:$1048576,MATCH(DATE(Z$2,1,1),Labor!$A$1:$LI$1),FALSE)</f>
        <v>8.5459131930000005</v>
      </c>
      <c r="AA1459" s="366">
        <f>+VLOOKUP($E1459,Labor!$1:$1048576,MATCH(DATE(AA$2,1,1),Labor!$A$1:$LI$1),FALSE)</f>
        <v>8.5119409170000004</v>
      </c>
      <c r="AB1459" s="366">
        <f>+VLOOKUP($E1459,Labor!$1:$1048576,MATCH(DATE(AB$2,1,1),Labor!$A$1:$LI$1),FALSE)</f>
        <v>8.4766602869999996</v>
      </c>
      <c r="AC1459" s="366">
        <f>+VLOOKUP($E1459,Labor!$1:$1048576,MATCH(DATE(AC$2,1,1),Labor!$A$1:$LI$1),FALSE)</f>
        <v>8.4402929419999992</v>
      </c>
      <c r="AD1459" s="366">
        <f>+VLOOKUP($E1459,Labor!$1:$1048576,MATCH(DATE(AD$2,1,1),Labor!$A$1:$LI$1),FALSE)</f>
        <v>8.4029690059999993</v>
      </c>
      <c r="AE1459" s="366">
        <f>+VLOOKUP($E1459,Labor!$1:$1048576,MATCH(DATE(AE$2,1,1),Labor!$A$1:$LI$1),FALSE)</f>
        <v>8.3635196030000003</v>
      </c>
      <c r="AF1459" s="366">
        <f>+VLOOKUP($E1459,Labor!$1:$1048576,MATCH(DATE(AF$2,1,1),Labor!$A$1:$LI$1),FALSE)</f>
        <v>8.3222598179999991</v>
      </c>
      <c r="AG1459" s="366">
        <f>+VLOOKUP($E1459,Labor!$1:$1048576,MATCH(DATE(AG$2,1,1),Labor!$A$1:$LI$1),FALSE)</f>
        <v>8.2795182539999992</v>
      </c>
      <c r="AH1459" s="366">
        <f>+VLOOKUP($E1459,Labor!$1:$1048576,MATCH(DATE(AH$2,1,1),Labor!$A$1:$LI$1),FALSE)</f>
        <v>8.2355471149999993</v>
      </c>
      <c r="AI1459" s="366">
        <f>+VLOOKUP($E1459,Labor!$1:$1048576,MATCH(DATE(AI$2,1,1),Labor!$A$1:$LI$1),FALSE)</f>
        <v>8.1905335410000006</v>
      </c>
      <c r="AJ1459" s="366">
        <f>+VLOOKUP($E1459,Labor!$1:$1048576,MATCH(DATE(AJ$2,1,1),Labor!$A$1:$LI$1),FALSE)</f>
        <v>8.144611201</v>
      </c>
      <c r="AK1459" s="366">
        <f>+VLOOKUP($E1459,Labor!$1:$1048576,MATCH(DATE(AK$2,1,1),Labor!$A$1:$LI$1),FALSE)</f>
        <v>8.0978747250000005</v>
      </c>
      <c r="AL1459" s="366">
        <f>+VLOOKUP($E1459,Labor!$1:$1048576,MATCH(DATE(AL$2,1,1),Labor!$A$1:$LI$1),FALSE)</f>
        <v>8.0503948469999997</v>
      </c>
      <c r="AM1459" s="366">
        <f>+VLOOKUP($E1459,Labor!$1:$1048576,MATCH(DATE(AM$2,1,1),Labor!$A$1:$LI$1),FALSE)</f>
        <v>8.0022201440000007</v>
      </c>
      <c r="AN1459" s="366">
        <f>+VLOOKUP($E1459,Labor!$1:$1048576,MATCH(DATE(AN$2,1,1),Labor!$A$1:$LI$1),FALSE)</f>
        <v>7.9533807889999997</v>
      </c>
      <c r="AO1459" s="366">
        <f>+VLOOKUP($E1459,Labor!$1:$1048576,MATCH(DATE(AO$2,1,1),Labor!$A$1:$LI$1),FALSE)</f>
        <v>7.9039053800000003</v>
      </c>
    </row>
    <row r="1460" spans="1:41" ht="15" customHeight="1" x14ac:dyDescent="0.35">
      <c r="A1460" s="394"/>
      <c r="B1460" s="403"/>
      <c r="C1460" s="67" t="s">
        <v>456</v>
      </c>
      <c r="D1460" s="93"/>
      <c r="E1460" s="67" t="s">
        <v>770</v>
      </c>
      <c r="F1460" s="366">
        <f>+VLOOKUP($E1460,Labor!$1:$1048576,MATCH(DATE(F$2,1,1),Labor!$A$1:$LI$1),FALSE)</f>
        <v>6.6879949090000004</v>
      </c>
      <c r="G1460" s="366">
        <f>+VLOOKUP($E1460,Labor!$1:$1048576,MATCH(DATE(G$2,1,1),Labor!$A$1:$LI$1),FALSE)</f>
        <v>6.6663816889999996</v>
      </c>
      <c r="H1460" s="366">
        <f>+VLOOKUP($E1460,Labor!$1:$1048576,MATCH(DATE(H$2,1,1),Labor!$A$1:$LI$1),FALSE)</f>
        <v>6.6243483520000002</v>
      </c>
      <c r="I1460" s="366">
        <f>+VLOOKUP($E1460,Labor!$1:$1048576,MATCH(DATE(I$2,1,1),Labor!$A$1:$LI$1),FALSE)</f>
        <v>6.5776457549999998</v>
      </c>
      <c r="J1460" s="366">
        <f>+VLOOKUP($E1460,Labor!$1:$1048576,MATCH(DATE(J$2,1,1),Labor!$A$1:$LI$1),FALSE)</f>
        <v>6.5360148179999999</v>
      </c>
      <c r="K1460" s="366">
        <f>+VLOOKUP($E1460,Labor!$1:$1048576,MATCH(DATE(K$2,1,1),Labor!$A$1:$LI$1),FALSE)</f>
        <v>6.5036413150000003</v>
      </c>
      <c r="L1460" s="366">
        <f>+VLOOKUP($E1460,Labor!$1:$1048576,MATCH(DATE(L$2,1,1),Labor!$A$1:$LI$1),FALSE)</f>
        <v>6.4803200350000001</v>
      </c>
      <c r="M1460" s="366">
        <f>+VLOOKUP($E1460,Labor!$1:$1048576,MATCH(DATE(M$2,1,1),Labor!$A$1:$LI$1),FALSE)</f>
        <v>6.4640815480000002</v>
      </c>
      <c r="N1460" s="366">
        <f>+VLOOKUP($E1460,Labor!$1:$1048576,MATCH(DATE(N$2,1,1),Labor!$A$1:$LI$1),FALSE)</f>
        <v>6.4527679420000004</v>
      </c>
      <c r="O1460" s="366">
        <f>+VLOOKUP($E1460,Labor!$1:$1048576,MATCH(DATE(O$2,1,1),Labor!$A$1:$LI$1),FALSE)</f>
        <v>6.4445838159999997</v>
      </c>
      <c r="P1460" s="366">
        <f>+VLOOKUP($E1460,Labor!$1:$1048576,MATCH(DATE(P$2,1,1),Labor!$A$1:$LI$1),FALSE)</f>
        <v>6.4386657009999997</v>
      </c>
      <c r="Q1460" s="366">
        <f>+VLOOKUP($E1460,Labor!$1:$1048576,MATCH(DATE(Q$2,1,1),Labor!$A$1:$LI$1),FALSE)</f>
        <v>6.4339848230000003</v>
      </c>
      <c r="R1460" s="366">
        <f>+VLOOKUP($E1460,Labor!$1:$1048576,MATCH(DATE(R$2,1,1),Labor!$A$1:$LI$1),FALSE)</f>
        <v>6.4299222199999999</v>
      </c>
      <c r="S1460" s="366">
        <f>+VLOOKUP($E1460,Labor!$1:$1048576,MATCH(DATE(S$2,1,1),Labor!$A$1:$LI$1),FALSE)</f>
        <v>6.4262201220000001</v>
      </c>
      <c r="T1460" s="366">
        <f>+VLOOKUP($E1460,Labor!$1:$1048576,MATCH(DATE(T$2,1,1),Labor!$A$1:$LI$1),FALSE)</f>
        <v>6.4228491029999999</v>
      </c>
      <c r="U1460" s="366">
        <f>+VLOOKUP($E1460,Labor!$1:$1048576,MATCH(DATE(U$2,1,1),Labor!$A$1:$LI$1),FALSE)</f>
        <v>6.4199084400000004</v>
      </c>
      <c r="V1460" s="366">
        <f>+VLOOKUP($E1460,Labor!$1:$1048576,MATCH(DATE(V$2,1,1),Labor!$A$1:$LI$1),FALSE)</f>
        <v>6.4173104309999998</v>
      </c>
      <c r="W1460" s="366">
        <f>+VLOOKUP($E1460,Labor!$1:$1048576,MATCH(DATE(W$2,1,1),Labor!$A$1:$LI$1),FALSE)</f>
        <v>6.4146620429999999</v>
      </c>
      <c r="X1460" s="366">
        <f>+VLOOKUP($E1460,Labor!$1:$1048576,MATCH(DATE(X$2,1,1),Labor!$A$1:$LI$1),FALSE)</f>
        <v>6.4115177330000002</v>
      </c>
      <c r="Y1460" s="366">
        <f>+VLOOKUP($E1460,Labor!$1:$1048576,MATCH(DATE(Y$2,1,1),Labor!$A$1:$LI$1),FALSE)</f>
        <v>6.4074720120000004</v>
      </c>
      <c r="Z1460" s="366">
        <f>+VLOOKUP($E1460,Labor!$1:$1048576,MATCH(DATE(Z$2,1,1),Labor!$A$1:$LI$1),FALSE)</f>
        <v>6.4019106109999999</v>
      </c>
      <c r="AA1460" s="366">
        <f>+VLOOKUP($E1460,Labor!$1:$1048576,MATCH(DATE(AA$2,1,1),Labor!$A$1:$LI$1),FALSE)</f>
        <v>6.3947135030000002</v>
      </c>
      <c r="AB1460" s="366">
        <f>+VLOOKUP($E1460,Labor!$1:$1048576,MATCH(DATE(AB$2,1,1),Labor!$A$1:$LI$1),FALSE)</f>
        <v>6.3858087790000004</v>
      </c>
      <c r="AC1460" s="366">
        <f>+VLOOKUP($E1460,Labor!$1:$1048576,MATCH(DATE(AC$2,1,1),Labor!$A$1:$LI$1),FALSE)</f>
        <v>6.3751254770000001</v>
      </c>
      <c r="AD1460" s="366">
        <f>+VLOOKUP($E1460,Labor!$1:$1048576,MATCH(DATE(AD$2,1,1),Labor!$A$1:$LI$1),FALSE)</f>
        <v>6.3625949090000002</v>
      </c>
      <c r="AE1460" s="366">
        <f>+VLOOKUP($E1460,Labor!$1:$1048576,MATCH(DATE(AE$2,1,1),Labor!$A$1:$LI$1),FALSE)</f>
        <v>6.3474421579999998</v>
      </c>
      <c r="AF1460" s="366">
        <f>+VLOOKUP($E1460,Labor!$1:$1048576,MATCH(DATE(AF$2,1,1),Labor!$A$1:$LI$1),FALSE)</f>
        <v>6.3296868140000004</v>
      </c>
      <c r="AG1460" s="366">
        <f>+VLOOKUP($E1460,Labor!$1:$1048576,MATCH(DATE(AG$2,1,1),Labor!$A$1:$LI$1),FALSE)</f>
        <v>6.3094732640000002</v>
      </c>
      <c r="AH1460" s="366">
        <f>+VLOOKUP($E1460,Labor!$1:$1048576,MATCH(DATE(AH$2,1,1),Labor!$A$1:$LI$1),FALSE)</f>
        <v>6.2869459340000002</v>
      </c>
      <c r="AI1460" s="366">
        <f>+VLOOKUP($E1460,Labor!$1:$1048576,MATCH(DATE(AI$2,1,1),Labor!$A$1:$LI$1),FALSE)</f>
        <v>6.2622246070000003</v>
      </c>
      <c r="AJ1460" s="366">
        <f>+VLOOKUP($E1460,Labor!$1:$1048576,MATCH(DATE(AJ$2,1,1),Labor!$A$1:$LI$1),FALSE)</f>
        <v>6.2353982630000004</v>
      </c>
      <c r="AK1460" s="366">
        <f>+VLOOKUP($E1460,Labor!$1:$1048576,MATCH(DATE(AK$2,1,1),Labor!$A$1:$LI$1),FALSE)</f>
        <v>6.206530409</v>
      </c>
      <c r="AL1460" s="366">
        <f>+VLOOKUP($E1460,Labor!$1:$1048576,MATCH(DATE(AL$2,1,1),Labor!$A$1:$LI$1),FALSE)</f>
        <v>6.1756691290000001</v>
      </c>
      <c r="AM1460" s="366">
        <f>+VLOOKUP($E1460,Labor!$1:$1048576,MATCH(DATE(AM$2,1,1),Labor!$A$1:$LI$1),FALSE)</f>
        <v>6.1428483959999998</v>
      </c>
      <c r="AN1460" s="366">
        <f>+VLOOKUP($E1460,Labor!$1:$1048576,MATCH(DATE(AN$2,1,1),Labor!$A$1:$LI$1),FALSE)</f>
        <v>6.1080913600000004</v>
      </c>
      <c r="AO1460" s="366">
        <f>+VLOOKUP($E1460,Labor!$1:$1048576,MATCH(DATE(AO$2,1,1),Labor!$A$1:$LI$1),FALSE)</f>
        <v>6.0714238280000004</v>
      </c>
    </row>
    <row r="1461" spans="1:41" ht="15" customHeight="1" x14ac:dyDescent="0.35">
      <c r="A1461" s="394"/>
      <c r="B1461" s="403"/>
      <c r="C1461" s="67" t="s">
        <v>459</v>
      </c>
      <c r="D1461" s="93"/>
      <c r="E1461" s="67" t="s">
        <v>771</v>
      </c>
      <c r="F1461" s="366">
        <f>+VLOOKUP($E1461,Labor!$1:$1048576,MATCH(DATE(F$2,1,1),Labor!$A$1:$LI$1),FALSE)</f>
        <v>1.4666197860000001</v>
      </c>
      <c r="G1461" s="366">
        <f>+VLOOKUP($E1461,Labor!$1:$1048576,MATCH(DATE(G$2,1,1),Labor!$A$1:$LI$1),FALSE)</f>
        <v>1.4641248419999999</v>
      </c>
      <c r="H1461" s="366">
        <f>+VLOOKUP($E1461,Labor!$1:$1048576,MATCH(DATE(H$2,1,1),Labor!$A$1:$LI$1),FALSE)</f>
        <v>1.458001857</v>
      </c>
      <c r="I1461" s="366">
        <f>+VLOOKUP($E1461,Labor!$1:$1048576,MATCH(DATE(I$2,1,1),Labor!$A$1:$LI$1),FALSE)</f>
        <v>1.4498859879999999</v>
      </c>
      <c r="J1461" s="366">
        <f>+VLOOKUP($E1461,Labor!$1:$1048576,MATCH(DATE(J$2,1,1),Labor!$A$1:$LI$1),FALSE)</f>
        <v>1.440832774</v>
      </c>
      <c r="K1461" s="366">
        <f>+VLOOKUP($E1461,Labor!$1:$1048576,MATCH(DATE(K$2,1,1),Labor!$A$1:$LI$1),FALSE)</f>
        <v>1.431336876</v>
      </c>
      <c r="L1461" s="366">
        <f>+VLOOKUP($E1461,Labor!$1:$1048576,MATCH(DATE(L$2,1,1),Labor!$A$1:$LI$1),FALSE)</f>
        <v>1.4216014509999999</v>
      </c>
      <c r="M1461" s="366">
        <f>+VLOOKUP($E1461,Labor!$1:$1048576,MATCH(DATE(M$2,1,1),Labor!$A$1:$LI$1),FALSE)</f>
        <v>1.41203123</v>
      </c>
      <c r="N1461" s="366">
        <f>+VLOOKUP($E1461,Labor!$1:$1048576,MATCH(DATE(N$2,1,1),Labor!$A$1:$LI$1),FALSE)</f>
        <v>1.402893315</v>
      </c>
      <c r="O1461" s="366">
        <f>+VLOOKUP($E1461,Labor!$1:$1048576,MATCH(DATE(O$2,1,1),Labor!$A$1:$LI$1),FALSE)</f>
        <v>1.3942472829999999</v>
      </c>
      <c r="P1461" s="366">
        <f>+VLOOKUP($E1461,Labor!$1:$1048576,MATCH(DATE(P$2,1,1),Labor!$A$1:$LI$1),FALSE)</f>
        <v>1.386178234</v>
      </c>
      <c r="Q1461" s="366">
        <f>+VLOOKUP($E1461,Labor!$1:$1048576,MATCH(DATE(Q$2,1,1),Labor!$A$1:$LI$1),FALSE)</f>
        <v>1.378290252</v>
      </c>
      <c r="R1461" s="366">
        <f>+VLOOKUP($E1461,Labor!$1:$1048576,MATCH(DATE(R$2,1,1),Labor!$A$1:$LI$1),FALSE)</f>
        <v>1.370276112</v>
      </c>
      <c r="S1461" s="366">
        <f>+VLOOKUP($E1461,Labor!$1:$1048576,MATCH(DATE(S$2,1,1),Labor!$A$1:$LI$1),FALSE)</f>
        <v>1.3618843110000001</v>
      </c>
      <c r="T1461" s="366">
        <f>+VLOOKUP($E1461,Labor!$1:$1048576,MATCH(DATE(T$2,1,1),Labor!$A$1:$LI$1),FALSE)</f>
        <v>1.352902179</v>
      </c>
      <c r="U1461" s="366">
        <f>+VLOOKUP($E1461,Labor!$1:$1048576,MATCH(DATE(U$2,1,1),Labor!$A$1:$LI$1),FALSE)</f>
        <v>1.3431582479999999</v>
      </c>
      <c r="V1461" s="366">
        <f>+VLOOKUP($E1461,Labor!$1:$1048576,MATCH(DATE(V$2,1,1),Labor!$A$1:$LI$1),FALSE)</f>
        <v>1.332667262</v>
      </c>
      <c r="W1461" s="366">
        <f>+VLOOKUP($E1461,Labor!$1:$1048576,MATCH(DATE(W$2,1,1),Labor!$A$1:$LI$1),FALSE)</f>
        <v>1.3216390010000001</v>
      </c>
      <c r="X1461" s="366">
        <f>+VLOOKUP($E1461,Labor!$1:$1048576,MATCH(DATE(X$2,1,1),Labor!$A$1:$LI$1),FALSE)</f>
        <v>1.310303548</v>
      </c>
      <c r="Y1461" s="366">
        <f>+VLOOKUP($E1461,Labor!$1:$1048576,MATCH(DATE(Y$2,1,1),Labor!$A$1:$LI$1),FALSE)</f>
        <v>1.2988483559999999</v>
      </c>
      <c r="Z1461" s="366">
        <f>+VLOOKUP($E1461,Labor!$1:$1048576,MATCH(DATE(Z$2,1,1),Labor!$A$1:$LI$1),FALSE)</f>
        <v>1.2872960739999999</v>
      </c>
      <c r="AA1461" s="366">
        <f>+VLOOKUP($E1461,Labor!$1:$1048576,MATCH(DATE(AA$2,1,1),Labor!$A$1:$LI$1),FALSE)</f>
        <v>1.2758372069999999</v>
      </c>
      <c r="AB1461" s="366">
        <f>+VLOOKUP($E1461,Labor!$1:$1048576,MATCH(DATE(AB$2,1,1),Labor!$A$1:$LI$1),FALSE)</f>
        <v>1.2645525360000001</v>
      </c>
      <c r="AC1461" s="366">
        <f>+VLOOKUP($E1461,Labor!$1:$1048576,MATCH(DATE(AC$2,1,1),Labor!$A$1:$LI$1),FALSE)</f>
        <v>1.253467324</v>
      </c>
      <c r="AD1461" s="366">
        <f>+VLOOKUP($E1461,Labor!$1:$1048576,MATCH(DATE(AD$2,1,1),Labor!$A$1:$LI$1),FALSE)</f>
        <v>1.24258343</v>
      </c>
      <c r="AE1461" s="366">
        <f>+VLOOKUP($E1461,Labor!$1:$1048576,MATCH(DATE(AE$2,1,1),Labor!$A$1:$LI$1),FALSE)</f>
        <v>1.2316242049999999</v>
      </c>
      <c r="AF1461" s="366">
        <f>+VLOOKUP($E1461,Labor!$1:$1048576,MATCH(DATE(AF$2,1,1),Labor!$A$1:$LI$1),FALSE)</f>
        <v>1.220724956</v>
      </c>
      <c r="AG1461" s="366">
        <f>+VLOOKUP($E1461,Labor!$1:$1048576,MATCH(DATE(AG$2,1,1),Labor!$A$1:$LI$1),FALSE)</f>
        <v>1.2099581079999999</v>
      </c>
      <c r="AH1461" s="366">
        <f>+VLOOKUP($E1461,Labor!$1:$1048576,MATCH(DATE(AH$2,1,1),Labor!$A$1:$LI$1),FALSE)</f>
        <v>1.1993520449999999</v>
      </c>
      <c r="AI1461" s="366">
        <f>+VLOOKUP($E1461,Labor!$1:$1048576,MATCH(DATE(AI$2,1,1),Labor!$A$1:$LI$1),FALSE)</f>
        <v>1.1889145729999999</v>
      </c>
      <c r="AJ1461" s="366">
        <f>+VLOOKUP($E1461,Labor!$1:$1048576,MATCH(DATE(AJ$2,1,1),Labor!$A$1:$LI$1),FALSE)</f>
        <v>1.1786442720000001</v>
      </c>
      <c r="AK1461" s="366">
        <f>+VLOOKUP($E1461,Labor!$1:$1048576,MATCH(DATE(AK$2,1,1),Labor!$A$1:$LI$1),FALSE)</f>
        <v>1.1685360279999999</v>
      </c>
      <c r="AL1461" s="366">
        <f>+VLOOKUP($E1461,Labor!$1:$1048576,MATCH(DATE(AL$2,1,1),Labor!$A$1:$LI$1),FALSE)</f>
        <v>1.1585840220000001</v>
      </c>
      <c r="AM1461" s="366">
        <f>+VLOOKUP($E1461,Labor!$1:$1048576,MATCH(DATE(AM$2,1,1),Labor!$A$1:$LI$1),FALSE)</f>
        <v>1.148781654</v>
      </c>
      <c r="AN1461" s="366">
        <f>+VLOOKUP($E1461,Labor!$1:$1048576,MATCH(DATE(AN$2,1,1),Labor!$A$1:$LI$1),FALSE)</f>
        <v>1.1391214869999999</v>
      </c>
      <c r="AO1461" s="366">
        <f>+VLOOKUP($E1461,Labor!$1:$1048576,MATCH(DATE(AO$2,1,1),Labor!$A$1:$LI$1),FALSE)</f>
        <v>1.129597279</v>
      </c>
    </row>
    <row r="1462" spans="1:41" ht="15" customHeight="1" x14ac:dyDescent="0.35">
      <c r="A1462" s="394"/>
      <c r="B1462" s="403"/>
      <c r="C1462" s="67" t="s">
        <v>460</v>
      </c>
      <c r="D1462" s="93"/>
      <c r="E1462" s="67" t="s">
        <v>772</v>
      </c>
      <c r="F1462" s="366">
        <f>+VLOOKUP($E1462,Labor!$1:$1048576,MATCH(DATE(F$2,1,1),Labor!$A$1:$LI$1),FALSE)</f>
        <v>0.72016906120000002</v>
      </c>
      <c r="G1462" s="366">
        <f>+VLOOKUP($E1462,Labor!$1:$1048576,MATCH(DATE(G$2,1,1),Labor!$A$1:$LI$1),FALSE)</f>
        <v>0.7189460003</v>
      </c>
      <c r="H1462" s="366">
        <f>+VLOOKUP($E1462,Labor!$1:$1048576,MATCH(DATE(H$2,1,1),Labor!$A$1:$LI$1),FALSE)</f>
        <v>0.71594833250000001</v>
      </c>
      <c r="I1462" s="366">
        <f>+VLOOKUP($E1462,Labor!$1:$1048576,MATCH(DATE(I$2,1,1),Labor!$A$1:$LI$1),FALSE)</f>
        <v>0.71197943220000004</v>
      </c>
      <c r="J1462" s="366">
        <f>+VLOOKUP($E1462,Labor!$1:$1048576,MATCH(DATE(J$2,1,1),Labor!$A$1:$LI$1),FALSE)</f>
        <v>0.70755450529999997</v>
      </c>
      <c r="K1462" s="366">
        <f>+VLOOKUP($E1462,Labor!$1:$1048576,MATCH(DATE(K$2,1,1),Labor!$A$1:$LI$1),FALSE)</f>
        <v>0.70291202990000001</v>
      </c>
      <c r="L1462" s="366">
        <f>+VLOOKUP($E1462,Labor!$1:$1048576,MATCH(DATE(L$2,1,1),Labor!$A$1:$LI$1),FALSE)</f>
        <v>0.69814759199999998</v>
      </c>
      <c r="M1462" s="366">
        <f>+VLOOKUP($E1462,Labor!$1:$1048576,MATCH(DATE(M$2,1,1),Labor!$A$1:$LI$1),FALSE)</f>
        <v>0.69345803370000003</v>
      </c>
      <c r="N1462" s="366">
        <f>+VLOOKUP($E1462,Labor!$1:$1048576,MATCH(DATE(N$2,1,1),Labor!$A$1:$LI$1),FALSE)</f>
        <v>0.68897399910000001</v>
      </c>
      <c r="O1462" s="366">
        <f>+VLOOKUP($E1462,Labor!$1:$1048576,MATCH(DATE(O$2,1,1),Labor!$A$1:$LI$1),FALSE)</f>
        <v>0.68472506590000004</v>
      </c>
      <c r="P1462" s="366">
        <f>+VLOOKUP($E1462,Labor!$1:$1048576,MATCH(DATE(P$2,1,1),Labor!$A$1:$LI$1),FALSE)</f>
        <v>0.68075522980000003</v>
      </c>
      <c r="Q1462" s="366">
        <f>+VLOOKUP($E1462,Labor!$1:$1048576,MATCH(DATE(Q$2,1,1),Labor!$A$1:$LI$1),FALSE)</f>
        <v>0.6768703519</v>
      </c>
      <c r="R1462" s="366">
        <f>+VLOOKUP($E1462,Labor!$1:$1048576,MATCH(DATE(R$2,1,1),Labor!$A$1:$LI$1),FALSE)</f>
        <v>0.6729197831</v>
      </c>
      <c r="S1462" s="366">
        <f>+VLOOKUP($E1462,Labor!$1:$1048576,MATCH(DATE(S$2,1,1),Labor!$A$1:$LI$1),FALSE)</f>
        <v>0.66878068239999999</v>
      </c>
      <c r="T1462" s="366">
        <f>+VLOOKUP($E1462,Labor!$1:$1048576,MATCH(DATE(T$2,1,1),Labor!$A$1:$LI$1),FALSE)</f>
        <v>0.66434968579999998</v>
      </c>
      <c r="U1462" s="366">
        <f>+VLOOKUP($E1462,Labor!$1:$1048576,MATCH(DATE(U$2,1,1),Labor!$A$1:$LI$1),FALSE)</f>
        <v>0.65954388060000002</v>
      </c>
      <c r="V1462" s="366">
        <f>+VLOOKUP($E1462,Labor!$1:$1048576,MATCH(DATE(V$2,1,1),Labor!$A$1:$LI$1),FALSE)</f>
        <v>0.65437222500000003</v>
      </c>
      <c r="W1462" s="366">
        <f>+VLOOKUP($E1462,Labor!$1:$1048576,MATCH(DATE(W$2,1,1),Labor!$A$1:$LI$1),FALSE)</f>
        <v>0.64893960380000004</v>
      </c>
      <c r="X1462" s="366">
        <f>+VLOOKUP($E1462,Labor!$1:$1048576,MATCH(DATE(X$2,1,1),Labor!$A$1:$LI$1),FALSE)</f>
        <v>0.64336029279999996</v>
      </c>
      <c r="Y1462" s="366">
        <f>+VLOOKUP($E1462,Labor!$1:$1048576,MATCH(DATE(Y$2,1,1),Labor!$A$1:$LI$1),FALSE)</f>
        <v>0.63772697889999996</v>
      </c>
      <c r="Z1462" s="366">
        <f>+VLOOKUP($E1462,Labor!$1:$1048576,MATCH(DATE(Z$2,1,1),Labor!$A$1:$LI$1),FALSE)</f>
        <v>0.63205006330000002</v>
      </c>
      <c r="AA1462" s="366">
        <f>+VLOOKUP($E1462,Labor!$1:$1048576,MATCH(DATE(AA$2,1,1),Labor!$A$1:$LI$1),FALSE)</f>
        <v>0.6264232837</v>
      </c>
      <c r="AB1462" s="366">
        <f>+VLOOKUP($E1462,Labor!$1:$1048576,MATCH(DATE(AB$2,1,1),Labor!$A$1:$LI$1),FALSE)</f>
        <v>0.62088635189999997</v>
      </c>
      <c r="AC1462" s="366">
        <f>+VLOOKUP($E1462,Labor!$1:$1048576,MATCH(DATE(AC$2,1,1),Labor!$A$1:$LI$1),FALSE)</f>
        <v>0.61545131149999999</v>
      </c>
      <c r="AD1462" s="366">
        <f>+VLOOKUP($E1462,Labor!$1:$1048576,MATCH(DATE(AD$2,1,1),Labor!$A$1:$LI$1),FALSE)</f>
        <v>0.61011837479999997</v>
      </c>
      <c r="AE1462" s="366">
        <f>+VLOOKUP($E1462,Labor!$1:$1048576,MATCH(DATE(AE$2,1,1),Labor!$A$1:$LI$1),FALSE)</f>
        <v>0.6047486567</v>
      </c>
      <c r="AF1462" s="366">
        <f>+VLOOKUP($E1462,Labor!$1:$1048576,MATCH(DATE(AF$2,1,1),Labor!$A$1:$LI$1),FALSE)</f>
        <v>0.59940783539999998</v>
      </c>
      <c r="AG1462" s="366">
        <f>+VLOOKUP($E1462,Labor!$1:$1048576,MATCH(DATE(AG$2,1,1),Labor!$A$1:$LI$1),FALSE)</f>
        <v>0.59413157920000004</v>
      </c>
      <c r="AH1462" s="366">
        <f>+VLOOKUP($E1462,Labor!$1:$1048576,MATCH(DATE(AH$2,1,1),Labor!$A$1:$LI$1),FALSE)</f>
        <v>0.58893405080000005</v>
      </c>
      <c r="AI1462" s="366">
        <f>+VLOOKUP($E1462,Labor!$1:$1048576,MATCH(DATE(AI$2,1,1),Labor!$A$1:$LI$1),FALSE)</f>
        <v>0.58381913340000002</v>
      </c>
      <c r="AJ1462" s="366">
        <f>+VLOOKUP($E1462,Labor!$1:$1048576,MATCH(DATE(AJ$2,1,1),Labor!$A$1:$LI$1),FALSE)</f>
        <v>0.57878595050000003</v>
      </c>
      <c r="AK1462" s="366">
        <f>+VLOOKUP($E1462,Labor!$1:$1048576,MATCH(DATE(AK$2,1,1),Labor!$A$1:$LI$1),FALSE)</f>
        <v>0.57383163790000002</v>
      </c>
      <c r="AL1462" s="366">
        <f>+VLOOKUP($E1462,Labor!$1:$1048576,MATCH(DATE(AL$2,1,1),Labor!$A$1:$LI$1),FALSE)</f>
        <v>0.56895289319999998</v>
      </c>
      <c r="AM1462" s="366">
        <f>+VLOOKUP($E1462,Labor!$1:$1048576,MATCH(DATE(AM$2,1,1),Labor!$A$1:$LI$1),FALSE)</f>
        <v>0.56414600940000004</v>
      </c>
      <c r="AN1462" s="366">
        <f>+VLOOKUP($E1462,Labor!$1:$1048576,MATCH(DATE(AN$2,1,1),Labor!$A$1:$LI$1),FALSE)</f>
        <v>0.55940689560000001</v>
      </c>
      <c r="AO1462" s="366">
        <f>+VLOOKUP($E1462,Labor!$1:$1048576,MATCH(DATE(AO$2,1,1),Labor!$A$1:$LI$1),FALSE)</f>
        <v>0.55473210449999999</v>
      </c>
    </row>
    <row r="1463" spans="1:41" s="92" customFormat="1" ht="15" customHeight="1" x14ac:dyDescent="0.35">
      <c r="A1463" s="394"/>
      <c r="B1463" s="403"/>
      <c r="C1463" s="76" t="s">
        <v>530</v>
      </c>
      <c r="D1463" s="130"/>
      <c r="E1463" s="76" t="s">
        <v>749</v>
      </c>
      <c r="F1463" s="365">
        <f>+VLOOKUP($E1463,Labor!$1:$1048576,MATCH(DATE(F$2,1,1),Labor!$A$1:$LI$1),FALSE)</f>
        <v>86.984865920000004</v>
      </c>
      <c r="G1463" s="365">
        <f>+VLOOKUP($E1463,Labor!$1:$1048576,MATCH(DATE(G$2,1,1),Labor!$A$1:$LI$1),FALSE)</f>
        <v>86.833672269999994</v>
      </c>
      <c r="H1463" s="365">
        <f>+VLOOKUP($E1463,Labor!$1:$1048576,MATCH(DATE(H$2,1,1),Labor!$A$1:$LI$1),FALSE)</f>
        <v>86.458076919999996</v>
      </c>
      <c r="I1463" s="365">
        <f>+VLOOKUP($E1463,Labor!$1:$1048576,MATCH(DATE(I$2,1,1),Labor!$A$1:$LI$1),FALSE)</f>
        <v>85.969287050000005</v>
      </c>
      <c r="J1463" s="365">
        <f>+VLOOKUP($E1463,Labor!$1:$1048576,MATCH(DATE(J$2,1,1),Labor!$A$1:$LI$1),FALSE)</f>
        <v>85.453716940000007</v>
      </c>
      <c r="K1463" s="365">
        <f>+VLOOKUP($E1463,Labor!$1:$1048576,MATCH(DATE(K$2,1,1),Labor!$A$1:$LI$1),FALSE)</f>
        <v>84.965967950000007</v>
      </c>
      <c r="L1463" s="365">
        <f>+VLOOKUP($E1463,Labor!$1:$1048576,MATCH(DATE(L$2,1,1),Labor!$A$1:$LI$1),FALSE)</f>
        <v>84.511346700000004</v>
      </c>
      <c r="M1463" s="365">
        <f>+VLOOKUP($E1463,Labor!$1:$1048576,MATCH(DATE(M$2,1,1),Labor!$A$1:$LI$1),FALSE)</f>
        <v>84.082083460000007</v>
      </c>
      <c r="N1463" s="365">
        <f>+VLOOKUP($E1463,Labor!$1:$1048576,MATCH(DATE(N$2,1,1),Labor!$A$1:$LI$1),FALSE)</f>
        <v>83.672154890000002</v>
      </c>
      <c r="O1463" s="365">
        <f>+VLOOKUP($E1463,Labor!$1:$1048576,MATCH(DATE(O$2,1,1),Labor!$A$1:$LI$1),FALSE)</f>
        <v>83.278780600000005</v>
      </c>
      <c r="P1463" s="365">
        <f>+VLOOKUP($E1463,Labor!$1:$1048576,MATCH(DATE(P$2,1,1),Labor!$A$1:$LI$1),FALSE)</f>
        <v>82.916808329999995</v>
      </c>
      <c r="Q1463" s="365">
        <f>+VLOOKUP($E1463,Labor!$1:$1048576,MATCH(DATE(Q$2,1,1),Labor!$A$1:$LI$1),FALSE)</f>
        <v>82.572211820000007</v>
      </c>
      <c r="R1463" s="365">
        <f>+VLOOKUP($E1463,Labor!$1:$1048576,MATCH(DATE(R$2,1,1),Labor!$A$1:$LI$1),FALSE)</f>
        <v>82.24132462</v>
      </c>
      <c r="S1463" s="365">
        <f>+VLOOKUP($E1463,Labor!$1:$1048576,MATCH(DATE(S$2,1,1),Labor!$A$1:$LI$1),FALSE)</f>
        <v>81.924736159999995</v>
      </c>
      <c r="T1463" s="365">
        <f>+VLOOKUP($E1463,Labor!$1:$1048576,MATCH(DATE(T$2,1,1),Labor!$A$1:$LI$1),FALSE)</f>
        <v>81.623983769999995</v>
      </c>
      <c r="U1463" s="365">
        <f>+VLOOKUP($E1463,Labor!$1:$1048576,MATCH(DATE(U$2,1,1),Labor!$A$1:$LI$1),FALSE)</f>
        <v>81.340369190000004</v>
      </c>
      <c r="V1463" s="365">
        <f>+VLOOKUP($E1463,Labor!$1:$1048576,MATCH(DATE(V$2,1,1),Labor!$A$1:$LI$1),FALSE)</f>
        <v>81.06960291</v>
      </c>
      <c r="W1463" s="365">
        <f>+VLOOKUP($E1463,Labor!$1:$1048576,MATCH(DATE(W$2,1,1),Labor!$A$1:$LI$1),FALSE)</f>
        <v>80.802511050000007</v>
      </c>
      <c r="X1463" s="365">
        <f>+VLOOKUP($E1463,Labor!$1:$1048576,MATCH(DATE(X$2,1,1),Labor!$A$1:$LI$1),FALSE)</f>
        <v>80.532218360000002</v>
      </c>
      <c r="Y1463" s="365">
        <f>+VLOOKUP($E1463,Labor!$1:$1048576,MATCH(DATE(Y$2,1,1),Labor!$A$1:$LI$1),FALSE)</f>
        <v>80.254976749999997</v>
      </c>
      <c r="Z1463" s="365">
        <f>+VLOOKUP($E1463,Labor!$1:$1048576,MATCH(DATE(Z$2,1,1),Labor!$A$1:$LI$1),FALSE)</f>
        <v>79.959571639999993</v>
      </c>
      <c r="AA1463" s="365">
        <f>+VLOOKUP($E1463,Labor!$1:$1048576,MATCH(DATE(AA$2,1,1),Labor!$A$1:$LI$1),FALSE)</f>
        <v>79.654931869999999</v>
      </c>
      <c r="AB1463" s="365">
        <f>+VLOOKUP($E1463,Labor!$1:$1048576,MATCH(DATE(AB$2,1,1),Labor!$A$1:$LI$1),FALSE)</f>
        <v>79.344558809999995</v>
      </c>
      <c r="AC1463" s="365">
        <f>+VLOOKUP($E1463,Labor!$1:$1048576,MATCH(DATE(AC$2,1,1),Labor!$A$1:$LI$1),FALSE)</f>
        <v>79.029661000000004</v>
      </c>
      <c r="AD1463" s="365">
        <f>+VLOOKUP($E1463,Labor!$1:$1048576,MATCH(DATE(AD$2,1,1),Labor!$A$1:$LI$1),FALSE)</f>
        <v>78.710746360000002</v>
      </c>
      <c r="AE1463" s="365">
        <f>+VLOOKUP($E1463,Labor!$1:$1048576,MATCH(DATE(AE$2,1,1),Labor!$A$1:$LI$1),FALSE)</f>
        <v>78.362770130000001</v>
      </c>
      <c r="AF1463" s="365">
        <f>+VLOOKUP($E1463,Labor!$1:$1048576,MATCH(DATE(AF$2,1,1),Labor!$A$1:$LI$1),FALSE)</f>
        <v>77.998584100000002</v>
      </c>
      <c r="AG1463" s="365">
        <f>+VLOOKUP($E1463,Labor!$1:$1048576,MATCH(DATE(AG$2,1,1),Labor!$A$1:$LI$1),FALSE)</f>
        <v>77.626056579999997</v>
      </c>
      <c r="AH1463" s="365">
        <f>+VLOOKUP($E1463,Labor!$1:$1048576,MATCH(DATE(AH$2,1,1),Labor!$A$1:$LI$1),FALSE)</f>
        <v>77.249671719999995</v>
      </c>
      <c r="AI1463" s="365">
        <f>+VLOOKUP($E1463,Labor!$1:$1048576,MATCH(DATE(AI$2,1,1),Labor!$A$1:$LI$1),FALSE)</f>
        <v>76.87212289</v>
      </c>
      <c r="AJ1463" s="365">
        <f>+VLOOKUP($E1463,Labor!$1:$1048576,MATCH(DATE(AJ$2,1,1),Labor!$A$1:$LI$1),FALSE)</f>
        <v>76.495132960000007</v>
      </c>
      <c r="AK1463" s="365">
        <f>+VLOOKUP($E1463,Labor!$1:$1048576,MATCH(DATE(AK$2,1,1),Labor!$A$1:$LI$1),FALSE)</f>
        <v>76.1199005</v>
      </c>
      <c r="AL1463" s="365">
        <f>+VLOOKUP($E1463,Labor!$1:$1048576,MATCH(DATE(AL$2,1,1),Labor!$A$1:$LI$1),FALSE)</f>
        <v>75.74736781</v>
      </c>
      <c r="AM1463" s="365">
        <f>+VLOOKUP($E1463,Labor!$1:$1048576,MATCH(DATE(AM$2,1,1),Labor!$A$1:$LI$1),FALSE)</f>
        <v>75.378274219999994</v>
      </c>
      <c r="AN1463" s="365">
        <f>+VLOOKUP($E1463,Labor!$1:$1048576,MATCH(DATE(AN$2,1,1),Labor!$A$1:$LI$1),FALSE)</f>
        <v>75.013192410000002</v>
      </c>
      <c r="AO1463" s="365">
        <f>+VLOOKUP($E1463,Labor!$1:$1048576,MATCH(DATE(AO$2,1,1),Labor!$A$1:$LI$1),FALSE)</f>
        <v>74.652681759999993</v>
      </c>
    </row>
    <row r="1464" spans="1:41" ht="15" customHeight="1" x14ac:dyDescent="0.35">
      <c r="A1464" s="394"/>
      <c r="B1464" s="403"/>
      <c r="C1464" s="67" t="s">
        <v>463</v>
      </c>
      <c r="D1464" s="93"/>
      <c r="E1464" s="67" t="s">
        <v>773</v>
      </c>
      <c r="F1464" s="366">
        <f>+VLOOKUP($E1464,Labor!$1:$1048576,MATCH(DATE(F$2,1,1),Labor!$A$1:$LI$1),FALSE)</f>
        <v>59.422974259999997</v>
      </c>
      <c r="G1464" s="366">
        <f>+VLOOKUP($E1464,Labor!$1:$1048576,MATCH(DATE(G$2,1,1),Labor!$A$1:$LI$1),FALSE)</f>
        <v>59.296807979999997</v>
      </c>
      <c r="H1464" s="366">
        <f>+VLOOKUP($E1464,Labor!$1:$1048576,MATCH(DATE(H$2,1,1),Labor!$A$1:$LI$1),FALSE)</f>
        <v>58.994511170000003</v>
      </c>
      <c r="I1464" s="366">
        <f>+VLOOKUP($E1464,Labor!$1:$1048576,MATCH(DATE(I$2,1,1),Labor!$A$1:$LI$1),FALSE)</f>
        <v>58.597596809999999</v>
      </c>
      <c r="J1464" s="366">
        <f>+VLOOKUP($E1464,Labor!$1:$1048576,MATCH(DATE(J$2,1,1),Labor!$A$1:$LI$1),FALSE)</f>
        <v>58.169393169999999</v>
      </c>
      <c r="K1464" s="366">
        <f>+VLOOKUP($E1464,Labor!$1:$1048576,MATCH(DATE(K$2,1,1),Labor!$A$1:$LI$1),FALSE)</f>
        <v>57.748613450000001</v>
      </c>
      <c r="L1464" s="366">
        <f>+VLOOKUP($E1464,Labor!$1:$1048576,MATCH(DATE(L$2,1,1),Labor!$A$1:$LI$1),FALSE)</f>
        <v>57.343167729999998</v>
      </c>
      <c r="M1464" s="366">
        <f>+VLOOKUP($E1464,Labor!$1:$1048576,MATCH(DATE(M$2,1,1),Labor!$A$1:$LI$1),FALSE)</f>
        <v>56.952695660000003</v>
      </c>
      <c r="N1464" s="366">
        <f>+VLOOKUP($E1464,Labor!$1:$1048576,MATCH(DATE(N$2,1,1),Labor!$A$1:$LI$1),FALSE)</f>
        <v>56.576519500000003</v>
      </c>
      <c r="O1464" s="366">
        <f>+VLOOKUP($E1464,Labor!$1:$1048576,MATCH(DATE(O$2,1,1),Labor!$A$1:$LI$1),FALSE)</f>
        <v>56.214213659999999</v>
      </c>
      <c r="P1464" s="366">
        <f>+VLOOKUP($E1464,Labor!$1:$1048576,MATCH(DATE(P$2,1,1),Labor!$A$1:$LI$1),FALSE)</f>
        <v>55.872840429999997</v>
      </c>
      <c r="Q1464" s="366">
        <f>+VLOOKUP($E1464,Labor!$1:$1048576,MATCH(DATE(Q$2,1,1),Labor!$A$1:$LI$1),FALSE)</f>
        <v>55.544100329999999</v>
      </c>
      <c r="R1464" s="366">
        <f>+VLOOKUP($E1464,Labor!$1:$1048576,MATCH(DATE(R$2,1,1),Labor!$A$1:$LI$1),FALSE)</f>
        <v>55.223785120000002</v>
      </c>
      <c r="S1464" s="366">
        <f>+VLOOKUP($E1464,Labor!$1:$1048576,MATCH(DATE(S$2,1,1),Labor!$A$1:$LI$1),FALSE)</f>
        <v>54.909374069999998</v>
      </c>
      <c r="T1464" s="366">
        <f>+VLOOKUP($E1464,Labor!$1:$1048576,MATCH(DATE(T$2,1,1),Labor!$A$1:$LI$1),FALSE)</f>
        <v>54.598676599999997</v>
      </c>
      <c r="U1464" s="366">
        <f>+VLOOKUP($E1464,Labor!$1:$1048576,MATCH(DATE(U$2,1,1),Labor!$A$1:$LI$1),FALSE)</f>
        <v>54.289495100000003</v>
      </c>
      <c r="V1464" s="366">
        <f>+VLOOKUP($E1464,Labor!$1:$1048576,MATCH(DATE(V$2,1,1),Labor!$A$1:$LI$1),FALSE)</f>
        <v>53.978296649999997</v>
      </c>
      <c r="W1464" s="366">
        <f>+VLOOKUP($E1464,Labor!$1:$1048576,MATCH(DATE(W$2,1,1),Labor!$A$1:$LI$1),FALSE)</f>
        <v>53.661285020000001</v>
      </c>
      <c r="X1464" s="366">
        <f>+VLOOKUP($E1464,Labor!$1:$1048576,MATCH(DATE(X$2,1,1),Labor!$A$1:$LI$1),FALSE)</f>
        <v>53.336987980000004</v>
      </c>
      <c r="Y1464" s="366">
        <f>+VLOOKUP($E1464,Labor!$1:$1048576,MATCH(DATE(Y$2,1,1),Labor!$A$1:$LI$1),FALSE)</f>
        <v>53.005873020000003</v>
      </c>
      <c r="Z1464" s="366">
        <f>+VLOOKUP($E1464,Labor!$1:$1048576,MATCH(DATE(Z$2,1,1),Labor!$A$1:$LI$1),FALSE)</f>
        <v>52.664635490000002</v>
      </c>
      <c r="AA1464" s="366">
        <f>+VLOOKUP($E1464,Labor!$1:$1048576,MATCH(DATE(AA$2,1,1),Labor!$A$1:$LI$1),FALSE)</f>
        <v>52.319413439999998</v>
      </c>
      <c r="AB1464" s="366">
        <f>+VLOOKUP($E1464,Labor!$1:$1048576,MATCH(DATE(AB$2,1,1),Labor!$A$1:$LI$1),FALSE)</f>
        <v>51.973457969999998</v>
      </c>
      <c r="AC1464" s="366">
        <f>+VLOOKUP($E1464,Labor!$1:$1048576,MATCH(DATE(AC$2,1,1),Labor!$A$1:$LI$1),FALSE)</f>
        <v>51.628514150000001</v>
      </c>
      <c r="AD1464" s="366">
        <f>+VLOOKUP($E1464,Labor!$1:$1048576,MATCH(DATE(AD$2,1,1),Labor!$A$1:$LI$1),FALSE)</f>
        <v>51.285647330000003</v>
      </c>
      <c r="AE1464" s="366">
        <f>+VLOOKUP($E1464,Labor!$1:$1048576,MATCH(DATE(AE$2,1,1),Labor!$A$1:$LI$1),FALSE)</f>
        <v>50.933303809999998</v>
      </c>
      <c r="AF1464" s="366">
        <f>+VLOOKUP($E1464,Labor!$1:$1048576,MATCH(DATE(AF$2,1,1),Labor!$A$1:$LI$1),FALSE)</f>
        <v>50.577783689999997</v>
      </c>
      <c r="AG1464" s="366">
        <f>+VLOOKUP($E1464,Labor!$1:$1048576,MATCH(DATE(AG$2,1,1),Labor!$A$1:$LI$1),FALSE)</f>
        <v>50.223138220000003</v>
      </c>
      <c r="AH1464" s="366">
        <f>+VLOOKUP($E1464,Labor!$1:$1048576,MATCH(DATE(AH$2,1,1),Labor!$A$1:$LI$1),FALSE)</f>
        <v>49.871726039999999</v>
      </c>
      <c r="AI1464" s="366">
        <f>+VLOOKUP($E1464,Labor!$1:$1048576,MATCH(DATE(AI$2,1,1),Labor!$A$1:$LI$1),FALSE)</f>
        <v>49.524999389999998</v>
      </c>
      <c r="AJ1464" s="366">
        <f>+VLOOKUP($E1464,Labor!$1:$1048576,MATCH(DATE(AJ$2,1,1),Labor!$A$1:$LI$1),FALSE)</f>
        <v>49.183898399999997</v>
      </c>
      <c r="AK1464" s="366">
        <f>+VLOOKUP($E1464,Labor!$1:$1048576,MATCH(DATE(AK$2,1,1),Labor!$A$1:$LI$1),FALSE)</f>
        <v>48.849067339999998</v>
      </c>
      <c r="AL1464" s="366">
        <f>+VLOOKUP($E1464,Labor!$1:$1048576,MATCH(DATE(AL$2,1,1),Labor!$A$1:$LI$1),FALSE)</f>
        <v>48.52099312</v>
      </c>
      <c r="AM1464" s="366">
        <f>+VLOOKUP($E1464,Labor!$1:$1048576,MATCH(DATE(AM$2,1,1),Labor!$A$1:$LI$1),FALSE)</f>
        <v>48.200024769999999</v>
      </c>
      <c r="AN1464" s="366">
        <f>+VLOOKUP($E1464,Labor!$1:$1048576,MATCH(DATE(AN$2,1,1),Labor!$A$1:$LI$1),FALSE)</f>
        <v>47.886392690000001</v>
      </c>
      <c r="AO1464" s="366">
        <f>+VLOOKUP($E1464,Labor!$1:$1048576,MATCH(DATE(AO$2,1,1),Labor!$A$1:$LI$1),FALSE)</f>
        <v>47.580309210000003</v>
      </c>
    </row>
    <row r="1465" spans="1:41" ht="15" customHeight="1" x14ac:dyDescent="0.35">
      <c r="A1465" s="394"/>
      <c r="B1465" s="403"/>
      <c r="C1465" s="67" t="s">
        <v>464</v>
      </c>
      <c r="D1465" s="93"/>
      <c r="E1465" s="67" t="s">
        <v>774</v>
      </c>
      <c r="F1465" s="366">
        <f>+VLOOKUP($E1465,Labor!$1:$1048576,MATCH(DATE(F$2,1,1),Labor!$A$1:$LI$1),FALSE)</f>
        <v>1.1843595570000001</v>
      </c>
      <c r="G1465" s="366">
        <f>+VLOOKUP($E1465,Labor!$1:$1048576,MATCH(DATE(G$2,1,1),Labor!$A$1:$LI$1),FALSE)</f>
        <v>1.183641964</v>
      </c>
      <c r="H1465" s="366">
        <f>+VLOOKUP($E1465,Labor!$1:$1048576,MATCH(DATE(H$2,1,1),Labor!$A$1:$LI$1),FALSE)</f>
        <v>1.181393527</v>
      </c>
      <c r="I1465" s="366">
        <f>+VLOOKUP($E1465,Labor!$1:$1048576,MATCH(DATE(I$2,1,1),Labor!$A$1:$LI$1),FALSE)</f>
        <v>1.1791262179999999</v>
      </c>
      <c r="J1465" s="366">
        <f>+VLOOKUP($E1465,Labor!$1:$1048576,MATCH(DATE(J$2,1,1),Labor!$A$1:$LI$1),FALSE)</f>
        <v>1.1780739419999999</v>
      </c>
      <c r="K1465" s="366">
        <f>+VLOOKUP($E1465,Labor!$1:$1048576,MATCH(DATE(K$2,1,1),Labor!$A$1:$LI$1),FALSE)</f>
        <v>1.179184682</v>
      </c>
      <c r="L1465" s="366">
        <f>+VLOOKUP($E1465,Labor!$1:$1048576,MATCH(DATE(L$2,1,1),Labor!$A$1:$LI$1),FALSE)</f>
        <v>1.1823417869999999</v>
      </c>
      <c r="M1465" s="366">
        <f>+VLOOKUP($E1465,Labor!$1:$1048576,MATCH(DATE(M$2,1,1),Labor!$A$1:$LI$1),FALSE)</f>
        <v>1.1867121030000001</v>
      </c>
      <c r="N1465" s="366">
        <f>+VLOOKUP($E1465,Labor!$1:$1048576,MATCH(DATE(N$2,1,1),Labor!$A$1:$LI$1),FALSE)</f>
        <v>1.191576207</v>
      </c>
      <c r="O1465" s="366">
        <f>+VLOOKUP($E1465,Labor!$1:$1048576,MATCH(DATE(O$2,1,1),Labor!$A$1:$LI$1),FALSE)</f>
        <v>1.1965526399999999</v>
      </c>
      <c r="P1465" s="366">
        <f>+VLOOKUP($E1465,Labor!$1:$1048576,MATCH(DATE(P$2,1,1),Labor!$A$1:$LI$1),FALSE)</f>
        <v>1.2017872089999999</v>
      </c>
      <c r="Q1465" s="366">
        <f>+VLOOKUP($E1465,Labor!$1:$1048576,MATCH(DATE(Q$2,1,1),Labor!$A$1:$LI$1),FALSE)</f>
        <v>1.20732862</v>
      </c>
      <c r="R1465" s="366">
        <f>+VLOOKUP($E1465,Labor!$1:$1048576,MATCH(DATE(R$2,1,1),Labor!$A$1:$LI$1),FALSE)</f>
        <v>1.2134758839999999</v>
      </c>
      <c r="S1465" s="366">
        <f>+VLOOKUP($E1465,Labor!$1:$1048576,MATCH(DATE(S$2,1,1),Labor!$A$1:$LI$1),FALSE)</f>
        <v>1.22065227</v>
      </c>
      <c r="T1465" s="366">
        <f>+VLOOKUP($E1465,Labor!$1:$1048576,MATCH(DATE(T$2,1,1),Labor!$A$1:$LI$1),FALSE)</f>
        <v>1.2293089669999999</v>
      </c>
      <c r="U1465" s="366">
        <f>+VLOOKUP($E1465,Labor!$1:$1048576,MATCH(DATE(U$2,1,1),Labor!$A$1:$LI$1),FALSE)</f>
        <v>1.239866812</v>
      </c>
      <c r="V1465" s="366">
        <f>+VLOOKUP($E1465,Labor!$1:$1048576,MATCH(DATE(V$2,1,1),Labor!$A$1:$LI$1),FALSE)</f>
        <v>1.2523105219999999</v>
      </c>
      <c r="W1465" s="366">
        <f>+VLOOKUP($E1465,Labor!$1:$1048576,MATCH(DATE(W$2,1,1),Labor!$A$1:$LI$1),FALSE)</f>
        <v>1.2661086070000001</v>
      </c>
      <c r="X1465" s="366">
        <f>+VLOOKUP($E1465,Labor!$1:$1048576,MATCH(DATE(X$2,1,1),Labor!$A$1:$LI$1),FALSE)</f>
        <v>1.2806500139999999</v>
      </c>
      <c r="Y1465" s="366">
        <f>+VLOOKUP($E1465,Labor!$1:$1048576,MATCH(DATE(Y$2,1,1),Labor!$A$1:$LI$1),FALSE)</f>
        <v>1.295408442</v>
      </c>
      <c r="Z1465" s="366">
        <f>+VLOOKUP($E1465,Labor!$1:$1048576,MATCH(DATE(Z$2,1,1),Labor!$A$1:$LI$1),FALSE)</f>
        <v>1.3098463520000001</v>
      </c>
      <c r="AA1465" s="366">
        <f>+VLOOKUP($E1465,Labor!$1:$1048576,MATCH(DATE(AA$2,1,1),Labor!$A$1:$LI$1),FALSE)</f>
        <v>1.3237972840000001</v>
      </c>
      <c r="AB1465" s="366">
        <f>+VLOOKUP($E1465,Labor!$1:$1048576,MATCH(DATE(AB$2,1,1),Labor!$A$1:$LI$1),FALSE)</f>
        <v>1.3371340890000001</v>
      </c>
      <c r="AC1465" s="366">
        <f>+VLOOKUP($E1465,Labor!$1:$1048576,MATCH(DATE(AC$2,1,1),Labor!$A$1:$LI$1),FALSE)</f>
        <v>1.3497717810000001</v>
      </c>
      <c r="AD1465" s="366">
        <f>+VLOOKUP($E1465,Labor!$1:$1048576,MATCH(DATE(AD$2,1,1),Labor!$A$1:$LI$1),FALSE)</f>
        <v>1.361665122</v>
      </c>
      <c r="AE1465" s="366">
        <f>+VLOOKUP($E1465,Labor!$1:$1048576,MATCH(DATE(AE$2,1,1),Labor!$A$1:$LI$1),FALSE)</f>
        <v>1.372410055</v>
      </c>
      <c r="AF1465" s="366">
        <f>+VLOOKUP($E1465,Labor!$1:$1048576,MATCH(DATE(AF$2,1,1),Labor!$A$1:$LI$1),FALSE)</f>
        <v>1.38214554</v>
      </c>
      <c r="AG1465" s="366">
        <f>+VLOOKUP($E1465,Labor!$1:$1048576,MATCH(DATE(AG$2,1,1),Labor!$A$1:$LI$1),FALSE)</f>
        <v>1.390993401</v>
      </c>
      <c r="AH1465" s="366">
        <f>+VLOOKUP($E1465,Labor!$1:$1048576,MATCH(DATE(AH$2,1,1),Labor!$A$1:$LI$1),FALSE)</f>
        <v>1.3990489800000001</v>
      </c>
      <c r="AI1465" s="366">
        <f>+VLOOKUP($E1465,Labor!$1:$1048576,MATCH(DATE(AI$2,1,1),Labor!$A$1:$LI$1),FALSE)</f>
        <v>1.406390196</v>
      </c>
      <c r="AJ1465" s="366">
        <f>+VLOOKUP($E1465,Labor!$1:$1048576,MATCH(DATE(AJ$2,1,1),Labor!$A$1:$LI$1),FALSE)</f>
        <v>1.413082739</v>
      </c>
      <c r="AK1465" s="366">
        <f>+VLOOKUP($E1465,Labor!$1:$1048576,MATCH(DATE(AK$2,1,1),Labor!$A$1:$LI$1),FALSE)</f>
        <v>1.419183654</v>
      </c>
      <c r="AL1465" s="366">
        <f>+VLOOKUP($E1465,Labor!$1:$1048576,MATCH(DATE(AL$2,1,1),Labor!$A$1:$LI$1),FALSE)</f>
        <v>1.4247442699999999</v>
      </c>
      <c r="AM1465" s="366">
        <f>+VLOOKUP($E1465,Labor!$1:$1048576,MATCH(DATE(AM$2,1,1),Labor!$A$1:$LI$1),FALSE)</f>
        <v>1.429810515</v>
      </c>
      <c r="AN1465" s="366">
        <f>+VLOOKUP($E1465,Labor!$1:$1048576,MATCH(DATE(AN$2,1,1),Labor!$A$1:$LI$1),FALSE)</f>
        <v>1.4344234659999999</v>
      </c>
      <c r="AO1465" s="366">
        <f>+VLOOKUP($E1465,Labor!$1:$1048576,MATCH(DATE(AO$2,1,1),Labor!$A$1:$LI$1),FALSE)</f>
        <v>1.438622203</v>
      </c>
    </row>
    <row r="1466" spans="1:41" ht="15" customHeight="1" x14ac:dyDescent="0.35">
      <c r="A1466" s="394"/>
      <c r="B1466" s="403"/>
      <c r="C1466" s="67" t="s">
        <v>465</v>
      </c>
      <c r="D1466" s="93"/>
      <c r="E1466" s="67" t="s">
        <v>775</v>
      </c>
      <c r="F1466" s="366">
        <f>+VLOOKUP($E1466,Labor!$1:$1048576,MATCH(DATE(F$2,1,1),Labor!$A$1:$LI$1),FALSE)</f>
        <v>1.7210863089999999</v>
      </c>
      <c r="G1466" s="366">
        <f>+VLOOKUP($E1466,Labor!$1:$1048576,MATCH(DATE(G$2,1,1),Labor!$A$1:$LI$1),FALSE)</f>
        <v>1.7191244560000001</v>
      </c>
      <c r="H1466" s="366">
        <f>+VLOOKUP($E1466,Labor!$1:$1048576,MATCH(DATE(H$2,1,1),Labor!$A$1:$LI$1),FALSE)</f>
        <v>1.7138902899999999</v>
      </c>
      <c r="I1466" s="366">
        <f>+VLOOKUP($E1466,Labor!$1:$1048576,MATCH(DATE(I$2,1,1),Labor!$A$1:$LI$1),FALSE)</f>
        <v>1.7076650950000001</v>
      </c>
      <c r="J1466" s="366">
        <f>+VLOOKUP($E1466,Labor!$1:$1048576,MATCH(DATE(J$2,1,1),Labor!$A$1:$LI$1),FALSE)</f>
        <v>1.7022673180000001</v>
      </c>
      <c r="K1466" s="366">
        <f>+VLOOKUP($E1466,Labor!$1:$1048576,MATCH(DATE(K$2,1,1),Labor!$A$1:$LI$1),FALSE)</f>
        <v>1.6989756899999999</v>
      </c>
      <c r="L1466" s="366">
        <f>+VLOOKUP($E1466,Labor!$1:$1048576,MATCH(DATE(L$2,1,1),Labor!$A$1:$LI$1),FALSE)</f>
        <v>1.697761697</v>
      </c>
      <c r="M1466" s="366">
        <f>+VLOOKUP($E1466,Labor!$1:$1048576,MATCH(DATE(M$2,1,1),Labor!$A$1:$LI$1),FALSE)</f>
        <v>1.697863409</v>
      </c>
      <c r="N1466" s="366">
        <f>+VLOOKUP($E1466,Labor!$1:$1048576,MATCH(DATE(N$2,1,1),Labor!$A$1:$LI$1),FALSE)</f>
        <v>1.6986219309999999</v>
      </c>
      <c r="O1466" s="366">
        <f>+VLOOKUP($E1466,Labor!$1:$1048576,MATCH(DATE(O$2,1,1),Labor!$A$1:$LI$1),FALSE)</f>
        <v>1.6996880169999999</v>
      </c>
      <c r="P1466" s="366">
        <f>+VLOOKUP($E1466,Labor!$1:$1048576,MATCH(DATE(P$2,1,1),Labor!$A$1:$LI$1),FALSE)</f>
        <v>1.701288031</v>
      </c>
      <c r="Q1466" s="366">
        <f>+VLOOKUP($E1466,Labor!$1:$1048576,MATCH(DATE(Q$2,1,1),Labor!$A$1:$LI$1),FALSE)</f>
        <v>1.703368767</v>
      </c>
      <c r="R1466" s="366">
        <f>+VLOOKUP($E1466,Labor!$1:$1048576,MATCH(DATE(R$2,1,1),Labor!$A$1:$LI$1),FALSE)</f>
        <v>1.7061472369999999</v>
      </c>
      <c r="S1466" s="366">
        <f>+VLOOKUP($E1466,Labor!$1:$1048576,MATCH(DATE(S$2,1,1),Labor!$A$1:$LI$1),FALSE)</f>
        <v>1.7099787769999999</v>
      </c>
      <c r="T1466" s="366">
        <f>+VLOOKUP($E1466,Labor!$1:$1048576,MATCH(DATE(T$2,1,1),Labor!$A$1:$LI$1),FALSE)</f>
        <v>1.7152582300000001</v>
      </c>
      <c r="U1466" s="366">
        <f>+VLOOKUP($E1466,Labor!$1:$1048576,MATCH(DATE(U$2,1,1),Labor!$A$1:$LI$1),FALSE)</f>
        <v>1.7223644950000001</v>
      </c>
      <c r="V1466" s="366">
        <f>+VLOOKUP($E1466,Labor!$1:$1048576,MATCH(DATE(V$2,1,1),Labor!$A$1:$LI$1),FALSE)</f>
        <v>1.731261105</v>
      </c>
      <c r="W1466" s="366">
        <f>+VLOOKUP($E1466,Labor!$1:$1048576,MATCH(DATE(W$2,1,1),Labor!$A$1:$LI$1),FALSE)</f>
        <v>1.741422883</v>
      </c>
      <c r="X1466" s="366">
        <f>+VLOOKUP($E1466,Labor!$1:$1048576,MATCH(DATE(X$2,1,1),Labor!$A$1:$LI$1),FALSE)</f>
        <v>1.7522739030000001</v>
      </c>
      <c r="Y1466" s="366">
        <f>+VLOOKUP($E1466,Labor!$1:$1048576,MATCH(DATE(Y$2,1,1),Labor!$A$1:$LI$1),FALSE)</f>
        <v>1.7633370880000001</v>
      </c>
      <c r="Z1466" s="366">
        <f>+VLOOKUP($E1466,Labor!$1:$1048576,MATCH(DATE(Z$2,1,1),Labor!$A$1:$LI$1),FALSE)</f>
        <v>1.7740739350000001</v>
      </c>
      <c r="AA1466" s="366">
        <f>+VLOOKUP($E1466,Labor!$1:$1048576,MATCH(DATE(AA$2,1,1),Labor!$A$1:$LI$1),FALSE)</f>
        <v>1.78440098</v>
      </c>
      <c r="AB1466" s="366">
        <f>+VLOOKUP($E1466,Labor!$1:$1048576,MATCH(DATE(AB$2,1,1),Labor!$A$1:$LI$1),FALSE)</f>
        <v>1.7942394850000001</v>
      </c>
      <c r="AC1466" s="366">
        <f>+VLOOKUP($E1466,Labor!$1:$1048576,MATCH(DATE(AC$2,1,1),Labor!$A$1:$LI$1),FALSE)</f>
        <v>1.8035295200000001</v>
      </c>
      <c r="AD1466" s="366">
        <f>+VLOOKUP($E1466,Labor!$1:$1048576,MATCH(DATE(AD$2,1,1),Labor!$A$1:$LI$1),FALSE)</f>
        <v>1.8122368470000001</v>
      </c>
      <c r="AE1466" s="366">
        <f>+VLOOKUP($E1466,Labor!$1:$1048576,MATCH(DATE(AE$2,1,1),Labor!$A$1:$LI$1),FALSE)</f>
        <v>1.819830313</v>
      </c>
      <c r="AF1466" s="366">
        <f>+VLOOKUP($E1466,Labor!$1:$1048576,MATCH(DATE(AF$2,1,1),Labor!$A$1:$LI$1),FALSE)</f>
        <v>1.8264936730000001</v>
      </c>
      <c r="AG1466" s="366">
        <f>+VLOOKUP($E1466,Labor!$1:$1048576,MATCH(DATE(AG$2,1,1),Labor!$A$1:$LI$1),FALSE)</f>
        <v>1.8323785779999999</v>
      </c>
      <c r="AH1466" s="366">
        <f>+VLOOKUP($E1466,Labor!$1:$1048576,MATCH(DATE(AH$2,1,1),Labor!$A$1:$LI$1),FALSE)</f>
        <v>1.8375960730000001</v>
      </c>
      <c r="AI1466" s="366">
        <f>+VLOOKUP($E1466,Labor!$1:$1048576,MATCH(DATE(AI$2,1,1),Labor!$A$1:$LI$1),FALSE)</f>
        <v>1.8422313990000001</v>
      </c>
      <c r="AJ1466" s="366">
        <f>+VLOOKUP($E1466,Labor!$1:$1048576,MATCH(DATE(AJ$2,1,1),Labor!$A$1:$LI$1),FALSE)</f>
        <v>1.8463526509999999</v>
      </c>
      <c r="AK1466" s="366">
        <f>+VLOOKUP($E1466,Labor!$1:$1048576,MATCH(DATE(AK$2,1,1),Labor!$A$1:$LI$1),FALSE)</f>
        <v>1.850016581</v>
      </c>
      <c r="AL1466" s="366">
        <f>+VLOOKUP($E1466,Labor!$1:$1048576,MATCH(DATE(AL$2,1,1),Labor!$A$1:$LI$1),FALSE)</f>
        <v>1.8532730319999999</v>
      </c>
      <c r="AM1466" s="366">
        <f>+VLOOKUP($E1466,Labor!$1:$1048576,MATCH(DATE(AM$2,1,1),Labor!$A$1:$LI$1),FALSE)</f>
        <v>1.856165665</v>
      </c>
      <c r="AN1466" s="366">
        <f>+VLOOKUP($E1466,Labor!$1:$1048576,MATCH(DATE(AN$2,1,1),Labor!$A$1:$LI$1),FALSE)</f>
        <v>1.858732813</v>
      </c>
      <c r="AO1466" s="366">
        <f>+VLOOKUP($E1466,Labor!$1:$1048576,MATCH(DATE(AO$2,1,1),Labor!$A$1:$LI$1),FALSE)</f>
        <v>1.8610112169999999</v>
      </c>
    </row>
    <row r="1467" spans="1:41" ht="15" customHeight="1" x14ac:dyDescent="0.35">
      <c r="A1467" s="394"/>
      <c r="B1467" s="403"/>
      <c r="C1467" s="67" t="s">
        <v>466</v>
      </c>
      <c r="D1467" s="93"/>
      <c r="E1467" s="67" t="s">
        <v>776</v>
      </c>
      <c r="F1467" s="366">
        <f>+VLOOKUP($E1467,Labor!$1:$1048576,MATCH(DATE(F$2,1,1),Labor!$A$1:$LI$1),FALSE)</f>
        <v>1.563605514</v>
      </c>
      <c r="G1467" s="366">
        <f>+VLOOKUP($E1467,Labor!$1:$1048576,MATCH(DATE(G$2,1,1),Labor!$A$1:$LI$1),FALSE)</f>
        <v>1.564407477</v>
      </c>
      <c r="H1467" s="366">
        <f>+VLOOKUP($E1467,Labor!$1:$1048576,MATCH(DATE(H$2,1,1),Labor!$A$1:$LI$1),FALSE)</f>
        <v>1.5651005019999999</v>
      </c>
      <c r="I1467" s="366">
        <f>+VLOOKUP($E1467,Labor!$1:$1048576,MATCH(DATE(I$2,1,1),Labor!$A$1:$LI$1),FALSE)</f>
        <v>1.567484243</v>
      </c>
      <c r="J1467" s="366">
        <f>+VLOOKUP($E1467,Labor!$1:$1048576,MATCH(DATE(J$2,1,1),Labor!$A$1:$LI$1),FALSE)</f>
        <v>1.5730970710000001</v>
      </c>
      <c r="K1467" s="366">
        <f>+VLOOKUP($E1467,Labor!$1:$1048576,MATCH(DATE(K$2,1,1),Labor!$A$1:$LI$1),FALSE)</f>
        <v>1.583302921</v>
      </c>
      <c r="L1467" s="366">
        <f>+VLOOKUP($E1467,Labor!$1:$1048576,MATCH(DATE(L$2,1,1),Labor!$A$1:$LI$1),FALSE)</f>
        <v>1.597640269</v>
      </c>
      <c r="M1467" s="366">
        <f>+VLOOKUP($E1467,Labor!$1:$1048576,MATCH(DATE(M$2,1,1),Labor!$A$1:$LI$1),FALSE)</f>
        <v>1.61421349</v>
      </c>
      <c r="N1467" s="366">
        <f>+VLOOKUP($E1467,Labor!$1:$1048576,MATCH(DATE(N$2,1,1),Labor!$A$1:$LI$1),FALSE)</f>
        <v>1.631419712</v>
      </c>
      <c r="O1467" s="366">
        <f>+VLOOKUP($E1467,Labor!$1:$1048576,MATCH(DATE(O$2,1,1),Labor!$A$1:$LI$1),FALSE)</f>
        <v>1.648422858</v>
      </c>
      <c r="P1467" s="366">
        <f>+VLOOKUP($E1467,Labor!$1:$1048576,MATCH(DATE(P$2,1,1),Labor!$A$1:$LI$1),FALSE)</f>
        <v>1.6654070560000001</v>
      </c>
      <c r="Q1467" s="366">
        <f>+VLOOKUP($E1467,Labor!$1:$1048576,MATCH(DATE(Q$2,1,1),Labor!$A$1:$LI$1),FALSE)</f>
        <v>1.6826350859999999</v>
      </c>
      <c r="R1467" s="366">
        <f>+VLOOKUP($E1467,Labor!$1:$1048576,MATCH(DATE(R$2,1,1),Labor!$A$1:$LI$1),FALSE)</f>
        <v>1.7008343589999999</v>
      </c>
      <c r="S1467" s="366">
        <f>+VLOOKUP($E1467,Labor!$1:$1048576,MATCH(DATE(S$2,1,1),Labor!$A$1:$LI$1),FALSE)</f>
        <v>1.7209468429999999</v>
      </c>
      <c r="T1467" s="366">
        <f>+VLOOKUP($E1467,Labor!$1:$1048576,MATCH(DATE(T$2,1,1),Labor!$A$1:$LI$1),FALSE)</f>
        <v>1.7439373170000001</v>
      </c>
      <c r="U1467" s="366">
        <f>+VLOOKUP($E1467,Labor!$1:$1048576,MATCH(DATE(U$2,1,1),Labor!$A$1:$LI$1),FALSE)</f>
        <v>1.7706737859999999</v>
      </c>
      <c r="V1467" s="366">
        <f>+VLOOKUP($E1467,Labor!$1:$1048576,MATCH(DATE(V$2,1,1),Labor!$A$1:$LI$1),FALSE)</f>
        <v>1.801112015</v>
      </c>
      <c r="W1467" s="366">
        <f>+VLOOKUP($E1467,Labor!$1:$1048576,MATCH(DATE(W$2,1,1),Labor!$A$1:$LI$1),FALSE)</f>
        <v>1.8341498389999999</v>
      </c>
      <c r="X1467" s="366">
        <f>+VLOOKUP($E1467,Labor!$1:$1048576,MATCH(DATE(X$2,1,1),Labor!$A$1:$LI$1),FALSE)</f>
        <v>1.8685124870000001</v>
      </c>
      <c r="Y1467" s="366">
        <f>+VLOOKUP($E1467,Labor!$1:$1048576,MATCH(DATE(Y$2,1,1),Labor!$A$1:$LI$1),FALSE)</f>
        <v>1.9030967590000001</v>
      </c>
      <c r="Z1467" s="366">
        <f>+VLOOKUP($E1467,Labor!$1:$1048576,MATCH(DATE(Z$2,1,1),Labor!$A$1:$LI$1),FALSE)</f>
        <v>1.9368603630000001</v>
      </c>
      <c r="AA1467" s="366">
        <f>+VLOOKUP($E1467,Labor!$1:$1048576,MATCH(DATE(AA$2,1,1),Labor!$A$1:$LI$1),FALSE)</f>
        <v>1.9693891189999999</v>
      </c>
      <c r="AB1467" s="366">
        <f>+VLOOKUP($E1467,Labor!$1:$1048576,MATCH(DATE(AB$2,1,1),Labor!$A$1:$LI$1),FALSE)</f>
        <v>2.0003987150000002</v>
      </c>
      <c r="AC1467" s="366">
        <f>+VLOOKUP($E1467,Labor!$1:$1048576,MATCH(DATE(AC$2,1,1),Labor!$A$1:$LI$1),FALSE)</f>
        <v>2.0297197150000001</v>
      </c>
      <c r="AD1467" s="366">
        <f>+VLOOKUP($E1467,Labor!$1:$1048576,MATCH(DATE(AD$2,1,1),Labor!$A$1:$LI$1),FALSE)</f>
        <v>2.0572774310000002</v>
      </c>
      <c r="AE1467" s="366">
        <f>+VLOOKUP($E1467,Labor!$1:$1048576,MATCH(DATE(AE$2,1,1),Labor!$A$1:$LI$1),FALSE)</f>
        <v>2.082469331</v>
      </c>
      <c r="AF1467" s="366">
        <f>+VLOOKUP($E1467,Labor!$1:$1048576,MATCH(DATE(AF$2,1,1),Labor!$A$1:$LI$1),FALSE)</f>
        <v>2.1055261679999999</v>
      </c>
      <c r="AG1467" s="366">
        <f>+VLOOKUP($E1467,Labor!$1:$1048576,MATCH(DATE(AG$2,1,1),Labor!$A$1:$LI$1),FALSE)</f>
        <v>2.1266644669999999</v>
      </c>
      <c r="AH1467" s="366">
        <f>+VLOOKUP($E1467,Labor!$1:$1048576,MATCH(DATE(AH$2,1,1),Labor!$A$1:$LI$1),FALSE)</f>
        <v>2.1460657369999998</v>
      </c>
      <c r="AI1467" s="366">
        <f>+VLOOKUP($E1467,Labor!$1:$1048576,MATCH(DATE(AI$2,1,1),Labor!$A$1:$LI$1),FALSE)</f>
        <v>2.1638860580000001</v>
      </c>
      <c r="AJ1467" s="366">
        <f>+VLOOKUP($E1467,Labor!$1:$1048576,MATCH(DATE(AJ$2,1,1),Labor!$A$1:$LI$1),FALSE)</f>
        <v>2.1802616650000002</v>
      </c>
      <c r="AK1467" s="366">
        <f>+VLOOKUP($E1467,Labor!$1:$1048576,MATCH(DATE(AK$2,1,1),Labor!$A$1:$LI$1),FALSE)</f>
        <v>2.1953132630000001</v>
      </c>
      <c r="AL1467" s="366">
        <f>+VLOOKUP($E1467,Labor!$1:$1048576,MATCH(DATE(AL$2,1,1),Labor!$A$1:$LI$1),FALSE)</f>
        <v>2.209150078</v>
      </c>
      <c r="AM1467" s="366">
        <f>+VLOOKUP($E1467,Labor!$1:$1048576,MATCH(DATE(AM$2,1,1),Labor!$A$1:$LI$1),FALSE)</f>
        <v>2.2218702829999999</v>
      </c>
      <c r="AN1467" s="366">
        <f>+VLOOKUP($E1467,Labor!$1:$1048576,MATCH(DATE(AN$2,1,1),Labor!$A$1:$LI$1),FALSE)</f>
        <v>2.2335619750000002</v>
      </c>
      <c r="AO1467" s="366">
        <f>+VLOOKUP($E1467,Labor!$1:$1048576,MATCH(DATE(AO$2,1,1),Labor!$A$1:$LI$1),FALSE)</f>
        <v>2.2443078349999999</v>
      </c>
    </row>
    <row r="1468" spans="1:41" ht="15" customHeight="1" x14ac:dyDescent="0.35">
      <c r="A1468" s="394"/>
      <c r="B1468" s="403"/>
      <c r="C1468" s="67" t="s">
        <v>467</v>
      </c>
      <c r="D1468" s="93"/>
      <c r="E1468" s="67" t="s">
        <v>777</v>
      </c>
      <c r="F1468" s="366">
        <f>+VLOOKUP($E1468,Labor!$1:$1048576,MATCH(DATE(F$2,1,1),Labor!$A$1:$LI$1),FALSE)</f>
        <v>3.0771065360000001</v>
      </c>
      <c r="G1468" s="366">
        <f>+VLOOKUP($E1468,Labor!$1:$1048576,MATCH(DATE(G$2,1,1),Labor!$A$1:$LI$1),FALSE)</f>
        <v>3.070933836</v>
      </c>
      <c r="H1468" s="366">
        <f>+VLOOKUP($E1468,Labor!$1:$1048576,MATCH(DATE(H$2,1,1),Labor!$A$1:$LI$1),FALSE)</f>
        <v>3.0559151720000002</v>
      </c>
      <c r="I1468" s="366">
        <f>+VLOOKUP($E1468,Labor!$1:$1048576,MATCH(DATE(I$2,1,1),Labor!$A$1:$LI$1),FALSE)</f>
        <v>3.0362739849999998</v>
      </c>
      <c r="J1468" s="366">
        <f>+VLOOKUP($E1468,Labor!$1:$1048576,MATCH(DATE(J$2,1,1),Labor!$A$1:$LI$1),FALSE)</f>
        <v>3.0153159540000001</v>
      </c>
      <c r="K1468" s="366">
        <f>+VLOOKUP($E1468,Labor!$1:$1048576,MATCH(DATE(K$2,1,1),Labor!$A$1:$LI$1),FALSE)</f>
        <v>2.9951133589999999</v>
      </c>
      <c r="L1468" s="366">
        <f>+VLOOKUP($E1468,Labor!$1:$1048576,MATCH(DATE(L$2,1,1),Labor!$A$1:$LI$1),FALSE)</f>
        <v>2.9760844149999999</v>
      </c>
      <c r="M1468" s="366">
        <f>+VLOOKUP($E1468,Labor!$1:$1048576,MATCH(DATE(M$2,1,1),Labor!$A$1:$LI$1),FALSE)</f>
        <v>2.958143637</v>
      </c>
      <c r="N1468" s="366">
        <f>+VLOOKUP($E1468,Labor!$1:$1048576,MATCH(DATE(N$2,1,1),Labor!$A$1:$LI$1),FALSE)</f>
        <v>2.9411496239999999</v>
      </c>
      <c r="O1468" s="366">
        <f>+VLOOKUP($E1468,Labor!$1:$1048576,MATCH(DATE(O$2,1,1),Labor!$A$1:$LI$1),FALSE)</f>
        <v>2.9249851960000002</v>
      </c>
      <c r="P1468" s="366">
        <f>+VLOOKUP($E1468,Labor!$1:$1048576,MATCH(DATE(P$2,1,1),Labor!$A$1:$LI$1),FALSE)</f>
        <v>2.910023985</v>
      </c>
      <c r="Q1468" s="366">
        <f>+VLOOKUP($E1468,Labor!$1:$1048576,MATCH(DATE(Q$2,1,1),Labor!$A$1:$LI$1),FALSE)</f>
        <v>2.895803168</v>
      </c>
      <c r="R1468" s="366">
        <f>+VLOOKUP($E1468,Labor!$1:$1048576,MATCH(DATE(R$2,1,1),Labor!$A$1:$LI$1),FALSE)</f>
        <v>2.88212081</v>
      </c>
      <c r="S1468" s="366">
        <f>+VLOOKUP($E1468,Labor!$1:$1048576,MATCH(DATE(S$2,1,1),Labor!$A$1:$LI$1),FALSE)</f>
        <v>2.868916333</v>
      </c>
      <c r="T1468" s="366">
        <f>+VLOOKUP($E1468,Labor!$1:$1048576,MATCH(DATE(T$2,1,1),Labor!$A$1:$LI$1),FALSE)</f>
        <v>2.8561814139999999</v>
      </c>
      <c r="U1468" s="366">
        <f>+VLOOKUP($E1468,Labor!$1:$1048576,MATCH(DATE(U$2,1,1),Labor!$A$1:$LI$1),FALSE)</f>
        <v>2.8439220019999998</v>
      </c>
      <c r="V1468" s="366">
        <f>+VLOOKUP($E1468,Labor!$1:$1048576,MATCH(DATE(V$2,1,1),Labor!$A$1:$LI$1),FALSE)</f>
        <v>2.832032587</v>
      </c>
      <c r="W1468" s="366">
        <f>+VLOOKUP($E1468,Labor!$1:$1048576,MATCH(DATE(W$2,1,1),Labor!$A$1:$LI$1),FALSE)</f>
        <v>2.8203040779999999</v>
      </c>
      <c r="X1468" s="366">
        <f>+VLOOKUP($E1468,Labor!$1:$1048576,MATCH(DATE(X$2,1,1),Labor!$A$1:$LI$1),FALSE)</f>
        <v>2.808578968</v>
      </c>
      <c r="Y1468" s="366">
        <f>+VLOOKUP($E1468,Labor!$1:$1048576,MATCH(DATE(Y$2,1,1),Labor!$A$1:$LI$1),FALSE)</f>
        <v>2.7967698460000001</v>
      </c>
      <c r="Z1468" s="366">
        <f>+VLOOKUP($E1468,Labor!$1:$1048576,MATCH(DATE(Z$2,1,1),Labor!$A$1:$LI$1),FALSE)</f>
        <v>2.7845528590000002</v>
      </c>
      <c r="AA1468" s="366">
        <f>+VLOOKUP($E1468,Labor!$1:$1048576,MATCH(DATE(AA$2,1,1),Labor!$A$1:$LI$1),FALSE)</f>
        <v>2.772173472</v>
      </c>
      <c r="AB1468" s="366">
        <f>+VLOOKUP($E1468,Labor!$1:$1048576,MATCH(DATE(AB$2,1,1),Labor!$A$1:$LI$1),FALSE)</f>
        <v>2.7597483359999999</v>
      </c>
      <c r="AC1468" s="366">
        <f>+VLOOKUP($E1468,Labor!$1:$1048576,MATCH(DATE(AC$2,1,1),Labor!$A$1:$LI$1),FALSE)</f>
        <v>2.7473258660000002</v>
      </c>
      <c r="AD1468" s="366">
        <f>+VLOOKUP($E1468,Labor!$1:$1048576,MATCH(DATE(AD$2,1,1),Labor!$A$1:$LI$1),FALSE)</f>
        <v>2.7349285129999998</v>
      </c>
      <c r="AE1468" s="366">
        <f>+VLOOKUP($E1468,Labor!$1:$1048576,MATCH(DATE(AE$2,1,1),Labor!$A$1:$LI$1),FALSE)</f>
        <v>2.721820218</v>
      </c>
      <c r="AF1468" s="366">
        <f>+VLOOKUP($E1468,Labor!$1:$1048576,MATCH(DATE(AF$2,1,1),Labor!$A$1:$LI$1),FALSE)</f>
        <v>2.708325892</v>
      </c>
      <c r="AG1468" s="366">
        <f>+VLOOKUP($E1468,Labor!$1:$1048576,MATCH(DATE(AG$2,1,1),Labor!$A$1:$LI$1),FALSE)</f>
        <v>2.6946851089999999</v>
      </c>
      <c r="AH1468" s="366">
        <f>+VLOOKUP($E1468,Labor!$1:$1048576,MATCH(DATE(AH$2,1,1),Labor!$A$1:$LI$1),FALSE)</f>
        <v>2.6810498489999999</v>
      </c>
      <c r="AI1468" s="366">
        <f>+VLOOKUP($E1468,Labor!$1:$1048576,MATCH(DATE(AI$2,1,1),Labor!$A$1:$LI$1),FALSE)</f>
        <v>2.6675168189999998</v>
      </c>
      <c r="AJ1468" s="366">
        <f>+VLOOKUP($E1468,Labor!$1:$1048576,MATCH(DATE(AJ$2,1,1),Labor!$A$1:$LI$1),FALSE)</f>
        <v>2.6541479689999998</v>
      </c>
      <c r="AK1468" s="366">
        <f>+VLOOKUP($E1468,Labor!$1:$1048576,MATCH(DATE(AK$2,1,1),Labor!$A$1:$LI$1),FALSE)</f>
        <v>2.6409841809999999</v>
      </c>
      <c r="AL1468" s="366">
        <f>+VLOOKUP($E1468,Labor!$1:$1048576,MATCH(DATE(AL$2,1,1),Labor!$A$1:$LI$1),FALSE)</f>
        <v>2.6280549689999999</v>
      </c>
      <c r="AM1468" s="366">
        <f>+VLOOKUP($E1468,Labor!$1:$1048576,MATCH(DATE(AM$2,1,1),Labor!$A$1:$LI$1),FALSE)</f>
        <v>2.6153813540000002</v>
      </c>
      <c r="AN1468" s="366">
        <f>+VLOOKUP($E1468,Labor!$1:$1048576,MATCH(DATE(AN$2,1,1),Labor!$A$1:$LI$1),FALSE)</f>
        <v>2.6029780169999999</v>
      </c>
      <c r="AO1468" s="366">
        <f>+VLOOKUP($E1468,Labor!$1:$1048576,MATCH(DATE(AO$2,1,1),Labor!$A$1:$LI$1),FALSE)</f>
        <v>2.590859043</v>
      </c>
    </row>
    <row r="1469" spans="1:41" ht="15" customHeight="1" x14ac:dyDescent="0.35">
      <c r="A1469" s="394"/>
      <c r="B1469" s="403"/>
      <c r="C1469" s="67" t="s">
        <v>468</v>
      </c>
      <c r="D1469" s="93"/>
      <c r="E1469" s="67" t="s">
        <v>778</v>
      </c>
      <c r="F1469" s="366">
        <f>+VLOOKUP($E1469,Labor!$1:$1048576,MATCH(DATE(F$2,1,1),Labor!$A$1:$LI$1),FALSE)</f>
        <v>1.1186457249999999</v>
      </c>
      <c r="G1469" s="366">
        <f>+VLOOKUP($E1469,Labor!$1:$1048576,MATCH(DATE(G$2,1,1),Labor!$A$1:$LI$1),FALSE)</f>
        <v>1.116402677</v>
      </c>
      <c r="H1469" s="366">
        <f>+VLOOKUP($E1469,Labor!$1:$1048576,MATCH(DATE(H$2,1,1),Labor!$A$1:$LI$1),FALSE)</f>
        <v>1.110943204</v>
      </c>
      <c r="I1469" s="366">
        <f>+VLOOKUP($E1469,Labor!$1:$1048576,MATCH(DATE(I$2,1,1),Labor!$A$1:$LI$1),FALSE)</f>
        <v>1.1038029229999999</v>
      </c>
      <c r="J1469" s="366">
        <f>+VLOOKUP($E1469,Labor!$1:$1048576,MATCH(DATE(J$2,1,1),Labor!$A$1:$LI$1),FALSE)</f>
        <v>1.096183709</v>
      </c>
      <c r="K1469" s="366">
        <f>+VLOOKUP($E1469,Labor!$1:$1048576,MATCH(DATE(K$2,1,1),Labor!$A$1:$LI$1),FALSE)</f>
        <v>1.08883898</v>
      </c>
      <c r="L1469" s="366">
        <f>+VLOOKUP($E1469,Labor!$1:$1048576,MATCH(DATE(L$2,1,1),Labor!$A$1:$LI$1),FALSE)</f>
        <v>1.0819208140000001</v>
      </c>
      <c r="M1469" s="366">
        <f>+VLOOKUP($E1469,Labor!$1:$1048576,MATCH(DATE(M$2,1,1),Labor!$A$1:$LI$1),FALSE)</f>
        <v>1.075398168</v>
      </c>
      <c r="N1469" s="366">
        <f>+VLOOKUP($E1469,Labor!$1:$1048576,MATCH(DATE(N$2,1,1),Labor!$A$1:$LI$1),FALSE)</f>
        <v>1.0692196679999999</v>
      </c>
      <c r="O1469" s="366">
        <f>+VLOOKUP($E1469,Labor!$1:$1048576,MATCH(DATE(O$2,1,1),Labor!$A$1:$LI$1),FALSE)</f>
        <v>1.0633427360000001</v>
      </c>
      <c r="P1469" s="366">
        <f>+VLOOKUP($E1469,Labor!$1:$1048576,MATCH(DATE(P$2,1,1),Labor!$A$1:$LI$1),FALSE)</f>
        <v>1.057903203</v>
      </c>
      <c r="Q1469" s="366">
        <f>+VLOOKUP($E1469,Labor!$1:$1048576,MATCH(DATE(Q$2,1,1),Labor!$A$1:$LI$1),FALSE)</f>
        <v>1.052732819</v>
      </c>
      <c r="R1469" s="366">
        <f>+VLOOKUP($E1469,Labor!$1:$1048576,MATCH(DATE(R$2,1,1),Labor!$A$1:$LI$1),FALSE)</f>
        <v>1.04775817</v>
      </c>
      <c r="S1469" s="366">
        <f>+VLOOKUP($E1469,Labor!$1:$1048576,MATCH(DATE(S$2,1,1),Labor!$A$1:$LI$1),FALSE)</f>
        <v>1.042957219</v>
      </c>
      <c r="T1469" s="366">
        <f>+VLOOKUP($E1469,Labor!$1:$1048576,MATCH(DATE(T$2,1,1),Labor!$A$1:$LI$1),FALSE)</f>
        <v>1.038326917</v>
      </c>
      <c r="U1469" s="366">
        <f>+VLOOKUP($E1469,Labor!$1:$1048576,MATCH(DATE(U$2,1,1),Labor!$A$1:$LI$1),FALSE)</f>
        <v>1.033869404</v>
      </c>
      <c r="V1469" s="366">
        <f>+VLOOKUP($E1469,Labor!$1:$1048576,MATCH(DATE(V$2,1,1),Labor!$A$1:$LI$1),FALSE)</f>
        <v>1.0295463069999999</v>
      </c>
      <c r="W1469" s="366">
        <f>+VLOOKUP($E1469,Labor!$1:$1048576,MATCH(DATE(W$2,1,1),Labor!$A$1:$LI$1),FALSE)</f>
        <v>1.0252816170000001</v>
      </c>
      <c r="X1469" s="366">
        <f>+VLOOKUP($E1469,Labor!$1:$1048576,MATCH(DATE(X$2,1,1),Labor!$A$1:$LI$1),FALSE)</f>
        <v>1.0210180870000001</v>
      </c>
      <c r="Y1469" s="366">
        <f>+VLOOKUP($E1469,Labor!$1:$1048576,MATCH(DATE(Y$2,1,1),Labor!$A$1:$LI$1),FALSE)</f>
        <v>1.016723965</v>
      </c>
      <c r="Z1469" s="366">
        <f>+VLOOKUP($E1469,Labor!$1:$1048576,MATCH(DATE(Z$2,1,1),Labor!$A$1:$LI$1),FALSE)</f>
        <v>1.012281545</v>
      </c>
      <c r="AA1469" s="366">
        <f>+VLOOKUP($E1469,Labor!$1:$1048576,MATCH(DATE(AA$2,1,1),Labor!$A$1:$LI$1),FALSE)</f>
        <v>1.0077800800000001</v>
      </c>
      <c r="AB1469" s="366">
        <f>+VLOOKUP($E1469,Labor!$1:$1048576,MATCH(DATE(AB$2,1,1),Labor!$A$1:$LI$1),FALSE)</f>
        <v>1.003261985</v>
      </c>
      <c r="AC1469" s="366">
        <f>+VLOOKUP($E1469,Labor!$1:$1048576,MATCH(DATE(AC$2,1,1),Labor!$A$1:$LI$1),FALSE)</f>
        <v>0.99874486979999999</v>
      </c>
      <c r="AD1469" s="366">
        <f>+VLOOKUP($E1469,Labor!$1:$1048576,MATCH(DATE(AD$2,1,1),Labor!$A$1:$LI$1),FALSE)</f>
        <v>0.99423690259999997</v>
      </c>
      <c r="AE1469" s="366">
        <f>+VLOOKUP($E1469,Labor!$1:$1048576,MATCH(DATE(AE$2,1,1),Labor!$A$1:$LI$1),FALSE)</f>
        <v>0.98947052479999997</v>
      </c>
      <c r="AF1469" s="366">
        <f>+VLOOKUP($E1469,Labor!$1:$1048576,MATCH(DATE(AF$2,1,1),Labor!$A$1:$LI$1),FALSE)</f>
        <v>0.98456385359999998</v>
      </c>
      <c r="AG1469" s="366">
        <f>+VLOOKUP($E1469,Labor!$1:$1048576,MATCH(DATE(AG$2,1,1),Labor!$A$1:$LI$1),FALSE)</f>
        <v>0.97960397779999997</v>
      </c>
      <c r="AH1469" s="366">
        <f>+VLOOKUP($E1469,Labor!$1:$1048576,MATCH(DATE(AH$2,1,1),Labor!$A$1:$LI$1),FALSE)</f>
        <v>0.9746461421</v>
      </c>
      <c r="AI1469" s="366">
        <f>+VLOOKUP($E1469,Labor!$1:$1048576,MATCH(DATE(AI$2,1,1),Labor!$A$1:$LI$1),FALSE)</f>
        <v>0.96972549959999998</v>
      </c>
      <c r="AJ1469" s="366">
        <f>+VLOOKUP($E1469,Labor!$1:$1048576,MATCH(DATE(AJ$2,1,1),Labor!$A$1:$LI$1),FALSE)</f>
        <v>0.96486456789999997</v>
      </c>
      <c r="AK1469" s="366">
        <f>+VLOOKUP($E1469,Labor!$1:$1048576,MATCH(DATE(AK$2,1,1),Labor!$A$1:$LI$1),FALSE)</f>
        <v>0.96007820870000005</v>
      </c>
      <c r="AL1469" s="366">
        <f>+VLOOKUP($E1469,Labor!$1:$1048576,MATCH(DATE(AL$2,1,1),Labor!$A$1:$LI$1),FALSE)</f>
        <v>0.95537714979999999</v>
      </c>
      <c r="AM1469" s="366">
        <f>+VLOOKUP($E1469,Labor!$1:$1048576,MATCH(DATE(AM$2,1,1),Labor!$A$1:$LI$1),FALSE)</f>
        <v>0.95076903270000002</v>
      </c>
      <c r="AN1469" s="366">
        <f>+VLOOKUP($E1469,Labor!$1:$1048576,MATCH(DATE(AN$2,1,1),Labor!$A$1:$LI$1),FALSE)</f>
        <v>0.94625919420000004</v>
      </c>
      <c r="AO1469" s="366">
        <f>+VLOOKUP($E1469,Labor!$1:$1048576,MATCH(DATE(AO$2,1,1),Labor!$A$1:$LI$1),FALSE)</f>
        <v>0.94185275369999999</v>
      </c>
    </row>
    <row r="1470" spans="1:41" ht="15" customHeight="1" x14ac:dyDescent="0.35">
      <c r="A1470" s="394"/>
      <c r="B1470" s="403"/>
      <c r="C1470" s="67" t="s">
        <v>469</v>
      </c>
      <c r="D1470" s="93"/>
      <c r="E1470" s="67" t="s">
        <v>779</v>
      </c>
      <c r="F1470" s="366">
        <f>+VLOOKUP($E1470,Labor!$1:$1048576,MATCH(DATE(F$2,1,1),Labor!$A$1:$LI$1),FALSE)</f>
        <v>8.6115005260000004</v>
      </c>
      <c r="G1470" s="366">
        <f>+VLOOKUP($E1470,Labor!$1:$1048576,MATCH(DATE(G$2,1,1),Labor!$A$1:$LI$1),FALSE)</f>
        <v>8.5942238460000002</v>
      </c>
      <c r="H1470" s="366">
        <f>+VLOOKUP($E1470,Labor!$1:$1048576,MATCH(DATE(H$2,1,1),Labor!$A$1:$LI$1),FALSE)</f>
        <v>8.5521796170000002</v>
      </c>
      <c r="I1470" s="366">
        <f>+VLOOKUP($E1470,Labor!$1:$1048576,MATCH(DATE(I$2,1,1),Labor!$A$1:$LI$1),FALSE)</f>
        <v>8.4971891639999999</v>
      </c>
      <c r="J1470" s="366">
        <f>+VLOOKUP($E1470,Labor!$1:$1048576,MATCH(DATE(J$2,1,1),Labor!$A$1:$LI$1),FALSE)</f>
        <v>8.4385040169999996</v>
      </c>
      <c r="K1470" s="366">
        <f>+VLOOKUP($E1470,Labor!$1:$1048576,MATCH(DATE(K$2,1,1),Labor!$A$1:$LI$1),FALSE)</f>
        <v>8.3819223550000004</v>
      </c>
      <c r="L1470" s="366">
        <f>+VLOOKUP($E1470,Labor!$1:$1048576,MATCH(DATE(L$2,1,1),Labor!$A$1:$LI$1),FALSE)</f>
        <v>8.3286146789999993</v>
      </c>
      <c r="M1470" s="366">
        <f>+VLOOKUP($E1470,Labor!$1:$1048576,MATCH(DATE(M$2,1,1),Labor!$A$1:$LI$1),FALSE)</f>
        <v>8.2783437319999997</v>
      </c>
      <c r="N1470" s="366">
        <f>+VLOOKUP($E1470,Labor!$1:$1048576,MATCH(DATE(N$2,1,1),Labor!$A$1:$LI$1),FALSE)</f>
        <v>8.2307167719999992</v>
      </c>
      <c r="O1470" s="366">
        <f>+VLOOKUP($E1470,Labor!$1:$1048576,MATCH(DATE(O$2,1,1),Labor!$A$1:$LI$1),FALSE)</f>
        <v>8.1854084809999996</v>
      </c>
      <c r="P1470" s="366">
        <f>+VLOOKUP($E1470,Labor!$1:$1048576,MATCH(DATE(P$2,1,1),Labor!$A$1:$LI$1),FALSE)</f>
        <v>8.143464303</v>
      </c>
      <c r="Q1470" s="366">
        <f>+VLOOKUP($E1470,Labor!$1:$1048576,MATCH(DATE(Q$2,1,1),Labor!$A$1:$LI$1),FALSE)</f>
        <v>8.103589886</v>
      </c>
      <c r="R1470" s="366">
        <f>+VLOOKUP($E1470,Labor!$1:$1048576,MATCH(DATE(R$2,1,1),Labor!$A$1:$LI$1),FALSE)</f>
        <v>8.0652196679999992</v>
      </c>
      <c r="S1470" s="366">
        <f>+VLOOKUP($E1470,Labor!$1:$1048576,MATCH(DATE(S$2,1,1),Labor!$A$1:$LI$1),FALSE)</f>
        <v>8.0281822050000002</v>
      </c>
      <c r="T1470" s="366">
        <f>+VLOOKUP($E1470,Labor!$1:$1048576,MATCH(DATE(T$2,1,1),Labor!$A$1:$LI$1),FALSE)</f>
        <v>7.9924513499999996</v>
      </c>
      <c r="U1470" s="366">
        <f>+VLOOKUP($E1470,Labor!$1:$1048576,MATCH(DATE(U$2,1,1),Labor!$A$1:$LI$1),FALSE)</f>
        <v>7.9580405089999999</v>
      </c>
      <c r="V1470" s="366">
        <f>+VLOOKUP($E1470,Labor!$1:$1048576,MATCH(DATE(V$2,1,1),Labor!$A$1:$LI$1),FALSE)</f>
        <v>7.9246523059999996</v>
      </c>
      <c r="W1470" s="366">
        <f>+VLOOKUP($E1470,Labor!$1:$1048576,MATCH(DATE(W$2,1,1),Labor!$A$1:$LI$1),FALSE)</f>
        <v>7.8917019469999996</v>
      </c>
      <c r="X1470" s="366">
        <f>+VLOOKUP($E1470,Labor!$1:$1048576,MATCH(DATE(X$2,1,1),Labor!$A$1:$LI$1),FALSE)</f>
        <v>7.8587508570000004</v>
      </c>
      <c r="Y1470" s="366">
        <f>+VLOOKUP($E1470,Labor!$1:$1048576,MATCH(DATE(Y$2,1,1),Labor!$A$1:$LI$1),FALSE)</f>
        <v>7.8255574530000001</v>
      </c>
      <c r="Z1470" s="366">
        <f>+VLOOKUP($E1470,Labor!$1:$1048576,MATCH(DATE(Z$2,1,1),Labor!$A$1:$LI$1),FALSE)</f>
        <v>7.791219549</v>
      </c>
      <c r="AA1470" s="366">
        <f>+VLOOKUP($E1470,Labor!$1:$1048576,MATCH(DATE(AA$2,1,1),Labor!$A$1:$LI$1),FALSE)</f>
        <v>7.7564260750000003</v>
      </c>
      <c r="AB1470" s="366">
        <f>+VLOOKUP($E1470,Labor!$1:$1048576,MATCH(DATE(AB$2,1,1),Labor!$A$1:$LI$1),FALSE)</f>
        <v>7.7215048980000001</v>
      </c>
      <c r="AC1470" s="366">
        <f>+VLOOKUP($E1470,Labor!$1:$1048576,MATCH(DATE(AC$2,1,1),Labor!$A$1:$LI$1),FALSE)</f>
        <v>7.6865926590000004</v>
      </c>
      <c r="AD1470" s="366">
        <f>+VLOOKUP($E1470,Labor!$1:$1048576,MATCH(DATE(AD$2,1,1),Labor!$A$1:$LI$1),FALSE)</f>
        <v>7.6517530689999997</v>
      </c>
      <c r="AE1470" s="366">
        <f>+VLOOKUP($E1470,Labor!$1:$1048576,MATCH(DATE(AE$2,1,1),Labor!$A$1:$LI$1),FALSE)</f>
        <v>7.6149299050000003</v>
      </c>
      <c r="AF1470" s="366">
        <f>+VLOOKUP($E1470,Labor!$1:$1048576,MATCH(DATE(AF$2,1,1),Labor!$A$1:$LI$1),FALSE)</f>
        <v>7.5770324799999997</v>
      </c>
      <c r="AG1470" s="366">
        <f>+VLOOKUP($E1470,Labor!$1:$1048576,MATCH(DATE(AG$2,1,1),Labor!$A$1:$LI$1),FALSE)</f>
        <v>7.5387304559999997</v>
      </c>
      <c r="AH1470" s="366">
        <f>+VLOOKUP($E1470,Labor!$1:$1048576,MATCH(DATE(AH$2,1,1),Labor!$A$1:$LI$1),FALSE)</f>
        <v>7.500448359</v>
      </c>
      <c r="AI1470" s="366">
        <f>+VLOOKUP($E1470,Labor!$1:$1048576,MATCH(DATE(AI$2,1,1),Labor!$A$1:$LI$1),FALSE)</f>
        <v>7.4624562499999998</v>
      </c>
      <c r="AJ1470" s="366">
        <f>+VLOOKUP($E1470,Labor!$1:$1048576,MATCH(DATE(AJ$2,1,1),Labor!$A$1:$LI$1),FALSE)</f>
        <v>7.4249271290000003</v>
      </c>
      <c r="AK1470" s="366">
        <f>+VLOOKUP($E1470,Labor!$1:$1048576,MATCH(DATE(AK$2,1,1),Labor!$A$1:$LI$1),FALSE)</f>
        <v>7.3879752060000001</v>
      </c>
      <c r="AL1470" s="366">
        <f>+VLOOKUP($E1470,Labor!$1:$1048576,MATCH(DATE(AL$2,1,1),Labor!$A$1:$LI$1),FALSE)</f>
        <v>7.3516829460000004</v>
      </c>
      <c r="AM1470" s="366">
        <f>+VLOOKUP($E1470,Labor!$1:$1048576,MATCH(DATE(AM$2,1,1),Labor!$A$1:$LI$1),FALSE)</f>
        <v>7.3161090910000004</v>
      </c>
      <c r="AN1470" s="366">
        <f>+VLOOKUP($E1470,Labor!$1:$1048576,MATCH(DATE(AN$2,1,1),Labor!$A$1:$LI$1),FALSE)</f>
        <v>7.2812946490000003</v>
      </c>
      <c r="AO1470" s="366">
        <f>+VLOOKUP($E1470,Labor!$1:$1048576,MATCH(DATE(AO$2,1,1),Labor!$A$1:$LI$1),FALSE)</f>
        <v>7.2472789420000003</v>
      </c>
    </row>
    <row r="1471" spans="1:41" ht="15" customHeight="1" x14ac:dyDescent="0.35">
      <c r="A1471" s="394"/>
      <c r="B1471" s="403"/>
      <c r="C1471" s="67" t="s">
        <v>470</v>
      </c>
      <c r="D1471" s="93"/>
      <c r="E1471" s="67" t="s">
        <v>780</v>
      </c>
      <c r="F1471" s="366">
        <f>+VLOOKUP($E1471,Labor!$1:$1048576,MATCH(DATE(F$2,1,1),Labor!$A$1:$LI$1),FALSE)</f>
        <v>10.144916609999999</v>
      </c>
      <c r="G1471" s="366">
        <f>+VLOOKUP($E1471,Labor!$1:$1048576,MATCH(DATE(G$2,1,1),Labor!$A$1:$LI$1),FALSE)</f>
        <v>10.147704389999999</v>
      </c>
      <c r="H1471" s="366">
        <f>+VLOOKUP($E1471,Labor!$1:$1048576,MATCH(DATE(H$2,1,1),Labor!$A$1:$LI$1),FALSE)</f>
        <v>10.144326599999999</v>
      </c>
      <c r="I1471" s="366">
        <f>+VLOOKUP($E1471,Labor!$1:$1048576,MATCH(DATE(I$2,1,1),Labor!$A$1:$LI$1),FALSE)</f>
        <v>10.14111286</v>
      </c>
      <c r="J1471" s="366">
        <f>+VLOOKUP($E1471,Labor!$1:$1048576,MATCH(DATE(J$2,1,1),Labor!$A$1:$LI$1),FALSE)</f>
        <v>10.142648429999999</v>
      </c>
      <c r="K1471" s="366">
        <f>+VLOOKUP($E1471,Labor!$1:$1048576,MATCH(DATE(K$2,1,1),Labor!$A$1:$LI$1),FALSE)</f>
        <v>10.152508190000001</v>
      </c>
      <c r="L1471" s="366">
        <f>+VLOOKUP($E1471,Labor!$1:$1048576,MATCH(DATE(L$2,1,1),Labor!$A$1:$LI$1),FALSE)</f>
        <v>10.16694103</v>
      </c>
      <c r="M1471" s="366">
        <f>+VLOOKUP($E1471,Labor!$1:$1048576,MATCH(DATE(M$2,1,1),Labor!$A$1:$LI$1),FALSE)</f>
        <v>10.18240338</v>
      </c>
      <c r="N1471" s="366">
        <f>+VLOOKUP($E1471,Labor!$1:$1048576,MATCH(DATE(N$2,1,1),Labor!$A$1:$LI$1),FALSE)</f>
        <v>10.19713761</v>
      </c>
      <c r="O1471" s="366">
        <f>+VLOOKUP($E1471,Labor!$1:$1048576,MATCH(DATE(O$2,1,1),Labor!$A$1:$LI$1),FALSE)</f>
        <v>10.21085381</v>
      </c>
      <c r="P1471" s="366">
        <f>+VLOOKUP($E1471,Labor!$1:$1048576,MATCH(DATE(P$2,1,1),Labor!$A$1:$LI$1),FALSE)</f>
        <v>10.229208740000001</v>
      </c>
      <c r="Q1471" s="366">
        <f>+VLOOKUP($E1471,Labor!$1:$1048576,MATCH(DATE(Q$2,1,1),Labor!$A$1:$LI$1),FALSE)</f>
        <v>10.24815903</v>
      </c>
      <c r="R1471" s="366">
        <f>+VLOOKUP($E1471,Labor!$1:$1048576,MATCH(DATE(R$2,1,1),Labor!$A$1:$LI$1),FALSE)</f>
        <v>10.26784464</v>
      </c>
      <c r="S1471" s="366">
        <f>+VLOOKUP($E1471,Labor!$1:$1048576,MATCH(DATE(S$2,1,1),Labor!$A$1:$LI$1),FALSE)</f>
        <v>10.289901410000001</v>
      </c>
      <c r="T1471" s="366">
        <f>+VLOOKUP($E1471,Labor!$1:$1048576,MATCH(DATE(T$2,1,1),Labor!$A$1:$LI$1),FALSE)</f>
        <v>10.31627308</v>
      </c>
      <c r="U1471" s="366">
        <f>+VLOOKUP($E1471,Labor!$1:$1048576,MATCH(DATE(U$2,1,1),Labor!$A$1:$LI$1),FALSE)</f>
        <v>10.348758610000001</v>
      </c>
      <c r="V1471" s="366">
        <f>+VLOOKUP($E1471,Labor!$1:$1048576,MATCH(DATE(V$2,1,1),Labor!$A$1:$LI$1),FALSE)</f>
        <v>10.38714173</v>
      </c>
      <c r="W1471" s="366">
        <f>+VLOOKUP($E1471,Labor!$1:$1048576,MATCH(DATE(W$2,1,1),Labor!$A$1:$LI$1),FALSE)</f>
        <v>10.429093200000001</v>
      </c>
      <c r="X1471" s="366">
        <f>+VLOOKUP($E1471,Labor!$1:$1048576,MATCH(DATE(X$2,1,1),Labor!$A$1:$LI$1),FALSE)</f>
        <v>10.472345219999999</v>
      </c>
      <c r="Y1471" s="366">
        <f>+VLOOKUP($E1471,Labor!$1:$1048576,MATCH(DATE(Y$2,1,1),Labor!$A$1:$LI$1),FALSE)</f>
        <v>10.51516541</v>
      </c>
      <c r="Z1471" s="366">
        <f>+VLOOKUP($E1471,Labor!$1:$1048576,MATCH(DATE(Z$2,1,1),Labor!$A$1:$LI$1),FALSE)</f>
        <v>10.553131130000001</v>
      </c>
      <c r="AA1471" s="366">
        <f>+VLOOKUP($E1471,Labor!$1:$1048576,MATCH(DATE(AA$2,1,1),Labor!$A$1:$LI$1),FALSE)</f>
        <v>10.588668849999999</v>
      </c>
      <c r="AB1471" s="366">
        <f>+VLOOKUP($E1471,Labor!$1:$1048576,MATCH(DATE(AB$2,1,1),Labor!$A$1:$LI$1),FALSE)</f>
        <v>10.622031140000001</v>
      </c>
      <c r="AC1471" s="366">
        <f>+VLOOKUP($E1471,Labor!$1:$1048576,MATCH(DATE(AC$2,1,1),Labor!$A$1:$LI$1),FALSE)</f>
        <v>10.6527937</v>
      </c>
      <c r="AD1471" s="366">
        <f>+VLOOKUP($E1471,Labor!$1:$1048576,MATCH(DATE(AD$2,1,1),Labor!$A$1:$LI$1),FALSE)</f>
        <v>10.68045955</v>
      </c>
      <c r="AE1471" s="366">
        <f>+VLOOKUP($E1471,Labor!$1:$1048576,MATCH(DATE(AE$2,1,1),Labor!$A$1:$LI$1),FALSE)</f>
        <v>10.69617294</v>
      </c>
      <c r="AF1471" s="366">
        <f>+VLOOKUP($E1471,Labor!$1:$1048576,MATCH(DATE(AF$2,1,1),Labor!$A$1:$LI$1),FALSE)</f>
        <v>10.704564980000001</v>
      </c>
      <c r="AG1471" s="366">
        <f>+VLOOKUP($E1471,Labor!$1:$1048576,MATCH(DATE(AG$2,1,1),Labor!$A$1:$LI$1),FALSE)</f>
        <v>10.707954900000001</v>
      </c>
      <c r="AH1471" s="366">
        <f>+VLOOKUP($E1471,Labor!$1:$1048576,MATCH(DATE(AH$2,1,1),Labor!$A$1:$LI$1),FALSE)</f>
        <v>10.707440910000001</v>
      </c>
      <c r="AI1471" s="366">
        <f>+VLOOKUP($E1471,Labor!$1:$1048576,MATCH(DATE(AI$2,1,1),Labor!$A$1:$LI$1),FALSE)</f>
        <v>10.703537770000001</v>
      </c>
      <c r="AJ1471" s="366">
        <f>+VLOOKUP($E1471,Labor!$1:$1048576,MATCH(DATE(AJ$2,1,1),Labor!$A$1:$LI$1),FALSE)</f>
        <v>10.696497069999999</v>
      </c>
      <c r="AK1471" s="366">
        <f>+VLOOKUP($E1471,Labor!$1:$1048576,MATCH(DATE(AK$2,1,1),Labor!$A$1:$LI$1),FALSE)</f>
        <v>10.686466040000001</v>
      </c>
      <c r="AL1471" s="366">
        <f>+VLOOKUP($E1471,Labor!$1:$1048576,MATCH(DATE(AL$2,1,1),Labor!$A$1:$LI$1),FALSE)</f>
        <v>10.67356485</v>
      </c>
      <c r="AM1471" s="366">
        <f>+VLOOKUP($E1471,Labor!$1:$1048576,MATCH(DATE(AM$2,1,1),Labor!$A$1:$LI$1),FALSE)</f>
        <v>10.657906949999999</v>
      </c>
      <c r="AN1471" s="366">
        <f>+VLOOKUP($E1471,Labor!$1:$1048576,MATCH(DATE(AN$2,1,1),Labor!$A$1:$LI$1),FALSE)</f>
        <v>10.63960475</v>
      </c>
      <c r="AO1471" s="366">
        <f>+VLOOKUP($E1471,Labor!$1:$1048576,MATCH(DATE(AO$2,1,1),Labor!$A$1:$LI$1),FALSE)</f>
        <v>10.61878692</v>
      </c>
    </row>
    <row r="1472" spans="1:41" ht="15" customHeight="1" x14ac:dyDescent="0.35">
      <c r="A1472" s="394"/>
      <c r="B1472" s="403"/>
      <c r="C1472" s="98" t="s">
        <v>471</v>
      </c>
      <c r="D1472" s="94"/>
      <c r="E1472" s="81" t="s">
        <v>781</v>
      </c>
      <c r="F1472" s="367">
        <f>+VLOOKUP($E1472,Labor!$1:$1048576,MATCH(DATE(F$2,1,1),Labor!$A$1:$LI$1),FALSE)</f>
        <v>0.140670882</v>
      </c>
      <c r="G1472" s="367">
        <f>+VLOOKUP($E1472,Labor!$1:$1048576,MATCH(DATE(G$2,1,1),Labor!$A$1:$LI$1),FALSE)</f>
        <v>0.14042564369999999</v>
      </c>
      <c r="H1472" s="367">
        <f>+VLOOKUP($E1472,Labor!$1:$1048576,MATCH(DATE(H$2,1,1),Labor!$A$1:$LI$1),FALSE)</f>
        <v>0.13981683440000001</v>
      </c>
      <c r="I1472" s="367">
        <f>+VLOOKUP($E1472,Labor!$1:$1048576,MATCH(DATE(I$2,1,1),Labor!$A$1:$LI$1),FALSE)</f>
        <v>0.1390357532</v>
      </c>
      <c r="J1472" s="367">
        <f>+VLOOKUP($E1472,Labor!$1:$1048576,MATCH(DATE(J$2,1,1),Labor!$A$1:$LI$1),FALSE)</f>
        <v>0.13823333230000001</v>
      </c>
      <c r="K1472" s="367">
        <f>+VLOOKUP($E1472,Labor!$1:$1048576,MATCH(DATE(K$2,1,1),Labor!$A$1:$LI$1),FALSE)</f>
        <v>0.13750832029999999</v>
      </c>
      <c r="L1472" s="367">
        <f>+VLOOKUP($E1472,Labor!$1:$1048576,MATCH(DATE(L$2,1,1),Labor!$A$1:$LI$1),FALSE)</f>
        <v>0.1368742771</v>
      </c>
      <c r="M1472" s="367">
        <f>+VLOOKUP($E1472,Labor!$1:$1048576,MATCH(DATE(M$2,1,1),Labor!$A$1:$LI$1),FALSE)</f>
        <v>0.13630987980000001</v>
      </c>
      <c r="N1472" s="367">
        <f>+VLOOKUP($E1472,Labor!$1:$1048576,MATCH(DATE(N$2,1,1),Labor!$A$1:$LI$1),FALSE)</f>
        <v>0.1357938571</v>
      </c>
      <c r="O1472" s="367">
        <f>+VLOOKUP($E1472,Labor!$1:$1048576,MATCH(DATE(O$2,1,1),Labor!$A$1:$LI$1),FALSE)</f>
        <v>0.13531319480000001</v>
      </c>
      <c r="P1472" s="367">
        <f>+VLOOKUP($E1472,Labor!$1:$1048576,MATCH(DATE(P$2,1,1),Labor!$A$1:$LI$1),FALSE)</f>
        <v>0.13488536449999999</v>
      </c>
      <c r="Q1472" s="367">
        <f>+VLOOKUP($E1472,Labor!$1:$1048576,MATCH(DATE(Q$2,1,1),Labor!$A$1:$LI$1),FALSE)</f>
        <v>0.1344941137</v>
      </c>
      <c r="R1472" s="367">
        <f>+VLOOKUP($E1472,Labor!$1:$1048576,MATCH(DATE(R$2,1,1),Labor!$A$1:$LI$1),FALSE)</f>
        <v>0.13413873709999999</v>
      </c>
      <c r="S1472" s="367">
        <f>+VLOOKUP($E1472,Labor!$1:$1048576,MATCH(DATE(S$2,1,1),Labor!$A$1:$LI$1),FALSE)</f>
        <v>0.13382704100000001</v>
      </c>
      <c r="T1472" s="367">
        <f>+VLOOKUP($E1472,Labor!$1:$1048576,MATCH(DATE(T$2,1,1),Labor!$A$1:$LI$1),FALSE)</f>
        <v>0.13356989790000001</v>
      </c>
      <c r="U1472" s="367">
        <f>+VLOOKUP($E1472,Labor!$1:$1048576,MATCH(DATE(U$2,1,1),Labor!$A$1:$LI$1),FALSE)</f>
        <v>0.13337848250000001</v>
      </c>
      <c r="V1472" s="367">
        <f>+VLOOKUP($E1472,Labor!$1:$1048576,MATCH(DATE(V$2,1,1),Labor!$A$1:$LI$1),FALSE)</f>
        <v>0.13324968710000001</v>
      </c>
      <c r="W1472" s="367">
        <f>+VLOOKUP($E1472,Labor!$1:$1048576,MATCH(DATE(W$2,1,1),Labor!$A$1:$LI$1),FALSE)</f>
        <v>0.13316385920000001</v>
      </c>
      <c r="X1472" s="367">
        <f>+VLOOKUP($E1472,Labor!$1:$1048576,MATCH(DATE(X$2,1,1),Labor!$A$1:$LI$1),FALSE)</f>
        <v>0.1331008457</v>
      </c>
      <c r="Y1472" s="367">
        <f>+VLOOKUP($E1472,Labor!$1:$1048576,MATCH(DATE(Y$2,1,1),Labor!$A$1:$LI$1),FALSE)</f>
        <v>0.13304477000000001</v>
      </c>
      <c r="Z1472" s="367">
        <f>+VLOOKUP($E1472,Labor!$1:$1048576,MATCH(DATE(Z$2,1,1),Labor!$A$1:$LI$1),FALSE)</f>
        <v>0.1329704196</v>
      </c>
      <c r="AA1472" s="367">
        <f>+VLOOKUP($E1472,Labor!$1:$1048576,MATCH(DATE(AA$2,1,1),Labor!$A$1:$LI$1),FALSE)</f>
        <v>0.13288256209999999</v>
      </c>
      <c r="AB1472" s="367">
        <f>+VLOOKUP($E1472,Labor!$1:$1048576,MATCH(DATE(AB$2,1,1),Labor!$A$1:$LI$1),FALSE)</f>
        <v>0.13278219299999999</v>
      </c>
      <c r="AC1472" s="367">
        <f>+VLOOKUP($E1472,Labor!$1:$1048576,MATCH(DATE(AC$2,1,1),Labor!$A$1:$LI$1),FALSE)</f>
        <v>0.13266874440000001</v>
      </c>
      <c r="AD1472" s="367">
        <f>+VLOOKUP($E1472,Labor!$1:$1048576,MATCH(DATE(AD$2,1,1),Labor!$A$1:$LI$1),FALSE)</f>
        <v>0.13254158990000001</v>
      </c>
      <c r="AE1472" s="367">
        <f>+VLOOKUP($E1472,Labor!$1:$1048576,MATCH(DATE(AE$2,1,1),Labor!$A$1:$LI$1),FALSE)</f>
        <v>0.1323630314</v>
      </c>
      <c r="AF1472" s="367">
        <f>+VLOOKUP($E1472,Labor!$1:$1048576,MATCH(DATE(AF$2,1,1),Labor!$A$1:$LI$1),FALSE)</f>
        <v>0.1321478351</v>
      </c>
      <c r="AG1472" s="367">
        <f>+VLOOKUP($E1472,Labor!$1:$1048576,MATCH(DATE(AG$2,1,1),Labor!$A$1:$LI$1),FALSE)</f>
        <v>0.13190747589999999</v>
      </c>
      <c r="AH1472" s="367">
        <f>+VLOOKUP($E1472,Labor!$1:$1048576,MATCH(DATE(AH$2,1,1),Labor!$A$1:$LI$1),FALSE)</f>
        <v>0.13164963020000001</v>
      </c>
      <c r="AI1472" s="367">
        <f>+VLOOKUP($E1472,Labor!$1:$1048576,MATCH(DATE(AI$2,1,1),Labor!$A$1:$LI$1),FALSE)</f>
        <v>0.13137951580000001</v>
      </c>
      <c r="AJ1472" s="367">
        <f>+VLOOKUP($E1472,Labor!$1:$1048576,MATCH(DATE(AJ$2,1,1),Labor!$A$1:$LI$1),FALSE)</f>
        <v>0.13110076430000001</v>
      </c>
      <c r="AK1472" s="367">
        <f>+VLOOKUP($E1472,Labor!$1:$1048576,MATCH(DATE(AK$2,1,1),Labor!$A$1:$LI$1),FALSE)</f>
        <v>0.13081602279999999</v>
      </c>
      <c r="AL1472" s="367">
        <f>+VLOOKUP($E1472,Labor!$1:$1048576,MATCH(DATE(AL$2,1,1),Labor!$A$1:$LI$1),FALSE)</f>
        <v>0.13052739290000001</v>
      </c>
      <c r="AM1472" s="367">
        <f>+VLOOKUP($E1472,Labor!$1:$1048576,MATCH(DATE(AM$2,1,1),Labor!$A$1:$LI$1),FALSE)</f>
        <v>0.1302365546</v>
      </c>
      <c r="AN1472" s="367">
        <f>+VLOOKUP($E1472,Labor!$1:$1048576,MATCH(DATE(AN$2,1,1),Labor!$A$1:$LI$1),FALSE)</f>
        <v>0.1299448648</v>
      </c>
      <c r="AO1472" s="367">
        <f>+VLOOKUP($E1472,Labor!$1:$1048576,MATCH(DATE(AO$2,1,1),Labor!$A$1:$LI$1),FALSE)</f>
        <v>0.12965363539999999</v>
      </c>
    </row>
    <row r="1473" spans="1:41" s="92" customFormat="1" ht="15" customHeight="1" x14ac:dyDescent="0.35">
      <c r="A1473" s="394"/>
      <c r="B1473" s="403"/>
      <c r="C1473" s="76" t="s">
        <v>782</v>
      </c>
      <c r="D1473" s="130"/>
      <c r="E1473" s="76" t="s">
        <v>3002</v>
      </c>
      <c r="F1473" s="365">
        <f>+VLOOKUP($E1473,Labor!$1:$1048576,MATCH(DATE(F$2,1,1),Labor!$A$1:$LI$1),FALSE)</f>
        <v>27367.405920000001</v>
      </c>
      <c r="G1473" s="365">
        <f>+VLOOKUP($E1473,Labor!$1:$1048576,MATCH(DATE(G$2,1,1),Labor!$A$1:$LI$1),FALSE)</f>
        <v>27373.793989999998</v>
      </c>
      <c r="H1473" s="365">
        <f>+VLOOKUP($E1473,Labor!$1:$1048576,MATCH(DATE(H$2,1,1),Labor!$A$1:$LI$1),FALSE)</f>
        <v>27361.518510000002</v>
      </c>
      <c r="I1473" s="365">
        <f>+VLOOKUP($E1473,Labor!$1:$1048576,MATCH(DATE(I$2,1,1),Labor!$A$1:$LI$1),FALSE)</f>
        <v>27345.323479999999</v>
      </c>
      <c r="J1473" s="365">
        <f>+VLOOKUP($E1473,Labor!$1:$1048576,MATCH(DATE(J$2,1,1),Labor!$A$1:$LI$1),FALSE)</f>
        <v>27333.249970000001</v>
      </c>
      <c r="K1473" s="365">
        <f>+VLOOKUP($E1473,Labor!$1:$1048576,MATCH(DATE(K$2,1,1),Labor!$A$1:$LI$1),FALSE)</f>
        <v>27329.513559999999</v>
      </c>
      <c r="L1473" s="365">
        <f>+VLOOKUP($E1473,Labor!$1:$1048576,MATCH(DATE(L$2,1,1),Labor!$A$1:$LI$1),FALSE)</f>
        <v>27332.508259999999</v>
      </c>
      <c r="M1473" s="365">
        <f>+VLOOKUP($E1473,Labor!$1:$1048576,MATCH(DATE(M$2,1,1),Labor!$A$1:$LI$1),FALSE)</f>
        <v>27340.95233</v>
      </c>
      <c r="N1473" s="365">
        <f>+VLOOKUP($E1473,Labor!$1:$1048576,MATCH(DATE(N$2,1,1),Labor!$A$1:$LI$1),FALSE)</f>
        <v>27353.856889999999</v>
      </c>
      <c r="O1473" s="365">
        <f>+VLOOKUP($E1473,Labor!$1:$1048576,MATCH(DATE(O$2,1,1),Labor!$A$1:$LI$1),FALSE)</f>
        <v>27370.266869999999</v>
      </c>
      <c r="P1473" s="365">
        <f>+VLOOKUP($E1473,Labor!$1:$1048576,MATCH(DATE(P$2,1,1),Labor!$A$1:$LI$1),FALSE)</f>
        <v>27392.203280000002</v>
      </c>
      <c r="Q1473" s="365">
        <f>+VLOOKUP($E1473,Labor!$1:$1048576,MATCH(DATE(Q$2,1,1),Labor!$A$1:$LI$1),FALSE)</f>
        <v>27416.185109999999</v>
      </c>
      <c r="R1473" s="365">
        <f>+VLOOKUP($E1473,Labor!$1:$1048576,MATCH(DATE(R$2,1,1),Labor!$A$1:$LI$1),FALSE)</f>
        <v>27440.279180000001</v>
      </c>
      <c r="S1473" s="365">
        <f>+VLOOKUP($E1473,Labor!$1:$1048576,MATCH(DATE(S$2,1,1),Labor!$A$1:$LI$1),FALSE)</f>
        <v>27463.278999999999</v>
      </c>
      <c r="T1473" s="365">
        <f>+VLOOKUP($E1473,Labor!$1:$1048576,MATCH(DATE(T$2,1,1),Labor!$A$1:$LI$1),FALSE)</f>
        <v>27484.30759</v>
      </c>
      <c r="U1473" s="365">
        <f>+VLOOKUP($E1473,Labor!$1:$1048576,MATCH(DATE(U$2,1,1),Labor!$A$1:$LI$1),FALSE)</f>
        <v>27502.700939999999</v>
      </c>
      <c r="V1473" s="365">
        <f>+VLOOKUP($E1473,Labor!$1:$1048576,MATCH(DATE(V$2,1,1),Labor!$A$1:$LI$1),FALSE)</f>
        <v>27517.97912</v>
      </c>
      <c r="W1473" s="365">
        <f>+VLOOKUP($E1473,Labor!$1:$1048576,MATCH(DATE(W$2,1,1),Labor!$A$1:$LI$1),FALSE)</f>
        <v>27529.76974</v>
      </c>
      <c r="X1473" s="365">
        <f>+VLOOKUP($E1473,Labor!$1:$1048576,MATCH(DATE(X$2,1,1),Labor!$A$1:$LI$1),FALSE)</f>
        <v>27537.80328</v>
      </c>
      <c r="Y1473" s="365">
        <f>+VLOOKUP($E1473,Labor!$1:$1048576,MATCH(DATE(Y$2,1,1),Labor!$A$1:$LI$1),FALSE)</f>
        <v>27541.916809999999</v>
      </c>
      <c r="Z1473" s="365">
        <f>+VLOOKUP($E1473,Labor!$1:$1048576,MATCH(DATE(Z$2,1,1),Labor!$A$1:$LI$1),FALSE)</f>
        <v>27540.042259999998</v>
      </c>
      <c r="AA1473" s="365">
        <f>+VLOOKUP($E1473,Labor!$1:$1048576,MATCH(DATE(AA$2,1,1),Labor!$A$1:$LI$1),FALSE)</f>
        <v>27533.741109999999</v>
      </c>
      <c r="AB1473" s="365">
        <f>+VLOOKUP($E1473,Labor!$1:$1048576,MATCH(DATE(AB$2,1,1),Labor!$A$1:$LI$1),FALSE)</f>
        <v>27523.60541</v>
      </c>
      <c r="AC1473" s="365">
        <f>+VLOOKUP($E1473,Labor!$1:$1048576,MATCH(DATE(AC$2,1,1),Labor!$A$1:$LI$1),FALSE)</f>
        <v>27509.826069999999</v>
      </c>
      <c r="AD1473" s="365">
        <f>+VLOOKUP($E1473,Labor!$1:$1048576,MATCH(DATE(AD$2,1,1),Labor!$A$1:$LI$1),FALSE)</f>
        <v>27492.425179999998</v>
      </c>
      <c r="AE1473" s="365">
        <f>+VLOOKUP($E1473,Labor!$1:$1048576,MATCH(DATE(AE$2,1,1),Labor!$A$1:$LI$1),FALSE)</f>
        <v>27466.142930000002</v>
      </c>
      <c r="AF1473" s="365">
        <f>+VLOOKUP($E1473,Labor!$1:$1048576,MATCH(DATE(AF$2,1,1),Labor!$A$1:$LI$1),FALSE)</f>
        <v>27432.88175</v>
      </c>
      <c r="AG1473" s="365">
        <f>+VLOOKUP($E1473,Labor!$1:$1048576,MATCH(DATE(AG$2,1,1),Labor!$A$1:$LI$1),FALSE)</f>
        <v>27393.825290000001</v>
      </c>
      <c r="AH1473" s="365">
        <f>+VLOOKUP($E1473,Labor!$1:$1048576,MATCH(DATE(AH$2,1,1),Labor!$A$1:$LI$1),FALSE)</f>
        <v>27349.752619999999</v>
      </c>
      <c r="AI1473" s="365">
        <f>+VLOOKUP($E1473,Labor!$1:$1048576,MATCH(DATE(AI$2,1,1),Labor!$A$1:$LI$1),FALSE)</f>
        <v>27301.215950000002</v>
      </c>
      <c r="AJ1473" s="365">
        <f>+VLOOKUP($E1473,Labor!$1:$1048576,MATCH(DATE(AJ$2,1,1),Labor!$A$1:$LI$1),FALSE)</f>
        <v>27248.594249999998</v>
      </c>
      <c r="AK1473" s="365">
        <f>+VLOOKUP($E1473,Labor!$1:$1048576,MATCH(DATE(AK$2,1,1),Labor!$A$1:$LI$1),FALSE)</f>
        <v>27192.136020000002</v>
      </c>
      <c r="AL1473" s="365">
        <f>+VLOOKUP($E1473,Labor!$1:$1048576,MATCH(DATE(AL$2,1,1),Labor!$A$1:$LI$1),FALSE)</f>
        <v>27132.007720000001</v>
      </c>
      <c r="AM1473" s="365">
        <f>+VLOOKUP($E1473,Labor!$1:$1048576,MATCH(DATE(AM$2,1,1),Labor!$A$1:$LI$1),FALSE)</f>
        <v>27068.29982</v>
      </c>
      <c r="AN1473" s="365">
        <f>+VLOOKUP($E1473,Labor!$1:$1048576,MATCH(DATE(AN$2,1,1),Labor!$A$1:$LI$1),FALSE)</f>
        <v>27001.04119</v>
      </c>
      <c r="AO1473" s="365">
        <f>+VLOOKUP($E1473,Labor!$1:$1048576,MATCH(DATE(AO$2,1,1),Labor!$A$1:$LI$1),FALSE)</f>
        <v>26930.260119999999</v>
      </c>
    </row>
    <row r="1474" spans="1:41" s="92" customFormat="1" ht="15" customHeight="1" x14ac:dyDescent="0.35">
      <c r="A1474" s="394"/>
      <c r="B1474" s="403"/>
      <c r="C1474" s="76" t="s">
        <v>783</v>
      </c>
      <c r="D1474" s="130"/>
      <c r="E1474" s="76" t="s">
        <v>3003</v>
      </c>
      <c r="F1474" s="365">
        <f>+VLOOKUP($E1474,Labor!$1:$1048576,MATCH(DATE(F$2,1,1),Labor!$A$1:$LI$1),FALSE)</f>
        <v>760.57093959999997</v>
      </c>
      <c r="G1474" s="365">
        <f>+VLOOKUP($E1474,Labor!$1:$1048576,MATCH(DATE(G$2,1,1),Labor!$A$1:$LI$1),FALSE)</f>
        <v>758.86600439999995</v>
      </c>
      <c r="H1474" s="365">
        <f>+VLOOKUP($E1474,Labor!$1:$1048576,MATCH(DATE(H$2,1,1),Labor!$A$1:$LI$1),FALSE)</f>
        <v>755.89668180000001</v>
      </c>
      <c r="I1474" s="365">
        <f>+VLOOKUP($E1474,Labor!$1:$1048576,MATCH(DATE(I$2,1,1),Labor!$A$1:$LI$1),FALSE)</f>
        <v>752.83344539999996</v>
      </c>
      <c r="J1474" s="365">
        <f>+VLOOKUP($E1474,Labor!$1:$1048576,MATCH(DATE(J$2,1,1),Labor!$A$1:$LI$1),FALSE)</f>
        <v>750.27571720000003</v>
      </c>
      <c r="K1474" s="365">
        <f>+VLOOKUP($E1474,Labor!$1:$1048576,MATCH(DATE(K$2,1,1),Labor!$A$1:$LI$1),FALSE)</f>
        <v>748.46314529999995</v>
      </c>
      <c r="L1474" s="365">
        <f>+VLOOKUP($E1474,Labor!$1:$1048576,MATCH(DATE(L$2,1,1),Labor!$A$1:$LI$1),FALSE)</f>
        <v>747.31455319999998</v>
      </c>
      <c r="M1474" s="365">
        <f>+VLOOKUP($E1474,Labor!$1:$1048576,MATCH(DATE(M$2,1,1),Labor!$A$1:$LI$1),FALSE)</f>
        <v>746.7224827</v>
      </c>
      <c r="N1474" s="365">
        <f>+VLOOKUP($E1474,Labor!$1:$1048576,MATCH(DATE(N$2,1,1),Labor!$A$1:$LI$1),FALSE)</f>
        <v>746.57879879999996</v>
      </c>
      <c r="O1474" s="365">
        <f>+VLOOKUP($E1474,Labor!$1:$1048576,MATCH(DATE(O$2,1,1),Labor!$A$1:$LI$1),FALSE)</f>
        <v>746.78143699999998</v>
      </c>
      <c r="P1474" s="365">
        <f>+VLOOKUP($E1474,Labor!$1:$1048576,MATCH(DATE(P$2,1,1),Labor!$A$1:$LI$1),FALSE)</f>
        <v>747.36236199999996</v>
      </c>
      <c r="Q1474" s="365">
        <f>+VLOOKUP($E1474,Labor!$1:$1048576,MATCH(DATE(Q$2,1,1),Labor!$A$1:$LI$1),FALSE)</f>
        <v>748.13578159999997</v>
      </c>
      <c r="R1474" s="365">
        <f>+VLOOKUP($E1474,Labor!$1:$1048576,MATCH(DATE(R$2,1,1),Labor!$A$1:$LI$1),FALSE)</f>
        <v>748.99714180000001</v>
      </c>
      <c r="S1474" s="365">
        <f>+VLOOKUP($E1474,Labor!$1:$1048576,MATCH(DATE(S$2,1,1),Labor!$A$1:$LI$1),FALSE)</f>
        <v>749.88394679999999</v>
      </c>
      <c r="T1474" s="365">
        <f>+VLOOKUP($E1474,Labor!$1:$1048576,MATCH(DATE(T$2,1,1),Labor!$A$1:$LI$1),FALSE)</f>
        <v>750.75373860000002</v>
      </c>
      <c r="U1474" s="365">
        <f>+VLOOKUP($E1474,Labor!$1:$1048576,MATCH(DATE(U$2,1,1),Labor!$A$1:$LI$1),FALSE)</f>
        <v>751.57599649999997</v>
      </c>
      <c r="V1474" s="365">
        <f>+VLOOKUP($E1474,Labor!$1:$1048576,MATCH(DATE(V$2,1,1),Labor!$A$1:$LI$1),FALSE)</f>
        <v>752.32910040000002</v>
      </c>
      <c r="W1474" s="365">
        <f>+VLOOKUP($E1474,Labor!$1:$1048576,MATCH(DATE(W$2,1,1),Labor!$A$1:$LI$1),FALSE)</f>
        <v>752.99704589999999</v>
      </c>
      <c r="X1474" s="365">
        <f>+VLOOKUP($E1474,Labor!$1:$1048576,MATCH(DATE(X$2,1,1),Labor!$A$1:$LI$1),FALSE)</f>
        <v>753.56852189999995</v>
      </c>
      <c r="Y1474" s="365">
        <f>+VLOOKUP($E1474,Labor!$1:$1048576,MATCH(DATE(Y$2,1,1),Labor!$A$1:$LI$1),FALSE)</f>
        <v>754.03643220000004</v>
      </c>
      <c r="Z1474" s="365">
        <f>+VLOOKUP($E1474,Labor!$1:$1048576,MATCH(DATE(Z$2,1,1),Labor!$A$1:$LI$1),FALSE)</f>
        <v>754.31582449999996</v>
      </c>
      <c r="AA1474" s="365">
        <f>+VLOOKUP($E1474,Labor!$1:$1048576,MATCH(DATE(AA$2,1,1),Labor!$A$1:$LI$1),FALSE)</f>
        <v>754.47390429999996</v>
      </c>
      <c r="AB1474" s="365">
        <f>+VLOOKUP($E1474,Labor!$1:$1048576,MATCH(DATE(AB$2,1,1),Labor!$A$1:$LI$1),FALSE)</f>
        <v>754.53446059999999</v>
      </c>
      <c r="AC1474" s="365">
        <f>+VLOOKUP($E1474,Labor!$1:$1048576,MATCH(DATE(AC$2,1,1),Labor!$A$1:$LI$1),FALSE)</f>
        <v>754.50260660000004</v>
      </c>
      <c r="AD1474" s="365">
        <f>+VLOOKUP($E1474,Labor!$1:$1048576,MATCH(DATE(AD$2,1,1),Labor!$A$1:$LI$1),FALSE)</f>
        <v>754.37695529999996</v>
      </c>
      <c r="AE1474" s="365">
        <f>+VLOOKUP($E1474,Labor!$1:$1048576,MATCH(DATE(AE$2,1,1),Labor!$A$1:$LI$1),FALSE)</f>
        <v>753.9397884</v>
      </c>
      <c r="AF1474" s="365">
        <f>+VLOOKUP($E1474,Labor!$1:$1048576,MATCH(DATE(AF$2,1,1),Labor!$A$1:$LI$1),FALSE)</f>
        <v>753.27726110000003</v>
      </c>
      <c r="AG1474" s="365">
        <f>+VLOOKUP($E1474,Labor!$1:$1048576,MATCH(DATE(AG$2,1,1),Labor!$A$1:$LI$1),FALSE)</f>
        <v>752.44209960000001</v>
      </c>
      <c r="AH1474" s="365">
        <f>+VLOOKUP($E1474,Labor!$1:$1048576,MATCH(DATE(AH$2,1,1),Labor!$A$1:$LI$1),FALSE)</f>
        <v>751.46529759999999</v>
      </c>
      <c r="AI1474" s="365">
        <f>+VLOOKUP($E1474,Labor!$1:$1048576,MATCH(DATE(AI$2,1,1),Labor!$A$1:$LI$1),FALSE)</f>
        <v>750.3667203</v>
      </c>
      <c r="AJ1474" s="365">
        <f>+VLOOKUP($E1474,Labor!$1:$1048576,MATCH(DATE(AJ$2,1,1),Labor!$A$1:$LI$1),FALSE)</f>
        <v>749.1592809</v>
      </c>
      <c r="AK1474" s="365">
        <f>+VLOOKUP($E1474,Labor!$1:$1048576,MATCH(DATE(AK$2,1,1),Labor!$A$1:$LI$1),FALSE)</f>
        <v>747.85121270000002</v>
      </c>
      <c r="AL1474" s="365">
        <f>+VLOOKUP($E1474,Labor!$1:$1048576,MATCH(DATE(AL$2,1,1),Labor!$A$1:$LI$1),FALSE)</f>
        <v>746.44786220000003</v>
      </c>
      <c r="AM1474" s="365">
        <f>+VLOOKUP($E1474,Labor!$1:$1048576,MATCH(DATE(AM$2,1,1),Labor!$A$1:$LI$1),FALSE)</f>
        <v>744.95211459999996</v>
      </c>
      <c r="AN1474" s="365">
        <f>+VLOOKUP($E1474,Labor!$1:$1048576,MATCH(DATE(AN$2,1,1),Labor!$A$1:$LI$1),FALSE)</f>
        <v>743.36495490000004</v>
      </c>
      <c r="AO1474" s="365">
        <f>+VLOOKUP($E1474,Labor!$1:$1048576,MATCH(DATE(AO$2,1,1),Labor!$A$1:$LI$1),FALSE)</f>
        <v>741.68723750000004</v>
      </c>
    </row>
    <row r="1475" spans="1:41" ht="15" customHeight="1" x14ac:dyDescent="0.35">
      <c r="A1475" s="394"/>
      <c r="B1475" s="403"/>
      <c r="C1475" s="67" t="s">
        <v>724</v>
      </c>
      <c r="D1475" s="93"/>
      <c r="E1475" s="67" t="s">
        <v>3004</v>
      </c>
      <c r="F1475" s="366">
        <f>+VLOOKUP($E1475,Labor!$1:$1048576,MATCH(DATE(F$2,1,1),Labor!$A$1:$LI$1),FALSE)</f>
        <v>731.51651660000005</v>
      </c>
      <c r="G1475" s="366">
        <f>+VLOOKUP($E1475,Labor!$1:$1048576,MATCH(DATE(G$2,1,1),Labor!$A$1:$LI$1),FALSE)</f>
        <v>730.03286060000005</v>
      </c>
      <c r="H1475" s="366">
        <f>+VLOOKUP($E1475,Labor!$1:$1048576,MATCH(DATE(H$2,1,1),Labor!$A$1:$LI$1),FALSE)</f>
        <v>727.4474735</v>
      </c>
      <c r="I1475" s="366">
        <f>+VLOOKUP($E1475,Labor!$1:$1048576,MATCH(DATE(I$2,1,1),Labor!$A$1:$LI$1),FALSE)</f>
        <v>724.83713950000003</v>
      </c>
      <c r="J1475" s="366">
        <f>+VLOOKUP($E1475,Labor!$1:$1048576,MATCH(DATE(J$2,1,1),Labor!$A$1:$LI$1),FALSE)</f>
        <v>722.74210029999995</v>
      </c>
      <c r="K1475" s="366">
        <f>+VLOOKUP($E1475,Labor!$1:$1048576,MATCH(DATE(K$2,1,1),Labor!$A$1:$LI$1),FALSE)</f>
        <v>721.37128949999999</v>
      </c>
      <c r="L1475" s="366">
        <f>+VLOOKUP($E1475,Labor!$1:$1048576,MATCH(DATE(L$2,1,1),Labor!$A$1:$LI$1),FALSE)</f>
        <v>720.63724449999995</v>
      </c>
      <c r="M1475" s="366">
        <f>+VLOOKUP($E1475,Labor!$1:$1048576,MATCH(DATE(M$2,1,1),Labor!$A$1:$LI$1),FALSE)</f>
        <v>720.43155660000002</v>
      </c>
      <c r="N1475" s="366">
        <f>+VLOOKUP($E1475,Labor!$1:$1048576,MATCH(DATE(N$2,1,1),Labor!$A$1:$LI$1),FALSE)</f>
        <v>720.64827519999994</v>
      </c>
      <c r="O1475" s="366">
        <f>+VLOOKUP($E1475,Labor!$1:$1048576,MATCH(DATE(O$2,1,1),Labor!$A$1:$LI$1),FALSE)</f>
        <v>721.18903109999997</v>
      </c>
      <c r="P1475" s="366">
        <f>+VLOOKUP($E1475,Labor!$1:$1048576,MATCH(DATE(P$2,1,1),Labor!$A$1:$LI$1),FALSE)</f>
        <v>722.08309050000003</v>
      </c>
      <c r="Q1475" s="366">
        <f>+VLOOKUP($E1475,Labor!$1:$1048576,MATCH(DATE(Q$2,1,1),Labor!$A$1:$LI$1),FALSE)</f>
        <v>723.15564419999998</v>
      </c>
      <c r="R1475" s="366">
        <f>+VLOOKUP($E1475,Labor!$1:$1048576,MATCH(DATE(R$2,1,1),Labor!$A$1:$LI$1),FALSE)</f>
        <v>724.30708809999999</v>
      </c>
      <c r="S1475" s="366">
        <f>+VLOOKUP($E1475,Labor!$1:$1048576,MATCH(DATE(S$2,1,1),Labor!$A$1:$LI$1),FALSE)</f>
        <v>725.47730809999996</v>
      </c>
      <c r="T1475" s="366">
        <f>+VLOOKUP($E1475,Labor!$1:$1048576,MATCH(DATE(T$2,1,1),Labor!$A$1:$LI$1),FALSE)</f>
        <v>726.6252475</v>
      </c>
      <c r="U1475" s="366">
        <f>+VLOOKUP($E1475,Labor!$1:$1048576,MATCH(DATE(U$2,1,1),Labor!$A$1:$LI$1),FALSE)</f>
        <v>727.72138089999999</v>
      </c>
      <c r="V1475" s="366">
        <f>+VLOOKUP($E1475,Labor!$1:$1048576,MATCH(DATE(V$2,1,1),Labor!$A$1:$LI$1),FALSE)</f>
        <v>728.74484710000002</v>
      </c>
      <c r="W1475" s="366">
        <f>+VLOOKUP($E1475,Labor!$1:$1048576,MATCH(DATE(W$2,1,1),Labor!$A$1:$LI$1),FALSE)</f>
        <v>729.6802576</v>
      </c>
      <c r="X1475" s="366">
        <f>+VLOOKUP($E1475,Labor!$1:$1048576,MATCH(DATE(X$2,1,1),Labor!$A$1:$LI$1),FALSE)</f>
        <v>730.5167735</v>
      </c>
      <c r="Y1475" s="366">
        <f>+VLOOKUP($E1475,Labor!$1:$1048576,MATCH(DATE(Y$2,1,1),Labor!$A$1:$LI$1),FALSE)</f>
        <v>731.24761939999996</v>
      </c>
      <c r="Z1475" s="366">
        <f>+VLOOKUP($E1475,Labor!$1:$1048576,MATCH(DATE(Z$2,1,1),Labor!$A$1:$LI$1),FALSE)</f>
        <v>731.79205039999999</v>
      </c>
      <c r="AA1475" s="366">
        <f>+VLOOKUP($E1475,Labor!$1:$1048576,MATCH(DATE(AA$2,1,1),Labor!$A$1:$LI$1),FALSE)</f>
        <v>732.21315079999999</v>
      </c>
      <c r="AB1475" s="366">
        <f>+VLOOKUP($E1475,Labor!$1:$1048576,MATCH(DATE(AB$2,1,1),Labor!$A$1:$LI$1),FALSE)</f>
        <v>732.53374629999996</v>
      </c>
      <c r="AC1475" s="366">
        <f>+VLOOKUP($E1475,Labor!$1:$1048576,MATCH(DATE(AC$2,1,1),Labor!$A$1:$LI$1),FALSE)</f>
        <v>732.75907870000003</v>
      </c>
      <c r="AD1475" s="366">
        <f>+VLOOKUP($E1475,Labor!$1:$1048576,MATCH(DATE(AD$2,1,1),Labor!$A$1:$LI$1),FALSE)</f>
        <v>732.88812159999998</v>
      </c>
      <c r="AE1475" s="366">
        <f>+VLOOKUP($E1475,Labor!$1:$1048576,MATCH(DATE(AE$2,1,1),Labor!$A$1:$LI$1),FALSE)</f>
        <v>732.71362509999994</v>
      </c>
      <c r="AF1475" s="366">
        <f>+VLOOKUP($E1475,Labor!$1:$1048576,MATCH(DATE(AF$2,1,1),Labor!$A$1:$LI$1),FALSE)</f>
        <v>732.31573960000003</v>
      </c>
      <c r="AG1475" s="366">
        <f>+VLOOKUP($E1475,Labor!$1:$1048576,MATCH(DATE(AG$2,1,1),Labor!$A$1:$LI$1),FALSE)</f>
        <v>731.74430159999997</v>
      </c>
      <c r="AH1475" s="366">
        <f>+VLOOKUP($E1475,Labor!$1:$1048576,MATCH(DATE(AH$2,1,1),Labor!$A$1:$LI$1),FALSE)</f>
        <v>731.02909990000001</v>
      </c>
      <c r="AI1475" s="366">
        <f>+VLOOKUP($E1475,Labor!$1:$1048576,MATCH(DATE(AI$2,1,1),Labor!$A$1:$LI$1),FALSE)</f>
        <v>730.18957890000001</v>
      </c>
      <c r="AJ1475" s="366">
        <f>+VLOOKUP($E1475,Labor!$1:$1048576,MATCH(DATE(AJ$2,1,1),Labor!$A$1:$LI$1),FALSE)</f>
        <v>729.23856869999997</v>
      </c>
      <c r="AK1475" s="366">
        <f>+VLOOKUP($E1475,Labor!$1:$1048576,MATCH(DATE(AK$2,1,1),Labor!$A$1:$LI$1),FALSE)</f>
        <v>728.18433870000001</v>
      </c>
      <c r="AL1475" s="366">
        <f>+VLOOKUP($E1475,Labor!$1:$1048576,MATCH(DATE(AL$2,1,1),Labor!$A$1:$LI$1),FALSE)</f>
        <v>727.03228750000005</v>
      </c>
      <c r="AM1475" s="366">
        <f>+VLOOKUP($E1475,Labor!$1:$1048576,MATCH(DATE(AM$2,1,1),Labor!$A$1:$LI$1),FALSE)</f>
        <v>725.7853513</v>
      </c>
      <c r="AN1475" s="366">
        <f>+VLOOKUP($E1475,Labor!$1:$1048576,MATCH(DATE(AN$2,1,1),Labor!$A$1:$LI$1),FALSE)</f>
        <v>724.44456339999999</v>
      </c>
      <c r="AO1475" s="366">
        <f>+VLOOKUP($E1475,Labor!$1:$1048576,MATCH(DATE(AO$2,1,1),Labor!$A$1:$LI$1),FALSE)</f>
        <v>723.01079579999998</v>
      </c>
    </row>
    <row r="1476" spans="1:41" ht="15" customHeight="1" x14ac:dyDescent="0.35">
      <c r="A1476" s="394"/>
      <c r="B1476" s="403"/>
      <c r="C1476" s="67" t="s">
        <v>725</v>
      </c>
      <c r="D1476" s="93"/>
      <c r="E1476" s="67" t="s">
        <v>3005</v>
      </c>
      <c r="F1476" s="366">
        <f>+VLOOKUP($E1476,Labor!$1:$1048576,MATCH(DATE(F$2,1,1),Labor!$A$1:$LI$1),FALSE)</f>
        <v>29.05442304</v>
      </c>
      <c r="G1476" s="366">
        <f>+VLOOKUP($E1476,Labor!$1:$1048576,MATCH(DATE(G$2,1,1),Labor!$A$1:$LI$1),FALSE)</f>
        <v>28.833143790000001</v>
      </c>
      <c r="H1476" s="366">
        <f>+VLOOKUP($E1476,Labor!$1:$1048576,MATCH(DATE(H$2,1,1),Labor!$A$1:$LI$1),FALSE)</f>
        <v>28.44920827</v>
      </c>
      <c r="I1476" s="366">
        <f>+VLOOKUP($E1476,Labor!$1:$1048576,MATCH(DATE(I$2,1,1),Labor!$A$1:$LI$1),FALSE)</f>
        <v>27.996305889999999</v>
      </c>
      <c r="J1476" s="366">
        <f>+VLOOKUP($E1476,Labor!$1:$1048576,MATCH(DATE(J$2,1,1),Labor!$A$1:$LI$1),FALSE)</f>
        <v>27.533616890000001</v>
      </c>
      <c r="K1476" s="366">
        <f>+VLOOKUP($E1476,Labor!$1:$1048576,MATCH(DATE(K$2,1,1),Labor!$A$1:$LI$1),FALSE)</f>
        <v>27.091855769999999</v>
      </c>
      <c r="L1476" s="366">
        <f>+VLOOKUP($E1476,Labor!$1:$1048576,MATCH(DATE(L$2,1,1),Labor!$A$1:$LI$1),FALSE)</f>
        <v>26.677308660000001</v>
      </c>
      <c r="M1476" s="366">
        <f>+VLOOKUP($E1476,Labor!$1:$1048576,MATCH(DATE(M$2,1,1),Labor!$A$1:$LI$1),FALSE)</f>
        <v>26.290926160000001</v>
      </c>
      <c r="N1476" s="366">
        <f>+VLOOKUP($E1476,Labor!$1:$1048576,MATCH(DATE(N$2,1,1),Labor!$A$1:$LI$1),FALSE)</f>
        <v>25.93052368</v>
      </c>
      <c r="O1476" s="366">
        <f>+VLOOKUP($E1476,Labor!$1:$1048576,MATCH(DATE(O$2,1,1),Labor!$A$1:$LI$1),FALSE)</f>
        <v>25.592405880000001</v>
      </c>
      <c r="P1476" s="366">
        <f>+VLOOKUP($E1476,Labor!$1:$1048576,MATCH(DATE(P$2,1,1),Labor!$A$1:$LI$1),FALSE)</f>
        <v>25.2792715</v>
      </c>
      <c r="Q1476" s="366">
        <f>+VLOOKUP($E1476,Labor!$1:$1048576,MATCH(DATE(Q$2,1,1),Labor!$A$1:$LI$1),FALSE)</f>
        <v>24.980137419999998</v>
      </c>
      <c r="R1476" s="366">
        <f>+VLOOKUP($E1476,Labor!$1:$1048576,MATCH(DATE(R$2,1,1),Labor!$A$1:$LI$1),FALSE)</f>
        <v>24.690053649999999</v>
      </c>
      <c r="S1476" s="366">
        <f>+VLOOKUP($E1476,Labor!$1:$1048576,MATCH(DATE(S$2,1,1),Labor!$A$1:$LI$1),FALSE)</f>
        <v>24.40663863</v>
      </c>
      <c r="T1476" s="366">
        <f>+VLOOKUP($E1476,Labor!$1:$1048576,MATCH(DATE(T$2,1,1),Labor!$A$1:$LI$1),FALSE)</f>
        <v>24.128491060000002</v>
      </c>
      <c r="U1476" s="366">
        <f>+VLOOKUP($E1476,Labor!$1:$1048576,MATCH(DATE(U$2,1,1),Labor!$A$1:$LI$1),FALSE)</f>
        <v>23.854615620000001</v>
      </c>
      <c r="V1476" s="366">
        <f>+VLOOKUP($E1476,Labor!$1:$1048576,MATCH(DATE(V$2,1,1),Labor!$A$1:$LI$1),FALSE)</f>
        <v>23.584253360000002</v>
      </c>
      <c r="W1476" s="366">
        <f>+VLOOKUP($E1476,Labor!$1:$1048576,MATCH(DATE(W$2,1,1),Labor!$A$1:$LI$1),FALSE)</f>
        <v>23.316788299999999</v>
      </c>
      <c r="X1476" s="366">
        <f>+VLOOKUP($E1476,Labor!$1:$1048576,MATCH(DATE(X$2,1,1),Labor!$A$1:$LI$1),FALSE)</f>
        <v>23.051748360000001</v>
      </c>
      <c r="Y1476" s="366">
        <f>+VLOOKUP($E1476,Labor!$1:$1048576,MATCH(DATE(Y$2,1,1),Labor!$A$1:$LI$1),FALSE)</f>
        <v>22.78881273</v>
      </c>
      <c r="Z1476" s="366">
        <f>+VLOOKUP($E1476,Labor!$1:$1048576,MATCH(DATE(Z$2,1,1),Labor!$A$1:$LI$1),FALSE)</f>
        <v>22.523774100000001</v>
      </c>
      <c r="AA1476" s="366">
        <f>+VLOOKUP($E1476,Labor!$1:$1048576,MATCH(DATE(AA$2,1,1),Labor!$A$1:$LI$1),FALSE)</f>
        <v>22.260753430000001</v>
      </c>
      <c r="AB1476" s="366">
        <f>+VLOOKUP($E1476,Labor!$1:$1048576,MATCH(DATE(AB$2,1,1),Labor!$A$1:$LI$1),FALSE)</f>
        <v>22.000714339999998</v>
      </c>
      <c r="AC1476" s="366">
        <f>+VLOOKUP($E1476,Labor!$1:$1048576,MATCH(DATE(AC$2,1,1),Labor!$A$1:$LI$1),FALSE)</f>
        <v>21.743527889999999</v>
      </c>
      <c r="AD1476" s="366">
        <f>+VLOOKUP($E1476,Labor!$1:$1048576,MATCH(DATE(AD$2,1,1),Labor!$A$1:$LI$1),FALSE)</f>
        <v>21.48883369</v>
      </c>
      <c r="AE1476" s="366">
        <f>+VLOOKUP($E1476,Labor!$1:$1048576,MATCH(DATE(AE$2,1,1),Labor!$A$1:$LI$1),FALSE)</f>
        <v>21.226163329999999</v>
      </c>
      <c r="AF1476" s="366">
        <f>+VLOOKUP($E1476,Labor!$1:$1048576,MATCH(DATE(AF$2,1,1),Labor!$A$1:$LI$1),FALSE)</f>
        <v>20.96152146</v>
      </c>
      <c r="AG1476" s="366">
        <f>+VLOOKUP($E1476,Labor!$1:$1048576,MATCH(DATE(AG$2,1,1),Labor!$A$1:$LI$1),FALSE)</f>
        <v>20.697798030000001</v>
      </c>
      <c r="AH1476" s="366">
        <f>+VLOOKUP($E1476,Labor!$1:$1048576,MATCH(DATE(AH$2,1,1),Labor!$A$1:$LI$1),FALSE)</f>
        <v>20.436197719999999</v>
      </c>
      <c r="AI1476" s="366">
        <f>+VLOOKUP($E1476,Labor!$1:$1048576,MATCH(DATE(AI$2,1,1),Labor!$A$1:$LI$1),FALSE)</f>
        <v>20.177141370000001</v>
      </c>
      <c r="AJ1476" s="366">
        <f>+VLOOKUP($E1476,Labor!$1:$1048576,MATCH(DATE(AJ$2,1,1),Labor!$A$1:$LI$1),FALSE)</f>
        <v>19.920712259999998</v>
      </c>
      <c r="AK1476" s="366">
        <f>+VLOOKUP($E1476,Labor!$1:$1048576,MATCH(DATE(AK$2,1,1),Labor!$A$1:$LI$1),FALSE)</f>
        <v>19.666874010000001</v>
      </c>
      <c r="AL1476" s="366">
        <f>+VLOOKUP($E1476,Labor!$1:$1048576,MATCH(DATE(AL$2,1,1),Labor!$A$1:$LI$1),FALSE)</f>
        <v>19.415574629999998</v>
      </c>
      <c r="AM1476" s="366">
        <f>+VLOOKUP($E1476,Labor!$1:$1048576,MATCH(DATE(AM$2,1,1),Labor!$A$1:$LI$1),FALSE)</f>
        <v>19.1667633</v>
      </c>
      <c r="AN1476" s="366">
        <f>+VLOOKUP($E1476,Labor!$1:$1048576,MATCH(DATE(AN$2,1,1),Labor!$A$1:$LI$1),FALSE)</f>
        <v>18.920391460000001</v>
      </c>
      <c r="AO1476" s="366">
        <f>+VLOOKUP($E1476,Labor!$1:$1048576,MATCH(DATE(AO$2,1,1),Labor!$A$1:$LI$1),FALSE)</f>
        <v>18.676441730000001</v>
      </c>
    </row>
    <row r="1477" spans="1:41" s="92" customFormat="1" ht="15" customHeight="1" x14ac:dyDescent="0.35">
      <c r="A1477" s="394"/>
      <c r="B1477" s="403"/>
      <c r="C1477" s="76" t="s">
        <v>784</v>
      </c>
      <c r="D1477" s="130"/>
      <c r="E1477" s="76" t="s">
        <v>790</v>
      </c>
      <c r="F1477" s="365">
        <f>+VLOOKUP($E1477,Labor!$1:$1048576,MATCH(DATE(F$2,1,1),Labor!$A$1:$LI$1),FALSE)</f>
        <v>4366.9869010000002</v>
      </c>
      <c r="G1477" s="365">
        <f>+VLOOKUP($E1477,Labor!$1:$1048576,MATCH(DATE(G$2,1,1),Labor!$A$1:$LI$1),FALSE)</f>
        <v>4368.3464720000002</v>
      </c>
      <c r="H1477" s="365">
        <f>+VLOOKUP($E1477,Labor!$1:$1048576,MATCH(DATE(H$2,1,1),Labor!$A$1:$LI$1),FALSE)</f>
        <v>4366.961526</v>
      </c>
      <c r="I1477" s="365">
        <f>+VLOOKUP($E1477,Labor!$1:$1048576,MATCH(DATE(I$2,1,1),Labor!$A$1:$LI$1),FALSE)</f>
        <v>4364.8989840000004</v>
      </c>
      <c r="J1477" s="365">
        <f>+VLOOKUP($E1477,Labor!$1:$1048576,MATCH(DATE(J$2,1,1),Labor!$A$1:$LI$1),FALSE)</f>
        <v>4363.343527</v>
      </c>
      <c r="K1477" s="365">
        <f>+VLOOKUP($E1477,Labor!$1:$1048576,MATCH(DATE(K$2,1,1),Labor!$A$1:$LI$1),FALSE)</f>
        <v>4363.0276329999997</v>
      </c>
      <c r="L1477" s="365">
        <f>+VLOOKUP($E1477,Labor!$1:$1048576,MATCH(DATE(L$2,1,1),Labor!$A$1:$LI$1),FALSE)</f>
        <v>4363.880099</v>
      </c>
      <c r="M1477" s="365">
        <f>+VLOOKUP($E1477,Labor!$1:$1048576,MATCH(DATE(M$2,1,1),Labor!$A$1:$LI$1),FALSE)</f>
        <v>4365.7866690000001</v>
      </c>
      <c r="N1477" s="365">
        <f>+VLOOKUP($E1477,Labor!$1:$1048576,MATCH(DATE(N$2,1,1),Labor!$A$1:$LI$1),FALSE)</f>
        <v>4368.6296730000004</v>
      </c>
      <c r="O1477" s="365">
        <f>+VLOOKUP($E1477,Labor!$1:$1048576,MATCH(DATE(O$2,1,1),Labor!$A$1:$LI$1),FALSE)</f>
        <v>4372.2680780000001</v>
      </c>
      <c r="P1477" s="365">
        <f>+VLOOKUP($E1477,Labor!$1:$1048576,MATCH(DATE(P$2,1,1),Labor!$A$1:$LI$1),FALSE)</f>
        <v>4376.9170430000004</v>
      </c>
      <c r="Q1477" s="365">
        <f>+VLOOKUP($E1477,Labor!$1:$1048576,MATCH(DATE(Q$2,1,1),Labor!$A$1:$LI$1),FALSE)</f>
        <v>4382.1574790000004</v>
      </c>
      <c r="R1477" s="365">
        <f>+VLOOKUP($E1477,Labor!$1:$1048576,MATCH(DATE(R$2,1,1),Labor!$A$1:$LI$1),FALSE)</f>
        <v>4387.6931119999999</v>
      </c>
      <c r="S1477" s="365">
        <f>+VLOOKUP($E1477,Labor!$1:$1048576,MATCH(DATE(S$2,1,1),Labor!$A$1:$LI$1),FALSE)</f>
        <v>4393.2993180000003</v>
      </c>
      <c r="T1477" s="365">
        <f>+VLOOKUP($E1477,Labor!$1:$1048576,MATCH(DATE(T$2,1,1),Labor!$A$1:$LI$1),FALSE)</f>
        <v>4398.7957560000004</v>
      </c>
      <c r="U1477" s="365">
        <f>+VLOOKUP($E1477,Labor!$1:$1048576,MATCH(DATE(U$2,1,1),Labor!$A$1:$LI$1),FALSE)</f>
        <v>4404.0414849999997</v>
      </c>
      <c r="V1477" s="365">
        <f>+VLOOKUP($E1477,Labor!$1:$1048576,MATCH(DATE(V$2,1,1),Labor!$A$1:$LI$1),FALSE)</f>
        <v>4408.9346969999997</v>
      </c>
      <c r="W1477" s="365">
        <f>+VLOOKUP($E1477,Labor!$1:$1048576,MATCH(DATE(W$2,1,1),Labor!$A$1:$LI$1),FALSE)</f>
        <v>4413.4007320000001</v>
      </c>
      <c r="X1477" s="365">
        <f>+VLOOKUP($E1477,Labor!$1:$1048576,MATCH(DATE(X$2,1,1),Labor!$A$1:$LI$1),FALSE)</f>
        <v>4417.3898310000004</v>
      </c>
      <c r="Y1477" s="365">
        <f>+VLOOKUP($E1477,Labor!$1:$1048576,MATCH(DATE(Y$2,1,1),Labor!$A$1:$LI$1),FALSE)</f>
        <v>4420.8756780000003</v>
      </c>
      <c r="Z1477" s="365">
        <f>+VLOOKUP($E1477,Labor!$1:$1048576,MATCH(DATE(Z$2,1,1),Labor!$A$1:$LI$1),FALSE)</f>
        <v>4423.5982160000003</v>
      </c>
      <c r="AA1477" s="365">
        <f>+VLOOKUP($E1477,Labor!$1:$1048576,MATCH(DATE(AA$2,1,1),Labor!$A$1:$LI$1),FALSE)</f>
        <v>4425.7146750000002</v>
      </c>
      <c r="AB1477" s="365">
        <f>+VLOOKUP($E1477,Labor!$1:$1048576,MATCH(DATE(AB$2,1,1),Labor!$A$1:$LI$1),FALSE)</f>
        <v>4427.3071229999996</v>
      </c>
      <c r="AC1477" s="365">
        <f>+VLOOKUP($E1477,Labor!$1:$1048576,MATCH(DATE(AC$2,1,1),Labor!$A$1:$LI$1),FALSE)</f>
        <v>4428.4227549999996</v>
      </c>
      <c r="AD1477" s="365">
        <f>+VLOOKUP($E1477,Labor!$1:$1048576,MATCH(DATE(AD$2,1,1),Labor!$A$1:$LI$1),FALSE)</f>
        <v>4429.0881440000003</v>
      </c>
      <c r="AE1477" s="365">
        <f>+VLOOKUP($E1477,Labor!$1:$1048576,MATCH(DATE(AE$2,1,1),Labor!$A$1:$LI$1),FALSE)</f>
        <v>4428.6622390000002</v>
      </c>
      <c r="AF1477" s="365">
        <f>+VLOOKUP($E1477,Labor!$1:$1048576,MATCH(DATE(AF$2,1,1),Labor!$A$1:$LI$1),FALSE)</f>
        <v>4427.281215</v>
      </c>
      <c r="AG1477" s="365">
        <f>+VLOOKUP($E1477,Labor!$1:$1048576,MATCH(DATE(AG$2,1,1),Labor!$A$1:$LI$1),FALSE)</f>
        <v>4425.0482380000003</v>
      </c>
      <c r="AH1477" s="365">
        <f>+VLOOKUP($E1477,Labor!$1:$1048576,MATCH(DATE(AH$2,1,1),Labor!$A$1:$LI$1),FALSE)</f>
        <v>4422.0502530000003</v>
      </c>
      <c r="AI1477" s="365">
        <f>+VLOOKUP($E1477,Labor!$1:$1048576,MATCH(DATE(AI$2,1,1),Labor!$A$1:$LI$1),FALSE)</f>
        <v>4418.3643110000003</v>
      </c>
      <c r="AJ1477" s="365">
        <f>+VLOOKUP($E1477,Labor!$1:$1048576,MATCH(DATE(AJ$2,1,1),Labor!$A$1:$LI$1),FALSE)</f>
        <v>4414.0537050000003</v>
      </c>
      <c r="AK1477" s="365">
        <f>+VLOOKUP($E1477,Labor!$1:$1048576,MATCH(DATE(AK$2,1,1),Labor!$A$1:$LI$1),FALSE)</f>
        <v>4409.1673339999998</v>
      </c>
      <c r="AL1477" s="365">
        <f>+VLOOKUP($E1477,Labor!$1:$1048576,MATCH(DATE(AL$2,1,1),Labor!$A$1:$LI$1),FALSE)</f>
        <v>4403.7429039999997</v>
      </c>
      <c r="AM1477" s="365">
        <f>+VLOOKUP($E1477,Labor!$1:$1048576,MATCH(DATE(AM$2,1,1),Labor!$A$1:$LI$1),FALSE)</f>
        <v>4397.8052379999999</v>
      </c>
      <c r="AN1477" s="365">
        <f>+VLOOKUP($E1477,Labor!$1:$1048576,MATCH(DATE(AN$2,1,1),Labor!$A$1:$LI$1),FALSE)</f>
        <v>4391.3672500000002</v>
      </c>
      <c r="AO1477" s="365">
        <f>+VLOOKUP($E1477,Labor!$1:$1048576,MATCH(DATE(AO$2,1,1),Labor!$A$1:$LI$1),FALSE)</f>
        <v>4384.4394179999999</v>
      </c>
    </row>
    <row r="1478" spans="1:41" ht="15" customHeight="1" x14ac:dyDescent="0.35">
      <c r="A1478" s="394"/>
      <c r="B1478" s="403"/>
      <c r="C1478" s="67" t="s">
        <v>726</v>
      </c>
      <c r="D1478" s="93"/>
      <c r="E1478" s="67" t="s">
        <v>791</v>
      </c>
      <c r="F1478" s="366">
        <f>+VLOOKUP($E1478,Labor!$1:$1048576,MATCH(DATE(F$2,1,1),Labor!$A$1:$LI$1),FALSE)</f>
        <v>618.09515959999999</v>
      </c>
      <c r="G1478" s="366">
        <f>+VLOOKUP($E1478,Labor!$1:$1048576,MATCH(DATE(G$2,1,1),Labor!$A$1:$LI$1),FALSE)</f>
        <v>617.57168660000002</v>
      </c>
      <c r="H1478" s="366">
        <f>+VLOOKUP($E1478,Labor!$1:$1048576,MATCH(DATE(H$2,1,1),Labor!$A$1:$LI$1),FALSE)</f>
        <v>616.36773949999997</v>
      </c>
      <c r="I1478" s="366">
        <f>+VLOOKUP($E1478,Labor!$1:$1048576,MATCH(DATE(I$2,1,1),Labor!$A$1:$LI$1),FALSE)</f>
        <v>615.11811680000005</v>
      </c>
      <c r="J1478" s="366">
        <f>+VLOOKUP($E1478,Labor!$1:$1048576,MATCH(DATE(J$2,1,1),Labor!$A$1:$LI$1),FALSE)</f>
        <v>614.15922009999997</v>
      </c>
      <c r="K1478" s="366">
        <f>+VLOOKUP($E1478,Labor!$1:$1048576,MATCH(DATE(K$2,1,1),Labor!$A$1:$LI$1),FALSE)</f>
        <v>613.63373709999996</v>
      </c>
      <c r="L1478" s="366">
        <f>+VLOOKUP($E1478,Labor!$1:$1048576,MATCH(DATE(L$2,1,1),Labor!$A$1:$LI$1),FALSE)</f>
        <v>613.46533499999998</v>
      </c>
      <c r="M1478" s="366">
        <f>+VLOOKUP($E1478,Labor!$1:$1048576,MATCH(DATE(M$2,1,1),Labor!$A$1:$LI$1),FALSE)</f>
        <v>613.58940919999998</v>
      </c>
      <c r="N1478" s="366">
        <f>+VLOOKUP($E1478,Labor!$1:$1048576,MATCH(DATE(N$2,1,1),Labor!$A$1:$LI$1),FALSE)</f>
        <v>613.94778510000003</v>
      </c>
      <c r="O1478" s="366">
        <f>+VLOOKUP($E1478,Labor!$1:$1048576,MATCH(DATE(O$2,1,1),Labor!$A$1:$LI$1),FALSE)</f>
        <v>614.48620800000003</v>
      </c>
      <c r="P1478" s="366">
        <f>+VLOOKUP($E1478,Labor!$1:$1048576,MATCH(DATE(P$2,1,1),Labor!$A$1:$LI$1),FALSE)</f>
        <v>615.26943370000004</v>
      </c>
      <c r="Q1478" s="366">
        <f>+VLOOKUP($E1478,Labor!$1:$1048576,MATCH(DATE(Q$2,1,1),Labor!$A$1:$LI$1),FALSE)</f>
        <v>616.14787820000004</v>
      </c>
      <c r="R1478" s="366">
        <f>+VLOOKUP($E1478,Labor!$1:$1048576,MATCH(DATE(R$2,1,1),Labor!$A$1:$LI$1),FALSE)</f>
        <v>617.05179639999994</v>
      </c>
      <c r="S1478" s="366">
        <f>+VLOOKUP($E1478,Labor!$1:$1048576,MATCH(DATE(S$2,1,1),Labor!$A$1:$LI$1),FALSE)</f>
        <v>617.94261180000001</v>
      </c>
      <c r="T1478" s="366">
        <f>+VLOOKUP($E1478,Labor!$1:$1048576,MATCH(DATE(T$2,1,1),Labor!$A$1:$LI$1),FALSE)</f>
        <v>618.79465979999998</v>
      </c>
      <c r="U1478" s="366">
        <f>+VLOOKUP($E1478,Labor!$1:$1048576,MATCH(DATE(U$2,1,1),Labor!$A$1:$LI$1),FALSE)</f>
        <v>619.58956579999995</v>
      </c>
      <c r="V1478" s="366">
        <f>+VLOOKUP($E1478,Labor!$1:$1048576,MATCH(DATE(V$2,1,1),Labor!$A$1:$LI$1),FALSE)</f>
        <v>620.31441210000003</v>
      </c>
      <c r="W1478" s="366">
        <f>+VLOOKUP($E1478,Labor!$1:$1048576,MATCH(DATE(W$2,1,1),Labor!$A$1:$LI$1),FALSE)</f>
        <v>620.95942009999999</v>
      </c>
      <c r="X1478" s="366">
        <f>+VLOOKUP($E1478,Labor!$1:$1048576,MATCH(DATE(X$2,1,1),Labor!$A$1:$LI$1),FALSE)</f>
        <v>621.51748090000001</v>
      </c>
      <c r="Y1478" s="366">
        <f>+VLOOKUP($E1478,Labor!$1:$1048576,MATCH(DATE(Y$2,1,1),Labor!$A$1:$LI$1),FALSE)</f>
        <v>621.9840097</v>
      </c>
      <c r="Z1478" s="366">
        <f>+VLOOKUP($E1478,Labor!$1:$1048576,MATCH(DATE(Z$2,1,1),Labor!$A$1:$LI$1),FALSE)</f>
        <v>622.28109119999999</v>
      </c>
      <c r="AA1478" s="366">
        <f>+VLOOKUP($E1478,Labor!$1:$1048576,MATCH(DATE(AA$2,1,1),Labor!$A$1:$LI$1),FALSE)</f>
        <v>622.4756228</v>
      </c>
      <c r="AB1478" s="366">
        <f>+VLOOKUP($E1478,Labor!$1:$1048576,MATCH(DATE(AB$2,1,1),Labor!$A$1:$LI$1),FALSE)</f>
        <v>622.58659650000004</v>
      </c>
      <c r="AC1478" s="366">
        <f>+VLOOKUP($E1478,Labor!$1:$1048576,MATCH(DATE(AC$2,1,1),Labor!$A$1:$LI$1),FALSE)</f>
        <v>622.61691150000001</v>
      </c>
      <c r="AD1478" s="366">
        <f>+VLOOKUP($E1478,Labor!$1:$1048576,MATCH(DATE(AD$2,1,1),Labor!$A$1:$LI$1),FALSE)</f>
        <v>622.5641574</v>
      </c>
      <c r="AE1478" s="366">
        <f>+VLOOKUP($E1478,Labor!$1:$1048576,MATCH(DATE(AE$2,1,1),Labor!$A$1:$LI$1),FALSE)</f>
        <v>622.2245709</v>
      </c>
      <c r="AF1478" s="366">
        <f>+VLOOKUP($E1478,Labor!$1:$1048576,MATCH(DATE(AF$2,1,1),Labor!$A$1:$LI$1),FALSE)</f>
        <v>621.68852879999997</v>
      </c>
      <c r="AG1478" s="366">
        <f>+VLOOKUP($E1478,Labor!$1:$1048576,MATCH(DATE(AG$2,1,1),Labor!$A$1:$LI$1),FALSE)</f>
        <v>621.00164600000005</v>
      </c>
      <c r="AH1478" s="366">
        <f>+VLOOKUP($E1478,Labor!$1:$1048576,MATCH(DATE(AH$2,1,1),Labor!$A$1:$LI$1),FALSE)</f>
        <v>620.19023079999999</v>
      </c>
      <c r="AI1478" s="366">
        <f>+VLOOKUP($E1478,Labor!$1:$1048576,MATCH(DATE(AI$2,1,1),Labor!$A$1:$LI$1),FALSE)</f>
        <v>619.27131959999997</v>
      </c>
      <c r="AJ1478" s="366">
        <f>+VLOOKUP($E1478,Labor!$1:$1048576,MATCH(DATE(AJ$2,1,1),Labor!$A$1:$LI$1),FALSE)</f>
        <v>618.25587419999999</v>
      </c>
      <c r="AK1478" s="366">
        <f>+VLOOKUP($E1478,Labor!$1:$1048576,MATCH(DATE(AK$2,1,1),Labor!$A$1:$LI$1),FALSE)</f>
        <v>617.15055099999995</v>
      </c>
      <c r="AL1478" s="366">
        <f>+VLOOKUP($E1478,Labor!$1:$1048576,MATCH(DATE(AL$2,1,1),Labor!$A$1:$LI$1),FALSE)</f>
        <v>615.95925009999996</v>
      </c>
      <c r="AM1478" s="366">
        <f>+VLOOKUP($E1478,Labor!$1:$1048576,MATCH(DATE(AM$2,1,1),Labor!$A$1:$LI$1),FALSE)</f>
        <v>614.68359350000003</v>
      </c>
      <c r="AN1478" s="366">
        <f>+VLOOKUP($E1478,Labor!$1:$1048576,MATCH(DATE(AN$2,1,1),Labor!$A$1:$LI$1),FALSE)</f>
        <v>613.32351289999997</v>
      </c>
      <c r="AO1478" s="366">
        <f>+VLOOKUP($E1478,Labor!$1:$1048576,MATCH(DATE(AO$2,1,1),Labor!$A$1:$LI$1),FALSE)</f>
        <v>611.8788227</v>
      </c>
    </row>
    <row r="1479" spans="1:41" ht="15" customHeight="1" x14ac:dyDescent="0.35">
      <c r="A1479" s="394"/>
      <c r="B1479" s="403"/>
      <c r="C1479" s="67" t="s">
        <v>727</v>
      </c>
      <c r="D1479" s="93"/>
      <c r="E1479" s="67" t="s">
        <v>792</v>
      </c>
      <c r="F1479" s="366">
        <f>+VLOOKUP($E1479,Labor!$1:$1048576,MATCH(DATE(F$2,1,1),Labor!$A$1:$LI$1),FALSE)</f>
        <v>185.6518332</v>
      </c>
      <c r="G1479" s="366">
        <f>+VLOOKUP($E1479,Labor!$1:$1048576,MATCH(DATE(G$2,1,1),Labor!$A$1:$LI$1),FALSE)</f>
        <v>186.27308400000001</v>
      </c>
      <c r="H1479" s="366">
        <f>+VLOOKUP($E1479,Labor!$1:$1048576,MATCH(DATE(H$2,1,1),Labor!$A$1:$LI$1),FALSE)</f>
        <v>187.1448924</v>
      </c>
      <c r="I1479" s="366">
        <f>+VLOOKUP($E1479,Labor!$1:$1048576,MATCH(DATE(I$2,1,1),Labor!$A$1:$LI$1),FALSE)</f>
        <v>188.02354270000001</v>
      </c>
      <c r="J1479" s="366">
        <f>+VLOOKUP($E1479,Labor!$1:$1048576,MATCH(DATE(J$2,1,1),Labor!$A$1:$LI$1),FALSE)</f>
        <v>188.7485719</v>
      </c>
      <c r="K1479" s="366">
        <f>+VLOOKUP($E1479,Labor!$1:$1048576,MATCH(DATE(K$2,1,1),Labor!$A$1:$LI$1),FALSE)</f>
        <v>189.27958820000001</v>
      </c>
      <c r="L1479" s="366">
        <f>+VLOOKUP($E1479,Labor!$1:$1048576,MATCH(DATE(L$2,1,1),Labor!$A$1:$LI$1),FALSE)</f>
        <v>189.63371900000001</v>
      </c>
      <c r="M1479" s="366">
        <f>+VLOOKUP($E1479,Labor!$1:$1048576,MATCH(DATE(M$2,1,1),Labor!$A$1:$LI$1),FALSE)</f>
        <v>189.86519630000001</v>
      </c>
      <c r="N1479" s="366">
        <f>+VLOOKUP($E1479,Labor!$1:$1048576,MATCH(DATE(N$2,1,1),Labor!$A$1:$LI$1),FALSE)</f>
        <v>190.02933580000001</v>
      </c>
      <c r="O1479" s="366">
        <f>+VLOOKUP($E1479,Labor!$1:$1048576,MATCH(DATE(O$2,1,1),Labor!$A$1:$LI$1),FALSE)</f>
        <v>190.16682209999999</v>
      </c>
      <c r="P1479" s="366">
        <f>+VLOOKUP($E1479,Labor!$1:$1048576,MATCH(DATE(P$2,1,1),Labor!$A$1:$LI$1),FALSE)</f>
        <v>190.3121731</v>
      </c>
      <c r="Q1479" s="366">
        <f>+VLOOKUP($E1479,Labor!$1:$1048576,MATCH(DATE(Q$2,1,1),Labor!$A$1:$LI$1),FALSE)</f>
        <v>190.4610816</v>
      </c>
      <c r="R1479" s="366">
        <f>+VLOOKUP($E1479,Labor!$1:$1048576,MATCH(DATE(R$2,1,1),Labor!$A$1:$LI$1),FALSE)</f>
        <v>190.61339860000001</v>
      </c>
      <c r="S1479" s="366">
        <f>+VLOOKUP($E1479,Labor!$1:$1048576,MATCH(DATE(S$2,1,1),Labor!$A$1:$LI$1),FALSE)</f>
        <v>190.76568270000001</v>
      </c>
      <c r="T1479" s="366">
        <f>+VLOOKUP($E1479,Labor!$1:$1048576,MATCH(DATE(T$2,1,1),Labor!$A$1:$LI$1),FALSE)</f>
        <v>190.91135270000001</v>
      </c>
      <c r="U1479" s="366">
        <f>+VLOOKUP($E1479,Labor!$1:$1048576,MATCH(DATE(U$2,1,1),Labor!$A$1:$LI$1),FALSE)</f>
        <v>191.0426789</v>
      </c>
      <c r="V1479" s="366">
        <f>+VLOOKUP($E1479,Labor!$1:$1048576,MATCH(DATE(V$2,1,1),Labor!$A$1:$LI$1),FALSE)</f>
        <v>191.15247980000001</v>
      </c>
      <c r="W1479" s="366">
        <f>+VLOOKUP($E1479,Labor!$1:$1048576,MATCH(DATE(W$2,1,1),Labor!$A$1:$LI$1),FALSE)</f>
        <v>191.2346641</v>
      </c>
      <c r="X1479" s="366">
        <f>+VLOOKUP($E1479,Labor!$1:$1048576,MATCH(DATE(X$2,1,1),Labor!$A$1:$LI$1),FALSE)</f>
        <v>191.28468659999999</v>
      </c>
      <c r="Y1479" s="366">
        <f>+VLOOKUP($E1479,Labor!$1:$1048576,MATCH(DATE(Y$2,1,1),Labor!$A$1:$LI$1),FALSE)</f>
        <v>191.2997057</v>
      </c>
      <c r="Z1479" s="366">
        <f>+VLOOKUP($E1479,Labor!$1:$1048576,MATCH(DATE(Z$2,1,1),Labor!$A$1:$LI$1),FALSE)</f>
        <v>191.27112779999999</v>
      </c>
      <c r="AA1479" s="366">
        <f>+VLOOKUP($E1479,Labor!$1:$1048576,MATCH(DATE(AA$2,1,1),Labor!$A$1:$LI$1),FALSE)</f>
        <v>191.2073537</v>
      </c>
      <c r="AB1479" s="366">
        <f>+VLOOKUP($E1479,Labor!$1:$1048576,MATCH(DATE(AB$2,1,1),Labor!$A$1:$LI$1),FALSE)</f>
        <v>191.10871710000001</v>
      </c>
      <c r="AC1479" s="366">
        <f>+VLOOKUP($E1479,Labor!$1:$1048576,MATCH(DATE(AC$2,1,1),Labor!$A$1:$LI$1),FALSE)</f>
        <v>190.97496419999999</v>
      </c>
      <c r="AD1479" s="366">
        <f>+VLOOKUP($E1479,Labor!$1:$1048576,MATCH(DATE(AD$2,1,1),Labor!$A$1:$LI$1),FALSE)</f>
        <v>190.8066354</v>
      </c>
      <c r="AE1479" s="366">
        <f>+VLOOKUP($E1479,Labor!$1:$1048576,MATCH(DATE(AE$2,1,1),Labor!$A$1:$LI$1),FALSE)</f>
        <v>190.58692809999999</v>
      </c>
      <c r="AF1479" s="366">
        <f>+VLOOKUP($E1479,Labor!$1:$1048576,MATCH(DATE(AF$2,1,1),Labor!$A$1:$LI$1),FALSE)</f>
        <v>190.33283299999999</v>
      </c>
      <c r="AG1479" s="366">
        <f>+VLOOKUP($E1479,Labor!$1:$1048576,MATCH(DATE(AG$2,1,1),Labor!$A$1:$LI$1),FALSE)</f>
        <v>190.048407</v>
      </c>
      <c r="AH1479" s="366">
        <f>+VLOOKUP($E1479,Labor!$1:$1048576,MATCH(DATE(AH$2,1,1),Labor!$A$1:$LI$1),FALSE)</f>
        <v>189.73423740000001</v>
      </c>
      <c r="AI1479" s="366">
        <f>+VLOOKUP($E1479,Labor!$1:$1048576,MATCH(DATE(AI$2,1,1),Labor!$A$1:$LI$1),FALSE)</f>
        <v>189.39053050000001</v>
      </c>
      <c r="AJ1479" s="366">
        <f>+VLOOKUP($E1479,Labor!$1:$1048576,MATCH(DATE(AJ$2,1,1),Labor!$A$1:$LI$1),FALSE)</f>
        <v>189.01778400000001</v>
      </c>
      <c r="AK1479" s="366">
        <f>+VLOOKUP($E1479,Labor!$1:$1048576,MATCH(DATE(AK$2,1,1),Labor!$A$1:$LI$1),FALSE)</f>
        <v>188.61688359999999</v>
      </c>
      <c r="AL1479" s="366">
        <f>+VLOOKUP($E1479,Labor!$1:$1048576,MATCH(DATE(AL$2,1,1),Labor!$A$1:$LI$1),FALSE)</f>
        <v>188.18910070000001</v>
      </c>
      <c r="AM1479" s="366">
        <f>+VLOOKUP($E1479,Labor!$1:$1048576,MATCH(DATE(AM$2,1,1),Labor!$A$1:$LI$1),FALSE)</f>
        <v>187.73580219999999</v>
      </c>
      <c r="AN1479" s="366">
        <f>+VLOOKUP($E1479,Labor!$1:$1048576,MATCH(DATE(AN$2,1,1),Labor!$A$1:$LI$1),FALSE)</f>
        <v>187.258275</v>
      </c>
      <c r="AO1479" s="366">
        <f>+VLOOKUP($E1479,Labor!$1:$1048576,MATCH(DATE(AO$2,1,1),Labor!$A$1:$LI$1),FALSE)</f>
        <v>186.75794500000001</v>
      </c>
    </row>
    <row r="1480" spans="1:41" ht="15" customHeight="1" x14ac:dyDescent="0.35">
      <c r="A1480" s="394"/>
      <c r="B1480" s="403"/>
      <c r="C1480" s="67" t="s">
        <v>728</v>
      </c>
      <c r="D1480" s="93"/>
      <c r="E1480" s="67" t="s">
        <v>793</v>
      </c>
      <c r="F1480" s="366">
        <f>+VLOOKUP($E1480,Labor!$1:$1048576,MATCH(DATE(F$2,1,1),Labor!$A$1:$LI$1),FALSE)</f>
        <v>97.957304489999999</v>
      </c>
      <c r="G1480" s="366">
        <f>+VLOOKUP($E1480,Labor!$1:$1048576,MATCH(DATE(G$2,1,1),Labor!$A$1:$LI$1),FALSE)</f>
        <v>97.981682430000006</v>
      </c>
      <c r="H1480" s="366">
        <f>+VLOOKUP($E1480,Labor!$1:$1048576,MATCH(DATE(H$2,1,1),Labor!$A$1:$LI$1),FALSE)</f>
        <v>97.942488080000004</v>
      </c>
      <c r="I1480" s="366">
        <f>+VLOOKUP($E1480,Labor!$1:$1048576,MATCH(DATE(I$2,1,1),Labor!$A$1:$LI$1),FALSE)</f>
        <v>97.893813879999996</v>
      </c>
      <c r="J1480" s="366">
        <f>+VLOOKUP($E1480,Labor!$1:$1048576,MATCH(DATE(J$2,1,1),Labor!$A$1:$LI$1),FALSE)</f>
        <v>97.866858329999999</v>
      </c>
      <c r="K1480" s="366">
        <f>+VLOOKUP($E1480,Labor!$1:$1048576,MATCH(DATE(K$2,1,1),Labor!$A$1:$LI$1),FALSE)</f>
        <v>97.878887969999994</v>
      </c>
      <c r="L1480" s="366">
        <f>+VLOOKUP($E1480,Labor!$1:$1048576,MATCH(DATE(L$2,1,1),Labor!$A$1:$LI$1),FALSE)</f>
        <v>97.926589269999994</v>
      </c>
      <c r="M1480" s="366">
        <f>+VLOOKUP($E1480,Labor!$1:$1048576,MATCH(DATE(M$2,1,1),Labor!$A$1:$LI$1),FALSE)</f>
        <v>98.003973340000002</v>
      </c>
      <c r="N1480" s="366">
        <f>+VLOOKUP($E1480,Labor!$1:$1048576,MATCH(DATE(N$2,1,1),Labor!$A$1:$LI$1),FALSE)</f>
        <v>98.105410050000003</v>
      </c>
      <c r="O1480" s="366">
        <f>+VLOOKUP($E1480,Labor!$1:$1048576,MATCH(DATE(O$2,1,1),Labor!$A$1:$LI$1),FALSE)</f>
        <v>98.225687769999993</v>
      </c>
      <c r="P1480" s="366">
        <f>+VLOOKUP($E1480,Labor!$1:$1048576,MATCH(DATE(P$2,1,1),Labor!$A$1:$LI$1),FALSE)</f>
        <v>98.368643030000001</v>
      </c>
      <c r="Q1480" s="366">
        <f>+VLOOKUP($E1480,Labor!$1:$1048576,MATCH(DATE(Q$2,1,1),Labor!$A$1:$LI$1),FALSE)</f>
        <v>98.525632470000005</v>
      </c>
      <c r="R1480" s="366">
        <f>+VLOOKUP($E1480,Labor!$1:$1048576,MATCH(DATE(R$2,1,1),Labor!$A$1:$LI$1),FALSE)</f>
        <v>98.689308620000006</v>
      </c>
      <c r="S1480" s="366">
        <f>+VLOOKUP($E1480,Labor!$1:$1048576,MATCH(DATE(S$2,1,1),Labor!$A$1:$LI$1),FALSE)</f>
        <v>98.854147870000006</v>
      </c>
      <c r="T1480" s="366">
        <f>+VLOOKUP($E1480,Labor!$1:$1048576,MATCH(DATE(T$2,1,1),Labor!$A$1:$LI$1),FALSE)</f>
        <v>99.016075709999996</v>
      </c>
      <c r="U1480" s="366">
        <f>+VLOOKUP($E1480,Labor!$1:$1048576,MATCH(DATE(U$2,1,1),Labor!$A$1:$LI$1),FALSE)</f>
        <v>99.172235929999999</v>
      </c>
      <c r="V1480" s="366">
        <f>+VLOOKUP($E1480,Labor!$1:$1048576,MATCH(DATE(V$2,1,1),Labor!$A$1:$LI$1),FALSE)</f>
        <v>99.32082029</v>
      </c>
      <c r="W1480" s="366">
        <f>+VLOOKUP($E1480,Labor!$1:$1048576,MATCH(DATE(W$2,1,1),Labor!$A$1:$LI$1),FALSE)</f>
        <v>99.460675219999999</v>
      </c>
      <c r="X1480" s="366">
        <f>+VLOOKUP($E1480,Labor!$1:$1048576,MATCH(DATE(X$2,1,1),Labor!$A$1:$LI$1),FALSE)</f>
        <v>99.591176430000004</v>
      </c>
      <c r="Y1480" s="366">
        <f>+VLOOKUP($E1480,Labor!$1:$1048576,MATCH(DATE(Y$2,1,1),Labor!$A$1:$LI$1),FALSE)</f>
        <v>99.712157869999999</v>
      </c>
      <c r="Z1480" s="366">
        <f>+VLOOKUP($E1480,Labor!$1:$1048576,MATCH(DATE(Z$2,1,1),Labor!$A$1:$LI$1),FALSE)</f>
        <v>99.817994670000004</v>
      </c>
      <c r="AA1480" s="366">
        <f>+VLOOKUP($E1480,Labor!$1:$1048576,MATCH(DATE(AA$2,1,1),Labor!$A$1:$LI$1),FALSE)</f>
        <v>99.911668919999997</v>
      </c>
      <c r="AB1480" s="366">
        <f>+VLOOKUP($E1480,Labor!$1:$1048576,MATCH(DATE(AB$2,1,1),Labor!$A$1:$LI$1),FALSE)</f>
        <v>99.995654590000001</v>
      </c>
      <c r="AC1480" s="366">
        <f>+VLOOKUP($E1480,Labor!$1:$1048576,MATCH(DATE(AC$2,1,1),Labor!$A$1:$LI$1),FALSE)</f>
        <v>100.0716226</v>
      </c>
      <c r="AD1480" s="366">
        <f>+VLOOKUP($E1480,Labor!$1:$1048576,MATCH(DATE(AD$2,1,1),Labor!$A$1:$LI$1),FALSE)</f>
        <v>100.14053370000001</v>
      </c>
      <c r="AE1480" s="366">
        <f>+VLOOKUP($E1480,Labor!$1:$1048576,MATCH(DATE(AE$2,1,1),Labor!$A$1:$LI$1),FALSE)</f>
        <v>100.18775359999999</v>
      </c>
      <c r="AF1480" s="366">
        <f>+VLOOKUP($E1480,Labor!$1:$1048576,MATCH(DATE(AF$2,1,1),Labor!$A$1:$LI$1),FALSE)</f>
        <v>100.21398069999999</v>
      </c>
      <c r="AG1480" s="366">
        <f>+VLOOKUP($E1480,Labor!$1:$1048576,MATCH(DATE(AG$2,1,1),Labor!$A$1:$LI$1),FALSE)</f>
        <v>100.2214549</v>
      </c>
      <c r="AH1480" s="366">
        <f>+VLOOKUP($E1480,Labor!$1:$1048576,MATCH(DATE(AH$2,1,1),Labor!$A$1:$LI$1),FALSE)</f>
        <v>100.21268550000001</v>
      </c>
      <c r="AI1480" s="366">
        <f>+VLOOKUP($E1480,Labor!$1:$1048576,MATCH(DATE(AI$2,1,1),Labor!$A$1:$LI$1),FALSE)</f>
        <v>100.1900129</v>
      </c>
      <c r="AJ1480" s="366">
        <f>+VLOOKUP($E1480,Labor!$1:$1048576,MATCH(DATE(AJ$2,1,1),Labor!$A$1:$LI$1),FALSE)</f>
        <v>100.1553394</v>
      </c>
      <c r="AK1480" s="366">
        <f>+VLOOKUP($E1480,Labor!$1:$1048576,MATCH(DATE(AK$2,1,1),Labor!$A$1:$LI$1),FALSE)</f>
        <v>100.1100847</v>
      </c>
      <c r="AL1480" s="366">
        <f>+VLOOKUP($E1480,Labor!$1:$1048576,MATCH(DATE(AL$2,1,1),Labor!$A$1:$LI$1),FALSE)</f>
        <v>100.0552814</v>
      </c>
      <c r="AM1480" s="366">
        <f>+VLOOKUP($E1480,Labor!$1:$1048576,MATCH(DATE(AM$2,1,1),Labor!$A$1:$LI$1),FALSE)</f>
        <v>99.991573729999999</v>
      </c>
      <c r="AN1480" s="366">
        <f>+VLOOKUP($E1480,Labor!$1:$1048576,MATCH(DATE(AN$2,1,1),Labor!$A$1:$LI$1),FALSE)</f>
        <v>99.91927493</v>
      </c>
      <c r="AO1480" s="366">
        <f>+VLOOKUP($E1480,Labor!$1:$1048576,MATCH(DATE(AO$2,1,1),Labor!$A$1:$LI$1),FALSE)</f>
        <v>99.838607859999996</v>
      </c>
    </row>
    <row r="1481" spans="1:41" ht="15" customHeight="1" x14ac:dyDescent="0.35">
      <c r="A1481" s="394"/>
      <c r="B1481" s="403"/>
      <c r="C1481" s="67" t="s">
        <v>729</v>
      </c>
      <c r="D1481" s="93"/>
      <c r="E1481" s="67" t="s">
        <v>794</v>
      </c>
      <c r="F1481" s="366">
        <f>+VLOOKUP($E1481,Labor!$1:$1048576,MATCH(DATE(F$2,1,1),Labor!$A$1:$LI$1),FALSE)</f>
        <v>58.810750949999999</v>
      </c>
      <c r="G1481" s="366">
        <f>+VLOOKUP($E1481,Labor!$1:$1048576,MATCH(DATE(G$2,1,1),Labor!$A$1:$LI$1),FALSE)</f>
        <v>58.779291309999998</v>
      </c>
      <c r="H1481" s="366">
        <f>+VLOOKUP($E1481,Labor!$1:$1048576,MATCH(DATE(H$2,1,1),Labor!$A$1:$LI$1),FALSE)</f>
        <v>58.696774179999998</v>
      </c>
      <c r="I1481" s="366">
        <f>+VLOOKUP($E1481,Labor!$1:$1048576,MATCH(DATE(I$2,1,1),Labor!$A$1:$LI$1),FALSE)</f>
        <v>58.614607280000001</v>
      </c>
      <c r="J1481" s="366">
        <f>+VLOOKUP($E1481,Labor!$1:$1048576,MATCH(DATE(J$2,1,1),Labor!$A$1:$LI$1),FALSE)</f>
        <v>58.55828932</v>
      </c>
      <c r="K1481" s="366">
        <f>+VLOOKUP($E1481,Labor!$1:$1048576,MATCH(DATE(K$2,1,1),Labor!$A$1:$LI$1),FALSE)</f>
        <v>58.538491630000003</v>
      </c>
      <c r="L1481" s="366">
        <f>+VLOOKUP($E1481,Labor!$1:$1048576,MATCH(DATE(L$2,1,1),Labor!$A$1:$LI$1),FALSE)</f>
        <v>58.55059344</v>
      </c>
      <c r="M1481" s="366">
        <f>+VLOOKUP($E1481,Labor!$1:$1048576,MATCH(DATE(M$2,1,1),Labor!$A$1:$LI$1),FALSE)</f>
        <v>58.588909569999998</v>
      </c>
      <c r="N1481" s="366">
        <f>+VLOOKUP($E1481,Labor!$1:$1048576,MATCH(DATE(N$2,1,1),Labor!$A$1:$LI$1),FALSE)</f>
        <v>58.648102059999999</v>
      </c>
      <c r="O1481" s="366">
        <f>+VLOOKUP($E1481,Labor!$1:$1048576,MATCH(DATE(O$2,1,1),Labor!$A$1:$LI$1),FALSE)</f>
        <v>58.723187879999998</v>
      </c>
      <c r="P1481" s="366">
        <f>+VLOOKUP($E1481,Labor!$1:$1048576,MATCH(DATE(P$2,1,1),Labor!$A$1:$LI$1),FALSE)</f>
        <v>58.815457309999999</v>
      </c>
      <c r="Q1481" s="366">
        <f>+VLOOKUP($E1481,Labor!$1:$1048576,MATCH(DATE(Q$2,1,1),Labor!$A$1:$LI$1),FALSE)</f>
        <v>58.916394879999999</v>
      </c>
      <c r="R1481" s="366">
        <f>+VLOOKUP($E1481,Labor!$1:$1048576,MATCH(DATE(R$2,1,1),Labor!$A$1:$LI$1),FALSE)</f>
        <v>59.020487950000003</v>
      </c>
      <c r="S1481" s="366">
        <f>+VLOOKUP($E1481,Labor!$1:$1048576,MATCH(DATE(S$2,1,1),Labor!$A$1:$LI$1),FALSE)</f>
        <v>59.124010169999998</v>
      </c>
      <c r="T1481" s="366">
        <f>+VLOOKUP($E1481,Labor!$1:$1048576,MATCH(DATE(T$2,1,1),Labor!$A$1:$LI$1),FALSE)</f>
        <v>59.224204100000001</v>
      </c>
      <c r="U1481" s="366">
        <f>+VLOOKUP($E1481,Labor!$1:$1048576,MATCH(DATE(U$2,1,1),Labor!$A$1:$LI$1),FALSE)</f>
        <v>59.31900547</v>
      </c>
      <c r="V1481" s="366">
        <f>+VLOOKUP($E1481,Labor!$1:$1048576,MATCH(DATE(V$2,1,1),Labor!$A$1:$LI$1),FALSE)</f>
        <v>59.406948919999998</v>
      </c>
      <c r="W1481" s="366">
        <f>+VLOOKUP($E1481,Labor!$1:$1048576,MATCH(DATE(W$2,1,1),Labor!$A$1:$LI$1),FALSE)</f>
        <v>59.486971150000002</v>
      </c>
      <c r="X1481" s="366">
        <f>+VLOOKUP($E1481,Labor!$1:$1048576,MATCH(DATE(X$2,1,1),Labor!$A$1:$LI$1),FALSE)</f>
        <v>59.558367359999998</v>
      </c>
      <c r="Y1481" s="366">
        <f>+VLOOKUP($E1481,Labor!$1:$1048576,MATCH(DATE(Y$2,1,1),Labor!$A$1:$LI$1),FALSE)</f>
        <v>59.620766699999997</v>
      </c>
      <c r="Z1481" s="366">
        <f>+VLOOKUP($E1481,Labor!$1:$1048576,MATCH(DATE(Z$2,1,1),Labor!$A$1:$LI$1),FALSE)</f>
        <v>59.670154920000002</v>
      </c>
      <c r="AA1481" s="366">
        <f>+VLOOKUP($E1481,Labor!$1:$1048576,MATCH(DATE(AA$2,1,1),Labor!$A$1:$LI$1),FALSE)</f>
        <v>59.709426139999998</v>
      </c>
      <c r="AB1481" s="366">
        <f>+VLOOKUP($E1481,Labor!$1:$1048576,MATCH(DATE(AB$2,1,1),Labor!$A$1:$LI$1),FALSE)</f>
        <v>59.739924700000003</v>
      </c>
      <c r="AC1481" s="366">
        <f>+VLOOKUP($E1481,Labor!$1:$1048576,MATCH(DATE(AC$2,1,1),Labor!$A$1:$LI$1),FALSE)</f>
        <v>59.76225101</v>
      </c>
      <c r="AD1481" s="366">
        <f>+VLOOKUP($E1481,Labor!$1:$1048576,MATCH(DATE(AD$2,1,1),Labor!$A$1:$LI$1),FALSE)</f>
        <v>59.77668422</v>
      </c>
      <c r="AE1481" s="366">
        <f>+VLOOKUP($E1481,Labor!$1:$1048576,MATCH(DATE(AE$2,1,1),Labor!$A$1:$LI$1),FALSE)</f>
        <v>59.773147360000003</v>
      </c>
      <c r="AF1481" s="366">
        <f>+VLOOKUP($E1481,Labor!$1:$1048576,MATCH(DATE(AF$2,1,1),Labor!$A$1:$LI$1),FALSE)</f>
        <v>59.754906599999998</v>
      </c>
      <c r="AG1481" s="366">
        <f>+VLOOKUP($E1481,Labor!$1:$1048576,MATCH(DATE(AG$2,1,1),Labor!$A$1:$LI$1),FALSE)</f>
        <v>59.724282109999997</v>
      </c>
      <c r="AH1481" s="366">
        <f>+VLOOKUP($E1481,Labor!$1:$1048576,MATCH(DATE(AH$2,1,1),Labor!$A$1:$LI$1),FALSE)</f>
        <v>59.682869580000002</v>
      </c>
      <c r="AI1481" s="366">
        <f>+VLOOKUP($E1481,Labor!$1:$1048576,MATCH(DATE(AI$2,1,1),Labor!$A$1:$LI$1),FALSE)</f>
        <v>59.631869129999998</v>
      </c>
      <c r="AJ1481" s="366">
        <f>+VLOOKUP($E1481,Labor!$1:$1048576,MATCH(DATE(AJ$2,1,1),Labor!$A$1:$LI$1),FALSE)</f>
        <v>59.572181100000002</v>
      </c>
      <c r="AK1481" s="366">
        <f>+VLOOKUP($E1481,Labor!$1:$1048576,MATCH(DATE(AK$2,1,1),Labor!$A$1:$LI$1),FALSE)</f>
        <v>59.504474719999997</v>
      </c>
      <c r="AL1481" s="366">
        <f>+VLOOKUP($E1481,Labor!$1:$1048576,MATCH(DATE(AL$2,1,1),Labor!$A$1:$LI$1),FALSE)</f>
        <v>59.429268890000003</v>
      </c>
      <c r="AM1481" s="366">
        <f>+VLOOKUP($E1481,Labor!$1:$1048576,MATCH(DATE(AM$2,1,1),Labor!$A$1:$LI$1),FALSE)</f>
        <v>59.34692656</v>
      </c>
      <c r="AN1481" s="366">
        <f>+VLOOKUP($E1481,Labor!$1:$1048576,MATCH(DATE(AN$2,1,1),Labor!$A$1:$LI$1),FALSE)</f>
        <v>59.257672990000003</v>
      </c>
      <c r="AO1481" s="366">
        <f>+VLOOKUP($E1481,Labor!$1:$1048576,MATCH(DATE(AO$2,1,1),Labor!$A$1:$LI$1),FALSE)</f>
        <v>59.161719689999998</v>
      </c>
    </row>
    <row r="1482" spans="1:41" ht="15" customHeight="1" x14ac:dyDescent="0.35">
      <c r="A1482" s="394"/>
      <c r="B1482" s="403"/>
      <c r="C1482" s="67" t="s">
        <v>730</v>
      </c>
      <c r="D1482" s="93"/>
      <c r="E1482" s="67" t="s">
        <v>795</v>
      </c>
      <c r="F1482" s="366">
        <f>+VLOOKUP($E1482,Labor!$1:$1048576,MATCH(DATE(F$2,1,1),Labor!$A$1:$LI$1),FALSE)</f>
        <v>149.88301419999999</v>
      </c>
      <c r="G1482" s="366">
        <f>+VLOOKUP($E1482,Labor!$1:$1048576,MATCH(DATE(G$2,1,1),Labor!$A$1:$LI$1),FALSE)</f>
        <v>149.8349364</v>
      </c>
      <c r="H1482" s="366">
        <f>+VLOOKUP($E1482,Labor!$1:$1048576,MATCH(DATE(H$2,1,1),Labor!$A$1:$LI$1),FALSE)</f>
        <v>149.68384320000001</v>
      </c>
      <c r="I1482" s="366">
        <f>+VLOOKUP($E1482,Labor!$1:$1048576,MATCH(DATE(I$2,1,1),Labor!$A$1:$LI$1),FALSE)</f>
        <v>149.5466706</v>
      </c>
      <c r="J1482" s="366">
        <f>+VLOOKUP($E1482,Labor!$1:$1048576,MATCH(DATE(J$2,1,1),Labor!$A$1:$LI$1),FALSE)</f>
        <v>149.47732959999999</v>
      </c>
      <c r="K1482" s="366">
        <f>+VLOOKUP($E1482,Labor!$1:$1048576,MATCH(DATE(K$2,1,1),Labor!$A$1:$LI$1),FALSE)</f>
        <v>149.49684149999999</v>
      </c>
      <c r="L1482" s="366">
        <f>+VLOOKUP($E1482,Labor!$1:$1048576,MATCH(DATE(L$2,1,1),Labor!$A$1:$LI$1),FALSE)</f>
        <v>149.5936341</v>
      </c>
      <c r="M1482" s="366">
        <f>+VLOOKUP($E1482,Labor!$1:$1048576,MATCH(DATE(M$2,1,1),Labor!$A$1:$LI$1),FALSE)</f>
        <v>149.7530529</v>
      </c>
      <c r="N1482" s="366">
        <f>+VLOOKUP($E1482,Labor!$1:$1048576,MATCH(DATE(N$2,1,1),Labor!$A$1:$LI$1),FALSE)</f>
        <v>149.96138379999999</v>
      </c>
      <c r="O1482" s="366">
        <f>+VLOOKUP($E1482,Labor!$1:$1048576,MATCH(DATE(O$2,1,1),Labor!$A$1:$LI$1),FALSE)</f>
        <v>150.2060352</v>
      </c>
      <c r="P1482" s="366">
        <f>+VLOOKUP($E1482,Labor!$1:$1048576,MATCH(DATE(P$2,1,1),Labor!$A$1:$LI$1),FALSE)</f>
        <v>150.48617100000001</v>
      </c>
      <c r="Q1482" s="366">
        <f>+VLOOKUP($E1482,Labor!$1:$1048576,MATCH(DATE(Q$2,1,1),Labor!$A$1:$LI$1),FALSE)</f>
        <v>150.78454600000001</v>
      </c>
      <c r="R1482" s="366">
        <f>+VLOOKUP($E1482,Labor!$1:$1048576,MATCH(DATE(R$2,1,1),Labor!$A$1:$LI$1),FALSE)</f>
        <v>151.0890545</v>
      </c>
      <c r="S1482" s="366">
        <f>+VLOOKUP($E1482,Labor!$1:$1048576,MATCH(DATE(S$2,1,1),Labor!$A$1:$LI$1),FALSE)</f>
        <v>151.3907969</v>
      </c>
      <c r="T1482" s="366">
        <f>+VLOOKUP($E1482,Labor!$1:$1048576,MATCH(DATE(T$2,1,1),Labor!$A$1:$LI$1),FALSE)</f>
        <v>151.68286560000001</v>
      </c>
      <c r="U1482" s="366">
        <f>+VLOOKUP($E1482,Labor!$1:$1048576,MATCH(DATE(U$2,1,1),Labor!$A$1:$LI$1),FALSE)</f>
        <v>151.95998019999999</v>
      </c>
      <c r="V1482" s="366">
        <f>+VLOOKUP($E1482,Labor!$1:$1048576,MATCH(DATE(V$2,1,1),Labor!$A$1:$LI$1),FALSE)</f>
        <v>152.2183723</v>
      </c>
      <c r="W1482" s="366">
        <f>+VLOOKUP($E1482,Labor!$1:$1048576,MATCH(DATE(W$2,1,1),Labor!$A$1:$LI$1),FALSE)</f>
        <v>152.45534029999999</v>
      </c>
      <c r="X1482" s="366">
        <f>+VLOOKUP($E1482,Labor!$1:$1048576,MATCH(DATE(X$2,1,1),Labor!$A$1:$LI$1),FALSE)</f>
        <v>152.66916560000001</v>
      </c>
      <c r="Y1482" s="366">
        <f>+VLOOKUP($E1482,Labor!$1:$1048576,MATCH(DATE(Y$2,1,1),Labor!$A$1:$LI$1),FALSE)</f>
        <v>152.85905690000001</v>
      </c>
      <c r="Z1482" s="366">
        <f>+VLOOKUP($E1482,Labor!$1:$1048576,MATCH(DATE(Z$2,1,1),Labor!$A$1:$LI$1),FALSE)</f>
        <v>153.0178737</v>
      </c>
      <c r="AA1482" s="366">
        <f>+VLOOKUP($E1482,Labor!$1:$1048576,MATCH(DATE(AA$2,1,1),Labor!$A$1:$LI$1),FALSE)</f>
        <v>153.15057609999999</v>
      </c>
      <c r="AB1482" s="366">
        <f>+VLOOKUP($E1482,Labor!$1:$1048576,MATCH(DATE(AB$2,1,1),Labor!$A$1:$LI$1),FALSE)</f>
        <v>153.2598673</v>
      </c>
      <c r="AC1482" s="366">
        <f>+VLOOKUP($E1482,Labor!$1:$1048576,MATCH(DATE(AC$2,1,1),Labor!$A$1:$LI$1),FALSE)</f>
        <v>153.34746269999999</v>
      </c>
      <c r="AD1482" s="366">
        <f>+VLOOKUP($E1482,Labor!$1:$1048576,MATCH(DATE(AD$2,1,1),Labor!$A$1:$LI$1),FALSE)</f>
        <v>153.4145762</v>
      </c>
      <c r="AE1482" s="366">
        <f>+VLOOKUP($E1482,Labor!$1:$1048576,MATCH(DATE(AE$2,1,1),Labor!$A$1:$LI$1),FALSE)</f>
        <v>153.4438572</v>
      </c>
      <c r="AF1482" s="366">
        <f>+VLOOKUP($E1482,Labor!$1:$1048576,MATCH(DATE(AF$2,1,1),Labor!$A$1:$LI$1),FALSE)</f>
        <v>153.44050949999999</v>
      </c>
      <c r="AG1482" s="366">
        <f>+VLOOKUP($E1482,Labor!$1:$1048576,MATCH(DATE(AG$2,1,1),Labor!$A$1:$LI$1),FALSE)</f>
        <v>153.40831639999999</v>
      </c>
      <c r="AH1482" s="366">
        <f>+VLOOKUP($E1482,Labor!$1:$1048576,MATCH(DATE(AH$2,1,1),Labor!$A$1:$LI$1),FALSE)</f>
        <v>153.35021280000001</v>
      </c>
      <c r="AI1482" s="366">
        <f>+VLOOKUP($E1482,Labor!$1:$1048576,MATCH(DATE(AI$2,1,1),Labor!$A$1:$LI$1),FALSE)</f>
        <v>153.2686755</v>
      </c>
      <c r="AJ1482" s="366">
        <f>+VLOOKUP($E1482,Labor!$1:$1048576,MATCH(DATE(AJ$2,1,1),Labor!$A$1:$LI$1),FALSE)</f>
        <v>153.16575280000001</v>
      </c>
      <c r="AK1482" s="366">
        <f>+VLOOKUP($E1482,Labor!$1:$1048576,MATCH(DATE(AK$2,1,1),Labor!$A$1:$LI$1),FALSE)</f>
        <v>153.0431379</v>
      </c>
      <c r="AL1482" s="366">
        <f>+VLOOKUP($E1482,Labor!$1:$1048576,MATCH(DATE(AL$2,1,1),Labor!$A$1:$LI$1),FALSE)</f>
        <v>152.90230349999999</v>
      </c>
      <c r="AM1482" s="366">
        <f>+VLOOKUP($E1482,Labor!$1:$1048576,MATCH(DATE(AM$2,1,1),Labor!$A$1:$LI$1),FALSE)</f>
        <v>152.74442719999999</v>
      </c>
      <c r="AN1482" s="366">
        <f>+VLOOKUP($E1482,Labor!$1:$1048576,MATCH(DATE(AN$2,1,1),Labor!$A$1:$LI$1),FALSE)</f>
        <v>152.57038639999999</v>
      </c>
      <c r="AO1482" s="366">
        <f>+VLOOKUP($E1482,Labor!$1:$1048576,MATCH(DATE(AO$2,1,1),Labor!$A$1:$LI$1),FALSE)</f>
        <v>152.38103369999999</v>
      </c>
    </row>
    <row r="1483" spans="1:41" ht="15" customHeight="1" x14ac:dyDescent="0.35">
      <c r="A1483" s="394"/>
      <c r="B1483" s="403"/>
      <c r="C1483" s="67" t="s">
        <v>731</v>
      </c>
      <c r="D1483" s="93"/>
      <c r="E1483" s="67" t="s">
        <v>796</v>
      </c>
      <c r="F1483" s="366">
        <f>+VLOOKUP($E1483,Labor!$1:$1048576,MATCH(DATE(F$2,1,1),Labor!$A$1:$LI$1),FALSE)</f>
        <v>153.3101422</v>
      </c>
      <c r="G1483" s="366">
        <f>+VLOOKUP($E1483,Labor!$1:$1048576,MATCH(DATE(G$2,1,1),Labor!$A$1:$LI$1),FALSE)</f>
        <v>153.2955575</v>
      </c>
      <c r="H1483" s="366">
        <f>+VLOOKUP($E1483,Labor!$1:$1048576,MATCH(DATE(H$2,1,1),Labor!$A$1:$LI$1),FALSE)</f>
        <v>153.18675099999999</v>
      </c>
      <c r="I1483" s="366">
        <f>+VLOOKUP($E1483,Labor!$1:$1048576,MATCH(DATE(I$2,1,1),Labor!$A$1:$LI$1),FALSE)</f>
        <v>153.08295190000001</v>
      </c>
      <c r="J1483" s="366">
        <f>+VLOOKUP($E1483,Labor!$1:$1048576,MATCH(DATE(J$2,1,1),Labor!$A$1:$LI$1),FALSE)</f>
        <v>153.0289195</v>
      </c>
      <c r="K1483" s="366">
        <f>+VLOOKUP($E1483,Labor!$1:$1048576,MATCH(DATE(K$2,1,1),Labor!$A$1:$LI$1),FALSE)</f>
        <v>153.044059</v>
      </c>
      <c r="L1483" s="366">
        <f>+VLOOKUP($E1483,Labor!$1:$1048576,MATCH(DATE(L$2,1,1),Labor!$A$1:$LI$1),FALSE)</f>
        <v>153.1189124</v>
      </c>
      <c r="M1483" s="366">
        <f>+VLOOKUP($E1483,Labor!$1:$1048576,MATCH(DATE(M$2,1,1),Labor!$A$1:$LI$1),FALSE)</f>
        <v>153.24243989999999</v>
      </c>
      <c r="N1483" s="366">
        <f>+VLOOKUP($E1483,Labor!$1:$1048576,MATCH(DATE(N$2,1,1),Labor!$A$1:$LI$1),FALSE)</f>
        <v>153.40504000000001</v>
      </c>
      <c r="O1483" s="366">
        <f>+VLOOKUP($E1483,Labor!$1:$1048576,MATCH(DATE(O$2,1,1),Labor!$A$1:$LI$1),FALSE)</f>
        <v>153.59776400000001</v>
      </c>
      <c r="P1483" s="366">
        <f>+VLOOKUP($E1483,Labor!$1:$1048576,MATCH(DATE(P$2,1,1),Labor!$A$1:$LI$1),FALSE)</f>
        <v>153.8229882</v>
      </c>
      <c r="Q1483" s="366">
        <f>+VLOOKUP($E1483,Labor!$1:$1048576,MATCH(DATE(Q$2,1,1),Labor!$A$1:$LI$1),FALSE)</f>
        <v>154.06578619999999</v>
      </c>
      <c r="R1483" s="366">
        <f>+VLOOKUP($E1483,Labor!$1:$1048576,MATCH(DATE(R$2,1,1),Labor!$A$1:$LI$1),FALSE)</f>
        <v>154.31476900000001</v>
      </c>
      <c r="S1483" s="366">
        <f>+VLOOKUP($E1483,Labor!$1:$1048576,MATCH(DATE(S$2,1,1),Labor!$A$1:$LI$1),FALSE)</f>
        <v>154.5614401</v>
      </c>
      <c r="T1483" s="366">
        <f>+VLOOKUP($E1483,Labor!$1:$1048576,MATCH(DATE(T$2,1,1),Labor!$A$1:$LI$1),FALSE)</f>
        <v>154.7991462</v>
      </c>
      <c r="U1483" s="366">
        <f>+VLOOKUP($E1483,Labor!$1:$1048576,MATCH(DATE(U$2,1,1),Labor!$A$1:$LI$1),FALSE)</f>
        <v>155.02279129999999</v>
      </c>
      <c r="V1483" s="366">
        <f>+VLOOKUP($E1483,Labor!$1:$1048576,MATCH(DATE(V$2,1,1),Labor!$A$1:$LI$1),FALSE)</f>
        <v>155.22876590000001</v>
      </c>
      <c r="W1483" s="366">
        <f>+VLOOKUP($E1483,Labor!$1:$1048576,MATCH(DATE(W$2,1,1),Labor!$A$1:$LI$1),FALSE)</f>
        <v>155.41449840000001</v>
      </c>
      <c r="X1483" s="366">
        <f>+VLOOKUP($E1483,Labor!$1:$1048576,MATCH(DATE(X$2,1,1),Labor!$A$1:$LI$1),FALSE)</f>
        <v>155.5783668</v>
      </c>
      <c r="Y1483" s="366">
        <f>+VLOOKUP($E1483,Labor!$1:$1048576,MATCH(DATE(Y$2,1,1),Labor!$A$1:$LI$1),FALSE)</f>
        <v>155.7196405</v>
      </c>
      <c r="Z1483" s="366">
        <f>+VLOOKUP($E1483,Labor!$1:$1048576,MATCH(DATE(Z$2,1,1),Labor!$A$1:$LI$1),FALSE)</f>
        <v>155.8309476</v>
      </c>
      <c r="AA1483" s="366">
        <f>+VLOOKUP($E1483,Labor!$1:$1048576,MATCH(DATE(AA$2,1,1),Labor!$A$1:$LI$1),FALSE)</f>
        <v>155.9169584</v>
      </c>
      <c r="AB1483" s="366">
        <f>+VLOOKUP($E1483,Labor!$1:$1048576,MATCH(DATE(AB$2,1,1),Labor!$A$1:$LI$1),FALSE)</f>
        <v>155.98065020000001</v>
      </c>
      <c r="AC1483" s="366">
        <f>+VLOOKUP($E1483,Labor!$1:$1048576,MATCH(DATE(AC$2,1,1),Labor!$A$1:$LI$1),FALSE)</f>
        <v>156.0238683</v>
      </c>
      <c r="AD1483" s="366">
        <f>+VLOOKUP($E1483,Labor!$1:$1048576,MATCH(DATE(AD$2,1,1),Labor!$A$1:$LI$1),FALSE)</f>
        <v>156.0478057</v>
      </c>
      <c r="AE1483" s="366">
        <f>+VLOOKUP($E1483,Labor!$1:$1048576,MATCH(DATE(AE$2,1,1),Labor!$A$1:$LI$1),FALSE)</f>
        <v>156.0343757</v>
      </c>
      <c r="AF1483" s="366">
        <f>+VLOOKUP($E1483,Labor!$1:$1048576,MATCH(DATE(AF$2,1,1),Labor!$A$1:$LI$1),FALSE)</f>
        <v>155.98757929999999</v>
      </c>
      <c r="AG1483" s="366">
        <f>+VLOOKUP($E1483,Labor!$1:$1048576,MATCH(DATE(AG$2,1,1),Labor!$A$1:$LI$1),FALSE)</f>
        <v>155.91127270000001</v>
      </c>
      <c r="AH1483" s="366">
        <f>+VLOOKUP($E1483,Labor!$1:$1048576,MATCH(DATE(AH$2,1,1),Labor!$A$1:$LI$1),FALSE)</f>
        <v>155.80860730000001</v>
      </c>
      <c r="AI1483" s="366">
        <f>+VLOOKUP($E1483,Labor!$1:$1048576,MATCH(DATE(AI$2,1,1),Labor!$A$1:$LI$1),FALSE)</f>
        <v>155.682277</v>
      </c>
      <c r="AJ1483" s="366">
        <f>+VLOOKUP($E1483,Labor!$1:$1048576,MATCH(DATE(AJ$2,1,1),Labor!$A$1:$LI$1),FALSE)</f>
        <v>155.53448420000001</v>
      </c>
      <c r="AK1483" s="366">
        <f>+VLOOKUP($E1483,Labor!$1:$1048576,MATCH(DATE(AK$2,1,1),Labor!$A$1:$LI$1),FALSE)</f>
        <v>155.36698190000001</v>
      </c>
      <c r="AL1483" s="366">
        <f>+VLOOKUP($E1483,Labor!$1:$1048576,MATCH(DATE(AL$2,1,1),Labor!$A$1:$LI$1),FALSE)</f>
        <v>155.18121120000001</v>
      </c>
      <c r="AM1483" s="366">
        <f>+VLOOKUP($E1483,Labor!$1:$1048576,MATCH(DATE(AM$2,1,1),Labor!$A$1:$LI$1),FALSE)</f>
        <v>154.97823769999999</v>
      </c>
      <c r="AN1483" s="366">
        <f>+VLOOKUP($E1483,Labor!$1:$1048576,MATCH(DATE(AN$2,1,1),Labor!$A$1:$LI$1),FALSE)</f>
        <v>154.75876890000001</v>
      </c>
      <c r="AO1483" s="366">
        <f>+VLOOKUP($E1483,Labor!$1:$1048576,MATCH(DATE(AO$2,1,1),Labor!$A$1:$LI$1),FALSE)</f>
        <v>154.52346399999999</v>
      </c>
    </row>
    <row r="1484" spans="1:41" ht="15" customHeight="1" x14ac:dyDescent="0.35">
      <c r="A1484" s="394"/>
      <c r="B1484" s="403"/>
      <c r="C1484" s="67" t="s">
        <v>732</v>
      </c>
      <c r="D1484" s="93"/>
      <c r="E1484" s="67" t="s">
        <v>797</v>
      </c>
      <c r="F1484" s="366">
        <f>+VLOOKUP($E1484,Labor!$1:$1048576,MATCH(DATE(F$2,1,1),Labor!$A$1:$LI$1),FALSE)</f>
        <v>386.09536029999998</v>
      </c>
      <c r="G1484" s="366">
        <f>+VLOOKUP($E1484,Labor!$1:$1048576,MATCH(DATE(G$2,1,1),Labor!$A$1:$LI$1),FALSE)</f>
        <v>386.04645920000002</v>
      </c>
      <c r="H1484" s="366">
        <f>+VLOOKUP($E1484,Labor!$1:$1048576,MATCH(DATE(H$2,1,1),Labor!$A$1:$LI$1),FALSE)</f>
        <v>385.77669830000002</v>
      </c>
      <c r="I1484" s="366">
        <f>+VLOOKUP($E1484,Labor!$1:$1048576,MATCH(DATE(I$2,1,1),Labor!$A$1:$LI$1),FALSE)</f>
        <v>385.52897899999999</v>
      </c>
      <c r="J1484" s="366">
        <f>+VLOOKUP($E1484,Labor!$1:$1048576,MATCH(DATE(J$2,1,1),Labor!$A$1:$LI$1),FALSE)</f>
        <v>385.40659640000001</v>
      </c>
      <c r="K1484" s="366">
        <f>+VLOOKUP($E1484,Labor!$1:$1048576,MATCH(DATE(K$2,1,1),Labor!$A$1:$LI$1),FALSE)</f>
        <v>385.4549978</v>
      </c>
      <c r="L1484" s="366">
        <f>+VLOOKUP($E1484,Labor!$1:$1048576,MATCH(DATE(L$2,1,1),Labor!$A$1:$LI$1),FALSE)</f>
        <v>385.65528949999998</v>
      </c>
      <c r="M1484" s="366">
        <f>+VLOOKUP($E1484,Labor!$1:$1048576,MATCH(DATE(M$2,1,1),Labor!$A$1:$LI$1),FALSE)</f>
        <v>385.98193320000001</v>
      </c>
      <c r="N1484" s="366">
        <f>+VLOOKUP($E1484,Labor!$1:$1048576,MATCH(DATE(N$2,1,1),Labor!$A$1:$LI$1),FALSE)</f>
        <v>386.41178530000002</v>
      </c>
      <c r="O1484" s="366">
        <f>+VLOOKUP($E1484,Labor!$1:$1048576,MATCH(DATE(O$2,1,1),Labor!$A$1:$LI$1),FALSE)</f>
        <v>386.9227257</v>
      </c>
      <c r="P1484" s="366">
        <f>+VLOOKUP($E1484,Labor!$1:$1048576,MATCH(DATE(P$2,1,1),Labor!$A$1:$LI$1),FALSE)</f>
        <v>387.51492350000001</v>
      </c>
      <c r="Q1484" s="366">
        <f>+VLOOKUP($E1484,Labor!$1:$1048576,MATCH(DATE(Q$2,1,1),Labor!$A$1:$LI$1),FALSE)</f>
        <v>388.1579117</v>
      </c>
      <c r="R1484" s="366">
        <f>+VLOOKUP($E1484,Labor!$1:$1048576,MATCH(DATE(R$2,1,1),Labor!$A$1:$LI$1),FALSE)</f>
        <v>388.82453370000002</v>
      </c>
      <c r="S1484" s="366">
        <f>+VLOOKUP($E1484,Labor!$1:$1048576,MATCH(DATE(S$2,1,1),Labor!$A$1:$LI$1),FALSE)</f>
        <v>389.49270039999999</v>
      </c>
      <c r="T1484" s="366">
        <f>+VLOOKUP($E1484,Labor!$1:$1048576,MATCH(DATE(T$2,1,1),Labor!$A$1:$LI$1),FALSE)</f>
        <v>390.14454999999998</v>
      </c>
      <c r="U1484" s="366">
        <f>+VLOOKUP($E1484,Labor!$1:$1048576,MATCH(DATE(U$2,1,1),Labor!$A$1:$LI$1),FALSE)</f>
        <v>390.76633650000002</v>
      </c>
      <c r="V1484" s="366">
        <f>+VLOOKUP($E1484,Labor!$1:$1048576,MATCH(DATE(V$2,1,1),Labor!$A$1:$LI$1),FALSE)</f>
        <v>391.34838619999999</v>
      </c>
      <c r="W1484" s="366">
        <f>+VLOOKUP($E1484,Labor!$1:$1048576,MATCH(DATE(W$2,1,1),Labor!$A$1:$LI$1),FALSE)</f>
        <v>391.88394499999998</v>
      </c>
      <c r="X1484" s="366">
        <f>+VLOOKUP($E1484,Labor!$1:$1048576,MATCH(DATE(X$2,1,1),Labor!$A$1:$LI$1),FALSE)</f>
        <v>392.36888290000002</v>
      </c>
      <c r="Y1484" s="366">
        <f>+VLOOKUP($E1484,Labor!$1:$1048576,MATCH(DATE(Y$2,1,1),Labor!$A$1:$LI$1),FALSE)</f>
        <v>392.80147099999999</v>
      </c>
      <c r="Z1484" s="366">
        <f>+VLOOKUP($E1484,Labor!$1:$1048576,MATCH(DATE(Z$2,1,1),Labor!$A$1:$LI$1),FALSE)</f>
        <v>393.1671652</v>
      </c>
      <c r="AA1484" s="366">
        <f>+VLOOKUP($E1484,Labor!$1:$1048576,MATCH(DATE(AA$2,1,1),Labor!$A$1:$LI$1),FALSE)</f>
        <v>393.47319490000001</v>
      </c>
      <c r="AB1484" s="366">
        <f>+VLOOKUP($E1484,Labor!$1:$1048576,MATCH(DATE(AB$2,1,1),Labor!$A$1:$LI$1),FALSE)</f>
        <v>393.7261613</v>
      </c>
      <c r="AC1484" s="366">
        <f>+VLOOKUP($E1484,Labor!$1:$1048576,MATCH(DATE(AC$2,1,1),Labor!$A$1:$LI$1),FALSE)</f>
        <v>393.9312908</v>
      </c>
      <c r="AD1484" s="366">
        <f>+VLOOKUP($E1484,Labor!$1:$1048576,MATCH(DATE(AD$2,1,1),Labor!$A$1:$LI$1),FALSE)</f>
        <v>394.0924771</v>
      </c>
      <c r="AE1484" s="366">
        <f>+VLOOKUP($E1484,Labor!$1:$1048576,MATCH(DATE(AE$2,1,1),Labor!$A$1:$LI$1),FALSE)</f>
        <v>394.17526279999998</v>
      </c>
      <c r="AF1484" s="366">
        <f>+VLOOKUP($E1484,Labor!$1:$1048576,MATCH(DATE(AF$2,1,1),Labor!$A$1:$LI$1),FALSE)</f>
        <v>394.18215889999999</v>
      </c>
      <c r="AG1484" s="366">
        <f>+VLOOKUP($E1484,Labor!$1:$1048576,MATCH(DATE(AG$2,1,1),Labor!$A$1:$LI$1),FALSE)</f>
        <v>394.11886220000002</v>
      </c>
      <c r="AH1484" s="366">
        <f>+VLOOKUP($E1484,Labor!$1:$1048576,MATCH(DATE(AH$2,1,1),Labor!$A$1:$LI$1),FALSE)</f>
        <v>393.99167690000002</v>
      </c>
      <c r="AI1484" s="366">
        <f>+VLOOKUP($E1484,Labor!$1:$1048576,MATCH(DATE(AI$2,1,1),Labor!$A$1:$LI$1),FALSE)</f>
        <v>393.80691960000001</v>
      </c>
      <c r="AJ1484" s="366">
        <f>+VLOOKUP($E1484,Labor!$1:$1048576,MATCH(DATE(AJ$2,1,1),Labor!$A$1:$LI$1),FALSE)</f>
        <v>393.57021170000002</v>
      </c>
      <c r="AK1484" s="366">
        <f>+VLOOKUP($E1484,Labor!$1:$1048576,MATCH(DATE(AK$2,1,1),Labor!$A$1:$LI$1),FALSE)</f>
        <v>393.28627340000003</v>
      </c>
      <c r="AL1484" s="366">
        <f>+VLOOKUP($E1484,Labor!$1:$1048576,MATCH(DATE(AL$2,1,1),Labor!$A$1:$LI$1),FALSE)</f>
        <v>392.95910529999998</v>
      </c>
      <c r="AM1484" s="366">
        <f>+VLOOKUP($E1484,Labor!$1:$1048576,MATCH(DATE(AM$2,1,1),Labor!$A$1:$LI$1),FALSE)</f>
        <v>392.59174949999999</v>
      </c>
      <c r="AN1484" s="366">
        <f>+VLOOKUP($E1484,Labor!$1:$1048576,MATCH(DATE(AN$2,1,1),Labor!$A$1:$LI$1),FALSE)</f>
        <v>392.18629679999998</v>
      </c>
      <c r="AO1484" s="366">
        <f>+VLOOKUP($E1484,Labor!$1:$1048576,MATCH(DATE(AO$2,1,1),Labor!$A$1:$LI$1),FALSE)</f>
        <v>391.74465609999999</v>
      </c>
    </row>
    <row r="1485" spans="1:41" ht="15" customHeight="1" x14ac:dyDescent="0.35">
      <c r="A1485" s="394"/>
      <c r="B1485" s="403"/>
      <c r="C1485" s="67" t="s">
        <v>733</v>
      </c>
      <c r="D1485" s="93"/>
      <c r="E1485" s="67" t="s">
        <v>798</v>
      </c>
      <c r="F1485" s="366">
        <f>+VLOOKUP($E1485,Labor!$1:$1048576,MATCH(DATE(F$2,1,1),Labor!$A$1:$LI$1),FALSE)</f>
        <v>320.44896169999998</v>
      </c>
      <c r="G1485" s="366">
        <f>+VLOOKUP($E1485,Labor!$1:$1048576,MATCH(DATE(G$2,1,1),Labor!$A$1:$LI$1),FALSE)</f>
        <v>320.79984289999999</v>
      </c>
      <c r="H1485" s="366">
        <f>+VLOOKUP($E1485,Labor!$1:$1048576,MATCH(DATE(H$2,1,1),Labor!$A$1:$LI$1),FALSE)</f>
        <v>321.0862042</v>
      </c>
      <c r="I1485" s="366">
        <f>+VLOOKUP($E1485,Labor!$1:$1048576,MATCH(DATE(I$2,1,1),Labor!$A$1:$LI$1),FALSE)</f>
        <v>321.37862080000002</v>
      </c>
      <c r="J1485" s="366">
        <f>+VLOOKUP($E1485,Labor!$1:$1048576,MATCH(DATE(J$2,1,1),Labor!$A$1:$LI$1),FALSE)</f>
        <v>321.71132010000002</v>
      </c>
      <c r="K1485" s="366">
        <f>+VLOOKUP($E1485,Labor!$1:$1048576,MATCH(DATE(K$2,1,1),Labor!$A$1:$LI$1),FALSE)</f>
        <v>322.10738120000002</v>
      </c>
      <c r="L1485" s="366">
        <f>+VLOOKUP($E1485,Labor!$1:$1048576,MATCH(DATE(L$2,1,1),Labor!$A$1:$LI$1),FALSE)</f>
        <v>322.55774359999998</v>
      </c>
      <c r="M1485" s="366">
        <f>+VLOOKUP($E1485,Labor!$1:$1048576,MATCH(DATE(M$2,1,1),Labor!$A$1:$LI$1),FALSE)</f>
        <v>323.0512306</v>
      </c>
      <c r="N1485" s="366">
        <f>+VLOOKUP($E1485,Labor!$1:$1048576,MATCH(DATE(N$2,1,1),Labor!$A$1:$LI$1),FALSE)</f>
        <v>323.57818880000002</v>
      </c>
      <c r="O1485" s="366">
        <f>+VLOOKUP($E1485,Labor!$1:$1048576,MATCH(DATE(O$2,1,1),Labor!$A$1:$LI$1),FALSE)</f>
        <v>324.12878310000002</v>
      </c>
      <c r="P1485" s="366">
        <f>+VLOOKUP($E1485,Labor!$1:$1048576,MATCH(DATE(P$2,1,1),Labor!$A$1:$LI$1),FALSE)</f>
        <v>324.70130449999999</v>
      </c>
      <c r="Q1485" s="366">
        <f>+VLOOKUP($E1485,Labor!$1:$1048576,MATCH(DATE(Q$2,1,1),Labor!$A$1:$LI$1),FALSE)</f>
        <v>325.28164329999998</v>
      </c>
      <c r="R1485" s="366">
        <f>+VLOOKUP($E1485,Labor!$1:$1048576,MATCH(DATE(R$2,1,1),Labor!$A$1:$LI$1),FALSE)</f>
        <v>325.85690390000002</v>
      </c>
      <c r="S1485" s="366">
        <f>+VLOOKUP($E1485,Labor!$1:$1048576,MATCH(DATE(S$2,1,1),Labor!$A$1:$LI$1),FALSE)</f>
        <v>326.41499540000001</v>
      </c>
      <c r="T1485" s="366">
        <f>+VLOOKUP($E1485,Labor!$1:$1048576,MATCH(DATE(T$2,1,1),Labor!$A$1:$LI$1),FALSE)</f>
        <v>326.94472789999998</v>
      </c>
      <c r="U1485" s="366">
        <f>+VLOOKUP($E1485,Labor!$1:$1048576,MATCH(DATE(U$2,1,1),Labor!$A$1:$LI$1),FALSE)</f>
        <v>327.43661179999998</v>
      </c>
      <c r="V1485" s="366">
        <f>+VLOOKUP($E1485,Labor!$1:$1048576,MATCH(DATE(V$2,1,1),Labor!$A$1:$LI$1),FALSE)</f>
        <v>327.88349620000002</v>
      </c>
      <c r="W1485" s="366">
        <f>+VLOOKUP($E1485,Labor!$1:$1048576,MATCH(DATE(W$2,1,1),Labor!$A$1:$LI$1),FALSE)</f>
        <v>328.28007400000001</v>
      </c>
      <c r="X1485" s="366">
        <f>+VLOOKUP($E1485,Labor!$1:$1048576,MATCH(DATE(X$2,1,1),Labor!$A$1:$LI$1),FALSE)</f>
        <v>328.62294680000002</v>
      </c>
      <c r="Y1485" s="366">
        <f>+VLOOKUP($E1485,Labor!$1:$1048576,MATCH(DATE(Y$2,1,1),Labor!$A$1:$LI$1),FALSE)</f>
        <v>328.91063580000002</v>
      </c>
      <c r="Z1485" s="366">
        <f>+VLOOKUP($E1485,Labor!$1:$1048576,MATCH(DATE(Z$2,1,1),Labor!$A$1:$LI$1),FALSE)</f>
        <v>329.13713389999998</v>
      </c>
      <c r="AA1485" s="366">
        <f>+VLOOKUP($E1485,Labor!$1:$1048576,MATCH(DATE(AA$2,1,1),Labor!$A$1:$LI$1),FALSE)</f>
        <v>329.3053299</v>
      </c>
      <c r="AB1485" s="366">
        <f>+VLOOKUP($E1485,Labor!$1:$1048576,MATCH(DATE(AB$2,1,1),Labor!$A$1:$LI$1),FALSE)</f>
        <v>329.41792529999998</v>
      </c>
      <c r="AC1485" s="366">
        <f>+VLOOKUP($E1485,Labor!$1:$1048576,MATCH(DATE(AC$2,1,1),Labor!$A$1:$LI$1),FALSE)</f>
        <v>329.47807660000001</v>
      </c>
      <c r="AD1485" s="366">
        <f>+VLOOKUP($E1485,Labor!$1:$1048576,MATCH(DATE(AD$2,1,1),Labor!$A$1:$LI$1),FALSE)</f>
        <v>329.48896639999998</v>
      </c>
      <c r="AE1485" s="366">
        <f>+VLOOKUP($E1485,Labor!$1:$1048576,MATCH(DATE(AE$2,1,1),Labor!$A$1:$LI$1),FALSE)</f>
        <v>329.4390477</v>
      </c>
      <c r="AF1485" s="366">
        <f>+VLOOKUP($E1485,Labor!$1:$1048576,MATCH(DATE(AF$2,1,1),Labor!$A$1:$LI$1),FALSE)</f>
        <v>329.33042540000002</v>
      </c>
      <c r="AG1485" s="366">
        <f>+VLOOKUP($E1485,Labor!$1:$1048576,MATCH(DATE(AG$2,1,1),Labor!$A$1:$LI$1),FALSE)</f>
        <v>329.16447629999999</v>
      </c>
      <c r="AH1485" s="366">
        <f>+VLOOKUP($E1485,Labor!$1:$1048576,MATCH(DATE(AH$2,1,1),Labor!$A$1:$LI$1),FALSE)</f>
        <v>328.94330400000001</v>
      </c>
      <c r="AI1485" s="366">
        <f>+VLOOKUP($E1485,Labor!$1:$1048576,MATCH(DATE(AI$2,1,1),Labor!$A$1:$LI$1),FALSE)</f>
        <v>328.66988120000002</v>
      </c>
      <c r="AJ1485" s="366">
        <f>+VLOOKUP($E1485,Labor!$1:$1048576,MATCH(DATE(AJ$2,1,1),Labor!$A$1:$LI$1),FALSE)</f>
        <v>328.34747229999999</v>
      </c>
      <c r="AK1485" s="366">
        <f>+VLOOKUP($E1485,Labor!$1:$1048576,MATCH(DATE(AK$2,1,1),Labor!$A$1:$LI$1),FALSE)</f>
        <v>327.97931290000002</v>
      </c>
      <c r="AL1485" s="366">
        <f>+VLOOKUP($E1485,Labor!$1:$1048576,MATCH(DATE(AL$2,1,1),Labor!$A$1:$LI$1),FALSE)</f>
        <v>327.5685757</v>
      </c>
      <c r="AM1485" s="366">
        <f>+VLOOKUP($E1485,Labor!$1:$1048576,MATCH(DATE(AM$2,1,1),Labor!$A$1:$LI$1),FALSE)</f>
        <v>327.11799459999997</v>
      </c>
      <c r="AN1485" s="366">
        <f>+VLOOKUP($E1485,Labor!$1:$1048576,MATCH(DATE(AN$2,1,1),Labor!$A$1:$LI$1),FALSE)</f>
        <v>326.62972450000001</v>
      </c>
      <c r="AO1485" s="366">
        <f>+VLOOKUP($E1485,Labor!$1:$1048576,MATCH(DATE(AO$2,1,1),Labor!$A$1:$LI$1),FALSE)</f>
        <v>326.10587520000001</v>
      </c>
    </row>
    <row r="1486" spans="1:41" ht="15" customHeight="1" x14ac:dyDescent="0.35">
      <c r="A1486" s="394"/>
      <c r="B1486" s="403"/>
      <c r="C1486" s="67" t="s">
        <v>734</v>
      </c>
      <c r="D1486" s="93"/>
      <c r="E1486" s="67" t="s">
        <v>799</v>
      </c>
      <c r="F1486" s="366">
        <f>+VLOOKUP($E1486,Labor!$1:$1048576,MATCH(DATE(F$2,1,1),Labor!$A$1:$LI$1),FALSE)</f>
        <v>612.17770229999996</v>
      </c>
      <c r="G1486" s="366">
        <f>+VLOOKUP($E1486,Labor!$1:$1048576,MATCH(DATE(G$2,1,1),Labor!$A$1:$LI$1),FALSE)</f>
        <v>611.75865829999998</v>
      </c>
      <c r="H1486" s="366">
        <f>+VLOOKUP($E1486,Labor!$1:$1048576,MATCH(DATE(H$2,1,1),Labor!$A$1:$LI$1),FALSE)</f>
        <v>610.81289900000002</v>
      </c>
      <c r="I1486" s="366">
        <f>+VLOOKUP($E1486,Labor!$1:$1048576,MATCH(DATE(I$2,1,1),Labor!$A$1:$LI$1),FALSE)</f>
        <v>609.86139060000005</v>
      </c>
      <c r="J1486" s="366">
        <f>+VLOOKUP($E1486,Labor!$1:$1048576,MATCH(DATE(J$2,1,1),Labor!$A$1:$LI$1),FALSE)</f>
        <v>609.144227</v>
      </c>
      <c r="K1486" s="366">
        <f>+VLOOKUP($E1486,Labor!$1:$1048576,MATCH(DATE(K$2,1,1),Labor!$A$1:$LI$1),FALSE)</f>
        <v>608.76207690000001</v>
      </c>
      <c r="L1486" s="366">
        <f>+VLOOKUP($E1486,Labor!$1:$1048576,MATCH(DATE(L$2,1,1),Labor!$A$1:$LI$1),FALSE)</f>
        <v>608.67124850000005</v>
      </c>
      <c r="M1486" s="366">
        <f>+VLOOKUP($E1486,Labor!$1:$1048576,MATCH(DATE(M$2,1,1),Labor!$A$1:$LI$1),FALSE)</f>
        <v>608.82269810000003</v>
      </c>
      <c r="N1486" s="366">
        <f>+VLOOKUP($E1486,Labor!$1:$1048576,MATCH(DATE(N$2,1,1),Labor!$A$1:$LI$1),FALSE)</f>
        <v>609.17279229999997</v>
      </c>
      <c r="O1486" s="366">
        <f>+VLOOKUP($E1486,Labor!$1:$1048576,MATCH(DATE(O$2,1,1),Labor!$A$1:$LI$1),FALSE)</f>
        <v>609.68063180000001</v>
      </c>
      <c r="P1486" s="366">
        <f>+VLOOKUP($E1486,Labor!$1:$1048576,MATCH(DATE(P$2,1,1),Labor!$A$1:$LI$1),FALSE)</f>
        <v>610.36682140000005</v>
      </c>
      <c r="Q1486" s="366">
        <f>+VLOOKUP($E1486,Labor!$1:$1048576,MATCH(DATE(Q$2,1,1),Labor!$A$1:$LI$1),FALSE)</f>
        <v>611.1516282</v>
      </c>
      <c r="R1486" s="366">
        <f>+VLOOKUP($E1486,Labor!$1:$1048576,MATCH(DATE(R$2,1,1),Labor!$A$1:$LI$1),FALSE)</f>
        <v>611.98155980000001</v>
      </c>
      <c r="S1486" s="366">
        <f>+VLOOKUP($E1486,Labor!$1:$1048576,MATCH(DATE(S$2,1,1),Labor!$A$1:$LI$1),FALSE)</f>
        <v>612.81908510000005</v>
      </c>
      <c r="T1486" s="366">
        <f>+VLOOKUP($E1486,Labor!$1:$1048576,MATCH(DATE(T$2,1,1),Labor!$A$1:$LI$1),FALSE)</f>
        <v>613.63576209999997</v>
      </c>
      <c r="U1486" s="366">
        <f>+VLOOKUP($E1486,Labor!$1:$1048576,MATCH(DATE(U$2,1,1),Labor!$A$1:$LI$1),FALSE)</f>
        <v>614.409988</v>
      </c>
      <c r="V1486" s="366">
        <f>+VLOOKUP($E1486,Labor!$1:$1048576,MATCH(DATE(V$2,1,1),Labor!$A$1:$LI$1),FALSE)</f>
        <v>615.12622069999998</v>
      </c>
      <c r="W1486" s="366">
        <f>+VLOOKUP($E1486,Labor!$1:$1048576,MATCH(DATE(W$2,1,1),Labor!$A$1:$LI$1),FALSE)</f>
        <v>615.77296579999995</v>
      </c>
      <c r="X1486" s="366">
        <f>+VLOOKUP($E1486,Labor!$1:$1048576,MATCH(DATE(X$2,1,1),Labor!$A$1:$LI$1),FALSE)</f>
        <v>616.34232840000004</v>
      </c>
      <c r="Y1486" s="366">
        <f>+VLOOKUP($E1486,Labor!$1:$1048576,MATCH(DATE(Y$2,1,1),Labor!$A$1:$LI$1),FALSE)</f>
        <v>616.82976810000002</v>
      </c>
      <c r="Z1486" s="366">
        <f>+VLOOKUP($E1486,Labor!$1:$1048576,MATCH(DATE(Z$2,1,1),Labor!$A$1:$LI$1),FALSE)</f>
        <v>617.19378819999997</v>
      </c>
      <c r="AA1486" s="366">
        <f>+VLOOKUP($E1486,Labor!$1:$1048576,MATCH(DATE(AA$2,1,1),Labor!$A$1:$LI$1),FALSE)</f>
        <v>617.46165610000003</v>
      </c>
      <c r="AB1486" s="366">
        <f>+VLOOKUP($E1486,Labor!$1:$1048576,MATCH(DATE(AB$2,1,1),Labor!$A$1:$LI$1),FALSE)</f>
        <v>617.64632979999999</v>
      </c>
      <c r="AC1486" s="366">
        <f>+VLOOKUP($E1486,Labor!$1:$1048576,MATCH(DATE(AC$2,1,1),Labor!$A$1:$LI$1),FALSE)</f>
        <v>617.75367129999995</v>
      </c>
      <c r="AD1486" s="366">
        <f>+VLOOKUP($E1486,Labor!$1:$1048576,MATCH(DATE(AD$2,1,1),Labor!$A$1:$LI$1),FALSE)</f>
        <v>617.7860872</v>
      </c>
      <c r="AE1486" s="366">
        <f>+VLOOKUP($E1486,Labor!$1:$1048576,MATCH(DATE(AE$2,1,1),Labor!$A$1:$LI$1),FALSE)</f>
        <v>617.64102639999999</v>
      </c>
      <c r="AF1486" s="366">
        <f>+VLOOKUP($E1486,Labor!$1:$1048576,MATCH(DATE(AF$2,1,1),Labor!$A$1:$LI$1),FALSE)</f>
        <v>617.34748190000005</v>
      </c>
      <c r="AG1486" s="366">
        <f>+VLOOKUP($E1486,Labor!$1:$1048576,MATCH(DATE(AG$2,1,1),Labor!$A$1:$LI$1),FALSE)</f>
        <v>616.92714509999996</v>
      </c>
      <c r="AH1486" s="366">
        <f>+VLOOKUP($E1486,Labor!$1:$1048576,MATCH(DATE(AH$2,1,1),Labor!$A$1:$LI$1),FALSE)</f>
        <v>616.39594869999996</v>
      </c>
      <c r="AI1486" s="366">
        <f>+VLOOKUP($E1486,Labor!$1:$1048576,MATCH(DATE(AI$2,1,1),Labor!$A$1:$LI$1),FALSE)</f>
        <v>615.76629760000003</v>
      </c>
      <c r="AJ1486" s="366">
        <f>+VLOOKUP($E1486,Labor!$1:$1048576,MATCH(DATE(AJ$2,1,1),Labor!$A$1:$LI$1),FALSE)</f>
        <v>615.04751329999999</v>
      </c>
      <c r="AK1486" s="366">
        <f>+VLOOKUP($E1486,Labor!$1:$1048576,MATCH(DATE(AK$2,1,1),Labor!$A$1:$LI$1),FALSE)</f>
        <v>614.24635390000003</v>
      </c>
      <c r="AL1486" s="366">
        <f>+VLOOKUP($E1486,Labor!$1:$1048576,MATCH(DATE(AL$2,1,1),Labor!$A$1:$LI$1),FALSE)</f>
        <v>613.36783000000003</v>
      </c>
      <c r="AM1486" s="366">
        <f>+VLOOKUP($E1486,Labor!$1:$1048576,MATCH(DATE(AM$2,1,1),Labor!$A$1:$LI$1),FALSE)</f>
        <v>612.41518169999995</v>
      </c>
      <c r="AN1486" s="366">
        <f>+VLOOKUP($E1486,Labor!$1:$1048576,MATCH(DATE(AN$2,1,1),Labor!$A$1:$LI$1),FALSE)</f>
        <v>611.3901257</v>
      </c>
      <c r="AO1486" s="366">
        <f>+VLOOKUP($E1486,Labor!$1:$1048576,MATCH(DATE(AO$2,1,1),Labor!$A$1:$LI$1),FALSE)</f>
        <v>610.29421090000005</v>
      </c>
    </row>
    <row r="1487" spans="1:41" ht="15" customHeight="1" x14ac:dyDescent="0.35">
      <c r="A1487" s="394"/>
      <c r="B1487" s="403"/>
      <c r="C1487" s="67" t="s">
        <v>735</v>
      </c>
      <c r="D1487" s="93"/>
      <c r="E1487" s="67" t="s">
        <v>800</v>
      </c>
      <c r="F1487" s="366">
        <f>+VLOOKUP($E1487,Labor!$1:$1048576,MATCH(DATE(F$2,1,1),Labor!$A$1:$LI$1),FALSE)</f>
        <v>1769.0875579999999</v>
      </c>
      <c r="G1487" s="366">
        <f>+VLOOKUP($E1487,Labor!$1:$1048576,MATCH(DATE(G$2,1,1),Labor!$A$1:$LI$1),FALSE)</f>
        <v>1770.5516560000001</v>
      </c>
      <c r="H1487" s="366">
        <f>+VLOOKUP($E1487,Labor!$1:$1048576,MATCH(DATE(H$2,1,1),Labor!$A$1:$LI$1),FALSE)</f>
        <v>1770.8434629999999</v>
      </c>
      <c r="I1487" s="366">
        <f>+VLOOKUP($E1487,Labor!$1:$1048576,MATCH(DATE(I$2,1,1),Labor!$A$1:$LI$1),FALSE)</f>
        <v>1770.466044</v>
      </c>
      <c r="J1487" s="366">
        <f>+VLOOKUP($E1487,Labor!$1:$1048576,MATCH(DATE(J$2,1,1),Labor!$A$1:$LI$1),FALSE)</f>
        <v>1769.8863080000001</v>
      </c>
      <c r="K1487" s="366">
        <f>+VLOOKUP($E1487,Labor!$1:$1048576,MATCH(DATE(K$2,1,1),Labor!$A$1:$LI$1),FALSE)</f>
        <v>1769.4930320000001</v>
      </c>
      <c r="L1487" s="366">
        <f>+VLOOKUP($E1487,Labor!$1:$1048576,MATCH(DATE(L$2,1,1),Labor!$A$1:$LI$1),FALSE)</f>
        <v>1769.3756530000001</v>
      </c>
      <c r="M1487" s="366">
        <f>+VLOOKUP($E1487,Labor!$1:$1048576,MATCH(DATE(M$2,1,1),Labor!$A$1:$LI$1),FALSE)</f>
        <v>1769.5550900000001</v>
      </c>
      <c r="N1487" s="366">
        <f>+VLOOKUP($E1487,Labor!$1:$1048576,MATCH(DATE(N$2,1,1),Labor!$A$1:$LI$1),FALSE)</f>
        <v>1770.0289560000001</v>
      </c>
      <c r="O1487" s="366">
        <f>+VLOOKUP($E1487,Labor!$1:$1048576,MATCH(DATE(O$2,1,1),Labor!$A$1:$LI$1),FALSE)</f>
        <v>1770.775989</v>
      </c>
      <c r="P1487" s="366">
        <f>+VLOOKUP($E1487,Labor!$1:$1048576,MATCH(DATE(P$2,1,1),Labor!$A$1:$LI$1),FALSE)</f>
        <v>1771.8863899999999</v>
      </c>
      <c r="Q1487" s="366">
        <f>+VLOOKUP($E1487,Labor!$1:$1048576,MATCH(DATE(Q$2,1,1),Labor!$A$1:$LI$1),FALSE)</f>
        <v>1773.2707210000001</v>
      </c>
      <c r="R1487" s="366">
        <f>+VLOOKUP($E1487,Labor!$1:$1048576,MATCH(DATE(R$2,1,1),Labor!$A$1:$LI$1),FALSE)</f>
        <v>1774.834116</v>
      </c>
      <c r="S1487" s="366">
        <f>+VLOOKUP($E1487,Labor!$1:$1048576,MATCH(DATE(S$2,1,1),Labor!$A$1:$LI$1),FALSE)</f>
        <v>1776.4934470000001</v>
      </c>
      <c r="T1487" s="366">
        <f>+VLOOKUP($E1487,Labor!$1:$1048576,MATCH(DATE(T$2,1,1),Labor!$A$1:$LI$1),FALSE)</f>
        <v>1778.179324</v>
      </c>
      <c r="U1487" s="366">
        <f>+VLOOKUP($E1487,Labor!$1:$1048576,MATCH(DATE(U$2,1,1),Labor!$A$1:$LI$1),FALSE)</f>
        <v>1779.8376390000001</v>
      </c>
      <c r="V1487" s="366">
        <f>+VLOOKUP($E1487,Labor!$1:$1048576,MATCH(DATE(V$2,1,1),Labor!$A$1:$LI$1),FALSE)</f>
        <v>1781.43011</v>
      </c>
      <c r="W1487" s="366">
        <f>+VLOOKUP($E1487,Labor!$1:$1048576,MATCH(DATE(W$2,1,1),Labor!$A$1:$LI$1),FALSE)</f>
        <v>1782.9292780000001</v>
      </c>
      <c r="X1487" s="366">
        <f>+VLOOKUP($E1487,Labor!$1:$1048576,MATCH(DATE(X$2,1,1),Labor!$A$1:$LI$1),FALSE)</f>
        <v>1784.317313</v>
      </c>
      <c r="Y1487" s="366">
        <f>+VLOOKUP($E1487,Labor!$1:$1048576,MATCH(DATE(Y$2,1,1),Labor!$A$1:$LI$1),FALSE)</f>
        <v>1785.5852199999999</v>
      </c>
      <c r="Z1487" s="366">
        <f>+VLOOKUP($E1487,Labor!$1:$1048576,MATCH(DATE(Z$2,1,1),Labor!$A$1:$LI$1),FALSE)</f>
        <v>1786.6466009999999</v>
      </c>
      <c r="AA1487" s="366">
        <f>+VLOOKUP($E1487,Labor!$1:$1048576,MATCH(DATE(AA$2,1,1),Labor!$A$1:$LI$1),FALSE)</f>
        <v>1787.5299210000001</v>
      </c>
      <c r="AB1487" s="366">
        <f>+VLOOKUP($E1487,Labor!$1:$1048576,MATCH(DATE(AB$2,1,1),Labor!$A$1:$LI$1),FALSE)</f>
        <v>1788.2657710000001</v>
      </c>
      <c r="AC1487" s="366">
        <f>+VLOOKUP($E1487,Labor!$1:$1048576,MATCH(DATE(AC$2,1,1),Labor!$A$1:$LI$1),FALSE)</f>
        <v>1788.87842</v>
      </c>
      <c r="AD1487" s="366">
        <f>+VLOOKUP($E1487,Labor!$1:$1048576,MATCH(DATE(AD$2,1,1),Labor!$A$1:$LI$1),FALSE)</f>
        <v>1789.3830700000001</v>
      </c>
      <c r="AE1487" s="366">
        <f>+VLOOKUP($E1487,Labor!$1:$1048576,MATCH(DATE(AE$2,1,1),Labor!$A$1:$LI$1),FALSE)</f>
        <v>1789.570318</v>
      </c>
      <c r="AF1487" s="366">
        <f>+VLOOKUP($E1487,Labor!$1:$1048576,MATCH(DATE(AF$2,1,1),Labor!$A$1:$LI$1),FALSE)</f>
        <v>1789.42174</v>
      </c>
      <c r="AG1487" s="366">
        <f>+VLOOKUP($E1487,Labor!$1:$1048576,MATCH(DATE(AG$2,1,1),Labor!$A$1:$LI$1),FALSE)</f>
        <v>1788.949314</v>
      </c>
      <c r="AH1487" s="366">
        <f>+VLOOKUP($E1487,Labor!$1:$1048576,MATCH(DATE(AH$2,1,1),Labor!$A$1:$LI$1),FALSE)</f>
        <v>1788.1781309999999</v>
      </c>
      <c r="AI1487" s="366">
        <f>+VLOOKUP($E1487,Labor!$1:$1048576,MATCH(DATE(AI$2,1,1),Labor!$A$1:$LI$1),FALSE)</f>
        <v>1787.13725</v>
      </c>
      <c r="AJ1487" s="366">
        <f>+VLOOKUP($E1487,Labor!$1:$1048576,MATCH(DATE(AJ$2,1,1),Labor!$A$1:$LI$1),FALSE)</f>
        <v>1785.8529799999999</v>
      </c>
      <c r="AK1487" s="366">
        <f>+VLOOKUP($E1487,Labor!$1:$1048576,MATCH(DATE(AK$2,1,1),Labor!$A$1:$LI$1),FALSE)</f>
        <v>1784.346233</v>
      </c>
      <c r="AL1487" s="366">
        <f>+VLOOKUP($E1487,Labor!$1:$1048576,MATCH(DATE(AL$2,1,1),Labor!$A$1:$LI$1),FALSE)</f>
        <v>1782.632736</v>
      </c>
      <c r="AM1487" s="366">
        <f>+VLOOKUP($E1487,Labor!$1:$1048576,MATCH(DATE(AM$2,1,1),Labor!$A$1:$LI$1),FALSE)</f>
        <v>1780.721951</v>
      </c>
      <c r="AN1487" s="366">
        <f>+VLOOKUP($E1487,Labor!$1:$1048576,MATCH(DATE(AN$2,1,1),Labor!$A$1:$LI$1),FALSE)</f>
        <v>1778.6174229999999</v>
      </c>
      <c r="AO1487" s="366">
        <f>+VLOOKUP($E1487,Labor!$1:$1048576,MATCH(DATE(AO$2,1,1),Labor!$A$1:$LI$1),FALSE)</f>
        <v>1776.3208139999999</v>
      </c>
    </row>
    <row r="1488" spans="1:41" ht="15" customHeight="1" x14ac:dyDescent="0.35">
      <c r="A1488" s="394"/>
      <c r="B1488" s="403"/>
      <c r="C1488" s="67" t="s">
        <v>736</v>
      </c>
      <c r="D1488" s="93"/>
      <c r="E1488" s="67" t="s">
        <v>801</v>
      </c>
      <c r="F1488" s="366">
        <f>+VLOOKUP($E1488,Labor!$1:$1048576,MATCH(DATE(F$2,1,1),Labor!$A$1:$LI$1),FALSE)</f>
        <v>15.469113610000001</v>
      </c>
      <c r="G1488" s="366">
        <f>+VLOOKUP($E1488,Labor!$1:$1048576,MATCH(DATE(G$2,1,1),Labor!$A$1:$LI$1),FALSE)</f>
        <v>15.45361744</v>
      </c>
      <c r="H1488" s="366">
        <f>+VLOOKUP($E1488,Labor!$1:$1048576,MATCH(DATE(H$2,1,1),Labor!$A$1:$LI$1),FALSE)</f>
        <v>15.419773149999999</v>
      </c>
      <c r="I1488" s="366">
        <f>+VLOOKUP($E1488,Labor!$1:$1048576,MATCH(DATE(I$2,1,1),Labor!$A$1:$LI$1),FALSE)</f>
        <v>15.3842467</v>
      </c>
      <c r="J1488" s="366">
        <f>+VLOOKUP($E1488,Labor!$1:$1048576,MATCH(DATE(J$2,1,1),Labor!$A$1:$LI$1),FALSE)</f>
        <v>15.355886480000001</v>
      </c>
      <c r="K1488" s="366">
        <f>+VLOOKUP($E1488,Labor!$1:$1048576,MATCH(DATE(K$2,1,1),Labor!$A$1:$LI$1),FALSE)</f>
        <v>15.33853996</v>
      </c>
      <c r="L1488" s="366">
        <f>+VLOOKUP($E1488,Labor!$1:$1048576,MATCH(DATE(L$2,1,1),Labor!$A$1:$LI$1),FALSE)</f>
        <v>15.33138108</v>
      </c>
      <c r="M1488" s="366">
        <f>+VLOOKUP($E1488,Labor!$1:$1048576,MATCH(DATE(M$2,1,1),Labor!$A$1:$LI$1),FALSE)</f>
        <v>15.3327366</v>
      </c>
      <c r="N1488" s="366">
        <f>+VLOOKUP($E1488,Labor!$1:$1048576,MATCH(DATE(N$2,1,1),Labor!$A$1:$LI$1),FALSE)</f>
        <v>15.34089397</v>
      </c>
      <c r="O1488" s="366">
        <f>+VLOOKUP($E1488,Labor!$1:$1048576,MATCH(DATE(O$2,1,1),Labor!$A$1:$LI$1),FALSE)</f>
        <v>15.35424362</v>
      </c>
      <c r="P1488" s="366">
        <f>+VLOOKUP($E1488,Labor!$1:$1048576,MATCH(DATE(P$2,1,1),Labor!$A$1:$LI$1),FALSE)</f>
        <v>15.372738050000001</v>
      </c>
      <c r="Q1488" s="366">
        <f>+VLOOKUP($E1488,Labor!$1:$1048576,MATCH(DATE(Q$2,1,1),Labor!$A$1:$LI$1),FALSE)</f>
        <v>15.39425559</v>
      </c>
      <c r="R1488" s="366">
        <f>+VLOOKUP($E1488,Labor!$1:$1048576,MATCH(DATE(R$2,1,1),Labor!$A$1:$LI$1),FALSE)</f>
        <v>15.41718378</v>
      </c>
      <c r="S1488" s="366">
        <f>+VLOOKUP($E1488,Labor!$1:$1048576,MATCH(DATE(S$2,1,1),Labor!$A$1:$LI$1),FALSE)</f>
        <v>15.44040017</v>
      </c>
      <c r="T1488" s="366">
        <f>+VLOOKUP($E1488,Labor!$1:$1048576,MATCH(DATE(T$2,1,1),Labor!$A$1:$LI$1),FALSE)</f>
        <v>15.46308784</v>
      </c>
      <c r="U1488" s="366">
        <f>+VLOOKUP($E1488,Labor!$1:$1048576,MATCH(DATE(U$2,1,1),Labor!$A$1:$LI$1),FALSE)</f>
        <v>15.48465251</v>
      </c>
      <c r="V1488" s="366">
        <f>+VLOOKUP($E1488,Labor!$1:$1048576,MATCH(DATE(V$2,1,1),Labor!$A$1:$LI$1),FALSE)</f>
        <v>15.50468508</v>
      </c>
      <c r="W1488" s="366">
        <f>+VLOOKUP($E1488,Labor!$1:$1048576,MATCH(DATE(W$2,1,1),Labor!$A$1:$LI$1),FALSE)</f>
        <v>15.52289994</v>
      </c>
      <c r="X1488" s="366">
        <f>+VLOOKUP($E1488,Labor!$1:$1048576,MATCH(DATE(X$2,1,1),Labor!$A$1:$LI$1),FALSE)</f>
        <v>15.539116140000001</v>
      </c>
      <c r="Y1488" s="366">
        <f>+VLOOKUP($E1488,Labor!$1:$1048576,MATCH(DATE(Y$2,1,1),Labor!$A$1:$LI$1),FALSE)</f>
        <v>15.55324566</v>
      </c>
      <c r="Z1488" s="366">
        <f>+VLOOKUP($E1488,Labor!$1:$1048576,MATCH(DATE(Z$2,1,1),Labor!$A$1:$LI$1),FALSE)</f>
        <v>15.564337330000001</v>
      </c>
      <c r="AA1488" s="366">
        <f>+VLOOKUP($E1488,Labor!$1:$1048576,MATCH(DATE(AA$2,1,1),Labor!$A$1:$LI$1),FALSE)</f>
        <v>15.57296764</v>
      </c>
      <c r="AB1488" s="366">
        <f>+VLOOKUP($E1488,Labor!$1:$1048576,MATCH(DATE(AB$2,1,1),Labor!$A$1:$LI$1),FALSE)</f>
        <v>15.57952498</v>
      </c>
      <c r="AC1488" s="366">
        <f>+VLOOKUP($E1488,Labor!$1:$1048576,MATCH(DATE(AC$2,1,1),Labor!$A$1:$LI$1),FALSE)</f>
        <v>15.5842165</v>
      </c>
      <c r="AD1488" s="366">
        <f>+VLOOKUP($E1488,Labor!$1:$1048576,MATCH(DATE(AD$2,1,1),Labor!$A$1:$LI$1),FALSE)</f>
        <v>15.58715089</v>
      </c>
      <c r="AE1488" s="366">
        <f>+VLOOKUP($E1488,Labor!$1:$1048576,MATCH(DATE(AE$2,1,1),Labor!$A$1:$LI$1),FALSE)</f>
        <v>15.58595058</v>
      </c>
      <c r="AF1488" s="366">
        <f>+VLOOKUP($E1488,Labor!$1:$1048576,MATCH(DATE(AF$2,1,1),Labor!$A$1:$LI$1),FALSE)</f>
        <v>15.581070950000001</v>
      </c>
      <c r="AG1488" s="366">
        <f>+VLOOKUP($E1488,Labor!$1:$1048576,MATCH(DATE(AG$2,1,1),Labor!$A$1:$LI$1),FALSE)</f>
        <v>15.5730609</v>
      </c>
      <c r="AH1488" s="366">
        <f>+VLOOKUP($E1488,Labor!$1:$1048576,MATCH(DATE(AH$2,1,1),Labor!$A$1:$LI$1),FALSE)</f>
        <v>15.562349729999999</v>
      </c>
      <c r="AI1488" s="366">
        <f>+VLOOKUP($E1488,Labor!$1:$1048576,MATCH(DATE(AI$2,1,1),Labor!$A$1:$LI$1),FALSE)</f>
        <v>15.549278490000001</v>
      </c>
      <c r="AJ1488" s="366">
        <f>+VLOOKUP($E1488,Labor!$1:$1048576,MATCH(DATE(AJ$2,1,1),Labor!$A$1:$LI$1),FALSE)</f>
        <v>15.53411116</v>
      </c>
      <c r="AK1488" s="366">
        <f>+VLOOKUP($E1488,Labor!$1:$1048576,MATCH(DATE(AK$2,1,1),Labor!$A$1:$LI$1),FALSE)</f>
        <v>15.517047249999999</v>
      </c>
      <c r="AL1488" s="366">
        <f>+VLOOKUP($E1488,Labor!$1:$1048576,MATCH(DATE(AL$2,1,1),Labor!$A$1:$LI$1),FALSE)</f>
        <v>15.498241</v>
      </c>
      <c r="AM1488" s="366">
        <f>+VLOOKUP($E1488,Labor!$1:$1048576,MATCH(DATE(AM$2,1,1),Labor!$A$1:$LI$1),FALSE)</f>
        <v>15.47779972</v>
      </c>
      <c r="AN1488" s="366">
        <f>+VLOOKUP($E1488,Labor!$1:$1048576,MATCH(DATE(AN$2,1,1),Labor!$A$1:$LI$1),FALSE)</f>
        <v>15.45578959</v>
      </c>
      <c r="AO1488" s="366">
        <f>+VLOOKUP($E1488,Labor!$1:$1048576,MATCH(DATE(AO$2,1,1),Labor!$A$1:$LI$1),FALSE)</f>
        <v>15.432269209999999</v>
      </c>
    </row>
    <row r="1489" spans="1:41" s="92" customFormat="1" ht="15" customHeight="1" x14ac:dyDescent="0.35">
      <c r="A1489" s="394"/>
      <c r="B1489" s="403"/>
      <c r="C1489" s="76" t="s">
        <v>785</v>
      </c>
      <c r="D1489" s="130"/>
      <c r="E1489" s="76" t="s">
        <v>802</v>
      </c>
      <c r="F1489" s="365">
        <f>+VLOOKUP($E1489,Labor!$1:$1048576,MATCH(DATE(F$2,1,1),Labor!$A$1:$LI$1),FALSE)</f>
        <v>868.26682119999998</v>
      </c>
      <c r="G1489" s="365">
        <f>+VLOOKUP($E1489,Labor!$1:$1048576,MATCH(DATE(G$2,1,1),Labor!$A$1:$LI$1),FALSE)</f>
        <v>867.98205359999997</v>
      </c>
      <c r="H1489" s="365">
        <f>+VLOOKUP($E1489,Labor!$1:$1048576,MATCH(DATE(H$2,1,1),Labor!$A$1:$LI$1),FALSE)</f>
        <v>866.75579279999999</v>
      </c>
      <c r="I1489" s="365">
        <f>+VLOOKUP($E1489,Labor!$1:$1048576,MATCH(DATE(I$2,1,1),Labor!$A$1:$LI$1),FALSE)</f>
        <v>865.24816850000002</v>
      </c>
      <c r="J1489" s="365">
        <f>+VLOOKUP($E1489,Labor!$1:$1048576,MATCH(DATE(J$2,1,1),Labor!$A$1:$LI$1),FALSE)</f>
        <v>863.84827940000002</v>
      </c>
      <c r="K1489" s="365">
        <f>+VLOOKUP($E1489,Labor!$1:$1048576,MATCH(DATE(K$2,1,1),Labor!$A$1:$LI$1),FALSE)</f>
        <v>862.76215950000005</v>
      </c>
      <c r="L1489" s="365">
        <f>+VLOOKUP($E1489,Labor!$1:$1048576,MATCH(DATE(L$2,1,1),Labor!$A$1:$LI$1),FALSE)</f>
        <v>861.96982979999996</v>
      </c>
      <c r="M1489" s="365">
        <f>+VLOOKUP($E1489,Labor!$1:$1048576,MATCH(DATE(M$2,1,1),Labor!$A$1:$LI$1),FALSE)</f>
        <v>861.43487960000004</v>
      </c>
      <c r="N1489" s="365">
        <f>+VLOOKUP($E1489,Labor!$1:$1048576,MATCH(DATE(N$2,1,1),Labor!$A$1:$LI$1),FALSE)</f>
        <v>861.11773129999995</v>
      </c>
      <c r="O1489" s="365">
        <f>+VLOOKUP($E1489,Labor!$1:$1048576,MATCH(DATE(O$2,1,1),Labor!$A$1:$LI$1),FALSE)</f>
        <v>860.97467029999996</v>
      </c>
      <c r="P1489" s="365">
        <f>+VLOOKUP($E1489,Labor!$1:$1048576,MATCH(DATE(P$2,1,1),Labor!$A$1:$LI$1),FALSE)</f>
        <v>861.05412449999994</v>
      </c>
      <c r="Q1489" s="365">
        <f>+VLOOKUP($E1489,Labor!$1:$1048576,MATCH(DATE(Q$2,1,1),Labor!$A$1:$LI$1),FALSE)</f>
        <v>861.23554990000002</v>
      </c>
      <c r="R1489" s="365">
        <f>+VLOOKUP($E1489,Labor!$1:$1048576,MATCH(DATE(R$2,1,1),Labor!$A$1:$LI$1),FALSE)</f>
        <v>861.44575369999995</v>
      </c>
      <c r="S1489" s="365">
        <f>+VLOOKUP($E1489,Labor!$1:$1048576,MATCH(DATE(S$2,1,1),Labor!$A$1:$LI$1),FALSE)</f>
        <v>861.63748510000005</v>
      </c>
      <c r="T1489" s="365">
        <f>+VLOOKUP($E1489,Labor!$1:$1048576,MATCH(DATE(T$2,1,1),Labor!$A$1:$LI$1),FALSE)</f>
        <v>861.77671169999996</v>
      </c>
      <c r="U1489" s="365">
        <f>+VLOOKUP($E1489,Labor!$1:$1048576,MATCH(DATE(U$2,1,1),Labor!$A$1:$LI$1),FALSE)</f>
        <v>861.83831229999998</v>
      </c>
      <c r="V1489" s="365">
        <f>+VLOOKUP($E1489,Labor!$1:$1048576,MATCH(DATE(V$2,1,1),Labor!$A$1:$LI$1),FALSE)</f>
        <v>861.80463380000003</v>
      </c>
      <c r="W1489" s="365">
        <f>+VLOOKUP($E1489,Labor!$1:$1048576,MATCH(DATE(W$2,1,1),Labor!$A$1:$LI$1),FALSE)</f>
        <v>861.66271670000003</v>
      </c>
      <c r="X1489" s="365">
        <f>+VLOOKUP($E1489,Labor!$1:$1048576,MATCH(DATE(X$2,1,1),Labor!$A$1:$LI$1),FALSE)</f>
        <v>861.4038481</v>
      </c>
      <c r="Y1489" s="365">
        <f>+VLOOKUP($E1489,Labor!$1:$1048576,MATCH(DATE(Y$2,1,1),Labor!$A$1:$LI$1),FALSE)</f>
        <v>861.02341690000003</v>
      </c>
      <c r="Z1489" s="365">
        <f>+VLOOKUP($E1489,Labor!$1:$1048576,MATCH(DATE(Z$2,1,1),Labor!$A$1:$LI$1),FALSE)</f>
        <v>860.45794220000005</v>
      </c>
      <c r="AA1489" s="365">
        <f>+VLOOKUP($E1489,Labor!$1:$1048576,MATCH(DATE(AA$2,1,1),Labor!$A$1:$LI$1),FALSE)</f>
        <v>859.75616539999999</v>
      </c>
      <c r="AB1489" s="365">
        <f>+VLOOKUP($E1489,Labor!$1:$1048576,MATCH(DATE(AB$2,1,1),Labor!$A$1:$LI$1),FALSE)</f>
        <v>858.93904789999999</v>
      </c>
      <c r="AC1489" s="365">
        <f>+VLOOKUP($E1489,Labor!$1:$1048576,MATCH(DATE(AC$2,1,1),Labor!$A$1:$LI$1),FALSE)</f>
        <v>858.01478550000002</v>
      </c>
      <c r="AD1489" s="365">
        <f>+VLOOKUP($E1489,Labor!$1:$1048576,MATCH(DATE(AD$2,1,1),Labor!$A$1:$LI$1),FALSE)</f>
        <v>856.98611600000004</v>
      </c>
      <c r="AE1489" s="365">
        <f>+VLOOKUP($E1489,Labor!$1:$1048576,MATCH(DATE(AE$2,1,1),Labor!$A$1:$LI$1),FALSE)</f>
        <v>855.69131289999996</v>
      </c>
      <c r="AF1489" s="365">
        <f>+VLOOKUP($E1489,Labor!$1:$1048576,MATCH(DATE(AF$2,1,1),Labor!$A$1:$LI$1),FALSE)</f>
        <v>854.18772009999998</v>
      </c>
      <c r="AG1489" s="365">
        <f>+VLOOKUP($E1489,Labor!$1:$1048576,MATCH(DATE(AG$2,1,1),Labor!$A$1:$LI$1),FALSE)</f>
        <v>852.51444700000002</v>
      </c>
      <c r="AH1489" s="365">
        <f>+VLOOKUP($E1489,Labor!$1:$1048576,MATCH(DATE(AH$2,1,1),Labor!$A$1:$LI$1),FALSE)</f>
        <v>850.69781339999997</v>
      </c>
      <c r="AI1489" s="365">
        <f>+VLOOKUP($E1489,Labor!$1:$1048576,MATCH(DATE(AI$2,1,1),Labor!$A$1:$LI$1),FALSE)</f>
        <v>848.75665089999995</v>
      </c>
      <c r="AJ1489" s="365">
        <f>+VLOOKUP($E1489,Labor!$1:$1048576,MATCH(DATE(AJ$2,1,1),Labor!$A$1:$LI$1),FALSE)</f>
        <v>846.70420650000005</v>
      </c>
      <c r="AK1489" s="365">
        <f>+VLOOKUP($E1489,Labor!$1:$1048576,MATCH(DATE(AK$2,1,1),Labor!$A$1:$LI$1),FALSE)</f>
        <v>844.54964150000001</v>
      </c>
      <c r="AL1489" s="365">
        <f>+VLOOKUP($E1489,Labor!$1:$1048576,MATCH(DATE(AL$2,1,1),Labor!$A$1:$LI$1),FALSE)</f>
        <v>842.29959450000001</v>
      </c>
      <c r="AM1489" s="365">
        <f>+VLOOKUP($E1489,Labor!$1:$1048576,MATCH(DATE(AM$2,1,1),Labor!$A$1:$LI$1),FALSE)</f>
        <v>839.9583791</v>
      </c>
      <c r="AN1489" s="365">
        <f>+VLOOKUP($E1489,Labor!$1:$1048576,MATCH(DATE(AN$2,1,1),Labor!$A$1:$LI$1),FALSE)</f>
        <v>837.52841090000004</v>
      </c>
      <c r="AO1489" s="365">
        <f>+VLOOKUP($E1489,Labor!$1:$1048576,MATCH(DATE(AO$2,1,1),Labor!$A$1:$LI$1),FALSE)</f>
        <v>835.01204510000002</v>
      </c>
    </row>
    <row r="1490" spans="1:41" ht="15" customHeight="1" x14ac:dyDescent="0.35">
      <c r="A1490" s="394"/>
      <c r="B1490" s="403"/>
      <c r="C1490" s="67" t="s">
        <v>602</v>
      </c>
      <c r="D1490" s="93"/>
      <c r="E1490" s="67" t="s">
        <v>803</v>
      </c>
      <c r="F1490" s="366">
        <f>+VLOOKUP($E1490,Labor!$1:$1048576,MATCH(DATE(F$2,1,1),Labor!$A$1:$LI$1),FALSE)</f>
        <v>32.28513813</v>
      </c>
      <c r="G1490" s="366">
        <f>+VLOOKUP($E1490,Labor!$1:$1048576,MATCH(DATE(G$2,1,1),Labor!$A$1:$LI$1),FALSE)</f>
        <v>32.268700420000002</v>
      </c>
      <c r="H1490" s="366">
        <f>+VLOOKUP($E1490,Labor!$1:$1048576,MATCH(DATE(H$2,1,1),Labor!$A$1:$LI$1),FALSE)</f>
        <v>32.213121639999997</v>
      </c>
      <c r="I1490" s="366">
        <f>+VLOOKUP($E1490,Labor!$1:$1048576,MATCH(DATE(I$2,1,1),Labor!$A$1:$LI$1),FALSE)</f>
        <v>32.145328960000001</v>
      </c>
      <c r="J1490" s="366">
        <f>+VLOOKUP($E1490,Labor!$1:$1048576,MATCH(DATE(J$2,1,1),Labor!$A$1:$LI$1),FALSE)</f>
        <v>32.081414549999998</v>
      </c>
      <c r="K1490" s="366">
        <f>+VLOOKUP($E1490,Labor!$1:$1048576,MATCH(DATE(K$2,1,1),Labor!$A$1:$LI$1),FALSE)</f>
        <v>32.029878510000003</v>
      </c>
      <c r="L1490" s="366">
        <f>+VLOOKUP($E1490,Labor!$1:$1048576,MATCH(DATE(L$2,1,1),Labor!$A$1:$LI$1),FALSE)</f>
        <v>31.99034571</v>
      </c>
      <c r="M1490" s="366">
        <f>+VLOOKUP($E1490,Labor!$1:$1048576,MATCH(DATE(M$2,1,1),Labor!$A$1:$LI$1),FALSE)</f>
        <v>31.9614616</v>
      </c>
      <c r="N1490" s="366">
        <f>+VLOOKUP($E1490,Labor!$1:$1048576,MATCH(DATE(N$2,1,1),Labor!$A$1:$LI$1),FALSE)</f>
        <v>31.941609979999999</v>
      </c>
      <c r="O1490" s="366">
        <f>+VLOOKUP($E1490,Labor!$1:$1048576,MATCH(DATE(O$2,1,1),Labor!$A$1:$LI$1),FALSE)</f>
        <v>31.92897773</v>
      </c>
      <c r="P1490" s="366">
        <f>+VLOOKUP($E1490,Labor!$1:$1048576,MATCH(DATE(P$2,1,1),Labor!$A$1:$LI$1),FALSE)</f>
        <v>31.925095259999999</v>
      </c>
      <c r="Q1490" s="366">
        <f>+VLOOKUP($E1490,Labor!$1:$1048576,MATCH(DATE(Q$2,1,1),Labor!$A$1:$LI$1),FALSE)</f>
        <v>31.92545075</v>
      </c>
      <c r="R1490" s="366">
        <f>+VLOOKUP($E1490,Labor!$1:$1048576,MATCH(DATE(R$2,1,1),Labor!$A$1:$LI$1),FALSE)</f>
        <v>31.927196429999999</v>
      </c>
      <c r="S1490" s="366">
        <f>+VLOOKUP($E1490,Labor!$1:$1048576,MATCH(DATE(S$2,1,1),Labor!$A$1:$LI$1),FALSE)</f>
        <v>31.928465320000001</v>
      </c>
      <c r="T1490" s="366">
        <f>+VLOOKUP($E1490,Labor!$1:$1048576,MATCH(DATE(T$2,1,1),Labor!$A$1:$LI$1),FALSE)</f>
        <v>31.9279112</v>
      </c>
      <c r="U1490" s="366">
        <f>+VLOOKUP($E1490,Labor!$1:$1048576,MATCH(DATE(U$2,1,1),Labor!$A$1:$LI$1),FALSE)</f>
        <v>31.92454352</v>
      </c>
      <c r="V1490" s="366">
        <f>+VLOOKUP($E1490,Labor!$1:$1048576,MATCH(DATE(V$2,1,1),Labor!$A$1:$LI$1),FALSE)</f>
        <v>31.91766767</v>
      </c>
      <c r="W1490" s="366">
        <f>+VLOOKUP($E1490,Labor!$1:$1048576,MATCH(DATE(W$2,1,1),Labor!$A$1:$LI$1),FALSE)</f>
        <v>31.906777829999999</v>
      </c>
      <c r="X1490" s="366">
        <f>+VLOOKUP($E1490,Labor!$1:$1048576,MATCH(DATE(X$2,1,1),Labor!$A$1:$LI$1),FALSE)</f>
        <v>31.891536980000001</v>
      </c>
      <c r="Y1490" s="366">
        <f>+VLOOKUP($E1490,Labor!$1:$1048576,MATCH(DATE(Y$2,1,1),Labor!$A$1:$LI$1),FALSE)</f>
        <v>31.871768670000002</v>
      </c>
      <c r="Z1490" s="366">
        <f>+VLOOKUP($E1490,Labor!$1:$1048576,MATCH(DATE(Z$2,1,1),Labor!$A$1:$LI$1),FALSE)</f>
        <v>31.845183540000001</v>
      </c>
      <c r="AA1490" s="366">
        <f>+VLOOKUP($E1490,Labor!$1:$1048576,MATCH(DATE(AA$2,1,1),Labor!$A$1:$LI$1),FALSE)</f>
        <v>31.813502679999999</v>
      </c>
      <c r="AB1490" s="366">
        <f>+VLOOKUP($E1490,Labor!$1:$1048576,MATCH(DATE(AB$2,1,1),Labor!$A$1:$LI$1),FALSE)</f>
        <v>31.777511629999999</v>
      </c>
      <c r="AC1490" s="366">
        <f>+VLOOKUP($E1490,Labor!$1:$1048576,MATCH(DATE(AC$2,1,1),Labor!$A$1:$LI$1),FALSE)</f>
        <v>31.737535229999999</v>
      </c>
      <c r="AD1490" s="366">
        <f>+VLOOKUP($E1490,Labor!$1:$1048576,MATCH(DATE(AD$2,1,1),Labor!$A$1:$LI$1),FALSE)</f>
        <v>31.693695680000001</v>
      </c>
      <c r="AE1490" s="366">
        <f>+VLOOKUP($E1490,Labor!$1:$1048576,MATCH(DATE(AE$2,1,1),Labor!$A$1:$LI$1),FALSE)</f>
        <v>31.640204000000001</v>
      </c>
      <c r="AF1490" s="366">
        <f>+VLOOKUP($E1490,Labor!$1:$1048576,MATCH(DATE(AF$2,1,1),Labor!$A$1:$LI$1),FALSE)</f>
        <v>31.57902576</v>
      </c>
      <c r="AG1490" s="366">
        <f>+VLOOKUP($E1490,Labor!$1:$1048576,MATCH(DATE(AG$2,1,1),Labor!$A$1:$LI$1),FALSE)</f>
        <v>31.511585</v>
      </c>
      <c r="AH1490" s="366">
        <f>+VLOOKUP($E1490,Labor!$1:$1048576,MATCH(DATE(AH$2,1,1),Labor!$A$1:$LI$1),FALSE)</f>
        <v>31.43885891</v>
      </c>
      <c r="AI1490" s="366">
        <f>+VLOOKUP($E1490,Labor!$1:$1048576,MATCH(DATE(AI$2,1,1),Labor!$A$1:$LI$1),FALSE)</f>
        <v>31.361552679999999</v>
      </c>
      <c r="AJ1490" s="366">
        <f>+VLOOKUP($E1490,Labor!$1:$1048576,MATCH(DATE(AJ$2,1,1),Labor!$A$1:$LI$1),FALSE)</f>
        <v>31.28016684</v>
      </c>
      <c r="AK1490" s="366">
        <f>+VLOOKUP($E1490,Labor!$1:$1048576,MATCH(DATE(AK$2,1,1),Labor!$A$1:$LI$1),FALSE)</f>
        <v>31.195052350000001</v>
      </c>
      <c r="AL1490" s="366">
        <f>+VLOOKUP($E1490,Labor!$1:$1048576,MATCH(DATE(AL$2,1,1),Labor!$A$1:$LI$1),FALSE)</f>
        <v>31.10646796</v>
      </c>
      <c r="AM1490" s="366">
        <f>+VLOOKUP($E1490,Labor!$1:$1048576,MATCH(DATE(AM$2,1,1),Labor!$A$1:$LI$1),FALSE)</f>
        <v>31.014587179999999</v>
      </c>
      <c r="AN1490" s="366">
        <f>+VLOOKUP($E1490,Labor!$1:$1048576,MATCH(DATE(AN$2,1,1),Labor!$A$1:$LI$1),FALSE)</f>
        <v>30.919513599999998</v>
      </c>
      <c r="AO1490" s="366">
        <f>+VLOOKUP($E1490,Labor!$1:$1048576,MATCH(DATE(AO$2,1,1),Labor!$A$1:$LI$1),FALSE)</f>
        <v>30.821347920000001</v>
      </c>
    </row>
    <row r="1491" spans="1:41" ht="15" customHeight="1" x14ac:dyDescent="0.35">
      <c r="A1491" s="394"/>
      <c r="B1491" s="403"/>
      <c r="C1491" s="67" t="s">
        <v>603</v>
      </c>
      <c r="D1491" s="93"/>
      <c r="E1491" s="67" t="s">
        <v>804</v>
      </c>
      <c r="F1491" s="366">
        <f>+VLOOKUP($E1491,Labor!$1:$1048576,MATCH(DATE(F$2,1,1),Labor!$A$1:$LI$1),FALSE)</f>
        <v>759.01600459999997</v>
      </c>
      <c r="G1491" s="366">
        <f>+VLOOKUP($E1491,Labor!$1:$1048576,MATCH(DATE(G$2,1,1),Labor!$A$1:$LI$1),FALSE)</f>
        <v>758.62130530000002</v>
      </c>
      <c r="H1491" s="366">
        <f>+VLOOKUP($E1491,Labor!$1:$1048576,MATCH(DATE(H$2,1,1),Labor!$A$1:$LI$1),FALSE)</f>
        <v>757.30508090000001</v>
      </c>
      <c r="I1491" s="366">
        <f>+VLOOKUP($E1491,Labor!$1:$1048576,MATCH(DATE(I$2,1,1),Labor!$A$1:$LI$1),FALSE)</f>
        <v>755.6992262</v>
      </c>
      <c r="J1491" s="366">
        <f>+VLOOKUP($E1491,Labor!$1:$1048576,MATCH(DATE(J$2,1,1),Labor!$A$1:$LI$1),FALSE)</f>
        <v>754.17893460000005</v>
      </c>
      <c r="K1491" s="366">
        <f>+VLOOKUP($E1491,Labor!$1:$1048576,MATCH(DATE(K$2,1,1),Labor!$A$1:$LI$1),FALSE)</f>
        <v>752.94079550000004</v>
      </c>
      <c r="L1491" s="366">
        <f>+VLOOKUP($E1491,Labor!$1:$1048576,MATCH(DATE(L$2,1,1),Labor!$A$1:$LI$1),FALSE)</f>
        <v>751.97367110000005</v>
      </c>
      <c r="M1491" s="366">
        <f>+VLOOKUP($E1491,Labor!$1:$1048576,MATCH(DATE(M$2,1,1),Labor!$A$1:$LI$1),FALSE)</f>
        <v>751.24473399999999</v>
      </c>
      <c r="N1491" s="366">
        <f>+VLOOKUP($E1491,Labor!$1:$1048576,MATCH(DATE(N$2,1,1),Labor!$A$1:$LI$1),FALSE)</f>
        <v>750.71635949999995</v>
      </c>
      <c r="O1491" s="366">
        <f>+VLOOKUP($E1491,Labor!$1:$1048576,MATCH(DATE(O$2,1,1),Labor!$A$1:$LI$1),FALSE)</f>
        <v>750.34726169999999</v>
      </c>
      <c r="P1491" s="366">
        <f>+VLOOKUP($E1491,Labor!$1:$1048576,MATCH(DATE(P$2,1,1),Labor!$A$1:$LI$1),FALSE)</f>
        <v>750.17480769999997</v>
      </c>
      <c r="Q1491" s="366">
        <f>+VLOOKUP($E1491,Labor!$1:$1048576,MATCH(DATE(Q$2,1,1),Labor!$A$1:$LI$1),FALSE)</f>
        <v>750.09493710000004</v>
      </c>
      <c r="R1491" s="366">
        <f>+VLOOKUP($E1491,Labor!$1:$1048576,MATCH(DATE(R$2,1,1),Labor!$A$1:$LI$1),FALSE)</f>
        <v>750.04259660000002</v>
      </c>
      <c r="S1491" s="366">
        <f>+VLOOKUP($E1491,Labor!$1:$1048576,MATCH(DATE(S$2,1,1),Labor!$A$1:$LI$1),FALSE)</f>
        <v>749.97553570000002</v>
      </c>
      <c r="T1491" s="366">
        <f>+VLOOKUP($E1491,Labor!$1:$1048576,MATCH(DATE(T$2,1,1),Labor!$A$1:$LI$1),FALSE)</f>
        <v>749.86347660000001</v>
      </c>
      <c r="U1491" s="366">
        <f>+VLOOKUP($E1491,Labor!$1:$1048576,MATCH(DATE(U$2,1,1),Labor!$A$1:$LI$1),FALSE)</f>
        <v>749.68423840000003</v>
      </c>
      <c r="V1491" s="366">
        <f>+VLOOKUP($E1491,Labor!$1:$1048576,MATCH(DATE(V$2,1,1),Labor!$A$1:$LI$1),FALSE)</f>
        <v>749.42234250000001</v>
      </c>
      <c r="W1491" s="366">
        <f>+VLOOKUP($E1491,Labor!$1:$1048576,MATCH(DATE(W$2,1,1),Labor!$A$1:$LI$1),FALSE)</f>
        <v>749.06649879999998</v>
      </c>
      <c r="X1491" s="366">
        <f>+VLOOKUP($E1491,Labor!$1:$1048576,MATCH(DATE(X$2,1,1),Labor!$A$1:$LI$1),FALSE)</f>
        <v>748.60915869999997</v>
      </c>
      <c r="Y1491" s="366">
        <f>+VLOOKUP($E1491,Labor!$1:$1048576,MATCH(DATE(Y$2,1,1),Labor!$A$1:$LI$1),FALSE)</f>
        <v>748.04635659999997</v>
      </c>
      <c r="Z1491" s="366">
        <f>+VLOOKUP($E1491,Labor!$1:$1048576,MATCH(DATE(Z$2,1,1),Labor!$A$1:$LI$1),FALSE)</f>
        <v>747.32464979999997</v>
      </c>
      <c r="AA1491" s="366">
        <f>+VLOOKUP($E1491,Labor!$1:$1048576,MATCH(DATE(AA$2,1,1),Labor!$A$1:$LI$1),FALSE)</f>
        <v>746.48432579999997</v>
      </c>
      <c r="AB1491" s="366">
        <f>+VLOOKUP($E1491,Labor!$1:$1048576,MATCH(DATE(AB$2,1,1),Labor!$A$1:$LI$1),FALSE)</f>
        <v>745.54360929999996</v>
      </c>
      <c r="AC1491" s="366">
        <f>+VLOOKUP($E1491,Labor!$1:$1048576,MATCH(DATE(AC$2,1,1),Labor!$A$1:$LI$1),FALSE)</f>
        <v>744.50985249999997</v>
      </c>
      <c r="AD1491" s="366">
        <f>+VLOOKUP($E1491,Labor!$1:$1048576,MATCH(DATE(AD$2,1,1),Labor!$A$1:$LI$1),FALSE)</f>
        <v>743.38558520000004</v>
      </c>
      <c r="AE1491" s="366">
        <f>+VLOOKUP($E1491,Labor!$1:$1048576,MATCH(DATE(AE$2,1,1),Labor!$A$1:$LI$1),FALSE)</f>
        <v>742.03538170000002</v>
      </c>
      <c r="AF1491" s="366">
        <f>+VLOOKUP($E1491,Labor!$1:$1048576,MATCH(DATE(AF$2,1,1),Labor!$A$1:$LI$1),FALSE)</f>
        <v>740.5052991</v>
      </c>
      <c r="AG1491" s="366">
        <f>+VLOOKUP($E1491,Labor!$1:$1048576,MATCH(DATE(AG$2,1,1),Labor!$A$1:$LI$1),FALSE)</f>
        <v>738.82865549999997</v>
      </c>
      <c r="AH1491" s="366">
        <f>+VLOOKUP($E1491,Labor!$1:$1048576,MATCH(DATE(AH$2,1,1),Labor!$A$1:$LI$1),FALSE)</f>
        <v>737.02829650000001</v>
      </c>
      <c r="AI1491" s="366">
        <f>+VLOOKUP($E1491,Labor!$1:$1048576,MATCH(DATE(AI$2,1,1),Labor!$A$1:$LI$1),FALSE)</f>
        <v>735.12065170000005</v>
      </c>
      <c r="AJ1491" s="366">
        <f>+VLOOKUP($E1491,Labor!$1:$1048576,MATCH(DATE(AJ$2,1,1),Labor!$A$1:$LI$1),FALSE)</f>
        <v>733.11727959999996</v>
      </c>
      <c r="AK1491" s="366">
        <f>+VLOOKUP($E1491,Labor!$1:$1048576,MATCH(DATE(AK$2,1,1),Labor!$A$1:$LI$1),FALSE)</f>
        <v>731.02616</v>
      </c>
      <c r="AL1491" s="366">
        <f>+VLOOKUP($E1491,Labor!$1:$1048576,MATCH(DATE(AL$2,1,1),Labor!$A$1:$LI$1),FALSE)</f>
        <v>728.85306270000001</v>
      </c>
      <c r="AM1491" s="366">
        <f>+VLOOKUP($E1491,Labor!$1:$1048576,MATCH(DATE(AM$2,1,1),Labor!$A$1:$LI$1),FALSE)</f>
        <v>726.6017319</v>
      </c>
      <c r="AN1491" s="366">
        <f>+VLOOKUP($E1491,Labor!$1:$1048576,MATCH(DATE(AN$2,1,1),Labor!$A$1:$LI$1),FALSE)</f>
        <v>724.27426539999999</v>
      </c>
      <c r="AO1491" s="366">
        <f>+VLOOKUP($E1491,Labor!$1:$1048576,MATCH(DATE(AO$2,1,1),Labor!$A$1:$LI$1),FALSE)</f>
        <v>721.87271329999999</v>
      </c>
    </row>
    <row r="1492" spans="1:41" ht="15" customHeight="1" x14ac:dyDescent="0.35">
      <c r="A1492" s="394"/>
      <c r="B1492" s="403"/>
      <c r="C1492" s="67" t="s">
        <v>604</v>
      </c>
      <c r="D1492" s="93"/>
      <c r="E1492" s="67" t="s">
        <v>805</v>
      </c>
      <c r="F1492" s="366">
        <f>+VLOOKUP($E1492,Labor!$1:$1048576,MATCH(DATE(F$2,1,1),Labor!$A$1:$LI$1),FALSE)</f>
        <v>14.42801401</v>
      </c>
      <c r="G1492" s="366">
        <f>+VLOOKUP($E1492,Labor!$1:$1048576,MATCH(DATE(G$2,1,1),Labor!$A$1:$LI$1),FALSE)</f>
        <v>14.446083679999999</v>
      </c>
      <c r="H1492" s="366">
        <f>+VLOOKUP($E1492,Labor!$1:$1048576,MATCH(DATE(H$2,1,1),Labor!$A$1:$LI$1),FALSE)</f>
        <v>14.46223975</v>
      </c>
      <c r="I1492" s="366">
        <f>+VLOOKUP($E1492,Labor!$1:$1048576,MATCH(DATE(I$2,1,1),Labor!$A$1:$LI$1),FALSE)</f>
        <v>14.47910375</v>
      </c>
      <c r="J1492" s="366">
        <f>+VLOOKUP($E1492,Labor!$1:$1048576,MATCH(DATE(J$2,1,1),Labor!$A$1:$LI$1),FALSE)</f>
        <v>14.498089009999999</v>
      </c>
      <c r="K1492" s="366">
        <f>+VLOOKUP($E1492,Labor!$1:$1048576,MATCH(DATE(K$2,1,1),Labor!$A$1:$LI$1),FALSE)</f>
        <v>14.52023088</v>
      </c>
      <c r="L1492" s="366">
        <f>+VLOOKUP($E1492,Labor!$1:$1048576,MATCH(DATE(L$2,1,1),Labor!$A$1:$LI$1),FALSE)</f>
        <v>14.54531875</v>
      </c>
      <c r="M1492" s="366">
        <f>+VLOOKUP($E1492,Labor!$1:$1048576,MATCH(DATE(M$2,1,1),Labor!$A$1:$LI$1),FALSE)</f>
        <v>14.572836929999999</v>
      </c>
      <c r="N1492" s="366">
        <f>+VLOOKUP($E1492,Labor!$1:$1048576,MATCH(DATE(N$2,1,1),Labor!$A$1:$LI$1),FALSE)</f>
        <v>14.602213089999999</v>
      </c>
      <c r="O1492" s="366">
        <f>+VLOOKUP($E1492,Labor!$1:$1048576,MATCH(DATE(O$2,1,1),Labor!$A$1:$LI$1),FALSE)</f>
        <v>14.63282686</v>
      </c>
      <c r="P1492" s="366">
        <f>+VLOOKUP($E1492,Labor!$1:$1048576,MATCH(DATE(P$2,1,1),Labor!$A$1:$LI$1),FALSE)</f>
        <v>14.664095250000001</v>
      </c>
      <c r="Q1492" s="366">
        <f>+VLOOKUP($E1492,Labor!$1:$1048576,MATCH(DATE(Q$2,1,1),Labor!$A$1:$LI$1),FALSE)</f>
        <v>14.695512150000001</v>
      </c>
      <c r="R1492" s="366">
        <f>+VLOOKUP($E1492,Labor!$1:$1048576,MATCH(DATE(R$2,1,1),Labor!$A$1:$LI$1),FALSE)</f>
        <v>14.726550339999999</v>
      </c>
      <c r="S1492" s="366">
        <f>+VLOOKUP($E1492,Labor!$1:$1048576,MATCH(DATE(S$2,1,1),Labor!$A$1:$LI$1),FALSE)</f>
        <v>14.75665929</v>
      </c>
      <c r="T1492" s="366">
        <f>+VLOOKUP($E1492,Labor!$1:$1048576,MATCH(DATE(T$2,1,1),Labor!$A$1:$LI$1),FALSE)</f>
        <v>14.785299589999999</v>
      </c>
      <c r="U1492" s="366">
        <f>+VLOOKUP($E1492,Labor!$1:$1048576,MATCH(DATE(U$2,1,1),Labor!$A$1:$LI$1),FALSE)</f>
        <v>14.81199923</v>
      </c>
      <c r="V1492" s="366">
        <f>+VLOOKUP($E1492,Labor!$1:$1048576,MATCH(DATE(V$2,1,1),Labor!$A$1:$LI$1),FALSE)</f>
        <v>14.83639571</v>
      </c>
      <c r="W1492" s="366">
        <f>+VLOOKUP($E1492,Labor!$1:$1048576,MATCH(DATE(W$2,1,1),Labor!$A$1:$LI$1),FALSE)</f>
        <v>14.85822215</v>
      </c>
      <c r="X1492" s="366">
        <f>+VLOOKUP($E1492,Labor!$1:$1048576,MATCH(DATE(X$2,1,1),Labor!$A$1:$LI$1),FALSE)</f>
        <v>14.87731346</v>
      </c>
      <c r="Y1492" s="366">
        <f>+VLOOKUP($E1492,Labor!$1:$1048576,MATCH(DATE(Y$2,1,1),Labor!$A$1:$LI$1),FALSE)</f>
        <v>14.89360666</v>
      </c>
      <c r="Z1492" s="366">
        <f>+VLOOKUP($E1492,Labor!$1:$1048576,MATCH(DATE(Z$2,1,1),Labor!$A$1:$LI$1),FALSE)</f>
        <v>14.907069</v>
      </c>
      <c r="AA1492" s="366">
        <f>+VLOOKUP($E1492,Labor!$1:$1048576,MATCH(DATE(AA$2,1,1),Labor!$A$1:$LI$1),FALSE)</f>
        <v>14.917686440000001</v>
      </c>
      <c r="AB1492" s="366">
        <f>+VLOOKUP($E1492,Labor!$1:$1048576,MATCH(DATE(AB$2,1,1),Labor!$A$1:$LI$1),FALSE)</f>
        <v>14.925517859999999</v>
      </c>
      <c r="AC1492" s="366">
        <f>+VLOOKUP($E1492,Labor!$1:$1048576,MATCH(DATE(AC$2,1,1),Labor!$A$1:$LI$1),FALSE)</f>
        <v>14.930706929999999</v>
      </c>
      <c r="AD1492" s="366">
        <f>+VLOOKUP($E1492,Labor!$1:$1048576,MATCH(DATE(AD$2,1,1),Labor!$A$1:$LI$1),FALSE)</f>
        <v>14.93343643</v>
      </c>
      <c r="AE1492" s="366">
        <f>+VLOOKUP($E1492,Labor!$1:$1048576,MATCH(DATE(AE$2,1,1),Labor!$A$1:$LI$1),FALSE)</f>
        <v>14.933838379999999</v>
      </c>
      <c r="AF1492" s="366">
        <f>+VLOOKUP($E1492,Labor!$1:$1048576,MATCH(DATE(AF$2,1,1),Labor!$A$1:$LI$1),FALSE)</f>
        <v>14.93188438</v>
      </c>
      <c r="AG1492" s="366">
        <f>+VLOOKUP($E1492,Labor!$1:$1048576,MATCH(DATE(AG$2,1,1),Labor!$A$1:$LI$1),FALSE)</f>
        <v>14.927493999999999</v>
      </c>
      <c r="AH1492" s="366">
        <f>+VLOOKUP($E1492,Labor!$1:$1048576,MATCH(DATE(AH$2,1,1),Labor!$A$1:$LI$1),FALSE)</f>
        <v>14.920651169999999</v>
      </c>
      <c r="AI1492" s="366">
        <f>+VLOOKUP($E1492,Labor!$1:$1048576,MATCH(DATE(AI$2,1,1),Labor!$A$1:$LI$1),FALSE)</f>
        <v>14.911419029999999</v>
      </c>
      <c r="AJ1492" s="366">
        <f>+VLOOKUP($E1492,Labor!$1:$1048576,MATCH(DATE(AJ$2,1,1),Labor!$A$1:$LI$1),FALSE)</f>
        <v>14.899912560000001</v>
      </c>
      <c r="AK1492" s="366">
        <f>+VLOOKUP($E1492,Labor!$1:$1048576,MATCH(DATE(AK$2,1,1),Labor!$A$1:$LI$1),FALSE)</f>
        <v>14.88627703</v>
      </c>
      <c r="AL1492" s="366">
        <f>+VLOOKUP($E1492,Labor!$1:$1048576,MATCH(DATE(AL$2,1,1),Labor!$A$1:$LI$1),FALSE)</f>
        <v>14.87067669</v>
      </c>
      <c r="AM1492" s="366">
        <f>+VLOOKUP($E1492,Labor!$1:$1048576,MATCH(DATE(AM$2,1,1),Labor!$A$1:$LI$1),FALSE)</f>
        <v>14.85326884</v>
      </c>
      <c r="AN1492" s="366">
        <f>+VLOOKUP($E1492,Labor!$1:$1048576,MATCH(DATE(AN$2,1,1),Labor!$A$1:$LI$1),FALSE)</f>
        <v>14.83419009</v>
      </c>
      <c r="AO1492" s="366">
        <f>+VLOOKUP($E1492,Labor!$1:$1048576,MATCH(DATE(AO$2,1,1),Labor!$A$1:$LI$1),FALSE)</f>
        <v>14.813574969999999</v>
      </c>
    </row>
    <row r="1493" spans="1:41" ht="15" customHeight="1" x14ac:dyDescent="0.35">
      <c r="A1493" s="394"/>
      <c r="B1493" s="403"/>
      <c r="C1493" s="67" t="s">
        <v>605</v>
      </c>
      <c r="D1493" s="93"/>
      <c r="E1493" s="67" t="s">
        <v>806</v>
      </c>
      <c r="F1493" s="366">
        <f>+VLOOKUP($E1493,Labor!$1:$1048576,MATCH(DATE(F$2,1,1),Labor!$A$1:$LI$1),FALSE)</f>
        <v>62.53766444</v>
      </c>
      <c r="G1493" s="366">
        <f>+VLOOKUP($E1493,Labor!$1:$1048576,MATCH(DATE(G$2,1,1),Labor!$A$1:$LI$1),FALSE)</f>
        <v>62.645964169999999</v>
      </c>
      <c r="H1493" s="366">
        <f>+VLOOKUP($E1493,Labor!$1:$1048576,MATCH(DATE(H$2,1,1),Labor!$A$1:$LI$1),FALSE)</f>
        <v>62.775350570000001</v>
      </c>
      <c r="I1493" s="366">
        <f>+VLOOKUP($E1493,Labor!$1:$1048576,MATCH(DATE(I$2,1,1),Labor!$A$1:$LI$1),FALSE)</f>
        <v>62.924509559999997</v>
      </c>
      <c r="J1493" s="366">
        <f>+VLOOKUP($E1493,Labor!$1:$1048576,MATCH(DATE(J$2,1,1),Labor!$A$1:$LI$1),FALSE)</f>
        <v>63.089841239999998</v>
      </c>
      <c r="K1493" s="366">
        <f>+VLOOKUP($E1493,Labor!$1:$1048576,MATCH(DATE(K$2,1,1),Labor!$A$1:$LI$1),FALSE)</f>
        <v>63.271254659999997</v>
      </c>
      <c r="L1493" s="366">
        <f>+VLOOKUP($E1493,Labor!$1:$1048576,MATCH(DATE(L$2,1,1),Labor!$A$1:$LI$1),FALSE)</f>
        <v>63.460494310000001</v>
      </c>
      <c r="M1493" s="366">
        <f>+VLOOKUP($E1493,Labor!$1:$1048576,MATCH(DATE(M$2,1,1),Labor!$A$1:$LI$1),FALSE)</f>
        <v>63.65584707</v>
      </c>
      <c r="N1493" s="366">
        <f>+VLOOKUP($E1493,Labor!$1:$1048576,MATCH(DATE(N$2,1,1),Labor!$A$1:$LI$1),FALSE)</f>
        <v>63.857548739999999</v>
      </c>
      <c r="O1493" s="366">
        <f>+VLOOKUP($E1493,Labor!$1:$1048576,MATCH(DATE(O$2,1,1),Labor!$A$1:$LI$1),FALSE)</f>
        <v>64.06560399</v>
      </c>
      <c r="P1493" s="366">
        <f>+VLOOKUP($E1493,Labor!$1:$1048576,MATCH(DATE(P$2,1,1),Labor!$A$1:$LI$1),FALSE)</f>
        <v>64.290126290000003</v>
      </c>
      <c r="Q1493" s="366">
        <f>+VLOOKUP($E1493,Labor!$1:$1048576,MATCH(DATE(Q$2,1,1),Labor!$A$1:$LI$1),FALSE)</f>
        <v>64.519649830000006</v>
      </c>
      <c r="R1493" s="366">
        <f>+VLOOKUP($E1493,Labor!$1:$1048576,MATCH(DATE(R$2,1,1),Labor!$A$1:$LI$1),FALSE)</f>
        <v>64.74941038</v>
      </c>
      <c r="S1493" s="366">
        <f>+VLOOKUP($E1493,Labor!$1:$1048576,MATCH(DATE(S$2,1,1),Labor!$A$1:$LI$1),FALSE)</f>
        <v>64.976824780000001</v>
      </c>
      <c r="T1493" s="366">
        <f>+VLOOKUP($E1493,Labor!$1:$1048576,MATCH(DATE(T$2,1,1),Labor!$A$1:$LI$1),FALSE)</f>
        <v>65.200024299999995</v>
      </c>
      <c r="U1493" s="366">
        <f>+VLOOKUP($E1493,Labor!$1:$1048576,MATCH(DATE(U$2,1,1),Labor!$A$1:$LI$1),FALSE)</f>
        <v>65.417531150000002</v>
      </c>
      <c r="V1493" s="366">
        <f>+VLOOKUP($E1493,Labor!$1:$1048576,MATCH(DATE(V$2,1,1),Labor!$A$1:$LI$1),FALSE)</f>
        <v>65.628227999999993</v>
      </c>
      <c r="W1493" s="366">
        <f>+VLOOKUP($E1493,Labor!$1:$1048576,MATCH(DATE(W$2,1,1),Labor!$A$1:$LI$1),FALSE)</f>
        <v>65.831217940000002</v>
      </c>
      <c r="X1493" s="366">
        <f>+VLOOKUP($E1493,Labor!$1:$1048576,MATCH(DATE(X$2,1,1),Labor!$A$1:$LI$1),FALSE)</f>
        <v>66.025838930000006</v>
      </c>
      <c r="Y1493" s="366">
        <f>+VLOOKUP($E1493,Labor!$1:$1048576,MATCH(DATE(Y$2,1,1),Labor!$A$1:$LI$1),FALSE)</f>
        <v>66.211684919999996</v>
      </c>
      <c r="Z1493" s="366">
        <f>+VLOOKUP($E1493,Labor!$1:$1048576,MATCH(DATE(Z$2,1,1),Labor!$A$1:$LI$1),FALSE)</f>
        <v>66.381039889999997</v>
      </c>
      <c r="AA1493" s="366">
        <f>+VLOOKUP($E1493,Labor!$1:$1048576,MATCH(DATE(AA$2,1,1),Labor!$A$1:$LI$1),FALSE)</f>
        <v>66.540650499999998</v>
      </c>
      <c r="AB1493" s="366">
        <f>+VLOOKUP($E1493,Labor!$1:$1048576,MATCH(DATE(AB$2,1,1),Labor!$A$1:$LI$1),FALSE)</f>
        <v>66.692409080000004</v>
      </c>
      <c r="AC1493" s="366">
        <f>+VLOOKUP($E1493,Labor!$1:$1048576,MATCH(DATE(AC$2,1,1),Labor!$A$1:$LI$1),FALSE)</f>
        <v>66.836690860000004</v>
      </c>
      <c r="AD1493" s="366">
        <f>+VLOOKUP($E1493,Labor!$1:$1048576,MATCH(DATE(AD$2,1,1),Labor!$A$1:$LI$1),FALSE)</f>
        <v>66.973398720000006</v>
      </c>
      <c r="AE1493" s="366">
        <f>+VLOOKUP($E1493,Labor!$1:$1048576,MATCH(DATE(AE$2,1,1),Labor!$A$1:$LI$1),FALSE)</f>
        <v>67.081888849999999</v>
      </c>
      <c r="AF1493" s="366">
        <f>+VLOOKUP($E1493,Labor!$1:$1048576,MATCH(DATE(AF$2,1,1),Labor!$A$1:$LI$1),FALSE)</f>
        <v>67.171510870000006</v>
      </c>
      <c r="AG1493" s="366">
        <f>+VLOOKUP($E1493,Labor!$1:$1048576,MATCH(DATE(AG$2,1,1),Labor!$A$1:$LI$1),FALSE)</f>
        <v>67.246712439999996</v>
      </c>
      <c r="AH1493" s="366">
        <f>+VLOOKUP($E1493,Labor!$1:$1048576,MATCH(DATE(AH$2,1,1),Labor!$A$1:$LI$1),FALSE)</f>
        <v>67.310006819999998</v>
      </c>
      <c r="AI1493" s="366">
        <f>+VLOOKUP($E1493,Labor!$1:$1048576,MATCH(DATE(AI$2,1,1),Labor!$A$1:$LI$1),FALSE)</f>
        <v>67.363027489999993</v>
      </c>
      <c r="AJ1493" s="366">
        <f>+VLOOKUP($E1493,Labor!$1:$1048576,MATCH(DATE(AJ$2,1,1),Labor!$A$1:$LI$1),FALSE)</f>
        <v>67.406847499999998</v>
      </c>
      <c r="AK1493" s="366">
        <f>+VLOOKUP($E1493,Labor!$1:$1048576,MATCH(DATE(AK$2,1,1),Labor!$A$1:$LI$1),FALSE)</f>
        <v>67.44215208</v>
      </c>
      <c r="AL1493" s="366">
        <f>+VLOOKUP($E1493,Labor!$1:$1048576,MATCH(DATE(AL$2,1,1),Labor!$A$1:$LI$1),FALSE)</f>
        <v>67.469387100000006</v>
      </c>
      <c r="AM1493" s="366">
        <f>+VLOOKUP($E1493,Labor!$1:$1048576,MATCH(DATE(AM$2,1,1),Labor!$A$1:$LI$1),FALSE)</f>
        <v>67.488791239999998</v>
      </c>
      <c r="AN1493" s="366">
        <f>+VLOOKUP($E1493,Labor!$1:$1048576,MATCH(DATE(AN$2,1,1),Labor!$A$1:$LI$1),FALSE)</f>
        <v>67.500441749999993</v>
      </c>
      <c r="AO1493" s="366">
        <f>+VLOOKUP($E1493,Labor!$1:$1048576,MATCH(DATE(AO$2,1,1),Labor!$A$1:$LI$1),FALSE)</f>
        <v>67.504408940000005</v>
      </c>
    </row>
    <row r="1494" spans="1:41" s="92" customFormat="1" ht="15" customHeight="1" x14ac:dyDescent="0.35">
      <c r="A1494" s="394"/>
      <c r="B1494" s="403"/>
      <c r="C1494" s="76" t="s">
        <v>786</v>
      </c>
      <c r="D1494" s="130"/>
      <c r="E1494" s="76" t="s">
        <v>807</v>
      </c>
      <c r="F1494" s="365">
        <f>+VLOOKUP($E1494,Labor!$1:$1048576,MATCH(DATE(F$2,1,1),Labor!$A$1:$LI$1),FALSE)</f>
        <v>21266.599040000001</v>
      </c>
      <c r="G1494" s="365">
        <f>+VLOOKUP($E1494,Labor!$1:$1048576,MATCH(DATE(G$2,1,1),Labor!$A$1:$LI$1),FALSE)</f>
        <v>21273.841079999998</v>
      </c>
      <c r="H1494" s="365">
        <f>+VLOOKUP($E1494,Labor!$1:$1048576,MATCH(DATE(H$2,1,1),Labor!$A$1:$LI$1),FALSE)</f>
        <v>21267.664769999999</v>
      </c>
      <c r="I1494" s="365">
        <f>+VLOOKUP($E1494,Labor!$1:$1048576,MATCH(DATE(I$2,1,1),Labor!$A$1:$LI$1),FALSE)</f>
        <v>21258.764009999999</v>
      </c>
      <c r="J1494" s="365">
        <f>+VLOOKUP($E1494,Labor!$1:$1048576,MATCH(DATE(J$2,1,1),Labor!$A$1:$LI$1),FALSE)</f>
        <v>21252.896820000002</v>
      </c>
      <c r="K1494" s="365">
        <f>+VLOOKUP($E1494,Labor!$1:$1048576,MATCH(DATE(K$2,1,1),Labor!$A$1:$LI$1),FALSE)</f>
        <v>21253.038270000001</v>
      </c>
      <c r="L1494" s="365">
        <f>+VLOOKUP($E1494,Labor!$1:$1048576,MATCH(DATE(L$2,1,1),Labor!$A$1:$LI$1),FALSE)</f>
        <v>21257.74351</v>
      </c>
      <c r="M1494" s="365">
        <f>+VLOOKUP($E1494,Labor!$1:$1048576,MATCH(DATE(M$2,1,1),Labor!$A$1:$LI$1),FALSE)</f>
        <v>21265.98763</v>
      </c>
      <c r="N1494" s="365">
        <f>+VLOOKUP($E1494,Labor!$1:$1048576,MATCH(DATE(N$2,1,1),Labor!$A$1:$LI$1),FALSE)</f>
        <v>21277.050879999999</v>
      </c>
      <c r="O1494" s="365">
        <f>+VLOOKUP($E1494,Labor!$1:$1048576,MATCH(DATE(O$2,1,1),Labor!$A$1:$LI$1),FALSE)</f>
        <v>21290.271379999998</v>
      </c>
      <c r="P1494" s="365">
        <f>+VLOOKUP($E1494,Labor!$1:$1048576,MATCH(DATE(P$2,1,1),Labor!$A$1:$LI$1),FALSE)</f>
        <v>21307.365129999998</v>
      </c>
      <c r="Q1494" s="365">
        <f>+VLOOKUP($E1494,Labor!$1:$1048576,MATCH(DATE(Q$2,1,1),Labor!$A$1:$LI$1),FALSE)</f>
        <v>21325.598760000001</v>
      </c>
      <c r="R1494" s="365">
        <f>+VLOOKUP($E1494,Labor!$1:$1048576,MATCH(DATE(R$2,1,1),Labor!$A$1:$LI$1),FALSE)</f>
        <v>21343.524130000002</v>
      </c>
      <c r="S1494" s="365">
        <f>+VLOOKUP($E1494,Labor!$1:$1048576,MATCH(DATE(S$2,1,1),Labor!$A$1:$LI$1),FALSE)</f>
        <v>21360.274570000001</v>
      </c>
      <c r="T1494" s="365">
        <f>+VLOOKUP($E1494,Labor!$1:$1048576,MATCH(DATE(T$2,1,1),Labor!$A$1:$LI$1),FALSE)</f>
        <v>21375.23301</v>
      </c>
      <c r="U1494" s="365">
        <f>+VLOOKUP($E1494,Labor!$1:$1048576,MATCH(DATE(U$2,1,1),Labor!$A$1:$LI$1),FALSE)</f>
        <v>21387.934079999999</v>
      </c>
      <c r="V1494" s="365">
        <f>+VLOOKUP($E1494,Labor!$1:$1048576,MATCH(DATE(V$2,1,1),Labor!$A$1:$LI$1),FALSE)</f>
        <v>21398.04034</v>
      </c>
      <c r="W1494" s="365">
        <f>+VLOOKUP($E1494,Labor!$1:$1048576,MATCH(DATE(W$2,1,1),Labor!$A$1:$LI$1),FALSE)</f>
        <v>21405.284049999998</v>
      </c>
      <c r="X1494" s="365">
        <f>+VLOOKUP($E1494,Labor!$1:$1048576,MATCH(DATE(X$2,1,1),Labor!$A$1:$LI$1),FALSE)</f>
        <v>21409.466219999998</v>
      </c>
      <c r="Y1494" s="365">
        <f>+VLOOKUP($E1494,Labor!$1:$1048576,MATCH(DATE(Y$2,1,1),Labor!$A$1:$LI$1),FALSE)</f>
        <v>21410.462309999999</v>
      </c>
      <c r="Z1494" s="365">
        <f>+VLOOKUP($E1494,Labor!$1:$1048576,MATCH(DATE(Z$2,1,1),Labor!$A$1:$LI$1),FALSE)</f>
        <v>21406.623019999999</v>
      </c>
      <c r="AA1494" s="365">
        <f>+VLOOKUP($E1494,Labor!$1:$1048576,MATCH(DATE(AA$2,1,1),Labor!$A$1:$LI$1),FALSE)</f>
        <v>21399.227279999999</v>
      </c>
      <c r="AB1494" s="365">
        <f>+VLOOKUP($E1494,Labor!$1:$1048576,MATCH(DATE(AB$2,1,1),Labor!$A$1:$LI$1),FALSE)</f>
        <v>21388.737069999999</v>
      </c>
      <c r="AC1494" s="365">
        <f>+VLOOKUP($E1494,Labor!$1:$1048576,MATCH(DATE(AC$2,1,1),Labor!$A$1:$LI$1),FALSE)</f>
        <v>21375.282179999998</v>
      </c>
      <c r="AD1494" s="365">
        <f>+VLOOKUP($E1494,Labor!$1:$1048576,MATCH(DATE(AD$2,1,1),Labor!$A$1:$LI$1),FALSE)</f>
        <v>21358.857019999999</v>
      </c>
      <c r="AE1494" s="365">
        <f>+VLOOKUP($E1494,Labor!$1:$1048576,MATCH(DATE(AE$2,1,1),Labor!$A$1:$LI$1),FALSE)</f>
        <v>21335.248739999999</v>
      </c>
      <c r="AF1494" s="365">
        <f>+VLOOKUP($E1494,Labor!$1:$1048576,MATCH(DATE(AF$2,1,1),Labor!$A$1:$LI$1),FALSE)</f>
        <v>21306.068139999999</v>
      </c>
      <c r="AG1494" s="365">
        <f>+VLOOKUP($E1494,Labor!$1:$1048576,MATCH(DATE(AG$2,1,1),Labor!$A$1:$LI$1),FALSE)</f>
        <v>21272.296630000001</v>
      </c>
      <c r="AH1494" s="365">
        <f>+VLOOKUP($E1494,Labor!$1:$1048576,MATCH(DATE(AH$2,1,1),Labor!$A$1:$LI$1),FALSE)</f>
        <v>21234.565129999999</v>
      </c>
      <c r="AI1494" s="365">
        <f>+VLOOKUP($E1494,Labor!$1:$1048576,MATCH(DATE(AI$2,1,1),Labor!$A$1:$LI$1),FALSE)</f>
        <v>21193.307990000001</v>
      </c>
      <c r="AJ1494" s="365">
        <f>+VLOOKUP($E1494,Labor!$1:$1048576,MATCH(DATE(AJ$2,1,1),Labor!$A$1:$LI$1),FALSE)</f>
        <v>21148.813579999998</v>
      </c>
      <c r="AK1494" s="365">
        <f>+VLOOKUP($E1494,Labor!$1:$1048576,MATCH(DATE(AK$2,1,1),Labor!$A$1:$LI$1),FALSE)</f>
        <v>21101.263490000001</v>
      </c>
      <c r="AL1494" s="365">
        <f>+VLOOKUP($E1494,Labor!$1:$1048576,MATCH(DATE(AL$2,1,1),Labor!$A$1:$LI$1),FALSE)</f>
        <v>21050.774099999999</v>
      </c>
      <c r="AM1494" s="365">
        <f>+VLOOKUP($E1494,Labor!$1:$1048576,MATCH(DATE(AM$2,1,1),Labor!$A$1:$LI$1),FALSE)</f>
        <v>20997.403679999999</v>
      </c>
      <c r="AN1494" s="365">
        <f>+VLOOKUP($E1494,Labor!$1:$1048576,MATCH(DATE(AN$2,1,1),Labor!$A$1:$LI$1),FALSE)</f>
        <v>20941.164700000001</v>
      </c>
      <c r="AO1494" s="365">
        <f>+VLOOKUP($E1494,Labor!$1:$1048576,MATCH(DATE(AO$2,1,1),Labor!$A$1:$LI$1),FALSE)</f>
        <v>20882.071660000001</v>
      </c>
    </row>
    <row r="1495" spans="1:41" ht="15" customHeight="1" x14ac:dyDescent="0.35">
      <c r="A1495" s="394"/>
      <c r="B1495" s="403"/>
      <c r="C1495" s="67" t="s">
        <v>606</v>
      </c>
      <c r="D1495" s="93"/>
      <c r="E1495" s="67" t="s">
        <v>808</v>
      </c>
      <c r="F1495" s="366">
        <f>+VLOOKUP($E1495,Labor!$1:$1048576,MATCH(DATE(F$2,1,1),Labor!$A$1:$LI$1),FALSE)</f>
        <v>14798.821</v>
      </c>
      <c r="G1495" s="366">
        <f>+VLOOKUP($E1495,Labor!$1:$1048576,MATCH(DATE(G$2,1,1),Labor!$A$1:$LI$1),FALSE)</f>
        <v>14800.34604</v>
      </c>
      <c r="H1495" s="366">
        <f>+VLOOKUP($E1495,Labor!$1:$1048576,MATCH(DATE(H$2,1,1),Labor!$A$1:$LI$1),FALSE)</f>
        <v>14790.919910000001</v>
      </c>
      <c r="I1495" s="366">
        <f>+VLOOKUP($E1495,Labor!$1:$1048576,MATCH(DATE(I$2,1,1),Labor!$A$1:$LI$1),FALSE)</f>
        <v>14779.68381</v>
      </c>
      <c r="J1495" s="366">
        <f>+VLOOKUP($E1495,Labor!$1:$1048576,MATCH(DATE(J$2,1,1),Labor!$A$1:$LI$1),FALSE)</f>
        <v>14771.66395</v>
      </c>
      <c r="K1495" s="366">
        <f>+VLOOKUP($E1495,Labor!$1:$1048576,MATCH(DATE(K$2,1,1),Labor!$A$1:$LI$1),FALSE)</f>
        <v>14769.40259</v>
      </c>
      <c r="L1495" s="366">
        <f>+VLOOKUP($E1495,Labor!$1:$1048576,MATCH(DATE(L$2,1,1),Labor!$A$1:$LI$1),FALSE)</f>
        <v>14771.726989999999</v>
      </c>
      <c r="M1495" s="366">
        <f>+VLOOKUP($E1495,Labor!$1:$1048576,MATCH(DATE(M$2,1,1),Labor!$A$1:$LI$1),FALSE)</f>
        <v>14777.79817</v>
      </c>
      <c r="N1495" s="366">
        <f>+VLOOKUP($E1495,Labor!$1:$1048576,MATCH(DATE(N$2,1,1),Labor!$A$1:$LI$1),FALSE)</f>
        <v>14786.97738</v>
      </c>
      <c r="O1495" s="366">
        <f>+VLOOKUP($E1495,Labor!$1:$1048576,MATCH(DATE(O$2,1,1),Labor!$A$1:$LI$1),FALSE)</f>
        <v>14798.648450000001</v>
      </c>
      <c r="P1495" s="366">
        <f>+VLOOKUP($E1495,Labor!$1:$1048576,MATCH(DATE(P$2,1,1),Labor!$A$1:$LI$1),FALSE)</f>
        <v>14814.327499999999</v>
      </c>
      <c r="Q1495" s="366">
        <f>+VLOOKUP($E1495,Labor!$1:$1048576,MATCH(DATE(Q$2,1,1),Labor!$A$1:$LI$1),FALSE)</f>
        <v>14831.560509999999</v>
      </c>
      <c r="R1495" s="366">
        <f>+VLOOKUP($E1495,Labor!$1:$1048576,MATCH(DATE(R$2,1,1),Labor!$A$1:$LI$1),FALSE)</f>
        <v>14849.04996</v>
      </c>
      <c r="S1495" s="366">
        <f>+VLOOKUP($E1495,Labor!$1:$1048576,MATCH(DATE(S$2,1,1),Labor!$A$1:$LI$1),FALSE)</f>
        <v>14866.03607</v>
      </c>
      <c r="T1495" s="366">
        <f>+VLOOKUP($E1495,Labor!$1:$1048576,MATCH(DATE(T$2,1,1),Labor!$A$1:$LI$1),FALSE)</f>
        <v>14881.99958</v>
      </c>
      <c r="U1495" s="366">
        <f>+VLOOKUP($E1495,Labor!$1:$1048576,MATCH(DATE(U$2,1,1),Labor!$A$1:$LI$1),FALSE)</f>
        <v>14896.56486</v>
      </c>
      <c r="V1495" s="366">
        <f>+VLOOKUP($E1495,Labor!$1:$1048576,MATCH(DATE(V$2,1,1),Labor!$A$1:$LI$1),FALSE)</f>
        <v>14909.46838</v>
      </c>
      <c r="W1495" s="366">
        <f>+VLOOKUP($E1495,Labor!$1:$1048576,MATCH(DATE(W$2,1,1),Labor!$A$1:$LI$1),FALSE)</f>
        <v>14920.50901</v>
      </c>
      <c r="X1495" s="366">
        <f>+VLOOKUP($E1495,Labor!$1:$1048576,MATCH(DATE(X$2,1,1),Labor!$A$1:$LI$1),FALSE)</f>
        <v>14929.540929999999</v>
      </c>
      <c r="Y1495" s="366">
        <f>+VLOOKUP($E1495,Labor!$1:$1048576,MATCH(DATE(Y$2,1,1),Labor!$A$1:$LI$1),FALSE)</f>
        <v>14936.473330000001</v>
      </c>
      <c r="Z1495" s="366">
        <f>+VLOOKUP($E1495,Labor!$1:$1048576,MATCH(DATE(Z$2,1,1),Labor!$A$1:$LI$1),FALSE)</f>
        <v>14939.84165</v>
      </c>
      <c r="AA1495" s="366">
        <f>+VLOOKUP($E1495,Labor!$1:$1048576,MATCH(DATE(AA$2,1,1),Labor!$A$1:$LI$1),FALSE)</f>
        <v>14940.792890000001</v>
      </c>
      <c r="AB1495" s="366">
        <f>+VLOOKUP($E1495,Labor!$1:$1048576,MATCH(DATE(AB$2,1,1),Labor!$A$1:$LI$1),FALSE)</f>
        <v>14939.74509</v>
      </c>
      <c r="AC1495" s="366">
        <f>+VLOOKUP($E1495,Labor!$1:$1048576,MATCH(DATE(AC$2,1,1),Labor!$A$1:$LI$1),FALSE)</f>
        <v>14936.81084</v>
      </c>
      <c r="AD1495" s="366">
        <f>+VLOOKUP($E1495,Labor!$1:$1048576,MATCH(DATE(AD$2,1,1),Labor!$A$1:$LI$1),FALSE)</f>
        <v>14931.97861</v>
      </c>
      <c r="AE1495" s="366">
        <f>+VLOOKUP($E1495,Labor!$1:$1048576,MATCH(DATE(AE$2,1,1),Labor!$A$1:$LI$1),FALSE)</f>
        <v>14921.45205</v>
      </c>
      <c r="AF1495" s="366">
        <f>+VLOOKUP($E1495,Labor!$1:$1048576,MATCH(DATE(AF$2,1,1),Labor!$A$1:$LI$1),FALSE)</f>
        <v>14906.6389</v>
      </c>
      <c r="AG1495" s="366">
        <f>+VLOOKUP($E1495,Labor!$1:$1048576,MATCH(DATE(AG$2,1,1),Labor!$A$1:$LI$1),FALSE)</f>
        <v>14888.409089999999</v>
      </c>
      <c r="AH1495" s="366">
        <f>+VLOOKUP($E1495,Labor!$1:$1048576,MATCH(DATE(AH$2,1,1),Labor!$A$1:$LI$1),FALSE)</f>
        <v>14867.321379999999</v>
      </c>
      <c r="AI1495" s="366">
        <f>+VLOOKUP($E1495,Labor!$1:$1048576,MATCH(DATE(AI$2,1,1),Labor!$A$1:$LI$1),FALSE)</f>
        <v>14843.75786</v>
      </c>
      <c r="AJ1495" s="366">
        <f>+VLOOKUP($E1495,Labor!$1:$1048576,MATCH(DATE(AJ$2,1,1),Labor!$A$1:$LI$1),FALSE)</f>
        <v>14817.971020000001</v>
      </c>
      <c r="AK1495" s="366">
        <f>+VLOOKUP($E1495,Labor!$1:$1048576,MATCH(DATE(AK$2,1,1),Labor!$A$1:$LI$1),FALSE)</f>
        <v>14790.117609999999</v>
      </c>
      <c r="AL1495" s="366">
        <f>+VLOOKUP($E1495,Labor!$1:$1048576,MATCH(DATE(AL$2,1,1),Labor!$A$1:$LI$1),FALSE)</f>
        <v>14760.292939999999</v>
      </c>
      <c r="AM1495" s="366">
        <f>+VLOOKUP($E1495,Labor!$1:$1048576,MATCH(DATE(AM$2,1,1),Labor!$A$1:$LI$1),FALSE)</f>
        <v>14728.540709999999</v>
      </c>
      <c r="AN1495" s="366">
        <f>+VLOOKUP($E1495,Labor!$1:$1048576,MATCH(DATE(AN$2,1,1),Labor!$A$1:$LI$1),FALSE)</f>
        <v>14694.865900000001</v>
      </c>
      <c r="AO1495" s="366">
        <f>+VLOOKUP($E1495,Labor!$1:$1048576,MATCH(DATE(AO$2,1,1),Labor!$A$1:$LI$1),FALSE)</f>
        <v>14659.27147</v>
      </c>
    </row>
    <row r="1496" spans="1:41" ht="15" customHeight="1" x14ac:dyDescent="0.35">
      <c r="A1496" s="394"/>
      <c r="B1496" s="403"/>
      <c r="C1496" s="67" t="s">
        <v>607</v>
      </c>
      <c r="D1496" s="93"/>
      <c r="E1496" s="67" t="s">
        <v>809</v>
      </c>
      <c r="F1496" s="366">
        <f>+VLOOKUP($E1496,Labor!$1:$1048576,MATCH(DATE(F$2,1,1),Labor!$A$1:$LI$1),FALSE)</f>
        <v>6467.778037</v>
      </c>
      <c r="G1496" s="366">
        <f>+VLOOKUP($E1496,Labor!$1:$1048576,MATCH(DATE(G$2,1,1),Labor!$A$1:$LI$1),FALSE)</f>
        <v>6473.495038</v>
      </c>
      <c r="H1496" s="366">
        <f>+VLOOKUP($E1496,Labor!$1:$1048576,MATCH(DATE(H$2,1,1),Labor!$A$1:$LI$1),FALSE)</f>
        <v>6476.7448560000003</v>
      </c>
      <c r="I1496" s="366">
        <f>+VLOOKUP($E1496,Labor!$1:$1048576,MATCH(DATE(I$2,1,1),Labor!$A$1:$LI$1),FALSE)</f>
        <v>6479.0801979999997</v>
      </c>
      <c r="J1496" s="366">
        <f>+VLOOKUP($E1496,Labor!$1:$1048576,MATCH(DATE(J$2,1,1),Labor!$A$1:$LI$1),FALSE)</f>
        <v>6481.2328680000001</v>
      </c>
      <c r="K1496" s="366">
        <f>+VLOOKUP($E1496,Labor!$1:$1048576,MATCH(DATE(K$2,1,1),Labor!$A$1:$LI$1),FALSE)</f>
        <v>6483.6356779999996</v>
      </c>
      <c r="L1496" s="366">
        <f>+VLOOKUP($E1496,Labor!$1:$1048576,MATCH(DATE(L$2,1,1),Labor!$A$1:$LI$1),FALSE)</f>
        <v>6486.016525</v>
      </c>
      <c r="M1496" s="366">
        <f>+VLOOKUP($E1496,Labor!$1:$1048576,MATCH(DATE(M$2,1,1),Labor!$A$1:$LI$1),FALSE)</f>
        <v>6488.1894599999996</v>
      </c>
      <c r="N1496" s="366">
        <f>+VLOOKUP($E1496,Labor!$1:$1048576,MATCH(DATE(N$2,1,1),Labor!$A$1:$LI$1),FALSE)</f>
        <v>6490.073504</v>
      </c>
      <c r="O1496" s="366">
        <f>+VLOOKUP($E1496,Labor!$1:$1048576,MATCH(DATE(O$2,1,1),Labor!$A$1:$LI$1),FALSE)</f>
        <v>6491.6229300000005</v>
      </c>
      <c r="P1496" s="366">
        <f>+VLOOKUP($E1496,Labor!$1:$1048576,MATCH(DATE(P$2,1,1),Labor!$A$1:$LI$1),FALSE)</f>
        <v>6493.0376329999999</v>
      </c>
      <c r="Q1496" s="366">
        <f>+VLOOKUP($E1496,Labor!$1:$1048576,MATCH(DATE(Q$2,1,1),Labor!$A$1:$LI$1),FALSE)</f>
        <v>6494.0382529999997</v>
      </c>
      <c r="R1496" s="366">
        <f>+VLOOKUP($E1496,Labor!$1:$1048576,MATCH(DATE(R$2,1,1),Labor!$A$1:$LI$1),FALSE)</f>
        <v>6494.4741700000004</v>
      </c>
      <c r="S1496" s="366">
        <f>+VLOOKUP($E1496,Labor!$1:$1048576,MATCH(DATE(S$2,1,1),Labor!$A$1:$LI$1),FALSE)</f>
        <v>6494.2385020000002</v>
      </c>
      <c r="T1496" s="366">
        <f>+VLOOKUP($E1496,Labor!$1:$1048576,MATCH(DATE(T$2,1,1),Labor!$A$1:$LI$1),FALSE)</f>
        <v>6493.2334270000001</v>
      </c>
      <c r="U1496" s="366">
        <f>+VLOOKUP($E1496,Labor!$1:$1048576,MATCH(DATE(U$2,1,1),Labor!$A$1:$LI$1),FALSE)</f>
        <v>6491.3692229999997</v>
      </c>
      <c r="V1496" s="366">
        <f>+VLOOKUP($E1496,Labor!$1:$1048576,MATCH(DATE(V$2,1,1),Labor!$A$1:$LI$1),FALSE)</f>
        <v>6488.5719570000001</v>
      </c>
      <c r="W1496" s="366">
        <f>+VLOOKUP($E1496,Labor!$1:$1048576,MATCH(DATE(W$2,1,1),Labor!$A$1:$LI$1),FALSE)</f>
        <v>6484.7750420000002</v>
      </c>
      <c r="X1496" s="366">
        <f>+VLOOKUP($E1496,Labor!$1:$1048576,MATCH(DATE(X$2,1,1),Labor!$A$1:$LI$1),FALSE)</f>
        <v>6479.9252909999996</v>
      </c>
      <c r="Y1496" s="366">
        <f>+VLOOKUP($E1496,Labor!$1:$1048576,MATCH(DATE(Y$2,1,1),Labor!$A$1:$LI$1),FALSE)</f>
        <v>6473.9889759999996</v>
      </c>
      <c r="Z1496" s="366">
        <f>+VLOOKUP($E1496,Labor!$1:$1048576,MATCH(DATE(Z$2,1,1),Labor!$A$1:$LI$1),FALSE)</f>
        <v>6466.7813660000002</v>
      </c>
      <c r="AA1496" s="366">
        <f>+VLOOKUP($E1496,Labor!$1:$1048576,MATCH(DATE(AA$2,1,1),Labor!$A$1:$LI$1),FALSE)</f>
        <v>6458.4343829999998</v>
      </c>
      <c r="AB1496" s="366">
        <f>+VLOOKUP($E1496,Labor!$1:$1048576,MATCH(DATE(AB$2,1,1),Labor!$A$1:$LI$1),FALSE)</f>
        <v>6448.9919739999996</v>
      </c>
      <c r="AC1496" s="366">
        <f>+VLOOKUP($E1496,Labor!$1:$1048576,MATCH(DATE(AC$2,1,1),Labor!$A$1:$LI$1),FALSE)</f>
        <v>6438.4713410000004</v>
      </c>
      <c r="AD1496" s="366">
        <f>+VLOOKUP($E1496,Labor!$1:$1048576,MATCH(DATE(AD$2,1,1),Labor!$A$1:$LI$1),FALSE)</f>
        <v>6426.8784159999996</v>
      </c>
      <c r="AE1496" s="366">
        <f>+VLOOKUP($E1496,Labor!$1:$1048576,MATCH(DATE(AE$2,1,1),Labor!$A$1:$LI$1),FALSE)</f>
        <v>6413.7966900000001</v>
      </c>
      <c r="AF1496" s="366">
        <f>+VLOOKUP($E1496,Labor!$1:$1048576,MATCH(DATE(AF$2,1,1),Labor!$A$1:$LI$1),FALSE)</f>
        <v>6399.4292359999999</v>
      </c>
      <c r="AG1496" s="366">
        <f>+VLOOKUP($E1496,Labor!$1:$1048576,MATCH(DATE(AG$2,1,1),Labor!$A$1:$LI$1),FALSE)</f>
        <v>6383.8875459999999</v>
      </c>
      <c r="AH1496" s="366">
        <f>+VLOOKUP($E1496,Labor!$1:$1048576,MATCH(DATE(AH$2,1,1),Labor!$A$1:$LI$1),FALSE)</f>
        <v>6367.2437490000002</v>
      </c>
      <c r="AI1496" s="366">
        <f>+VLOOKUP($E1496,Labor!$1:$1048576,MATCH(DATE(AI$2,1,1),Labor!$A$1:$LI$1),FALSE)</f>
        <v>6349.5501279999999</v>
      </c>
      <c r="AJ1496" s="366">
        <f>+VLOOKUP($E1496,Labor!$1:$1048576,MATCH(DATE(AJ$2,1,1),Labor!$A$1:$LI$1),FALSE)</f>
        <v>6330.84256</v>
      </c>
      <c r="AK1496" s="366">
        <f>+VLOOKUP($E1496,Labor!$1:$1048576,MATCH(DATE(AK$2,1,1),Labor!$A$1:$LI$1),FALSE)</f>
        <v>6311.14588</v>
      </c>
      <c r="AL1496" s="366">
        <f>+VLOOKUP($E1496,Labor!$1:$1048576,MATCH(DATE(AL$2,1,1),Labor!$A$1:$LI$1),FALSE)</f>
        <v>6290.4811600000003</v>
      </c>
      <c r="AM1496" s="366">
        <f>+VLOOKUP($E1496,Labor!$1:$1048576,MATCH(DATE(AM$2,1,1),Labor!$A$1:$LI$1),FALSE)</f>
        <v>6268.8629709999996</v>
      </c>
      <c r="AN1496" s="366">
        <f>+VLOOKUP($E1496,Labor!$1:$1048576,MATCH(DATE(AN$2,1,1),Labor!$A$1:$LI$1),FALSE)</f>
        <v>6246.2987910000002</v>
      </c>
      <c r="AO1496" s="366">
        <f>+VLOOKUP($E1496,Labor!$1:$1048576,MATCH(DATE(AO$2,1,1),Labor!$A$1:$LI$1),FALSE)</f>
        <v>6222.8001960000001</v>
      </c>
    </row>
    <row r="1497" spans="1:41" s="92" customFormat="1" ht="15" customHeight="1" x14ac:dyDescent="0.35">
      <c r="A1497" s="394"/>
      <c r="B1497" s="403"/>
      <c r="C1497" s="76" t="s">
        <v>787</v>
      </c>
      <c r="D1497" s="130"/>
      <c r="E1497" s="76" t="s">
        <v>810</v>
      </c>
      <c r="F1497" s="365">
        <f>+VLOOKUP($E1497,Labor!$1:$1048576,MATCH(DATE(F$2,1,1),Labor!$A$1:$LI$1),FALSE)</f>
        <v>17.997356740000001</v>
      </c>
      <c r="G1497" s="365">
        <f>+VLOOKUP($E1497,Labor!$1:$1048576,MATCH(DATE(G$2,1,1),Labor!$A$1:$LI$1),FALSE)</f>
        <v>17.951623189999999</v>
      </c>
      <c r="H1497" s="365">
        <f>+VLOOKUP($E1497,Labor!$1:$1048576,MATCH(DATE(H$2,1,1),Labor!$A$1:$LI$1),FALSE)</f>
        <v>17.857596319999999</v>
      </c>
      <c r="I1497" s="365">
        <f>+VLOOKUP($E1497,Labor!$1:$1048576,MATCH(DATE(I$2,1,1),Labor!$A$1:$LI$1),FALSE)</f>
        <v>17.749940850000002</v>
      </c>
      <c r="J1497" s="365">
        <f>+VLOOKUP($E1497,Labor!$1:$1048576,MATCH(DATE(J$2,1,1),Labor!$A$1:$LI$1),FALSE)</f>
        <v>17.650225630000001</v>
      </c>
      <c r="K1497" s="365">
        <f>+VLOOKUP($E1497,Labor!$1:$1048576,MATCH(DATE(K$2,1,1),Labor!$A$1:$LI$1),FALSE)</f>
        <v>17.567932599999999</v>
      </c>
      <c r="L1497" s="365">
        <f>+VLOOKUP($E1497,Labor!$1:$1048576,MATCH(DATE(L$2,1,1),Labor!$A$1:$LI$1),FALSE)</f>
        <v>17.502998479999999</v>
      </c>
      <c r="M1497" s="365">
        <f>+VLOOKUP($E1497,Labor!$1:$1048576,MATCH(DATE(M$2,1,1),Labor!$A$1:$LI$1),FALSE)</f>
        <v>17.452450200000001</v>
      </c>
      <c r="N1497" s="365">
        <f>+VLOOKUP($E1497,Labor!$1:$1048576,MATCH(DATE(N$2,1,1),Labor!$A$1:$LI$1),FALSE)</f>
        <v>17.412717619999999</v>
      </c>
      <c r="O1497" s="365">
        <f>+VLOOKUP($E1497,Labor!$1:$1048576,MATCH(DATE(O$2,1,1),Labor!$A$1:$LI$1),FALSE)</f>
        <v>17.3805072</v>
      </c>
      <c r="P1497" s="365">
        <f>+VLOOKUP($E1497,Labor!$1:$1048576,MATCH(DATE(P$2,1,1),Labor!$A$1:$LI$1),FALSE)</f>
        <v>17.354619209999999</v>
      </c>
      <c r="Q1497" s="365">
        <f>+VLOOKUP($E1497,Labor!$1:$1048576,MATCH(DATE(Q$2,1,1),Labor!$A$1:$LI$1),FALSE)</f>
        <v>17.331937910000001</v>
      </c>
      <c r="R1497" s="365">
        <f>+VLOOKUP($E1497,Labor!$1:$1048576,MATCH(DATE(R$2,1,1),Labor!$A$1:$LI$1),FALSE)</f>
        <v>17.31033918</v>
      </c>
      <c r="S1497" s="365">
        <f>+VLOOKUP($E1497,Labor!$1:$1048576,MATCH(DATE(S$2,1,1),Labor!$A$1:$LI$1),FALSE)</f>
        <v>17.288484839999999</v>
      </c>
      <c r="T1497" s="365">
        <f>+VLOOKUP($E1497,Labor!$1:$1048576,MATCH(DATE(T$2,1,1),Labor!$A$1:$LI$1),FALSE)</f>
        <v>17.265516309999999</v>
      </c>
      <c r="U1497" s="365">
        <f>+VLOOKUP($E1497,Labor!$1:$1048576,MATCH(DATE(U$2,1,1),Labor!$A$1:$LI$1),FALSE)</f>
        <v>17.24088081</v>
      </c>
      <c r="V1497" s="365">
        <f>+VLOOKUP($E1497,Labor!$1:$1048576,MATCH(DATE(V$2,1,1),Labor!$A$1:$LI$1),FALSE)</f>
        <v>17.214238569999999</v>
      </c>
      <c r="W1497" s="365">
        <f>+VLOOKUP($E1497,Labor!$1:$1048576,MATCH(DATE(W$2,1,1),Labor!$A$1:$LI$1),FALSE)</f>
        <v>17.185370370000001</v>
      </c>
      <c r="X1497" s="365">
        <f>+VLOOKUP($E1497,Labor!$1:$1048576,MATCH(DATE(X$2,1,1),Labor!$A$1:$LI$1),FALSE)</f>
        <v>17.15414938</v>
      </c>
      <c r="Y1497" s="365">
        <f>+VLOOKUP($E1497,Labor!$1:$1048576,MATCH(DATE(Y$2,1,1),Labor!$A$1:$LI$1),FALSE)</f>
        <v>17.12052937</v>
      </c>
      <c r="Z1497" s="365">
        <f>+VLOOKUP($E1497,Labor!$1:$1048576,MATCH(DATE(Z$2,1,1),Labor!$A$1:$LI$1),FALSE)</f>
        <v>17.083560169999998</v>
      </c>
      <c r="AA1497" s="365">
        <f>+VLOOKUP($E1497,Labor!$1:$1048576,MATCH(DATE(AA$2,1,1),Labor!$A$1:$LI$1),FALSE)</f>
        <v>17.04391919</v>
      </c>
      <c r="AB1497" s="365">
        <f>+VLOOKUP($E1497,Labor!$1:$1048576,MATCH(DATE(AB$2,1,1),Labor!$A$1:$LI$1),FALSE)</f>
        <v>17.002025710000002</v>
      </c>
      <c r="AC1497" s="365">
        <f>+VLOOKUP($E1497,Labor!$1:$1048576,MATCH(DATE(AC$2,1,1),Labor!$A$1:$LI$1),FALSE)</f>
        <v>16.95809264</v>
      </c>
      <c r="AD1497" s="365">
        <f>+VLOOKUP($E1497,Labor!$1:$1048576,MATCH(DATE(AD$2,1,1),Labor!$A$1:$LI$1),FALSE)</f>
        <v>16.912220569999999</v>
      </c>
      <c r="AE1497" s="365">
        <f>+VLOOKUP($E1497,Labor!$1:$1048576,MATCH(DATE(AE$2,1,1),Labor!$A$1:$LI$1),FALSE)</f>
        <v>16.862005249999999</v>
      </c>
      <c r="AF1497" s="365">
        <f>+VLOOKUP($E1497,Labor!$1:$1048576,MATCH(DATE(AF$2,1,1),Labor!$A$1:$LI$1),FALSE)</f>
        <v>16.80805986</v>
      </c>
      <c r="AG1497" s="365">
        <f>+VLOOKUP($E1497,Labor!$1:$1048576,MATCH(DATE(AG$2,1,1),Labor!$A$1:$LI$1),FALSE)</f>
        <v>16.751027109999999</v>
      </c>
      <c r="AH1497" s="365">
        <f>+VLOOKUP($E1497,Labor!$1:$1048576,MATCH(DATE(AH$2,1,1),Labor!$A$1:$LI$1),FALSE)</f>
        <v>16.69139646</v>
      </c>
      <c r="AI1497" s="365">
        <f>+VLOOKUP($E1497,Labor!$1:$1048576,MATCH(DATE(AI$2,1,1),Labor!$A$1:$LI$1),FALSE)</f>
        <v>16.629530849999998</v>
      </c>
      <c r="AJ1497" s="365">
        <f>+VLOOKUP($E1497,Labor!$1:$1048576,MATCH(DATE(AJ$2,1,1),Labor!$A$1:$LI$1),FALSE)</f>
        <v>16.565690830000001</v>
      </c>
      <c r="AK1497" s="365">
        <f>+VLOOKUP($E1497,Labor!$1:$1048576,MATCH(DATE(AK$2,1,1),Labor!$A$1:$LI$1),FALSE)</f>
        <v>16.50006308</v>
      </c>
      <c r="AL1497" s="365">
        <f>+VLOOKUP($E1497,Labor!$1:$1048576,MATCH(DATE(AL$2,1,1),Labor!$A$1:$LI$1),FALSE)</f>
        <v>16.432790130000001</v>
      </c>
      <c r="AM1497" s="365">
        <f>+VLOOKUP($E1497,Labor!$1:$1048576,MATCH(DATE(AM$2,1,1),Labor!$A$1:$LI$1),FALSE)</f>
        <v>16.363972610000001</v>
      </c>
      <c r="AN1497" s="365">
        <f>+VLOOKUP($E1497,Labor!$1:$1048576,MATCH(DATE(AN$2,1,1),Labor!$A$1:$LI$1),FALSE)</f>
        <v>16.29367542</v>
      </c>
      <c r="AO1497" s="365">
        <f>+VLOOKUP($E1497,Labor!$1:$1048576,MATCH(DATE(AO$2,1,1),Labor!$A$1:$LI$1),FALSE)</f>
        <v>16.221961390000001</v>
      </c>
    </row>
    <row r="1498" spans="1:41" ht="15" customHeight="1" x14ac:dyDescent="0.35">
      <c r="A1498" s="394"/>
      <c r="B1498" s="403"/>
      <c r="C1498" s="67" t="s">
        <v>455</v>
      </c>
      <c r="D1498" s="93"/>
      <c r="E1498" s="67" t="s">
        <v>811</v>
      </c>
      <c r="F1498" s="366">
        <f>+VLOOKUP($E1498,Labor!$1:$1048576,MATCH(DATE(F$2,1,1),Labor!$A$1:$LI$1),FALSE)</f>
        <v>9.1225729789999992</v>
      </c>
      <c r="G1498" s="366">
        <f>+VLOOKUP($E1498,Labor!$1:$1048576,MATCH(DATE(G$2,1,1),Labor!$A$1:$LI$1),FALSE)</f>
        <v>9.1017324120000005</v>
      </c>
      <c r="H1498" s="366">
        <f>+VLOOKUP($E1498,Labor!$1:$1048576,MATCH(DATE(H$2,1,1),Labor!$A$1:$LI$1),FALSE)</f>
        <v>9.0579912779999994</v>
      </c>
      <c r="I1498" s="366">
        <f>+VLOOKUP($E1498,Labor!$1:$1048576,MATCH(DATE(I$2,1,1),Labor!$A$1:$LI$1),FALSE)</f>
        <v>9.0079643009999995</v>
      </c>
      <c r="J1498" s="366">
        <f>+VLOOKUP($E1498,Labor!$1:$1048576,MATCH(DATE(J$2,1,1),Labor!$A$1:$LI$1),FALSE)</f>
        <v>8.9620070609999996</v>
      </c>
      <c r="K1498" s="366">
        <f>+VLOOKUP($E1498,Labor!$1:$1048576,MATCH(DATE(K$2,1,1),Labor!$A$1:$LI$1),FALSE)</f>
        <v>8.9247197790000001</v>
      </c>
      <c r="L1498" s="366">
        <f>+VLOOKUP($E1498,Labor!$1:$1048576,MATCH(DATE(L$2,1,1),Labor!$A$1:$LI$1),FALSE)</f>
        <v>8.8960629749999995</v>
      </c>
      <c r="M1498" s="366">
        <f>+VLOOKUP($E1498,Labor!$1:$1048576,MATCH(DATE(M$2,1,1),Labor!$A$1:$LI$1),FALSE)</f>
        <v>8.874597241</v>
      </c>
      <c r="N1498" s="366">
        <f>+VLOOKUP($E1498,Labor!$1:$1048576,MATCH(DATE(N$2,1,1),Labor!$A$1:$LI$1),FALSE)</f>
        <v>8.8585871180000009</v>
      </c>
      <c r="O1498" s="366">
        <f>+VLOOKUP($E1498,Labor!$1:$1048576,MATCH(DATE(O$2,1,1),Labor!$A$1:$LI$1),FALSE)</f>
        <v>8.8464169080000001</v>
      </c>
      <c r="P1498" s="366">
        <f>+VLOOKUP($E1498,Labor!$1:$1048576,MATCH(DATE(P$2,1,1),Labor!$A$1:$LI$1),FALSE)</f>
        <v>8.8375337330000008</v>
      </c>
      <c r="Q1498" s="366">
        <f>+VLOOKUP($E1498,Labor!$1:$1048576,MATCH(DATE(Q$2,1,1),Labor!$A$1:$LI$1),FALSE)</f>
        <v>8.830370791</v>
      </c>
      <c r="R1498" s="366">
        <f>+VLOOKUP($E1498,Labor!$1:$1048576,MATCH(DATE(R$2,1,1),Labor!$A$1:$LI$1),FALSE)</f>
        <v>8.8238391549999999</v>
      </c>
      <c r="S1498" s="366">
        <f>+VLOOKUP($E1498,Labor!$1:$1048576,MATCH(DATE(S$2,1,1),Labor!$A$1:$LI$1),FALSE)</f>
        <v>8.8172379910000007</v>
      </c>
      <c r="T1498" s="366">
        <f>+VLOOKUP($E1498,Labor!$1:$1048576,MATCH(DATE(T$2,1,1),Labor!$A$1:$LI$1),FALSE)</f>
        <v>8.8101098279999999</v>
      </c>
      <c r="U1498" s="366">
        <f>+VLOOKUP($E1498,Labor!$1:$1048576,MATCH(DATE(U$2,1,1),Labor!$A$1:$LI$1),FALSE)</f>
        <v>8.8021574289999993</v>
      </c>
      <c r="V1498" s="366">
        <f>+VLOOKUP($E1498,Labor!$1:$1048576,MATCH(DATE(V$2,1,1),Labor!$A$1:$LI$1),FALSE)</f>
        <v>8.7931982840000007</v>
      </c>
      <c r="W1498" s="366">
        <f>+VLOOKUP($E1498,Labor!$1:$1048576,MATCH(DATE(W$2,1,1),Labor!$A$1:$LI$1),FALSE)</f>
        <v>8.7831175829999992</v>
      </c>
      <c r="X1498" s="366">
        <f>+VLOOKUP($E1498,Labor!$1:$1048576,MATCH(DATE(X$2,1,1),Labor!$A$1:$LI$1),FALSE)</f>
        <v>8.7718529190000005</v>
      </c>
      <c r="Y1498" s="366">
        <f>+VLOOKUP($E1498,Labor!$1:$1048576,MATCH(DATE(Y$2,1,1),Labor!$A$1:$LI$1),FALSE)</f>
        <v>8.7593869400000006</v>
      </c>
      <c r="Z1498" s="366">
        <f>+VLOOKUP($E1498,Labor!$1:$1048576,MATCH(DATE(Z$2,1,1),Labor!$A$1:$LI$1),FALSE)</f>
        <v>8.7452270159999994</v>
      </c>
      <c r="AA1498" s="366">
        <f>+VLOOKUP($E1498,Labor!$1:$1048576,MATCH(DATE(AA$2,1,1),Labor!$A$1:$LI$1),FALSE)</f>
        <v>8.7297261899999992</v>
      </c>
      <c r="AB1498" s="366">
        <f>+VLOOKUP($E1498,Labor!$1:$1048576,MATCH(DATE(AB$2,1,1),Labor!$A$1:$LI$1),FALSE)</f>
        <v>8.7131136050000002</v>
      </c>
      <c r="AC1498" s="366">
        <f>+VLOOKUP($E1498,Labor!$1:$1048576,MATCH(DATE(AC$2,1,1),Labor!$A$1:$LI$1),FALSE)</f>
        <v>8.6955157280000002</v>
      </c>
      <c r="AD1498" s="366">
        <f>+VLOOKUP($E1498,Labor!$1:$1048576,MATCH(DATE(AD$2,1,1),Labor!$A$1:$LI$1),FALSE)</f>
        <v>8.6770008319999992</v>
      </c>
      <c r="AE1498" s="366">
        <f>+VLOOKUP($E1498,Labor!$1:$1048576,MATCH(DATE(AE$2,1,1),Labor!$A$1:$LI$1),FALSE)</f>
        <v>8.6563082120000008</v>
      </c>
      <c r="AF1498" s="366">
        <f>+VLOOKUP($E1498,Labor!$1:$1048576,MATCH(DATE(AF$2,1,1),Labor!$A$1:$LI$1),FALSE)</f>
        <v>8.6337344659999999</v>
      </c>
      <c r="AG1498" s="366">
        <f>+VLOOKUP($E1498,Labor!$1:$1048576,MATCH(DATE(AG$2,1,1),Labor!$A$1:$LI$1),FALSE)</f>
        <v>8.6096037840000008</v>
      </c>
      <c r="AH1498" s="366">
        <f>+VLOOKUP($E1498,Labor!$1:$1048576,MATCH(DATE(AH$2,1,1),Labor!$A$1:$LI$1),FALSE)</f>
        <v>8.5841716209999994</v>
      </c>
      <c r="AI1498" s="366">
        <f>+VLOOKUP($E1498,Labor!$1:$1048576,MATCH(DATE(AI$2,1,1),Labor!$A$1:$LI$1),FALSE)</f>
        <v>8.5576335809999993</v>
      </c>
      <c r="AJ1498" s="366">
        <f>+VLOOKUP($E1498,Labor!$1:$1048576,MATCH(DATE(AJ$2,1,1),Labor!$A$1:$LI$1),FALSE)</f>
        <v>8.5301347290000002</v>
      </c>
      <c r="AK1498" s="366">
        <f>+VLOOKUP($E1498,Labor!$1:$1048576,MATCH(DATE(AK$2,1,1),Labor!$A$1:$LI$1),FALSE)</f>
        <v>8.5017824320000006</v>
      </c>
      <c r="AL1498" s="366">
        <f>+VLOOKUP($E1498,Labor!$1:$1048576,MATCH(DATE(AL$2,1,1),Labor!$A$1:$LI$1),FALSE)</f>
        <v>8.4726606439999994</v>
      </c>
      <c r="AM1498" s="366">
        <f>+VLOOKUP($E1498,Labor!$1:$1048576,MATCH(DATE(AM$2,1,1),Labor!$A$1:$LI$1),FALSE)</f>
        <v>8.4428306200000005</v>
      </c>
      <c r="AN1498" s="366">
        <f>+VLOOKUP($E1498,Labor!$1:$1048576,MATCH(DATE(AN$2,1,1),Labor!$A$1:$LI$1),FALSE)</f>
        <v>8.4123340080000002</v>
      </c>
      <c r="AO1498" s="366">
        <f>+VLOOKUP($E1498,Labor!$1:$1048576,MATCH(DATE(AO$2,1,1),Labor!$A$1:$LI$1),FALSE)</f>
        <v>8.3812100259999998</v>
      </c>
    </row>
    <row r="1499" spans="1:41" ht="15" customHeight="1" x14ac:dyDescent="0.35">
      <c r="A1499" s="394"/>
      <c r="B1499" s="403"/>
      <c r="C1499" s="67" t="s">
        <v>456</v>
      </c>
      <c r="D1499" s="93"/>
      <c r="E1499" s="67" t="s">
        <v>812</v>
      </c>
      <c r="F1499" s="366">
        <f>+VLOOKUP($E1499,Labor!$1:$1048576,MATCH(DATE(F$2,1,1),Labor!$A$1:$LI$1),FALSE)</f>
        <v>6.6879949090000004</v>
      </c>
      <c r="G1499" s="366">
        <f>+VLOOKUP($E1499,Labor!$1:$1048576,MATCH(DATE(G$2,1,1),Labor!$A$1:$LI$1),FALSE)</f>
        <v>6.6655268269999999</v>
      </c>
      <c r="H1499" s="366">
        <f>+VLOOKUP($E1499,Labor!$1:$1048576,MATCH(DATE(H$2,1,1),Labor!$A$1:$LI$1),FALSE)</f>
        <v>6.6217538080000002</v>
      </c>
      <c r="I1499" s="366">
        <f>+VLOOKUP($E1499,Labor!$1:$1048576,MATCH(DATE(I$2,1,1),Labor!$A$1:$LI$1),FALSE)</f>
        <v>6.5725035979999999</v>
      </c>
      <c r="J1499" s="366">
        <f>+VLOOKUP($E1499,Labor!$1:$1048576,MATCH(DATE(J$2,1,1),Labor!$A$1:$LI$1),FALSE)</f>
        <v>6.5275048269999996</v>
      </c>
      <c r="K1499" s="366">
        <f>+VLOOKUP($E1499,Labor!$1:$1048576,MATCH(DATE(K$2,1,1),Labor!$A$1:$LI$1),FALSE)</f>
        <v>6.4908068009999997</v>
      </c>
      <c r="L1499" s="366">
        <f>+VLOOKUP($E1499,Labor!$1:$1048576,MATCH(DATE(L$2,1,1),Labor!$A$1:$LI$1),FALSE)</f>
        <v>6.4623254069999998</v>
      </c>
      <c r="M1499" s="366">
        <f>+VLOOKUP($E1499,Labor!$1:$1048576,MATCH(DATE(M$2,1,1),Labor!$A$1:$LI$1),FALSE)</f>
        <v>6.4405306610000004</v>
      </c>
      <c r="N1499" s="366">
        <f>+VLOOKUP($E1499,Labor!$1:$1048576,MATCH(DATE(N$2,1,1),Labor!$A$1:$LI$1),FALSE)</f>
        <v>6.4236284159999997</v>
      </c>
      <c r="O1499" s="366">
        <f>+VLOOKUP($E1499,Labor!$1:$1048576,MATCH(DATE(O$2,1,1),Labor!$A$1:$LI$1),FALSE)</f>
        <v>6.4100147359999999</v>
      </c>
      <c r="P1499" s="366">
        <f>+VLOOKUP($E1499,Labor!$1:$1048576,MATCH(DATE(P$2,1,1),Labor!$A$1:$LI$1),FALSE)</f>
        <v>6.3988378880000001</v>
      </c>
      <c r="Q1499" s="366">
        <f>+VLOOKUP($E1499,Labor!$1:$1048576,MATCH(DATE(Q$2,1,1),Labor!$A$1:$LI$1),FALSE)</f>
        <v>6.3889379770000003</v>
      </c>
      <c r="R1499" s="366">
        <f>+VLOOKUP($E1499,Labor!$1:$1048576,MATCH(DATE(R$2,1,1),Labor!$A$1:$LI$1),FALSE)</f>
        <v>6.379462062</v>
      </c>
      <c r="S1499" s="366">
        <f>+VLOOKUP($E1499,Labor!$1:$1048576,MATCH(DATE(S$2,1,1),Labor!$A$1:$LI$1),FALSE)</f>
        <v>6.369856682</v>
      </c>
      <c r="T1499" s="366">
        <f>+VLOOKUP($E1499,Labor!$1:$1048576,MATCH(DATE(T$2,1,1),Labor!$A$1:$LI$1),FALSE)</f>
        <v>6.3597721280000004</v>
      </c>
      <c r="U1499" s="366">
        <f>+VLOOKUP($E1499,Labor!$1:$1048576,MATCH(DATE(U$2,1,1),Labor!$A$1:$LI$1),FALSE)</f>
        <v>6.3489930479999996</v>
      </c>
      <c r="V1499" s="366">
        <f>+VLOOKUP($E1499,Labor!$1:$1048576,MATCH(DATE(V$2,1,1),Labor!$A$1:$LI$1),FALSE)</f>
        <v>6.3373945269999998</v>
      </c>
      <c r="W1499" s="366">
        <f>+VLOOKUP($E1499,Labor!$1:$1048576,MATCH(DATE(W$2,1,1),Labor!$A$1:$LI$1),FALSE)</f>
        <v>6.3249003989999997</v>
      </c>
      <c r="X1499" s="366">
        <f>+VLOOKUP($E1499,Labor!$1:$1048576,MATCH(DATE(X$2,1,1),Labor!$A$1:$LI$1),FALSE)</f>
        <v>6.3114683239999998</v>
      </c>
      <c r="Y1499" s="366">
        <f>+VLOOKUP($E1499,Labor!$1:$1048576,MATCH(DATE(Y$2,1,1),Labor!$A$1:$LI$1),FALSE)</f>
        <v>6.297083421</v>
      </c>
      <c r="Z1499" s="366">
        <f>+VLOOKUP($E1499,Labor!$1:$1048576,MATCH(DATE(Z$2,1,1),Labor!$A$1:$LI$1),FALSE)</f>
        <v>6.2814765599999998</v>
      </c>
      <c r="AA1499" s="366">
        <f>+VLOOKUP($E1499,Labor!$1:$1048576,MATCH(DATE(AA$2,1,1),Labor!$A$1:$LI$1),FALSE)</f>
        <v>6.2648010159999998</v>
      </c>
      <c r="AB1499" s="366">
        <f>+VLOOKUP($E1499,Labor!$1:$1048576,MATCH(DATE(AB$2,1,1),Labor!$A$1:$LI$1),FALSE)</f>
        <v>6.2471929819999996</v>
      </c>
      <c r="AC1499" s="366">
        <f>+VLOOKUP($E1499,Labor!$1:$1048576,MATCH(DATE(AC$2,1,1),Labor!$A$1:$LI$1),FALSE)</f>
        <v>6.2287350459999997</v>
      </c>
      <c r="AD1499" s="366">
        <f>+VLOOKUP($E1499,Labor!$1:$1048576,MATCH(DATE(AD$2,1,1),Labor!$A$1:$LI$1),FALSE)</f>
        <v>6.2094690019999996</v>
      </c>
      <c r="AE1499" s="366">
        <f>+VLOOKUP($E1499,Labor!$1:$1048576,MATCH(DATE(AE$2,1,1),Labor!$A$1:$LI$1),FALSE)</f>
        <v>6.1887200040000003</v>
      </c>
      <c r="AF1499" s="366">
        <f>+VLOOKUP($E1499,Labor!$1:$1048576,MATCH(DATE(AF$2,1,1),Labor!$A$1:$LI$1),FALSE)</f>
        <v>6.1665679439999996</v>
      </c>
      <c r="AG1499" s="366">
        <f>+VLOOKUP($E1499,Labor!$1:$1048576,MATCH(DATE(AG$2,1,1),Labor!$A$1:$LI$1),FALSE)</f>
        <v>6.143194383</v>
      </c>
      <c r="AH1499" s="366">
        <f>+VLOOKUP($E1499,Labor!$1:$1048576,MATCH(DATE(AH$2,1,1),Labor!$A$1:$LI$1),FALSE)</f>
        <v>6.1187678849999996</v>
      </c>
      <c r="AI1499" s="366">
        <f>+VLOOKUP($E1499,Labor!$1:$1048576,MATCH(DATE(AI$2,1,1),Labor!$A$1:$LI$1),FALSE)</f>
        <v>6.0934247670000001</v>
      </c>
      <c r="AJ1499" s="366">
        <f>+VLOOKUP($E1499,Labor!$1:$1048576,MATCH(DATE(AJ$2,1,1),Labor!$A$1:$LI$1),FALSE)</f>
        <v>6.067265774</v>
      </c>
      <c r="AK1499" s="366">
        <f>+VLOOKUP($E1499,Labor!$1:$1048576,MATCH(DATE(AK$2,1,1),Labor!$A$1:$LI$1),FALSE)</f>
        <v>6.0403626609999996</v>
      </c>
      <c r="AL1499" s="366">
        <f>+VLOOKUP($E1499,Labor!$1:$1048576,MATCH(DATE(AL$2,1,1),Labor!$A$1:$LI$1),FALSE)</f>
        <v>6.0127686230000004</v>
      </c>
      <c r="AM1499" s="366">
        <f>+VLOOKUP($E1499,Labor!$1:$1048576,MATCH(DATE(AM$2,1,1),Labor!$A$1:$LI$1),FALSE)</f>
        <v>5.9845197399999996</v>
      </c>
      <c r="AN1499" s="366">
        <f>+VLOOKUP($E1499,Labor!$1:$1048576,MATCH(DATE(AN$2,1,1),Labor!$A$1:$LI$1),FALSE)</f>
        <v>5.9556380579999999</v>
      </c>
      <c r="AO1499" s="366">
        <f>+VLOOKUP($E1499,Labor!$1:$1048576,MATCH(DATE(AO$2,1,1),Labor!$A$1:$LI$1),FALSE)</f>
        <v>5.9261445100000003</v>
      </c>
    </row>
    <row r="1500" spans="1:41" ht="15" customHeight="1" x14ac:dyDescent="0.35">
      <c r="A1500" s="394"/>
      <c r="B1500" s="403"/>
      <c r="C1500" s="67" t="s">
        <v>459</v>
      </c>
      <c r="D1500" s="93"/>
      <c r="E1500" s="67" t="s">
        <v>813</v>
      </c>
      <c r="F1500" s="366">
        <f>+VLOOKUP($E1500,Labor!$1:$1048576,MATCH(DATE(F$2,1,1),Labor!$A$1:$LI$1),FALSE)</f>
        <v>1.4666197860000001</v>
      </c>
      <c r="G1500" s="366">
        <f>+VLOOKUP($E1500,Labor!$1:$1048576,MATCH(DATE(G$2,1,1),Labor!$A$1:$LI$1),FALSE)</f>
        <v>1.4649908920000001</v>
      </c>
      <c r="H1500" s="366">
        <f>+VLOOKUP($E1500,Labor!$1:$1048576,MATCH(DATE(H$2,1,1),Labor!$A$1:$LI$1),FALSE)</f>
        <v>1.460615201</v>
      </c>
      <c r="I1500" s="366">
        <f>+VLOOKUP($E1500,Labor!$1:$1048576,MATCH(DATE(I$2,1,1),Labor!$A$1:$LI$1),FALSE)</f>
        <v>1.4549835280000001</v>
      </c>
      <c r="J1500" s="366">
        <f>+VLOOKUP($E1500,Labor!$1:$1048576,MATCH(DATE(J$2,1,1),Labor!$A$1:$LI$1),FALSE)</f>
        <v>1.449094039</v>
      </c>
      <c r="K1500" s="366">
        <f>+VLOOKUP($E1500,Labor!$1:$1048576,MATCH(DATE(K$2,1,1),Labor!$A$1:$LI$1),FALSE)</f>
        <v>1.4435081169999999</v>
      </c>
      <c r="L1500" s="366">
        <f>+VLOOKUP($E1500,Labor!$1:$1048576,MATCH(DATE(L$2,1,1),Labor!$A$1:$LI$1),FALSE)</f>
        <v>1.4382695670000001</v>
      </c>
      <c r="M1500" s="366">
        <f>+VLOOKUP($E1500,Labor!$1:$1048576,MATCH(DATE(M$2,1,1),Labor!$A$1:$LI$1),FALSE)</f>
        <v>1.4333780620000001</v>
      </c>
      <c r="N1500" s="366">
        <f>+VLOOKUP($E1500,Labor!$1:$1048576,MATCH(DATE(N$2,1,1),Labor!$A$1:$LI$1),FALSE)</f>
        <v>1.4288071440000001</v>
      </c>
      <c r="O1500" s="366">
        <f>+VLOOKUP($E1500,Labor!$1:$1048576,MATCH(DATE(O$2,1,1),Labor!$A$1:$LI$1),FALSE)</f>
        <v>1.424506957</v>
      </c>
      <c r="P1500" s="366">
        <f>+VLOOKUP($E1500,Labor!$1:$1048576,MATCH(DATE(P$2,1,1),Labor!$A$1:$LI$1),FALSE)</f>
        <v>1.420613052</v>
      </c>
      <c r="Q1500" s="366">
        <f>+VLOOKUP($E1500,Labor!$1:$1048576,MATCH(DATE(Q$2,1,1),Labor!$A$1:$LI$1),FALSE)</f>
        <v>1.4168638790000001</v>
      </c>
      <c r="R1500" s="366">
        <f>+VLOOKUP($E1500,Labor!$1:$1048576,MATCH(DATE(R$2,1,1),Labor!$A$1:$LI$1),FALSE)</f>
        <v>1.4131366460000001</v>
      </c>
      <c r="S1500" s="366">
        <f>+VLOOKUP($E1500,Labor!$1:$1048576,MATCH(DATE(S$2,1,1),Labor!$A$1:$LI$1),FALSE)</f>
        <v>1.4093743540000001</v>
      </c>
      <c r="T1500" s="366">
        <f>+VLOOKUP($E1500,Labor!$1:$1048576,MATCH(DATE(T$2,1,1),Labor!$A$1:$LI$1),FALSE)</f>
        <v>1.405541637</v>
      </c>
      <c r="U1500" s="366">
        <f>+VLOOKUP($E1500,Labor!$1:$1048576,MATCH(DATE(U$2,1,1),Labor!$A$1:$LI$1),FALSE)</f>
        <v>1.40161063</v>
      </c>
      <c r="V1500" s="366">
        <f>+VLOOKUP($E1500,Labor!$1:$1048576,MATCH(DATE(V$2,1,1),Labor!$A$1:$LI$1),FALSE)</f>
        <v>1.3975588480000001</v>
      </c>
      <c r="W1500" s="366">
        <f>+VLOOKUP($E1500,Labor!$1:$1048576,MATCH(DATE(W$2,1,1),Labor!$A$1:$LI$1),FALSE)</f>
        <v>1.3933667300000001</v>
      </c>
      <c r="X1500" s="366">
        <f>+VLOOKUP($E1500,Labor!$1:$1048576,MATCH(DATE(X$2,1,1),Labor!$A$1:$LI$1),FALSE)</f>
        <v>1.389019021</v>
      </c>
      <c r="Y1500" s="366">
        <f>+VLOOKUP($E1500,Labor!$1:$1048576,MATCH(DATE(Y$2,1,1),Labor!$A$1:$LI$1),FALSE)</f>
        <v>1.38450608</v>
      </c>
      <c r="Z1500" s="366">
        <f>+VLOOKUP($E1500,Labor!$1:$1048576,MATCH(DATE(Z$2,1,1),Labor!$A$1:$LI$1),FALSE)</f>
        <v>1.379702014</v>
      </c>
      <c r="AA1500" s="366">
        <f>+VLOOKUP($E1500,Labor!$1:$1048576,MATCH(DATE(AA$2,1,1),Labor!$A$1:$LI$1),FALSE)</f>
        <v>1.3747212559999999</v>
      </c>
      <c r="AB1500" s="366">
        <f>+VLOOKUP($E1500,Labor!$1:$1048576,MATCH(DATE(AB$2,1,1),Labor!$A$1:$LI$1),FALSE)</f>
        <v>1.369599668</v>
      </c>
      <c r="AC1500" s="366">
        <f>+VLOOKUP($E1500,Labor!$1:$1048576,MATCH(DATE(AC$2,1,1),Labor!$A$1:$LI$1),FALSE)</f>
        <v>1.364339741</v>
      </c>
      <c r="AD1500" s="366">
        <f>+VLOOKUP($E1500,Labor!$1:$1048576,MATCH(DATE(AD$2,1,1),Labor!$A$1:$LI$1),FALSE)</f>
        <v>1.3589352370000001</v>
      </c>
      <c r="AE1500" s="366">
        <f>+VLOOKUP($E1500,Labor!$1:$1048576,MATCH(DATE(AE$2,1,1),Labor!$A$1:$LI$1),FALSE)</f>
        <v>1.3530736130000001</v>
      </c>
      <c r="AF1500" s="366">
        <f>+VLOOKUP($E1500,Labor!$1:$1048576,MATCH(DATE(AF$2,1,1),Labor!$A$1:$LI$1),FALSE)</f>
        <v>1.346913823</v>
      </c>
      <c r="AG1500" s="366">
        <f>+VLOOKUP($E1500,Labor!$1:$1048576,MATCH(DATE(AG$2,1,1),Labor!$A$1:$LI$1),FALSE)</f>
        <v>1.340547317</v>
      </c>
      <c r="AH1500" s="366">
        <f>+VLOOKUP($E1500,Labor!$1:$1048576,MATCH(DATE(AH$2,1,1),Labor!$A$1:$LI$1),FALSE)</f>
        <v>1.3340174810000001</v>
      </c>
      <c r="AI1500" s="366">
        <f>+VLOOKUP($E1500,Labor!$1:$1048576,MATCH(DATE(AI$2,1,1),Labor!$A$1:$LI$1),FALSE)</f>
        <v>1.3273447780000001</v>
      </c>
      <c r="AJ1500" s="366">
        <f>+VLOOKUP($E1500,Labor!$1:$1048576,MATCH(DATE(AJ$2,1,1),Labor!$A$1:$LI$1),FALSE)</f>
        <v>1.320538964</v>
      </c>
      <c r="AK1500" s="366">
        <f>+VLOOKUP($E1500,Labor!$1:$1048576,MATCH(DATE(AK$2,1,1),Labor!$A$1:$LI$1),FALSE)</f>
        <v>1.3136051280000001</v>
      </c>
      <c r="AL1500" s="366">
        <f>+VLOOKUP($E1500,Labor!$1:$1048576,MATCH(DATE(AL$2,1,1),Labor!$A$1:$LI$1),FALSE)</f>
        <v>1.306547033</v>
      </c>
      <c r="AM1500" s="366">
        <f>+VLOOKUP($E1500,Labor!$1:$1048576,MATCH(DATE(AM$2,1,1),Labor!$A$1:$LI$1),FALSE)</f>
        <v>1.299367078</v>
      </c>
      <c r="AN1500" s="366">
        <f>+VLOOKUP($E1500,Labor!$1:$1048576,MATCH(DATE(AN$2,1,1),Labor!$A$1:$LI$1),FALSE)</f>
        <v>1.2920662789999999</v>
      </c>
      <c r="AO1500" s="366">
        <f>+VLOOKUP($E1500,Labor!$1:$1048576,MATCH(DATE(AO$2,1,1),Labor!$A$1:$LI$1),FALSE)</f>
        <v>1.284646621</v>
      </c>
    </row>
    <row r="1501" spans="1:41" ht="15" customHeight="1" x14ac:dyDescent="0.35">
      <c r="A1501" s="394"/>
      <c r="B1501" s="403"/>
      <c r="C1501" s="67" t="s">
        <v>460</v>
      </c>
      <c r="D1501" s="93"/>
      <c r="E1501" s="67" t="s">
        <v>814</v>
      </c>
      <c r="F1501" s="366">
        <f>+VLOOKUP($E1501,Labor!$1:$1048576,MATCH(DATE(F$2,1,1),Labor!$A$1:$LI$1),FALSE)</f>
        <v>0.72016906120000002</v>
      </c>
      <c r="G1501" s="366">
        <f>+VLOOKUP($E1501,Labor!$1:$1048576,MATCH(DATE(G$2,1,1),Labor!$A$1:$LI$1),FALSE)</f>
        <v>0.71937305780000005</v>
      </c>
      <c r="H1501" s="366">
        <f>+VLOOKUP($E1501,Labor!$1:$1048576,MATCH(DATE(H$2,1,1),Labor!$A$1:$LI$1),FALSE)</f>
        <v>0.71723603170000005</v>
      </c>
      <c r="I1501" s="366">
        <f>+VLOOKUP($E1501,Labor!$1:$1048576,MATCH(DATE(I$2,1,1),Labor!$A$1:$LI$1),FALSE)</f>
        <v>0.71448942520000003</v>
      </c>
      <c r="J1501" s="366">
        <f>+VLOOKUP($E1501,Labor!$1:$1048576,MATCH(DATE(J$2,1,1),Labor!$A$1:$LI$1),FALSE)</f>
        <v>0.71161970640000005</v>
      </c>
      <c r="K1501" s="366">
        <f>+VLOOKUP($E1501,Labor!$1:$1048576,MATCH(DATE(K$2,1,1),Labor!$A$1:$LI$1),FALSE)</f>
        <v>0.70889790689999999</v>
      </c>
      <c r="L1501" s="366">
        <f>+VLOOKUP($E1501,Labor!$1:$1048576,MATCH(DATE(L$2,1,1),Labor!$A$1:$LI$1),FALSE)</f>
        <v>0.70634052820000004</v>
      </c>
      <c r="M1501" s="366">
        <f>+VLOOKUP($E1501,Labor!$1:$1048576,MATCH(DATE(M$2,1,1),Labor!$A$1:$LI$1),FALSE)</f>
        <v>0.70394423930000005</v>
      </c>
      <c r="N1501" s="366">
        <f>+VLOOKUP($E1501,Labor!$1:$1048576,MATCH(DATE(N$2,1,1),Labor!$A$1:$LI$1),FALSE)</f>
        <v>0.70169494570000002</v>
      </c>
      <c r="O1501" s="366">
        <f>+VLOOKUP($E1501,Labor!$1:$1048576,MATCH(DATE(O$2,1,1),Labor!$A$1:$LI$1),FALSE)</f>
        <v>0.6995685989</v>
      </c>
      <c r="P1501" s="366">
        <f>+VLOOKUP($E1501,Labor!$1:$1048576,MATCH(DATE(P$2,1,1),Labor!$A$1:$LI$1),FALSE)</f>
        <v>0.69763453720000002</v>
      </c>
      <c r="Q1501" s="366">
        <f>+VLOOKUP($E1501,Labor!$1:$1048576,MATCH(DATE(Q$2,1,1),Labor!$A$1:$LI$1),FALSE)</f>
        <v>0.69576526689999996</v>
      </c>
      <c r="R1501" s="366">
        <f>+VLOOKUP($E1501,Labor!$1:$1048576,MATCH(DATE(R$2,1,1),Labor!$A$1:$LI$1),FALSE)</f>
        <v>0.69390131379999997</v>
      </c>
      <c r="S1501" s="366">
        <f>+VLOOKUP($E1501,Labor!$1:$1048576,MATCH(DATE(S$2,1,1),Labor!$A$1:$LI$1),FALSE)</f>
        <v>0.69201580880000002</v>
      </c>
      <c r="T1501" s="366">
        <f>+VLOOKUP($E1501,Labor!$1:$1048576,MATCH(DATE(T$2,1,1),Labor!$A$1:$LI$1),FALSE)</f>
        <v>0.6900927188</v>
      </c>
      <c r="U1501" s="366">
        <f>+VLOOKUP($E1501,Labor!$1:$1048576,MATCH(DATE(U$2,1,1),Labor!$A$1:$LI$1),FALSE)</f>
        <v>0.68811970469999995</v>
      </c>
      <c r="V1501" s="366">
        <f>+VLOOKUP($E1501,Labor!$1:$1048576,MATCH(DATE(V$2,1,1),Labor!$A$1:$LI$1),FALSE)</f>
        <v>0.68608690930000005</v>
      </c>
      <c r="W1501" s="366">
        <f>+VLOOKUP($E1501,Labor!$1:$1048576,MATCH(DATE(W$2,1,1),Labor!$A$1:$LI$1),FALSE)</f>
        <v>0.68398565860000005</v>
      </c>
      <c r="X1501" s="366">
        <f>+VLOOKUP($E1501,Labor!$1:$1048576,MATCH(DATE(X$2,1,1),Labor!$A$1:$LI$1),FALSE)</f>
        <v>0.68180911249999998</v>
      </c>
      <c r="Y1501" s="366">
        <f>+VLOOKUP($E1501,Labor!$1:$1048576,MATCH(DATE(Y$2,1,1),Labor!$A$1:$LI$1),FALSE)</f>
        <v>0.67955292759999997</v>
      </c>
      <c r="Z1501" s="366">
        <f>+VLOOKUP($E1501,Labor!$1:$1048576,MATCH(DATE(Z$2,1,1),Labor!$A$1:$LI$1),FALSE)</f>
        <v>0.67715457950000002</v>
      </c>
      <c r="AA1501" s="366">
        <f>+VLOOKUP($E1501,Labor!$1:$1048576,MATCH(DATE(AA$2,1,1),Labor!$A$1:$LI$1),FALSE)</f>
        <v>0.67467072559999997</v>
      </c>
      <c r="AB1501" s="366">
        <f>+VLOOKUP($E1501,Labor!$1:$1048576,MATCH(DATE(AB$2,1,1),Labor!$A$1:$LI$1),FALSE)</f>
        <v>0.67211945539999995</v>
      </c>
      <c r="AC1501" s="366">
        <f>+VLOOKUP($E1501,Labor!$1:$1048576,MATCH(DATE(AC$2,1,1),Labor!$A$1:$LI$1),FALSE)</f>
        <v>0.66950212980000001</v>
      </c>
      <c r="AD1501" s="366">
        <f>+VLOOKUP($E1501,Labor!$1:$1048576,MATCH(DATE(AD$2,1,1),Labor!$A$1:$LI$1),FALSE)</f>
        <v>0.66681550170000004</v>
      </c>
      <c r="AE1501" s="366">
        <f>+VLOOKUP($E1501,Labor!$1:$1048576,MATCH(DATE(AE$2,1,1),Labor!$A$1:$LI$1),FALSE)</f>
        <v>0.66390342520000001</v>
      </c>
      <c r="AF1501" s="366">
        <f>+VLOOKUP($E1501,Labor!$1:$1048576,MATCH(DATE(AF$2,1,1),Labor!$A$1:$LI$1),FALSE)</f>
        <v>0.66084362210000003</v>
      </c>
      <c r="AG1501" s="366">
        <f>+VLOOKUP($E1501,Labor!$1:$1048576,MATCH(DATE(AG$2,1,1),Labor!$A$1:$LI$1),FALSE)</f>
        <v>0.65768162129999996</v>
      </c>
      <c r="AH1501" s="366">
        <f>+VLOOKUP($E1501,Labor!$1:$1048576,MATCH(DATE(AH$2,1,1),Labor!$A$1:$LI$1),FALSE)</f>
        <v>0.65443946900000005</v>
      </c>
      <c r="AI1501" s="366">
        <f>+VLOOKUP($E1501,Labor!$1:$1048576,MATCH(DATE(AI$2,1,1),Labor!$A$1:$LI$1),FALSE)</f>
        <v>0.65112772019999998</v>
      </c>
      <c r="AJ1501" s="366">
        <f>+VLOOKUP($E1501,Labor!$1:$1048576,MATCH(DATE(AJ$2,1,1),Labor!$A$1:$LI$1),FALSE)</f>
        <v>0.64775136730000005</v>
      </c>
      <c r="AK1501" s="366">
        <f>+VLOOKUP($E1501,Labor!$1:$1048576,MATCH(DATE(AK$2,1,1),Labor!$A$1:$LI$1),FALSE)</f>
        <v>0.64431285869999999</v>
      </c>
      <c r="AL1501" s="366">
        <f>+VLOOKUP($E1501,Labor!$1:$1048576,MATCH(DATE(AL$2,1,1),Labor!$A$1:$LI$1),FALSE)</f>
        <v>0.64081383130000003</v>
      </c>
      <c r="AM1501" s="366">
        <f>+VLOOKUP($E1501,Labor!$1:$1048576,MATCH(DATE(AM$2,1,1),Labor!$A$1:$LI$1),FALSE)</f>
        <v>0.63725517409999999</v>
      </c>
      <c r="AN1501" s="366">
        <f>+VLOOKUP($E1501,Labor!$1:$1048576,MATCH(DATE(AN$2,1,1),Labor!$A$1:$LI$1),FALSE)</f>
        <v>0.6336370778</v>
      </c>
      <c r="AO1501" s="366">
        <f>+VLOOKUP($E1501,Labor!$1:$1048576,MATCH(DATE(AO$2,1,1),Labor!$A$1:$LI$1),FALSE)</f>
        <v>0.62996022969999999</v>
      </c>
    </row>
    <row r="1502" spans="1:41" s="92" customFormat="1" ht="15" customHeight="1" x14ac:dyDescent="0.35">
      <c r="A1502" s="394"/>
      <c r="B1502" s="403"/>
      <c r="C1502" s="76" t="s">
        <v>484</v>
      </c>
      <c r="D1502" s="130"/>
      <c r="E1502" s="76" t="s">
        <v>815</v>
      </c>
      <c r="F1502" s="365">
        <f>+VLOOKUP($E1502,Labor!$1:$1048576,MATCH(DATE(F$2,1,1),Labor!$A$1:$LI$1),FALSE)</f>
        <v>86.984865920000004</v>
      </c>
      <c r="G1502" s="365">
        <f>+VLOOKUP($E1502,Labor!$1:$1048576,MATCH(DATE(G$2,1,1),Labor!$A$1:$LI$1),FALSE)</f>
        <v>86.806759330000006</v>
      </c>
      <c r="H1502" s="365">
        <f>+VLOOKUP($E1502,Labor!$1:$1048576,MATCH(DATE(H$2,1,1),Labor!$A$1:$LI$1),FALSE)</f>
        <v>86.382141570000002</v>
      </c>
      <c r="I1502" s="365">
        <f>+VLOOKUP($E1502,Labor!$1:$1048576,MATCH(DATE(I$2,1,1),Labor!$A$1:$LI$1),FALSE)</f>
        <v>85.828937429999996</v>
      </c>
      <c r="J1502" s="365">
        <f>+VLOOKUP($E1502,Labor!$1:$1048576,MATCH(DATE(J$2,1,1),Labor!$A$1:$LI$1),FALSE)</f>
        <v>85.23540113</v>
      </c>
      <c r="K1502" s="365">
        <f>+VLOOKUP($E1502,Labor!$1:$1048576,MATCH(DATE(K$2,1,1),Labor!$A$1:$LI$1),FALSE)</f>
        <v>84.654424090000006</v>
      </c>
      <c r="L1502" s="365">
        <f>+VLOOKUP($E1502,Labor!$1:$1048576,MATCH(DATE(L$2,1,1),Labor!$A$1:$LI$1),FALSE)</f>
        <v>84.097269850000004</v>
      </c>
      <c r="M1502" s="365">
        <f>+VLOOKUP($E1502,Labor!$1:$1048576,MATCH(DATE(M$2,1,1),Labor!$A$1:$LI$1),FALSE)</f>
        <v>83.568219229999997</v>
      </c>
      <c r="N1502" s="365">
        <f>+VLOOKUP($E1502,Labor!$1:$1048576,MATCH(DATE(N$2,1,1),Labor!$A$1:$LI$1),FALSE)</f>
        <v>83.067085919999997</v>
      </c>
      <c r="O1502" s="365">
        <f>+VLOOKUP($E1502,Labor!$1:$1048576,MATCH(DATE(O$2,1,1),Labor!$A$1:$LI$1),FALSE)</f>
        <v>82.590800509999994</v>
      </c>
      <c r="P1502" s="365">
        <f>+VLOOKUP($E1502,Labor!$1:$1048576,MATCH(DATE(P$2,1,1),Labor!$A$1:$LI$1),FALSE)</f>
        <v>82.150005870000001</v>
      </c>
      <c r="Q1502" s="365">
        <f>+VLOOKUP($E1502,Labor!$1:$1048576,MATCH(DATE(Q$2,1,1),Labor!$A$1:$LI$1),FALSE)</f>
        <v>81.725603079999999</v>
      </c>
      <c r="R1502" s="365">
        <f>+VLOOKUP($E1502,Labor!$1:$1048576,MATCH(DATE(R$2,1,1),Labor!$A$1:$LI$1),FALSE)</f>
        <v>81.308694900000006</v>
      </c>
      <c r="S1502" s="365">
        <f>+VLOOKUP($E1502,Labor!$1:$1048576,MATCH(DATE(S$2,1,1),Labor!$A$1:$LI$1),FALSE)</f>
        <v>80.895198399999998</v>
      </c>
      <c r="T1502" s="365">
        <f>+VLOOKUP($E1502,Labor!$1:$1048576,MATCH(DATE(T$2,1,1),Labor!$A$1:$LI$1),FALSE)</f>
        <v>80.48286177</v>
      </c>
      <c r="U1502" s="365">
        <f>+VLOOKUP($E1502,Labor!$1:$1048576,MATCH(DATE(U$2,1,1),Labor!$A$1:$LI$1),FALSE)</f>
        <v>80.070183689999993</v>
      </c>
      <c r="V1502" s="365">
        <f>+VLOOKUP($E1502,Labor!$1:$1048576,MATCH(DATE(V$2,1,1),Labor!$A$1:$LI$1),FALSE)</f>
        <v>79.656116470000001</v>
      </c>
      <c r="W1502" s="365">
        <f>+VLOOKUP($E1502,Labor!$1:$1048576,MATCH(DATE(W$2,1,1),Labor!$A$1:$LI$1),FALSE)</f>
        <v>79.239824299999995</v>
      </c>
      <c r="X1502" s="365">
        <f>+VLOOKUP($E1502,Labor!$1:$1048576,MATCH(DATE(X$2,1,1),Labor!$A$1:$LI$1),FALSE)</f>
        <v>78.82070564</v>
      </c>
      <c r="Y1502" s="365">
        <f>+VLOOKUP($E1502,Labor!$1:$1048576,MATCH(DATE(Y$2,1,1),Labor!$A$1:$LI$1),FALSE)</f>
        <v>78.398438560000002</v>
      </c>
      <c r="Z1502" s="365">
        <f>+VLOOKUP($E1502,Labor!$1:$1048576,MATCH(DATE(Z$2,1,1),Labor!$A$1:$LI$1),FALSE)</f>
        <v>77.963702600000005</v>
      </c>
      <c r="AA1502" s="365">
        <f>+VLOOKUP($E1502,Labor!$1:$1048576,MATCH(DATE(AA$2,1,1),Labor!$A$1:$LI$1),FALSE)</f>
        <v>77.525165029999997</v>
      </c>
      <c r="AB1502" s="365">
        <f>+VLOOKUP($E1502,Labor!$1:$1048576,MATCH(DATE(AB$2,1,1),Labor!$A$1:$LI$1),FALSE)</f>
        <v>77.085681199999996</v>
      </c>
      <c r="AC1502" s="365">
        <f>+VLOOKUP($E1502,Labor!$1:$1048576,MATCH(DATE(AC$2,1,1),Labor!$A$1:$LI$1),FALSE)</f>
        <v>76.645652369999993</v>
      </c>
      <c r="AD1502" s="365">
        <f>+VLOOKUP($E1502,Labor!$1:$1048576,MATCH(DATE(AD$2,1,1),Labor!$A$1:$LI$1),FALSE)</f>
        <v>76.204724279999994</v>
      </c>
      <c r="AE1502" s="365">
        <f>+VLOOKUP($E1502,Labor!$1:$1048576,MATCH(DATE(AE$2,1,1),Labor!$A$1:$LI$1),FALSE)</f>
        <v>75.738849619999996</v>
      </c>
      <c r="AF1502" s="365">
        <f>+VLOOKUP($E1502,Labor!$1:$1048576,MATCH(DATE(AF$2,1,1),Labor!$A$1:$LI$1),FALSE)</f>
        <v>75.259355139999997</v>
      </c>
      <c r="AG1502" s="365">
        <f>+VLOOKUP($E1502,Labor!$1:$1048576,MATCH(DATE(AG$2,1,1),Labor!$A$1:$LI$1),FALSE)</f>
        <v>74.772843289999997</v>
      </c>
      <c r="AH1502" s="365">
        <f>+VLOOKUP($E1502,Labor!$1:$1048576,MATCH(DATE(AH$2,1,1),Labor!$A$1:$LI$1),FALSE)</f>
        <v>74.282723500000003</v>
      </c>
      <c r="AI1502" s="365">
        <f>+VLOOKUP($E1502,Labor!$1:$1048576,MATCH(DATE(AI$2,1,1),Labor!$A$1:$LI$1),FALSE)</f>
        <v>73.790746229999996</v>
      </c>
      <c r="AJ1502" s="365">
        <f>+VLOOKUP($E1502,Labor!$1:$1048576,MATCH(DATE(AJ$2,1,1),Labor!$A$1:$LI$1),FALSE)</f>
        <v>73.297788850000003</v>
      </c>
      <c r="AK1502" s="365">
        <f>+VLOOKUP($E1502,Labor!$1:$1048576,MATCH(DATE(AK$2,1,1),Labor!$A$1:$LI$1),FALSE)</f>
        <v>72.804282099999995</v>
      </c>
      <c r="AL1502" s="365">
        <f>+VLOOKUP($E1502,Labor!$1:$1048576,MATCH(DATE(AL$2,1,1),Labor!$A$1:$LI$1),FALSE)</f>
        <v>72.310466030000001</v>
      </c>
      <c r="AM1502" s="365">
        <f>+VLOOKUP($E1502,Labor!$1:$1048576,MATCH(DATE(AM$2,1,1),Labor!$A$1:$LI$1),FALSE)</f>
        <v>71.816440970000002</v>
      </c>
      <c r="AN1502" s="365">
        <f>+VLOOKUP($E1502,Labor!$1:$1048576,MATCH(DATE(AN$2,1,1),Labor!$A$1:$LI$1),FALSE)</f>
        <v>71.322203270000003</v>
      </c>
      <c r="AO1502" s="365">
        <f>+VLOOKUP($E1502,Labor!$1:$1048576,MATCH(DATE(AO$2,1,1),Labor!$A$1:$LI$1),FALSE)</f>
        <v>70.827794400000002</v>
      </c>
    </row>
    <row r="1503" spans="1:41" ht="15" customHeight="1" x14ac:dyDescent="0.35">
      <c r="A1503" s="394"/>
      <c r="B1503" s="403"/>
      <c r="C1503" s="67" t="s">
        <v>463</v>
      </c>
      <c r="D1503" s="93"/>
      <c r="E1503" s="67" t="s">
        <v>816</v>
      </c>
      <c r="F1503" s="366">
        <f>+VLOOKUP($E1503,Labor!$1:$1048576,MATCH(DATE(F$2,1,1),Labor!$A$1:$LI$1),FALSE)</f>
        <v>59.422974259999997</v>
      </c>
      <c r="G1503" s="366">
        <f>+VLOOKUP($E1503,Labor!$1:$1048576,MATCH(DATE(G$2,1,1),Labor!$A$1:$LI$1),FALSE)</f>
        <v>59.287653050000003</v>
      </c>
      <c r="H1503" s="366">
        <f>+VLOOKUP($E1503,Labor!$1:$1048576,MATCH(DATE(H$2,1,1),Labor!$A$1:$LI$1),FALSE)</f>
        <v>58.971433169999997</v>
      </c>
      <c r="I1503" s="366">
        <f>+VLOOKUP($E1503,Labor!$1:$1048576,MATCH(DATE(I$2,1,1),Labor!$A$1:$LI$1),FALSE)</f>
        <v>58.559781350000002</v>
      </c>
      <c r="J1503" s="366">
        <f>+VLOOKUP($E1503,Labor!$1:$1048576,MATCH(DATE(J$2,1,1),Labor!$A$1:$LI$1),FALSE)</f>
        <v>58.117292280000001</v>
      </c>
      <c r="K1503" s="366">
        <f>+VLOOKUP($E1503,Labor!$1:$1048576,MATCH(DATE(K$2,1,1),Labor!$A$1:$LI$1),FALSE)</f>
        <v>57.682778859999999</v>
      </c>
      <c r="L1503" s="366">
        <f>+VLOOKUP($E1503,Labor!$1:$1048576,MATCH(DATE(L$2,1,1),Labor!$A$1:$LI$1),FALSE)</f>
        <v>57.266928589999999</v>
      </c>
      <c r="M1503" s="366">
        <f>+VLOOKUP($E1503,Labor!$1:$1048576,MATCH(DATE(M$2,1,1),Labor!$A$1:$LI$1),FALSE)</f>
        <v>56.873094309999999</v>
      </c>
      <c r="N1503" s="366">
        <f>+VLOOKUP($E1503,Labor!$1:$1048576,MATCH(DATE(N$2,1,1),Labor!$A$1:$LI$1),FALSE)</f>
        <v>56.500744959999999</v>
      </c>
      <c r="O1503" s="366">
        <f>+VLOOKUP($E1503,Labor!$1:$1048576,MATCH(DATE(O$2,1,1),Labor!$A$1:$LI$1),FALSE)</f>
        <v>56.147251009999998</v>
      </c>
      <c r="P1503" s="366">
        <f>+VLOOKUP($E1503,Labor!$1:$1048576,MATCH(DATE(P$2,1,1),Labor!$A$1:$LI$1),FALSE)</f>
        <v>55.816797049999998</v>
      </c>
      <c r="Q1503" s="366">
        <f>+VLOOKUP($E1503,Labor!$1:$1048576,MATCH(DATE(Q$2,1,1),Labor!$A$1:$LI$1),FALSE)</f>
        <v>55.498833650000002</v>
      </c>
      <c r="R1503" s="366">
        <f>+VLOOKUP($E1503,Labor!$1:$1048576,MATCH(DATE(R$2,1,1),Labor!$A$1:$LI$1),FALSE)</f>
        <v>55.187808500000003</v>
      </c>
      <c r="S1503" s="366">
        <f>+VLOOKUP($E1503,Labor!$1:$1048576,MATCH(DATE(S$2,1,1),Labor!$A$1:$LI$1),FALSE)</f>
        <v>54.88078445</v>
      </c>
      <c r="T1503" s="366">
        <f>+VLOOKUP($E1503,Labor!$1:$1048576,MATCH(DATE(T$2,1,1),Labor!$A$1:$LI$1),FALSE)</f>
        <v>54.575917760000003</v>
      </c>
      <c r="U1503" s="366">
        <f>+VLOOKUP($E1503,Labor!$1:$1048576,MATCH(DATE(U$2,1,1),Labor!$A$1:$LI$1),FALSE)</f>
        <v>54.27190521</v>
      </c>
      <c r="V1503" s="366">
        <f>+VLOOKUP($E1503,Labor!$1:$1048576,MATCH(DATE(V$2,1,1),Labor!$A$1:$LI$1),FALSE)</f>
        <v>53.967828760000003</v>
      </c>
      <c r="W1503" s="366">
        <f>+VLOOKUP($E1503,Labor!$1:$1048576,MATCH(DATE(W$2,1,1),Labor!$A$1:$LI$1),FALSE)</f>
        <v>53.662985390000003</v>
      </c>
      <c r="X1503" s="366">
        <f>+VLOOKUP($E1503,Labor!$1:$1048576,MATCH(DATE(X$2,1,1),Labor!$A$1:$LI$1),FALSE)</f>
        <v>53.356883719999999</v>
      </c>
      <c r="Y1503" s="366">
        <f>+VLOOKUP($E1503,Labor!$1:$1048576,MATCH(DATE(Y$2,1,1),Labor!$A$1:$LI$1),FALSE)</f>
        <v>53.04925695</v>
      </c>
      <c r="Z1503" s="366">
        <f>+VLOOKUP($E1503,Labor!$1:$1048576,MATCH(DATE(Z$2,1,1),Labor!$A$1:$LI$1),FALSE)</f>
        <v>52.735286410000001</v>
      </c>
      <c r="AA1503" s="366">
        <f>+VLOOKUP($E1503,Labor!$1:$1048576,MATCH(DATE(AA$2,1,1),Labor!$A$1:$LI$1),FALSE)</f>
        <v>52.419219249999998</v>
      </c>
      <c r="AB1503" s="366">
        <f>+VLOOKUP($E1503,Labor!$1:$1048576,MATCH(DATE(AB$2,1,1),Labor!$A$1:$LI$1),FALSE)</f>
        <v>52.102578440000002</v>
      </c>
      <c r="AC1503" s="366">
        <f>+VLOOKUP($E1503,Labor!$1:$1048576,MATCH(DATE(AC$2,1,1),Labor!$A$1:$LI$1),FALSE)</f>
        <v>51.785652949999999</v>
      </c>
      <c r="AD1503" s="366">
        <f>+VLOOKUP($E1503,Labor!$1:$1048576,MATCH(DATE(AD$2,1,1),Labor!$A$1:$LI$1),FALSE)</f>
        <v>51.468330590000001</v>
      </c>
      <c r="AE1503" s="366">
        <f>+VLOOKUP($E1503,Labor!$1:$1048576,MATCH(DATE(AE$2,1,1),Labor!$A$1:$LI$1),FALSE)</f>
        <v>51.138358670000002</v>
      </c>
      <c r="AF1503" s="366">
        <f>+VLOOKUP($E1503,Labor!$1:$1048576,MATCH(DATE(AF$2,1,1),Labor!$A$1:$LI$1),FALSE)</f>
        <v>50.801177180000003</v>
      </c>
      <c r="AG1503" s="366">
        <f>+VLOOKUP($E1503,Labor!$1:$1048576,MATCH(DATE(AG$2,1,1),Labor!$A$1:$LI$1),FALSE)</f>
        <v>50.460160690000002</v>
      </c>
      <c r="AH1503" s="366">
        <f>+VLOOKUP($E1503,Labor!$1:$1048576,MATCH(DATE(AH$2,1,1),Labor!$A$1:$LI$1),FALSE)</f>
        <v>50.117115929999997</v>
      </c>
      <c r="AI1503" s="366">
        <f>+VLOOKUP($E1503,Labor!$1:$1048576,MATCH(DATE(AI$2,1,1),Labor!$A$1:$LI$1),FALSE)</f>
        <v>49.773033609999999</v>
      </c>
      <c r="AJ1503" s="366">
        <f>+VLOOKUP($E1503,Labor!$1:$1048576,MATCH(DATE(AJ$2,1,1),Labor!$A$1:$LI$1),FALSE)</f>
        <v>49.428459850000003</v>
      </c>
      <c r="AK1503" s="366">
        <f>+VLOOKUP($E1503,Labor!$1:$1048576,MATCH(DATE(AK$2,1,1),Labor!$A$1:$LI$1),FALSE)</f>
        <v>49.083698210000001</v>
      </c>
      <c r="AL1503" s="366">
        <f>+VLOOKUP($E1503,Labor!$1:$1048576,MATCH(DATE(AL$2,1,1),Labor!$A$1:$LI$1),FALSE)</f>
        <v>48.738939879999997</v>
      </c>
      <c r="AM1503" s="366">
        <f>+VLOOKUP($E1503,Labor!$1:$1048576,MATCH(DATE(AM$2,1,1),Labor!$A$1:$LI$1),FALSE)</f>
        <v>48.394278270000001</v>
      </c>
      <c r="AN1503" s="366">
        <f>+VLOOKUP($E1503,Labor!$1:$1048576,MATCH(DATE(AN$2,1,1),Labor!$A$1:$LI$1),FALSE)</f>
        <v>48.049725909999999</v>
      </c>
      <c r="AO1503" s="366">
        <f>+VLOOKUP($E1503,Labor!$1:$1048576,MATCH(DATE(AO$2,1,1),Labor!$A$1:$LI$1),FALSE)</f>
        <v>47.705315450000001</v>
      </c>
    </row>
    <row r="1504" spans="1:41" ht="15" customHeight="1" x14ac:dyDescent="0.35">
      <c r="A1504" s="394"/>
      <c r="B1504" s="403"/>
      <c r="C1504" s="67" t="s">
        <v>464</v>
      </c>
      <c r="D1504" s="93"/>
      <c r="E1504" s="67" t="s">
        <v>817</v>
      </c>
      <c r="F1504" s="366">
        <f>+VLOOKUP($E1504,Labor!$1:$1048576,MATCH(DATE(F$2,1,1),Labor!$A$1:$LI$1),FALSE)</f>
        <v>1.1843595570000001</v>
      </c>
      <c r="G1504" s="366">
        <f>+VLOOKUP($E1504,Labor!$1:$1048576,MATCH(DATE(G$2,1,1),Labor!$A$1:$LI$1),FALSE)</f>
        <v>1.1818351220000001</v>
      </c>
      <c r="H1504" s="366">
        <f>+VLOOKUP($E1504,Labor!$1:$1048576,MATCH(DATE(H$2,1,1),Labor!$A$1:$LI$1),FALSE)</f>
        <v>1.175847342</v>
      </c>
      <c r="I1504" s="366">
        <f>+VLOOKUP($E1504,Labor!$1:$1048576,MATCH(DATE(I$2,1,1),Labor!$A$1:$LI$1),FALSE)</f>
        <v>1.1681224059999999</v>
      </c>
      <c r="J1504" s="366">
        <f>+VLOOKUP($E1504,Labor!$1:$1048576,MATCH(DATE(J$2,1,1),Labor!$A$1:$LI$1),FALSE)</f>
        <v>1.1599546709999999</v>
      </c>
      <c r="K1504" s="366">
        <f>+VLOOKUP($E1504,Labor!$1:$1048576,MATCH(DATE(K$2,1,1),Labor!$A$1:$LI$1),FALSE)</f>
        <v>1.152108632</v>
      </c>
      <c r="L1504" s="366">
        <f>+VLOOKUP($E1504,Labor!$1:$1048576,MATCH(DATE(L$2,1,1),Labor!$A$1:$LI$1),FALSE)</f>
        <v>1.1447652660000001</v>
      </c>
      <c r="M1504" s="366">
        <f>+VLOOKUP($E1504,Labor!$1:$1048576,MATCH(DATE(M$2,1,1),Labor!$A$1:$LI$1),FALSE)</f>
        <v>1.1379592620000001</v>
      </c>
      <c r="N1504" s="366">
        <f>+VLOOKUP($E1504,Labor!$1:$1048576,MATCH(DATE(N$2,1,1),Labor!$A$1:$LI$1),FALSE)</f>
        <v>1.1316524859999999</v>
      </c>
      <c r="O1504" s="366">
        <f>+VLOOKUP($E1504,Labor!$1:$1048576,MATCH(DATE(O$2,1,1),Labor!$A$1:$LI$1),FALSE)</f>
        <v>1.1257699990000001</v>
      </c>
      <c r="P1504" s="366">
        <f>+VLOOKUP($E1504,Labor!$1:$1048576,MATCH(DATE(P$2,1,1),Labor!$A$1:$LI$1),FALSE)</f>
        <v>1.1204019839999999</v>
      </c>
      <c r="Q1504" s="366">
        <f>+VLOOKUP($E1504,Labor!$1:$1048576,MATCH(DATE(Q$2,1,1),Labor!$A$1:$LI$1),FALSE)</f>
        <v>1.1153156719999999</v>
      </c>
      <c r="R1504" s="366">
        <f>+VLOOKUP($E1504,Labor!$1:$1048576,MATCH(DATE(R$2,1,1),Labor!$A$1:$LI$1),FALSE)</f>
        <v>1.1103787869999999</v>
      </c>
      <c r="S1504" s="366">
        <f>+VLOOKUP($E1504,Labor!$1:$1048576,MATCH(DATE(S$2,1,1),Labor!$A$1:$LI$1),FALSE)</f>
        <v>1.105518958</v>
      </c>
      <c r="T1504" s="366">
        <f>+VLOOKUP($E1504,Labor!$1:$1048576,MATCH(DATE(T$2,1,1),Labor!$A$1:$LI$1),FALSE)</f>
        <v>1.1006928199999999</v>
      </c>
      <c r="U1504" s="366">
        <f>+VLOOKUP($E1504,Labor!$1:$1048576,MATCH(DATE(U$2,1,1),Labor!$A$1:$LI$1),FALSE)</f>
        <v>1.0958726700000001</v>
      </c>
      <c r="V1504" s="366">
        <f>+VLOOKUP($E1504,Labor!$1:$1048576,MATCH(DATE(V$2,1,1),Labor!$A$1:$LI$1),FALSE)</f>
        <v>1.091041237</v>
      </c>
      <c r="W1504" s="366">
        <f>+VLOOKUP($E1504,Labor!$1:$1048576,MATCH(DATE(W$2,1,1),Labor!$A$1:$LI$1),FALSE)</f>
        <v>1.0861869289999999</v>
      </c>
      <c r="X1504" s="366">
        <f>+VLOOKUP($E1504,Labor!$1:$1048576,MATCH(DATE(X$2,1,1),Labor!$A$1:$LI$1),FALSE)</f>
        <v>1.0813029329999999</v>
      </c>
      <c r="Y1504" s="366">
        <f>+VLOOKUP($E1504,Labor!$1:$1048576,MATCH(DATE(Y$2,1,1),Labor!$A$1:$LI$1),FALSE)</f>
        <v>1.076386992</v>
      </c>
      <c r="Z1504" s="366">
        <f>+VLOOKUP($E1504,Labor!$1:$1048576,MATCH(DATE(Z$2,1,1),Labor!$A$1:$LI$1),FALSE)</f>
        <v>1.0713298680000001</v>
      </c>
      <c r="AA1504" s="366">
        <f>+VLOOKUP($E1504,Labor!$1:$1048576,MATCH(DATE(AA$2,1,1),Labor!$A$1:$LI$1),FALSE)</f>
        <v>1.0662254529999999</v>
      </c>
      <c r="AB1504" s="366">
        <f>+VLOOKUP($E1504,Labor!$1:$1048576,MATCH(DATE(AB$2,1,1),Labor!$A$1:$LI$1),FALSE)</f>
        <v>1.0611143460000001</v>
      </c>
      <c r="AC1504" s="366">
        <f>+VLOOKUP($E1504,Labor!$1:$1048576,MATCH(DATE(AC$2,1,1),Labor!$A$1:$LI$1),FALSE)</f>
        <v>1.0560093180000001</v>
      </c>
      <c r="AD1504" s="366">
        <f>+VLOOKUP($E1504,Labor!$1:$1048576,MATCH(DATE(AD$2,1,1),Labor!$A$1:$LI$1),FALSE)</f>
        <v>1.0509121910000001</v>
      </c>
      <c r="AE1504" s="366">
        <f>+VLOOKUP($E1504,Labor!$1:$1048576,MATCH(DATE(AE$2,1,1),Labor!$A$1:$LI$1),FALSE)</f>
        <v>1.0455370150000001</v>
      </c>
      <c r="AF1504" s="366">
        <f>+VLOOKUP($E1504,Labor!$1:$1048576,MATCH(DATE(AF$2,1,1),Labor!$A$1:$LI$1),FALSE)</f>
        <v>1.039991069</v>
      </c>
      <c r="AG1504" s="366">
        <f>+VLOOKUP($E1504,Labor!$1:$1048576,MATCH(DATE(AG$2,1,1),Labor!$A$1:$LI$1),FALSE)</f>
        <v>1.0343510499999999</v>
      </c>
      <c r="AH1504" s="366">
        <f>+VLOOKUP($E1504,Labor!$1:$1048576,MATCH(DATE(AH$2,1,1),Labor!$A$1:$LI$1),FALSE)</f>
        <v>1.0286636149999999</v>
      </c>
      <c r="AI1504" s="366">
        <f>+VLOOKUP($E1504,Labor!$1:$1048576,MATCH(DATE(AI$2,1,1),Labor!$A$1:$LI$1),FALSE)</f>
        <v>1.022957296</v>
      </c>
      <c r="AJ1504" s="366">
        <f>+VLOOKUP($E1504,Labor!$1:$1048576,MATCH(DATE(AJ$2,1,1),Labor!$A$1:$LI$1),FALSE)</f>
        <v>1.0172494320000001</v>
      </c>
      <c r="AK1504" s="366">
        <f>+VLOOKUP($E1504,Labor!$1:$1048576,MATCH(DATE(AK$2,1,1),Labor!$A$1:$LI$1),FALSE)</f>
        <v>1.0115505979999999</v>
      </c>
      <c r="AL1504" s="366">
        <f>+VLOOKUP($E1504,Labor!$1:$1048576,MATCH(DATE(AL$2,1,1),Labor!$A$1:$LI$1),FALSE)</f>
        <v>1.0058677650000001</v>
      </c>
      <c r="AM1504" s="366">
        <f>+VLOOKUP($E1504,Labor!$1:$1048576,MATCH(DATE(AM$2,1,1),Labor!$A$1:$LI$1),FALSE)</f>
        <v>1.000205091</v>
      </c>
      <c r="AN1504" s="366">
        <f>+VLOOKUP($E1504,Labor!$1:$1048576,MATCH(DATE(AN$2,1,1),Labor!$A$1:$LI$1),FALSE)</f>
        <v>0.99456463750000002</v>
      </c>
      <c r="AO1504" s="366">
        <f>+VLOOKUP($E1504,Labor!$1:$1048576,MATCH(DATE(AO$2,1,1),Labor!$A$1:$LI$1),FALSE)</f>
        <v>0.9889485817</v>
      </c>
    </row>
    <row r="1505" spans="1:41" ht="15" customHeight="1" x14ac:dyDescent="0.35">
      <c r="A1505" s="394"/>
      <c r="B1505" s="403"/>
      <c r="C1505" s="67" t="s">
        <v>465</v>
      </c>
      <c r="D1505" s="93"/>
      <c r="E1505" s="67" t="s">
        <v>818</v>
      </c>
      <c r="F1505" s="366">
        <f>+VLOOKUP($E1505,Labor!$1:$1048576,MATCH(DATE(F$2,1,1),Labor!$A$1:$LI$1),FALSE)</f>
        <v>1.7210863089999999</v>
      </c>
      <c r="G1505" s="366">
        <f>+VLOOKUP($E1505,Labor!$1:$1048576,MATCH(DATE(G$2,1,1),Labor!$A$1:$LI$1),FALSE)</f>
        <v>1.7174606530000001</v>
      </c>
      <c r="H1505" s="366">
        <f>+VLOOKUP($E1505,Labor!$1:$1048576,MATCH(DATE(H$2,1,1),Labor!$A$1:$LI$1),FALSE)</f>
        <v>1.7088475999999999</v>
      </c>
      <c r="I1505" s="366">
        <f>+VLOOKUP($E1505,Labor!$1:$1048576,MATCH(DATE(I$2,1,1),Labor!$A$1:$LI$1),FALSE)</f>
        <v>1.69776236</v>
      </c>
      <c r="J1505" s="366">
        <f>+VLOOKUP($E1505,Labor!$1:$1048576,MATCH(DATE(J$2,1,1),Labor!$A$1:$LI$1),FALSE)</f>
        <v>1.686085096</v>
      </c>
      <c r="K1505" s="366">
        <f>+VLOOKUP($E1505,Labor!$1:$1048576,MATCH(DATE(K$2,1,1),Labor!$A$1:$LI$1),FALSE)</f>
        <v>1.674921372</v>
      </c>
      <c r="L1505" s="366">
        <f>+VLOOKUP($E1505,Labor!$1:$1048576,MATCH(DATE(L$2,1,1),Labor!$A$1:$LI$1),FALSE)</f>
        <v>1.6645246410000001</v>
      </c>
      <c r="M1505" s="366">
        <f>+VLOOKUP($E1505,Labor!$1:$1048576,MATCH(DATE(M$2,1,1),Labor!$A$1:$LI$1),FALSE)</f>
        <v>1.6549362439999999</v>
      </c>
      <c r="N1505" s="366">
        <f>+VLOOKUP($E1505,Labor!$1:$1048576,MATCH(DATE(N$2,1,1),Labor!$A$1:$LI$1),FALSE)</f>
        <v>1.6460931599999999</v>
      </c>
      <c r="O1505" s="366">
        <f>+VLOOKUP($E1505,Labor!$1:$1048576,MATCH(DATE(O$2,1,1),Labor!$A$1:$LI$1),FALSE)</f>
        <v>1.6378803230000001</v>
      </c>
      <c r="P1505" s="366">
        <f>+VLOOKUP($E1505,Labor!$1:$1048576,MATCH(DATE(P$2,1,1),Labor!$A$1:$LI$1),FALSE)</f>
        <v>1.6304285940000001</v>
      </c>
      <c r="Q1505" s="366">
        <f>+VLOOKUP($E1505,Labor!$1:$1048576,MATCH(DATE(Q$2,1,1),Labor!$A$1:$LI$1),FALSE)</f>
        <v>1.6233946969999999</v>
      </c>
      <c r="R1505" s="366">
        <f>+VLOOKUP($E1505,Labor!$1:$1048576,MATCH(DATE(R$2,1,1),Labor!$A$1:$LI$1),FALSE)</f>
        <v>1.6165814169999999</v>
      </c>
      <c r="S1505" s="366">
        <f>+VLOOKUP($E1505,Labor!$1:$1048576,MATCH(DATE(S$2,1,1),Labor!$A$1:$LI$1),FALSE)</f>
        <v>1.6098798329999999</v>
      </c>
      <c r="T1505" s="366">
        <f>+VLOOKUP($E1505,Labor!$1:$1048576,MATCH(DATE(T$2,1,1),Labor!$A$1:$LI$1),FALSE)</f>
        <v>1.603224542</v>
      </c>
      <c r="U1505" s="366">
        <f>+VLOOKUP($E1505,Labor!$1:$1048576,MATCH(DATE(U$2,1,1),Labor!$A$1:$LI$1),FALSE)</f>
        <v>1.596574054</v>
      </c>
      <c r="V1505" s="366">
        <f>+VLOOKUP($E1505,Labor!$1:$1048576,MATCH(DATE(V$2,1,1),Labor!$A$1:$LI$1),FALSE)</f>
        <v>1.5899029149999999</v>
      </c>
      <c r="W1505" s="366">
        <f>+VLOOKUP($E1505,Labor!$1:$1048576,MATCH(DATE(W$2,1,1),Labor!$A$1:$LI$1),FALSE)</f>
        <v>1.5831945670000001</v>
      </c>
      <c r="X1505" s="366">
        <f>+VLOOKUP($E1505,Labor!$1:$1048576,MATCH(DATE(X$2,1,1),Labor!$A$1:$LI$1),FALSE)</f>
        <v>1.576439833</v>
      </c>
      <c r="Y1505" s="366">
        <f>+VLOOKUP($E1505,Labor!$1:$1048576,MATCH(DATE(Y$2,1,1),Labor!$A$1:$LI$1),FALSE)</f>
        <v>1.569636418</v>
      </c>
      <c r="Z1505" s="366">
        <f>+VLOOKUP($E1505,Labor!$1:$1048576,MATCH(DATE(Z$2,1,1),Labor!$A$1:$LI$1),FALSE)</f>
        <v>1.562623455</v>
      </c>
      <c r="AA1505" s="366">
        <f>+VLOOKUP($E1505,Labor!$1:$1048576,MATCH(DATE(AA$2,1,1),Labor!$A$1:$LI$1),FALSE)</f>
        <v>1.555539499</v>
      </c>
      <c r="AB1505" s="366">
        <f>+VLOOKUP($E1505,Labor!$1:$1048576,MATCH(DATE(AB$2,1,1),Labor!$A$1:$LI$1),FALSE)</f>
        <v>1.548445984</v>
      </c>
      <c r="AC1505" s="366">
        <f>+VLOOKUP($E1505,Labor!$1:$1048576,MATCH(DATE(AC$2,1,1),Labor!$A$1:$LI$1),FALSE)</f>
        <v>1.5413634899999999</v>
      </c>
      <c r="AD1505" s="366">
        <f>+VLOOKUP($E1505,Labor!$1:$1048576,MATCH(DATE(AD$2,1,1),Labor!$A$1:$LI$1),FALSE)</f>
        <v>1.5342962120000001</v>
      </c>
      <c r="AE1505" s="366">
        <f>+VLOOKUP($E1505,Labor!$1:$1048576,MATCH(DATE(AE$2,1,1),Labor!$A$1:$LI$1),FALSE)</f>
        <v>1.5268208190000001</v>
      </c>
      <c r="AF1505" s="366">
        <f>+VLOOKUP($E1505,Labor!$1:$1048576,MATCH(DATE(AF$2,1,1),Labor!$A$1:$LI$1),FALSE)</f>
        <v>1.5190927059999999</v>
      </c>
      <c r="AG1505" s="366">
        <f>+VLOOKUP($E1505,Labor!$1:$1048576,MATCH(DATE(AG$2,1,1),Labor!$A$1:$LI$1),FALSE)</f>
        <v>1.51122464</v>
      </c>
      <c r="AH1505" s="366">
        <f>+VLOOKUP($E1505,Labor!$1:$1048576,MATCH(DATE(AH$2,1,1),Labor!$A$1:$LI$1),FALSE)</f>
        <v>1.503286202</v>
      </c>
      <c r="AI1505" s="366">
        <f>+VLOOKUP($E1505,Labor!$1:$1048576,MATCH(DATE(AI$2,1,1),Labor!$A$1:$LI$1),FALSE)</f>
        <v>1.495320609</v>
      </c>
      <c r="AJ1505" s="366">
        <f>+VLOOKUP($E1505,Labor!$1:$1048576,MATCH(DATE(AJ$2,1,1),Labor!$A$1:$LI$1),FALSE)</f>
        <v>1.487354611</v>
      </c>
      <c r="AK1505" s="366">
        <f>+VLOOKUP($E1505,Labor!$1:$1048576,MATCH(DATE(AK$2,1,1),Labor!$A$1:$LI$1),FALSE)</f>
        <v>1.479404897</v>
      </c>
      <c r="AL1505" s="366">
        <f>+VLOOKUP($E1505,Labor!$1:$1048576,MATCH(DATE(AL$2,1,1),Labor!$A$1:$LI$1),FALSE)</f>
        <v>1.4714826910000001</v>
      </c>
      <c r="AM1505" s="366">
        <f>+VLOOKUP($E1505,Labor!$1:$1048576,MATCH(DATE(AM$2,1,1),Labor!$A$1:$LI$1),FALSE)</f>
        <v>1.463594931</v>
      </c>
      <c r="AN1505" s="366">
        <f>+VLOOKUP($E1505,Labor!$1:$1048576,MATCH(DATE(AN$2,1,1),Labor!$A$1:$LI$1),FALSE)</f>
        <v>1.4557453520000001</v>
      </c>
      <c r="AO1505" s="366">
        <f>+VLOOKUP($E1505,Labor!$1:$1048576,MATCH(DATE(AO$2,1,1),Labor!$A$1:$LI$1),FALSE)</f>
        <v>1.4479377280000001</v>
      </c>
    </row>
    <row r="1506" spans="1:41" ht="15" customHeight="1" x14ac:dyDescent="0.35">
      <c r="A1506" s="394"/>
      <c r="B1506" s="403"/>
      <c r="C1506" s="67" t="s">
        <v>466</v>
      </c>
      <c r="D1506" s="93"/>
      <c r="E1506" s="67" t="s">
        <v>819</v>
      </c>
      <c r="F1506" s="366">
        <f>+VLOOKUP($E1506,Labor!$1:$1048576,MATCH(DATE(F$2,1,1),Labor!$A$1:$LI$1),FALSE)</f>
        <v>1.563605514</v>
      </c>
      <c r="G1506" s="366">
        <f>+VLOOKUP($E1506,Labor!$1:$1048576,MATCH(DATE(G$2,1,1),Labor!$A$1:$LI$1),FALSE)</f>
        <v>1.5602773480000001</v>
      </c>
      <c r="H1506" s="366">
        <f>+VLOOKUP($E1506,Labor!$1:$1048576,MATCH(DATE(H$2,1,1),Labor!$A$1:$LI$1),FALSE)</f>
        <v>1.552386241</v>
      </c>
      <c r="I1506" s="366">
        <f>+VLOOKUP($E1506,Labor!$1:$1048576,MATCH(DATE(I$2,1,1),Labor!$A$1:$LI$1),FALSE)</f>
        <v>1.542216343</v>
      </c>
      <c r="J1506" s="366">
        <f>+VLOOKUP($E1506,Labor!$1:$1048576,MATCH(DATE(J$2,1,1),Labor!$A$1:$LI$1),FALSE)</f>
        <v>1.5314802940000001</v>
      </c>
      <c r="K1506" s="366">
        <f>+VLOOKUP($E1506,Labor!$1:$1048576,MATCH(DATE(K$2,1,1),Labor!$A$1:$LI$1),FALSE)</f>
        <v>1.5211892149999999</v>
      </c>
      <c r="L1506" s="366">
        <f>+VLOOKUP($E1506,Labor!$1:$1048576,MATCH(DATE(L$2,1,1),Labor!$A$1:$LI$1),FALSE)</f>
        <v>1.5115812230000001</v>
      </c>
      <c r="M1506" s="366">
        <f>+VLOOKUP($E1506,Labor!$1:$1048576,MATCH(DATE(M$2,1,1),Labor!$A$1:$LI$1),FALSE)</f>
        <v>1.502699185</v>
      </c>
      <c r="N1506" s="366">
        <f>+VLOOKUP($E1506,Labor!$1:$1048576,MATCH(DATE(N$2,1,1),Labor!$A$1:$LI$1),FALSE)</f>
        <v>1.4944886580000001</v>
      </c>
      <c r="O1506" s="366">
        <f>+VLOOKUP($E1506,Labor!$1:$1048576,MATCH(DATE(O$2,1,1),Labor!$A$1:$LI$1),FALSE)</f>
        <v>1.4868463139999999</v>
      </c>
      <c r="P1506" s="366">
        <f>+VLOOKUP($E1506,Labor!$1:$1048576,MATCH(DATE(P$2,1,1),Labor!$A$1:$LI$1),FALSE)</f>
        <v>1.47988798</v>
      </c>
      <c r="Q1506" s="366">
        <f>+VLOOKUP($E1506,Labor!$1:$1048576,MATCH(DATE(Q$2,1,1),Labor!$A$1:$LI$1),FALSE)</f>
        <v>1.473303394</v>
      </c>
      <c r="R1506" s="366">
        <f>+VLOOKUP($E1506,Labor!$1:$1048576,MATCH(DATE(R$2,1,1),Labor!$A$1:$LI$1),FALSE)</f>
        <v>1.4669152999999999</v>
      </c>
      <c r="S1506" s="366">
        <f>+VLOOKUP($E1506,Labor!$1:$1048576,MATCH(DATE(S$2,1,1),Labor!$A$1:$LI$1),FALSE)</f>
        <v>1.46062615</v>
      </c>
      <c r="T1506" s="366">
        <f>+VLOOKUP($E1506,Labor!$1:$1048576,MATCH(DATE(T$2,1,1),Labor!$A$1:$LI$1),FALSE)</f>
        <v>1.4543775059999999</v>
      </c>
      <c r="U1506" s="366">
        <f>+VLOOKUP($E1506,Labor!$1:$1048576,MATCH(DATE(U$2,1,1),Labor!$A$1:$LI$1),FALSE)</f>
        <v>1.4481324200000001</v>
      </c>
      <c r="V1506" s="366">
        <f>+VLOOKUP($E1506,Labor!$1:$1048576,MATCH(DATE(V$2,1,1),Labor!$A$1:$LI$1),FALSE)</f>
        <v>1.4418683649999999</v>
      </c>
      <c r="W1506" s="366">
        <f>+VLOOKUP($E1506,Labor!$1:$1048576,MATCH(DATE(W$2,1,1),Labor!$A$1:$LI$1),FALSE)</f>
        <v>1.4355707520000001</v>
      </c>
      <c r="X1506" s="366">
        <f>+VLOOKUP($E1506,Labor!$1:$1048576,MATCH(DATE(X$2,1,1),Labor!$A$1:$LI$1),FALSE)</f>
        <v>1.429231535</v>
      </c>
      <c r="Y1506" s="366">
        <f>+VLOOKUP($E1506,Labor!$1:$1048576,MATCH(DATE(Y$2,1,1),Labor!$A$1:$LI$1),FALSE)</f>
        <v>1.42284875</v>
      </c>
      <c r="Z1506" s="366">
        <f>+VLOOKUP($E1506,Labor!$1:$1048576,MATCH(DATE(Z$2,1,1),Labor!$A$1:$LI$1),FALSE)</f>
        <v>1.416278522</v>
      </c>
      <c r="AA1506" s="366">
        <f>+VLOOKUP($E1506,Labor!$1:$1048576,MATCH(DATE(AA$2,1,1),Labor!$A$1:$LI$1),FALSE)</f>
        <v>1.409645569</v>
      </c>
      <c r="AB1506" s="366">
        <f>+VLOOKUP($E1506,Labor!$1:$1048576,MATCH(DATE(AB$2,1,1),Labor!$A$1:$LI$1),FALSE)</f>
        <v>1.403004398</v>
      </c>
      <c r="AC1506" s="366">
        <f>+VLOOKUP($E1506,Labor!$1:$1048576,MATCH(DATE(AC$2,1,1),Labor!$A$1:$LI$1),FALSE)</f>
        <v>1.3963727829999999</v>
      </c>
      <c r="AD1506" s="366">
        <f>+VLOOKUP($E1506,Labor!$1:$1048576,MATCH(DATE(AD$2,1,1),Labor!$A$1:$LI$1),FALSE)</f>
        <v>1.389753902</v>
      </c>
      <c r="AE1506" s="366">
        <f>+VLOOKUP($E1506,Labor!$1:$1048576,MATCH(DATE(AE$2,1,1),Labor!$A$1:$LI$1),FALSE)</f>
        <v>1.382768982</v>
      </c>
      <c r="AF1506" s="366">
        <f>+VLOOKUP($E1506,Labor!$1:$1048576,MATCH(DATE(AF$2,1,1),Labor!$A$1:$LI$1),FALSE)</f>
        <v>1.375558998</v>
      </c>
      <c r="AG1506" s="366">
        <f>+VLOOKUP($E1506,Labor!$1:$1048576,MATCH(DATE(AG$2,1,1),Labor!$A$1:$LI$1),FALSE)</f>
        <v>1.3682249769999999</v>
      </c>
      <c r="AH1506" s="366">
        <f>+VLOOKUP($E1506,Labor!$1:$1048576,MATCH(DATE(AH$2,1,1),Labor!$A$1:$LI$1),FALSE)</f>
        <v>1.360828725</v>
      </c>
      <c r="AI1506" s="366">
        <f>+VLOOKUP($E1506,Labor!$1:$1048576,MATCH(DATE(AI$2,1,1),Labor!$A$1:$LI$1),FALSE)</f>
        <v>1.3534083770000001</v>
      </c>
      <c r="AJ1506" s="366">
        <f>+VLOOKUP($E1506,Labor!$1:$1048576,MATCH(DATE(AJ$2,1,1),Labor!$A$1:$LI$1),FALSE)</f>
        <v>1.345987348</v>
      </c>
      <c r="AK1506" s="366">
        <f>+VLOOKUP($E1506,Labor!$1:$1048576,MATCH(DATE(AK$2,1,1),Labor!$A$1:$LI$1),FALSE)</f>
        <v>1.338580071</v>
      </c>
      <c r="AL1506" s="366">
        <f>+VLOOKUP($E1506,Labor!$1:$1048576,MATCH(DATE(AL$2,1,1),Labor!$A$1:$LI$1),FALSE)</f>
        <v>1.3311961160000001</v>
      </c>
      <c r="AM1506" s="366">
        <f>+VLOOKUP($E1506,Labor!$1:$1048576,MATCH(DATE(AM$2,1,1),Labor!$A$1:$LI$1),FALSE)</f>
        <v>1.3238412420000001</v>
      </c>
      <c r="AN1506" s="366">
        <f>+VLOOKUP($E1506,Labor!$1:$1048576,MATCH(DATE(AN$2,1,1),Labor!$A$1:$LI$1),FALSE)</f>
        <v>1.3165183620000001</v>
      </c>
      <c r="AO1506" s="366">
        <f>+VLOOKUP($E1506,Labor!$1:$1048576,MATCH(DATE(AO$2,1,1),Labor!$A$1:$LI$1),FALSE)</f>
        <v>1.309230484</v>
      </c>
    </row>
    <row r="1507" spans="1:41" ht="15" customHeight="1" x14ac:dyDescent="0.35">
      <c r="A1507" s="394"/>
      <c r="B1507" s="403"/>
      <c r="C1507" s="67" t="s">
        <v>467</v>
      </c>
      <c r="D1507" s="93"/>
      <c r="E1507" s="67" t="s">
        <v>820</v>
      </c>
      <c r="F1507" s="366">
        <f>+VLOOKUP($E1507,Labor!$1:$1048576,MATCH(DATE(F$2,1,1),Labor!$A$1:$LI$1),FALSE)</f>
        <v>3.0771065360000001</v>
      </c>
      <c r="G1507" s="366">
        <f>+VLOOKUP($E1507,Labor!$1:$1048576,MATCH(DATE(G$2,1,1),Labor!$A$1:$LI$1),FALSE)</f>
        <v>3.0703025180000001</v>
      </c>
      <c r="H1507" s="366">
        <f>+VLOOKUP($E1507,Labor!$1:$1048576,MATCH(DATE(H$2,1,1),Labor!$A$1:$LI$1),FALSE)</f>
        <v>3.0541255170000001</v>
      </c>
      <c r="I1507" s="366">
        <f>+VLOOKUP($E1507,Labor!$1:$1048576,MATCH(DATE(I$2,1,1),Labor!$A$1:$LI$1),FALSE)</f>
        <v>3.032958721</v>
      </c>
      <c r="J1507" s="366">
        <f>+VLOOKUP($E1507,Labor!$1:$1048576,MATCH(DATE(J$2,1,1),Labor!$A$1:$LI$1),FALSE)</f>
        <v>3.0101613010000001</v>
      </c>
      <c r="K1507" s="366">
        <f>+VLOOKUP($E1507,Labor!$1:$1048576,MATCH(DATE(K$2,1,1),Labor!$A$1:$LI$1),FALSE)</f>
        <v>2.9877882229999999</v>
      </c>
      <c r="L1507" s="366">
        <f>+VLOOKUP($E1507,Labor!$1:$1048576,MATCH(DATE(L$2,1,1),Labor!$A$1:$LI$1),FALSE)</f>
        <v>2.9664131490000001</v>
      </c>
      <c r="M1507" s="366">
        <f>+VLOOKUP($E1507,Labor!$1:$1048576,MATCH(DATE(M$2,1,1),Labor!$A$1:$LI$1),FALSE)</f>
        <v>2.9462354209999999</v>
      </c>
      <c r="N1507" s="366">
        <f>+VLOOKUP($E1507,Labor!$1:$1048576,MATCH(DATE(N$2,1,1),Labor!$A$1:$LI$1),FALSE)</f>
        <v>2.92724882</v>
      </c>
      <c r="O1507" s="366">
        <f>+VLOOKUP($E1507,Labor!$1:$1048576,MATCH(DATE(O$2,1,1),Labor!$A$1:$LI$1),FALSE)</f>
        <v>2.90932719</v>
      </c>
      <c r="P1507" s="366">
        <f>+VLOOKUP($E1507,Labor!$1:$1048576,MATCH(DATE(P$2,1,1),Labor!$A$1:$LI$1),FALSE)</f>
        <v>2.892743453</v>
      </c>
      <c r="Q1507" s="366">
        <f>+VLOOKUP($E1507,Labor!$1:$1048576,MATCH(DATE(Q$2,1,1),Labor!$A$1:$LI$1),FALSE)</f>
        <v>2.8769103999999999</v>
      </c>
      <c r="R1507" s="366">
        <f>+VLOOKUP($E1507,Labor!$1:$1048576,MATCH(DATE(R$2,1,1),Labor!$A$1:$LI$1),FALSE)</f>
        <v>2.8614980459999999</v>
      </c>
      <c r="S1507" s="366">
        <f>+VLOOKUP($E1507,Labor!$1:$1048576,MATCH(DATE(S$2,1,1),Labor!$A$1:$LI$1),FALSE)</f>
        <v>2.8463308270000001</v>
      </c>
      <c r="T1507" s="366">
        <f>+VLOOKUP($E1507,Labor!$1:$1048576,MATCH(DATE(T$2,1,1),Labor!$A$1:$LI$1),FALSE)</f>
        <v>2.8313060970000001</v>
      </c>
      <c r="U1507" s="366">
        <f>+VLOOKUP($E1507,Labor!$1:$1048576,MATCH(DATE(U$2,1,1),Labor!$A$1:$LI$1),FALSE)</f>
        <v>2.8163582539999998</v>
      </c>
      <c r="V1507" s="366">
        <f>+VLOOKUP($E1507,Labor!$1:$1048576,MATCH(DATE(V$2,1,1),Labor!$A$1:$LI$1),FALSE)</f>
        <v>2.8014448079999998</v>
      </c>
      <c r="W1507" s="366">
        <f>+VLOOKUP($E1507,Labor!$1:$1048576,MATCH(DATE(W$2,1,1),Labor!$A$1:$LI$1),FALSE)</f>
        <v>2.786534402</v>
      </c>
      <c r="X1507" s="366">
        <f>+VLOOKUP($E1507,Labor!$1:$1048576,MATCH(DATE(X$2,1,1),Labor!$A$1:$LI$1),FALSE)</f>
        <v>2.771605063</v>
      </c>
      <c r="Y1507" s="366">
        <f>+VLOOKUP($E1507,Labor!$1:$1048576,MATCH(DATE(Y$2,1,1),Labor!$A$1:$LI$1),FALSE)</f>
        <v>2.7566443540000001</v>
      </c>
      <c r="Z1507" s="366">
        <f>+VLOOKUP($E1507,Labor!$1:$1048576,MATCH(DATE(Z$2,1,1),Labor!$A$1:$LI$1),FALSE)</f>
        <v>2.7413672340000002</v>
      </c>
      <c r="AA1507" s="366">
        <f>+VLOOKUP($E1507,Labor!$1:$1048576,MATCH(DATE(AA$2,1,1),Labor!$A$1:$LI$1),FALSE)</f>
        <v>2.726012339</v>
      </c>
      <c r="AB1507" s="366">
        <f>+VLOOKUP($E1507,Labor!$1:$1048576,MATCH(DATE(AB$2,1,1),Labor!$A$1:$LI$1),FALSE)</f>
        <v>2.710675685</v>
      </c>
      <c r="AC1507" s="366">
        <f>+VLOOKUP($E1507,Labor!$1:$1048576,MATCH(DATE(AC$2,1,1),Labor!$A$1:$LI$1),FALSE)</f>
        <v>2.695377717</v>
      </c>
      <c r="AD1507" s="366">
        <f>+VLOOKUP($E1507,Labor!$1:$1048576,MATCH(DATE(AD$2,1,1),Labor!$A$1:$LI$1),FALSE)</f>
        <v>2.680109506</v>
      </c>
      <c r="AE1507" s="366">
        <f>+VLOOKUP($E1507,Labor!$1:$1048576,MATCH(DATE(AE$2,1,1),Labor!$A$1:$LI$1),FALSE)</f>
        <v>2.6641364809999999</v>
      </c>
      <c r="AF1507" s="366">
        <f>+VLOOKUP($E1507,Labor!$1:$1048576,MATCH(DATE(AF$2,1,1),Labor!$A$1:$LI$1),FALSE)</f>
        <v>2.6477432909999998</v>
      </c>
      <c r="AG1507" s="366">
        <f>+VLOOKUP($E1507,Labor!$1:$1048576,MATCH(DATE(AG$2,1,1),Labor!$A$1:$LI$1),FALSE)</f>
        <v>2.6311322580000001</v>
      </c>
      <c r="AH1507" s="366">
        <f>+VLOOKUP($E1507,Labor!$1:$1048576,MATCH(DATE(AH$2,1,1),Labor!$A$1:$LI$1),FALSE)</f>
        <v>2.614421417</v>
      </c>
      <c r="AI1507" s="366">
        <f>+VLOOKUP($E1507,Labor!$1:$1048576,MATCH(DATE(AI$2,1,1),Labor!$A$1:$LI$1),FALSE)</f>
        <v>2.5976766750000002</v>
      </c>
      <c r="AJ1507" s="366">
        <f>+VLOOKUP($E1507,Labor!$1:$1048576,MATCH(DATE(AJ$2,1,1),Labor!$A$1:$LI$1),FALSE)</f>
        <v>2.580932185</v>
      </c>
      <c r="AK1507" s="366">
        <f>+VLOOKUP($E1507,Labor!$1:$1048576,MATCH(DATE(AK$2,1,1),Labor!$A$1:$LI$1),FALSE)</f>
        <v>2.5642038490000001</v>
      </c>
      <c r="AL1507" s="366">
        <f>+VLOOKUP($E1507,Labor!$1:$1048576,MATCH(DATE(AL$2,1,1),Labor!$A$1:$LI$1),FALSE)</f>
        <v>2.5474987809999998</v>
      </c>
      <c r="AM1507" s="366">
        <f>+VLOOKUP($E1507,Labor!$1:$1048576,MATCH(DATE(AM$2,1,1),Labor!$A$1:$LI$1),FALSE)</f>
        <v>2.5308180760000001</v>
      </c>
      <c r="AN1507" s="366">
        <f>+VLOOKUP($E1507,Labor!$1:$1048576,MATCH(DATE(AN$2,1,1),Labor!$A$1:$LI$1),FALSE)</f>
        <v>2.514158857</v>
      </c>
      <c r="AO1507" s="366">
        <f>+VLOOKUP($E1507,Labor!$1:$1048576,MATCH(DATE(AO$2,1,1),Labor!$A$1:$LI$1),FALSE)</f>
        <v>2.497519848</v>
      </c>
    </row>
    <row r="1508" spans="1:41" ht="15" customHeight="1" x14ac:dyDescent="0.35">
      <c r="A1508" s="394"/>
      <c r="B1508" s="403"/>
      <c r="C1508" s="67" t="s">
        <v>468</v>
      </c>
      <c r="D1508" s="93"/>
      <c r="E1508" s="67" t="s">
        <v>821</v>
      </c>
      <c r="F1508" s="366">
        <f>+VLOOKUP($E1508,Labor!$1:$1048576,MATCH(DATE(F$2,1,1),Labor!$A$1:$LI$1),FALSE)</f>
        <v>1.1186457249999999</v>
      </c>
      <c r="G1508" s="366">
        <f>+VLOOKUP($E1508,Labor!$1:$1048576,MATCH(DATE(G$2,1,1),Labor!$A$1:$LI$1),FALSE)</f>
        <v>1.1161732</v>
      </c>
      <c r="H1508" s="366">
        <f>+VLOOKUP($E1508,Labor!$1:$1048576,MATCH(DATE(H$2,1,1),Labor!$A$1:$LI$1),FALSE)</f>
        <v>1.110292713</v>
      </c>
      <c r="I1508" s="366">
        <f>+VLOOKUP($E1508,Labor!$1:$1048576,MATCH(DATE(I$2,1,1),Labor!$A$1:$LI$1),FALSE)</f>
        <v>1.1025979640000001</v>
      </c>
      <c r="J1508" s="366">
        <f>+VLOOKUP($E1508,Labor!$1:$1048576,MATCH(DATE(J$2,1,1),Labor!$A$1:$LI$1),FALSE)</f>
        <v>1.094310278</v>
      </c>
      <c r="K1508" s="366">
        <f>+VLOOKUP($E1508,Labor!$1:$1048576,MATCH(DATE(K$2,1,1),Labor!$A$1:$LI$1),FALSE)</f>
        <v>1.0861767819999999</v>
      </c>
      <c r="L1508" s="366">
        <f>+VLOOKUP($E1508,Labor!$1:$1048576,MATCH(DATE(L$2,1,1),Labor!$A$1:$LI$1),FALSE)</f>
        <v>1.0784060639999999</v>
      </c>
      <c r="M1508" s="366">
        <f>+VLOOKUP($E1508,Labor!$1:$1048576,MATCH(DATE(M$2,1,1),Labor!$A$1:$LI$1),FALSE)</f>
        <v>1.071070607</v>
      </c>
      <c r="N1508" s="366">
        <f>+VLOOKUP($E1508,Labor!$1:$1048576,MATCH(DATE(N$2,1,1),Labor!$A$1:$LI$1),FALSE)</f>
        <v>1.064168156</v>
      </c>
      <c r="O1508" s="366">
        <f>+VLOOKUP($E1508,Labor!$1:$1048576,MATCH(DATE(O$2,1,1),Labor!$A$1:$LI$1),FALSE)</f>
        <v>1.05765285</v>
      </c>
      <c r="P1508" s="366">
        <f>+VLOOKUP($E1508,Labor!$1:$1048576,MATCH(DATE(P$2,1,1),Labor!$A$1:$LI$1),FALSE)</f>
        <v>1.051623897</v>
      </c>
      <c r="Q1508" s="366">
        <f>+VLOOKUP($E1508,Labor!$1:$1048576,MATCH(DATE(Q$2,1,1),Labor!$A$1:$LI$1),FALSE)</f>
        <v>1.045867831</v>
      </c>
      <c r="R1508" s="366">
        <f>+VLOOKUP($E1508,Labor!$1:$1048576,MATCH(DATE(R$2,1,1),Labor!$A$1:$LI$1),FALSE)</f>
        <v>1.0402646959999999</v>
      </c>
      <c r="S1508" s="366">
        <f>+VLOOKUP($E1508,Labor!$1:$1048576,MATCH(DATE(S$2,1,1),Labor!$A$1:$LI$1),FALSE)</f>
        <v>1.034750673</v>
      </c>
      <c r="T1508" s="366">
        <f>+VLOOKUP($E1508,Labor!$1:$1048576,MATCH(DATE(T$2,1,1),Labor!$A$1:$LI$1),FALSE)</f>
        <v>1.0292884470000001</v>
      </c>
      <c r="U1508" s="366">
        <f>+VLOOKUP($E1508,Labor!$1:$1048576,MATCH(DATE(U$2,1,1),Labor!$A$1:$LI$1),FALSE)</f>
        <v>1.023854166</v>
      </c>
      <c r="V1508" s="366">
        <f>+VLOOKUP($E1508,Labor!$1:$1048576,MATCH(DATE(V$2,1,1),Labor!$A$1:$LI$1),FALSE)</f>
        <v>1.0184323850000001</v>
      </c>
      <c r="W1508" s="366">
        <f>+VLOOKUP($E1508,Labor!$1:$1048576,MATCH(DATE(W$2,1,1),Labor!$A$1:$LI$1),FALSE)</f>
        <v>1.0130117000000001</v>
      </c>
      <c r="X1508" s="366">
        <f>+VLOOKUP($E1508,Labor!$1:$1048576,MATCH(DATE(X$2,1,1),Labor!$A$1:$LI$1),FALSE)</f>
        <v>1.0075841240000001</v>
      </c>
      <c r="Y1508" s="366">
        <f>+VLOOKUP($E1508,Labor!$1:$1048576,MATCH(DATE(Y$2,1,1),Labor!$A$1:$LI$1),FALSE)</f>
        <v>1.0021451349999999</v>
      </c>
      <c r="Z1508" s="366">
        <f>+VLOOKUP($E1508,Labor!$1:$1048576,MATCH(DATE(Z$2,1,1),Labor!$A$1:$LI$1),FALSE)</f>
        <v>0.99659111560000002</v>
      </c>
      <c r="AA1508" s="366">
        <f>+VLOOKUP($E1508,Labor!$1:$1048576,MATCH(DATE(AA$2,1,1),Labor!$A$1:$LI$1),FALSE)</f>
        <v>0.99100881640000005</v>
      </c>
      <c r="AB1508" s="366">
        <f>+VLOOKUP($E1508,Labor!$1:$1048576,MATCH(DATE(AB$2,1,1),Labor!$A$1:$LI$1),FALSE)</f>
        <v>0.98543313929999998</v>
      </c>
      <c r="AC1508" s="366">
        <f>+VLOOKUP($E1508,Labor!$1:$1048576,MATCH(DATE(AC$2,1,1),Labor!$A$1:$LI$1),FALSE)</f>
        <v>0.97987151579999998</v>
      </c>
      <c r="AD1508" s="366">
        <f>+VLOOKUP($E1508,Labor!$1:$1048576,MATCH(DATE(AD$2,1,1),Labor!$A$1:$LI$1),FALSE)</f>
        <v>0.97432070010000005</v>
      </c>
      <c r="AE1508" s="366">
        <f>+VLOOKUP($E1508,Labor!$1:$1048576,MATCH(DATE(AE$2,1,1),Labor!$A$1:$LI$1),FALSE)</f>
        <v>0.96851366719999998</v>
      </c>
      <c r="AF1508" s="366">
        <f>+VLOOKUP($E1508,Labor!$1:$1048576,MATCH(DATE(AF$2,1,1),Labor!$A$1:$LI$1),FALSE)</f>
        <v>0.96255389739999997</v>
      </c>
      <c r="AG1508" s="366">
        <f>+VLOOKUP($E1508,Labor!$1:$1048576,MATCH(DATE(AG$2,1,1),Labor!$A$1:$LI$1),FALSE)</f>
        <v>0.9565149369</v>
      </c>
      <c r="AH1508" s="366">
        <f>+VLOOKUP($E1508,Labor!$1:$1048576,MATCH(DATE(AH$2,1,1),Labor!$A$1:$LI$1),FALSE)</f>
        <v>0.95043969129999994</v>
      </c>
      <c r="AI1508" s="366">
        <f>+VLOOKUP($E1508,Labor!$1:$1048576,MATCH(DATE(AI$2,1,1),Labor!$A$1:$LI$1),FALSE)</f>
        <v>0.94435211789999995</v>
      </c>
      <c r="AJ1508" s="366">
        <f>+VLOOKUP($E1508,Labor!$1:$1048576,MATCH(DATE(AJ$2,1,1),Labor!$A$1:$LI$1),FALSE)</f>
        <v>0.93826463110000002</v>
      </c>
      <c r="AK1508" s="366">
        <f>+VLOOKUP($E1508,Labor!$1:$1048576,MATCH(DATE(AK$2,1,1),Labor!$A$1:$LI$1),FALSE)</f>
        <v>0.93218301160000006</v>
      </c>
      <c r="AL1508" s="366">
        <f>+VLOOKUP($E1508,Labor!$1:$1048576,MATCH(DATE(AL$2,1,1),Labor!$A$1:$LI$1),FALSE)</f>
        <v>0.92610984679999997</v>
      </c>
      <c r="AM1508" s="366">
        <f>+VLOOKUP($E1508,Labor!$1:$1048576,MATCH(DATE(AM$2,1,1),Labor!$A$1:$LI$1),FALSE)</f>
        <v>0.92004553509999998</v>
      </c>
      <c r="AN1508" s="366">
        <f>+VLOOKUP($E1508,Labor!$1:$1048576,MATCH(DATE(AN$2,1,1),Labor!$A$1:$LI$1),FALSE)</f>
        <v>0.91398903119999997</v>
      </c>
      <c r="AO1508" s="366">
        <f>+VLOOKUP($E1508,Labor!$1:$1048576,MATCH(DATE(AO$2,1,1),Labor!$A$1:$LI$1),FALSE)</f>
        <v>0.90793987229999995</v>
      </c>
    </row>
    <row r="1509" spans="1:41" ht="15" customHeight="1" x14ac:dyDescent="0.35">
      <c r="A1509" s="394"/>
      <c r="B1509" s="403"/>
      <c r="C1509" s="67" t="s">
        <v>469</v>
      </c>
      <c r="D1509" s="93"/>
      <c r="E1509" s="67" t="s">
        <v>822</v>
      </c>
      <c r="F1509" s="366">
        <f>+VLOOKUP($E1509,Labor!$1:$1048576,MATCH(DATE(F$2,1,1),Labor!$A$1:$LI$1),FALSE)</f>
        <v>8.6115005260000004</v>
      </c>
      <c r="G1509" s="366">
        <f>+VLOOKUP($E1509,Labor!$1:$1048576,MATCH(DATE(G$2,1,1),Labor!$A$1:$LI$1),FALSE)</f>
        <v>8.5924613480000005</v>
      </c>
      <c r="H1509" s="366">
        <f>+VLOOKUP($E1509,Labor!$1:$1048576,MATCH(DATE(H$2,1,1),Labor!$A$1:$LI$1),FALSE)</f>
        <v>8.5471873489999997</v>
      </c>
      <c r="I1509" s="366">
        <f>+VLOOKUP($E1509,Labor!$1:$1048576,MATCH(DATE(I$2,1,1),Labor!$A$1:$LI$1),FALSE)</f>
        <v>8.4879481430000006</v>
      </c>
      <c r="J1509" s="366">
        <f>+VLOOKUP($E1509,Labor!$1:$1048576,MATCH(DATE(J$2,1,1),Labor!$A$1:$LI$1),FALSE)</f>
        <v>8.4241452849999998</v>
      </c>
      <c r="K1509" s="366">
        <f>+VLOOKUP($E1509,Labor!$1:$1048576,MATCH(DATE(K$2,1,1),Labor!$A$1:$LI$1),FALSE)</f>
        <v>8.3615291139999997</v>
      </c>
      <c r="L1509" s="366">
        <f>+VLOOKUP($E1509,Labor!$1:$1048576,MATCH(DATE(L$2,1,1),Labor!$A$1:$LI$1),FALSE)</f>
        <v>8.3017048300000003</v>
      </c>
      <c r="M1509" s="366">
        <f>+VLOOKUP($E1509,Labor!$1:$1048576,MATCH(DATE(M$2,1,1),Labor!$A$1:$LI$1),FALSE)</f>
        <v>8.2452297629999993</v>
      </c>
      <c r="N1509" s="366">
        <f>+VLOOKUP($E1509,Labor!$1:$1048576,MATCH(DATE(N$2,1,1),Labor!$A$1:$LI$1),FALSE)</f>
        <v>8.1920860080000004</v>
      </c>
      <c r="O1509" s="366">
        <f>+VLOOKUP($E1509,Labor!$1:$1048576,MATCH(DATE(O$2,1,1),Labor!$A$1:$LI$1),FALSE)</f>
        <v>8.1419202649999995</v>
      </c>
      <c r="P1509" s="366">
        <f>+VLOOKUP($E1509,Labor!$1:$1048576,MATCH(DATE(P$2,1,1),Labor!$A$1:$LI$1),FALSE)</f>
        <v>8.0954948069999997</v>
      </c>
      <c r="Q1509" s="366">
        <f>+VLOOKUP($E1509,Labor!$1:$1048576,MATCH(DATE(Q$2,1,1),Labor!$A$1:$LI$1),FALSE)</f>
        <v>8.0511674010000007</v>
      </c>
      <c r="R1509" s="366">
        <f>+VLOOKUP($E1509,Labor!$1:$1048576,MATCH(DATE(R$2,1,1),Labor!$A$1:$LI$1),FALSE)</f>
        <v>8.0080157120000006</v>
      </c>
      <c r="S1509" s="366">
        <f>+VLOOKUP($E1509,Labor!$1:$1048576,MATCH(DATE(S$2,1,1),Labor!$A$1:$LI$1),FALSE)</f>
        <v>7.9655490440000003</v>
      </c>
      <c r="T1509" s="366">
        <f>+VLOOKUP($E1509,Labor!$1:$1048576,MATCH(DATE(T$2,1,1),Labor!$A$1:$LI$1),FALSE)</f>
        <v>7.9234803290000002</v>
      </c>
      <c r="U1509" s="366">
        <f>+VLOOKUP($E1509,Labor!$1:$1048576,MATCH(DATE(U$2,1,1),Labor!$A$1:$LI$1),FALSE)</f>
        <v>7.8816259190000002</v>
      </c>
      <c r="V1509" s="366">
        <f>+VLOOKUP($E1509,Labor!$1:$1048576,MATCH(DATE(V$2,1,1),Labor!$A$1:$LI$1),FALSE)</f>
        <v>7.8398667680000003</v>
      </c>
      <c r="W1509" s="366">
        <f>+VLOOKUP($E1509,Labor!$1:$1048576,MATCH(DATE(W$2,1,1),Labor!$A$1:$LI$1),FALSE)</f>
        <v>7.7981149790000002</v>
      </c>
      <c r="X1509" s="366">
        <f>+VLOOKUP($E1509,Labor!$1:$1048576,MATCH(DATE(X$2,1,1),Labor!$A$1:$LI$1),FALSE)</f>
        <v>7.7563089679999999</v>
      </c>
      <c r="Y1509" s="366">
        <f>+VLOOKUP($E1509,Labor!$1:$1048576,MATCH(DATE(Y$2,1,1),Labor!$A$1:$LI$1),FALSE)</f>
        <v>7.7144138880000002</v>
      </c>
      <c r="Z1509" s="366">
        <f>+VLOOKUP($E1509,Labor!$1:$1048576,MATCH(DATE(Z$2,1,1),Labor!$A$1:$LI$1),FALSE)</f>
        <v>7.6716329930000002</v>
      </c>
      <c r="AA1509" s="366">
        <f>+VLOOKUP($E1509,Labor!$1:$1048576,MATCH(DATE(AA$2,1,1),Labor!$A$1:$LI$1),FALSE)</f>
        <v>7.6286336180000003</v>
      </c>
      <c r="AB1509" s="366">
        <f>+VLOOKUP($E1509,Labor!$1:$1048576,MATCH(DATE(AB$2,1,1),Labor!$A$1:$LI$1),FALSE)</f>
        <v>7.5856840060000001</v>
      </c>
      <c r="AC1509" s="366">
        <f>+VLOOKUP($E1509,Labor!$1:$1048576,MATCH(DATE(AC$2,1,1),Labor!$A$1:$LI$1),FALSE)</f>
        <v>7.5428412250000001</v>
      </c>
      <c r="AD1509" s="366">
        <f>+VLOOKUP($E1509,Labor!$1:$1048576,MATCH(DATE(AD$2,1,1),Labor!$A$1:$LI$1),FALSE)</f>
        <v>7.5000803679999999</v>
      </c>
      <c r="AE1509" s="366">
        <f>+VLOOKUP($E1509,Labor!$1:$1048576,MATCH(DATE(AE$2,1,1),Labor!$A$1:$LI$1),FALSE)</f>
        <v>7.4553483969999998</v>
      </c>
      <c r="AF1509" s="366">
        <f>+VLOOKUP($E1509,Labor!$1:$1048576,MATCH(DATE(AF$2,1,1),Labor!$A$1:$LI$1),FALSE)</f>
        <v>7.4094418419999997</v>
      </c>
      <c r="AG1509" s="366">
        <f>+VLOOKUP($E1509,Labor!$1:$1048576,MATCH(DATE(AG$2,1,1),Labor!$A$1:$LI$1),FALSE)</f>
        <v>7.3629261689999996</v>
      </c>
      <c r="AH1509" s="366">
        <f>+VLOOKUP($E1509,Labor!$1:$1048576,MATCH(DATE(AH$2,1,1),Labor!$A$1:$LI$1),FALSE)</f>
        <v>7.3161310439999996</v>
      </c>
      <c r="AI1509" s="366">
        <f>+VLOOKUP($E1509,Labor!$1:$1048576,MATCH(DATE(AI$2,1,1),Labor!$A$1:$LI$1),FALSE)</f>
        <v>7.2692405229999997</v>
      </c>
      <c r="AJ1509" s="366">
        <f>+VLOOKUP($E1509,Labor!$1:$1048576,MATCH(DATE(AJ$2,1,1),Labor!$A$1:$LI$1),FALSE)</f>
        <v>7.2223500229999997</v>
      </c>
      <c r="AK1509" s="366">
        <f>+VLOOKUP($E1509,Labor!$1:$1048576,MATCH(DATE(AK$2,1,1),Labor!$A$1:$LI$1),FALSE)</f>
        <v>7.175504042</v>
      </c>
      <c r="AL1509" s="366">
        <f>+VLOOKUP($E1509,Labor!$1:$1048576,MATCH(DATE(AL$2,1,1),Labor!$A$1:$LI$1),FALSE)</f>
        <v>7.1287225689999998</v>
      </c>
      <c r="AM1509" s="366">
        <f>+VLOOKUP($E1509,Labor!$1:$1048576,MATCH(DATE(AM$2,1,1),Labor!$A$1:$LI$1),FALSE)</f>
        <v>7.0820087679999997</v>
      </c>
      <c r="AN1509" s="366">
        <f>+VLOOKUP($E1509,Labor!$1:$1048576,MATCH(DATE(AN$2,1,1),Labor!$A$1:$LI$1),FALSE)</f>
        <v>7.0353546820000004</v>
      </c>
      <c r="AO1509" s="366">
        <f>+VLOOKUP($E1509,Labor!$1:$1048576,MATCH(DATE(AO$2,1,1),Labor!$A$1:$LI$1),FALSE)</f>
        <v>6.988756822</v>
      </c>
    </row>
    <row r="1510" spans="1:41" ht="15" customHeight="1" x14ac:dyDescent="0.35">
      <c r="A1510" s="394"/>
      <c r="B1510" s="403"/>
      <c r="C1510" s="67" t="s">
        <v>470</v>
      </c>
      <c r="D1510" s="93"/>
      <c r="E1510" s="67" t="s">
        <v>823</v>
      </c>
      <c r="F1510" s="366">
        <f>+VLOOKUP($E1510,Labor!$1:$1048576,MATCH(DATE(F$2,1,1),Labor!$A$1:$LI$1),FALSE)</f>
        <v>10.144916609999999</v>
      </c>
      <c r="G1510" s="366">
        <f>+VLOOKUP($E1510,Labor!$1:$1048576,MATCH(DATE(G$2,1,1),Labor!$A$1:$LI$1),FALSE)</f>
        <v>10.14023182</v>
      </c>
      <c r="H1510" s="366">
        <f>+VLOOKUP($E1510,Labor!$1:$1048576,MATCH(DATE(H$2,1,1),Labor!$A$1:$LI$1),FALSE)</f>
        <v>10.12238851</v>
      </c>
      <c r="I1510" s="366">
        <f>+VLOOKUP($E1510,Labor!$1:$1048576,MATCH(DATE(I$2,1,1),Labor!$A$1:$LI$1),FALSE)</f>
        <v>10.098871490000001</v>
      </c>
      <c r="J1510" s="366">
        <f>+VLOOKUP($E1510,Labor!$1:$1048576,MATCH(DATE(J$2,1,1),Labor!$A$1:$LI$1),FALSE)</f>
        <v>10.074317349999999</v>
      </c>
      <c r="K1510" s="366">
        <f>+VLOOKUP($E1510,Labor!$1:$1048576,MATCH(DATE(K$2,1,1),Labor!$A$1:$LI$1),FALSE)</f>
        <v>10.0512774</v>
      </c>
      <c r="L1510" s="366">
        <f>+VLOOKUP($E1510,Labor!$1:$1048576,MATCH(DATE(L$2,1,1),Labor!$A$1:$LI$1),FALSE)</f>
        <v>10.0272424</v>
      </c>
      <c r="M1510" s="366">
        <f>+VLOOKUP($E1510,Labor!$1:$1048576,MATCH(DATE(M$2,1,1),Labor!$A$1:$LI$1),FALSE)</f>
        <v>10.00218415</v>
      </c>
      <c r="N1510" s="366">
        <f>+VLOOKUP($E1510,Labor!$1:$1048576,MATCH(DATE(N$2,1,1),Labor!$A$1:$LI$1),FALSE)</f>
        <v>9.976630493</v>
      </c>
      <c r="O1510" s="366">
        <f>+VLOOKUP($E1510,Labor!$1:$1048576,MATCH(DATE(O$2,1,1),Labor!$A$1:$LI$1),FALSE)</f>
        <v>9.9509666229999993</v>
      </c>
      <c r="P1510" s="366">
        <f>+VLOOKUP($E1510,Labor!$1:$1048576,MATCH(DATE(P$2,1,1),Labor!$A$1:$LI$1),FALSE)</f>
        <v>9.9301670380000004</v>
      </c>
      <c r="Q1510" s="366">
        <f>+VLOOKUP($E1510,Labor!$1:$1048576,MATCH(DATE(Q$2,1,1),Labor!$A$1:$LI$1),FALSE)</f>
        <v>9.9090388459999996</v>
      </c>
      <c r="R1510" s="366">
        <f>+VLOOKUP($E1510,Labor!$1:$1048576,MATCH(DATE(R$2,1,1),Labor!$A$1:$LI$1),FALSE)</f>
        <v>9.8861316989999999</v>
      </c>
      <c r="S1510" s="366">
        <f>+VLOOKUP($E1510,Labor!$1:$1048576,MATCH(DATE(S$2,1,1),Labor!$A$1:$LI$1),FALSE)</f>
        <v>9.8613171069999996</v>
      </c>
      <c r="T1510" s="366">
        <f>+VLOOKUP($E1510,Labor!$1:$1048576,MATCH(DATE(T$2,1,1),Labor!$A$1:$LI$1),FALSE)</f>
        <v>9.8347861030000008</v>
      </c>
      <c r="U1510" s="366">
        <f>+VLOOKUP($E1510,Labor!$1:$1048576,MATCH(DATE(U$2,1,1),Labor!$A$1:$LI$1),FALSE)</f>
        <v>9.8067228970000002</v>
      </c>
      <c r="V1510" s="366">
        <f>+VLOOKUP($E1510,Labor!$1:$1048576,MATCH(DATE(V$2,1,1),Labor!$A$1:$LI$1),FALSE)</f>
        <v>9.7772419999999993</v>
      </c>
      <c r="W1510" s="366">
        <f>+VLOOKUP($E1510,Labor!$1:$1048576,MATCH(DATE(W$2,1,1),Labor!$A$1:$LI$1),FALSE)</f>
        <v>9.7463854150000007</v>
      </c>
      <c r="X1510" s="366">
        <f>+VLOOKUP($E1510,Labor!$1:$1048576,MATCH(DATE(X$2,1,1),Labor!$A$1:$LI$1),FALSE)</f>
        <v>9.7141595009999993</v>
      </c>
      <c r="Y1510" s="366">
        <f>+VLOOKUP($E1510,Labor!$1:$1048576,MATCH(DATE(Y$2,1,1),Labor!$A$1:$LI$1),FALSE)</f>
        <v>9.6805679359999992</v>
      </c>
      <c r="Z1510" s="366">
        <f>+VLOOKUP($E1510,Labor!$1:$1048576,MATCH(DATE(Z$2,1,1),Labor!$A$1:$LI$1),FALSE)</f>
        <v>9.6427215999999998</v>
      </c>
      <c r="AA1510" s="366">
        <f>+VLOOKUP($E1510,Labor!$1:$1048576,MATCH(DATE(AA$2,1,1),Labor!$A$1:$LI$1),FALSE)</f>
        <v>9.6036796389999992</v>
      </c>
      <c r="AB1510" s="366">
        <f>+VLOOKUP($E1510,Labor!$1:$1048576,MATCH(DATE(AB$2,1,1),Labor!$A$1:$LI$1),FALSE)</f>
        <v>9.5642140849999997</v>
      </c>
      <c r="AC1510" s="366">
        <f>+VLOOKUP($E1510,Labor!$1:$1048576,MATCH(DATE(AC$2,1,1),Labor!$A$1:$LI$1),FALSE)</f>
        <v>9.5243000349999996</v>
      </c>
      <c r="AD1510" s="366">
        <f>+VLOOKUP($E1510,Labor!$1:$1048576,MATCH(DATE(AD$2,1,1),Labor!$A$1:$LI$1),FALSE)</f>
        <v>9.4837236170000008</v>
      </c>
      <c r="AE1510" s="366">
        <f>+VLOOKUP($E1510,Labor!$1:$1048576,MATCH(DATE(AE$2,1,1),Labor!$A$1:$LI$1),FALSE)</f>
        <v>9.4348673289999994</v>
      </c>
      <c r="AF1510" s="366">
        <f>+VLOOKUP($E1510,Labor!$1:$1048576,MATCH(DATE(AF$2,1,1),Labor!$A$1:$LI$1),FALSE)</f>
        <v>9.3820166759999992</v>
      </c>
      <c r="AG1510" s="366">
        <f>+VLOOKUP($E1510,Labor!$1:$1048576,MATCH(DATE(AG$2,1,1),Labor!$A$1:$LI$1),FALSE)</f>
        <v>9.3272582659999994</v>
      </c>
      <c r="AH1510" s="366">
        <f>+VLOOKUP($E1510,Labor!$1:$1048576,MATCH(DATE(AH$2,1,1),Labor!$A$1:$LI$1),FALSE)</f>
        <v>9.2715205180000009</v>
      </c>
      <c r="AI1510" s="366">
        <f>+VLOOKUP($E1510,Labor!$1:$1048576,MATCH(DATE(AI$2,1,1),Labor!$A$1:$LI$1),FALSE)</f>
        <v>9.2151761580000002</v>
      </c>
      <c r="AJ1510" s="366">
        <f>+VLOOKUP($E1510,Labor!$1:$1048576,MATCH(DATE(AJ$2,1,1),Labor!$A$1:$LI$1),FALSE)</f>
        <v>9.1583452530000002</v>
      </c>
      <c r="AK1510" s="366">
        <f>+VLOOKUP($E1510,Labor!$1:$1048576,MATCH(DATE(AK$2,1,1),Labor!$A$1:$LI$1),FALSE)</f>
        <v>9.1010462069999996</v>
      </c>
      <c r="AL1510" s="366">
        <f>+VLOOKUP($E1510,Labor!$1:$1048576,MATCH(DATE(AL$2,1,1),Labor!$A$1:$LI$1),FALSE)</f>
        <v>9.0432700100000005</v>
      </c>
      <c r="AM1510" s="366">
        <f>+VLOOKUP($E1510,Labor!$1:$1048576,MATCH(DATE(AM$2,1,1),Labor!$A$1:$LI$1),FALSE)</f>
        <v>8.9850019539999995</v>
      </c>
      <c r="AN1510" s="366">
        <f>+VLOOKUP($E1510,Labor!$1:$1048576,MATCH(DATE(AN$2,1,1),Labor!$A$1:$LI$1),FALSE)</f>
        <v>8.9262290889999996</v>
      </c>
      <c r="AO1510" s="366">
        <f>+VLOOKUP($E1510,Labor!$1:$1048576,MATCH(DATE(AO$2,1,1),Labor!$A$1:$LI$1),FALSE)</f>
        <v>8.8669564990000005</v>
      </c>
    </row>
    <row r="1511" spans="1:41" ht="15" customHeight="1" x14ac:dyDescent="0.35">
      <c r="A1511" s="394"/>
      <c r="B1511" s="404"/>
      <c r="C1511" s="81" t="s">
        <v>471</v>
      </c>
      <c r="D1511" s="94"/>
      <c r="E1511" s="81" t="s">
        <v>824</v>
      </c>
      <c r="F1511" s="367">
        <f>+VLOOKUP($E1511,Labor!$1:$1048576,MATCH(DATE(F$2,1,1),Labor!$A$1:$LI$1),FALSE)</f>
        <v>0.140670882</v>
      </c>
      <c r="G1511" s="367">
        <f>+VLOOKUP($E1511,Labor!$1:$1048576,MATCH(DATE(G$2,1,1),Labor!$A$1:$LI$1),FALSE)</f>
        <v>0.1403642651</v>
      </c>
      <c r="H1511" s="367">
        <f>+VLOOKUP($E1511,Labor!$1:$1048576,MATCH(DATE(H$2,1,1),Labor!$A$1:$LI$1),FALSE)</f>
        <v>0.13963312780000001</v>
      </c>
      <c r="I1511" s="367">
        <f>+VLOOKUP($E1511,Labor!$1:$1048576,MATCH(DATE(I$2,1,1),Labor!$A$1:$LI$1),FALSE)</f>
        <v>0.1386786491</v>
      </c>
      <c r="J1511" s="367">
        <f>+VLOOKUP($E1511,Labor!$1:$1048576,MATCH(DATE(J$2,1,1),Labor!$A$1:$LI$1),FALSE)</f>
        <v>0.13765457910000001</v>
      </c>
      <c r="K1511" s="367">
        <f>+VLOOKUP($E1511,Labor!$1:$1048576,MATCH(DATE(K$2,1,1),Labor!$A$1:$LI$1),FALSE)</f>
        <v>0.13665449769999999</v>
      </c>
      <c r="L1511" s="367">
        <f>+VLOOKUP($E1511,Labor!$1:$1048576,MATCH(DATE(L$2,1,1),Labor!$A$1:$LI$1),FALSE)</f>
        <v>0.13570368499999999</v>
      </c>
      <c r="M1511" s="367">
        <f>+VLOOKUP($E1511,Labor!$1:$1048576,MATCH(DATE(M$2,1,1),Labor!$A$1:$LI$1),FALSE)</f>
        <v>0.13481028449999999</v>
      </c>
      <c r="N1511" s="367">
        <f>+VLOOKUP($E1511,Labor!$1:$1048576,MATCH(DATE(N$2,1,1),Labor!$A$1:$LI$1),FALSE)</f>
        <v>0.13397317959999999</v>
      </c>
      <c r="O1511" s="367">
        <f>+VLOOKUP($E1511,Labor!$1:$1048576,MATCH(DATE(O$2,1,1),Labor!$A$1:$LI$1),FALSE)</f>
        <v>0.13318593989999999</v>
      </c>
      <c r="P1511" s="367">
        <f>+VLOOKUP($E1511,Labor!$1:$1048576,MATCH(DATE(P$2,1,1),Labor!$A$1:$LI$1),FALSE)</f>
        <v>0.1324610671</v>
      </c>
      <c r="Q1511" s="367">
        <f>+VLOOKUP($E1511,Labor!$1:$1048576,MATCH(DATE(Q$2,1,1),Labor!$A$1:$LI$1),FALSE)</f>
        <v>0.1317711953</v>
      </c>
      <c r="R1511" s="367">
        <f>+VLOOKUP($E1511,Labor!$1:$1048576,MATCH(DATE(R$2,1,1),Labor!$A$1:$LI$1),FALSE)</f>
        <v>0.1311007448</v>
      </c>
      <c r="S1511" s="367">
        <f>+VLOOKUP($E1511,Labor!$1:$1048576,MATCH(DATE(S$2,1,1),Labor!$A$1:$LI$1),FALSE)</f>
        <v>0.1304413573</v>
      </c>
      <c r="T1511" s="367">
        <f>+VLOOKUP($E1511,Labor!$1:$1048576,MATCH(DATE(T$2,1,1),Labor!$A$1:$LI$1),FALSE)</f>
        <v>0.12978816369999999</v>
      </c>
      <c r="U1511" s="367">
        <f>+VLOOKUP($E1511,Labor!$1:$1048576,MATCH(DATE(U$2,1,1),Labor!$A$1:$LI$1),FALSE)</f>
        <v>0.1291380999</v>
      </c>
      <c r="V1511" s="367">
        <f>+VLOOKUP($E1511,Labor!$1:$1048576,MATCH(DATE(V$2,1,1),Labor!$A$1:$LI$1),FALSE)</f>
        <v>0.1284892282</v>
      </c>
      <c r="W1511" s="367">
        <f>+VLOOKUP($E1511,Labor!$1:$1048576,MATCH(DATE(W$2,1,1),Labor!$A$1:$LI$1),FALSE)</f>
        <v>0.12784016079999999</v>
      </c>
      <c r="X1511" s="367">
        <f>+VLOOKUP($E1511,Labor!$1:$1048576,MATCH(DATE(X$2,1,1),Labor!$A$1:$LI$1),FALSE)</f>
        <v>0.12718996199999999</v>
      </c>
      <c r="Y1511" s="367">
        <f>+VLOOKUP($E1511,Labor!$1:$1048576,MATCH(DATE(Y$2,1,1),Labor!$A$1:$LI$1),FALSE)</f>
        <v>0.12653814190000001</v>
      </c>
      <c r="Z1511" s="367">
        <f>+VLOOKUP($E1511,Labor!$1:$1048576,MATCH(DATE(Z$2,1,1),Labor!$A$1:$LI$1),FALSE)</f>
        <v>0.12587139929999999</v>
      </c>
      <c r="AA1511" s="367">
        <f>+VLOOKUP($E1511,Labor!$1:$1048576,MATCH(DATE(AA$2,1,1),Labor!$A$1:$LI$1),FALSE)</f>
        <v>0.12520084849999999</v>
      </c>
      <c r="AB1511" s="367">
        <f>+VLOOKUP($E1511,Labor!$1:$1048576,MATCH(DATE(AB$2,1,1),Labor!$A$1:$LI$1),FALSE)</f>
        <v>0.1245311185</v>
      </c>
      <c r="AC1511" s="367">
        <f>+VLOOKUP($E1511,Labor!$1:$1048576,MATCH(DATE(AC$2,1,1),Labor!$A$1:$LI$1),FALSE)</f>
        <v>0.1238633276</v>
      </c>
      <c r="AD1511" s="367">
        <f>+VLOOKUP($E1511,Labor!$1:$1048576,MATCH(DATE(AD$2,1,1),Labor!$A$1:$LI$1),FALSE)</f>
        <v>0.1231971944</v>
      </c>
      <c r="AE1511" s="367">
        <f>+VLOOKUP($E1511,Labor!$1:$1048576,MATCH(DATE(AE$2,1,1),Labor!$A$1:$LI$1),FALSE)</f>
        <v>0.1224982553</v>
      </c>
      <c r="AF1511" s="367">
        <f>+VLOOKUP($E1511,Labor!$1:$1048576,MATCH(DATE(AF$2,1,1),Labor!$A$1:$LI$1),FALSE)</f>
        <v>0.12177948249999999</v>
      </c>
      <c r="AG1511" s="367">
        <f>+VLOOKUP($E1511,Labor!$1:$1048576,MATCH(DATE(AG$2,1,1),Labor!$A$1:$LI$1),FALSE)</f>
        <v>0.1210503099</v>
      </c>
      <c r="AH1511" s="367">
        <f>+VLOOKUP($E1511,Labor!$1:$1048576,MATCH(DATE(AH$2,1,1),Labor!$A$1:$LI$1),FALSE)</f>
        <v>0.12031636179999999</v>
      </c>
      <c r="AI1511" s="367">
        <f>+VLOOKUP($E1511,Labor!$1:$1048576,MATCH(DATE(AI$2,1,1),Labor!$A$1:$LI$1),FALSE)</f>
        <v>0.119580857</v>
      </c>
      <c r="AJ1511" s="367">
        <f>+VLOOKUP($E1511,Labor!$1:$1048576,MATCH(DATE(AJ$2,1,1),Labor!$A$1:$LI$1),FALSE)</f>
        <v>0.1188455234</v>
      </c>
      <c r="AK1511" s="367">
        <f>+VLOOKUP($E1511,Labor!$1:$1048576,MATCH(DATE(AK$2,1,1),Labor!$A$1:$LI$1),FALSE)</f>
        <v>0.1181112179</v>
      </c>
      <c r="AL1511" s="367">
        <f>+VLOOKUP($E1511,Labor!$1:$1048576,MATCH(DATE(AL$2,1,1),Labor!$A$1:$LI$1),FALSE)</f>
        <v>0.1173783669</v>
      </c>
      <c r="AM1511" s="367">
        <f>+VLOOKUP($E1511,Labor!$1:$1048576,MATCH(DATE(AM$2,1,1),Labor!$A$1:$LI$1),FALSE)</f>
        <v>0.1166471003</v>
      </c>
      <c r="AN1511" s="367">
        <f>+VLOOKUP($E1511,Labor!$1:$1048576,MATCH(DATE(AN$2,1,1),Labor!$A$1:$LI$1),FALSE)</f>
        <v>0.1159173523</v>
      </c>
      <c r="AO1511" s="367">
        <f>+VLOOKUP($E1511,Labor!$1:$1048576,MATCH(DATE(AO$2,1,1),Labor!$A$1:$LI$1),FALSE)</f>
        <v>0.11518912050000001</v>
      </c>
    </row>
    <row r="1512" spans="1:41" s="92" customFormat="1" ht="15" customHeight="1" x14ac:dyDescent="0.35">
      <c r="A1512" s="394"/>
      <c r="B1512" s="392" t="s">
        <v>974</v>
      </c>
      <c r="C1512" s="86" t="s">
        <v>737</v>
      </c>
      <c r="D1512" s="131"/>
      <c r="E1512" s="87" t="s">
        <v>825</v>
      </c>
      <c r="F1512" s="316">
        <f>+VLOOKUP($E1512,Value_Added!$1:$1048576,MATCH(DATE(F$2,1,1),Value_Added!$A$1:$LI$1),FALSE)</f>
        <v>1965716.7609999999</v>
      </c>
      <c r="G1512" s="316">
        <f>+VLOOKUP($E1512,Value_Added!$1:$1048576,MATCH(DATE(G$2,1,1),Value_Added!$A$1:$LI$1),FALSE)</f>
        <v>1985179.4779999999</v>
      </c>
      <c r="H1512" s="316">
        <f>+VLOOKUP($E1512,Value_Added!$1:$1048576,MATCH(DATE(H$2,1,1),Value_Added!$A$1:$LI$1),FALSE)</f>
        <v>2005347.1429999999</v>
      </c>
      <c r="I1512" s="316">
        <f>+VLOOKUP($E1512,Value_Added!$1:$1048576,MATCH(DATE(I$2,1,1),Value_Added!$A$1:$LI$1),FALSE)</f>
        <v>2026459.48</v>
      </c>
      <c r="J1512" s="316">
        <f>+VLOOKUP($E1512,Value_Added!$1:$1048576,MATCH(DATE(J$2,1,1),Value_Added!$A$1:$LI$1),FALSE)</f>
        <v>2048616.5830000001</v>
      </c>
      <c r="K1512" s="316">
        <f>+VLOOKUP($E1512,Value_Added!$1:$1048576,MATCH(DATE(K$2,1,1),Value_Added!$A$1:$LI$1),FALSE)</f>
        <v>2071832.9410000001</v>
      </c>
      <c r="L1512" s="316">
        <f>+VLOOKUP($E1512,Value_Added!$1:$1048576,MATCH(DATE(L$2,1,1),Value_Added!$A$1:$LI$1),FALSE)</f>
        <v>2095779.497</v>
      </c>
      <c r="M1512" s="316">
        <f>+VLOOKUP($E1512,Value_Added!$1:$1048576,MATCH(DATE(M$2,1,1),Value_Added!$A$1:$LI$1),FALSE)</f>
        <v>2120464.4330000002</v>
      </c>
      <c r="N1512" s="316">
        <f>+VLOOKUP($E1512,Value_Added!$1:$1048576,MATCH(DATE(N$2,1,1),Value_Added!$A$1:$LI$1),FALSE)</f>
        <v>2145849.9890000001</v>
      </c>
      <c r="O1512" s="316">
        <f>+VLOOKUP($E1512,Value_Added!$1:$1048576,MATCH(DATE(O$2,1,1),Value_Added!$A$1:$LI$1),FALSE)</f>
        <v>2171898.2889999999</v>
      </c>
      <c r="P1512" s="316">
        <f>+VLOOKUP($E1512,Value_Added!$1:$1048576,MATCH(DATE(P$2,1,1),Value_Added!$A$1:$LI$1),FALSE)</f>
        <v>2199058.7009999999</v>
      </c>
      <c r="Q1512" s="316">
        <f>+VLOOKUP($E1512,Value_Added!$1:$1048576,MATCH(DATE(Q$2,1,1),Value_Added!$A$1:$LI$1),FALSE)</f>
        <v>2226657.9759999998</v>
      </c>
      <c r="R1512" s="316">
        <f>+VLOOKUP($E1512,Value_Added!$1:$1048576,MATCH(DATE(R$2,1,1),Value_Added!$A$1:$LI$1),FALSE)</f>
        <v>2254784.7319999998</v>
      </c>
      <c r="S1512" s="316">
        <f>+VLOOKUP($E1512,Value_Added!$1:$1048576,MATCH(DATE(S$2,1,1),Value_Added!$A$1:$LI$1),FALSE)</f>
        <v>2283460.6839999999</v>
      </c>
      <c r="T1512" s="316">
        <f>+VLOOKUP($E1512,Value_Added!$1:$1048576,MATCH(DATE(T$2,1,1),Value_Added!$A$1:$LI$1),FALSE)</f>
        <v>2312695.5809999998</v>
      </c>
      <c r="U1512" s="316">
        <f>+VLOOKUP($E1512,Value_Added!$1:$1048576,MATCH(DATE(U$2,1,1),Value_Added!$A$1:$LI$1),FALSE)</f>
        <v>2342497.6189999999</v>
      </c>
      <c r="V1512" s="316">
        <f>+VLOOKUP($E1512,Value_Added!$1:$1048576,MATCH(DATE(V$2,1,1),Value_Added!$A$1:$LI$1),FALSE)</f>
        <v>2372850.2990000001</v>
      </c>
      <c r="W1512" s="316">
        <f>+VLOOKUP($E1512,Value_Added!$1:$1048576,MATCH(DATE(W$2,1,1),Value_Added!$A$1:$LI$1),FALSE)</f>
        <v>2403717.9530000002</v>
      </c>
      <c r="X1512" s="316">
        <f>+VLOOKUP($E1512,Value_Added!$1:$1048576,MATCH(DATE(X$2,1,1),Value_Added!$A$1:$LI$1),FALSE)</f>
        <v>2435076.8050000002</v>
      </c>
      <c r="Y1512" s="316">
        <f>+VLOOKUP($E1512,Value_Added!$1:$1048576,MATCH(DATE(Y$2,1,1),Value_Added!$A$1:$LI$1),FALSE)</f>
        <v>2466914.0619999999</v>
      </c>
      <c r="Z1512" s="316">
        <f>+VLOOKUP($E1512,Value_Added!$1:$1048576,MATCH(DATE(Z$2,1,1),Value_Added!$A$1:$LI$1),FALSE)</f>
        <v>2498877.1940000001</v>
      </c>
      <c r="AA1512" s="316">
        <f>+VLOOKUP($E1512,Value_Added!$1:$1048576,MATCH(DATE(AA$2,1,1),Value_Added!$A$1:$LI$1),FALSE)</f>
        <v>2531452.8330000001</v>
      </c>
      <c r="AB1512" s="316">
        <f>+VLOOKUP($E1512,Value_Added!$1:$1048576,MATCH(DATE(AB$2,1,1),Value_Added!$A$1:$LI$1),FALSE)</f>
        <v>2564581.2710000002</v>
      </c>
      <c r="AC1512" s="316">
        <f>+VLOOKUP($E1512,Value_Added!$1:$1048576,MATCH(DATE(AC$2,1,1),Value_Added!$A$1:$LI$1),FALSE)</f>
        <v>2598256.6269999999</v>
      </c>
      <c r="AD1512" s="316">
        <f>+VLOOKUP($E1512,Value_Added!$1:$1048576,MATCH(DATE(AD$2,1,1),Value_Added!$A$1:$LI$1),FALSE)</f>
        <v>2632484.1140000001</v>
      </c>
      <c r="AE1512" s="316">
        <f>+VLOOKUP($E1512,Value_Added!$1:$1048576,MATCH(DATE(AE$2,1,1),Value_Added!$A$1:$LI$1),FALSE)</f>
        <v>2666258.611</v>
      </c>
      <c r="AF1512" s="316">
        <f>+VLOOKUP($E1512,Value_Added!$1:$1048576,MATCH(DATE(AF$2,1,1),Value_Added!$A$1:$LI$1),FALSE)</f>
        <v>2700493.773</v>
      </c>
      <c r="AG1512" s="316">
        <f>+VLOOKUP($E1512,Value_Added!$1:$1048576,MATCH(DATE(AG$2,1,1),Value_Added!$A$1:$LI$1),FALSE)</f>
        <v>2735166.9410000001</v>
      </c>
      <c r="AH1512" s="316">
        <f>+VLOOKUP($E1512,Value_Added!$1:$1048576,MATCH(DATE(AH$2,1,1),Value_Added!$A$1:$LI$1),FALSE)</f>
        <v>2770309.4010000001</v>
      </c>
      <c r="AI1512" s="316">
        <f>+VLOOKUP($E1512,Value_Added!$1:$1048576,MATCH(DATE(AI$2,1,1),Value_Added!$A$1:$LI$1),FALSE)</f>
        <v>2805957.486</v>
      </c>
      <c r="AJ1512" s="316">
        <f>+VLOOKUP($E1512,Value_Added!$1:$1048576,MATCH(DATE(AJ$2,1,1),Value_Added!$A$1:$LI$1),FALSE)</f>
        <v>2842141.0449999999</v>
      </c>
      <c r="AK1512" s="316">
        <f>+VLOOKUP($E1512,Value_Added!$1:$1048576,MATCH(DATE(AK$2,1,1),Value_Added!$A$1:$LI$1),FALSE)</f>
        <v>2878882.423</v>
      </c>
      <c r="AL1512" s="316">
        <f>+VLOOKUP($E1512,Value_Added!$1:$1048576,MATCH(DATE(AL$2,1,1),Value_Added!$A$1:$LI$1),FALSE)</f>
        <v>2916198.08</v>
      </c>
      <c r="AM1512" s="316">
        <f>+VLOOKUP($E1512,Value_Added!$1:$1048576,MATCH(DATE(AM$2,1,1),Value_Added!$A$1:$LI$1),FALSE)</f>
        <v>2954100.8730000001</v>
      </c>
      <c r="AN1512" s="316">
        <f>+VLOOKUP($E1512,Value_Added!$1:$1048576,MATCH(DATE(AN$2,1,1),Value_Added!$A$1:$LI$1),FALSE)</f>
        <v>2992602.0320000001</v>
      </c>
      <c r="AO1512" s="316">
        <f>+VLOOKUP($E1512,Value_Added!$1:$1048576,MATCH(DATE(AO$2,1,1),Value_Added!$A$1:$LI$1),FALSE)</f>
        <v>3031712.1910000001</v>
      </c>
    </row>
    <row r="1513" spans="1:41" s="92" customFormat="1" ht="15" customHeight="1" x14ac:dyDescent="0.35">
      <c r="A1513" s="394"/>
      <c r="B1513" s="392"/>
      <c r="C1513" s="86" t="s">
        <v>739</v>
      </c>
      <c r="D1513" s="131"/>
      <c r="E1513" s="87" t="s">
        <v>826</v>
      </c>
      <c r="F1513" s="316">
        <f>+VLOOKUP($E1513,Value_Added!$1:$1048576,MATCH(DATE(F$2,1,1),Value_Added!$A$1:$LI$1),FALSE)</f>
        <v>36082.01425</v>
      </c>
      <c r="G1513" s="316">
        <f>+VLOOKUP($E1513,Value_Added!$1:$1048576,MATCH(DATE(G$2,1,1),Value_Added!$A$1:$LI$1),FALSE)</f>
        <v>36229.818379999997</v>
      </c>
      <c r="H1513" s="316">
        <f>+VLOOKUP($E1513,Value_Added!$1:$1048576,MATCH(DATE(H$2,1,1),Value_Added!$A$1:$LI$1),FALSE)</f>
        <v>36417.690110000003</v>
      </c>
      <c r="I1513" s="316">
        <f>+VLOOKUP($E1513,Value_Added!$1:$1048576,MATCH(DATE(I$2,1,1),Value_Added!$A$1:$LI$1),FALSE)</f>
        <v>36645.031089999997</v>
      </c>
      <c r="J1513" s="316">
        <f>+VLOOKUP($E1513,Value_Added!$1:$1048576,MATCH(DATE(J$2,1,1),Value_Added!$A$1:$LI$1),FALSE)</f>
        <v>36911.44025</v>
      </c>
      <c r="K1513" s="316">
        <f>+VLOOKUP($E1513,Value_Added!$1:$1048576,MATCH(DATE(K$2,1,1),Value_Added!$A$1:$LI$1),FALSE)</f>
        <v>37213.736839999998</v>
      </c>
      <c r="L1513" s="316">
        <f>+VLOOKUP($E1513,Value_Added!$1:$1048576,MATCH(DATE(L$2,1,1),Value_Added!$A$1:$LI$1),FALSE)</f>
        <v>37541.108699999997</v>
      </c>
      <c r="M1513" s="316">
        <f>+VLOOKUP($E1513,Value_Added!$1:$1048576,MATCH(DATE(M$2,1,1),Value_Added!$A$1:$LI$1),FALSE)</f>
        <v>37893.773330000004</v>
      </c>
      <c r="N1513" s="316">
        <f>+VLOOKUP($E1513,Value_Added!$1:$1048576,MATCH(DATE(N$2,1,1),Value_Added!$A$1:$LI$1),FALSE)</f>
        <v>38269.133600000001</v>
      </c>
      <c r="O1513" s="316">
        <f>+VLOOKUP($E1513,Value_Added!$1:$1048576,MATCH(DATE(O$2,1,1),Value_Added!$A$1:$LI$1),FALSE)</f>
        <v>38664.324780000003</v>
      </c>
      <c r="P1513" s="316">
        <f>+VLOOKUP($E1513,Value_Added!$1:$1048576,MATCH(DATE(P$2,1,1),Value_Added!$A$1:$LI$1),FALSE)</f>
        <v>39089.752769999999</v>
      </c>
      <c r="Q1513" s="316">
        <f>+VLOOKUP($E1513,Value_Added!$1:$1048576,MATCH(DATE(Q$2,1,1),Value_Added!$A$1:$LI$1),FALSE)</f>
        <v>39524.299650000001</v>
      </c>
      <c r="R1513" s="316">
        <f>+VLOOKUP($E1513,Value_Added!$1:$1048576,MATCH(DATE(R$2,1,1),Value_Added!$A$1:$LI$1),FALSE)</f>
        <v>39970.344779999999</v>
      </c>
      <c r="S1513" s="316">
        <f>+VLOOKUP($E1513,Value_Added!$1:$1048576,MATCH(DATE(S$2,1,1),Value_Added!$A$1:$LI$1),FALSE)</f>
        <v>40427.829919999996</v>
      </c>
      <c r="T1513" s="316">
        <f>+VLOOKUP($E1513,Value_Added!$1:$1048576,MATCH(DATE(T$2,1,1),Value_Added!$A$1:$LI$1),FALSE)</f>
        <v>40896.266730000003</v>
      </c>
      <c r="U1513" s="316">
        <f>+VLOOKUP($E1513,Value_Added!$1:$1048576,MATCH(DATE(U$2,1,1),Value_Added!$A$1:$LI$1),FALSE)</f>
        <v>41375.221400000002</v>
      </c>
      <c r="V1513" s="316">
        <f>+VLOOKUP($E1513,Value_Added!$1:$1048576,MATCH(DATE(V$2,1,1),Value_Added!$A$1:$LI$1),FALSE)</f>
        <v>41864.469700000001</v>
      </c>
      <c r="W1513" s="316">
        <f>+VLOOKUP($E1513,Value_Added!$1:$1048576,MATCH(DATE(W$2,1,1),Value_Added!$A$1:$LI$1),FALSE)</f>
        <v>42363.719469999996</v>
      </c>
      <c r="X1513" s="316">
        <f>+VLOOKUP($E1513,Value_Added!$1:$1048576,MATCH(DATE(X$2,1,1),Value_Added!$A$1:$LI$1),FALSE)</f>
        <v>42872.528579999998</v>
      </c>
      <c r="Y1513" s="316">
        <f>+VLOOKUP($E1513,Value_Added!$1:$1048576,MATCH(DATE(Y$2,1,1),Value_Added!$A$1:$LI$1),FALSE)</f>
        <v>43390.527220000004</v>
      </c>
      <c r="Z1513" s="316">
        <f>+VLOOKUP($E1513,Value_Added!$1:$1048576,MATCH(DATE(Z$2,1,1),Value_Added!$A$1:$LI$1),FALSE)</f>
        <v>43908.231449999999</v>
      </c>
      <c r="AA1513" s="316">
        <f>+VLOOKUP($E1513,Value_Added!$1:$1048576,MATCH(DATE(AA$2,1,1),Value_Added!$A$1:$LI$1),FALSE)</f>
        <v>44439.285219999998</v>
      </c>
      <c r="AB1513" s="316">
        <f>+VLOOKUP($E1513,Value_Added!$1:$1048576,MATCH(DATE(AB$2,1,1),Value_Added!$A$1:$LI$1),FALSE)</f>
        <v>44980.956879999998</v>
      </c>
      <c r="AC1513" s="316">
        <f>+VLOOKUP($E1513,Value_Added!$1:$1048576,MATCH(DATE(AC$2,1,1),Value_Added!$A$1:$LI$1),FALSE)</f>
        <v>45532.540820000002</v>
      </c>
      <c r="AD1513" s="316">
        <f>+VLOOKUP($E1513,Value_Added!$1:$1048576,MATCH(DATE(AD$2,1,1),Value_Added!$A$1:$LI$1),FALSE)</f>
        <v>46093.865510000003</v>
      </c>
      <c r="AE1513" s="316">
        <f>+VLOOKUP($E1513,Value_Added!$1:$1048576,MATCH(DATE(AE$2,1,1),Value_Added!$A$1:$LI$1),FALSE)</f>
        <v>46638.390330000002</v>
      </c>
      <c r="AF1513" s="316">
        <f>+VLOOKUP($E1513,Value_Added!$1:$1048576,MATCH(DATE(AF$2,1,1),Value_Added!$A$1:$LI$1),FALSE)</f>
        <v>47192.747819999997</v>
      </c>
      <c r="AG1513" s="316">
        <f>+VLOOKUP($E1513,Value_Added!$1:$1048576,MATCH(DATE(AG$2,1,1),Value_Added!$A$1:$LI$1),FALSE)</f>
        <v>47755.060239999999</v>
      </c>
      <c r="AH1513" s="316">
        <f>+VLOOKUP($E1513,Value_Added!$1:$1048576,MATCH(DATE(AH$2,1,1),Value_Added!$A$1:$LI$1),FALSE)</f>
        <v>48325.419750000001</v>
      </c>
      <c r="AI1513" s="316">
        <f>+VLOOKUP($E1513,Value_Added!$1:$1048576,MATCH(DATE(AI$2,1,1),Value_Added!$A$1:$LI$1),FALSE)</f>
        <v>48904.342980000001</v>
      </c>
      <c r="AJ1513" s="316">
        <f>+VLOOKUP($E1513,Value_Added!$1:$1048576,MATCH(DATE(AJ$2,1,1),Value_Added!$A$1:$LI$1),FALSE)</f>
        <v>49492.319929999998</v>
      </c>
      <c r="AK1513" s="316">
        <f>+VLOOKUP($E1513,Value_Added!$1:$1048576,MATCH(DATE(AK$2,1,1),Value_Added!$A$1:$LI$1),FALSE)</f>
        <v>50089.733869999996</v>
      </c>
      <c r="AL1513" s="316">
        <f>+VLOOKUP($E1513,Value_Added!$1:$1048576,MATCH(DATE(AL$2,1,1),Value_Added!$A$1:$LI$1),FALSE)</f>
        <v>50696.873339999998</v>
      </c>
      <c r="AM1513" s="316">
        <f>+VLOOKUP($E1513,Value_Added!$1:$1048576,MATCH(DATE(AM$2,1,1),Value_Added!$A$1:$LI$1),FALSE)</f>
        <v>51313.967680000002</v>
      </c>
      <c r="AN1513" s="316">
        <f>+VLOOKUP($E1513,Value_Added!$1:$1048576,MATCH(DATE(AN$2,1,1),Value_Added!$A$1:$LI$1),FALSE)</f>
        <v>51941.220419999998</v>
      </c>
      <c r="AO1513" s="316">
        <f>+VLOOKUP($E1513,Value_Added!$1:$1048576,MATCH(DATE(AO$2,1,1),Value_Added!$A$1:$LI$1),FALSE)</f>
        <v>52578.827109999998</v>
      </c>
    </row>
    <row r="1514" spans="1:41" ht="15" customHeight="1" x14ac:dyDescent="0.35">
      <c r="A1514" s="394"/>
      <c r="B1514" s="392"/>
      <c r="C1514" s="139" t="s">
        <v>724</v>
      </c>
      <c r="D1514" s="95"/>
      <c r="E1514" s="65" t="s">
        <v>827</v>
      </c>
      <c r="F1514" s="368">
        <f>+VLOOKUP($E1514,Value_Added!$1:$1048576,MATCH(DATE(F$2,1,1),Value_Added!$A$1:$LI$1),FALSE)</f>
        <v>30793.132750000001</v>
      </c>
      <c r="G1514" s="368">
        <f>+VLOOKUP($E1514,Value_Added!$1:$1048576,MATCH(DATE(G$2,1,1),Value_Added!$A$1:$LI$1),FALSE)</f>
        <v>30965.211920000002</v>
      </c>
      <c r="H1514" s="368">
        <f>+VLOOKUP($E1514,Value_Added!$1:$1048576,MATCH(DATE(H$2,1,1),Value_Added!$A$1:$LI$1),FALSE)</f>
        <v>31187.370429999999</v>
      </c>
      <c r="I1514" s="368">
        <f>+VLOOKUP($E1514,Value_Added!$1:$1048576,MATCH(DATE(I$2,1,1),Value_Added!$A$1:$LI$1),FALSE)</f>
        <v>31449.46487</v>
      </c>
      <c r="J1514" s="368">
        <f>+VLOOKUP($E1514,Value_Added!$1:$1048576,MATCH(DATE(J$2,1,1),Value_Added!$A$1:$LI$1),FALSE)</f>
        <v>31748.503489999999</v>
      </c>
      <c r="K1514" s="368">
        <f>+VLOOKUP($E1514,Value_Added!$1:$1048576,MATCH(DATE(K$2,1,1),Value_Added!$A$1:$LI$1),FALSE)</f>
        <v>32081.564579999998</v>
      </c>
      <c r="L1514" s="368">
        <f>+VLOOKUP($E1514,Value_Added!$1:$1048576,MATCH(DATE(L$2,1,1),Value_Added!$A$1:$LI$1),FALSE)</f>
        <v>32437.96055</v>
      </c>
      <c r="M1514" s="368">
        <f>+VLOOKUP($E1514,Value_Added!$1:$1048576,MATCH(DATE(M$2,1,1),Value_Added!$A$1:$LI$1),FALSE)</f>
        <v>32815.339139999996</v>
      </c>
      <c r="N1514" s="368">
        <f>+VLOOKUP($E1514,Value_Added!$1:$1048576,MATCH(DATE(N$2,1,1),Value_Added!$A$1:$LI$1),FALSE)</f>
        <v>33211.147720000001</v>
      </c>
      <c r="O1514" s="368">
        <f>+VLOOKUP($E1514,Value_Added!$1:$1048576,MATCH(DATE(O$2,1,1),Value_Added!$A$1:$LI$1),FALSE)</f>
        <v>33623.482839999997</v>
      </c>
      <c r="P1514" s="368">
        <f>+VLOOKUP($E1514,Value_Added!$1:$1048576,MATCH(DATE(P$2,1,1),Value_Added!$A$1:$LI$1),FALSE)</f>
        <v>34061.655879999998</v>
      </c>
      <c r="Q1514" s="368">
        <f>+VLOOKUP($E1514,Value_Added!$1:$1048576,MATCH(DATE(Q$2,1,1),Value_Added!$A$1:$LI$1),FALSE)</f>
        <v>34509.279450000002</v>
      </c>
      <c r="R1514" s="368">
        <f>+VLOOKUP($E1514,Value_Added!$1:$1048576,MATCH(DATE(R$2,1,1),Value_Added!$A$1:$LI$1),FALSE)</f>
        <v>34969.001409999997</v>
      </c>
      <c r="S1514" s="368">
        <f>+VLOOKUP($E1514,Value_Added!$1:$1048576,MATCH(DATE(S$2,1,1),Value_Added!$A$1:$LI$1),FALSE)</f>
        <v>35441.241090000003</v>
      </c>
      <c r="T1514" s="368">
        <f>+VLOOKUP($E1514,Value_Added!$1:$1048576,MATCH(DATE(T$2,1,1),Value_Added!$A$1:$LI$1),FALSE)</f>
        <v>35925.977290000003</v>
      </c>
      <c r="U1514" s="368">
        <f>+VLOOKUP($E1514,Value_Added!$1:$1048576,MATCH(DATE(U$2,1,1),Value_Added!$A$1:$LI$1),FALSE)</f>
        <v>36423.133029999997</v>
      </c>
      <c r="V1514" s="368">
        <f>+VLOOKUP($E1514,Value_Added!$1:$1048576,MATCH(DATE(V$2,1,1),Value_Added!$A$1:$LI$1),FALSE)</f>
        <v>36931.449979999998</v>
      </c>
      <c r="W1514" s="368">
        <f>+VLOOKUP($E1514,Value_Added!$1:$1048576,MATCH(DATE(W$2,1,1),Value_Added!$A$1:$LI$1),FALSE)</f>
        <v>37448.989750000001</v>
      </c>
      <c r="X1514" s="368">
        <f>+VLOOKUP($E1514,Value_Added!$1:$1048576,MATCH(DATE(X$2,1,1),Value_Added!$A$1:$LI$1),FALSE)</f>
        <v>37974.665090000002</v>
      </c>
      <c r="Y1514" s="368">
        <f>+VLOOKUP($E1514,Value_Added!$1:$1048576,MATCH(DATE(Y$2,1,1),Value_Added!$A$1:$LI$1),FALSE)</f>
        <v>38507.885719999998</v>
      </c>
      <c r="Z1514" s="368">
        <f>+VLOOKUP($E1514,Value_Added!$1:$1048576,MATCH(DATE(Z$2,1,1),Value_Added!$A$1:$LI$1),FALSE)</f>
        <v>39040.577219999999</v>
      </c>
      <c r="AA1514" s="368">
        <f>+VLOOKUP($E1514,Value_Added!$1:$1048576,MATCH(DATE(AA$2,1,1),Value_Added!$A$1:$LI$1),FALSE)</f>
        <v>39584.129289999997</v>
      </c>
      <c r="AB1514" s="368">
        <f>+VLOOKUP($E1514,Value_Added!$1:$1048576,MATCH(DATE(AB$2,1,1),Value_Added!$A$1:$LI$1),FALSE)</f>
        <v>40136.321479999999</v>
      </c>
      <c r="AC1514" s="368">
        <f>+VLOOKUP($E1514,Value_Added!$1:$1048576,MATCH(DATE(AC$2,1,1),Value_Added!$A$1:$LI$1),FALSE)</f>
        <v>40696.712979999997</v>
      </c>
      <c r="AD1514" s="368">
        <f>+VLOOKUP($E1514,Value_Added!$1:$1048576,MATCH(DATE(AD$2,1,1),Value_Added!$A$1:$LI$1),FALSE)</f>
        <v>41265.275260000002</v>
      </c>
      <c r="AE1514" s="368">
        <f>+VLOOKUP($E1514,Value_Added!$1:$1048576,MATCH(DATE(AE$2,1,1),Value_Added!$A$1:$LI$1),FALSE)</f>
        <v>41819.446530000001</v>
      </c>
      <c r="AF1514" s="368">
        <f>+VLOOKUP($E1514,Value_Added!$1:$1048576,MATCH(DATE(AF$2,1,1),Value_Added!$A$1:$LI$1),FALSE)</f>
        <v>42381.633679999999</v>
      </c>
      <c r="AG1514" s="368">
        <f>+VLOOKUP($E1514,Value_Added!$1:$1048576,MATCH(DATE(AG$2,1,1),Value_Added!$A$1:$LI$1),FALSE)</f>
        <v>42950.192410000003</v>
      </c>
      <c r="AH1514" s="368">
        <f>+VLOOKUP($E1514,Value_Added!$1:$1048576,MATCH(DATE(AH$2,1,1),Value_Added!$A$1:$LI$1),FALSE)</f>
        <v>43525.354339999998</v>
      </c>
      <c r="AI1514" s="368">
        <f>+VLOOKUP($E1514,Value_Added!$1:$1048576,MATCH(DATE(AI$2,1,1),Value_Added!$A$1:$LI$1),FALSE)</f>
        <v>44107.717830000001</v>
      </c>
      <c r="AJ1514" s="368">
        <f>+VLOOKUP($E1514,Value_Added!$1:$1048576,MATCH(DATE(AJ$2,1,1),Value_Added!$A$1:$LI$1),FALSE)</f>
        <v>44697.822800000002</v>
      </c>
      <c r="AK1514" s="368">
        <f>+VLOOKUP($E1514,Value_Added!$1:$1048576,MATCH(DATE(AK$2,1,1),Value_Added!$A$1:$LI$1),FALSE)</f>
        <v>45296.085420000003</v>
      </c>
      <c r="AL1514" s="368">
        <f>+VLOOKUP($E1514,Value_Added!$1:$1048576,MATCH(DATE(AL$2,1,1),Value_Added!$A$1:$LI$1),FALSE)</f>
        <v>45902.81798</v>
      </c>
      <c r="AM1514" s="368">
        <f>+VLOOKUP($E1514,Value_Added!$1:$1048576,MATCH(DATE(AM$2,1,1),Value_Added!$A$1:$LI$1),FALSE)</f>
        <v>46518.268170000003</v>
      </c>
      <c r="AN1514" s="368">
        <f>+VLOOKUP($E1514,Value_Added!$1:$1048576,MATCH(DATE(AN$2,1,1),Value_Added!$A$1:$LI$1),FALSE)</f>
        <v>47142.65423</v>
      </c>
      <c r="AO1514" s="368">
        <f>+VLOOKUP($E1514,Value_Added!$1:$1048576,MATCH(DATE(AO$2,1,1),Value_Added!$A$1:$LI$1),FALSE)</f>
        <v>47776.183530000002</v>
      </c>
    </row>
    <row r="1515" spans="1:41" ht="15" customHeight="1" x14ac:dyDescent="0.35">
      <c r="A1515" s="394"/>
      <c r="B1515" s="392"/>
      <c r="C1515" s="139" t="s">
        <v>725</v>
      </c>
      <c r="D1515" s="95"/>
      <c r="E1515" s="65" t="s">
        <v>828</v>
      </c>
      <c r="F1515" s="368">
        <f>+VLOOKUP($E1515,Value_Added!$1:$1048576,MATCH(DATE(F$2,1,1),Value_Added!$A$1:$LI$1),FALSE)</f>
        <v>5288.8815080000004</v>
      </c>
      <c r="G1515" s="368">
        <f>+VLOOKUP($E1515,Value_Added!$1:$1048576,MATCH(DATE(G$2,1,1),Value_Added!$A$1:$LI$1),FALSE)</f>
        <v>5264.6064589999996</v>
      </c>
      <c r="H1515" s="368">
        <f>+VLOOKUP($E1515,Value_Added!$1:$1048576,MATCH(DATE(H$2,1,1),Value_Added!$A$1:$LI$1),FALSE)</f>
        <v>5230.3196760000001</v>
      </c>
      <c r="I1515" s="368">
        <f>+VLOOKUP($E1515,Value_Added!$1:$1048576,MATCH(DATE(I$2,1,1),Value_Added!$A$1:$LI$1),FALSE)</f>
        <v>5195.5662190000003</v>
      </c>
      <c r="J1515" s="368">
        <f>+VLOOKUP($E1515,Value_Added!$1:$1048576,MATCH(DATE(J$2,1,1),Value_Added!$A$1:$LI$1),FALSE)</f>
        <v>5162.9367599999996</v>
      </c>
      <c r="K1515" s="368">
        <f>+VLOOKUP($E1515,Value_Added!$1:$1048576,MATCH(DATE(K$2,1,1),Value_Added!$A$1:$LI$1),FALSE)</f>
        <v>5132.1722659999996</v>
      </c>
      <c r="L1515" s="368">
        <f>+VLOOKUP($E1515,Value_Added!$1:$1048576,MATCH(DATE(L$2,1,1),Value_Added!$A$1:$LI$1),FALSE)</f>
        <v>5103.1481450000001</v>
      </c>
      <c r="M1515" s="368">
        <f>+VLOOKUP($E1515,Value_Added!$1:$1048576,MATCH(DATE(M$2,1,1),Value_Added!$A$1:$LI$1),FALSE)</f>
        <v>5078.4341899999999</v>
      </c>
      <c r="N1515" s="368">
        <f>+VLOOKUP($E1515,Value_Added!$1:$1048576,MATCH(DATE(N$2,1,1),Value_Added!$A$1:$LI$1),FALSE)</f>
        <v>5057.9858800000002</v>
      </c>
      <c r="O1515" s="368">
        <f>+VLOOKUP($E1515,Value_Added!$1:$1048576,MATCH(DATE(O$2,1,1),Value_Added!$A$1:$LI$1),FALSE)</f>
        <v>5040.8419389999999</v>
      </c>
      <c r="P1515" s="368">
        <f>+VLOOKUP($E1515,Value_Added!$1:$1048576,MATCH(DATE(P$2,1,1),Value_Added!$A$1:$LI$1),FALSE)</f>
        <v>5028.0968929999999</v>
      </c>
      <c r="Q1515" s="368">
        <f>+VLOOKUP($E1515,Value_Added!$1:$1048576,MATCH(DATE(Q$2,1,1),Value_Added!$A$1:$LI$1),FALSE)</f>
        <v>5015.0202069999996</v>
      </c>
      <c r="R1515" s="368">
        <f>+VLOOKUP($E1515,Value_Added!$1:$1048576,MATCH(DATE(R$2,1,1),Value_Added!$A$1:$LI$1),FALSE)</f>
        <v>5001.3433679999998</v>
      </c>
      <c r="S1515" s="368">
        <f>+VLOOKUP($E1515,Value_Added!$1:$1048576,MATCH(DATE(S$2,1,1),Value_Added!$A$1:$LI$1),FALSE)</f>
        <v>4986.588831</v>
      </c>
      <c r="T1515" s="368">
        <f>+VLOOKUP($E1515,Value_Added!$1:$1048576,MATCH(DATE(T$2,1,1),Value_Added!$A$1:$LI$1),FALSE)</f>
        <v>4970.2894420000002</v>
      </c>
      <c r="U1515" s="368">
        <f>+VLOOKUP($E1515,Value_Added!$1:$1048576,MATCH(DATE(U$2,1,1),Value_Added!$A$1:$LI$1),FALSE)</f>
        <v>4952.0883679999997</v>
      </c>
      <c r="V1515" s="368">
        <f>+VLOOKUP($E1515,Value_Added!$1:$1048576,MATCH(DATE(V$2,1,1),Value_Added!$A$1:$LI$1),FALSE)</f>
        <v>4933.019714</v>
      </c>
      <c r="W1515" s="368">
        <f>+VLOOKUP($E1515,Value_Added!$1:$1048576,MATCH(DATE(W$2,1,1),Value_Added!$A$1:$LI$1),FALSE)</f>
        <v>4914.7297189999999</v>
      </c>
      <c r="X1515" s="368">
        <f>+VLOOKUP($E1515,Value_Added!$1:$1048576,MATCH(DATE(X$2,1,1),Value_Added!$A$1:$LI$1),FALSE)</f>
        <v>4897.8634910000001</v>
      </c>
      <c r="Y1515" s="368">
        <f>+VLOOKUP($E1515,Value_Added!$1:$1048576,MATCH(DATE(Y$2,1,1),Value_Added!$A$1:$LI$1),FALSE)</f>
        <v>4882.641509</v>
      </c>
      <c r="Z1515" s="368">
        <f>+VLOOKUP($E1515,Value_Added!$1:$1048576,MATCH(DATE(Z$2,1,1),Value_Added!$A$1:$LI$1),FALSE)</f>
        <v>4867.6542369999997</v>
      </c>
      <c r="AA1515" s="368">
        <f>+VLOOKUP($E1515,Value_Added!$1:$1048576,MATCH(DATE(AA$2,1,1),Value_Added!$A$1:$LI$1),FALSE)</f>
        <v>4855.1559269999998</v>
      </c>
      <c r="AB1515" s="368">
        <f>+VLOOKUP($E1515,Value_Added!$1:$1048576,MATCH(DATE(AB$2,1,1),Value_Added!$A$1:$LI$1),FALSE)</f>
        <v>4844.6353980000004</v>
      </c>
      <c r="AC1515" s="368">
        <f>+VLOOKUP($E1515,Value_Added!$1:$1048576,MATCH(DATE(AC$2,1,1),Value_Added!$A$1:$LI$1),FALSE)</f>
        <v>4835.8278399999999</v>
      </c>
      <c r="AD1515" s="368">
        <f>+VLOOKUP($E1515,Value_Added!$1:$1048576,MATCH(DATE(AD$2,1,1),Value_Added!$A$1:$LI$1),FALSE)</f>
        <v>4828.5902550000001</v>
      </c>
      <c r="AE1515" s="368">
        <f>+VLOOKUP($E1515,Value_Added!$1:$1048576,MATCH(DATE(AE$2,1,1),Value_Added!$A$1:$LI$1),FALSE)</f>
        <v>4818.9437959999996</v>
      </c>
      <c r="AF1515" s="368">
        <f>+VLOOKUP($E1515,Value_Added!$1:$1048576,MATCH(DATE(AF$2,1,1),Value_Added!$A$1:$LI$1),FALSE)</f>
        <v>4811.1141379999999</v>
      </c>
      <c r="AG1515" s="368">
        <f>+VLOOKUP($E1515,Value_Added!$1:$1048576,MATCH(DATE(AG$2,1,1),Value_Added!$A$1:$LI$1),FALSE)</f>
        <v>4804.8678330000002</v>
      </c>
      <c r="AH1515" s="368">
        <f>+VLOOKUP($E1515,Value_Added!$1:$1048576,MATCH(DATE(AH$2,1,1),Value_Added!$A$1:$LI$1),FALSE)</f>
        <v>4800.0654130000003</v>
      </c>
      <c r="AI1515" s="368">
        <f>+VLOOKUP($E1515,Value_Added!$1:$1048576,MATCH(DATE(AI$2,1,1),Value_Added!$A$1:$LI$1),FALSE)</f>
        <v>4796.6251490000004</v>
      </c>
      <c r="AJ1515" s="368">
        <f>+VLOOKUP($E1515,Value_Added!$1:$1048576,MATCH(DATE(AJ$2,1,1),Value_Added!$A$1:$LI$1),FALSE)</f>
        <v>4794.4971340000002</v>
      </c>
      <c r="AK1515" s="368">
        <f>+VLOOKUP($E1515,Value_Added!$1:$1048576,MATCH(DATE(AK$2,1,1),Value_Added!$A$1:$LI$1),FALSE)</f>
        <v>4793.6484479999999</v>
      </c>
      <c r="AL1515" s="368">
        <f>+VLOOKUP($E1515,Value_Added!$1:$1048576,MATCH(DATE(AL$2,1,1),Value_Added!$A$1:$LI$1),FALSE)</f>
        <v>4794.0553630000004</v>
      </c>
      <c r="AM1515" s="368">
        <f>+VLOOKUP($E1515,Value_Added!$1:$1048576,MATCH(DATE(AM$2,1,1),Value_Added!$A$1:$LI$1),FALSE)</f>
        <v>4795.699509</v>
      </c>
      <c r="AN1515" s="368">
        <f>+VLOOKUP($E1515,Value_Added!$1:$1048576,MATCH(DATE(AN$2,1,1),Value_Added!$A$1:$LI$1),FALSE)</f>
        <v>4798.5661849999997</v>
      </c>
      <c r="AO1515" s="368">
        <f>+VLOOKUP($E1515,Value_Added!$1:$1048576,MATCH(DATE(AO$2,1,1),Value_Added!$A$1:$LI$1),FALSE)</f>
        <v>4802.6435849999998</v>
      </c>
    </row>
    <row r="1516" spans="1:41" s="92" customFormat="1" ht="15" customHeight="1" x14ac:dyDescent="0.35">
      <c r="A1516" s="394"/>
      <c r="B1516" s="392"/>
      <c r="C1516" s="86" t="s">
        <v>740</v>
      </c>
      <c r="D1516" s="131"/>
      <c r="E1516" s="87" t="s">
        <v>829</v>
      </c>
      <c r="F1516" s="316">
        <f>+VLOOKUP($E1516,Value_Added!$1:$1048576,MATCH(DATE(F$2,1,1),Value_Added!$A$1:$LI$1),FALSE)</f>
        <v>331551.69160000002</v>
      </c>
      <c r="G1516" s="316">
        <f>+VLOOKUP($E1516,Value_Added!$1:$1048576,MATCH(DATE(G$2,1,1),Value_Added!$A$1:$LI$1),FALSE)</f>
        <v>334943.94839999999</v>
      </c>
      <c r="H1516" s="316">
        <f>+VLOOKUP($E1516,Value_Added!$1:$1048576,MATCH(DATE(H$2,1,1),Value_Added!$A$1:$LI$1),FALSE)</f>
        <v>338541.30489999999</v>
      </c>
      <c r="I1516" s="316">
        <f>+VLOOKUP($E1516,Value_Added!$1:$1048576,MATCH(DATE(I$2,1,1),Value_Added!$A$1:$LI$1),FALSE)</f>
        <v>342275.59279999998</v>
      </c>
      <c r="J1516" s="316">
        <f>+VLOOKUP($E1516,Value_Added!$1:$1048576,MATCH(DATE(J$2,1,1),Value_Added!$A$1:$LI$1),FALSE)</f>
        <v>346157.33779999998</v>
      </c>
      <c r="K1516" s="316">
        <f>+VLOOKUP($E1516,Value_Added!$1:$1048576,MATCH(DATE(K$2,1,1),Value_Added!$A$1:$LI$1),FALSE)</f>
        <v>350198.35070000001</v>
      </c>
      <c r="L1516" s="316">
        <f>+VLOOKUP($E1516,Value_Added!$1:$1048576,MATCH(DATE(L$2,1,1),Value_Added!$A$1:$LI$1),FALSE)</f>
        <v>354361.29060000001</v>
      </c>
      <c r="M1516" s="316">
        <f>+VLOOKUP($E1516,Value_Added!$1:$1048576,MATCH(DATE(M$2,1,1),Value_Added!$A$1:$LI$1),FALSE)</f>
        <v>358652.4472</v>
      </c>
      <c r="N1516" s="316">
        <f>+VLOOKUP($E1516,Value_Added!$1:$1048576,MATCH(DATE(N$2,1,1),Value_Added!$A$1:$LI$1),FALSE)</f>
        <v>363066.13</v>
      </c>
      <c r="O1516" s="316">
        <f>+VLOOKUP($E1516,Value_Added!$1:$1048576,MATCH(DATE(O$2,1,1),Value_Added!$A$1:$LI$1),FALSE)</f>
        <v>367596.32490000001</v>
      </c>
      <c r="P1516" s="316">
        <f>+VLOOKUP($E1516,Value_Added!$1:$1048576,MATCH(DATE(P$2,1,1),Value_Added!$A$1:$LI$1),FALSE)</f>
        <v>372308.86729999998</v>
      </c>
      <c r="Q1516" s="316">
        <f>+VLOOKUP($E1516,Value_Added!$1:$1048576,MATCH(DATE(Q$2,1,1),Value_Added!$A$1:$LI$1),FALSE)</f>
        <v>377109.39730000001</v>
      </c>
      <c r="R1516" s="316">
        <f>+VLOOKUP($E1516,Value_Added!$1:$1048576,MATCH(DATE(R$2,1,1),Value_Added!$A$1:$LI$1),FALSE)</f>
        <v>382009.97499999998</v>
      </c>
      <c r="S1516" s="316">
        <f>+VLOOKUP($E1516,Value_Added!$1:$1048576,MATCH(DATE(S$2,1,1),Value_Added!$A$1:$LI$1),FALSE)</f>
        <v>387010.15990000003</v>
      </c>
      <c r="T1516" s="316">
        <f>+VLOOKUP($E1516,Value_Added!$1:$1048576,MATCH(DATE(T$2,1,1),Value_Added!$A$1:$LI$1),FALSE)</f>
        <v>392109.01069999998</v>
      </c>
      <c r="U1516" s="316">
        <f>+VLOOKUP($E1516,Value_Added!$1:$1048576,MATCH(DATE(U$2,1,1),Value_Added!$A$1:$LI$1),FALSE)</f>
        <v>397306.14390000002</v>
      </c>
      <c r="V1516" s="316">
        <f>+VLOOKUP($E1516,Value_Added!$1:$1048576,MATCH(DATE(V$2,1,1),Value_Added!$A$1:$LI$1),FALSE)</f>
        <v>402600.67</v>
      </c>
      <c r="W1516" s="316">
        <f>+VLOOKUP($E1516,Value_Added!$1:$1048576,MATCH(DATE(W$2,1,1),Value_Added!$A$1:$LI$1),FALSE)</f>
        <v>407990.4461</v>
      </c>
      <c r="X1516" s="316">
        <f>+VLOOKUP($E1516,Value_Added!$1:$1048576,MATCH(DATE(X$2,1,1),Value_Added!$A$1:$LI$1),FALSE)</f>
        <v>413473.4056</v>
      </c>
      <c r="Y1516" s="316">
        <f>+VLOOKUP($E1516,Value_Added!$1:$1048576,MATCH(DATE(Y$2,1,1),Value_Added!$A$1:$LI$1),FALSE)</f>
        <v>419049.23489999998</v>
      </c>
      <c r="Z1516" s="316">
        <f>+VLOOKUP($E1516,Value_Added!$1:$1048576,MATCH(DATE(Z$2,1,1),Value_Added!$A$1:$LI$1),FALSE)</f>
        <v>424667.83140000002</v>
      </c>
      <c r="AA1516" s="316">
        <f>+VLOOKUP($E1516,Value_Added!$1:$1048576,MATCH(DATE(AA$2,1,1),Value_Added!$A$1:$LI$1),FALSE)</f>
        <v>430399.22240000003</v>
      </c>
      <c r="AB1516" s="316">
        <f>+VLOOKUP($E1516,Value_Added!$1:$1048576,MATCH(DATE(AB$2,1,1),Value_Added!$A$1:$LI$1),FALSE)</f>
        <v>436237.07319999998</v>
      </c>
      <c r="AC1516" s="316">
        <f>+VLOOKUP($E1516,Value_Added!$1:$1048576,MATCH(DATE(AC$2,1,1),Value_Added!$A$1:$LI$1),FALSE)</f>
        <v>442185.0612</v>
      </c>
      <c r="AD1516" s="316">
        <f>+VLOOKUP($E1516,Value_Added!$1:$1048576,MATCH(DATE(AD$2,1,1),Value_Added!$A$1:$LI$1),FALSE)</f>
        <v>448247.54310000001</v>
      </c>
      <c r="AE1516" s="316">
        <f>+VLOOKUP($E1516,Value_Added!$1:$1048576,MATCH(DATE(AE$2,1,1),Value_Added!$A$1:$LI$1),FALSE)</f>
        <v>454279.12569999998</v>
      </c>
      <c r="AF1516" s="316">
        <f>+VLOOKUP($E1516,Value_Added!$1:$1048576,MATCH(DATE(AF$2,1,1),Value_Added!$A$1:$LI$1),FALSE)</f>
        <v>460405.73200000002</v>
      </c>
      <c r="AG1516" s="316">
        <f>+VLOOKUP($E1516,Value_Added!$1:$1048576,MATCH(DATE(AG$2,1,1),Value_Added!$A$1:$LI$1),FALSE)</f>
        <v>466621.3247</v>
      </c>
      <c r="AH1516" s="316">
        <f>+VLOOKUP($E1516,Value_Added!$1:$1048576,MATCH(DATE(AH$2,1,1),Value_Added!$A$1:$LI$1),FALSE)</f>
        <v>472933.65120000002</v>
      </c>
      <c r="AI1516" s="316">
        <f>+VLOOKUP($E1516,Value_Added!$1:$1048576,MATCH(DATE(AI$2,1,1),Value_Added!$A$1:$LI$1),FALSE)</f>
        <v>479351.217</v>
      </c>
      <c r="AJ1516" s="316">
        <f>+VLOOKUP($E1516,Value_Added!$1:$1048576,MATCH(DATE(AJ$2,1,1),Value_Added!$A$1:$LI$1),FALSE)</f>
        <v>485881.19530000002</v>
      </c>
      <c r="AK1516" s="316">
        <f>+VLOOKUP($E1516,Value_Added!$1:$1048576,MATCH(DATE(AK$2,1,1),Value_Added!$A$1:$LI$1),FALSE)</f>
        <v>492529.353</v>
      </c>
      <c r="AL1516" s="316">
        <f>+VLOOKUP($E1516,Value_Added!$1:$1048576,MATCH(DATE(AL$2,1,1),Value_Added!$A$1:$LI$1),FALSE)</f>
        <v>499300.34399999998</v>
      </c>
      <c r="AM1516" s="316">
        <f>+VLOOKUP($E1516,Value_Added!$1:$1048576,MATCH(DATE(AM$2,1,1),Value_Added!$A$1:$LI$1),FALSE)</f>
        <v>506198.07630000002</v>
      </c>
      <c r="AN1516" s="316">
        <f>+VLOOKUP($E1516,Value_Added!$1:$1048576,MATCH(DATE(AN$2,1,1),Value_Added!$A$1:$LI$1),FALSE)</f>
        <v>513226.04139999999</v>
      </c>
      <c r="AO1516" s="316">
        <f>+VLOOKUP($E1516,Value_Added!$1:$1048576,MATCH(DATE(AO$2,1,1),Value_Added!$A$1:$LI$1),FALSE)</f>
        <v>520387.49560000002</v>
      </c>
    </row>
    <row r="1517" spans="1:41" ht="15" customHeight="1" x14ac:dyDescent="0.35">
      <c r="A1517" s="394"/>
      <c r="B1517" s="392"/>
      <c r="C1517" s="139" t="s">
        <v>726</v>
      </c>
      <c r="D1517" s="95"/>
      <c r="E1517" s="65" t="s">
        <v>830</v>
      </c>
      <c r="F1517" s="368">
        <f>+VLOOKUP($E1517,Value_Added!$1:$1048576,MATCH(DATE(F$2,1,1),Value_Added!$A$1:$LI$1),FALSE)</f>
        <v>43658.434710000001</v>
      </c>
      <c r="G1517" s="368">
        <f>+VLOOKUP($E1517,Value_Added!$1:$1048576,MATCH(DATE(G$2,1,1),Value_Added!$A$1:$LI$1),FALSE)</f>
        <v>43989.849520000003</v>
      </c>
      <c r="H1517" s="368">
        <f>+VLOOKUP($E1517,Value_Added!$1:$1048576,MATCH(DATE(H$2,1,1),Value_Added!$A$1:$LI$1),FALSE)</f>
        <v>44377.713020000003</v>
      </c>
      <c r="I1517" s="368">
        <f>+VLOOKUP($E1517,Value_Added!$1:$1048576,MATCH(DATE(I$2,1,1),Value_Added!$A$1:$LI$1),FALSE)</f>
        <v>44809.226569999999</v>
      </c>
      <c r="J1517" s="368">
        <f>+VLOOKUP($E1517,Value_Added!$1:$1048576,MATCH(DATE(J$2,1,1),Value_Added!$A$1:$LI$1),FALSE)</f>
        <v>45281.335420000003</v>
      </c>
      <c r="K1517" s="368">
        <f>+VLOOKUP($E1517,Value_Added!$1:$1048576,MATCH(DATE(K$2,1,1),Value_Added!$A$1:$LI$1),FALSE)</f>
        <v>45791.493750000001</v>
      </c>
      <c r="L1517" s="368">
        <f>+VLOOKUP($E1517,Value_Added!$1:$1048576,MATCH(DATE(L$2,1,1),Value_Added!$A$1:$LI$1),FALSE)</f>
        <v>46324.366880000001</v>
      </c>
      <c r="M1517" s="368">
        <f>+VLOOKUP($E1517,Value_Added!$1:$1048576,MATCH(DATE(M$2,1,1),Value_Added!$A$1:$LI$1),FALSE)</f>
        <v>46880.998910000002</v>
      </c>
      <c r="N1517" s="368">
        <f>+VLOOKUP($E1517,Value_Added!$1:$1048576,MATCH(DATE(N$2,1,1),Value_Added!$A$1:$LI$1),FALSE)</f>
        <v>47459.333630000001</v>
      </c>
      <c r="O1517" s="368">
        <f>+VLOOKUP($E1517,Value_Added!$1:$1048576,MATCH(DATE(O$2,1,1),Value_Added!$A$1:$LI$1),FALSE)</f>
        <v>48057.696340000002</v>
      </c>
      <c r="P1517" s="368">
        <f>+VLOOKUP($E1517,Value_Added!$1:$1048576,MATCH(DATE(P$2,1,1),Value_Added!$A$1:$LI$1),FALSE)</f>
        <v>48693.62803</v>
      </c>
      <c r="Q1517" s="368">
        <f>+VLOOKUP($E1517,Value_Added!$1:$1048576,MATCH(DATE(Q$2,1,1),Value_Added!$A$1:$LI$1),FALSE)</f>
        <v>49336.70667</v>
      </c>
      <c r="R1517" s="368">
        <f>+VLOOKUP($E1517,Value_Added!$1:$1048576,MATCH(DATE(R$2,1,1),Value_Added!$A$1:$LI$1),FALSE)</f>
        <v>49995.437389999999</v>
      </c>
      <c r="S1517" s="368">
        <f>+VLOOKUP($E1517,Value_Added!$1:$1048576,MATCH(DATE(S$2,1,1),Value_Added!$A$1:$LI$1),FALSE)</f>
        <v>50670.72092</v>
      </c>
      <c r="T1517" s="368">
        <f>+VLOOKUP($E1517,Value_Added!$1:$1048576,MATCH(DATE(T$2,1,1),Value_Added!$A$1:$LI$1),FALSE)</f>
        <v>51362.695359999998</v>
      </c>
      <c r="U1517" s="368">
        <f>+VLOOKUP($E1517,Value_Added!$1:$1048576,MATCH(DATE(U$2,1,1),Value_Added!$A$1:$LI$1),FALSE)</f>
        <v>52071.509050000001</v>
      </c>
      <c r="V1517" s="368">
        <f>+VLOOKUP($E1517,Value_Added!$1:$1048576,MATCH(DATE(V$2,1,1),Value_Added!$A$1:$LI$1),FALSE)</f>
        <v>52795.674420000003</v>
      </c>
      <c r="W1517" s="368">
        <f>+VLOOKUP($E1517,Value_Added!$1:$1048576,MATCH(DATE(W$2,1,1),Value_Added!$A$1:$LI$1),FALSE)</f>
        <v>53532.864079999999</v>
      </c>
      <c r="X1517" s="368">
        <f>+VLOOKUP($E1517,Value_Added!$1:$1048576,MATCH(DATE(X$2,1,1),Value_Added!$A$1:$LI$1),FALSE)</f>
        <v>54281.96963</v>
      </c>
      <c r="Y1517" s="368">
        <f>+VLOOKUP($E1517,Value_Added!$1:$1048576,MATCH(DATE(Y$2,1,1),Value_Added!$A$1:$LI$1),FALSE)</f>
        <v>55042.362950000002</v>
      </c>
      <c r="Z1517" s="368">
        <f>+VLOOKUP($E1517,Value_Added!$1:$1048576,MATCH(DATE(Z$2,1,1),Value_Added!$A$1:$LI$1),FALSE)</f>
        <v>55800.032489999998</v>
      </c>
      <c r="AA1517" s="368">
        <f>+VLOOKUP($E1517,Value_Added!$1:$1048576,MATCH(DATE(AA$2,1,1),Value_Added!$A$1:$LI$1),FALSE)</f>
        <v>56576.817130000003</v>
      </c>
      <c r="AB1517" s="368">
        <f>+VLOOKUP($E1517,Value_Added!$1:$1048576,MATCH(DATE(AB$2,1,1),Value_Added!$A$1:$LI$1),FALSE)</f>
        <v>57366.356050000002</v>
      </c>
      <c r="AC1517" s="368">
        <f>+VLOOKUP($E1517,Value_Added!$1:$1048576,MATCH(DATE(AC$2,1,1),Value_Added!$A$1:$LI$1),FALSE)</f>
        <v>58167.973559999999</v>
      </c>
      <c r="AD1517" s="368">
        <f>+VLOOKUP($E1517,Value_Added!$1:$1048576,MATCH(DATE(AD$2,1,1),Value_Added!$A$1:$LI$1),FALSE)</f>
        <v>58981.636350000001</v>
      </c>
      <c r="AE1517" s="368">
        <f>+VLOOKUP($E1517,Value_Added!$1:$1048576,MATCH(DATE(AE$2,1,1),Value_Added!$A$1:$LI$1),FALSE)</f>
        <v>59767.63235</v>
      </c>
      <c r="AF1517" s="368">
        <f>+VLOOKUP($E1517,Value_Added!$1:$1048576,MATCH(DATE(AF$2,1,1),Value_Added!$A$1:$LI$1),FALSE)</f>
        <v>60570.41951</v>
      </c>
      <c r="AG1517" s="368">
        <f>+VLOOKUP($E1517,Value_Added!$1:$1048576,MATCH(DATE(AG$2,1,1),Value_Added!$A$1:$LI$1),FALSE)</f>
        <v>61382.509729999998</v>
      </c>
      <c r="AH1517" s="368">
        <f>+VLOOKUP($E1517,Value_Added!$1:$1048576,MATCH(DATE(AH$2,1,1),Value_Added!$A$1:$LI$1),FALSE)</f>
        <v>62203.98229</v>
      </c>
      <c r="AI1517" s="368">
        <f>+VLOOKUP($E1517,Value_Added!$1:$1048576,MATCH(DATE(AI$2,1,1),Value_Added!$A$1:$LI$1),FALSE)</f>
        <v>63035.685189999997</v>
      </c>
      <c r="AJ1517" s="368">
        <f>+VLOOKUP($E1517,Value_Added!$1:$1048576,MATCH(DATE(AJ$2,1,1),Value_Added!$A$1:$LI$1),FALSE)</f>
        <v>63878.310169999997</v>
      </c>
      <c r="AK1517" s="368">
        <f>+VLOOKUP($E1517,Value_Added!$1:$1048576,MATCH(DATE(AK$2,1,1),Value_Added!$A$1:$LI$1),FALSE)</f>
        <v>64732.33397</v>
      </c>
      <c r="AL1517" s="368">
        <f>+VLOOKUP($E1517,Value_Added!$1:$1048576,MATCH(DATE(AL$2,1,1),Value_Added!$A$1:$LI$1),FALSE)</f>
        <v>65598.073610000007</v>
      </c>
      <c r="AM1517" s="368">
        <f>+VLOOKUP($E1517,Value_Added!$1:$1048576,MATCH(DATE(AM$2,1,1),Value_Added!$A$1:$LI$1),FALSE)</f>
        <v>66475.754260000002</v>
      </c>
      <c r="AN1517" s="368">
        <f>+VLOOKUP($E1517,Value_Added!$1:$1048576,MATCH(DATE(AN$2,1,1),Value_Added!$A$1:$LI$1),FALSE)</f>
        <v>67365.563169999994</v>
      </c>
      <c r="AO1517" s="368">
        <f>+VLOOKUP($E1517,Value_Added!$1:$1048576,MATCH(DATE(AO$2,1,1),Value_Added!$A$1:$LI$1),FALSE)</f>
        <v>68267.675910000005</v>
      </c>
    </row>
    <row r="1518" spans="1:41" ht="15" customHeight="1" x14ac:dyDescent="0.35">
      <c r="A1518" s="394"/>
      <c r="B1518" s="392"/>
      <c r="C1518" s="139" t="s">
        <v>727</v>
      </c>
      <c r="D1518" s="95"/>
      <c r="E1518" s="65" t="s">
        <v>831</v>
      </c>
      <c r="F1518" s="368">
        <f>+VLOOKUP($E1518,Value_Added!$1:$1048576,MATCH(DATE(F$2,1,1),Value_Added!$A$1:$LI$1),FALSE)</f>
        <v>29850.213609999999</v>
      </c>
      <c r="G1518" s="368">
        <f>+VLOOKUP($E1518,Value_Added!$1:$1048576,MATCH(DATE(G$2,1,1),Value_Added!$A$1:$LI$1),FALSE)</f>
        <v>30330.873729999999</v>
      </c>
      <c r="H1518" s="368">
        <f>+VLOOKUP($E1518,Value_Added!$1:$1048576,MATCH(DATE(H$2,1,1),Value_Added!$A$1:$LI$1),FALSE)</f>
        <v>30822.513999999999</v>
      </c>
      <c r="I1518" s="368">
        <f>+VLOOKUP($E1518,Value_Added!$1:$1048576,MATCH(DATE(I$2,1,1),Value_Added!$A$1:$LI$1),FALSE)</f>
        <v>31277.961380000001</v>
      </c>
      <c r="J1518" s="368">
        <f>+VLOOKUP($E1518,Value_Added!$1:$1048576,MATCH(DATE(J$2,1,1),Value_Added!$A$1:$LI$1),FALSE)</f>
        <v>31702.358499999998</v>
      </c>
      <c r="K1518" s="368">
        <f>+VLOOKUP($E1518,Value_Added!$1:$1048576,MATCH(DATE(K$2,1,1),Value_Added!$A$1:$LI$1),FALSE)</f>
        <v>32107.516919999998</v>
      </c>
      <c r="L1518" s="368">
        <f>+VLOOKUP($E1518,Value_Added!$1:$1048576,MATCH(DATE(L$2,1,1),Value_Added!$A$1:$LI$1),FALSE)</f>
        <v>32502.429929999998</v>
      </c>
      <c r="M1518" s="368">
        <f>+VLOOKUP($E1518,Value_Added!$1:$1048576,MATCH(DATE(M$2,1,1),Value_Added!$A$1:$LI$1),FALSE)</f>
        <v>32898.292999999998</v>
      </c>
      <c r="N1518" s="368">
        <f>+VLOOKUP($E1518,Value_Added!$1:$1048576,MATCH(DATE(N$2,1,1),Value_Added!$A$1:$LI$1),FALSE)</f>
        <v>33297.946779999998</v>
      </c>
      <c r="O1518" s="368">
        <f>+VLOOKUP($E1518,Value_Added!$1:$1048576,MATCH(DATE(O$2,1,1),Value_Added!$A$1:$LI$1),FALSE)</f>
        <v>33702.082779999997</v>
      </c>
      <c r="P1518" s="368">
        <f>+VLOOKUP($E1518,Value_Added!$1:$1048576,MATCH(DATE(P$2,1,1),Value_Added!$A$1:$LI$1),FALSE)</f>
        <v>34116.65668</v>
      </c>
      <c r="Q1518" s="368">
        <f>+VLOOKUP($E1518,Value_Added!$1:$1048576,MATCH(DATE(Q$2,1,1),Value_Added!$A$1:$LI$1),FALSE)</f>
        <v>34530.919809999999</v>
      </c>
      <c r="R1518" s="368">
        <f>+VLOOKUP($E1518,Value_Added!$1:$1048576,MATCH(DATE(R$2,1,1),Value_Added!$A$1:$LI$1),FALSE)</f>
        <v>34948.636310000002</v>
      </c>
      <c r="S1518" s="368">
        <f>+VLOOKUP($E1518,Value_Added!$1:$1048576,MATCH(DATE(S$2,1,1),Value_Added!$A$1:$LI$1),FALSE)</f>
        <v>35369.643329999999</v>
      </c>
      <c r="T1518" s="368">
        <f>+VLOOKUP($E1518,Value_Added!$1:$1048576,MATCH(DATE(T$2,1,1),Value_Added!$A$1:$LI$1),FALSE)</f>
        <v>35793.511039999998</v>
      </c>
      <c r="U1518" s="368">
        <f>+VLOOKUP($E1518,Value_Added!$1:$1048576,MATCH(DATE(U$2,1,1),Value_Added!$A$1:$LI$1),FALSE)</f>
        <v>36219.874199999998</v>
      </c>
      <c r="V1518" s="368">
        <f>+VLOOKUP($E1518,Value_Added!$1:$1048576,MATCH(DATE(V$2,1,1),Value_Added!$A$1:$LI$1),FALSE)</f>
        <v>36650.511400000003</v>
      </c>
      <c r="W1518" s="368">
        <f>+VLOOKUP($E1518,Value_Added!$1:$1048576,MATCH(DATE(W$2,1,1),Value_Added!$A$1:$LI$1),FALSE)</f>
        <v>37087.405610000002</v>
      </c>
      <c r="X1518" s="368">
        <f>+VLOOKUP($E1518,Value_Added!$1:$1048576,MATCH(DATE(X$2,1,1),Value_Added!$A$1:$LI$1),FALSE)</f>
        <v>37530.187590000001</v>
      </c>
      <c r="Y1518" s="368">
        <f>+VLOOKUP($E1518,Value_Added!$1:$1048576,MATCH(DATE(Y$2,1,1),Value_Added!$A$1:$LI$1),FALSE)</f>
        <v>37978.397100000002</v>
      </c>
      <c r="Z1518" s="368">
        <f>+VLOOKUP($E1518,Value_Added!$1:$1048576,MATCH(DATE(Z$2,1,1),Value_Added!$A$1:$LI$1),FALSE)</f>
        <v>38427.507669999999</v>
      </c>
      <c r="AA1518" s="368">
        <f>+VLOOKUP($E1518,Value_Added!$1:$1048576,MATCH(DATE(AA$2,1,1),Value_Added!$A$1:$LI$1),FALSE)</f>
        <v>38885.222199999997</v>
      </c>
      <c r="AB1518" s="368">
        <f>+VLOOKUP($E1518,Value_Added!$1:$1048576,MATCH(DATE(AB$2,1,1),Value_Added!$A$1:$LI$1),FALSE)</f>
        <v>39348.626510000002</v>
      </c>
      <c r="AC1518" s="368">
        <f>+VLOOKUP($E1518,Value_Added!$1:$1048576,MATCH(DATE(AC$2,1,1),Value_Added!$A$1:$LI$1),FALSE)</f>
        <v>39817.863449999997</v>
      </c>
      <c r="AD1518" s="368">
        <f>+VLOOKUP($E1518,Value_Added!$1:$1048576,MATCH(DATE(AD$2,1,1),Value_Added!$A$1:$LI$1),FALSE)</f>
        <v>40293.337240000001</v>
      </c>
      <c r="AE1518" s="368">
        <f>+VLOOKUP($E1518,Value_Added!$1:$1048576,MATCH(DATE(AE$2,1,1),Value_Added!$A$1:$LI$1),FALSE)</f>
        <v>40763.122799999997</v>
      </c>
      <c r="AF1518" s="368">
        <f>+VLOOKUP($E1518,Value_Added!$1:$1048576,MATCH(DATE(AF$2,1,1),Value_Added!$A$1:$LI$1),FALSE)</f>
        <v>41243.610630000003</v>
      </c>
      <c r="AG1518" s="368">
        <f>+VLOOKUP($E1518,Value_Added!$1:$1048576,MATCH(DATE(AG$2,1,1),Value_Added!$A$1:$LI$1),FALSE)</f>
        <v>41730.647920000003</v>
      </c>
      <c r="AH1518" s="368">
        <f>+VLOOKUP($E1518,Value_Added!$1:$1048576,MATCH(DATE(AH$2,1,1),Value_Added!$A$1:$LI$1),FALSE)</f>
        <v>42224.421520000004</v>
      </c>
      <c r="AI1518" s="368">
        <f>+VLOOKUP($E1518,Value_Added!$1:$1048576,MATCH(DATE(AI$2,1,1),Value_Added!$A$1:$LI$1),FALSE)</f>
        <v>42725.483610000003</v>
      </c>
      <c r="AJ1518" s="368">
        <f>+VLOOKUP($E1518,Value_Added!$1:$1048576,MATCH(DATE(AJ$2,1,1),Value_Added!$A$1:$LI$1),FALSE)</f>
        <v>43234.33268</v>
      </c>
      <c r="AK1518" s="368">
        <f>+VLOOKUP($E1518,Value_Added!$1:$1048576,MATCH(DATE(AK$2,1,1),Value_Added!$A$1:$LI$1),FALSE)</f>
        <v>43751.409639999998</v>
      </c>
      <c r="AL1518" s="368">
        <f>+VLOOKUP($E1518,Value_Added!$1:$1048576,MATCH(DATE(AL$2,1,1),Value_Added!$A$1:$LI$1),FALSE)</f>
        <v>44277.123319999999</v>
      </c>
      <c r="AM1518" s="368">
        <f>+VLOOKUP($E1518,Value_Added!$1:$1048576,MATCH(DATE(AM$2,1,1),Value_Added!$A$1:$LI$1),FALSE)</f>
        <v>44811.870840000003</v>
      </c>
      <c r="AN1518" s="368">
        <f>+VLOOKUP($E1518,Value_Added!$1:$1048576,MATCH(DATE(AN$2,1,1),Value_Added!$A$1:$LI$1),FALSE)</f>
        <v>45356.050999999999</v>
      </c>
      <c r="AO1518" s="368">
        <f>+VLOOKUP($E1518,Value_Added!$1:$1048576,MATCH(DATE(AO$2,1,1),Value_Added!$A$1:$LI$1),FALSE)</f>
        <v>45910.06525</v>
      </c>
    </row>
    <row r="1519" spans="1:41" ht="15" customHeight="1" x14ac:dyDescent="0.35">
      <c r="A1519" s="394"/>
      <c r="B1519" s="392"/>
      <c r="C1519" s="139" t="s">
        <v>728</v>
      </c>
      <c r="D1519" s="95"/>
      <c r="E1519" s="65" t="s">
        <v>832</v>
      </c>
      <c r="F1519" s="368">
        <f>+VLOOKUP($E1519,Value_Added!$1:$1048576,MATCH(DATE(F$2,1,1),Value_Added!$A$1:$LI$1),FALSE)</f>
        <v>7902.8229090000004</v>
      </c>
      <c r="G1519" s="368">
        <f>+VLOOKUP($E1519,Value_Added!$1:$1048576,MATCH(DATE(G$2,1,1),Value_Added!$A$1:$LI$1),FALSE)</f>
        <v>7980.9378559999996</v>
      </c>
      <c r="H1519" s="368">
        <f>+VLOOKUP($E1519,Value_Added!$1:$1048576,MATCH(DATE(H$2,1,1),Value_Added!$A$1:$LI$1),FALSE)</f>
        <v>8063.3863959999999</v>
      </c>
      <c r="I1519" s="368">
        <f>+VLOOKUP($E1519,Value_Added!$1:$1048576,MATCH(DATE(I$2,1,1),Value_Added!$A$1:$LI$1),FALSE)</f>
        <v>8150.1853780000001</v>
      </c>
      <c r="J1519" s="368">
        <f>+VLOOKUP($E1519,Value_Added!$1:$1048576,MATCH(DATE(J$2,1,1),Value_Added!$A$1:$LI$1),FALSE)</f>
        <v>8241.7977279999996</v>
      </c>
      <c r="K1519" s="368">
        <f>+VLOOKUP($E1519,Value_Added!$1:$1048576,MATCH(DATE(K$2,1,1),Value_Added!$A$1:$LI$1),FALSE)</f>
        <v>8338.3879890000007</v>
      </c>
      <c r="L1519" s="368">
        <f>+VLOOKUP($E1519,Value_Added!$1:$1048576,MATCH(DATE(L$2,1,1),Value_Added!$A$1:$LI$1),FALSE)</f>
        <v>8438.7059200000003</v>
      </c>
      <c r="M1519" s="368">
        <f>+VLOOKUP($E1519,Value_Added!$1:$1048576,MATCH(DATE(M$2,1,1),Value_Added!$A$1:$LI$1),FALSE)</f>
        <v>8542.2750059999998</v>
      </c>
      <c r="N1519" s="368">
        <f>+VLOOKUP($E1519,Value_Added!$1:$1048576,MATCH(DATE(N$2,1,1),Value_Added!$A$1:$LI$1),FALSE)</f>
        <v>8648.8485739999996</v>
      </c>
      <c r="O1519" s="368">
        <f>+VLOOKUP($E1519,Value_Added!$1:$1048576,MATCH(DATE(O$2,1,1),Value_Added!$A$1:$LI$1),FALSE)</f>
        <v>8758.3157599999995</v>
      </c>
      <c r="P1519" s="368">
        <f>+VLOOKUP($E1519,Value_Added!$1:$1048576,MATCH(DATE(P$2,1,1),Value_Added!$A$1:$LI$1),FALSE)</f>
        <v>8872.1525980000006</v>
      </c>
      <c r="Q1519" s="368">
        <f>+VLOOKUP($E1519,Value_Added!$1:$1048576,MATCH(DATE(Q$2,1,1),Value_Added!$A$1:$LI$1),FALSE)</f>
        <v>8988.5994019999998</v>
      </c>
      <c r="R1519" s="368">
        <f>+VLOOKUP($E1519,Value_Added!$1:$1048576,MATCH(DATE(R$2,1,1),Value_Added!$A$1:$LI$1),FALSE)</f>
        <v>9107.60808</v>
      </c>
      <c r="S1519" s="368">
        <f>+VLOOKUP($E1519,Value_Added!$1:$1048576,MATCH(DATE(S$2,1,1),Value_Added!$A$1:$LI$1),FALSE)</f>
        <v>9229.0669859999998</v>
      </c>
      <c r="T1519" s="368">
        <f>+VLOOKUP($E1519,Value_Added!$1:$1048576,MATCH(DATE(T$2,1,1),Value_Added!$A$1:$LI$1),FALSE)</f>
        <v>9352.8285689999993</v>
      </c>
      <c r="U1519" s="368">
        <f>+VLOOKUP($E1519,Value_Added!$1:$1048576,MATCH(DATE(U$2,1,1),Value_Added!$A$1:$LI$1),FALSE)</f>
        <v>9478.7090420000004</v>
      </c>
      <c r="V1519" s="368">
        <f>+VLOOKUP($E1519,Value_Added!$1:$1048576,MATCH(DATE(V$2,1,1),Value_Added!$A$1:$LI$1),FALSE)</f>
        <v>9606.4042379999992</v>
      </c>
      <c r="W1519" s="368">
        <f>+VLOOKUP($E1519,Value_Added!$1:$1048576,MATCH(DATE(W$2,1,1),Value_Added!$A$1:$LI$1),FALSE)</f>
        <v>9735.6552389999997</v>
      </c>
      <c r="X1519" s="368">
        <f>+VLOOKUP($E1519,Value_Added!$1:$1048576,MATCH(DATE(X$2,1,1),Value_Added!$A$1:$LI$1),FALSE)</f>
        <v>9866.421053</v>
      </c>
      <c r="Y1519" s="368">
        <f>+VLOOKUP($E1519,Value_Added!$1:$1048576,MATCH(DATE(Y$2,1,1),Value_Added!$A$1:$LI$1),FALSE)</f>
        <v>9998.7903129999995</v>
      </c>
      <c r="Z1519" s="368">
        <f>+VLOOKUP($E1519,Value_Added!$1:$1048576,MATCH(DATE(Z$2,1,1),Value_Added!$A$1:$LI$1),FALSE)</f>
        <v>10131.7966</v>
      </c>
      <c r="AA1519" s="368">
        <f>+VLOOKUP($E1519,Value_Added!$1:$1048576,MATCH(DATE(AA$2,1,1),Value_Added!$A$1:$LI$1),FALSE)</f>
        <v>10266.87679</v>
      </c>
      <c r="AB1519" s="368">
        <f>+VLOOKUP($E1519,Value_Added!$1:$1048576,MATCH(DATE(AB$2,1,1),Value_Added!$A$1:$LI$1),FALSE)</f>
        <v>10404.220429999999</v>
      </c>
      <c r="AC1519" s="368">
        <f>+VLOOKUP($E1519,Value_Added!$1:$1048576,MATCH(DATE(AC$2,1,1),Value_Added!$A$1:$LI$1),FALSE)</f>
        <v>10544.029420000001</v>
      </c>
      <c r="AD1519" s="368">
        <f>+VLOOKUP($E1519,Value_Added!$1:$1048576,MATCH(DATE(AD$2,1,1),Value_Added!$A$1:$LI$1),FALSE)</f>
        <v>10686.488799999999</v>
      </c>
      <c r="AE1519" s="368">
        <f>+VLOOKUP($E1519,Value_Added!$1:$1048576,MATCH(DATE(AE$2,1,1),Value_Added!$A$1:$LI$1),FALSE)</f>
        <v>10828.52018</v>
      </c>
      <c r="AF1519" s="368">
        <f>+VLOOKUP($E1519,Value_Added!$1:$1048576,MATCH(DATE(AF$2,1,1),Value_Added!$A$1:$LI$1),FALSE)</f>
        <v>10972.31445</v>
      </c>
      <c r="AG1519" s="368">
        <f>+VLOOKUP($E1519,Value_Added!$1:$1048576,MATCH(DATE(AG$2,1,1),Value_Added!$A$1:$LI$1),FALSE)</f>
        <v>11118.131530000001</v>
      </c>
      <c r="AH1519" s="368">
        <f>+VLOOKUP($E1519,Value_Added!$1:$1048576,MATCH(DATE(AH$2,1,1),Value_Added!$A$1:$LI$1),FALSE)</f>
        <v>11266.25505</v>
      </c>
      <c r="AI1519" s="368">
        <f>+VLOOKUP($E1519,Value_Added!$1:$1048576,MATCH(DATE(AI$2,1,1),Value_Added!$A$1:$LI$1),FALSE)</f>
        <v>11416.951300000001</v>
      </c>
      <c r="AJ1519" s="368">
        <f>+VLOOKUP($E1519,Value_Added!$1:$1048576,MATCH(DATE(AJ$2,1,1),Value_Added!$A$1:$LI$1),FALSE)</f>
        <v>11570.44751</v>
      </c>
      <c r="AK1519" s="368">
        <f>+VLOOKUP($E1519,Value_Added!$1:$1048576,MATCH(DATE(AK$2,1,1),Value_Added!$A$1:$LI$1),FALSE)</f>
        <v>11726.931619999999</v>
      </c>
      <c r="AL1519" s="368">
        <f>+VLOOKUP($E1519,Value_Added!$1:$1048576,MATCH(DATE(AL$2,1,1),Value_Added!$A$1:$LI$1),FALSE)</f>
        <v>11886.559440000001</v>
      </c>
      <c r="AM1519" s="368">
        <f>+VLOOKUP($E1519,Value_Added!$1:$1048576,MATCH(DATE(AM$2,1,1),Value_Added!$A$1:$LI$1),FALSE)</f>
        <v>12049.464019999999</v>
      </c>
      <c r="AN1519" s="368">
        <f>+VLOOKUP($E1519,Value_Added!$1:$1048576,MATCH(DATE(AN$2,1,1),Value_Added!$A$1:$LI$1),FALSE)</f>
        <v>12215.76441</v>
      </c>
      <c r="AO1519" s="368">
        <f>+VLOOKUP($E1519,Value_Added!$1:$1048576,MATCH(DATE(AO$2,1,1),Value_Added!$A$1:$LI$1),FALSE)</f>
        <v>12385.570659999999</v>
      </c>
    </row>
    <row r="1520" spans="1:41" ht="15" customHeight="1" x14ac:dyDescent="0.35">
      <c r="A1520" s="394"/>
      <c r="B1520" s="392"/>
      <c r="C1520" s="139" t="s">
        <v>729</v>
      </c>
      <c r="D1520" s="95"/>
      <c r="E1520" s="65" t="s">
        <v>833</v>
      </c>
      <c r="F1520" s="368">
        <f>+VLOOKUP($E1520,Value_Added!$1:$1048576,MATCH(DATE(F$2,1,1),Value_Added!$A$1:$LI$1),FALSE)</f>
        <v>4275.7854740000002</v>
      </c>
      <c r="G1520" s="368">
        <f>+VLOOKUP($E1520,Value_Added!$1:$1048576,MATCH(DATE(G$2,1,1),Value_Added!$A$1:$LI$1),FALSE)</f>
        <v>4310.7482890000001</v>
      </c>
      <c r="H1520" s="368">
        <f>+VLOOKUP($E1520,Value_Added!$1:$1048576,MATCH(DATE(H$2,1,1),Value_Added!$A$1:$LI$1),FALSE)</f>
        <v>4351.9168900000004</v>
      </c>
      <c r="I1520" s="368">
        <f>+VLOOKUP($E1520,Value_Added!$1:$1048576,MATCH(DATE(I$2,1,1),Value_Added!$A$1:$LI$1),FALSE)</f>
        <v>4397.1124399999999</v>
      </c>
      <c r="J1520" s="368">
        <f>+VLOOKUP($E1520,Value_Added!$1:$1048576,MATCH(DATE(J$2,1,1),Value_Added!$A$1:$LI$1),FALSE)</f>
        <v>4445.9043700000002</v>
      </c>
      <c r="K1520" s="368">
        <f>+VLOOKUP($E1520,Value_Added!$1:$1048576,MATCH(DATE(K$2,1,1),Value_Added!$A$1:$LI$1),FALSE)</f>
        <v>4498.1155609999996</v>
      </c>
      <c r="L1520" s="368">
        <f>+VLOOKUP($E1520,Value_Added!$1:$1048576,MATCH(DATE(L$2,1,1),Value_Added!$A$1:$LI$1),FALSE)</f>
        <v>4552.8023119999998</v>
      </c>
      <c r="M1520" s="368">
        <f>+VLOOKUP($E1520,Value_Added!$1:$1048576,MATCH(DATE(M$2,1,1),Value_Added!$A$1:$LI$1),FALSE)</f>
        <v>4609.7328349999998</v>
      </c>
      <c r="N1520" s="368">
        <f>+VLOOKUP($E1520,Value_Added!$1:$1048576,MATCH(DATE(N$2,1,1),Value_Added!$A$1:$LI$1),FALSE)</f>
        <v>4668.6449839999996</v>
      </c>
      <c r="O1520" s="368">
        <f>+VLOOKUP($E1520,Value_Added!$1:$1048576,MATCH(DATE(O$2,1,1),Value_Added!$A$1:$LI$1),FALSE)</f>
        <v>4729.356186</v>
      </c>
      <c r="P1520" s="368">
        <f>+VLOOKUP($E1520,Value_Added!$1:$1048576,MATCH(DATE(P$2,1,1),Value_Added!$A$1:$LI$1),FALSE)</f>
        <v>4792.7778319999998</v>
      </c>
      <c r="Q1520" s="368">
        <f>+VLOOKUP($E1520,Value_Added!$1:$1048576,MATCH(DATE(Q$2,1,1),Value_Added!$A$1:$LI$1),FALSE)</f>
        <v>4857.3910679999999</v>
      </c>
      <c r="R1520" s="368">
        <f>+VLOOKUP($E1520,Value_Added!$1:$1048576,MATCH(DATE(R$2,1,1),Value_Added!$A$1:$LI$1),FALSE)</f>
        <v>4923.4920249999996</v>
      </c>
      <c r="S1520" s="368">
        <f>+VLOOKUP($E1520,Value_Added!$1:$1048576,MATCH(DATE(S$2,1,1),Value_Added!$A$1:$LI$1),FALSE)</f>
        <v>4991.128882</v>
      </c>
      <c r="T1520" s="368">
        <f>+VLOOKUP($E1520,Value_Added!$1:$1048576,MATCH(DATE(T$2,1,1),Value_Added!$A$1:$LI$1),FALSE)</f>
        <v>5060.307366</v>
      </c>
      <c r="U1520" s="368">
        <f>+VLOOKUP($E1520,Value_Added!$1:$1048576,MATCH(DATE(U$2,1,1),Value_Added!$A$1:$LI$1),FALSE)</f>
        <v>5131.0253220000004</v>
      </c>
      <c r="V1520" s="368">
        <f>+VLOOKUP($E1520,Value_Added!$1:$1048576,MATCH(DATE(V$2,1,1),Value_Added!$A$1:$LI$1),FALSE)</f>
        <v>5203.1365409999999</v>
      </c>
      <c r="W1520" s="368">
        <f>+VLOOKUP($E1520,Value_Added!$1:$1048576,MATCH(DATE(W$2,1,1),Value_Added!$A$1:$LI$1),FALSE)</f>
        <v>5276.4034240000001</v>
      </c>
      <c r="X1520" s="368">
        <f>+VLOOKUP($E1520,Value_Added!$1:$1048576,MATCH(DATE(X$2,1,1),Value_Added!$A$1:$LI$1),FALSE)</f>
        <v>5350.6780820000004</v>
      </c>
      <c r="Y1520" s="368">
        <f>+VLOOKUP($E1520,Value_Added!$1:$1048576,MATCH(DATE(Y$2,1,1),Value_Added!$A$1:$LI$1),FALSE)</f>
        <v>5425.8795570000002</v>
      </c>
      <c r="Z1520" s="368">
        <f>+VLOOKUP($E1520,Value_Added!$1:$1048576,MATCH(DATE(Z$2,1,1),Value_Added!$A$1:$LI$1),FALSE)</f>
        <v>5501.2251139999998</v>
      </c>
      <c r="AA1520" s="368">
        <f>+VLOOKUP($E1520,Value_Added!$1:$1048576,MATCH(DATE(AA$2,1,1),Value_Added!$A$1:$LI$1),FALSE)</f>
        <v>5577.80296</v>
      </c>
      <c r="AB1520" s="368">
        <f>+VLOOKUP($E1520,Value_Added!$1:$1048576,MATCH(DATE(AB$2,1,1),Value_Added!$A$1:$LI$1),FALSE)</f>
        <v>5655.4154500000004</v>
      </c>
      <c r="AC1520" s="368">
        <f>+VLOOKUP($E1520,Value_Added!$1:$1048576,MATCH(DATE(AC$2,1,1),Value_Added!$A$1:$LI$1),FALSE)</f>
        <v>5734.0697120000004</v>
      </c>
      <c r="AD1520" s="368">
        <f>+VLOOKUP($E1520,Value_Added!$1:$1048576,MATCH(DATE(AD$2,1,1),Value_Added!$A$1:$LI$1),FALSE)</f>
        <v>5813.815955</v>
      </c>
      <c r="AE1520" s="368">
        <f>+VLOOKUP($E1520,Value_Added!$1:$1048576,MATCH(DATE(AE$2,1,1),Value_Added!$A$1:$LI$1),FALSE)</f>
        <v>5892.528679</v>
      </c>
      <c r="AF1520" s="368">
        <f>+VLOOKUP($E1520,Value_Added!$1:$1048576,MATCH(DATE(AF$2,1,1),Value_Added!$A$1:$LI$1),FALSE)</f>
        <v>5972.3566039999996</v>
      </c>
      <c r="AG1520" s="368">
        <f>+VLOOKUP($E1520,Value_Added!$1:$1048576,MATCH(DATE(AG$2,1,1),Value_Added!$A$1:$LI$1),FALSE)</f>
        <v>6053.1335360000003</v>
      </c>
      <c r="AH1520" s="368">
        <f>+VLOOKUP($E1520,Value_Added!$1:$1048576,MATCH(DATE(AH$2,1,1),Value_Added!$A$1:$LI$1),FALSE)</f>
        <v>6134.9279470000001</v>
      </c>
      <c r="AI1520" s="368">
        <f>+VLOOKUP($E1520,Value_Added!$1:$1048576,MATCH(DATE(AI$2,1,1),Value_Added!$A$1:$LI$1),FALSE)</f>
        <v>6217.8502639999997</v>
      </c>
      <c r="AJ1520" s="368">
        <f>+VLOOKUP($E1520,Value_Added!$1:$1048576,MATCH(DATE(AJ$2,1,1),Value_Added!$A$1:$LI$1),FALSE)</f>
        <v>6302.0046769999999</v>
      </c>
      <c r="AK1520" s="368">
        <f>+VLOOKUP($E1520,Value_Added!$1:$1048576,MATCH(DATE(AK$2,1,1),Value_Added!$A$1:$LI$1),FALSE)</f>
        <v>6387.4827070000001</v>
      </c>
      <c r="AL1520" s="368">
        <f>+VLOOKUP($E1520,Value_Added!$1:$1048576,MATCH(DATE(AL$2,1,1),Value_Added!$A$1:$LI$1),FALSE)</f>
        <v>6474.3651399999999</v>
      </c>
      <c r="AM1520" s="368">
        <f>+VLOOKUP($E1520,Value_Added!$1:$1048576,MATCH(DATE(AM$2,1,1),Value_Added!$A$1:$LI$1),FALSE)</f>
        <v>6562.7258780000002</v>
      </c>
      <c r="AN1520" s="368">
        <f>+VLOOKUP($E1520,Value_Added!$1:$1048576,MATCH(DATE(AN$2,1,1),Value_Added!$A$1:$LI$1),FALSE)</f>
        <v>6652.635217</v>
      </c>
      <c r="AO1520" s="368">
        <f>+VLOOKUP($E1520,Value_Added!$1:$1048576,MATCH(DATE(AO$2,1,1),Value_Added!$A$1:$LI$1),FALSE)</f>
        <v>6744.1608189999997</v>
      </c>
    </row>
    <row r="1521" spans="1:41" ht="15" customHeight="1" x14ac:dyDescent="0.35">
      <c r="A1521" s="394"/>
      <c r="B1521" s="392"/>
      <c r="C1521" s="139" t="s">
        <v>730</v>
      </c>
      <c r="D1521" s="95"/>
      <c r="E1521" s="65" t="s">
        <v>834</v>
      </c>
      <c r="F1521" s="368">
        <f>+VLOOKUP($E1521,Value_Added!$1:$1048576,MATCH(DATE(F$2,1,1),Value_Added!$A$1:$LI$1),FALSE)</f>
        <v>26173.57027</v>
      </c>
      <c r="G1521" s="368">
        <f>+VLOOKUP($E1521,Value_Added!$1:$1048576,MATCH(DATE(G$2,1,1),Value_Added!$A$1:$LI$1),FALSE)</f>
        <v>26398.681059999999</v>
      </c>
      <c r="H1521" s="368">
        <f>+VLOOKUP($E1521,Value_Added!$1:$1048576,MATCH(DATE(H$2,1,1),Value_Added!$A$1:$LI$1),FALSE)</f>
        <v>26658.564630000001</v>
      </c>
      <c r="I1521" s="368">
        <f>+VLOOKUP($E1521,Value_Added!$1:$1048576,MATCH(DATE(I$2,1,1),Value_Added!$A$1:$LI$1),FALSE)</f>
        <v>26940.54508</v>
      </c>
      <c r="J1521" s="368">
        <f>+VLOOKUP($E1521,Value_Added!$1:$1048576,MATCH(DATE(J$2,1,1),Value_Added!$A$1:$LI$1),FALSE)</f>
        <v>27242.281950000001</v>
      </c>
      <c r="K1521" s="368">
        <f>+VLOOKUP($E1521,Value_Added!$1:$1048576,MATCH(DATE(K$2,1,1),Value_Added!$A$1:$LI$1),FALSE)</f>
        <v>27562.707640000001</v>
      </c>
      <c r="L1521" s="368">
        <f>+VLOOKUP($E1521,Value_Added!$1:$1048576,MATCH(DATE(L$2,1,1),Value_Added!$A$1:$LI$1),FALSE)</f>
        <v>27897.671910000001</v>
      </c>
      <c r="M1521" s="368">
        <f>+VLOOKUP($E1521,Value_Added!$1:$1048576,MATCH(DATE(M$2,1,1),Value_Added!$A$1:$LI$1),FALSE)</f>
        <v>28245.550879999999</v>
      </c>
      <c r="N1521" s="368">
        <f>+VLOOKUP($E1521,Value_Added!$1:$1048576,MATCH(DATE(N$2,1,1),Value_Added!$A$1:$LI$1),FALSE)</f>
        <v>28604.821329999999</v>
      </c>
      <c r="O1521" s="368">
        <f>+VLOOKUP($E1521,Value_Added!$1:$1048576,MATCH(DATE(O$2,1,1),Value_Added!$A$1:$LI$1),FALSE)</f>
        <v>28974.408149999999</v>
      </c>
      <c r="P1521" s="368">
        <f>+VLOOKUP($E1521,Value_Added!$1:$1048576,MATCH(DATE(P$2,1,1),Value_Added!$A$1:$LI$1),FALSE)</f>
        <v>29357.585640000001</v>
      </c>
      <c r="Q1521" s="368">
        <f>+VLOOKUP($E1521,Value_Added!$1:$1048576,MATCH(DATE(Q$2,1,1),Value_Added!$A$1:$LI$1),FALSE)</f>
        <v>29748.51614</v>
      </c>
      <c r="R1521" s="368">
        <f>+VLOOKUP($E1521,Value_Added!$1:$1048576,MATCH(DATE(R$2,1,1),Value_Added!$A$1:$LI$1),FALSE)</f>
        <v>30147.906930000001</v>
      </c>
      <c r="S1521" s="368">
        <f>+VLOOKUP($E1521,Value_Added!$1:$1048576,MATCH(DATE(S$2,1,1),Value_Added!$A$1:$LI$1),FALSE)</f>
        <v>30555.620579999999</v>
      </c>
      <c r="T1521" s="368">
        <f>+VLOOKUP($E1521,Value_Added!$1:$1048576,MATCH(DATE(T$2,1,1),Value_Added!$A$1:$LI$1),FALSE)</f>
        <v>30971.425080000001</v>
      </c>
      <c r="U1521" s="368">
        <f>+VLOOKUP($E1521,Value_Added!$1:$1048576,MATCH(DATE(U$2,1,1),Value_Added!$A$1:$LI$1),FALSE)</f>
        <v>31395.084330000002</v>
      </c>
      <c r="V1521" s="368">
        <f>+VLOOKUP($E1521,Value_Added!$1:$1048576,MATCH(DATE(V$2,1,1),Value_Added!$A$1:$LI$1),FALSE)</f>
        <v>31825.726309999998</v>
      </c>
      <c r="W1521" s="368">
        <f>+VLOOKUP($E1521,Value_Added!$1:$1048576,MATCH(DATE(W$2,1,1),Value_Added!$A$1:$LI$1),FALSE)</f>
        <v>32262.12068</v>
      </c>
      <c r="X1521" s="368">
        <f>+VLOOKUP($E1521,Value_Added!$1:$1048576,MATCH(DATE(X$2,1,1),Value_Added!$A$1:$LI$1),FALSE)</f>
        <v>32703.5628</v>
      </c>
      <c r="Y1521" s="368">
        <f>+VLOOKUP($E1521,Value_Added!$1:$1048576,MATCH(DATE(Y$2,1,1),Value_Added!$A$1:$LI$1),FALSE)</f>
        <v>33149.748489999998</v>
      </c>
      <c r="Z1521" s="368">
        <f>+VLOOKUP($E1521,Value_Added!$1:$1048576,MATCH(DATE(Z$2,1,1),Value_Added!$A$1:$LI$1),FALSE)</f>
        <v>33597.739139999998</v>
      </c>
      <c r="AA1521" s="368">
        <f>+VLOOKUP($E1521,Value_Added!$1:$1048576,MATCH(DATE(AA$2,1,1),Value_Added!$A$1:$LI$1),FALSE)</f>
        <v>34051.668210000003</v>
      </c>
      <c r="AB1521" s="368">
        <f>+VLOOKUP($E1521,Value_Added!$1:$1048576,MATCH(DATE(AB$2,1,1),Value_Added!$A$1:$LI$1),FALSE)</f>
        <v>34511.107369999998</v>
      </c>
      <c r="AC1521" s="368">
        <f>+VLOOKUP($E1521,Value_Added!$1:$1048576,MATCH(DATE(AC$2,1,1),Value_Added!$A$1:$LI$1),FALSE)</f>
        <v>34976.366840000002</v>
      </c>
      <c r="AD1521" s="368">
        <f>+VLOOKUP($E1521,Value_Added!$1:$1048576,MATCH(DATE(AD$2,1,1),Value_Added!$A$1:$LI$1),FALSE)</f>
        <v>35447.894529999998</v>
      </c>
      <c r="AE1521" s="368">
        <f>+VLOOKUP($E1521,Value_Added!$1:$1048576,MATCH(DATE(AE$2,1,1),Value_Added!$A$1:$LI$1),FALSE)</f>
        <v>35917.705520000003</v>
      </c>
      <c r="AF1521" s="368">
        <f>+VLOOKUP($E1521,Value_Added!$1:$1048576,MATCH(DATE(AF$2,1,1),Value_Added!$A$1:$LI$1),FALSE)</f>
        <v>36393.639089999997</v>
      </c>
      <c r="AG1521" s="368">
        <f>+VLOOKUP($E1521,Value_Added!$1:$1048576,MATCH(DATE(AG$2,1,1),Value_Added!$A$1:$LI$1),FALSE)</f>
        <v>36875.355620000002</v>
      </c>
      <c r="AH1521" s="368">
        <f>+VLOOKUP($E1521,Value_Added!$1:$1048576,MATCH(DATE(AH$2,1,1),Value_Added!$A$1:$LI$1),FALSE)</f>
        <v>37363.396710000001</v>
      </c>
      <c r="AI1521" s="368">
        <f>+VLOOKUP($E1521,Value_Added!$1:$1048576,MATCH(DATE(AI$2,1,1),Value_Added!$A$1:$LI$1),FALSE)</f>
        <v>37858.434950000003</v>
      </c>
      <c r="AJ1521" s="368">
        <f>+VLOOKUP($E1521,Value_Added!$1:$1048576,MATCH(DATE(AJ$2,1,1),Value_Added!$A$1:$LI$1),FALSE)</f>
        <v>38361.119559999999</v>
      </c>
      <c r="AK1521" s="368">
        <f>+VLOOKUP($E1521,Value_Added!$1:$1048576,MATCH(DATE(AK$2,1,1),Value_Added!$A$1:$LI$1),FALSE)</f>
        <v>38872.053789999998</v>
      </c>
      <c r="AL1521" s="368">
        <f>+VLOOKUP($E1521,Value_Added!$1:$1048576,MATCH(DATE(AL$2,1,1),Value_Added!$A$1:$LI$1),FALSE)</f>
        <v>39391.797839999999</v>
      </c>
      <c r="AM1521" s="368">
        <f>+VLOOKUP($E1521,Value_Added!$1:$1048576,MATCH(DATE(AM$2,1,1),Value_Added!$A$1:$LI$1),FALSE)</f>
        <v>39920.881359999999</v>
      </c>
      <c r="AN1521" s="368">
        <f>+VLOOKUP($E1521,Value_Added!$1:$1048576,MATCH(DATE(AN$2,1,1),Value_Added!$A$1:$LI$1),FALSE)</f>
        <v>40459.81495</v>
      </c>
      <c r="AO1521" s="368">
        <f>+VLOOKUP($E1521,Value_Added!$1:$1048576,MATCH(DATE(AO$2,1,1),Value_Added!$A$1:$LI$1),FALSE)</f>
        <v>41009.090900000003</v>
      </c>
    </row>
    <row r="1522" spans="1:41" ht="15" customHeight="1" x14ac:dyDescent="0.35">
      <c r="A1522" s="394"/>
      <c r="B1522" s="392"/>
      <c r="C1522" s="139" t="s">
        <v>731</v>
      </c>
      <c r="D1522" s="95"/>
      <c r="E1522" s="65" t="s">
        <v>835</v>
      </c>
      <c r="F1522" s="368">
        <f>+VLOOKUP($E1522,Value_Added!$1:$1048576,MATCH(DATE(F$2,1,1),Value_Added!$A$1:$LI$1),FALSE)</f>
        <v>11101.29832</v>
      </c>
      <c r="G1522" s="368">
        <f>+VLOOKUP($E1522,Value_Added!$1:$1048576,MATCH(DATE(G$2,1,1),Value_Added!$A$1:$LI$1),FALSE)</f>
        <v>11203.14227</v>
      </c>
      <c r="H1522" s="368">
        <f>+VLOOKUP($E1522,Value_Added!$1:$1048576,MATCH(DATE(H$2,1,1),Value_Added!$A$1:$LI$1),FALSE)</f>
        <v>11315.485720000001</v>
      </c>
      <c r="I1522" s="368">
        <f>+VLOOKUP($E1522,Value_Added!$1:$1048576,MATCH(DATE(I$2,1,1),Value_Added!$A$1:$LI$1),FALSE)</f>
        <v>11435.28167</v>
      </c>
      <c r="J1522" s="368">
        <f>+VLOOKUP($E1522,Value_Added!$1:$1048576,MATCH(DATE(J$2,1,1),Value_Added!$A$1:$LI$1),FALSE)</f>
        <v>11561.95642</v>
      </c>
      <c r="K1522" s="368">
        <f>+VLOOKUP($E1522,Value_Added!$1:$1048576,MATCH(DATE(K$2,1,1),Value_Added!$A$1:$LI$1),FALSE)</f>
        <v>11695.25979</v>
      </c>
      <c r="L1522" s="368">
        <f>+VLOOKUP($E1522,Value_Added!$1:$1048576,MATCH(DATE(L$2,1,1),Value_Added!$A$1:$LI$1),FALSE)</f>
        <v>11833.845950000001</v>
      </c>
      <c r="M1522" s="368">
        <f>+VLOOKUP($E1522,Value_Added!$1:$1048576,MATCH(DATE(M$2,1,1),Value_Added!$A$1:$LI$1),FALSE)</f>
        <v>11977.46235</v>
      </c>
      <c r="N1522" s="368">
        <f>+VLOOKUP($E1522,Value_Added!$1:$1048576,MATCH(DATE(N$2,1,1),Value_Added!$A$1:$LI$1),FALSE)</f>
        <v>12125.727720000001</v>
      </c>
      <c r="O1522" s="368">
        <f>+VLOOKUP($E1522,Value_Added!$1:$1048576,MATCH(DATE(O$2,1,1),Value_Added!$A$1:$LI$1),FALSE)</f>
        <v>12278.262489999999</v>
      </c>
      <c r="P1522" s="368">
        <f>+VLOOKUP($E1522,Value_Added!$1:$1048576,MATCH(DATE(P$2,1,1),Value_Added!$A$1:$LI$1),FALSE)</f>
        <v>12436.47143</v>
      </c>
      <c r="Q1522" s="368">
        <f>+VLOOKUP($E1522,Value_Added!$1:$1048576,MATCH(DATE(Q$2,1,1),Value_Added!$A$1:$LI$1),FALSE)</f>
        <v>12597.941849999999</v>
      </c>
      <c r="R1522" s="368">
        <f>+VLOOKUP($E1522,Value_Added!$1:$1048576,MATCH(DATE(R$2,1,1),Value_Added!$A$1:$LI$1),FALSE)</f>
        <v>12762.65086</v>
      </c>
      <c r="S1522" s="368">
        <f>+VLOOKUP($E1522,Value_Added!$1:$1048576,MATCH(DATE(S$2,1,1),Value_Added!$A$1:$LI$1),FALSE)</f>
        <v>12930.44247</v>
      </c>
      <c r="T1522" s="368">
        <f>+VLOOKUP($E1522,Value_Added!$1:$1048576,MATCH(DATE(T$2,1,1),Value_Added!$A$1:$LI$1),FALSE)</f>
        <v>13101.12883</v>
      </c>
      <c r="U1522" s="368">
        <f>+VLOOKUP($E1522,Value_Added!$1:$1048576,MATCH(DATE(U$2,1,1),Value_Added!$A$1:$LI$1),FALSE)</f>
        <v>13274.530220000001</v>
      </c>
      <c r="V1522" s="368">
        <f>+VLOOKUP($E1522,Value_Added!$1:$1048576,MATCH(DATE(V$2,1,1),Value_Added!$A$1:$LI$1),FALSE)</f>
        <v>13450.441510000001</v>
      </c>
      <c r="W1522" s="368">
        <f>+VLOOKUP($E1522,Value_Added!$1:$1048576,MATCH(DATE(W$2,1,1),Value_Added!$A$1:$LI$1),FALSE)</f>
        <v>13628.66387</v>
      </c>
      <c r="X1522" s="368">
        <f>+VLOOKUP($E1522,Value_Added!$1:$1048576,MATCH(DATE(X$2,1,1),Value_Added!$A$1:$LI$1),FALSE)</f>
        <v>13809.07892</v>
      </c>
      <c r="Y1522" s="368">
        <f>+VLOOKUP($E1522,Value_Added!$1:$1048576,MATCH(DATE(Y$2,1,1),Value_Added!$A$1:$LI$1),FALSE)</f>
        <v>13991.658299999999</v>
      </c>
      <c r="Z1522" s="368">
        <f>+VLOOKUP($E1522,Value_Added!$1:$1048576,MATCH(DATE(Z$2,1,1),Value_Added!$A$1:$LI$1),FALSE)</f>
        <v>14175.184600000001</v>
      </c>
      <c r="AA1522" s="368">
        <f>+VLOOKUP($E1522,Value_Added!$1:$1048576,MATCH(DATE(AA$2,1,1),Value_Added!$A$1:$LI$1),FALSE)</f>
        <v>14361.352129999999</v>
      </c>
      <c r="AB1522" s="368">
        <f>+VLOOKUP($E1522,Value_Added!$1:$1048576,MATCH(DATE(AB$2,1,1),Value_Added!$A$1:$LI$1),FALSE)</f>
        <v>14550.173140000001</v>
      </c>
      <c r="AC1522" s="368">
        <f>+VLOOKUP($E1522,Value_Added!$1:$1048576,MATCH(DATE(AC$2,1,1),Value_Added!$A$1:$LI$1),FALSE)</f>
        <v>14741.800590000001</v>
      </c>
      <c r="AD1522" s="368">
        <f>+VLOOKUP($E1522,Value_Added!$1:$1048576,MATCH(DATE(AD$2,1,1),Value_Added!$A$1:$LI$1),FALSE)</f>
        <v>14936.436009999999</v>
      </c>
      <c r="AE1522" s="368">
        <f>+VLOOKUP($E1522,Value_Added!$1:$1048576,MATCH(DATE(AE$2,1,1),Value_Added!$A$1:$LI$1),FALSE)</f>
        <v>15130.60756</v>
      </c>
      <c r="AF1522" s="368">
        <f>+VLOOKUP($E1522,Value_Added!$1:$1048576,MATCH(DATE(AF$2,1,1),Value_Added!$A$1:$LI$1),FALSE)</f>
        <v>15327.30631</v>
      </c>
      <c r="AG1522" s="368">
        <f>+VLOOKUP($E1522,Value_Added!$1:$1048576,MATCH(DATE(AG$2,1,1),Value_Added!$A$1:$LI$1),FALSE)</f>
        <v>15526.670260000001</v>
      </c>
      <c r="AH1522" s="368">
        <f>+VLOOKUP($E1522,Value_Added!$1:$1048576,MATCH(DATE(AH$2,1,1),Value_Added!$A$1:$LI$1),FALSE)</f>
        <v>15728.95592</v>
      </c>
      <c r="AI1522" s="368">
        <f>+VLOOKUP($E1522,Value_Added!$1:$1048576,MATCH(DATE(AI$2,1,1),Value_Added!$A$1:$LI$1),FALSE)</f>
        <v>15934.461569999999</v>
      </c>
      <c r="AJ1522" s="368">
        <f>+VLOOKUP($E1522,Value_Added!$1:$1048576,MATCH(DATE(AJ$2,1,1),Value_Added!$A$1:$LI$1),FALSE)</f>
        <v>16143.47084</v>
      </c>
      <c r="AK1522" s="368">
        <f>+VLOOKUP($E1522,Value_Added!$1:$1048576,MATCH(DATE(AK$2,1,1),Value_Added!$A$1:$LI$1),FALSE)</f>
        <v>16356.240470000001</v>
      </c>
      <c r="AL1522" s="368">
        <f>+VLOOKUP($E1522,Value_Added!$1:$1048576,MATCH(DATE(AL$2,1,1),Value_Added!$A$1:$LI$1),FALSE)</f>
        <v>16573.002219999998</v>
      </c>
      <c r="AM1522" s="368">
        <f>+VLOOKUP($E1522,Value_Added!$1:$1048576,MATCH(DATE(AM$2,1,1),Value_Added!$A$1:$LI$1),FALSE)</f>
        <v>16793.969639999999</v>
      </c>
      <c r="AN1522" s="368">
        <f>+VLOOKUP($E1522,Value_Added!$1:$1048576,MATCH(DATE(AN$2,1,1),Value_Added!$A$1:$LI$1),FALSE)</f>
        <v>17019.34505</v>
      </c>
      <c r="AO1522" s="368">
        <f>+VLOOKUP($E1522,Value_Added!$1:$1048576,MATCH(DATE(AO$2,1,1),Value_Added!$A$1:$LI$1),FALSE)</f>
        <v>17249.322039999999</v>
      </c>
    </row>
    <row r="1523" spans="1:41" ht="15" customHeight="1" x14ac:dyDescent="0.35">
      <c r="A1523" s="394"/>
      <c r="B1523" s="392"/>
      <c r="C1523" s="139" t="s">
        <v>732</v>
      </c>
      <c r="D1523" s="95"/>
      <c r="E1523" s="65" t="s">
        <v>836</v>
      </c>
      <c r="F1523" s="368">
        <f>+VLOOKUP($E1523,Value_Added!$1:$1048576,MATCH(DATE(F$2,1,1),Value_Added!$A$1:$LI$1),FALSE)</f>
        <v>24625.045170000001</v>
      </c>
      <c r="G1523" s="368">
        <f>+VLOOKUP($E1523,Value_Added!$1:$1048576,MATCH(DATE(G$2,1,1),Value_Added!$A$1:$LI$1),FALSE)</f>
        <v>24849.060140000001</v>
      </c>
      <c r="H1523" s="368">
        <f>+VLOOKUP($E1523,Value_Added!$1:$1048576,MATCH(DATE(H$2,1,1),Value_Added!$A$1:$LI$1),FALSE)</f>
        <v>25105.590830000001</v>
      </c>
      <c r="I1523" s="368">
        <f>+VLOOKUP($E1523,Value_Added!$1:$1048576,MATCH(DATE(I$2,1,1),Value_Added!$A$1:$LI$1),FALSE)</f>
        <v>25379.911909999999</v>
      </c>
      <c r="J1523" s="368">
        <f>+VLOOKUP($E1523,Value_Added!$1:$1048576,MATCH(DATE(J$2,1,1),Value_Added!$A$1:$LI$1),FALSE)</f>
        <v>25669.93982</v>
      </c>
      <c r="K1523" s="368">
        <f>+VLOOKUP($E1523,Value_Added!$1:$1048576,MATCH(DATE(K$2,1,1),Value_Added!$A$1:$LI$1),FALSE)</f>
        <v>25975.70478</v>
      </c>
      <c r="L1523" s="368">
        <f>+VLOOKUP($E1523,Value_Added!$1:$1048576,MATCH(DATE(L$2,1,1),Value_Added!$A$1:$LI$1),FALSE)</f>
        <v>26294.435450000001</v>
      </c>
      <c r="M1523" s="368">
        <f>+VLOOKUP($E1523,Value_Added!$1:$1048576,MATCH(DATE(M$2,1,1),Value_Added!$A$1:$LI$1),FALSE)</f>
        <v>26624.512859999999</v>
      </c>
      <c r="N1523" s="368">
        <f>+VLOOKUP($E1523,Value_Added!$1:$1048576,MATCH(DATE(N$2,1,1),Value_Added!$A$1:$LI$1),FALSE)</f>
        <v>26964.68794</v>
      </c>
      <c r="O1523" s="368">
        <f>+VLOOKUP($E1523,Value_Added!$1:$1048576,MATCH(DATE(O$2,1,1),Value_Added!$A$1:$LI$1),FALSE)</f>
        <v>27314.159210000002</v>
      </c>
      <c r="P1523" s="368">
        <f>+VLOOKUP($E1523,Value_Added!$1:$1048576,MATCH(DATE(P$2,1,1),Value_Added!$A$1:$LI$1),FALSE)</f>
        <v>27675.744999999999</v>
      </c>
      <c r="Q1523" s="368">
        <f>+VLOOKUP($E1523,Value_Added!$1:$1048576,MATCH(DATE(Q$2,1,1),Value_Added!$A$1:$LI$1),FALSE)</f>
        <v>28045.559560000002</v>
      </c>
      <c r="R1523" s="368">
        <f>+VLOOKUP($E1523,Value_Added!$1:$1048576,MATCH(DATE(R$2,1,1),Value_Added!$A$1:$LI$1),FALSE)</f>
        <v>28423.597890000001</v>
      </c>
      <c r="S1523" s="368">
        <f>+VLOOKUP($E1523,Value_Added!$1:$1048576,MATCH(DATE(S$2,1,1),Value_Added!$A$1:$LI$1),FALSE)</f>
        <v>28809.748149999999</v>
      </c>
      <c r="T1523" s="368">
        <f>+VLOOKUP($E1523,Value_Added!$1:$1048576,MATCH(DATE(T$2,1,1),Value_Added!$A$1:$LI$1),FALSE)</f>
        <v>29203.831689999999</v>
      </c>
      <c r="U1523" s="368">
        <f>+VLOOKUP($E1523,Value_Added!$1:$1048576,MATCH(DATE(U$2,1,1),Value_Added!$A$1:$LI$1),FALSE)</f>
        <v>29605.607840000001</v>
      </c>
      <c r="V1523" s="368">
        <f>+VLOOKUP($E1523,Value_Added!$1:$1048576,MATCH(DATE(V$2,1,1),Value_Added!$A$1:$LI$1),FALSE)</f>
        <v>30014.292710000002</v>
      </c>
      <c r="W1523" s="368">
        <f>+VLOOKUP($E1523,Value_Added!$1:$1048576,MATCH(DATE(W$2,1,1),Value_Added!$A$1:$LI$1),FALSE)</f>
        <v>30428.78731</v>
      </c>
      <c r="X1523" s="368">
        <f>+VLOOKUP($E1523,Value_Added!$1:$1048576,MATCH(DATE(X$2,1,1),Value_Added!$A$1:$LI$1),FALSE)</f>
        <v>30848.380880000001</v>
      </c>
      <c r="Y1523" s="368">
        <f>+VLOOKUP($E1523,Value_Added!$1:$1048576,MATCH(DATE(Y$2,1,1),Value_Added!$A$1:$LI$1),FALSE)</f>
        <v>31272.77448</v>
      </c>
      <c r="Z1523" s="368">
        <f>+VLOOKUP($E1523,Value_Added!$1:$1048576,MATCH(DATE(Z$2,1,1),Value_Added!$A$1:$LI$1),FALSE)</f>
        <v>31699.57647</v>
      </c>
      <c r="AA1523" s="368">
        <f>+VLOOKUP($E1523,Value_Added!$1:$1048576,MATCH(DATE(AA$2,1,1),Value_Added!$A$1:$LI$1),FALSE)</f>
        <v>32131.71673</v>
      </c>
      <c r="AB1523" s="368">
        <f>+VLOOKUP($E1523,Value_Added!$1:$1048576,MATCH(DATE(AB$2,1,1),Value_Added!$A$1:$LI$1),FALSE)</f>
        <v>32569.495060000001</v>
      </c>
      <c r="AC1523" s="368">
        <f>+VLOOKUP($E1523,Value_Added!$1:$1048576,MATCH(DATE(AC$2,1,1),Value_Added!$A$1:$LI$1),FALSE)</f>
        <v>33013.388650000001</v>
      </c>
      <c r="AD1523" s="368">
        <f>+VLOOKUP($E1523,Value_Added!$1:$1048576,MATCH(DATE(AD$2,1,1),Value_Added!$A$1:$LI$1),FALSE)</f>
        <v>33463.941420000003</v>
      </c>
      <c r="AE1523" s="368">
        <f>+VLOOKUP($E1523,Value_Added!$1:$1048576,MATCH(DATE(AE$2,1,1),Value_Added!$A$1:$LI$1),FALSE)</f>
        <v>33914.720939999999</v>
      </c>
      <c r="AF1523" s="368">
        <f>+VLOOKUP($E1523,Value_Added!$1:$1048576,MATCH(DATE(AF$2,1,1),Value_Added!$A$1:$LI$1),FALSE)</f>
        <v>34370.683080000003</v>
      </c>
      <c r="AG1523" s="368">
        <f>+VLOOKUP($E1523,Value_Added!$1:$1048576,MATCH(DATE(AG$2,1,1),Value_Added!$A$1:$LI$1),FALSE)</f>
        <v>34832.413910000003</v>
      </c>
      <c r="AH1523" s="368">
        <f>+VLOOKUP($E1523,Value_Added!$1:$1048576,MATCH(DATE(AH$2,1,1),Value_Added!$A$1:$LI$1),FALSE)</f>
        <v>35300.635609999998</v>
      </c>
      <c r="AI1523" s="368">
        <f>+VLOOKUP($E1523,Value_Added!$1:$1048576,MATCH(DATE(AI$2,1,1),Value_Added!$A$1:$LI$1),FALSE)</f>
        <v>35776.11765</v>
      </c>
      <c r="AJ1523" s="368">
        <f>+VLOOKUP($E1523,Value_Added!$1:$1048576,MATCH(DATE(AJ$2,1,1),Value_Added!$A$1:$LI$1),FALSE)</f>
        <v>36259.582869999998</v>
      </c>
      <c r="AK1523" s="368">
        <f>+VLOOKUP($E1523,Value_Added!$1:$1048576,MATCH(DATE(AK$2,1,1),Value_Added!$A$1:$LI$1),FALSE)</f>
        <v>36751.688670000003</v>
      </c>
      <c r="AL1523" s="368">
        <f>+VLOOKUP($E1523,Value_Added!$1:$1048576,MATCH(DATE(AL$2,1,1),Value_Added!$A$1:$LI$1),FALSE)</f>
        <v>37253.032850000003</v>
      </c>
      <c r="AM1523" s="368">
        <f>+VLOOKUP($E1523,Value_Added!$1:$1048576,MATCH(DATE(AM$2,1,1),Value_Added!$A$1:$LI$1),FALSE)</f>
        <v>37764.16921</v>
      </c>
      <c r="AN1523" s="368">
        <f>+VLOOKUP($E1523,Value_Added!$1:$1048576,MATCH(DATE(AN$2,1,1),Value_Added!$A$1:$LI$1),FALSE)</f>
        <v>38285.62313</v>
      </c>
      <c r="AO1523" s="368">
        <f>+VLOOKUP($E1523,Value_Added!$1:$1048576,MATCH(DATE(AO$2,1,1),Value_Added!$A$1:$LI$1),FALSE)</f>
        <v>38817.896860000001</v>
      </c>
    </row>
    <row r="1524" spans="1:41" ht="15" customHeight="1" x14ac:dyDescent="0.35">
      <c r="A1524" s="394"/>
      <c r="B1524" s="392"/>
      <c r="C1524" s="139" t="s">
        <v>733</v>
      </c>
      <c r="D1524" s="95"/>
      <c r="E1524" s="65" t="s">
        <v>837</v>
      </c>
      <c r="F1524" s="368">
        <f>+VLOOKUP($E1524,Value_Added!$1:$1048576,MATCH(DATE(F$2,1,1),Value_Added!$A$1:$LI$1),FALSE)</f>
        <v>30239.8652</v>
      </c>
      <c r="G1524" s="368">
        <f>+VLOOKUP($E1524,Value_Added!$1:$1048576,MATCH(DATE(G$2,1,1),Value_Added!$A$1:$LI$1),FALSE)</f>
        <v>30586.401010000001</v>
      </c>
      <c r="H1524" s="368">
        <f>+VLOOKUP($E1524,Value_Added!$1:$1048576,MATCH(DATE(H$2,1,1),Value_Added!$A$1:$LI$1),FALSE)</f>
        <v>30944.482230000001</v>
      </c>
      <c r="I1524" s="368">
        <f>+VLOOKUP($E1524,Value_Added!$1:$1048576,MATCH(DATE(I$2,1,1),Value_Added!$A$1:$LI$1),FALSE)</f>
        <v>31314.803919999998</v>
      </c>
      <c r="J1524" s="368">
        <f>+VLOOKUP($E1524,Value_Added!$1:$1048576,MATCH(DATE(J$2,1,1),Value_Added!$A$1:$LI$1),FALSE)</f>
        <v>31697.514859999999</v>
      </c>
      <c r="K1524" s="368">
        <f>+VLOOKUP($E1524,Value_Added!$1:$1048576,MATCH(DATE(K$2,1,1),Value_Added!$A$1:$LI$1),FALSE)</f>
        <v>32092.361110000002</v>
      </c>
      <c r="L1524" s="368">
        <f>+VLOOKUP($E1524,Value_Added!$1:$1048576,MATCH(DATE(L$2,1,1),Value_Added!$A$1:$LI$1),FALSE)</f>
        <v>32497.410940000002</v>
      </c>
      <c r="M1524" s="368">
        <f>+VLOOKUP($E1524,Value_Added!$1:$1048576,MATCH(DATE(M$2,1,1),Value_Added!$A$1:$LI$1),FALSE)</f>
        <v>32911.980860000003</v>
      </c>
      <c r="N1524" s="368">
        <f>+VLOOKUP($E1524,Value_Added!$1:$1048576,MATCH(DATE(N$2,1,1),Value_Added!$A$1:$LI$1),FALSE)</f>
        <v>33335.286670000001</v>
      </c>
      <c r="O1524" s="368">
        <f>+VLOOKUP($E1524,Value_Added!$1:$1048576,MATCH(DATE(O$2,1,1),Value_Added!$A$1:$LI$1),FALSE)</f>
        <v>33766.651210000004</v>
      </c>
      <c r="P1524" s="368">
        <f>+VLOOKUP($E1524,Value_Added!$1:$1048576,MATCH(DATE(P$2,1,1),Value_Added!$A$1:$LI$1),FALSE)</f>
        <v>34208.025889999997</v>
      </c>
      <c r="Q1524" s="368">
        <f>+VLOOKUP($E1524,Value_Added!$1:$1048576,MATCH(DATE(Q$2,1,1),Value_Added!$A$1:$LI$1),FALSE)</f>
        <v>34656.485619999999</v>
      </c>
      <c r="R1524" s="368">
        <f>+VLOOKUP($E1524,Value_Added!$1:$1048576,MATCH(DATE(R$2,1,1),Value_Added!$A$1:$LI$1),FALSE)</f>
        <v>35111.755980000002</v>
      </c>
      <c r="S1524" s="368">
        <f>+VLOOKUP($E1524,Value_Added!$1:$1048576,MATCH(DATE(S$2,1,1),Value_Added!$A$1:$LI$1),FALSE)</f>
        <v>35573.467649999999</v>
      </c>
      <c r="T1524" s="368">
        <f>+VLOOKUP($E1524,Value_Added!$1:$1048576,MATCH(DATE(T$2,1,1),Value_Added!$A$1:$LI$1),FALSE)</f>
        <v>36041.312720000002</v>
      </c>
      <c r="U1524" s="368">
        <f>+VLOOKUP($E1524,Value_Added!$1:$1048576,MATCH(DATE(U$2,1,1),Value_Added!$A$1:$LI$1),FALSE)</f>
        <v>36515.043010000001</v>
      </c>
      <c r="V1524" s="368">
        <f>+VLOOKUP($E1524,Value_Added!$1:$1048576,MATCH(DATE(V$2,1,1),Value_Added!$A$1:$LI$1),FALSE)</f>
        <v>36994.433299999997</v>
      </c>
      <c r="W1524" s="368">
        <f>+VLOOKUP($E1524,Value_Added!$1:$1048576,MATCH(DATE(W$2,1,1),Value_Added!$A$1:$LI$1),FALSE)</f>
        <v>37479.30287</v>
      </c>
      <c r="X1524" s="368">
        <f>+VLOOKUP($E1524,Value_Added!$1:$1048576,MATCH(DATE(X$2,1,1),Value_Added!$A$1:$LI$1),FALSE)</f>
        <v>37969.580809999999</v>
      </c>
      <c r="Y1524" s="368">
        <f>+VLOOKUP($E1524,Value_Added!$1:$1048576,MATCH(DATE(Y$2,1,1),Value_Added!$A$1:$LI$1),FALSE)</f>
        <v>38465.345959999999</v>
      </c>
      <c r="Z1524" s="368">
        <f>+VLOOKUP($E1524,Value_Added!$1:$1048576,MATCH(DATE(Z$2,1,1),Value_Added!$A$1:$LI$1),FALSE)</f>
        <v>38965.025249999999</v>
      </c>
      <c r="AA1524" s="368">
        <f>+VLOOKUP($E1524,Value_Added!$1:$1048576,MATCH(DATE(AA$2,1,1),Value_Added!$A$1:$LI$1),FALSE)</f>
        <v>39470.846819999999</v>
      </c>
      <c r="AB1524" s="368">
        <f>+VLOOKUP($E1524,Value_Added!$1:$1048576,MATCH(DATE(AB$2,1,1),Value_Added!$A$1:$LI$1),FALSE)</f>
        <v>39983.253149999997</v>
      </c>
      <c r="AC1524" s="368">
        <f>+VLOOKUP($E1524,Value_Added!$1:$1048576,MATCH(DATE(AC$2,1,1),Value_Added!$A$1:$LI$1),FALSE)</f>
        <v>40502.857880000003</v>
      </c>
      <c r="AD1524" s="368">
        <f>+VLOOKUP($E1524,Value_Added!$1:$1048576,MATCH(DATE(AD$2,1,1),Value_Added!$A$1:$LI$1),FALSE)</f>
        <v>41030.290390000002</v>
      </c>
      <c r="AE1524" s="368">
        <f>+VLOOKUP($E1524,Value_Added!$1:$1048576,MATCH(DATE(AE$2,1,1),Value_Added!$A$1:$LI$1),FALSE)</f>
        <v>41560.949180000003</v>
      </c>
      <c r="AF1524" s="368">
        <f>+VLOOKUP($E1524,Value_Added!$1:$1048576,MATCH(DATE(AF$2,1,1),Value_Added!$A$1:$LI$1),FALSE)</f>
        <v>42098.307760000003</v>
      </c>
      <c r="AG1524" s="368">
        <f>+VLOOKUP($E1524,Value_Added!$1:$1048576,MATCH(DATE(AG$2,1,1),Value_Added!$A$1:$LI$1),FALSE)</f>
        <v>42642.902609999997</v>
      </c>
      <c r="AH1524" s="368">
        <f>+VLOOKUP($E1524,Value_Added!$1:$1048576,MATCH(DATE(AH$2,1,1),Value_Added!$A$1:$LI$1),FALSE)</f>
        <v>43195.533230000001</v>
      </c>
      <c r="AI1524" s="368">
        <f>+VLOOKUP($E1524,Value_Added!$1:$1048576,MATCH(DATE(AI$2,1,1),Value_Added!$A$1:$LI$1),FALSE)</f>
        <v>43757.025410000002</v>
      </c>
      <c r="AJ1524" s="368">
        <f>+VLOOKUP($E1524,Value_Added!$1:$1048576,MATCH(DATE(AJ$2,1,1),Value_Added!$A$1:$LI$1),FALSE)</f>
        <v>44328.153969999999</v>
      </c>
      <c r="AK1524" s="368">
        <f>+VLOOKUP($E1524,Value_Added!$1:$1048576,MATCH(DATE(AK$2,1,1),Value_Added!$A$1:$LI$1),FALSE)</f>
        <v>44909.631000000001</v>
      </c>
      <c r="AL1524" s="368">
        <f>+VLOOKUP($E1524,Value_Added!$1:$1048576,MATCH(DATE(AL$2,1,1),Value_Added!$A$1:$LI$1),FALSE)</f>
        <v>45502.113120000002</v>
      </c>
      <c r="AM1524" s="368">
        <f>+VLOOKUP($E1524,Value_Added!$1:$1048576,MATCH(DATE(AM$2,1,1),Value_Added!$A$1:$LI$1),FALSE)</f>
        <v>46106.217299999997</v>
      </c>
      <c r="AN1524" s="368">
        <f>+VLOOKUP($E1524,Value_Added!$1:$1048576,MATCH(DATE(AN$2,1,1),Value_Added!$A$1:$LI$1),FALSE)</f>
        <v>46722.536189999999</v>
      </c>
      <c r="AO1524" s="368">
        <f>+VLOOKUP($E1524,Value_Added!$1:$1048576,MATCH(DATE(AO$2,1,1),Value_Added!$A$1:$LI$1),FALSE)</f>
        <v>47351.641799999998</v>
      </c>
    </row>
    <row r="1525" spans="1:41" ht="15" customHeight="1" x14ac:dyDescent="0.35">
      <c r="A1525" s="394"/>
      <c r="B1525" s="392"/>
      <c r="C1525" s="139" t="s">
        <v>734</v>
      </c>
      <c r="D1525" s="95"/>
      <c r="E1525" s="65" t="s">
        <v>838</v>
      </c>
      <c r="F1525" s="368">
        <f>+VLOOKUP($E1525,Value_Added!$1:$1048576,MATCH(DATE(F$2,1,1),Value_Added!$A$1:$LI$1),FALSE)</f>
        <v>42419.703300000001</v>
      </c>
      <c r="G1525" s="368">
        <f>+VLOOKUP($E1525,Value_Added!$1:$1048576,MATCH(DATE(G$2,1,1),Value_Added!$A$1:$LI$1),FALSE)</f>
        <v>42764.489329999997</v>
      </c>
      <c r="H1525" s="368">
        <f>+VLOOKUP($E1525,Value_Added!$1:$1048576,MATCH(DATE(H$2,1,1),Value_Added!$A$1:$LI$1),FALSE)</f>
        <v>43158.180849999997</v>
      </c>
      <c r="I1525" s="368">
        <f>+VLOOKUP($E1525,Value_Added!$1:$1048576,MATCH(DATE(I$2,1,1),Value_Added!$A$1:$LI$1),FALSE)</f>
        <v>43586.162199999999</v>
      </c>
      <c r="J1525" s="368">
        <f>+VLOOKUP($E1525,Value_Added!$1:$1048576,MATCH(DATE(J$2,1,1),Value_Added!$A$1:$LI$1),FALSE)</f>
        <v>44044.998500000002</v>
      </c>
      <c r="K1525" s="368">
        <f>+VLOOKUP($E1525,Value_Added!$1:$1048576,MATCH(DATE(K$2,1,1),Value_Added!$A$1:$LI$1),FALSE)</f>
        <v>44532.749479999999</v>
      </c>
      <c r="L1525" s="368">
        <f>+VLOOKUP($E1525,Value_Added!$1:$1048576,MATCH(DATE(L$2,1,1),Value_Added!$A$1:$LI$1),FALSE)</f>
        <v>45042.06439</v>
      </c>
      <c r="M1525" s="368">
        <f>+VLOOKUP($E1525,Value_Added!$1:$1048576,MATCH(DATE(M$2,1,1),Value_Added!$A$1:$LI$1),FALSE)</f>
        <v>45572.329590000001</v>
      </c>
      <c r="N1525" s="368">
        <f>+VLOOKUP($E1525,Value_Added!$1:$1048576,MATCH(DATE(N$2,1,1),Value_Added!$A$1:$LI$1),FALSE)</f>
        <v>46122.042249999999</v>
      </c>
      <c r="O1525" s="368">
        <f>+VLOOKUP($E1525,Value_Added!$1:$1048576,MATCH(DATE(O$2,1,1),Value_Added!$A$1:$LI$1),FALSE)</f>
        <v>46689.666389999999</v>
      </c>
      <c r="P1525" s="368">
        <f>+VLOOKUP($E1525,Value_Added!$1:$1048576,MATCH(DATE(P$2,1,1),Value_Added!$A$1:$LI$1),FALSE)</f>
        <v>47283.250180000003</v>
      </c>
      <c r="Q1525" s="368">
        <f>+VLOOKUP($E1525,Value_Added!$1:$1048576,MATCH(DATE(Q$2,1,1),Value_Added!$A$1:$LI$1),FALSE)</f>
        <v>47889.527009999998</v>
      </c>
      <c r="R1525" s="368">
        <f>+VLOOKUP($E1525,Value_Added!$1:$1048576,MATCH(DATE(R$2,1,1),Value_Added!$A$1:$LI$1),FALSE)</f>
        <v>48509.258090000003</v>
      </c>
      <c r="S1525" s="368">
        <f>+VLOOKUP($E1525,Value_Added!$1:$1048576,MATCH(DATE(S$2,1,1),Value_Added!$A$1:$LI$1),FALSE)</f>
        <v>49142.193429999999</v>
      </c>
      <c r="T1525" s="368">
        <f>+VLOOKUP($E1525,Value_Added!$1:$1048576,MATCH(DATE(T$2,1,1),Value_Added!$A$1:$LI$1),FALSE)</f>
        <v>49787.98575</v>
      </c>
      <c r="U1525" s="368">
        <f>+VLOOKUP($E1525,Value_Added!$1:$1048576,MATCH(DATE(U$2,1,1),Value_Added!$A$1:$LI$1),FALSE)</f>
        <v>50446.362240000002</v>
      </c>
      <c r="V1525" s="368">
        <f>+VLOOKUP($E1525,Value_Added!$1:$1048576,MATCH(DATE(V$2,1,1),Value_Added!$A$1:$LI$1),FALSE)</f>
        <v>51116.895389999998</v>
      </c>
      <c r="W1525" s="368">
        <f>+VLOOKUP($E1525,Value_Added!$1:$1048576,MATCH(DATE(W$2,1,1),Value_Added!$A$1:$LI$1),FALSE)</f>
        <v>51799.010329999997</v>
      </c>
      <c r="X1525" s="368">
        <f>+VLOOKUP($E1525,Value_Added!$1:$1048576,MATCH(DATE(X$2,1,1),Value_Added!$A$1:$LI$1),FALSE)</f>
        <v>52492.267140000004</v>
      </c>
      <c r="Y1525" s="368">
        <f>+VLOOKUP($E1525,Value_Added!$1:$1048576,MATCH(DATE(Y$2,1,1),Value_Added!$A$1:$LI$1),FALSE)</f>
        <v>53196.415419999998</v>
      </c>
      <c r="Z1525" s="368">
        <f>+VLOOKUP($E1525,Value_Added!$1:$1048576,MATCH(DATE(Z$2,1,1),Value_Added!$A$1:$LI$1),FALSE)</f>
        <v>53904.564680000003</v>
      </c>
      <c r="AA1525" s="368">
        <f>+VLOOKUP($E1525,Value_Added!$1:$1048576,MATCH(DATE(AA$2,1,1),Value_Added!$A$1:$LI$1),FALSE)</f>
        <v>54625.914389999998</v>
      </c>
      <c r="AB1525" s="368">
        <f>+VLOOKUP($E1525,Value_Added!$1:$1048576,MATCH(DATE(AB$2,1,1),Value_Added!$A$1:$LI$1),FALSE)</f>
        <v>55359.678720000004</v>
      </c>
      <c r="AC1525" s="368">
        <f>+VLOOKUP($E1525,Value_Added!$1:$1048576,MATCH(DATE(AC$2,1,1),Value_Added!$A$1:$LI$1),FALSE)</f>
        <v>56106.011619999997</v>
      </c>
      <c r="AD1525" s="368">
        <f>+VLOOKUP($E1525,Value_Added!$1:$1048576,MATCH(DATE(AD$2,1,1),Value_Added!$A$1:$LI$1),FALSE)</f>
        <v>56865.268329999999</v>
      </c>
      <c r="AE1525" s="368">
        <f>+VLOOKUP($E1525,Value_Added!$1:$1048576,MATCH(DATE(AE$2,1,1),Value_Added!$A$1:$LI$1),FALSE)</f>
        <v>57617.93823</v>
      </c>
      <c r="AF1525" s="368">
        <f>+VLOOKUP($E1525,Value_Added!$1:$1048576,MATCH(DATE(AF$2,1,1),Value_Added!$A$1:$LI$1),FALSE)</f>
        <v>58380.971689999998</v>
      </c>
      <c r="AG1525" s="368">
        <f>+VLOOKUP($E1525,Value_Added!$1:$1048576,MATCH(DATE(AG$2,1,1),Value_Added!$A$1:$LI$1),FALSE)</f>
        <v>59154.299099999997</v>
      </c>
      <c r="AH1525" s="368">
        <f>+VLOOKUP($E1525,Value_Added!$1:$1048576,MATCH(DATE(AH$2,1,1),Value_Added!$A$1:$LI$1),FALSE)</f>
        <v>59938.815569999999</v>
      </c>
      <c r="AI1525" s="368">
        <f>+VLOOKUP($E1525,Value_Added!$1:$1048576,MATCH(DATE(AI$2,1,1),Value_Added!$A$1:$LI$1),FALSE)</f>
        <v>60735.527979999999</v>
      </c>
      <c r="AJ1525" s="368">
        <f>+VLOOKUP($E1525,Value_Added!$1:$1048576,MATCH(DATE(AJ$2,1,1),Value_Added!$A$1:$LI$1),FALSE)</f>
        <v>61545.310799999999</v>
      </c>
      <c r="AK1525" s="368">
        <f>+VLOOKUP($E1525,Value_Added!$1:$1048576,MATCH(DATE(AK$2,1,1),Value_Added!$A$1:$LI$1),FALSE)</f>
        <v>62368.879050000003</v>
      </c>
      <c r="AL1525" s="368">
        <f>+VLOOKUP($E1525,Value_Added!$1:$1048576,MATCH(DATE(AL$2,1,1),Value_Added!$A$1:$LI$1),FALSE)</f>
        <v>63206.81927</v>
      </c>
      <c r="AM1525" s="368">
        <f>+VLOOKUP($E1525,Value_Added!$1:$1048576,MATCH(DATE(AM$2,1,1),Value_Added!$A$1:$LI$1),FALSE)</f>
        <v>64059.635999999999</v>
      </c>
      <c r="AN1525" s="368">
        <f>+VLOOKUP($E1525,Value_Added!$1:$1048576,MATCH(DATE(AN$2,1,1),Value_Added!$A$1:$LI$1),FALSE)</f>
        <v>64927.793519999999</v>
      </c>
      <c r="AO1525" s="368">
        <f>+VLOOKUP($E1525,Value_Added!$1:$1048576,MATCH(DATE(AO$2,1,1),Value_Added!$A$1:$LI$1),FALSE)</f>
        <v>65811.737150000001</v>
      </c>
    </row>
    <row r="1526" spans="1:41" ht="15" customHeight="1" x14ac:dyDescent="0.35">
      <c r="A1526" s="394"/>
      <c r="B1526" s="392"/>
      <c r="C1526" s="139" t="s">
        <v>735</v>
      </c>
      <c r="D1526" s="95"/>
      <c r="E1526" s="65" t="s">
        <v>839</v>
      </c>
      <c r="F1526" s="368">
        <f>+VLOOKUP($E1526,Value_Added!$1:$1048576,MATCH(DATE(F$2,1,1),Value_Added!$A$1:$LI$1),FALSE)</f>
        <v>109657.9148</v>
      </c>
      <c r="G1526" s="368">
        <f>+VLOOKUP($E1526,Value_Added!$1:$1048576,MATCH(DATE(G$2,1,1),Value_Added!$A$1:$LI$1),FALSE)</f>
        <v>110870.5298</v>
      </c>
      <c r="H1526" s="368">
        <f>+VLOOKUP($E1526,Value_Added!$1:$1048576,MATCH(DATE(H$2,1,1),Value_Added!$A$1:$LI$1),FALSE)</f>
        <v>112070.55319999999</v>
      </c>
      <c r="I1526" s="368">
        <f>+VLOOKUP($E1526,Value_Added!$1:$1048576,MATCH(DATE(I$2,1,1),Value_Added!$A$1:$LI$1),FALSE)</f>
        <v>113296.3518</v>
      </c>
      <c r="J1526" s="368">
        <f>+VLOOKUP($E1526,Value_Added!$1:$1048576,MATCH(DATE(J$2,1,1),Value_Added!$A$1:$LI$1),FALSE)</f>
        <v>114564.66740000001</v>
      </c>
      <c r="K1526" s="368">
        <f>+VLOOKUP($E1526,Value_Added!$1:$1048576,MATCH(DATE(K$2,1,1),Value_Added!$A$1:$LI$1),FALSE)</f>
        <v>115881.66959999999</v>
      </c>
      <c r="L1526" s="368">
        <f>+VLOOKUP($E1526,Value_Added!$1:$1048576,MATCH(DATE(L$2,1,1),Value_Added!$A$1:$LI$1),FALSE)</f>
        <v>117236.4197</v>
      </c>
      <c r="M1526" s="368">
        <f>+VLOOKUP($E1526,Value_Added!$1:$1048576,MATCH(DATE(M$2,1,1),Value_Added!$A$1:$LI$1),FALSE)</f>
        <v>118628.5334</v>
      </c>
      <c r="N1526" s="368">
        <f>+VLOOKUP($E1526,Value_Added!$1:$1048576,MATCH(DATE(N$2,1,1),Value_Added!$A$1:$LI$1),FALSE)</f>
        <v>120057.5671</v>
      </c>
      <c r="O1526" s="368">
        <f>+VLOOKUP($E1526,Value_Added!$1:$1048576,MATCH(DATE(O$2,1,1),Value_Added!$A$1:$LI$1),FALSE)</f>
        <v>121523.33470000001</v>
      </c>
      <c r="P1526" s="368">
        <f>+VLOOKUP($E1526,Value_Added!$1:$1048576,MATCH(DATE(P$2,1,1),Value_Added!$A$1:$LI$1),FALSE)</f>
        <v>123048.03109999999</v>
      </c>
      <c r="Q1526" s="368">
        <f>+VLOOKUP($E1526,Value_Added!$1:$1048576,MATCH(DATE(Q$2,1,1),Value_Added!$A$1:$LI$1),FALSE)</f>
        <v>124610.5509</v>
      </c>
      <c r="R1526" s="368">
        <f>+VLOOKUP($E1526,Value_Added!$1:$1048576,MATCH(DATE(R$2,1,1),Value_Added!$A$1:$LI$1),FALSE)</f>
        <v>126209.31389999999</v>
      </c>
      <c r="S1526" s="368">
        <f>+VLOOKUP($E1526,Value_Added!$1:$1048576,MATCH(DATE(S$2,1,1),Value_Added!$A$1:$LI$1),FALSE)</f>
        <v>127844.2758</v>
      </c>
      <c r="T1526" s="368">
        <f>+VLOOKUP($E1526,Value_Added!$1:$1048576,MATCH(DATE(T$2,1,1),Value_Added!$A$1:$LI$1),FALSE)</f>
        <v>129516.2344</v>
      </c>
      <c r="U1526" s="368">
        <f>+VLOOKUP($E1526,Value_Added!$1:$1048576,MATCH(DATE(U$2,1,1),Value_Added!$A$1:$LI$1),FALSE)</f>
        <v>131226.43700000001</v>
      </c>
      <c r="V1526" s="368">
        <f>+VLOOKUP($E1526,Value_Added!$1:$1048576,MATCH(DATE(V$2,1,1),Value_Added!$A$1:$LI$1),FALSE)</f>
        <v>132976.69620000001</v>
      </c>
      <c r="W1526" s="368">
        <f>+VLOOKUP($E1526,Value_Added!$1:$1048576,MATCH(DATE(W$2,1,1),Value_Added!$A$1:$LI$1),FALSE)</f>
        <v>134768.99960000001</v>
      </c>
      <c r="X1526" s="368">
        <f>+VLOOKUP($E1526,Value_Added!$1:$1048576,MATCH(DATE(X$2,1,1),Value_Added!$A$1:$LI$1),FALSE)</f>
        <v>136604.98759999999</v>
      </c>
      <c r="Y1526" s="368">
        <f>+VLOOKUP($E1526,Value_Added!$1:$1048576,MATCH(DATE(Y$2,1,1),Value_Added!$A$1:$LI$1),FALSE)</f>
        <v>138486.21520000001</v>
      </c>
      <c r="Z1526" s="368">
        <f>+VLOOKUP($E1526,Value_Added!$1:$1048576,MATCH(DATE(Z$2,1,1),Value_Added!$A$1:$LI$1),FALSE)</f>
        <v>140398.10010000001</v>
      </c>
      <c r="AA1526" s="368">
        <f>+VLOOKUP($E1526,Value_Added!$1:$1048576,MATCH(DATE(AA$2,1,1),Value_Added!$A$1:$LI$1),FALSE)</f>
        <v>142358.09</v>
      </c>
      <c r="AB1526" s="368">
        <f>+VLOOKUP($E1526,Value_Added!$1:$1048576,MATCH(DATE(AB$2,1,1),Value_Added!$A$1:$LI$1),FALSE)</f>
        <v>144369.57629999999</v>
      </c>
      <c r="AC1526" s="368">
        <f>+VLOOKUP($E1526,Value_Added!$1:$1048576,MATCH(DATE(AC$2,1,1),Value_Added!$A$1:$LI$1),FALSE)</f>
        <v>146434.83199999999</v>
      </c>
      <c r="AD1526" s="368">
        <f>+VLOOKUP($E1526,Value_Added!$1:$1048576,MATCH(DATE(AD$2,1,1),Value_Added!$A$1:$LI$1),FALSE)</f>
        <v>148555.4031</v>
      </c>
      <c r="AE1526" s="368">
        <f>+VLOOKUP($E1526,Value_Added!$1:$1048576,MATCH(DATE(AE$2,1,1),Value_Added!$A$1:$LI$1),FALSE)</f>
        <v>150685.42019999999</v>
      </c>
      <c r="AF1526" s="368">
        <f>+VLOOKUP($E1526,Value_Added!$1:$1048576,MATCH(DATE(AF$2,1,1),Value_Added!$A$1:$LI$1),FALSE)</f>
        <v>152848.85879999999</v>
      </c>
      <c r="AG1526" s="368">
        <f>+VLOOKUP($E1526,Value_Added!$1:$1048576,MATCH(DATE(AG$2,1,1),Value_Added!$A$1:$LI$1),FALSE)</f>
        <v>155050.3266</v>
      </c>
      <c r="AH1526" s="368">
        <f>+VLOOKUP($E1526,Value_Added!$1:$1048576,MATCH(DATE(AH$2,1,1),Value_Added!$A$1:$LI$1),FALSE)</f>
        <v>157293.69639999999</v>
      </c>
      <c r="AI1526" s="368">
        <f>+VLOOKUP($E1526,Value_Added!$1:$1048576,MATCH(DATE(AI$2,1,1),Value_Added!$A$1:$LI$1),FALSE)</f>
        <v>159582.07819999999</v>
      </c>
      <c r="AJ1526" s="368">
        <f>+VLOOKUP($E1526,Value_Added!$1:$1048576,MATCH(DATE(AJ$2,1,1),Value_Added!$A$1:$LI$1),FALSE)</f>
        <v>161917.77720000001</v>
      </c>
      <c r="AK1526" s="368">
        <f>+VLOOKUP($E1526,Value_Added!$1:$1048576,MATCH(DATE(AK$2,1,1),Value_Added!$A$1:$LI$1),FALSE)</f>
        <v>164302.3836</v>
      </c>
      <c r="AL1526" s="368">
        <f>+VLOOKUP($E1526,Value_Added!$1:$1048576,MATCH(DATE(AL$2,1,1),Value_Added!$A$1:$LI$1),FALSE)</f>
        <v>166736.92550000001</v>
      </c>
      <c r="AM1526" s="368">
        <f>+VLOOKUP($E1526,Value_Added!$1:$1048576,MATCH(DATE(AM$2,1,1),Value_Added!$A$1:$LI$1),FALSE)</f>
        <v>169222.0367</v>
      </c>
      <c r="AN1526" s="368">
        <f>+VLOOKUP($E1526,Value_Added!$1:$1048576,MATCH(DATE(AN$2,1,1),Value_Added!$A$1:$LI$1),FALSE)</f>
        <v>171758.1134</v>
      </c>
      <c r="AO1526" s="368">
        <f>+VLOOKUP($E1526,Value_Added!$1:$1048576,MATCH(DATE(AO$2,1,1),Value_Added!$A$1:$LI$1),FALSE)</f>
        <v>174345.42790000001</v>
      </c>
    </row>
    <row r="1527" spans="1:41" ht="15" customHeight="1" x14ac:dyDescent="0.35">
      <c r="A1527" s="394"/>
      <c r="B1527" s="392"/>
      <c r="C1527" s="139" t="s">
        <v>736</v>
      </c>
      <c r="D1527" s="95"/>
      <c r="E1527" s="65" t="s">
        <v>840</v>
      </c>
      <c r="F1527" s="368">
        <f>+VLOOKUP($E1527,Value_Added!$1:$1048576,MATCH(DATE(F$2,1,1),Value_Added!$A$1:$LI$1),FALSE)</f>
        <v>1647.037914</v>
      </c>
      <c r="G1527" s="368">
        <f>+VLOOKUP($E1527,Value_Added!$1:$1048576,MATCH(DATE(G$2,1,1),Value_Added!$A$1:$LI$1),FALSE)</f>
        <v>1659.2354029999999</v>
      </c>
      <c r="H1527" s="368">
        <f>+VLOOKUP($E1527,Value_Added!$1:$1048576,MATCH(DATE(H$2,1,1),Value_Added!$A$1:$LI$1),FALSE)</f>
        <v>1672.917101</v>
      </c>
      <c r="I1527" s="368">
        <f>+VLOOKUP($E1527,Value_Added!$1:$1048576,MATCH(DATE(I$2,1,1),Value_Added!$A$1:$LI$1),FALSE)</f>
        <v>1688.050516</v>
      </c>
      <c r="J1527" s="368">
        <f>+VLOOKUP($E1527,Value_Added!$1:$1048576,MATCH(DATE(J$2,1,1),Value_Added!$A$1:$LI$1),FALSE)</f>
        <v>1704.582866</v>
      </c>
      <c r="K1527" s="368">
        <f>+VLOOKUP($E1527,Value_Added!$1:$1048576,MATCH(DATE(K$2,1,1),Value_Added!$A$1:$LI$1),FALSE)</f>
        <v>1722.384092</v>
      </c>
      <c r="L1527" s="368">
        <f>+VLOOKUP($E1527,Value_Added!$1:$1048576,MATCH(DATE(L$2,1,1),Value_Added!$A$1:$LI$1),FALSE)</f>
        <v>1741.137254</v>
      </c>
      <c r="M1527" s="368">
        <f>+VLOOKUP($E1527,Value_Added!$1:$1048576,MATCH(DATE(M$2,1,1),Value_Added!$A$1:$LI$1),FALSE)</f>
        <v>1760.777513</v>
      </c>
      <c r="N1527" s="368">
        <f>+VLOOKUP($E1527,Value_Added!$1:$1048576,MATCH(DATE(N$2,1,1),Value_Added!$A$1:$LI$1),FALSE)</f>
        <v>1781.222998</v>
      </c>
      <c r="O1527" s="368">
        <f>+VLOOKUP($E1527,Value_Added!$1:$1048576,MATCH(DATE(O$2,1,1),Value_Added!$A$1:$LI$1),FALSE)</f>
        <v>1802.391705</v>
      </c>
      <c r="P1527" s="368">
        <f>+VLOOKUP($E1527,Value_Added!$1:$1048576,MATCH(DATE(P$2,1,1),Value_Added!$A$1:$LI$1),FALSE)</f>
        <v>1824.542899</v>
      </c>
      <c r="Q1527" s="368">
        <f>+VLOOKUP($E1527,Value_Added!$1:$1048576,MATCH(DATE(Q$2,1,1),Value_Added!$A$1:$LI$1),FALSE)</f>
        <v>1847.1992729999999</v>
      </c>
      <c r="R1527" s="368">
        <f>+VLOOKUP($E1527,Value_Added!$1:$1048576,MATCH(DATE(R$2,1,1),Value_Added!$A$1:$LI$1),FALSE)</f>
        <v>1870.3175670000001</v>
      </c>
      <c r="S1527" s="368">
        <f>+VLOOKUP($E1527,Value_Added!$1:$1048576,MATCH(DATE(S$2,1,1),Value_Added!$A$1:$LI$1),FALSE)</f>
        <v>1893.85177</v>
      </c>
      <c r="T1527" s="368">
        <f>+VLOOKUP($E1527,Value_Added!$1:$1048576,MATCH(DATE(T$2,1,1),Value_Added!$A$1:$LI$1),FALSE)</f>
        <v>1917.7498660000001</v>
      </c>
      <c r="U1527" s="368">
        <f>+VLOOKUP($E1527,Value_Added!$1:$1048576,MATCH(DATE(U$2,1,1),Value_Added!$A$1:$LI$1),FALSE)</f>
        <v>1941.9616679999999</v>
      </c>
      <c r="V1527" s="368">
        <f>+VLOOKUP($E1527,Value_Added!$1:$1048576,MATCH(DATE(V$2,1,1),Value_Added!$A$1:$LI$1),FALSE)</f>
        <v>1966.4580470000001</v>
      </c>
      <c r="W1527" s="368">
        <f>+VLOOKUP($E1527,Value_Added!$1:$1048576,MATCH(DATE(W$2,1,1),Value_Added!$A$1:$LI$1),FALSE)</f>
        <v>1991.233125</v>
      </c>
      <c r="X1527" s="368">
        <f>+VLOOKUP($E1527,Value_Added!$1:$1048576,MATCH(DATE(X$2,1,1),Value_Added!$A$1:$LI$1),FALSE)</f>
        <v>2016.2910899999999</v>
      </c>
      <c r="Y1527" s="368">
        <f>+VLOOKUP($E1527,Value_Added!$1:$1048576,MATCH(DATE(Y$2,1,1),Value_Added!$A$1:$LI$1),FALSE)</f>
        <v>2041.6470879999999</v>
      </c>
      <c r="Z1527" s="368">
        <f>+VLOOKUP($E1527,Value_Added!$1:$1048576,MATCH(DATE(Z$2,1,1),Value_Added!$A$1:$LI$1),FALSE)</f>
        <v>2067.0792940000001</v>
      </c>
      <c r="AA1527" s="368">
        <f>+VLOOKUP($E1527,Value_Added!$1:$1048576,MATCH(DATE(AA$2,1,1),Value_Added!$A$1:$LI$1),FALSE)</f>
        <v>2092.915133</v>
      </c>
      <c r="AB1527" s="368">
        <f>+VLOOKUP($E1527,Value_Added!$1:$1048576,MATCH(DATE(AB$2,1,1),Value_Added!$A$1:$LI$1),FALSE)</f>
        <v>2119.1710149999999</v>
      </c>
      <c r="AC1527" s="368">
        <f>+VLOOKUP($E1527,Value_Added!$1:$1048576,MATCH(DATE(AC$2,1,1),Value_Added!$A$1:$LI$1),FALSE)</f>
        <v>2145.8674810000002</v>
      </c>
      <c r="AD1527" s="368">
        <f>+VLOOKUP($E1527,Value_Added!$1:$1048576,MATCH(DATE(AD$2,1,1),Value_Added!$A$1:$LI$1),FALSE)</f>
        <v>2173.0309109999998</v>
      </c>
      <c r="AE1527" s="368">
        <f>+VLOOKUP($E1527,Value_Added!$1:$1048576,MATCH(DATE(AE$2,1,1),Value_Added!$A$1:$LI$1),FALSE)</f>
        <v>2199.9800540000001</v>
      </c>
      <c r="AF1527" s="368">
        <f>+VLOOKUP($E1527,Value_Added!$1:$1048576,MATCH(DATE(AF$2,1,1),Value_Added!$A$1:$LI$1),FALSE)</f>
        <v>2227.264052</v>
      </c>
      <c r="AG1527" s="368">
        <f>+VLOOKUP($E1527,Value_Added!$1:$1048576,MATCH(DATE(AG$2,1,1),Value_Added!$A$1:$LI$1),FALSE)</f>
        <v>2254.9338210000001</v>
      </c>
      <c r="AH1527" s="368">
        <f>+VLOOKUP($E1527,Value_Added!$1:$1048576,MATCH(DATE(AH$2,1,1),Value_Added!$A$1:$LI$1),FALSE)</f>
        <v>2283.0309569999999</v>
      </c>
      <c r="AI1527" s="368">
        <f>+VLOOKUP($E1527,Value_Added!$1:$1048576,MATCH(DATE(AI$2,1,1),Value_Added!$A$1:$LI$1),FALSE)</f>
        <v>2311.600927</v>
      </c>
      <c r="AJ1527" s="368">
        <f>+VLOOKUP($E1527,Value_Added!$1:$1048576,MATCH(DATE(AJ$2,1,1),Value_Added!$A$1:$LI$1),FALSE)</f>
        <v>2340.6850319999999</v>
      </c>
      <c r="AK1527" s="368">
        <f>+VLOOKUP($E1527,Value_Added!$1:$1048576,MATCH(DATE(AK$2,1,1),Value_Added!$A$1:$LI$1),FALSE)</f>
        <v>2370.3185779999999</v>
      </c>
      <c r="AL1527" s="368">
        <f>+VLOOKUP($E1527,Value_Added!$1:$1048576,MATCH(DATE(AL$2,1,1),Value_Added!$A$1:$LI$1),FALSE)</f>
        <v>2400.5317049999999</v>
      </c>
      <c r="AM1527" s="368">
        <f>+VLOOKUP($E1527,Value_Added!$1:$1048576,MATCH(DATE(AM$2,1,1),Value_Added!$A$1:$LI$1),FALSE)</f>
        <v>2431.3510620000002</v>
      </c>
      <c r="AN1527" s="368">
        <f>+VLOOKUP($E1527,Value_Added!$1:$1048576,MATCH(DATE(AN$2,1,1),Value_Added!$A$1:$LI$1),FALSE)</f>
        <v>2462.8013850000002</v>
      </c>
      <c r="AO1527" s="368">
        <f>+VLOOKUP($E1527,Value_Added!$1:$1048576,MATCH(DATE(AO$2,1,1),Value_Added!$A$1:$LI$1),FALSE)</f>
        <v>2494.9062509999999</v>
      </c>
    </row>
    <row r="1528" spans="1:41" s="92" customFormat="1" ht="15" customHeight="1" x14ac:dyDescent="0.35">
      <c r="A1528" s="394"/>
      <c r="B1528" s="392"/>
      <c r="C1528" s="86" t="s">
        <v>741</v>
      </c>
      <c r="D1528" s="131"/>
      <c r="E1528" s="87" t="s">
        <v>841</v>
      </c>
      <c r="F1528" s="316">
        <f>+VLOOKUP($E1528,Value_Added!$1:$1048576,MATCH(DATE(F$2,1,1),Value_Added!$A$1:$LI$1),FALSE)</f>
        <v>48483.307260000001</v>
      </c>
      <c r="G1528" s="316">
        <f>+VLOOKUP($E1528,Value_Added!$1:$1048576,MATCH(DATE(G$2,1,1),Value_Added!$A$1:$LI$1),FALSE)</f>
        <v>48943.106690000001</v>
      </c>
      <c r="H1528" s="316">
        <f>+VLOOKUP($E1528,Value_Added!$1:$1048576,MATCH(DATE(H$2,1,1),Value_Added!$A$1:$LI$1),FALSE)</f>
        <v>49420.170270000002</v>
      </c>
      <c r="I1528" s="316">
        <f>+VLOOKUP($E1528,Value_Added!$1:$1048576,MATCH(DATE(I$2,1,1),Value_Added!$A$1:$LI$1),FALSE)</f>
        <v>49921.924070000001</v>
      </c>
      <c r="J1528" s="316">
        <f>+VLOOKUP($E1528,Value_Added!$1:$1048576,MATCH(DATE(J$2,1,1),Value_Added!$A$1:$LI$1),FALSE)</f>
        <v>50451.962930000002</v>
      </c>
      <c r="K1528" s="316">
        <f>+VLOOKUP($E1528,Value_Added!$1:$1048576,MATCH(DATE(K$2,1,1),Value_Added!$A$1:$LI$1),FALSE)</f>
        <v>51011.688670000003</v>
      </c>
      <c r="L1528" s="316">
        <f>+VLOOKUP($E1528,Value_Added!$1:$1048576,MATCH(DATE(L$2,1,1),Value_Added!$A$1:$LI$1),FALSE)</f>
        <v>51592.697679999997</v>
      </c>
      <c r="M1528" s="316">
        <f>+VLOOKUP($E1528,Value_Added!$1:$1048576,MATCH(DATE(M$2,1,1),Value_Added!$A$1:$LI$1),FALSE)</f>
        <v>52194.080800000003</v>
      </c>
      <c r="N1528" s="316">
        <f>+VLOOKUP($E1528,Value_Added!$1:$1048576,MATCH(DATE(N$2,1,1),Value_Added!$A$1:$LI$1),FALSE)</f>
        <v>52814.279759999998</v>
      </c>
      <c r="O1528" s="316">
        <f>+VLOOKUP($E1528,Value_Added!$1:$1048576,MATCH(DATE(O$2,1,1),Value_Added!$A$1:$LI$1),FALSE)</f>
        <v>53452.027170000001</v>
      </c>
      <c r="P1528" s="316">
        <f>+VLOOKUP($E1528,Value_Added!$1:$1048576,MATCH(DATE(P$2,1,1),Value_Added!$A$1:$LI$1),FALSE)</f>
        <v>54117.947569999997</v>
      </c>
      <c r="Q1528" s="316">
        <f>+VLOOKUP($E1528,Value_Added!$1:$1048576,MATCH(DATE(Q$2,1,1),Value_Added!$A$1:$LI$1),FALSE)</f>
        <v>54795.111649999999</v>
      </c>
      <c r="R1528" s="316">
        <f>+VLOOKUP($E1528,Value_Added!$1:$1048576,MATCH(DATE(R$2,1,1),Value_Added!$A$1:$LI$1),FALSE)</f>
        <v>55485.856899999999</v>
      </c>
      <c r="S1528" s="316">
        <f>+VLOOKUP($E1528,Value_Added!$1:$1048576,MATCH(DATE(S$2,1,1),Value_Added!$A$1:$LI$1),FALSE)</f>
        <v>56190.433389999998</v>
      </c>
      <c r="T1528" s="316">
        <f>+VLOOKUP($E1528,Value_Added!$1:$1048576,MATCH(DATE(T$2,1,1),Value_Added!$A$1:$LI$1),FALSE)</f>
        <v>56908.653850000002</v>
      </c>
      <c r="U1528" s="316">
        <f>+VLOOKUP($E1528,Value_Added!$1:$1048576,MATCH(DATE(U$2,1,1),Value_Added!$A$1:$LI$1),FALSE)</f>
        <v>57640.184209999999</v>
      </c>
      <c r="V1528" s="316">
        <f>+VLOOKUP($E1528,Value_Added!$1:$1048576,MATCH(DATE(V$2,1,1),Value_Added!$A$1:$LI$1),FALSE)</f>
        <v>58383.657529999997</v>
      </c>
      <c r="W1528" s="316">
        <f>+VLOOKUP($E1528,Value_Added!$1:$1048576,MATCH(DATE(W$2,1,1),Value_Added!$A$1:$LI$1),FALSE)</f>
        <v>59137.261420000003</v>
      </c>
      <c r="X1528" s="316">
        <f>+VLOOKUP($E1528,Value_Added!$1:$1048576,MATCH(DATE(X$2,1,1),Value_Added!$A$1:$LI$1),FALSE)</f>
        <v>59900.023650000003</v>
      </c>
      <c r="Y1528" s="316">
        <f>+VLOOKUP($E1528,Value_Added!$1:$1048576,MATCH(DATE(Y$2,1,1),Value_Added!$A$1:$LI$1),FALSE)</f>
        <v>60671.526899999997</v>
      </c>
      <c r="Z1528" s="316">
        <f>+VLOOKUP($E1528,Value_Added!$1:$1048576,MATCH(DATE(Z$2,1,1),Value_Added!$A$1:$LI$1),FALSE)</f>
        <v>61443.203000000001</v>
      </c>
      <c r="AA1528" s="316">
        <f>+VLOOKUP($E1528,Value_Added!$1:$1048576,MATCH(DATE(AA$2,1,1),Value_Added!$A$1:$LI$1),FALSE)</f>
        <v>62227.189850000002</v>
      </c>
      <c r="AB1528" s="316">
        <f>+VLOOKUP($E1528,Value_Added!$1:$1048576,MATCH(DATE(AB$2,1,1),Value_Added!$A$1:$LI$1),FALSE)</f>
        <v>63021.752119999997</v>
      </c>
      <c r="AC1528" s="316">
        <f>+VLOOKUP($E1528,Value_Added!$1:$1048576,MATCH(DATE(AC$2,1,1),Value_Added!$A$1:$LI$1),FALSE)</f>
        <v>63826.800080000001</v>
      </c>
      <c r="AD1528" s="316">
        <f>+VLOOKUP($E1528,Value_Added!$1:$1048576,MATCH(DATE(AD$2,1,1),Value_Added!$A$1:$LI$1),FALSE)</f>
        <v>64642.622530000001</v>
      </c>
      <c r="AE1528" s="316">
        <f>+VLOOKUP($E1528,Value_Added!$1:$1048576,MATCH(DATE(AE$2,1,1),Value_Added!$A$1:$LI$1),FALSE)</f>
        <v>65445.011420000003</v>
      </c>
      <c r="AF1528" s="316">
        <f>+VLOOKUP($E1528,Value_Added!$1:$1048576,MATCH(DATE(AF$2,1,1),Value_Added!$A$1:$LI$1),FALSE)</f>
        <v>66257.20435</v>
      </c>
      <c r="AG1528" s="316">
        <f>+VLOOKUP($E1528,Value_Added!$1:$1048576,MATCH(DATE(AG$2,1,1),Value_Added!$A$1:$LI$1),FALSE)</f>
        <v>67078.287389999998</v>
      </c>
      <c r="AH1528" s="316">
        <f>+VLOOKUP($E1528,Value_Added!$1:$1048576,MATCH(DATE(AH$2,1,1),Value_Added!$A$1:$LI$1),FALSE)</f>
        <v>67909.049280000007</v>
      </c>
      <c r="AI1528" s="316">
        <f>+VLOOKUP($E1528,Value_Added!$1:$1048576,MATCH(DATE(AI$2,1,1),Value_Added!$A$1:$LI$1),FALSE)</f>
        <v>68750.535860000004</v>
      </c>
      <c r="AJ1528" s="316">
        <f>+VLOOKUP($E1528,Value_Added!$1:$1048576,MATCH(DATE(AJ$2,1,1),Value_Added!$A$1:$LI$1),FALSE)</f>
        <v>69603.703129999994</v>
      </c>
      <c r="AK1528" s="316">
        <f>+VLOOKUP($E1528,Value_Added!$1:$1048576,MATCH(DATE(AK$2,1,1),Value_Added!$A$1:$LI$1),FALSE)</f>
        <v>70469.368059999993</v>
      </c>
      <c r="AL1528" s="316">
        <f>+VLOOKUP($E1528,Value_Added!$1:$1048576,MATCH(DATE(AL$2,1,1),Value_Added!$A$1:$LI$1),FALSE)</f>
        <v>71348.230320000002</v>
      </c>
      <c r="AM1528" s="316">
        <f>+VLOOKUP($E1528,Value_Added!$1:$1048576,MATCH(DATE(AM$2,1,1),Value_Added!$A$1:$LI$1),FALSE)</f>
        <v>72240.915299999993</v>
      </c>
      <c r="AN1528" s="316">
        <f>+VLOOKUP($E1528,Value_Added!$1:$1048576,MATCH(DATE(AN$2,1,1),Value_Added!$A$1:$LI$1),FALSE)</f>
        <v>73148.012239999996</v>
      </c>
      <c r="AO1528" s="316">
        <f>+VLOOKUP($E1528,Value_Added!$1:$1048576,MATCH(DATE(AO$2,1,1),Value_Added!$A$1:$LI$1),FALSE)</f>
        <v>74070.089120000004</v>
      </c>
    </row>
    <row r="1529" spans="1:41" ht="15" customHeight="1" x14ac:dyDescent="0.35">
      <c r="A1529" s="394"/>
      <c r="B1529" s="392"/>
      <c r="C1529" s="139" t="s">
        <v>602</v>
      </c>
      <c r="D1529" s="95"/>
      <c r="E1529" s="65" t="s">
        <v>842</v>
      </c>
      <c r="F1529" s="368">
        <f>+VLOOKUP($E1529,Value_Added!$1:$1048576,MATCH(DATE(F$2,1,1),Value_Added!$A$1:$LI$1),FALSE)</f>
        <v>2419.7532259999998</v>
      </c>
      <c r="G1529" s="368">
        <f>+VLOOKUP($E1529,Value_Added!$1:$1048576,MATCH(DATE(G$2,1,1),Value_Added!$A$1:$LI$1),FALSE)</f>
        <v>2440.2246260000002</v>
      </c>
      <c r="H1529" s="368">
        <f>+VLOOKUP($E1529,Value_Added!$1:$1048576,MATCH(DATE(H$2,1,1),Value_Added!$A$1:$LI$1),FALSE)</f>
        <v>2461.7991729999999</v>
      </c>
      <c r="I1529" s="368">
        <f>+VLOOKUP($E1529,Value_Added!$1:$1048576,MATCH(DATE(I$2,1,1),Value_Added!$A$1:$LI$1),FALSE)</f>
        <v>2484.8569280000002</v>
      </c>
      <c r="J1529" s="368">
        <f>+VLOOKUP($E1529,Value_Added!$1:$1048576,MATCH(DATE(J$2,1,1),Value_Added!$A$1:$LI$1),FALSE)</f>
        <v>2509.5556139999999</v>
      </c>
      <c r="K1529" s="368">
        <f>+VLOOKUP($E1529,Value_Added!$1:$1048576,MATCH(DATE(K$2,1,1),Value_Added!$A$1:$LI$1),FALSE)</f>
        <v>2535.967009</v>
      </c>
      <c r="L1529" s="368">
        <f>+VLOOKUP($E1529,Value_Added!$1:$1048576,MATCH(DATE(L$2,1,1),Value_Added!$A$1:$LI$1),FALSE)</f>
        <v>2563.6582910000002</v>
      </c>
      <c r="M1529" s="368">
        <f>+VLOOKUP($E1529,Value_Added!$1:$1048576,MATCH(DATE(M$2,1,1),Value_Added!$A$1:$LI$1),FALSE)</f>
        <v>2592.4939450000002</v>
      </c>
      <c r="N1529" s="368">
        <f>+VLOOKUP($E1529,Value_Added!$1:$1048576,MATCH(DATE(N$2,1,1),Value_Added!$A$1:$LI$1),FALSE)</f>
        <v>2622.3150110000001</v>
      </c>
      <c r="O1529" s="368">
        <f>+VLOOKUP($E1529,Value_Added!$1:$1048576,MATCH(DATE(O$2,1,1),Value_Added!$A$1:$LI$1),FALSE)</f>
        <v>2653.017828</v>
      </c>
      <c r="P1529" s="368">
        <f>+VLOOKUP($E1529,Value_Added!$1:$1048576,MATCH(DATE(P$2,1,1),Value_Added!$A$1:$LI$1),FALSE)</f>
        <v>2685.1072810000001</v>
      </c>
      <c r="Q1529" s="368">
        <f>+VLOOKUP($E1529,Value_Added!$1:$1048576,MATCH(DATE(Q$2,1,1),Value_Added!$A$1:$LI$1),FALSE)</f>
        <v>2717.8061360000002</v>
      </c>
      <c r="R1529" s="368">
        <f>+VLOOKUP($E1529,Value_Added!$1:$1048576,MATCH(DATE(R$2,1,1),Value_Added!$A$1:$LI$1),FALSE)</f>
        <v>2751.2819119999999</v>
      </c>
      <c r="S1529" s="368">
        <f>+VLOOKUP($E1529,Value_Added!$1:$1048576,MATCH(DATE(S$2,1,1),Value_Added!$A$1:$LI$1),FALSE)</f>
        <v>2785.6128210000002</v>
      </c>
      <c r="T1529" s="368">
        <f>+VLOOKUP($E1529,Value_Added!$1:$1048576,MATCH(DATE(T$2,1,1),Value_Added!$A$1:$LI$1),FALSE)</f>
        <v>2820.8633519999998</v>
      </c>
      <c r="U1529" s="368">
        <f>+VLOOKUP($E1529,Value_Added!$1:$1048576,MATCH(DATE(U$2,1,1),Value_Added!$A$1:$LI$1),FALSE)</f>
        <v>2857.0950240000002</v>
      </c>
      <c r="V1529" s="368">
        <f>+VLOOKUP($E1529,Value_Added!$1:$1048576,MATCH(DATE(V$2,1,1),Value_Added!$A$1:$LI$1),FALSE)</f>
        <v>2894.2600830000001</v>
      </c>
      <c r="W1529" s="368">
        <f>+VLOOKUP($E1529,Value_Added!$1:$1048576,MATCH(DATE(W$2,1,1),Value_Added!$A$1:$LI$1),FALSE)</f>
        <v>2932.2058729999999</v>
      </c>
      <c r="X1529" s="368">
        <f>+VLOOKUP($E1529,Value_Added!$1:$1048576,MATCH(DATE(X$2,1,1),Value_Added!$A$1:$LI$1),FALSE)</f>
        <v>2970.8032870000002</v>
      </c>
      <c r="Y1529" s="368">
        <f>+VLOOKUP($E1529,Value_Added!$1:$1048576,MATCH(DATE(Y$2,1,1),Value_Added!$A$1:$LI$1),FALSE)</f>
        <v>3009.960509</v>
      </c>
      <c r="Z1529" s="368">
        <f>+VLOOKUP($E1529,Value_Added!$1:$1048576,MATCH(DATE(Z$2,1,1),Value_Added!$A$1:$LI$1),FALSE)</f>
        <v>3049.2164189999999</v>
      </c>
      <c r="AA1529" s="368">
        <f>+VLOOKUP($E1529,Value_Added!$1:$1048576,MATCH(DATE(AA$2,1,1),Value_Added!$A$1:$LI$1),FALSE)</f>
        <v>3089.104096</v>
      </c>
      <c r="AB1529" s="368">
        <f>+VLOOKUP($E1529,Value_Added!$1:$1048576,MATCH(DATE(AB$2,1,1),Value_Added!$A$1:$LI$1),FALSE)</f>
        <v>3129.5120940000002</v>
      </c>
      <c r="AC1529" s="368">
        <f>+VLOOKUP($E1529,Value_Added!$1:$1048576,MATCH(DATE(AC$2,1,1),Value_Added!$A$1:$LI$1),FALSE)</f>
        <v>3170.4170690000001</v>
      </c>
      <c r="AD1529" s="368">
        <f>+VLOOKUP($E1529,Value_Added!$1:$1048576,MATCH(DATE(AD$2,1,1),Value_Added!$A$1:$LI$1),FALSE)</f>
        <v>3211.820111</v>
      </c>
      <c r="AE1529" s="368">
        <f>+VLOOKUP($E1529,Value_Added!$1:$1048576,MATCH(DATE(AE$2,1,1),Value_Added!$A$1:$LI$1),FALSE)</f>
        <v>3252.5686700000001</v>
      </c>
      <c r="AF1529" s="368">
        <f>+VLOOKUP($E1529,Value_Added!$1:$1048576,MATCH(DATE(AF$2,1,1),Value_Added!$A$1:$LI$1),FALSE)</f>
        <v>3293.7480150000001</v>
      </c>
      <c r="AG1529" s="368">
        <f>+VLOOKUP($E1529,Value_Added!$1:$1048576,MATCH(DATE(AG$2,1,1),Value_Added!$A$1:$LI$1),FALSE)</f>
        <v>3335.3063579999998</v>
      </c>
      <c r="AH1529" s="368">
        <f>+VLOOKUP($E1529,Value_Added!$1:$1048576,MATCH(DATE(AH$2,1,1),Value_Added!$A$1:$LI$1),FALSE)</f>
        <v>3377.2758210000002</v>
      </c>
      <c r="AI1529" s="368">
        <f>+VLOOKUP($E1529,Value_Added!$1:$1048576,MATCH(DATE(AI$2,1,1),Value_Added!$A$1:$LI$1),FALSE)</f>
        <v>3419.7033980000001</v>
      </c>
      <c r="AJ1529" s="368">
        <f>+VLOOKUP($E1529,Value_Added!$1:$1048576,MATCH(DATE(AJ$2,1,1),Value_Added!$A$1:$LI$1),FALSE)</f>
        <v>3462.6324840000002</v>
      </c>
      <c r="AK1529" s="368">
        <f>+VLOOKUP($E1529,Value_Added!$1:$1048576,MATCH(DATE(AK$2,1,1),Value_Added!$A$1:$LI$1),FALSE)</f>
        <v>3506.1002349999999</v>
      </c>
      <c r="AL1529" s="368">
        <f>+VLOOKUP($E1529,Value_Added!$1:$1048576,MATCH(DATE(AL$2,1,1),Value_Added!$A$1:$LI$1),FALSE)</f>
        <v>3550.1385489999998</v>
      </c>
      <c r="AM1529" s="368">
        <f>+VLOOKUP($E1529,Value_Added!$1:$1048576,MATCH(DATE(AM$2,1,1),Value_Added!$A$1:$LI$1),FALSE)</f>
        <v>3594.7760790000002</v>
      </c>
      <c r="AN1529" s="368">
        <f>+VLOOKUP($E1529,Value_Added!$1:$1048576,MATCH(DATE(AN$2,1,1),Value_Added!$A$1:$LI$1),FALSE)</f>
        <v>3640.039988</v>
      </c>
      <c r="AO1529" s="368">
        <f>+VLOOKUP($E1529,Value_Added!$1:$1048576,MATCH(DATE(AO$2,1,1),Value_Added!$A$1:$LI$1),FALSE)</f>
        <v>3685.9565080000002</v>
      </c>
    </row>
    <row r="1530" spans="1:41" ht="15" customHeight="1" x14ac:dyDescent="0.35">
      <c r="A1530" s="394"/>
      <c r="B1530" s="392"/>
      <c r="C1530" s="139" t="s">
        <v>603</v>
      </c>
      <c r="D1530" s="95"/>
      <c r="E1530" s="65" t="s">
        <v>843</v>
      </c>
      <c r="F1530" s="368">
        <f>+VLOOKUP($E1530,Value_Added!$1:$1048576,MATCH(DATE(F$2,1,1),Value_Added!$A$1:$LI$1),FALSE)</f>
        <v>34478.838860000003</v>
      </c>
      <c r="G1530" s="368">
        <f>+VLOOKUP($E1530,Value_Added!$1:$1048576,MATCH(DATE(G$2,1,1),Value_Added!$A$1:$LI$1),FALSE)</f>
        <v>34773.32415</v>
      </c>
      <c r="H1530" s="368">
        <f>+VLOOKUP($E1530,Value_Added!$1:$1048576,MATCH(DATE(H$2,1,1),Value_Added!$A$1:$LI$1),FALSE)</f>
        <v>35077.594920000003</v>
      </c>
      <c r="I1530" s="368">
        <f>+VLOOKUP($E1530,Value_Added!$1:$1048576,MATCH(DATE(I$2,1,1),Value_Added!$A$1:$LI$1),FALSE)</f>
        <v>35400.868999999999</v>
      </c>
      <c r="J1530" s="368">
        <f>+VLOOKUP($E1530,Value_Added!$1:$1048576,MATCH(DATE(J$2,1,1),Value_Added!$A$1:$LI$1),FALSE)</f>
        <v>35746.442069999997</v>
      </c>
      <c r="K1530" s="368">
        <f>+VLOOKUP($E1530,Value_Added!$1:$1048576,MATCH(DATE(K$2,1,1),Value_Added!$A$1:$LI$1),FALSE)</f>
        <v>36115.388740000002</v>
      </c>
      <c r="L1530" s="368">
        <f>+VLOOKUP($E1530,Value_Added!$1:$1048576,MATCH(DATE(L$2,1,1),Value_Added!$A$1:$LI$1),FALSE)</f>
        <v>36501.921119999999</v>
      </c>
      <c r="M1530" s="368">
        <f>+VLOOKUP($E1530,Value_Added!$1:$1048576,MATCH(DATE(M$2,1,1),Value_Added!$A$1:$LI$1),FALSE)</f>
        <v>36904.35514</v>
      </c>
      <c r="N1530" s="368">
        <f>+VLOOKUP($E1530,Value_Added!$1:$1048576,MATCH(DATE(N$2,1,1),Value_Added!$A$1:$LI$1),FALSE)</f>
        <v>37320.706050000001</v>
      </c>
      <c r="O1530" s="368">
        <f>+VLOOKUP($E1530,Value_Added!$1:$1048576,MATCH(DATE(O$2,1,1),Value_Added!$A$1:$LI$1),FALSE)</f>
        <v>37749.563589999998</v>
      </c>
      <c r="P1530" s="368">
        <f>+VLOOKUP($E1530,Value_Added!$1:$1048576,MATCH(DATE(P$2,1,1),Value_Added!$A$1:$LI$1),FALSE)</f>
        <v>38197.657529999997</v>
      </c>
      <c r="Q1530" s="368">
        <f>+VLOOKUP($E1530,Value_Added!$1:$1048576,MATCH(DATE(Q$2,1,1),Value_Added!$A$1:$LI$1),FALSE)</f>
        <v>38654.455459999997</v>
      </c>
      <c r="R1530" s="368">
        <f>+VLOOKUP($E1530,Value_Added!$1:$1048576,MATCH(DATE(R$2,1,1),Value_Added!$A$1:$LI$1),FALSE)</f>
        <v>39121.631970000002</v>
      </c>
      <c r="S1530" s="368">
        <f>+VLOOKUP($E1530,Value_Added!$1:$1048576,MATCH(DATE(S$2,1,1),Value_Added!$A$1:$LI$1),FALSE)</f>
        <v>39599.972959999999</v>
      </c>
      <c r="T1530" s="368">
        <f>+VLOOKUP($E1530,Value_Added!$1:$1048576,MATCH(DATE(T$2,1,1),Value_Added!$A$1:$LI$1),FALSE)</f>
        <v>40090.102700000003</v>
      </c>
      <c r="U1530" s="368">
        <f>+VLOOKUP($E1530,Value_Added!$1:$1048576,MATCH(DATE(U$2,1,1),Value_Added!$A$1:$LI$1),FALSE)</f>
        <v>40592.612359999999</v>
      </c>
      <c r="V1530" s="368">
        <f>+VLOOKUP($E1530,Value_Added!$1:$1048576,MATCH(DATE(V$2,1,1),Value_Added!$A$1:$LI$1),FALSE)</f>
        <v>41106.877540000001</v>
      </c>
      <c r="W1530" s="368">
        <f>+VLOOKUP($E1530,Value_Added!$1:$1048576,MATCH(DATE(W$2,1,1),Value_Added!$A$1:$LI$1),FALSE)</f>
        <v>41631.123469999999</v>
      </c>
      <c r="X1530" s="368">
        <f>+VLOOKUP($E1530,Value_Added!$1:$1048576,MATCH(DATE(X$2,1,1),Value_Added!$A$1:$LI$1),FALSE)</f>
        <v>42163.871509999997</v>
      </c>
      <c r="Y1530" s="368">
        <f>+VLOOKUP($E1530,Value_Added!$1:$1048576,MATCH(DATE(Y$2,1,1),Value_Added!$A$1:$LI$1),FALSE)</f>
        <v>42704.086819999997</v>
      </c>
      <c r="Z1530" s="368">
        <f>+VLOOKUP($E1530,Value_Added!$1:$1048576,MATCH(DATE(Z$2,1,1),Value_Added!$A$1:$LI$1),FALSE)</f>
        <v>43245.663520000002</v>
      </c>
      <c r="AA1530" s="368">
        <f>+VLOOKUP($E1530,Value_Added!$1:$1048576,MATCH(DATE(AA$2,1,1),Value_Added!$A$1:$LI$1),FALSE)</f>
        <v>43795.771139999997</v>
      </c>
      <c r="AB1530" s="368">
        <f>+VLOOKUP($E1530,Value_Added!$1:$1048576,MATCH(DATE(AB$2,1,1),Value_Added!$A$1:$LI$1),FALSE)</f>
        <v>44353.223729999998</v>
      </c>
      <c r="AC1530" s="368">
        <f>+VLOOKUP($E1530,Value_Added!$1:$1048576,MATCH(DATE(AC$2,1,1),Value_Added!$A$1:$LI$1),FALSE)</f>
        <v>44917.764260000004</v>
      </c>
      <c r="AD1530" s="368">
        <f>+VLOOKUP($E1530,Value_Added!$1:$1048576,MATCH(DATE(AD$2,1,1),Value_Added!$A$1:$LI$1),FALSE)</f>
        <v>45489.433040000004</v>
      </c>
      <c r="AE1530" s="368">
        <f>+VLOOKUP($E1530,Value_Added!$1:$1048576,MATCH(DATE(AE$2,1,1),Value_Added!$A$1:$LI$1),FALSE)</f>
        <v>46052.608780000002</v>
      </c>
      <c r="AF1530" s="368">
        <f>+VLOOKUP($E1530,Value_Added!$1:$1048576,MATCH(DATE(AF$2,1,1),Value_Added!$A$1:$LI$1),FALSE)</f>
        <v>46621.50303</v>
      </c>
      <c r="AG1530" s="368">
        <f>+VLOOKUP($E1530,Value_Added!$1:$1048576,MATCH(DATE(AG$2,1,1),Value_Added!$A$1:$LI$1),FALSE)</f>
        <v>47195.862869999997</v>
      </c>
      <c r="AH1530" s="368">
        <f>+VLOOKUP($E1530,Value_Added!$1:$1048576,MATCH(DATE(AH$2,1,1),Value_Added!$A$1:$LI$1),FALSE)</f>
        <v>47776.199979999998</v>
      </c>
      <c r="AI1530" s="368">
        <f>+VLOOKUP($E1530,Value_Added!$1:$1048576,MATCH(DATE(AI$2,1,1),Value_Added!$A$1:$LI$1),FALSE)</f>
        <v>48363.174950000001</v>
      </c>
      <c r="AJ1530" s="368">
        <f>+VLOOKUP($E1530,Value_Added!$1:$1048576,MATCH(DATE(AJ$2,1,1),Value_Added!$A$1:$LI$1),FALSE)</f>
        <v>48957.392849999997</v>
      </c>
      <c r="AK1530" s="368">
        <f>+VLOOKUP($E1530,Value_Added!$1:$1048576,MATCH(DATE(AK$2,1,1),Value_Added!$A$1:$LI$1),FALSE)</f>
        <v>49559.369129999999</v>
      </c>
      <c r="AL1530" s="368">
        <f>+VLOOKUP($E1530,Value_Added!$1:$1048576,MATCH(DATE(AL$2,1,1),Value_Added!$A$1:$LI$1),FALSE)</f>
        <v>50169.542650000003</v>
      </c>
      <c r="AM1530" s="368">
        <f>+VLOOKUP($E1530,Value_Added!$1:$1048576,MATCH(DATE(AM$2,1,1),Value_Added!$A$1:$LI$1),FALSE)</f>
        <v>50788.303870000003</v>
      </c>
      <c r="AN1530" s="368">
        <f>+VLOOKUP($E1530,Value_Added!$1:$1048576,MATCH(DATE(AN$2,1,1),Value_Added!$A$1:$LI$1),FALSE)</f>
        <v>51416.020299999996</v>
      </c>
      <c r="AO1530" s="368">
        <f>+VLOOKUP($E1530,Value_Added!$1:$1048576,MATCH(DATE(AO$2,1,1),Value_Added!$A$1:$LI$1),FALSE)</f>
        <v>52053.046049999997</v>
      </c>
    </row>
    <row r="1531" spans="1:41" ht="15" customHeight="1" x14ac:dyDescent="0.35">
      <c r="A1531" s="394"/>
      <c r="B1531" s="392"/>
      <c r="C1531" s="139" t="s">
        <v>604</v>
      </c>
      <c r="D1531" s="95"/>
      <c r="E1531" s="65" t="s">
        <v>844</v>
      </c>
      <c r="F1531" s="368">
        <f>+VLOOKUP($E1531,Value_Added!$1:$1048576,MATCH(DATE(F$2,1,1),Value_Added!$A$1:$LI$1),FALSE)</f>
        <v>1946.3260110000001</v>
      </c>
      <c r="G1531" s="368">
        <f>+VLOOKUP($E1531,Value_Added!$1:$1048576,MATCH(DATE(G$2,1,1),Value_Added!$A$1:$LI$1),FALSE)</f>
        <v>1969.6207340000001</v>
      </c>
      <c r="H1531" s="368">
        <f>+VLOOKUP($E1531,Value_Added!$1:$1048576,MATCH(DATE(H$2,1,1),Value_Added!$A$1:$LI$1),FALSE)</f>
        <v>1994.036351</v>
      </c>
      <c r="I1531" s="368">
        <f>+VLOOKUP($E1531,Value_Added!$1:$1048576,MATCH(DATE(I$2,1,1),Value_Added!$A$1:$LI$1),FALSE)</f>
        <v>2019.5701939999999</v>
      </c>
      <c r="J1531" s="368">
        <f>+VLOOKUP($E1531,Value_Added!$1:$1048576,MATCH(DATE(J$2,1,1),Value_Added!$A$1:$LI$1),FALSE)</f>
        <v>2046.2036700000001</v>
      </c>
      <c r="K1531" s="368">
        <f>+VLOOKUP($E1531,Value_Added!$1:$1048576,MATCH(DATE(K$2,1,1),Value_Added!$A$1:$LI$1),FALSE)</f>
        <v>2073.9178849999998</v>
      </c>
      <c r="L1531" s="368">
        <f>+VLOOKUP($E1531,Value_Added!$1:$1048576,MATCH(DATE(L$2,1,1),Value_Added!$A$1:$LI$1),FALSE)</f>
        <v>2102.5318710000001</v>
      </c>
      <c r="M1531" s="368">
        <f>+VLOOKUP($E1531,Value_Added!$1:$1048576,MATCH(DATE(M$2,1,1),Value_Added!$A$1:$LI$1),FALSE)</f>
        <v>2131.8254830000001</v>
      </c>
      <c r="N1531" s="368">
        <f>+VLOOKUP($E1531,Value_Added!$1:$1048576,MATCH(DATE(N$2,1,1),Value_Added!$A$1:$LI$1),FALSE)</f>
        <v>2161.6514000000002</v>
      </c>
      <c r="O1531" s="368">
        <f>+VLOOKUP($E1531,Value_Added!$1:$1048576,MATCH(DATE(O$2,1,1),Value_Added!$A$1:$LI$1),FALSE)</f>
        <v>2191.939241</v>
      </c>
      <c r="P1531" s="368">
        <f>+VLOOKUP($E1531,Value_Added!$1:$1048576,MATCH(DATE(P$2,1,1),Value_Added!$A$1:$LI$1),FALSE)</f>
        <v>2222.7851019999998</v>
      </c>
      <c r="Q1531" s="368">
        <f>+VLOOKUP($E1531,Value_Added!$1:$1048576,MATCH(DATE(Q$2,1,1),Value_Added!$A$1:$LI$1),FALSE)</f>
        <v>2254.1369060000002</v>
      </c>
      <c r="R1531" s="368">
        <f>+VLOOKUP($E1531,Value_Added!$1:$1048576,MATCH(DATE(R$2,1,1),Value_Added!$A$1:$LI$1),FALSE)</f>
        <v>2286.018975</v>
      </c>
      <c r="S1531" s="368">
        <f>+VLOOKUP($E1531,Value_Added!$1:$1048576,MATCH(DATE(S$2,1,1),Value_Added!$A$1:$LI$1),FALSE)</f>
        <v>2318.47255</v>
      </c>
      <c r="T1531" s="368">
        <f>+VLOOKUP($E1531,Value_Added!$1:$1048576,MATCH(DATE(T$2,1,1),Value_Added!$A$1:$LI$1),FALSE)</f>
        <v>2351.54648</v>
      </c>
      <c r="U1531" s="368">
        <f>+VLOOKUP($E1531,Value_Added!$1:$1048576,MATCH(DATE(U$2,1,1),Value_Added!$A$1:$LI$1),FALSE)</f>
        <v>2385.2830939999999</v>
      </c>
      <c r="V1531" s="368">
        <f>+VLOOKUP($E1531,Value_Added!$1:$1048576,MATCH(DATE(V$2,1,1),Value_Added!$A$1:$LI$1),FALSE)</f>
        <v>2419.6461789999998</v>
      </c>
      <c r="W1531" s="368">
        <f>+VLOOKUP($E1531,Value_Added!$1:$1048576,MATCH(DATE(W$2,1,1),Value_Added!$A$1:$LI$1),FALSE)</f>
        <v>2454.529192</v>
      </c>
      <c r="X1531" s="368">
        <f>+VLOOKUP($E1531,Value_Added!$1:$1048576,MATCH(DATE(X$2,1,1),Value_Added!$A$1:$LI$1),FALSE)</f>
        <v>2489.8404049999999</v>
      </c>
      <c r="Y1531" s="368">
        <f>+VLOOKUP($E1531,Value_Added!$1:$1048576,MATCH(DATE(Y$2,1,1),Value_Added!$A$1:$LI$1),FALSE)</f>
        <v>2525.517519</v>
      </c>
      <c r="Z1531" s="368">
        <f>+VLOOKUP($E1531,Value_Added!$1:$1048576,MATCH(DATE(Z$2,1,1),Value_Added!$A$1:$LI$1),FALSE)</f>
        <v>2561.4512249999998</v>
      </c>
      <c r="AA1531" s="368">
        <f>+VLOOKUP($E1531,Value_Added!$1:$1048576,MATCH(DATE(AA$2,1,1),Value_Added!$A$1:$LI$1),FALSE)</f>
        <v>2597.687688</v>
      </c>
      <c r="AB1531" s="368">
        <f>+VLOOKUP($E1531,Value_Added!$1:$1048576,MATCH(DATE(AB$2,1,1),Value_Added!$A$1:$LI$1),FALSE)</f>
        <v>2634.252242</v>
      </c>
      <c r="AC1531" s="368">
        <f>+VLOOKUP($E1531,Value_Added!$1:$1048576,MATCH(DATE(AC$2,1,1),Value_Added!$A$1:$LI$1),FALSE)</f>
        <v>2671.1776559999998</v>
      </c>
      <c r="AD1531" s="368">
        <f>+VLOOKUP($E1531,Value_Added!$1:$1048576,MATCH(DATE(AD$2,1,1),Value_Added!$A$1:$LI$1),FALSE)</f>
        <v>2708.4991300000002</v>
      </c>
      <c r="AE1531" s="368">
        <f>+VLOOKUP($E1531,Value_Added!$1:$1048576,MATCH(DATE(AE$2,1,1),Value_Added!$A$1:$LI$1),FALSE)</f>
        <v>2746.0405380000002</v>
      </c>
      <c r="AF1531" s="368">
        <f>+VLOOKUP($E1531,Value_Added!$1:$1048576,MATCH(DATE(AF$2,1,1),Value_Added!$A$1:$LI$1),FALSE)</f>
        <v>2783.8954530000001</v>
      </c>
      <c r="AG1531" s="368">
        <f>+VLOOKUP($E1531,Value_Added!$1:$1048576,MATCH(DATE(AG$2,1,1),Value_Added!$A$1:$LI$1),FALSE)</f>
        <v>2822.121341</v>
      </c>
      <c r="AH1531" s="368">
        <f>+VLOOKUP($E1531,Value_Added!$1:$1048576,MATCH(DATE(AH$2,1,1),Value_Added!$A$1:$LI$1),FALSE)</f>
        <v>2860.7827590000002</v>
      </c>
      <c r="AI1531" s="368">
        <f>+VLOOKUP($E1531,Value_Added!$1:$1048576,MATCH(DATE(AI$2,1,1),Value_Added!$A$1:$LI$1),FALSE)</f>
        <v>2899.9392360000002</v>
      </c>
      <c r="AJ1531" s="368">
        <f>+VLOOKUP($E1531,Value_Added!$1:$1048576,MATCH(DATE(AJ$2,1,1),Value_Added!$A$1:$LI$1),FALSE)</f>
        <v>2939.6460520000001</v>
      </c>
      <c r="AK1531" s="368">
        <f>+VLOOKUP($E1531,Value_Added!$1:$1048576,MATCH(DATE(AK$2,1,1),Value_Added!$A$1:$LI$1),FALSE)</f>
        <v>2979.9557410000002</v>
      </c>
      <c r="AL1531" s="368">
        <f>+VLOOKUP($E1531,Value_Added!$1:$1048576,MATCH(DATE(AL$2,1,1),Value_Added!$A$1:$LI$1),FALSE)</f>
        <v>3020.9188789999998</v>
      </c>
      <c r="AM1531" s="368">
        <f>+VLOOKUP($E1531,Value_Added!$1:$1048576,MATCH(DATE(AM$2,1,1),Value_Added!$A$1:$LI$1),FALSE)</f>
        <v>3062.5848329999999</v>
      </c>
      <c r="AN1531" s="368">
        <f>+VLOOKUP($E1531,Value_Added!$1:$1048576,MATCH(DATE(AN$2,1,1),Value_Added!$A$1:$LI$1),FALSE)</f>
        <v>3105.0022549999999</v>
      </c>
      <c r="AO1531" s="368">
        <f>+VLOOKUP($E1531,Value_Added!$1:$1048576,MATCH(DATE(AO$2,1,1),Value_Added!$A$1:$LI$1),FALSE)</f>
        <v>3148.218715</v>
      </c>
    </row>
    <row r="1532" spans="1:41" ht="15" customHeight="1" x14ac:dyDescent="0.35">
      <c r="A1532" s="394"/>
      <c r="B1532" s="392"/>
      <c r="C1532" s="139" t="s">
        <v>605</v>
      </c>
      <c r="D1532" s="95"/>
      <c r="E1532" s="65" t="s">
        <v>845</v>
      </c>
      <c r="F1532" s="368">
        <f>+VLOOKUP($E1532,Value_Added!$1:$1048576,MATCH(DATE(F$2,1,1),Value_Added!$A$1:$LI$1),FALSE)</f>
        <v>9638.3891650000005</v>
      </c>
      <c r="G1532" s="368">
        <f>+VLOOKUP($E1532,Value_Added!$1:$1048576,MATCH(DATE(G$2,1,1),Value_Added!$A$1:$LI$1),FALSE)</f>
        <v>9759.937183</v>
      </c>
      <c r="H1532" s="368">
        <f>+VLOOKUP($E1532,Value_Added!$1:$1048576,MATCH(DATE(H$2,1,1),Value_Added!$A$1:$LI$1),FALSE)</f>
        <v>9886.7398200000007</v>
      </c>
      <c r="I1532" s="368">
        <f>+VLOOKUP($E1532,Value_Added!$1:$1048576,MATCH(DATE(I$2,1,1),Value_Added!$A$1:$LI$1),FALSE)</f>
        <v>10016.62795</v>
      </c>
      <c r="J1532" s="368">
        <f>+VLOOKUP($E1532,Value_Added!$1:$1048576,MATCH(DATE(J$2,1,1),Value_Added!$A$1:$LI$1),FALSE)</f>
        <v>10149.761570000001</v>
      </c>
      <c r="K1532" s="368">
        <f>+VLOOKUP($E1532,Value_Added!$1:$1048576,MATCH(DATE(K$2,1,1),Value_Added!$A$1:$LI$1),FALSE)</f>
        <v>10286.41503</v>
      </c>
      <c r="L1532" s="368">
        <f>+VLOOKUP($E1532,Value_Added!$1:$1048576,MATCH(DATE(L$2,1,1),Value_Added!$A$1:$LI$1),FALSE)</f>
        <v>10424.5864</v>
      </c>
      <c r="M1532" s="368">
        <f>+VLOOKUP($E1532,Value_Added!$1:$1048576,MATCH(DATE(M$2,1,1),Value_Added!$A$1:$LI$1),FALSE)</f>
        <v>10565.40624</v>
      </c>
      <c r="N1532" s="368">
        <f>+VLOOKUP($E1532,Value_Added!$1:$1048576,MATCH(DATE(N$2,1,1),Value_Added!$A$1:$LI$1),FALSE)</f>
        <v>10709.6073</v>
      </c>
      <c r="O1532" s="368">
        <f>+VLOOKUP($E1532,Value_Added!$1:$1048576,MATCH(DATE(O$2,1,1),Value_Added!$A$1:$LI$1),FALSE)</f>
        <v>10857.506509999999</v>
      </c>
      <c r="P1532" s="368">
        <f>+VLOOKUP($E1532,Value_Added!$1:$1048576,MATCH(DATE(P$2,1,1),Value_Added!$A$1:$LI$1),FALSE)</f>
        <v>11012.397660000001</v>
      </c>
      <c r="Q1532" s="368">
        <f>+VLOOKUP($E1532,Value_Added!$1:$1048576,MATCH(DATE(Q$2,1,1),Value_Added!$A$1:$LI$1),FALSE)</f>
        <v>11168.71315</v>
      </c>
      <c r="R1532" s="368">
        <f>+VLOOKUP($E1532,Value_Added!$1:$1048576,MATCH(DATE(R$2,1,1),Value_Added!$A$1:$LI$1),FALSE)</f>
        <v>11326.92404</v>
      </c>
      <c r="S1532" s="368">
        <f>+VLOOKUP($E1532,Value_Added!$1:$1048576,MATCH(DATE(S$2,1,1),Value_Added!$A$1:$LI$1),FALSE)</f>
        <v>11486.37506</v>
      </c>
      <c r="T1532" s="368">
        <f>+VLOOKUP($E1532,Value_Added!$1:$1048576,MATCH(DATE(T$2,1,1),Value_Added!$A$1:$LI$1),FALSE)</f>
        <v>11646.141320000001</v>
      </c>
      <c r="U1532" s="368">
        <f>+VLOOKUP($E1532,Value_Added!$1:$1048576,MATCH(DATE(U$2,1,1),Value_Added!$A$1:$LI$1),FALSE)</f>
        <v>11805.193730000001</v>
      </c>
      <c r="V1532" s="368">
        <f>+VLOOKUP($E1532,Value_Added!$1:$1048576,MATCH(DATE(V$2,1,1),Value_Added!$A$1:$LI$1),FALSE)</f>
        <v>11962.873729999999</v>
      </c>
      <c r="W1532" s="368">
        <f>+VLOOKUP($E1532,Value_Added!$1:$1048576,MATCH(DATE(W$2,1,1),Value_Added!$A$1:$LI$1),FALSE)</f>
        <v>12119.40288</v>
      </c>
      <c r="X1532" s="368">
        <f>+VLOOKUP($E1532,Value_Added!$1:$1048576,MATCH(DATE(X$2,1,1),Value_Added!$A$1:$LI$1),FALSE)</f>
        <v>12275.508449999999</v>
      </c>
      <c r="Y1532" s="368">
        <f>+VLOOKUP($E1532,Value_Added!$1:$1048576,MATCH(DATE(Y$2,1,1),Value_Added!$A$1:$LI$1),FALSE)</f>
        <v>12431.96205</v>
      </c>
      <c r="Z1532" s="368">
        <f>+VLOOKUP($E1532,Value_Added!$1:$1048576,MATCH(DATE(Z$2,1,1),Value_Added!$A$1:$LI$1),FALSE)</f>
        <v>12586.87184</v>
      </c>
      <c r="AA1532" s="368">
        <f>+VLOOKUP($E1532,Value_Added!$1:$1048576,MATCH(DATE(AA$2,1,1),Value_Added!$A$1:$LI$1),FALSE)</f>
        <v>12744.62693</v>
      </c>
      <c r="AB1532" s="368">
        <f>+VLOOKUP($E1532,Value_Added!$1:$1048576,MATCH(DATE(AB$2,1,1),Value_Added!$A$1:$LI$1),FALSE)</f>
        <v>12904.76405</v>
      </c>
      <c r="AC1532" s="368">
        <f>+VLOOKUP($E1532,Value_Added!$1:$1048576,MATCH(DATE(AC$2,1,1),Value_Added!$A$1:$LI$1),FALSE)</f>
        <v>13067.44109</v>
      </c>
      <c r="AD1532" s="368">
        <f>+VLOOKUP($E1532,Value_Added!$1:$1048576,MATCH(DATE(AD$2,1,1),Value_Added!$A$1:$LI$1),FALSE)</f>
        <v>13232.87024</v>
      </c>
      <c r="AE1532" s="368">
        <f>+VLOOKUP($E1532,Value_Added!$1:$1048576,MATCH(DATE(AE$2,1,1),Value_Added!$A$1:$LI$1),FALSE)</f>
        <v>13393.79343</v>
      </c>
      <c r="AF1532" s="368">
        <f>+VLOOKUP($E1532,Value_Added!$1:$1048576,MATCH(DATE(AF$2,1,1),Value_Added!$A$1:$LI$1),FALSE)</f>
        <v>13558.057849999999</v>
      </c>
      <c r="AG1532" s="368">
        <f>+VLOOKUP($E1532,Value_Added!$1:$1048576,MATCH(DATE(AG$2,1,1),Value_Added!$A$1:$LI$1),FALSE)</f>
        <v>13724.99682</v>
      </c>
      <c r="AH1532" s="368">
        <f>+VLOOKUP($E1532,Value_Added!$1:$1048576,MATCH(DATE(AH$2,1,1),Value_Added!$A$1:$LI$1),FALSE)</f>
        <v>13894.790720000001</v>
      </c>
      <c r="AI1532" s="368">
        <f>+VLOOKUP($E1532,Value_Added!$1:$1048576,MATCH(DATE(AI$2,1,1),Value_Added!$A$1:$LI$1),FALSE)</f>
        <v>14067.718269999999</v>
      </c>
      <c r="AJ1532" s="368">
        <f>+VLOOKUP($E1532,Value_Added!$1:$1048576,MATCH(DATE(AJ$2,1,1),Value_Added!$A$1:$LI$1),FALSE)</f>
        <v>14244.03174</v>
      </c>
      <c r="AK1532" s="368">
        <f>+VLOOKUP($E1532,Value_Added!$1:$1048576,MATCH(DATE(AK$2,1,1),Value_Added!$A$1:$LI$1),FALSE)</f>
        <v>14423.942950000001</v>
      </c>
      <c r="AL1532" s="368">
        <f>+VLOOKUP($E1532,Value_Added!$1:$1048576,MATCH(DATE(AL$2,1,1),Value_Added!$A$1:$LI$1),FALSE)</f>
        <v>14607.63025</v>
      </c>
      <c r="AM1532" s="368">
        <f>+VLOOKUP($E1532,Value_Added!$1:$1048576,MATCH(DATE(AM$2,1,1),Value_Added!$A$1:$LI$1),FALSE)</f>
        <v>14795.25051</v>
      </c>
      <c r="AN1532" s="368">
        <f>+VLOOKUP($E1532,Value_Added!$1:$1048576,MATCH(DATE(AN$2,1,1),Value_Added!$A$1:$LI$1),FALSE)</f>
        <v>14986.949699999999</v>
      </c>
      <c r="AO1532" s="368">
        <f>+VLOOKUP($E1532,Value_Added!$1:$1048576,MATCH(DATE(AO$2,1,1),Value_Added!$A$1:$LI$1),FALSE)</f>
        <v>15182.86786</v>
      </c>
    </row>
    <row r="1533" spans="1:41" s="92" customFormat="1" ht="15" customHeight="1" x14ac:dyDescent="0.35">
      <c r="A1533" s="394"/>
      <c r="B1533" s="392"/>
      <c r="C1533" s="86" t="s">
        <v>742</v>
      </c>
      <c r="D1533" s="131"/>
      <c r="E1533" s="87" t="s">
        <v>846</v>
      </c>
      <c r="F1533" s="316">
        <f>+VLOOKUP($E1533,Value_Added!$1:$1048576,MATCH(DATE(F$2,1,1),Value_Added!$A$1:$LI$1),FALSE)</f>
        <v>1511039.051</v>
      </c>
      <c r="G1533" s="316">
        <f>+VLOOKUP($E1533,Value_Added!$1:$1048576,MATCH(DATE(G$2,1,1),Value_Added!$A$1:$LI$1),FALSE)</f>
        <v>1526279.571</v>
      </c>
      <c r="H1533" s="316">
        <f>+VLOOKUP($E1533,Value_Added!$1:$1048576,MATCH(DATE(H$2,1,1),Value_Added!$A$1:$LI$1),FALSE)</f>
        <v>1541991.392</v>
      </c>
      <c r="I1533" s="316">
        <f>+VLOOKUP($E1533,Value_Added!$1:$1048576,MATCH(DATE(I$2,1,1),Value_Added!$A$1:$LI$1),FALSE)</f>
        <v>1558444.095</v>
      </c>
      <c r="J1533" s="316">
        <f>+VLOOKUP($E1533,Value_Added!$1:$1048576,MATCH(DATE(J$2,1,1),Value_Added!$A$1:$LI$1),FALSE)</f>
        <v>1575714.1270000001</v>
      </c>
      <c r="K1533" s="316">
        <f>+VLOOKUP($E1533,Value_Added!$1:$1048576,MATCH(DATE(K$2,1,1),Value_Added!$A$1:$LI$1),FALSE)</f>
        <v>1593802.5009999999</v>
      </c>
      <c r="L1533" s="316">
        <f>+VLOOKUP($E1533,Value_Added!$1:$1048576,MATCH(DATE(L$2,1,1),Value_Added!$A$1:$LI$1),FALSE)</f>
        <v>1612448.564</v>
      </c>
      <c r="M1533" s="316">
        <f>+VLOOKUP($E1533,Value_Added!$1:$1048576,MATCH(DATE(M$2,1,1),Value_Added!$A$1:$LI$1),FALSE)</f>
        <v>1631654.885</v>
      </c>
      <c r="N1533" s="316">
        <f>+VLOOKUP($E1533,Value_Added!$1:$1048576,MATCH(DATE(N$2,1,1),Value_Added!$A$1:$LI$1),FALSE)</f>
        <v>1651391.7949999999</v>
      </c>
      <c r="O1533" s="316">
        <f>+VLOOKUP($E1533,Value_Added!$1:$1048576,MATCH(DATE(O$2,1,1),Value_Added!$A$1:$LI$1),FALSE)</f>
        <v>1671629.8870000001</v>
      </c>
      <c r="P1533" s="316">
        <f>+VLOOKUP($E1533,Value_Added!$1:$1048576,MATCH(DATE(P$2,1,1),Value_Added!$A$1:$LI$1),FALSE)</f>
        <v>1692715.888</v>
      </c>
      <c r="Q1533" s="316">
        <f>+VLOOKUP($E1533,Value_Added!$1:$1048576,MATCH(DATE(Q$2,1,1),Value_Added!$A$1:$LI$1),FALSE)</f>
        <v>1714130.2819999999</v>
      </c>
      <c r="R1533" s="316">
        <f>+VLOOKUP($E1533,Value_Added!$1:$1048576,MATCH(DATE(R$2,1,1),Value_Added!$A$1:$LI$1),FALSE)</f>
        <v>1735940.371</v>
      </c>
      <c r="S1533" s="316">
        <f>+VLOOKUP($E1533,Value_Added!$1:$1048576,MATCH(DATE(S$2,1,1),Value_Added!$A$1:$LI$1),FALSE)</f>
        <v>1758166.544</v>
      </c>
      <c r="T1533" s="316">
        <f>+VLOOKUP($E1533,Value_Added!$1:$1048576,MATCH(DATE(T$2,1,1),Value_Added!$A$1:$LI$1),FALSE)</f>
        <v>1780819.76</v>
      </c>
      <c r="U1533" s="316">
        <f>+VLOOKUP($E1533,Value_Added!$1:$1048576,MATCH(DATE(U$2,1,1),Value_Added!$A$1:$LI$1),FALSE)</f>
        <v>1803909.4809999999</v>
      </c>
      <c r="V1533" s="316">
        <f>+VLOOKUP($E1533,Value_Added!$1:$1048576,MATCH(DATE(V$2,1,1),Value_Added!$A$1:$LI$1),FALSE)</f>
        <v>1827424.1370000001</v>
      </c>
      <c r="W1533" s="316">
        <f>+VLOOKUP($E1533,Value_Added!$1:$1048576,MATCH(DATE(W$2,1,1),Value_Added!$A$1:$LI$1),FALSE)</f>
        <v>1851334.82</v>
      </c>
      <c r="X1533" s="316">
        <f>+VLOOKUP($E1533,Value_Added!$1:$1048576,MATCH(DATE(X$2,1,1),Value_Added!$A$1:$LI$1),FALSE)</f>
        <v>1875621.01</v>
      </c>
      <c r="Y1533" s="316">
        <f>+VLOOKUP($E1533,Value_Added!$1:$1048576,MATCH(DATE(Y$2,1,1),Value_Added!$A$1:$LI$1),FALSE)</f>
        <v>1900270.03</v>
      </c>
      <c r="Z1533" s="316">
        <f>+VLOOKUP($E1533,Value_Added!$1:$1048576,MATCH(DATE(Z$2,1,1),Value_Added!$A$1:$LI$1),FALSE)</f>
        <v>1925006.3959999999</v>
      </c>
      <c r="AA1533" s="316">
        <f>+VLOOKUP($E1533,Value_Added!$1:$1048576,MATCH(DATE(AA$2,1,1),Value_Added!$A$1:$LI$1),FALSE)</f>
        <v>1950204.808</v>
      </c>
      <c r="AB1533" s="316">
        <f>+VLOOKUP($E1533,Value_Added!$1:$1048576,MATCH(DATE(AB$2,1,1),Value_Added!$A$1:$LI$1),FALSE)</f>
        <v>1975818.22</v>
      </c>
      <c r="AC1533" s="316">
        <f>+VLOOKUP($E1533,Value_Added!$1:$1048576,MATCH(DATE(AC$2,1,1),Value_Added!$A$1:$LI$1),FALSE)</f>
        <v>2001838.0759999999</v>
      </c>
      <c r="AD1533" s="316">
        <f>+VLOOKUP($E1533,Value_Added!$1:$1048576,MATCH(DATE(AD$2,1,1),Value_Added!$A$1:$LI$1),FALSE)</f>
        <v>2028264.764</v>
      </c>
      <c r="AE1533" s="316">
        <f>+VLOOKUP($E1533,Value_Added!$1:$1048576,MATCH(DATE(AE$2,1,1),Value_Added!$A$1:$LI$1),FALSE)</f>
        <v>2054316.7080000001</v>
      </c>
      <c r="AF1533" s="316">
        <f>+VLOOKUP($E1533,Value_Added!$1:$1048576,MATCH(DATE(AF$2,1,1),Value_Added!$A$1:$LI$1),FALSE)</f>
        <v>2080702.5430000001</v>
      </c>
      <c r="AG1533" s="316">
        <f>+VLOOKUP($E1533,Value_Added!$1:$1048576,MATCH(DATE(AG$2,1,1),Value_Added!$A$1:$LI$1),FALSE)</f>
        <v>2107409.1150000002</v>
      </c>
      <c r="AH1533" s="316">
        <f>+VLOOKUP($E1533,Value_Added!$1:$1048576,MATCH(DATE(AH$2,1,1),Value_Added!$A$1:$LI$1),FALSE)</f>
        <v>2134458.5959999999</v>
      </c>
      <c r="AI1533" s="316">
        <f>+VLOOKUP($E1533,Value_Added!$1:$1048576,MATCH(DATE(AI$2,1,1),Value_Added!$A$1:$LI$1),FALSE)</f>
        <v>2161876.426</v>
      </c>
      <c r="AJ1533" s="316">
        <f>+VLOOKUP($E1533,Value_Added!$1:$1048576,MATCH(DATE(AJ$2,1,1),Value_Added!$A$1:$LI$1),FALSE)</f>
        <v>2189682.966</v>
      </c>
      <c r="AK1533" s="316">
        <f>+VLOOKUP($E1533,Value_Added!$1:$1048576,MATCH(DATE(AK$2,1,1),Value_Added!$A$1:$LI$1),FALSE)</f>
        <v>2217892.7570000002</v>
      </c>
      <c r="AL1533" s="316">
        <f>+VLOOKUP($E1533,Value_Added!$1:$1048576,MATCH(DATE(AL$2,1,1),Value_Added!$A$1:$LI$1),FALSE)</f>
        <v>2246515.8319999999</v>
      </c>
      <c r="AM1533" s="316">
        <f>+VLOOKUP($E1533,Value_Added!$1:$1048576,MATCH(DATE(AM$2,1,1),Value_Added!$A$1:$LI$1),FALSE)</f>
        <v>2275559.5240000002</v>
      </c>
      <c r="AN1533" s="316">
        <f>+VLOOKUP($E1533,Value_Added!$1:$1048576,MATCH(DATE(AN$2,1,1),Value_Added!$A$1:$LI$1),FALSE)</f>
        <v>2305030.0299999998</v>
      </c>
      <c r="AO1533" s="316">
        <f>+VLOOKUP($E1533,Value_Added!$1:$1048576,MATCH(DATE(AO$2,1,1),Value_Added!$A$1:$LI$1),FALSE)</f>
        <v>2334933.2220000001</v>
      </c>
    </row>
    <row r="1534" spans="1:41" ht="15" customHeight="1" x14ac:dyDescent="0.35">
      <c r="A1534" s="394"/>
      <c r="B1534" s="392"/>
      <c r="C1534" s="139" t="s">
        <v>606</v>
      </c>
      <c r="D1534" s="95"/>
      <c r="E1534" s="65" t="s">
        <v>847</v>
      </c>
      <c r="F1534" s="368">
        <f>+VLOOKUP($E1534,Value_Added!$1:$1048576,MATCH(DATE(F$2,1,1),Value_Added!$A$1:$LI$1),FALSE)</f>
        <v>1117103.456</v>
      </c>
      <c r="G1534" s="368">
        <f>+VLOOKUP($E1534,Value_Added!$1:$1048576,MATCH(DATE(G$2,1,1),Value_Added!$A$1:$LI$1),FALSE)</f>
        <v>1127961.649</v>
      </c>
      <c r="H1534" s="368">
        <f>+VLOOKUP($E1534,Value_Added!$1:$1048576,MATCH(DATE(H$2,1,1),Value_Added!$A$1:$LI$1),FALSE)</f>
        <v>1139233.3319999999</v>
      </c>
      <c r="I1534" s="368">
        <f>+VLOOKUP($E1534,Value_Added!$1:$1048576,MATCH(DATE(I$2,1,1),Value_Added!$A$1:$LI$1),FALSE)</f>
        <v>1151149.862</v>
      </c>
      <c r="J1534" s="368">
        <f>+VLOOKUP($E1534,Value_Added!$1:$1048576,MATCH(DATE(J$2,1,1),Value_Added!$A$1:$LI$1),FALSE)</f>
        <v>1163775.909</v>
      </c>
      <c r="K1534" s="368">
        <f>+VLOOKUP($E1534,Value_Added!$1:$1048576,MATCH(DATE(K$2,1,1),Value_Added!$A$1:$LI$1),FALSE)</f>
        <v>1177110.676</v>
      </c>
      <c r="L1534" s="368">
        <f>+VLOOKUP($E1534,Value_Added!$1:$1048576,MATCH(DATE(L$2,1,1),Value_Added!$A$1:$LI$1),FALSE)</f>
        <v>1190916.6299999999</v>
      </c>
      <c r="M1534" s="368">
        <f>+VLOOKUP($E1534,Value_Added!$1:$1048576,MATCH(DATE(M$2,1,1),Value_Added!$A$1:$LI$1),FALSE)</f>
        <v>1205198.4709999999</v>
      </c>
      <c r="N1534" s="368">
        <f>+VLOOKUP($E1534,Value_Added!$1:$1048576,MATCH(DATE(N$2,1,1),Value_Added!$A$1:$LI$1),FALSE)</f>
        <v>1219929.7660000001</v>
      </c>
      <c r="O1534" s="368">
        <f>+VLOOKUP($E1534,Value_Added!$1:$1048576,MATCH(DATE(O$2,1,1),Value_Added!$A$1:$LI$1),FALSE)</f>
        <v>1235083.3489999999</v>
      </c>
      <c r="P1534" s="368">
        <f>+VLOOKUP($E1534,Value_Added!$1:$1048576,MATCH(DATE(P$2,1,1),Value_Added!$A$1:$LI$1),FALSE)</f>
        <v>1250975.8959999999</v>
      </c>
      <c r="Q1534" s="368">
        <f>+VLOOKUP($E1534,Value_Added!$1:$1048576,MATCH(DATE(Q$2,1,1),Value_Added!$A$1:$LI$1),FALSE)</f>
        <v>1267130.5989999999</v>
      </c>
      <c r="R1534" s="368">
        <f>+VLOOKUP($E1534,Value_Added!$1:$1048576,MATCH(DATE(R$2,1,1),Value_Added!$A$1:$LI$1),FALSE)</f>
        <v>1283608.3149999999</v>
      </c>
      <c r="S1534" s="368">
        <f>+VLOOKUP($E1534,Value_Added!$1:$1048576,MATCH(DATE(S$2,1,1),Value_Added!$A$1:$LI$1),FALSE)</f>
        <v>1300426.4669999999</v>
      </c>
      <c r="T1534" s="368">
        <f>+VLOOKUP($E1534,Value_Added!$1:$1048576,MATCH(DATE(T$2,1,1),Value_Added!$A$1:$LI$1),FALSE)</f>
        <v>1317593.8459999999</v>
      </c>
      <c r="U1534" s="368">
        <f>+VLOOKUP($E1534,Value_Added!$1:$1048576,MATCH(DATE(U$2,1,1),Value_Added!$A$1:$LI$1),FALSE)</f>
        <v>1335117.9779999999</v>
      </c>
      <c r="V1534" s="368">
        <f>+VLOOKUP($E1534,Value_Added!$1:$1048576,MATCH(DATE(V$2,1,1),Value_Added!$A$1:$LI$1),FALSE)</f>
        <v>1352988.355</v>
      </c>
      <c r="W1534" s="368">
        <f>+VLOOKUP($E1534,Value_Added!$1:$1048576,MATCH(DATE(W$2,1,1),Value_Added!$A$1:$LI$1),FALSE)</f>
        <v>1371179.4169999999</v>
      </c>
      <c r="X1534" s="368">
        <f>+VLOOKUP($E1534,Value_Added!$1:$1048576,MATCH(DATE(X$2,1,1),Value_Added!$A$1:$LI$1),FALSE)</f>
        <v>1389672.6470000001</v>
      </c>
      <c r="Y1534" s="368">
        <f>+VLOOKUP($E1534,Value_Added!$1:$1048576,MATCH(DATE(Y$2,1,1),Value_Added!$A$1:$LI$1),FALSE)</f>
        <v>1408456.3130000001</v>
      </c>
      <c r="Z1534" s="368">
        <f>+VLOOKUP($E1534,Value_Added!$1:$1048576,MATCH(DATE(Z$2,1,1),Value_Added!$A$1:$LI$1),FALSE)</f>
        <v>1427277.9029999999</v>
      </c>
      <c r="AA1534" s="368">
        <f>+VLOOKUP($E1534,Value_Added!$1:$1048576,MATCH(DATE(AA$2,1,1),Value_Added!$A$1:$LI$1),FALSE)</f>
        <v>1446480.091</v>
      </c>
      <c r="AB1534" s="368">
        <f>+VLOOKUP($E1534,Value_Added!$1:$1048576,MATCH(DATE(AB$2,1,1),Value_Added!$A$1:$LI$1),FALSE)</f>
        <v>1466019.058</v>
      </c>
      <c r="AC1534" s="368">
        <f>+VLOOKUP($E1534,Value_Added!$1:$1048576,MATCH(DATE(AC$2,1,1),Value_Added!$A$1:$LI$1),FALSE)</f>
        <v>1485886.5759999999</v>
      </c>
      <c r="AD1534" s="368">
        <f>+VLOOKUP($E1534,Value_Added!$1:$1048576,MATCH(DATE(AD$2,1,1),Value_Added!$A$1:$LI$1),FALSE)</f>
        <v>1506082.65</v>
      </c>
      <c r="AE1534" s="368">
        <f>+VLOOKUP($E1534,Value_Added!$1:$1048576,MATCH(DATE(AE$2,1,1),Value_Added!$A$1:$LI$1),FALSE)</f>
        <v>1525891.504</v>
      </c>
      <c r="AF1534" s="368">
        <f>+VLOOKUP($E1534,Value_Added!$1:$1048576,MATCH(DATE(AF$2,1,1),Value_Added!$A$1:$LI$1),FALSE)</f>
        <v>1545961.625</v>
      </c>
      <c r="AG1534" s="368">
        <f>+VLOOKUP($E1534,Value_Added!$1:$1048576,MATCH(DATE(AG$2,1,1),Value_Added!$A$1:$LI$1),FALSE)</f>
        <v>1566279.7279999999</v>
      </c>
      <c r="AH1534" s="368">
        <f>+VLOOKUP($E1534,Value_Added!$1:$1048576,MATCH(DATE(AH$2,1,1),Value_Added!$A$1:$LI$1),FALSE)</f>
        <v>1586865.449</v>
      </c>
      <c r="AI1534" s="368">
        <f>+VLOOKUP($E1534,Value_Added!$1:$1048576,MATCH(DATE(AI$2,1,1),Value_Added!$A$1:$LI$1),FALSE)</f>
        <v>1607741.577</v>
      </c>
      <c r="AJ1534" s="368">
        <f>+VLOOKUP($E1534,Value_Added!$1:$1048576,MATCH(DATE(AJ$2,1,1),Value_Added!$A$1:$LI$1),FALSE)</f>
        <v>1628926.324</v>
      </c>
      <c r="AK1534" s="368">
        <f>+VLOOKUP($E1534,Value_Added!$1:$1048576,MATCH(DATE(AK$2,1,1),Value_Added!$A$1:$LI$1),FALSE)</f>
        <v>1650432.602</v>
      </c>
      <c r="AL1534" s="368">
        <f>+VLOOKUP($E1534,Value_Added!$1:$1048576,MATCH(DATE(AL$2,1,1),Value_Added!$A$1:$LI$1),FALSE)</f>
        <v>1672269.2069999999</v>
      </c>
      <c r="AM1534" s="368">
        <f>+VLOOKUP($E1534,Value_Added!$1:$1048576,MATCH(DATE(AM$2,1,1),Value_Added!$A$1:$LI$1),FALSE)</f>
        <v>1694442.452</v>
      </c>
      <c r="AN1534" s="368">
        <f>+VLOOKUP($E1534,Value_Added!$1:$1048576,MATCH(DATE(AN$2,1,1),Value_Added!$A$1:$LI$1),FALSE)</f>
        <v>1716957.5889999999</v>
      </c>
      <c r="AO1534" s="368">
        <f>+VLOOKUP($E1534,Value_Added!$1:$1048576,MATCH(DATE(AO$2,1,1),Value_Added!$A$1:$LI$1),FALSE)</f>
        <v>1739819.558</v>
      </c>
    </row>
    <row r="1535" spans="1:41" ht="15" customHeight="1" x14ac:dyDescent="0.35">
      <c r="A1535" s="394"/>
      <c r="B1535" s="392"/>
      <c r="C1535" s="139" t="s">
        <v>607</v>
      </c>
      <c r="D1535" s="95"/>
      <c r="E1535" s="65" t="s">
        <v>848</v>
      </c>
      <c r="F1535" s="368">
        <f>+VLOOKUP($E1535,Value_Added!$1:$1048576,MATCH(DATE(F$2,1,1),Value_Added!$A$1:$LI$1),FALSE)</f>
        <v>393935.59529999999</v>
      </c>
      <c r="G1535" s="368">
        <f>+VLOOKUP($E1535,Value_Added!$1:$1048576,MATCH(DATE(G$2,1,1),Value_Added!$A$1:$LI$1),FALSE)</f>
        <v>398317.92180000001</v>
      </c>
      <c r="H1535" s="368">
        <f>+VLOOKUP($E1535,Value_Added!$1:$1048576,MATCH(DATE(H$2,1,1),Value_Added!$A$1:$LI$1),FALSE)</f>
        <v>402758.06020000001</v>
      </c>
      <c r="I1535" s="368">
        <f>+VLOOKUP($E1535,Value_Added!$1:$1048576,MATCH(DATE(I$2,1,1),Value_Added!$A$1:$LI$1),FALSE)</f>
        <v>407294.23349999997</v>
      </c>
      <c r="J1535" s="368">
        <f>+VLOOKUP($E1535,Value_Added!$1:$1048576,MATCH(DATE(J$2,1,1),Value_Added!$A$1:$LI$1),FALSE)</f>
        <v>411938.21779999998</v>
      </c>
      <c r="K1535" s="368">
        <f>+VLOOKUP($E1535,Value_Added!$1:$1048576,MATCH(DATE(K$2,1,1),Value_Added!$A$1:$LI$1),FALSE)</f>
        <v>416691.82539999997</v>
      </c>
      <c r="L1535" s="368">
        <f>+VLOOKUP($E1535,Value_Added!$1:$1048576,MATCH(DATE(L$2,1,1),Value_Added!$A$1:$LI$1),FALSE)</f>
        <v>421531.93410000001</v>
      </c>
      <c r="M1535" s="368">
        <f>+VLOOKUP($E1535,Value_Added!$1:$1048576,MATCH(DATE(M$2,1,1),Value_Added!$A$1:$LI$1),FALSE)</f>
        <v>426456.41450000001</v>
      </c>
      <c r="N1535" s="368">
        <f>+VLOOKUP($E1535,Value_Added!$1:$1048576,MATCH(DATE(N$2,1,1),Value_Added!$A$1:$LI$1),FALSE)</f>
        <v>431462.02909999999</v>
      </c>
      <c r="O1535" s="368">
        <f>+VLOOKUP($E1535,Value_Added!$1:$1048576,MATCH(DATE(O$2,1,1),Value_Added!$A$1:$LI$1),FALSE)</f>
        <v>436546.53779999999</v>
      </c>
      <c r="P1535" s="368">
        <f>+VLOOKUP($E1535,Value_Added!$1:$1048576,MATCH(DATE(P$2,1,1),Value_Added!$A$1:$LI$1),FALSE)</f>
        <v>441739.99160000001</v>
      </c>
      <c r="Q1535" s="368">
        <f>+VLOOKUP($E1535,Value_Added!$1:$1048576,MATCH(DATE(Q$2,1,1),Value_Added!$A$1:$LI$1),FALSE)</f>
        <v>446999.68320000003</v>
      </c>
      <c r="R1535" s="368">
        <f>+VLOOKUP($E1535,Value_Added!$1:$1048576,MATCH(DATE(R$2,1,1),Value_Added!$A$1:$LI$1),FALSE)</f>
        <v>452332.0563</v>
      </c>
      <c r="S1535" s="368">
        <f>+VLOOKUP($E1535,Value_Added!$1:$1048576,MATCH(DATE(S$2,1,1),Value_Added!$A$1:$LI$1),FALSE)</f>
        <v>457740.07699999999</v>
      </c>
      <c r="T1535" s="368">
        <f>+VLOOKUP($E1535,Value_Added!$1:$1048576,MATCH(DATE(T$2,1,1),Value_Added!$A$1:$LI$1),FALSE)</f>
        <v>463225.91450000001</v>
      </c>
      <c r="U1535" s="368">
        <f>+VLOOKUP($E1535,Value_Added!$1:$1048576,MATCH(DATE(U$2,1,1),Value_Added!$A$1:$LI$1),FALSE)</f>
        <v>468791.50290000002</v>
      </c>
      <c r="V1535" s="368">
        <f>+VLOOKUP($E1535,Value_Added!$1:$1048576,MATCH(DATE(V$2,1,1),Value_Added!$A$1:$LI$1),FALSE)</f>
        <v>474435.78149999998</v>
      </c>
      <c r="W1535" s="368">
        <f>+VLOOKUP($E1535,Value_Added!$1:$1048576,MATCH(DATE(W$2,1,1),Value_Added!$A$1:$LI$1),FALSE)</f>
        <v>480155.40269999998</v>
      </c>
      <c r="X1535" s="368">
        <f>+VLOOKUP($E1535,Value_Added!$1:$1048576,MATCH(DATE(X$2,1,1),Value_Added!$A$1:$LI$1),FALSE)</f>
        <v>485948.36239999998</v>
      </c>
      <c r="Y1535" s="368">
        <f>+VLOOKUP($E1535,Value_Added!$1:$1048576,MATCH(DATE(Y$2,1,1),Value_Added!$A$1:$LI$1),FALSE)</f>
        <v>491813.71649999998</v>
      </c>
      <c r="Z1535" s="368">
        <f>+VLOOKUP($E1535,Value_Added!$1:$1048576,MATCH(DATE(Z$2,1,1),Value_Added!$A$1:$LI$1),FALSE)</f>
        <v>497728.4938</v>
      </c>
      <c r="AA1535" s="368">
        <f>+VLOOKUP($E1535,Value_Added!$1:$1048576,MATCH(DATE(AA$2,1,1),Value_Added!$A$1:$LI$1),FALSE)</f>
        <v>503724.71669999999</v>
      </c>
      <c r="AB1535" s="368">
        <f>+VLOOKUP($E1535,Value_Added!$1:$1048576,MATCH(DATE(AB$2,1,1),Value_Added!$A$1:$LI$1),FALSE)</f>
        <v>509799.16159999999</v>
      </c>
      <c r="AC1535" s="368">
        <f>+VLOOKUP($E1535,Value_Added!$1:$1048576,MATCH(DATE(AC$2,1,1),Value_Added!$A$1:$LI$1),FALSE)</f>
        <v>515951.5001</v>
      </c>
      <c r="AD1535" s="368">
        <f>+VLOOKUP($E1535,Value_Added!$1:$1048576,MATCH(DATE(AD$2,1,1),Value_Added!$A$1:$LI$1),FALSE)</f>
        <v>522182.11359999998</v>
      </c>
      <c r="AE1535" s="368">
        <f>+VLOOKUP($E1535,Value_Added!$1:$1048576,MATCH(DATE(AE$2,1,1),Value_Added!$A$1:$LI$1),FALSE)</f>
        <v>528425.20490000001</v>
      </c>
      <c r="AF1535" s="368">
        <f>+VLOOKUP($E1535,Value_Added!$1:$1048576,MATCH(DATE(AF$2,1,1),Value_Added!$A$1:$LI$1),FALSE)</f>
        <v>534740.91819999996</v>
      </c>
      <c r="AG1535" s="368">
        <f>+VLOOKUP($E1535,Value_Added!$1:$1048576,MATCH(DATE(AG$2,1,1),Value_Added!$A$1:$LI$1),FALSE)</f>
        <v>541129.38710000005</v>
      </c>
      <c r="AH1535" s="368">
        <f>+VLOOKUP($E1535,Value_Added!$1:$1048576,MATCH(DATE(AH$2,1,1),Value_Added!$A$1:$LI$1),FALSE)</f>
        <v>547593.14760000003</v>
      </c>
      <c r="AI1535" s="368">
        <f>+VLOOKUP($E1535,Value_Added!$1:$1048576,MATCH(DATE(AI$2,1,1),Value_Added!$A$1:$LI$1),FALSE)</f>
        <v>554134.84889999998</v>
      </c>
      <c r="AJ1535" s="368">
        <f>+VLOOKUP($E1535,Value_Added!$1:$1048576,MATCH(DATE(AJ$2,1,1),Value_Added!$A$1:$LI$1),FALSE)</f>
        <v>560756.64210000006</v>
      </c>
      <c r="AK1535" s="368">
        <f>+VLOOKUP($E1535,Value_Added!$1:$1048576,MATCH(DATE(AK$2,1,1),Value_Added!$A$1:$LI$1),FALSE)</f>
        <v>567460.15489999996</v>
      </c>
      <c r="AL1535" s="368">
        <f>+VLOOKUP($E1535,Value_Added!$1:$1048576,MATCH(DATE(AL$2,1,1),Value_Added!$A$1:$LI$1),FALSE)</f>
        <v>574246.62479999999</v>
      </c>
      <c r="AM1535" s="368">
        <f>+VLOOKUP($E1535,Value_Added!$1:$1048576,MATCH(DATE(AM$2,1,1),Value_Added!$A$1:$LI$1),FALSE)</f>
        <v>581117.07200000004</v>
      </c>
      <c r="AN1535" s="368">
        <f>+VLOOKUP($E1535,Value_Added!$1:$1048576,MATCH(DATE(AN$2,1,1),Value_Added!$A$1:$LI$1),FALSE)</f>
        <v>588072.44019999995</v>
      </c>
      <c r="AO1535" s="368">
        <f>+VLOOKUP($E1535,Value_Added!$1:$1048576,MATCH(DATE(AO$2,1,1),Value_Added!$A$1:$LI$1),FALSE)</f>
        <v>595113.66410000005</v>
      </c>
    </row>
    <row r="1536" spans="1:41" s="92" customFormat="1" ht="15" customHeight="1" x14ac:dyDescent="0.35">
      <c r="A1536" s="394"/>
      <c r="B1536" s="392"/>
      <c r="C1536" s="86" t="s">
        <v>743</v>
      </c>
      <c r="D1536" s="131"/>
      <c r="E1536" s="87" t="s">
        <v>849</v>
      </c>
      <c r="F1536" s="368">
        <f>+VLOOKUP($E1536,Value_Added!$1:$1048576,MATCH(DATE(F$2,1,1),Value_Added!$A$1:$LI$1),FALSE)</f>
        <v>-2030.8563260000001</v>
      </c>
      <c r="G1536" s="368">
        <f>+VLOOKUP($E1536,Value_Added!$1:$1048576,MATCH(DATE(G$2,1,1),Value_Added!$A$1:$LI$1),FALSE)</f>
        <v>-2059.9276329999998</v>
      </c>
      <c r="H1536" s="368">
        <f>+VLOOKUP($E1536,Value_Added!$1:$1048576,MATCH(DATE(H$2,1,1),Value_Added!$A$1:$LI$1),FALSE)</f>
        <v>-2063.2101729999999</v>
      </c>
      <c r="I1536" s="368">
        <f>+VLOOKUP($E1536,Value_Added!$1:$1048576,MATCH(DATE(I$2,1,1),Value_Added!$A$1:$LI$1),FALSE)</f>
        <v>-2059.0250110000002</v>
      </c>
      <c r="J1536" s="368">
        <f>+VLOOKUP($E1536,Value_Added!$1:$1048576,MATCH(DATE(J$2,1,1),Value_Added!$A$1:$LI$1),FALSE)</f>
        <v>-2056.2601650000001</v>
      </c>
      <c r="K1536" s="368">
        <f>+VLOOKUP($E1536,Value_Added!$1:$1048576,MATCH(DATE(K$2,1,1),Value_Added!$A$1:$LI$1),FALSE)</f>
        <v>-2056.8754720000002</v>
      </c>
      <c r="L1536" s="368">
        <f>+VLOOKUP($E1536,Value_Added!$1:$1048576,MATCH(DATE(L$2,1,1),Value_Added!$A$1:$LI$1),FALSE)</f>
        <v>-2060.2614840000001</v>
      </c>
      <c r="M1536" s="368">
        <f>+VLOOKUP($E1536,Value_Added!$1:$1048576,MATCH(DATE(M$2,1,1),Value_Added!$A$1:$LI$1),FALSE)</f>
        <v>-2065.2131920000002</v>
      </c>
      <c r="N1536" s="368">
        <f>+VLOOKUP($E1536,Value_Added!$1:$1048576,MATCH(DATE(N$2,1,1),Value_Added!$A$1:$LI$1),FALSE)</f>
        <v>-2071.5848590000001</v>
      </c>
      <c r="O1536" s="368">
        <f>+VLOOKUP($E1536,Value_Added!$1:$1048576,MATCH(DATE(O$2,1,1),Value_Added!$A$1:$LI$1),FALSE)</f>
        <v>-2079.2075629999999</v>
      </c>
      <c r="P1536" s="368">
        <f>+VLOOKUP($E1536,Value_Added!$1:$1048576,MATCH(DATE(P$2,1,1),Value_Added!$A$1:$LI$1),FALSE)</f>
        <v>-2087.3729119999998</v>
      </c>
      <c r="Q1536" s="368">
        <f>+VLOOKUP($E1536,Value_Added!$1:$1048576,MATCH(DATE(Q$2,1,1),Value_Added!$A$1:$LI$1),FALSE)</f>
        <v>-2096.6475049999999</v>
      </c>
      <c r="R1536" s="368">
        <f>+VLOOKUP($E1536,Value_Added!$1:$1048576,MATCH(DATE(R$2,1,1),Value_Added!$A$1:$LI$1),FALSE)</f>
        <v>-2105.9768370000002</v>
      </c>
      <c r="S1536" s="368">
        <f>+VLOOKUP($E1536,Value_Added!$1:$1048576,MATCH(DATE(S$2,1,1),Value_Added!$A$1:$LI$1),FALSE)</f>
        <v>-2114.8309850000001</v>
      </c>
      <c r="T1536" s="368">
        <f>+VLOOKUP($E1536,Value_Added!$1:$1048576,MATCH(DATE(T$2,1,1),Value_Added!$A$1:$LI$1),FALSE)</f>
        <v>-2122.7737050000001</v>
      </c>
      <c r="U1536" s="368">
        <f>+VLOOKUP($E1536,Value_Added!$1:$1048576,MATCH(DATE(U$2,1,1),Value_Added!$A$1:$LI$1),FALSE)</f>
        <v>-2129.3955259999998</v>
      </c>
      <c r="V1536" s="368">
        <f>+VLOOKUP($E1536,Value_Added!$1:$1048576,MATCH(DATE(V$2,1,1),Value_Added!$A$1:$LI$1),FALSE)</f>
        <v>-2134.2908600000001</v>
      </c>
      <c r="W1536" s="368">
        <f>+VLOOKUP($E1536,Value_Added!$1:$1048576,MATCH(DATE(W$2,1,1),Value_Added!$A$1:$LI$1),FALSE)</f>
        <v>-2137.5244550000002</v>
      </c>
      <c r="X1536" s="368">
        <f>+VLOOKUP($E1536,Value_Added!$1:$1048576,MATCH(DATE(X$2,1,1),Value_Added!$A$1:$LI$1),FALSE)</f>
        <v>-2139.6576409999998</v>
      </c>
      <c r="Y1536" s="368">
        <f>+VLOOKUP($E1536,Value_Added!$1:$1048576,MATCH(DATE(Y$2,1,1),Value_Added!$A$1:$LI$1),FALSE)</f>
        <v>-2141.1888060000001</v>
      </c>
      <c r="Z1536" s="368">
        <f>+VLOOKUP($E1536,Value_Added!$1:$1048576,MATCH(DATE(Z$2,1,1),Value_Added!$A$1:$LI$1),FALSE)</f>
        <v>-2142.7312689999999</v>
      </c>
      <c r="AA1536" s="368">
        <f>+VLOOKUP($E1536,Value_Added!$1:$1048576,MATCH(DATE(AA$2,1,1),Value_Added!$A$1:$LI$1),FALSE)</f>
        <v>-2143.8553230000002</v>
      </c>
      <c r="AB1536" s="368">
        <f>+VLOOKUP($E1536,Value_Added!$1:$1048576,MATCH(DATE(AB$2,1,1),Value_Added!$A$1:$LI$1),FALSE)</f>
        <v>-2145.089641</v>
      </c>
      <c r="AC1536" s="368">
        <f>+VLOOKUP($E1536,Value_Added!$1:$1048576,MATCH(DATE(AC$2,1,1),Value_Added!$A$1:$LI$1),FALSE)</f>
        <v>-2146.54034</v>
      </c>
      <c r="AD1536" s="368">
        <f>+VLOOKUP($E1536,Value_Added!$1:$1048576,MATCH(DATE(AD$2,1,1),Value_Added!$A$1:$LI$1),FALSE)</f>
        <v>-2148.2148259999999</v>
      </c>
      <c r="AE1536" s="368">
        <f>+VLOOKUP($E1536,Value_Added!$1:$1048576,MATCH(DATE(AE$2,1,1),Value_Added!$A$1:$LI$1),FALSE)</f>
        <v>-2150.8225900000002</v>
      </c>
      <c r="AF1536" s="368">
        <f>+VLOOKUP($E1536,Value_Added!$1:$1048576,MATCH(DATE(AF$2,1,1),Value_Added!$A$1:$LI$1),FALSE)</f>
        <v>-2152.8944590000001</v>
      </c>
      <c r="AG1536" s="368">
        <f>+VLOOKUP($E1536,Value_Added!$1:$1048576,MATCH(DATE(AG$2,1,1),Value_Added!$A$1:$LI$1),FALSE)</f>
        <v>-2154.9999400000002</v>
      </c>
      <c r="AH1536" s="368">
        <f>+VLOOKUP($E1536,Value_Added!$1:$1048576,MATCH(DATE(AH$2,1,1),Value_Added!$A$1:$LI$1),FALSE)</f>
        <v>-2157.2364929999999</v>
      </c>
      <c r="AI1536" s="368">
        <f>+VLOOKUP($E1536,Value_Added!$1:$1048576,MATCH(DATE(AI$2,1,1),Value_Added!$A$1:$LI$1),FALSE)</f>
        <v>-2159.5945230000002</v>
      </c>
      <c r="AJ1536" s="368">
        <f>+VLOOKUP($E1536,Value_Added!$1:$1048576,MATCH(DATE(AJ$2,1,1),Value_Added!$A$1:$LI$1),FALSE)</f>
        <v>-2162.0487189999999</v>
      </c>
      <c r="AK1536" s="368">
        <f>+VLOOKUP($E1536,Value_Added!$1:$1048576,MATCH(DATE(AK$2,1,1),Value_Added!$A$1:$LI$1),FALSE)</f>
        <v>-2164.5701560000002</v>
      </c>
      <c r="AL1536" s="368">
        <f>+VLOOKUP($E1536,Value_Added!$1:$1048576,MATCH(DATE(AL$2,1,1),Value_Added!$A$1:$LI$1),FALSE)</f>
        <v>-2167.1266300000002</v>
      </c>
      <c r="AM1536" s="368">
        <f>+VLOOKUP($E1536,Value_Added!$1:$1048576,MATCH(DATE(AM$2,1,1),Value_Added!$A$1:$LI$1),FALSE)</f>
        <v>-2169.6830369999998</v>
      </c>
      <c r="AN1536" s="368">
        <f>+VLOOKUP($E1536,Value_Added!$1:$1048576,MATCH(DATE(AN$2,1,1),Value_Added!$A$1:$LI$1),FALSE)</f>
        <v>-2172.2025060000001</v>
      </c>
      <c r="AO1536" s="368">
        <f>+VLOOKUP($E1536,Value_Added!$1:$1048576,MATCH(DATE(AO$2,1,1),Value_Added!$A$1:$LI$1),FALSE)</f>
        <v>-2174.6484249999999</v>
      </c>
    </row>
    <row r="1537" spans="1:41" ht="15" customHeight="1" x14ac:dyDescent="0.35">
      <c r="A1537" s="394"/>
      <c r="B1537" s="392"/>
      <c r="C1537" s="139" t="s">
        <v>455</v>
      </c>
      <c r="D1537" s="95"/>
      <c r="E1537" s="58" t="s">
        <v>850</v>
      </c>
      <c r="F1537" s="368">
        <f>+VLOOKUP($E1537,Value_Added!$1:$1048576,MATCH(DATE(F$2,1,1),Value_Added!$A$1:$LI$1),FALSE)</f>
        <v>-2122.9755439999999</v>
      </c>
      <c r="G1537" s="368">
        <f>+VLOOKUP($E1537,Value_Added!$1:$1048576,MATCH(DATE(G$2,1,1),Value_Added!$A$1:$LI$1),FALSE)</f>
        <v>-2152.1603989999999</v>
      </c>
      <c r="H1537" s="368">
        <f>+VLOOKUP($E1537,Value_Added!$1:$1048576,MATCH(DATE(H$2,1,1),Value_Added!$A$1:$LI$1),FALSE)</f>
        <v>-2158.9056989999999</v>
      </c>
      <c r="I1537" s="368">
        <f>+VLOOKUP($E1537,Value_Added!$1:$1048576,MATCH(DATE(I$2,1,1),Value_Added!$A$1:$LI$1),FALSE)</f>
        <v>-2158.9270510000001</v>
      </c>
      <c r="J1537" s="368">
        <f>+VLOOKUP($E1537,Value_Added!$1:$1048576,MATCH(DATE(J$2,1,1),Value_Added!$A$1:$LI$1),FALSE)</f>
        <v>-2159.904673</v>
      </c>
      <c r="K1537" s="368">
        <f>+VLOOKUP($E1537,Value_Added!$1:$1048576,MATCH(DATE(K$2,1,1),Value_Added!$A$1:$LI$1),FALSE)</f>
        <v>-2163.5945900000002</v>
      </c>
      <c r="L1537" s="368">
        <f>+VLOOKUP($E1537,Value_Added!$1:$1048576,MATCH(DATE(L$2,1,1),Value_Added!$A$1:$LI$1),FALSE)</f>
        <v>-2169.550534</v>
      </c>
      <c r="M1537" s="368">
        <f>+VLOOKUP($E1537,Value_Added!$1:$1048576,MATCH(DATE(M$2,1,1),Value_Added!$A$1:$LI$1),FALSE)</f>
        <v>-2176.9229909999999</v>
      </c>
      <c r="N1537" s="368">
        <f>+VLOOKUP($E1537,Value_Added!$1:$1048576,MATCH(DATE(N$2,1,1),Value_Added!$A$1:$LI$1),FALSE)</f>
        <v>-2185.6636589999998</v>
      </c>
      <c r="O1537" s="368">
        <f>+VLOOKUP($E1537,Value_Added!$1:$1048576,MATCH(DATE(O$2,1,1),Value_Added!$A$1:$LI$1),FALSE)</f>
        <v>-2195.6306869999999</v>
      </c>
      <c r="P1537" s="368">
        <f>+VLOOKUP($E1537,Value_Added!$1:$1048576,MATCH(DATE(P$2,1,1),Value_Added!$A$1:$LI$1),FALSE)</f>
        <v>-2206.3210410000002</v>
      </c>
      <c r="Q1537" s="368">
        <f>+VLOOKUP($E1537,Value_Added!$1:$1048576,MATCH(DATE(Q$2,1,1),Value_Added!$A$1:$LI$1),FALSE)</f>
        <v>-2218.0161840000001</v>
      </c>
      <c r="R1537" s="368">
        <f>+VLOOKUP($E1537,Value_Added!$1:$1048576,MATCH(DATE(R$2,1,1),Value_Added!$A$1:$LI$1),FALSE)</f>
        <v>-2229.7760130000001</v>
      </c>
      <c r="S1537" s="368">
        <f>+VLOOKUP($E1537,Value_Added!$1:$1048576,MATCH(DATE(S$2,1,1),Value_Added!$A$1:$LI$1),FALSE)</f>
        <v>-2241.1504300000001</v>
      </c>
      <c r="T1537" s="368">
        <f>+VLOOKUP($E1537,Value_Added!$1:$1048576,MATCH(DATE(T$2,1,1),Value_Added!$A$1:$LI$1),FALSE)</f>
        <v>-2251.7723769999998</v>
      </c>
      <c r="U1537" s="368">
        <f>+VLOOKUP($E1537,Value_Added!$1:$1048576,MATCH(DATE(U$2,1,1),Value_Added!$A$1:$LI$1),FALSE)</f>
        <v>-2261.3012130000002</v>
      </c>
      <c r="V1537" s="368">
        <f>+VLOOKUP($E1537,Value_Added!$1:$1048576,MATCH(DATE(V$2,1,1),Value_Added!$A$1:$LI$1),FALSE)</f>
        <v>-2269.4356170000001</v>
      </c>
      <c r="W1537" s="368">
        <f>+VLOOKUP($E1537,Value_Added!$1:$1048576,MATCH(DATE(W$2,1,1),Value_Added!$A$1:$LI$1),FALSE)</f>
        <v>-2276.2891970000001</v>
      </c>
      <c r="X1537" s="368">
        <f>+VLOOKUP($E1537,Value_Added!$1:$1048576,MATCH(DATE(X$2,1,1),Value_Added!$A$1:$LI$1),FALSE)</f>
        <v>-2282.368915</v>
      </c>
      <c r="Y1537" s="368">
        <f>+VLOOKUP($E1537,Value_Added!$1:$1048576,MATCH(DATE(Y$2,1,1),Value_Added!$A$1:$LI$1),FALSE)</f>
        <v>-2288.1069040000002</v>
      </c>
      <c r="Z1537" s="368">
        <f>+VLOOKUP($E1537,Value_Added!$1:$1048576,MATCH(DATE(Z$2,1,1),Value_Added!$A$1:$LI$1),FALSE)</f>
        <v>-2293.9402620000001</v>
      </c>
      <c r="AA1537" s="368">
        <f>+VLOOKUP($E1537,Value_Added!$1:$1048576,MATCH(DATE(AA$2,1,1),Value_Added!$A$1:$LI$1),FALSE)</f>
        <v>-2299.6013939999998</v>
      </c>
      <c r="AB1537" s="368">
        <f>+VLOOKUP($E1537,Value_Added!$1:$1048576,MATCH(DATE(AB$2,1,1),Value_Added!$A$1:$LI$1),FALSE)</f>
        <v>-2305.5443249999998</v>
      </c>
      <c r="AC1537" s="368">
        <f>+VLOOKUP($E1537,Value_Added!$1:$1048576,MATCH(DATE(AC$2,1,1),Value_Added!$A$1:$LI$1),FALSE)</f>
        <v>-2311.842208</v>
      </c>
      <c r="AD1537" s="368">
        <f>+VLOOKUP($E1537,Value_Added!$1:$1048576,MATCH(DATE(AD$2,1,1),Value_Added!$A$1:$LI$1),FALSE)</f>
        <v>-2318.4907450000001</v>
      </c>
      <c r="AE1537" s="368">
        <f>+VLOOKUP($E1537,Value_Added!$1:$1048576,MATCH(DATE(AE$2,1,1),Value_Added!$A$1:$LI$1),FALSE)</f>
        <v>-2325.8650480000001</v>
      </c>
      <c r="AF1537" s="368">
        <f>+VLOOKUP($E1537,Value_Added!$1:$1048576,MATCH(DATE(AF$2,1,1),Value_Added!$A$1:$LI$1),FALSE)</f>
        <v>-2332.8843489999999</v>
      </c>
      <c r="AG1537" s="368">
        <f>+VLOOKUP($E1537,Value_Added!$1:$1048576,MATCH(DATE(AG$2,1,1),Value_Added!$A$1:$LI$1),FALSE)</f>
        <v>-2340.0853499999998</v>
      </c>
      <c r="AH1537" s="368">
        <f>+VLOOKUP($E1537,Value_Added!$1:$1048576,MATCH(DATE(AH$2,1,1),Value_Added!$A$1:$LI$1),FALSE)</f>
        <v>-2347.5539570000001</v>
      </c>
      <c r="AI1537" s="368">
        <f>+VLOOKUP($E1537,Value_Added!$1:$1048576,MATCH(DATE(AI$2,1,1),Value_Added!$A$1:$LI$1),FALSE)</f>
        <v>-2355.2816600000001</v>
      </c>
      <c r="AJ1537" s="368">
        <f>+VLOOKUP($E1537,Value_Added!$1:$1048576,MATCH(DATE(AJ$2,1,1),Value_Added!$A$1:$LI$1),FALSE)</f>
        <v>-2363.2486260000001</v>
      </c>
      <c r="AK1537" s="368">
        <f>+VLOOKUP($E1537,Value_Added!$1:$1048576,MATCH(DATE(AK$2,1,1),Value_Added!$A$1:$LI$1),FALSE)</f>
        <v>-2371.4333689999999</v>
      </c>
      <c r="AL1537" s="368">
        <f>+VLOOKUP($E1537,Value_Added!$1:$1048576,MATCH(DATE(AL$2,1,1),Value_Added!$A$1:$LI$1),FALSE)</f>
        <v>-2379.8122739999999</v>
      </c>
      <c r="AM1537" s="368">
        <f>+VLOOKUP($E1537,Value_Added!$1:$1048576,MATCH(DATE(AM$2,1,1),Value_Added!$A$1:$LI$1),FALSE)</f>
        <v>-2388.3595759999998</v>
      </c>
      <c r="AN1537" s="368">
        <f>+VLOOKUP($E1537,Value_Added!$1:$1048576,MATCH(DATE(AN$2,1,1),Value_Added!$A$1:$LI$1),FALSE)</f>
        <v>-2397.0482069999998</v>
      </c>
      <c r="AO1537" s="368">
        <f>+VLOOKUP($E1537,Value_Added!$1:$1048576,MATCH(DATE(AO$2,1,1),Value_Added!$A$1:$LI$1),FALSE)</f>
        <v>-2405.8514439999999</v>
      </c>
    </row>
    <row r="1538" spans="1:41" ht="15" customHeight="1" x14ac:dyDescent="0.35">
      <c r="A1538" s="394"/>
      <c r="B1538" s="392"/>
      <c r="C1538" s="139" t="s">
        <v>456</v>
      </c>
      <c r="D1538" s="95"/>
      <c r="E1538" s="65" t="s">
        <v>851</v>
      </c>
      <c r="F1538" s="368">
        <f>+VLOOKUP($E1538,Value_Added!$1:$1048576,MATCH(DATE(F$2,1,1),Value_Added!$A$1:$LI$1),FALSE)</f>
        <v>-612.79989439999997</v>
      </c>
      <c r="G1538" s="368">
        <f>+VLOOKUP($E1538,Value_Added!$1:$1048576,MATCH(DATE(G$2,1,1),Value_Added!$A$1:$LI$1),FALSE)</f>
        <v>-617.38075219999996</v>
      </c>
      <c r="H1538" s="368">
        <f>+VLOOKUP($E1538,Value_Added!$1:$1048576,MATCH(DATE(H$2,1,1),Value_Added!$A$1:$LI$1),FALSE)</f>
        <v>-617.79494109999996</v>
      </c>
      <c r="I1538" s="368">
        <f>+VLOOKUP($E1538,Value_Added!$1:$1048576,MATCH(DATE(I$2,1,1),Value_Added!$A$1:$LI$1),FALSE)</f>
        <v>-617.31701680000003</v>
      </c>
      <c r="J1538" s="368">
        <f>+VLOOKUP($E1538,Value_Added!$1:$1048576,MATCH(DATE(J$2,1,1),Value_Added!$A$1:$LI$1),FALSE)</f>
        <v>-617.28216940000004</v>
      </c>
      <c r="K1538" s="368">
        <f>+VLOOKUP($E1538,Value_Added!$1:$1048576,MATCH(DATE(K$2,1,1),Value_Added!$A$1:$LI$1),FALSE)</f>
        <v>-617.81836269999997</v>
      </c>
      <c r="L1538" s="368">
        <f>+VLOOKUP($E1538,Value_Added!$1:$1048576,MATCH(DATE(L$2,1,1),Value_Added!$A$1:$LI$1),FALSE)</f>
        <v>-618.77999</v>
      </c>
      <c r="M1538" s="368">
        <f>+VLOOKUP($E1538,Value_Added!$1:$1048576,MATCH(DATE(M$2,1,1),Value_Added!$A$1:$LI$1),FALSE)</f>
        <v>-620.10813429999996</v>
      </c>
      <c r="N1538" s="368">
        <f>+VLOOKUP($E1538,Value_Added!$1:$1048576,MATCH(DATE(N$2,1,1),Value_Added!$A$1:$LI$1),FALSE)</f>
        <v>-621.77372170000001</v>
      </c>
      <c r="O1538" s="368">
        <f>+VLOOKUP($E1538,Value_Added!$1:$1048576,MATCH(DATE(O$2,1,1),Value_Added!$A$1:$LI$1),FALSE)</f>
        <v>-623.70864059999997</v>
      </c>
      <c r="P1538" s="368">
        <f>+VLOOKUP($E1538,Value_Added!$1:$1048576,MATCH(DATE(P$2,1,1),Value_Added!$A$1:$LI$1),FALSE)</f>
        <v>-625.80699089999996</v>
      </c>
      <c r="Q1538" s="368">
        <f>+VLOOKUP($E1538,Value_Added!$1:$1048576,MATCH(DATE(Q$2,1,1),Value_Added!$A$1:$LI$1),FALSE)</f>
        <v>-627.96190769999998</v>
      </c>
      <c r="R1538" s="368">
        <f>+VLOOKUP($E1538,Value_Added!$1:$1048576,MATCH(DATE(R$2,1,1),Value_Added!$A$1:$LI$1),FALSE)</f>
        <v>-629.98460990000001</v>
      </c>
      <c r="S1538" s="368">
        <f>+VLOOKUP($E1538,Value_Added!$1:$1048576,MATCH(DATE(S$2,1,1),Value_Added!$A$1:$LI$1),FALSE)</f>
        <v>-631.7109299</v>
      </c>
      <c r="T1538" s="368">
        <f>+VLOOKUP($E1538,Value_Added!$1:$1048576,MATCH(DATE(T$2,1,1),Value_Added!$A$1:$LI$1),FALSE)</f>
        <v>-632.98853389999999</v>
      </c>
      <c r="U1538" s="368">
        <f>+VLOOKUP($E1538,Value_Added!$1:$1048576,MATCH(DATE(U$2,1,1),Value_Added!$A$1:$LI$1),FALSE)</f>
        <v>-633.6775609</v>
      </c>
      <c r="V1538" s="368">
        <f>+VLOOKUP($E1538,Value_Added!$1:$1048576,MATCH(DATE(V$2,1,1),Value_Added!$A$1:$LI$1),FALSE)</f>
        <v>-633.7622801</v>
      </c>
      <c r="W1538" s="368">
        <f>+VLOOKUP($E1538,Value_Added!$1:$1048576,MATCH(DATE(W$2,1,1),Value_Added!$A$1:$LI$1),FALSE)</f>
        <v>-633.38379129999998</v>
      </c>
      <c r="X1538" s="368">
        <f>+VLOOKUP($E1538,Value_Added!$1:$1048576,MATCH(DATE(X$2,1,1),Value_Added!$A$1:$LI$1),FALSE)</f>
        <v>-632.71046520000004</v>
      </c>
      <c r="Y1538" s="368">
        <f>+VLOOKUP($E1538,Value_Added!$1:$1048576,MATCH(DATE(Y$2,1,1),Value_Added!$A$1:$LI$1),FALSE)</f>
        <v>-631.8792449</v>
      </c>
      <c r="Z1538" s="368">
        <f>+VLOOKUP($E1538,Value_Added!$1:$1048576,MATCH(DATE(Z$2,1,1),Value_Added!$A$1:$LI$1),FALSE)</f>
        <v>-630.98795489999998</v>
      </c>
      <c r="AA1538" s="368">
        <f>+VLOOKUP($E1538,Value_Added!$1:$1048576,MATCH(DATE(AA$2,1,1),Value_Added!$A$1:$LI$1),FALSE)</f>
        <v>-630.08208179999997</v>
      </c>
      <c r="AB1538" s="368">
        <f>+VLOOKUP($E1538,Value_Added!$1:$1048576,MATCH(DATE(AB$2,1,1),Value_Added!$A$1:$LI$1),FALSE)</f>
        <v>-629.22933760000001</v>
      </c>
      <c r="AC1538" s="368">
        <f>+VLOOKUP($E1538,Value_Added!$1:$1048576,MATCH(DATE(AC$2,1,1),Value_Added!$A$1:$LI$1),FALSE)</f>
        <v>-628.45918670000003</v>
      </c>
      <c r="AD1538" s="368">
        <f>+VLOOKUP($E1538,Value_Added!$1:$1048576,MATCH(DATE(AD$2,1,1),Value_Added!$A$1:$LI$1),FALSE)</f>
        <v>-627.78320989999997</v>
      </c>
      <c r="AE1538" s="368">
        <f>+VLOOKUP($E1538,Value_Added!$1:$1048576,MATCH(DATE(AE$2,1,1),Value_Added!$A$1:$LI$1),FALSE)</f>
        <v>-627.20385290000002</v>
      </c>
      <c r="AF1538" s="368">
        <f>+VLOOKUP($E1538,Value_Added!$1:$1048576,MATCH(DATE(AF$2,1,1),Value_Added!$A$1:$LI$1),FALSE)</f>
        <v>-626.65882139999997</v>
      </c>
      <c r="AG1538" s="368">
        <f>+VLOOKUP($E1538,Value_Added!$1:$1048576,MATCH(DATE(AG$2,1,1),Value_Added!$A$1:$LI$1),FALSE)</f>
        <v>-626.18491840000002</v>
      </c>
      <c r="AH1538" s="368">
        <f>+VLOOKUP($E1538,Value_Added!$1:$1048576,MATCH(DATE(AH$2,1,1),Value_Added!$A$1:$LI$1),FALSE)</f>
        <v>-625.79240419999996</v>
      </c>
      <c r="AI1538" s="368">
        <f>+VLOOKUP($E1538,Value_Added!$1:$1048576,MATCH(DATE(AI$2,1,1),Value_Added!$A$1:$LI$1),FALSE)</f>
        <v>-625.48087020000003</v>
      </c>
      <c r="AJ1538" s="368">
        <f>+VLOOKUP($E1538,Value_Added!$1:$1048576,MATCH(DATE(AJ$2,1,1),Value_Added!$A$1:$LI$1),FALSE)</f>
        <v>-625.24599279999995</v>
      </c>
      <c r="AK1538" s="368">
        <f>+VLOOKUP($E1538,Value_Added!$1:$1048576,MATCH(DATE(AK$2,1,1),Value_Added!$A$1:$LI$1),FALSE)</f>
        <v>-625.08109879999995</v>
      </c>
      <c r="AL1538" s="368">
        <f>+VLOOKUP($E1538,Value_Added!$1:$1048576,MATCH(DATE(AL$2,1,1),Value_Added!$A$1:$LI$1),FALSE)</f>
        <v>-624.97788800000001</v>
      </c>
      <c r="AM1538" s="368">
        <f>+VLOOKUP($E1538,Value_Added!$1:$1048576,MATCH(DATE(AM$2,1,1),Value_Added!$A$1:$LI$1),FALSE)</f>
        <v>-624.92699809999999</v>
      </c>
      <c r="AN1538" s="368">
        <f>+VLOOKUP($E1538,Value_Added!$1:$1048576,MATCH(DATE(AN$2,1,1),Value_Added!$A$1:$LI$1),FALSE)</f>
        <v>-624.91855350000003</v>
      </c>
      <c r="AO1538" s="368">
        <f>+VLOOKUP($E1538,Value_Added!$1:$1048576,MATCH(DATE(AO$2,1,1),Value_Added!$A$1:$LI$1),FALSE)</f>
        <v>-624.94278159999999</v>
      </c>
    </row>
    <row r="1539" spans="1:41" ht="15" customHeight="1" x14ac:dyDescent="0.35">
      <c r="A1539" s="394"/>
      <c r="B1539" s="392"/>
      <c r="C1539" s="139" t="s">
        <v>459</v>
      </c>
      <c r="D1539" s="95"/>
      <c r="E1539" s="65" t="s">
        <v>852</v>
      </c>
      <c r="F1539" s="368">
        <f>+VLOOKUP($E1539,Value_Added!$1:$1048576,MATCH(DATE(F$2,1,1),Value_Added!$A$1:$LI$1),FALSE)</f>
        <v>209.9091085</v>
      </c>
      <c r="G1539" s="368">
        <f>+VLOOKUP($E1539,Value_Added!$1:$1048576,MATCH(DATE(G$2,1,1),Value_Added!$A$1:$LI$1),FALSE)</f>
        <v>211.2641643</v>
      </c>
      <c r="H1539" s="368">
        <f>+VLOOKUP($E1539,Value_Added!$1:$1048576,MATCH(DATE(H$2,1,1),Value_Added!$A$1:$LI$1),FALSE)</f>
        <v>212.41450520000001</v>
      </c>
      <c r="I1539" s="368">
        <f>+VLOOKUP($E1539,Value_Added!$1:$1048576,MATCH(DATE(I$2,1,1),Value_Added!$A$1:$LI$1),FALSE)</f>
        <v>213.5344078</v>
      </c>
      <c r="J1539" s="368">
        <f>+VLOOKUP($E1539,Value_Added!$1:$1048576,MATCH(DATE(J$2,1,1),Value_Added!$A$1:$LI$1),FALSE)</f>
        <v>214.64866509999999</v>
      </c>
      <c r="K1539" s="368">
        <f>+VLOOKUP($E1539,Value_Added!$1:$1048576,MATCH(DATE(K$2,1,1),Value_Added!$A$1:$LI$1),FALSE)</f>
        <v>215.73056629999999</v>
      </c>
      <c r="L1539" s="368">
        <f>+VLOOKUP($E1539,Value_Added!$1:$1048576,MATCH(DATE(L$2,1,1),Value_Added!$A$1:$LI$1),FALSE)</f>
        <v>216.78699409999999</v>
      </c>
      <c r="M1539" s="368">
        <f>+VLOOKUP($E1539,Value_Added!$1:$1048576,MATCH(DATE(M$2,1,1),Value_Added!$A$1:$LI$1),FALSE)</f>
        <v>217.91041709999999</v>
      </c>
      <c r="N1539" s="368">
        <f>+VLOOKUP($E1539,Value_Added!$1:$1048576,MATCH(DATE(N$2,1,1),Value_Added!$A$1:$LI$1),FALSE)</f>
        <v>219.11814949999999</v>
      </c>
      <c r="O1539" s="368">
        <f>+VLOOKUP($E1539,Value_Added!$1:$1048576,MATCH(DATE(O$2,1,1),Value_Added!$A$1:$LI$1),FALSE)</f>
        <v>220.39646440000001</v>
      </c>
      <c r="P1539" s="368">
        <f>+VLOOKUP($E1539,Value_Added!$1:$1048576,MATCH(DATE(P$2,1,1),Value_Added!$A$1:$LI$1),FALSE)</f>
        <v>221.77717060000001</v>
      </c>
      <c r="Q1539" s="368">
        <f>+VLOOKUP($E1539,Value_Added!$1:$1048576,MATCH(DATE(Q$2,1,1),Value_Added!$A$1:$LI$1),FALSE)</f>
        <v>223.13761640000001</v>
      </c>
      <c r="R1539" s="368">
        <f>+VLOOKUP($E1539,Value_Added!$1:$1048576,MATCH(DATE(R$2,1,1),Value_Added!$A$1:$LI$1),FALSE)</f>
        <v>224.46060919999999</v>
      </c>
      <c r="S1539" s="368">
        <f>+VLOOKUP($E1539,Value_Added!$1:$1048576,MATCH(DATE(S$2,1,1),Value_Added!$A$1:$LI$1),FALSE)</f>
        <v>225.7217229</v>
      </c>
      <c r="T1539" s="368">
        <f>+VLOOKUP($E1539,Value_Added!$1:$1048576,MATCH(DATE(T$2,1,1),Value_Added!$A$1:$LI$1),FALSE)</f>
        <v>226.89639120000001</v>
      </c>
      <c r="U1539" s="368">
        <f>+VLOOKUP($E1539,Value_Added!$1:$1048576,MATCH(DATE(U$2,1,1),Value_Added!$A$1:$LI$1),FALSE)</f>
        <v>227.96368810000001</v>
      </c>
      <c r="V1539" s="368">
        <f>+VLOOKUP($E1539,Value_Added!$1:$1048576,MATCH(DATE(V$2,1,1),Value_Added!$A$1:$LI$1),FALSE)</f>
        <v>228.95199099999999</v>
      </c>
      <c r="W1539" s="368">
        <f>+VLOOKUP($E1539,Value_Added!$1:$1048576,MATCH(DATE(W$2,1,1),Value_Added!$A$1:$LI$1),FALSE)</f>
        <v>229.9187976</v>
      </c>
      <c r="X1539" s="368">
        <f>+VLOOKUP($E1539,Value_Added!$1:$1048576,MATCH(DATE(X$2,1,1),Value_Added!$A$1:$LI$1),FALSE)</f>
        <v>230.8963986</v>
      </c>
      <c r="Y1539" s="368">
        <f>+VLOOKUP($E1539,Value_Added!$1:$1048576,MATCH(DATE(Y$2,1,1),Value_Added!$A$1:$LI$1),FALSE)</f>
        <v>231.90475860000001</v>
      </c>
      <c r="Z1539" s="368">
        <f>+VLOOKUP($E1539,Value_Added!$1:$1048576,MATCH(DATE(Z$2,1,1),Value_Added!$A$1:$LI$1),FALSE)</f>
        <v>232.9184726</v>
      </c>
      <c r="AA1539" s="368">
        <f>+VLOOKUP($E1539,Value_Added!$1:$1048576,MATCH(DATE(AA$2,1,1),Value_Added!$A$1:$LI$1),FALSE)</f>
        <v>234.0031966</v>
      </c>
      <c r="AB1539" s="368">
        <f>+VLOOKUP($E1539,Value_Added!$1:$1048576,MATCH(DATE(AB$2,1,1),Value_Added!$A$1:$LI$1),FALSE)</f>
        <v>235.1540339</v>
      </c>
      <c r="AC1539" s="368">
        <f>+VLOOKUP($E1539,Value_Added!$1:$1048576,MATCH(DATE(AC$2,1,1),Value_Added!$A$1:$LI$1),FALSE)</f>
        <v>236.36988629999999</v>
      </c>
      <c r="AD1539" s="368">
        <f>+VLOOKUP($E1539,Value_Added!$1:$1048576,MATCH(DATE(AD$2,1,1),Value_Added!$A$1:$LI$1),FALSE)</f>
        <v>237.65097159999999</v>
      </c>
      <c r="AE1539" s="368">
        <f>+VLOOKUP($E1539,Value_Added!$1:$1048576,MATCH(DATE(AE$2,1,1),Value_Added!$A$1:$LI$1),FALSE)</f>
        <v>238.8944655</v>
      </c>
      <c r="AF1539" s="368">
        <f>+VLOOKUP($E1539,Value_Added!$1:$1048576,MATCH(DATE(AF$2,1,1),Value_Added!$A$1:$LI$1),FALSE)</f>
        <v>240.20652699999999</v>
      </c>
      <c r="AG1539" s="368">
        <f>+VLOOKUP($E1539,Value_Added!$1:$1048576,MATCH(DATE(AG$2,1,1),Value_Added!$A$1:$LI$1),FALSE)</f>
        <v>241.5840752</v>
      </c>
      <c r="AH1539" s="368">
        <f>+VLOOKUP($E1539,Value_Added!$1:$1048576,MATCH(DATE(AH$2,1,1),Value_Added!$A$1:$LI$1),FALSE)</f>
        <v>243.0261448</v>
      </c>
      <c r="AI1539" s="368">
        <f>+VLOOKUP($E1539,Value_Added!$1:$1048576,MATCH(DATE(AI$2,1,1),Value_Added!$A$1:$LI$1),FALSE)</f>
        <v>244.53299580000001</v>
      </c>
      <c r="AJ1539" s="368">
        <f>+VLOOKUP($E1539,Value_Added!$1:$1048576,MATCH(DATE(AJ$2,1,1),Value_Added!$A$1:$LI$1),FALSE)</f>
        <v>246.10506359999999</v>
      </c>
      <c r="AK1539" s="368">
        <f>+VLOOKUP($E1539,Value_Added!$1:$1048576,MATCH(DATE(AK$2,1,1),Value_Added!$A$1:$LI$1),FALSE)</f>
        <v>247.74263759999999</v>
      </c>
      <c r="AL1539" s="368">
        <f>+VLOOKUP($E1539,Value_Added!$1:$1048576,MATCH(DATE(AL$2,1,1),Value_Added!$A$1:$LI$1),FALSE)</f>
        <v>249.44584409999999</v>
      </c>
      <c r="AM1539" s="368">
        <f>+VLOOKUP($E1539,Value_Added!$1:$1048576,MATCH(DATE(AM$2,1,1),Value_Added!$A$1:$LI$1),FALSE)</f>
        <v>251.21470629999999</v>
      </c>
      <c r="AN1539" s="368">
        <f>+VLOOKUP($E1539,Value_Added!$1:$1048576,MATCH(DATE(AN$2,1,1),Value_Added!$A$1:$LI$1),FALSE)</f>
        <v>253.04922740000001</v>
      </c>
      <c r="AO1539" s="368">
        <f>+VLOOKUP($E1539,Value_Added!$1:$1048576,MATCH(DATE(AO$2,1,1),Value_Added!$A$1:$LI$1),FALSE)</f>
        <v>254.9494637</v>
      </c>
    </row>
    <row r="1540" spans="1:41" ht="15" customHeight="1" x14ac:dyDescent="0.35">
      <c r="A1540" s="394"/>
      <c r="B1540" s="392"/>
      <c r="C1540" s="139" t="s">
        <v>460</v>
      </c>
      <c r="D1540" s="95"/>
      <c r="E1540" s="65" t="s">
        <v>853</v>
      </c>
      <c r="F1540" s="368">
        <f>+VLOOKUP($E1540,Value_Added!$1:$1048576,MATCH(DATE(F$2,1,1),Value_Added!$A$1:$LI$1),FALSE)</f>
        <v>495.01000390000002</v>
      </c>
      <c r="G1540" s="368">
        <f>+VLOOKUP($E1540,Value_Added!$1:$1048576,MATCH(DATE(G$2,1,1),Value_Added!$A$1:$LI$1),FALSE)</f>
        <v>498.34935439999998</v>
      </c>
      <c r="H1540" s="368">
        <f>+VLOOKUP($E1540,Value_Added!$1:$1048576,MATCH(DATE(H$2,1,1),Value_Added!$A$1:$LI$1),FALSE)</f>
        <v>501.07596160000003</v>
      </c>
      <c r="I1540" s="368">
        <f>+VLOOKUP($E1540,Value_Added!$1:$1048576,MATCH(DATE(I$2,1,1),Value_Added!$A$1:$LI$1),FALSE)</f>
        <v>503.6846496</v>
      </c>
      <c r="J1540" s="368">
        <f>+VLOOKUP($E1540,Value_Added!$1:$1048576,MATCH(DATE(J$2,1,1),Value_Added!$A$1:$LI$1),FALSE)</f>
        <v>506.27801169999998</v>
      </c>
      <c r="K1540" s="368">
        <f>+VLOOKUP($E1540,Value_Added!$1:$1048576,MATCH(DATE(K$2,1,1),Value_Added!$A$1:$LI$1),FALSE)</f>
        <v>508.8069145</v>
      </c>
      <c r="L1540" s="368">
        <f>+VLOOKUP($E1540,Value_Added!$1:$1048576,MATCH(DATE(L$2,1,1),Value_Added!$A$1:$LI$1),FALSE)</f>
        <v>511.28204540000002</v>
      </c>
      <c r="M1540" s="368">
        <f>+VLOOKUP($E1540,Value_Added!$1:$1048576,MATCH(DATE(M$2,1,1),Value_Added!$A$1:$LI$1),FALSE)</f>
        <v>513.90751680000005</v>
      </c>
      <c r="N1540" s="368">
        <f>+VLOOKUP($E1540,Value_Added!$1:$1048576,MATCH(DATE(N$2,1,1),Value_Added!$A$1:$LI$1),FALSE)</f>
        <v>516.73437190000004</v>
      </c>
      <c r="O1540" s="368">
        <f>+VLOOKUP($E1540,Value_Added!$1:$1048576,MATCH(DATE(O$2,1,1),Value_Added!$A$1:$LI$1),FALSE)</f>
        <v>519.73530029999995</v>
      </c>
      <c r="P1540" s="368">
        <f>+VLOOKUP($E1540,Value_Added!$1:$1048576,MATCH(DATE(P$2,1,1),Value_Added!$A$1:$LI$1),FALSE)</f>
        <v>522.97794940000006</v>
      </c>
      <c r="Q1540" s="368">
        <f>+VLOOKUP($E1540,Value_Added!$1:$1048576,MATCH(DATE(Q$2,1,1),Value_Added!$A$1:$LI$1),FALSE)</f>
        <v>526.19297070000005</v>
      </c>
      <c r="R1540" s="368">
        <f>+VLOOKUP($E1540,Value_Added!$1:$1048576,MATCH(DATE(R$2,1,1),Value_Added!$A$1:$LI$1),FALSE)</f>
        <v>529.32317660000001</v>
      </c>
      <c r="S1540" s="368">
        <f>+VLOOKUP($E1540,Value_Added!$1:$1048576,MATCH(DATE(S$2,1,1),Value_Added!$A$1:$LI$1),FALSE)</f>
        <v>532.30865200000005</v>
      </c>
      <c r="T1540" s="368">
        <f>+VLOOKUP($E1540,Value_Added!$1:$1048576,MATCH(DATE(T$2,1,1),Value_Added!$A$1:$LI$1),FALSE)</f>
        <v>535.09081479999998</v>
      </c>
      <c r="U1540" s="368">
        <f>+VLOOKUP($E1540,Value_Added!$1:$1048576,MATCH(DATE(U$2,1,1),Value_Added!$A$1:$LI$1),FALSE)</f>
        <v>537.61955980000005</v>
      </c>
      <c r="V1540" s="368">
        <f>+VLOOKUP($E1540,Value_Added!$1:$1048576,MATCH(DATE(V$2,1,1),Value_Added!$A$1:$LI$1),FALSE)</f>
        <v>539.95504579999999</v>
      </c>
      <c r="W1540" s="368">
        <f>+VLOOKUP($E1540,Value_Added!$1:$1048576,MATCH(DATE(W$2,1,1),Value_Added!$A$1:$LI$1),FALSE)</f>
        <v>542.22973539999998</v>
      </c>
      <c r="X1540" s="368">
        <f>+VLOOKUP($E1540,Value_Added!$1:$1048576,MATCH(DATE(X$2,1,1),Value_Added!$A$1:$LI$1),FALSE)</f>
        <v>544.52534149999997</v>
      </c>
      <c r="Y1540" s="368">
        <f>+VLOOKUP($E1540,Value_Added!$1:$1048576,MATCH(DATE(Y$2,1,1),Value_Added!$A$1:$LI$1),FALSE)</f>
        <v>546.89258459999996</v>
      </c>
      <c r="Z1540" s="368">
        <f>+VLOOKUP($E1540,Value_Added!$1:$1048576,MATCH(DATE(Z$2,1,1),Value_Added!$A$1:$LI$1),FALSE)</f>
        <v>549.27847529999997</v>
      </c>
      <c r="AA1540" s="368">
        <f>+VLOOKUP($E1540,Value_Added!$1:$1048576,MATCH(DATE(AA$2,1,1),Value_Added!$A$1:$LI$1),FALSE)</f>
        <v>551.82495549999999</v>
      </c>
      <c r="AB1540" s="368">
        <f>+VLOOKUP($E1540,Value_Added!$1:$1048576,MATCH(DATE(AB$2,1,1),Value_Added!$A$1:$LI$1),FALSE)</f>
        <v>554.52998739999998</v>
      </c>
      <c r="AC1540" s="368">
        <f>+VLOOKUP($E1540,Value_Added!$1:$1048576,MATCH(DATE(AC$2,1,1),Value_Added!$A$1:$LI$1),FALSE)</f>
        <v>557.39116809999996</v>
      </c>
      <c r="AD1540" s="368">
        <f>+VLOOKUP($E1540,Value_Added!$1:$1048576,MATCH(DATE(AD$2,1,1),Value_Added!$A$1:$LI$1),FALSE)</f>
        <v>560.40815669999995</v>
      </c>
      <c r="AE1540" s="368">
        <f>+VLOOKUP($E1540,Value_Added!$1:$1048576,MATCH(DATE(AE$2,1,1),Value_Added!$A$1:$LI$1),FALSE)</f>
        <v>563.35184489999995</v>
      </c>
      <c r="AF1540" s="368">
        <f>+VLOOKUP($E1540,Value_Added!$1:$1048576,MATCH(DATE(AF$2,1,1),Value_Added!$A$1:$LI$1),FALSE)</f>
        <v>566.442184</v>
      </c>
      <c r="AG1540" s="368">
        <f>+VLOOKUP($E1540,Value_Added!$1:$1048576,MATCH(DATE(AG$2,1,1),Value_Added!$A$1:$LI$1),FALSE)</f>
        <v>569.68625340000006</v>
      </c>
      <c r="AH1540" s="368">
        <f>+VLOOKUP($E1540,Value_Added!$1:$1048576,MATCH(DATE(AH$2,1,1),Value_Added!$A$1:$LI$1),FALSE)</f>
        <v>573.08372299999996</v>
      </c>
      <c r="AI1540" s="368">
        <f>+VLOOKUP($E1540,Value_Added!$1:$1048576,MATCH(DATE(AI$2,1,1),Value_Added!$A$1:$LI$1),FALSE)</f>
        <v>576.63501129999997</v>
      </c>
      <c r="AJ1540" s="368">
        <f>+VLOOKUP($E1540,Value_Added!$1:$1048576,MATCH(DATE(AJ$2,1,1),Value_Added!$A$1:$LI$1),FALSE)</f>
        <v>580.3408359</v>
      </c>
      <c r="AK1540" s="368">
        <f>+VLOOKUP($E1540,Value_Added!$1:$1048576,MATCH(DATE(AK$2,1,1),Value_Added!$A$1:$LI$1),FALSE)</f>
        <v>584.20167479999998</v>
      </c>
      <c r="AL1540" s="368">
        <f>+VLOOKUP($E1540,Value_Added!$1:$1048576,MATCH(DATE(AL$2,1,1),Value_Added!$A$1:$LI$1),FALSE)</f>
        <v>588.21768859999997</v>
      </c>
      <c r="AM1540" s="368">
        <f>+VLOOKUP($E1540,Value_Added!$1:$1048576,MATCH(DATE(AM$2,1,1),Value_Added!$A$1:$LI$1),FALSE)</f>
        <v>592.38883090000002</v>
      </c>
      <c r="AN1540" s="368">
        <f>+VLOOKUP($E1540,Value_Added!$1:$1048576,MATCH(DATE(AN$2,1,1),Value_Added!$A$1:$LI$1),FALSE)</f>
        <v>596.71502620000001</v>
      </c>
      <c r="AO1540" s="368">
        <f>+VLOOKUP($E1540,Value_Added!$1:$1048576,MATCH(DATE(AO$2,1,1),Value_Added!$A$1:$LI$1),FALSE)</f>
        <v>601.19633769999996</v>
      </c>
    </row>
    <row r="1541" spans="1:41" s="92" customFormat="1" ht="15" customHeight="1" x14ac:dyDescent="0.35">
      <c r="A1541" s="394"/>
      <c r="B1541" s="392"/>
      <c r="C1541" s="86" t="s">
        <v>530</v>
      </c>
      <c r="D1541" s="131"/>
      <c r="E1541" s="87" t="s">
        <v>854</v>
      </c>
      <c r="F1541" s="316">
        <f>+VLOOKUP($E1541,Value_Added!$1:$1048576,MATCH(DATE(F$2,1,1),Value_Added!$A$1:$LI$1),FALSE)</f>
        <v>40591.553010000003</v>
      </c>
      <c r="G1541" s="316">
        <f>+VLOOKUP($E1541,Value_Added!$1:$1048576,MATCH(DATE(G$2,1,1),Value_Added!$A$1:$LI$1),FALSE)</f>
        <v>40842.961479999998</v>
      </c>
      <c r="H1541" s="316">
        <f>+VLOOKUP($E1541,Value_Added!$1:$1048576,MATCH(DATE(H$2,1,1),Value_Added!$A$1:$LI$1),FALSE)</f>
        <v>41039.795980000003</v>
      </c>
      <c r="I1541" s="316">
        <f>+VLOOKUP($E1541,Value_Added!$1:$1048576,MATCH(DATE(I$2,1,1),Value_Added!$A$1:$LI$1),FALSE)</f>
        <v>41231.861980000001</v>
      </c>
      <c r="J1541" s="316">
        <f>+VLOOKUP($E1541,Value_Added!$1:$1048576,MATCH(DATE(J$2,1,1),Value_Added!$A$1:$LI$1),FALSE)</f>
        <v>41437.976040000001</v>
      </c>
      <c r="K1541" s="316">
        <f>+VLOOKUP($E1541,Value_Added!$1:$1048576,MATCH(DATE(K$2,1,1),Value_Added!$A$1:$LI$1),FALSE)</f>
        <v>41663.539149999997</v>
      </c>
      <c r="L1541" s="316">
        <f>+VLOOKUP($E1541,Value_Added!$1:$1048576,MATCH(DATE(L$2,1,1),Value_Added!$A$1:$LI$1),FALSE)</f>
        <v>41896.09749</v>
      </c>
      <c r="M1541" s="316">
        <f>+VLOOKUP($E1541,Value_Added!$1:$1048576,MATCH(DATE(M$2,1,1),Value_Added!$A$1:$LI$1),FALSE)</f>
        <v>42134.459640000001</v>
      </c>
      <c r="N1541" s="316">
        <f>+VLOOKUP($E1541,Value_Added!$1:$1048576,MATCH(DATE(N$2,1,1),Value_Added!$A$1:$LI$1),FALSE)</f>
        <v>42380.234960000002</v>
      </c>
      <c r="O1541" s="316">
        <f>+VLOOKUP($E1541,Value_Added!$1:$1048576,MATCH(DATE(O$2,1,1),Value_Added!$A$1:$LI$1),FALSE)</f>
        <v>42634.932489999999</v>
      </c>
      <c r="P1541" s="316">
        <f>+VLOOKUP($E1541,Value_Added!$1:$1048576,MATCH(DATE(P$2,1,1),Value_Added!$A$1:$LI$1),FALSE)</f>
        <v>42913.618620000001</v>
      </c>
      <c r="Q1541" s="316">
        <f>+VLOOKUP($E1541,Value_Added!$1:$1048576,MATCH(DATE(Q$2,1,1),Value_Added!$A$1:$LI$1),FALSE)</f>
        <v>43195.532460000002</v>
      </c>
      <c r="R1541" s="316">
        <f>+VLOOKUP($E1541,Value_Added!$1:$1048576,MATCH(DATE(R$2,1,1),Value_Added!$A$1:$LI$1),FALSE)</f>
        <v>43484.161419999997</v>
      </c>
      <c r="S1541" s="316">
        <f>+VLOOKUP($E1541,Value_Added!$1:$1048576,MATCH(DATE(S$2,1,1),Value_Added!$A$1:$LI$1),FALSE)</f>
        <v>43780.547400000003</v>
      </c>
      <c r="T1541" s="316">
        <f>+VLOOKUP($E1541,Value_Added!$1:$1048576,MATCH(DATE(T$2,1,1),Value_Added!$A$1:$LI$1),FALSE)</f>
        <v>44084.663050000003</v>
      </c>
      <c r="U1541" s="316">
        <f>+VLOOKUP($E1541,Value_Added!$1:$1048576,MATCH(DATE(U$2,1,1),Value_Added!$A$1:$LI$1),FALSE)</f>
        <v>44395.98414</v>
      </c>
      <c r="V1541" s="316">
        <f>+VLOOKUP($E1541,Value_Added!$1:$1048576,MATCH(DATE(V$2,1,1),Value_Added!$A$1:$LI$1),FALSE)</f>
        <v>44711.656049999998</v>
      </c>
      <c r="W1541" s="316">
        <f>+VLOOKUP($E1541,Value_Added!$1:$1048576,MATCH(DATE(W$2,1,1),Value_Added!$A$1:$LI$1),FALSE)</f>
        <v>45029.230790000001</v>
      </c>
      <c r="X1541" s="316">
        <f>+VLOOKUP($E1541,Value_Added!$1:$1048576,MATCH(DATE(X$2,1,1),Value_Added!$A$1:$LI$1),FALSE)</f>
        <v>45349.494500000001</v>
      </c>
      <c r="Y1541" s="316">
        <f>+VLOOKUP($E1541,Value_Added!$1:$1048576,MATCH(DATE(Y$2,1,1),Value_Added!$A$1:$LI$1),FALSE)</f>
        <v>45673.932289999997</v>
      </c>
      <c r="Z1541" s="316">
        <f>+VLOOKUP($E1541,Value_Added!$1:$1048576,MATCH(DATE(Z$2,1,1),Value_Added!$A$1:$LI$1),FALSE)</f>
        <v>45994.262779999997</v>
      </c>
      <c r="AA1541" s="316">
        <f>+VLOOKUP($E1541,Value_Added!$1:$1048576,MATCH(DATE(AA$2,1,1),Value_Added!$A$1:$LI$1),FALSE)</f>
        <v>46326.183539999998</v>
      </c>
      <c r="AB1541" s="316">
        <f>+VLOOKUP($E1541,Value_Added!$1:$1048576,MATCH(DATE(AB$2,1,1),Value_Added!$A$1:$LI$1),FALSE)</f>
        <v>46668.35914</v>
      </c>
      <c r="AC1541" s="316">
        <f>+VLOOKUP($E1541,Value_Added!$1:$1048576,MATCH(DATE(AC$2,1,1),Value_Added!$A$1:$LI$1),FALSE)</f>
        <v>47020.689980000003</v>
      </c>
      <c r="AD1541" s="316">
        <f>+VLOOKUP($E1541,Value_Added!$1:$1048576,MATCH(DATE(AD$2,1,1),Value_Added!$A$1:$LI$1),FALSE)</f>
        <v>47383.53428</v>
      </c>
      <c r="AE1541" s="316">
        <f>+VLOOKUP($E1541,Value_Added!$1:$1048576,MATCH(DATE(AE$2,1,1),Value_Added!$A$1:$LI$1),FALSE)</f>
        <v>47730.197780000002</v>
      </c>
      <c r="AF1541" s="316">
        <f>+VLOOKUP($E1541,Value_Added!$1:$1048576,MATCH(DATE(AF$2,1,1),Value_Added!$A$1:$LI$1),FALSE)</f>
        <v>48088.439939999997</v>
      </c>
      <c r="AG1541" s="316">
        <f>+VLOOKUP($E1541,Value_Added!$1:$1048576,MATCH(DATE(AG$2,1,1),Value_Added!$A$1:$LI$1),FALSE)</f>
        <v>48458.153879999998</v>
      </c>
      <c r="AH1541" s="316">
        <f>+VLOOKUP($E1541,Value_Added!$1:$1048576,MATCH(DATE(AH$2,1,1),Value_Added!$A$1:$LI$1),FALSE)</f>
        <v>48839.92052</v>
      </c>
      <c r="AI1541" s="316">
        <f>+VLOOKUP($E1541,Value_Added!$1:$1048576,MATCH(DATE(AI$2,1,1),Value_Added!$A$1:$LI$1),FALSE)</f>
        <v>49234.558010000001</v>
      </c>
      <c r="AJ1541" s="316">
        <f>+VLOOKUP($E1541,Value_Added!$1:$1048576,MATCH(DATE(AJ$2,1,1),Value_Added!$A$1:$LI$1),FALSE)</f>
        <v>49642.910179999999</v>
      </c>
      <c r="AK1541" s="316">
        <f>+VLOOKUP($E1541,Value_Added!$1:$1048576,MATCH(DATE(AK$2,1,1),Value_Added!$A$1:$LI$1),FALSE)</f>
        <v>50065.780559999999</v>
      </c>
      <c r="AL1541" s="316">
        <f>+VLOOKUP($E1541,Value_Added!$1:$1048576,MATCH(DATE(AL$2,1,1),Value_Added!$A$1:$LI$1),FALSE)</f>
        <v>50503.926579999999</v>
      </c>
      <c r="AM1541" s="316">
        <f>+VLOOKUP($E1541,Value_Added!$1:$1048576,MATCH(DATE(AM$2,1,1),Value_Added!$A$1:$LI$1),FALSE)</f>
        <v>50958.073069999999</v>
      </c>
      <c r="AN1541" s="316">
        <f>+VLOOKUP($E1541,Value_Added!$1:$1048576,MATCH(DATE(AN$2,1,1),Value_Added!$A$1:$LI$1),FALSE)</f>
        <v>51428.930249999998</v>
      </c>
      <c r="AO1541" s="316">
        <f>+VLOOKUP($E1541,Value_Added!$1:$1048576,MATCH(DATE(AO$2,1,1),Value_Added!$A$1:$LI$1),FALSE)</f>
        <v>51917.205349999997</v>
      </c>
    </row>
    <row r="1542" spans="1:41" ht="15" customHeight="1" x14ac:dyDescent="0.35">
      <c r="A1542" s="394"/>
      <c r="B1542" s="392"/>
      <c r="C1542" s="139" t="s">
        <v>463</v>
      </c>
      <c r="D1542" s="95"/>
      <c r="E1542" s="65" t="s">
        <v>855</v>
      </c>
      <c r="F1542" s="368">
        <f>+VLOOKUP($E1542,Value_Added!$1:$1048576,MATCH(DATE(F$2,1,1),Value_Added!$A$1:$LI$1),FALSE)</f>
        <v>40844.78628</v>
      </c>
      <c r="G1542" s="368">
        <f>+VLOOKUP($E1542,Value_Added!$1:$1048576,MATCH(DATE(G$2,1,1),Value_Added!$A$1:$LI$1),FALSE)</f>
        <v>41090.535609999999</v>
      </c>
      <c r="H1542" s="368">
        <f>+VLOOKUP($E1542,Value_Added!$1:$1048576,MATCH(DATE(H$2,1,1),Value_Added!$A$1:$LI$1),FALSE)</f>
        <v>41265.71675</v>
      </c>
      <c r="I1542" s="368">
        <f>+VLOOKUP($E1542,Value_Added!$1:$1048576,MATCH(DATE(I$2,1,1),Value_Added!$A$1:$LI$1),FALSE)</f>
        <v>41429.915910000003</v>
      </c>
      <c r="J1542" s="368">
        <f>+VLOOKUP($E1542,Value_Added!$1:$1048576,MATCH(DATE(J$2,1,1),Value_Added!$A$1:$LI$1),FALSE)</f>
        <v>41606.497810000001</v>
      </c>
      <c r="K1542" s="368">
        <f>+VLOOKUP($E1542,Value_Added!$1:$1048576,MATCH(DATE(K$2,1,1),Value_Added!$A$1:$LI$1),FALSE)</f>
        <v>41802.26498</v>
      </c>
      <c r="L1542" s="368">
        <f>+VLOOKUP($E1542,Value_Added!$1:$1048576,MATCH(DATE(L$2,1,1),Value_Added!$A$1:$LI$1),FALSE)</f>
        <v>42007.807820000002</v>
      </c>
      <c r="M1542" s="368">
        <f>+VLOOKUP($E1542,Value_Added!$1:$1048576,MATCH(DATE(M$2,1,1),Value_Added!$A$1:$LI$1),FALSE)</f>
        <v>42220.902990000002</v>
      </c>
      <c r="N1542" s="368">
        <f>+VLOOKUP($E1542,Value_Added!$1:$1048576,MATCH(DATE(N$2,1,1),Value_Added!$A$1:$LI$1),FALSE)</f>
        <v>42442.568299999999</v>
      </c>
      <c r="O1542" s="368">
        <f>+VLOOKUP($E1542,Value_Added!$1:$1048576,MATCH(DATE(O$2,1,1),Value_Added!$A$1:$LI$1),FALSE)</f>
        <v>42673.988570000001</v>
      </c>
      <c r="P1542" s="368">
        <f>+VLOOKUP($E1542,Value_Added!$1:$1048576,MATCH(DATE(P$2,1,1),Value_Added!$A$1:$LI$1),FALSE)</f>
        <v>42926.490409999999</v>
      </c>
      <c r="Q1542" s="368">
        <f>+VLOOKUP($E1542,Value_Added!$1:$1048576,MATCH(DATE(Q$2,1,1),Value_Added!$A$1:$LI$1),FALSE)</f>
        <v>43185.348120000002</v>
      </c>
      <c r="R1542" s="368">
        <f>+VLOOKUP($E1542,Value_Added!$1:$1048576,MATCH(DATE(R$2,1,1),Value_Added!$A$1:$LI$1),FALSE)</f>
        <v>43451.710879999999</v>
      </c>
      <c r="S1542" s="368">
        <f>+VLOOKUP($E1542,Value_Added!$1:$1048576,MATCH(DATE(S$2,1,1),Value_Added!$A$1:$LI$1),FALSE)</f>
        <v>43725.944869999999</v>
      </c>
      <c r="T1542" s="368">
        <f>+VLOOKUP($E1542,Value_Added!$1:$1048576,MATCH(DATE(T$2,1,1),Value_Added!$A$1:$LI$1),FALSE)</f>
        <v>44007.709080000001</v>
      </c>
      <c r="U1542" s="368">
        <f>+VLOOKUP($E1542,Value_Added!$1:$1048576,MATCH(DATE(U$2,1,1),Value_Added!$A$1:$LI$1),FALSE)</f>
        <v>44296.30442</v>
      </c>
      <c r="V1542" s="368">
        <f>+VLOOKUP($E1542,Value_Added!$1:$1048576,MATCH(DATE(V$2,1,1),Value_Added!$A$1:$LI$1),FALSE)</f>
        <v>44589.18303</v>
      </c>
      <c r="W1542" s="368">
        <f>+VLOOKUP($E1542,Value_Added!$1:$1048576,MATCH(DATE(W$2,1,1),Value_Added!$A$1:$LI$1),FALSE)</f>
        <v>44884.268320000003</v>
      </c>
      <c r="X1542" s="368">
        <f>+VLOOKUP($E1542,Value_Added!$1:$1048576,MATCH(DATE(X$2,1,1),Value_Added!$A$1:$LI$1),FALSE)</f>
        <v>45182.389450000002</v>
      </c>
      <c r="Y1542" s="368">
        <f>+VLOOKUP($E1542,Value_Added!$1:$1048576,MATCH(DATE(Y$2,1,1),Value_Added!$A$1:$LI$1),FALSE)</f>
        <v>45485.132830000002</v>
      </c>
      <c r="Z1542" s="368">
        <f>+VLOOKUP($E1542,Value_Added!$1:$1048576,MATCH(DATE(Z$2,1,1),Value_Added!$A$1:$LI$1),FALSE)</f>
        <v>45786.68707</v>
      </c>
      <c r="AA1542" s="368">
        <f>+VLOOKUP($E1542,Value_Added!$1:$1048576,MATCH(DATE(AA$2,1,1),Value_Added!$A$1:$LI$1),FALSE)</f>
        <v>46098.714749999999</v>
      </c>
      <c r="AB1542" s="368">
        <f>+VLOOKUP($E1542,Value_Added!$1:$1048576,MATCH(DATE(AB$2,1,1),Value_Added!$A$1:$LI$1),FALSE)</f>
        <v>46421.419000000002</v>
      </c>
      <c r="AC1542" s="368">
        <f>+VLOOKUP($E1542,Value_Added!$1:$1048576,MATCH(DATE(AC$2,1,1),Value_Added!$A$1:$LI$1),FALSE)</f>
        <v>46755.104610000002</v>
      </c>
      <c r="AD1542" s="368">
        <f>+VLOOKUP($E1542,Value_Added!$1:$1048576,MATCH(DATE(AD$2,1,1),Value_Added!$A$1:$LI$1),FALSE)</f>
        <v>47100.283900000002</v>
      </c>
      <c r="AE1542" s="368">
        <f>+VLOOKUP($E1542,Value_Added!$1:$1048576,MATCH(DATE(AE$2,1,1),Value_Added!$A$1:$LI$1),FALSE)</f>
        <v>47436.712070000001</v>
      </c>
      <c r="AF1542" s="368">
        <f>+VLOOKUP($E1542,Value_Added!$1:$1048576,MATCH(DATE(AF$2,1,1),Value_Added!$A$1:$LI$1),FALSE)</f>
        <v>47783.759879999998</v>
      </c>
      <c r="AG1542" s="368">
        <f>+VLOOKUP($E1542,Value_Added!$1:$1048576,MATCH(DATE(AG$2,1,1),Value_Added!$A$1:$LI$1),FALSE)</f>
        <v>48142.870860000003</v>
      </c>
      <c r="AH1542" s="368">
        <f>+VLOOKUP($E1542,Value_Added!$1:$1048576,MATCH(DATE(AH$2,1,1),Value_Added!$A$1:$LI$1),FALSE)</f>
        <v>48514.95175</v>
      </c>
      <c r="AI1542" s="368">
        <f>+VLOOKUP($E1542,Value_Added!$1:$1048576,MATCH(DATE(AI$2,1,1),Value_Added!$A$1:$LI$1),FALSE)</f>
        <v>48900.924189999998</v>
      </c>
      <c r="AJ1542" s="368">
        <f>+VLOOKUP($E1542,Value_Added!$1:$1048576,MATCH(DATE(AJ$2,1,1),Value_Added!$A$1:$LI$1),FALSE)</f>
        <v>49301.685080000003</v>
      </c>
      <c r="AK1542" s="368">
        <f>+VLOOKUP($E1542,Value_Added!$1:$1048576,MATCH(DATE(AK$2,1,1),Value_Added!$A$1:$LI$1),FALSE)</f>
        <v>49718.071150000003</v>
      </c>
      <c r="AL1542" s="368">
        <f>+VLOOKUP($E1542,Value_Added!$1:$1048576,MATCH(DATE(AL$2,1,1),Value_Added!$A$1:$LI$1),FALSE)</f>
        <v>50150.861749999996</v>
      </c>
      <c r="AM1542" s="368">
        <f>+VLOOKUP($E1542,Value_Added!$1:$1048576,MATCH(DATE(AM$2,1,1),Value_Added!$A$1:$LI$1),FALSE)</f>
        <v>50600.796909999997</v>
      </c>
      <c r="AN1542" s="368">
        <f>+VLOOKUP($E1542,Value_Added!$1:$1048576,MATCH(DATE(AN$2,1,1),Value_Added!$A$1:$LI$1),FALSE)</f>
        <v>51068.598669999999</v>
      </c>
      <c r="AO1542" s="368">
        <f>+VLOOKUP($E1542,Value_Added!$1:$1048576,MATCH(DATE(AO$2,1,1),Value_Added!$A$1:$LI$1),FALSE)</f>
        <v>51554.985430000001</v>
      </c>
    </row>
    <row r="1543" spans="1:41" ht="15" customHeight="1" x14ac:dyDescent="0.35">
      <c r="A1543" s="394"/>
      <c r="B1543" s="392"/>
      <c r="C1543" s="139" t="s">
        <v>464</v>
      </c>
      <c r="D1543" s="95"/>
      <c r="E1543" s="65" t="s">
        <v>856</v>
      </c>
      <c r="F1543" s="368">
        <f>+VLOOKUP($E1543,Value_Added!$1:$1048576,MATCH(DATE(F$2,1,1),Value_Added!$A$1:$LI$1),FALSE)</f>
        <v>382.07975240000002</v>
      </c>
      <c r="G1543" s="368">
        <f>+VLOOKUP($E1543,Value_Added!$1:$1048576,MATCH(DATE(G$2,1,1),Value_Added!$A$1:$LI$1),FALSE)</f>
        <v>384.50841589999999</v>
      </c>
      <c r="H1543" s="368">
        <f>+VLOOKUP($E1543,Value_Added!$1:$1048576,MATCH(DATE(H$2,1,1),Value_Added!$A$1:$LI$1),FALSE)</f>
        <v>386.70689119999997</v>
      </c>
      <c r="I1543" s="368">
        <f>+VLOOKUP($E1543,Value_Added!$1:$1048576,MATCH(DATE(I$2,1,1),Value_Added!$A$1:$LI$1),FALSE)</f>
        <v>389.08469150000002</v>
      </c>
      <c r="J1543" s="368">
        <f>+VLOOKUP($E1543,Value_Added!$1:$1048576,MATCH(DATE(J$2,1,1),Value_Added!$A$1:$LI$1),FALSE)</f>
        <v>391.80027639999997</v>
      </c>
      <c r="K1543" s="368">
        <f>+VLOOKUP($E1543,Value_Added!$1:$1048576,MATCH(DATE(K$2,1,1),Value_Added!$A$1:$LI$1),FALSE)</f>
        <v>394.92691559999997</v>
      </c>
      <c r="L1543" s="368">
        <f>+VLOOKUP($E1543,Value_Added!$1:$1048576,MATCH(DATE(L$2,1,1),Value_Added!$A$1:$LI$1),FALSE)</f>
        <v>398.29373379999998</v>
      </c>
      <c r="M1543" s="368">
        <f>+VLOOKUP($E1543,Value_Added!$1:$1048576,MATCH(DATE(M$2,1,1),Value_Added!$A$1:$LI$1),FALSE)</f>
        <v>401.7589979</v>
      </c>
      <c r="N1543" s="368">
        <f>+VLOOKUP($E1543,Value_Added!$1:$1048576,MATCH(DATE(N$2,1,1),Value_Added!$A$1:$LI$1),FALSE)</f>
        <v>405.27603979999998</v>
      </c>
      <c r="O1543" s="368">
        <f>+VLOOKUP($E1543,Value_Added!$1:$1048576,MATCH(DATE(O$2,1,1),Value_Added!$A$1:$LI$1),FALSE)</f>
        <v>408.8482702</v>
      </c>
      <c r="P1543" s="368">
        <f>+VLOOKUP($E1543,Value_Added!$1:$1048576,MATCH(DATE(P$2,1,1),Value_Added!$A$1:$LI$1),FALSE)</f>
        <v>412.6205923</v>
      </c>
      <c r="Q1543" s="368">
        <f>+VLOOKUP($E1543,Value_Added!$1:$1048576,MATCH(DATE(Q$2,1,1),Value_Added!$A$1:$LI$1),FALSE)</f>
        <v>416.4635687</v>
      </c>
      <c r="R1543" s="368">
        <f>+VLOOKUP($E1543,Value_Added!$1:$1048576,MATCH(DATE(R$2,1,1),Value_Added!$A$1:$LI$1),FALSE)</f>
        <v>420.44954039999999</v>
      </c>
      <c r="S1543" s="368">
        <f>+VLOOKUP($E1543,Value_Added!$1:$1048576,MATCH(DATE(S$2,1,1),Value_Added!$A$1:$LI$1),FALSE)</f>
        <v>424.6265616</v>
      </c>
      <c r="T1543" s="368">
        <f>+VLOOKUP($E1543,Value_Added!$1:$1048576,MATCH(DATE(T$2,1,1),Value_Added!$A$1:$LI$1),FALSE)</f>
        <v>429.02780580000001</v>
      </c>
      <c r="U1543" s="368">
        <f>+VLOOKUP($E1543,Value_Added!$1:$1048576,MATCH(DATE(U$2,1,1),Value_Added!$A$1:$LI$1),FALSE)</f>
        <v>433.67306589999998</v>
      </c>
      <c r="V1543" s="368">
        <f>+VLOOKUP($E1543,Value_Added!$1:$1048576,MATCH(DATE(V$2,1,1),Value_Added!$A$1:$LI$1),FALSE)</f>
        <v>438.50159339999999</v>
      </c>
      <c r="W1543" s="368">
        <f>+VLOOKUP($E1543,Value_Added!$1:$1048576,MATCH(DATE(W$2,1,1),Value_Added!$A$1:$LI$1),FALSE)</f>
        <v>443.41488670000001</v>
      </c>
      <c r="X1543" s="368">
        <f>+VLOOKUP($E1543,Value_Added!$1:$1048576,MATCH(DATE(X$2,1,1),Value_Added!$A$1:$LI$1),FALSE)</f>
        <v>448.36616900000001</v>
      </c>
      <c r="Y1543" s="368">
        <f>+VLOOKUP($E1543,Value_Added!$1:$1048576,MATCH(DATE(Y$2,1,1),Value_Added!$A$1:$LI$1),FALSE)</f>
        <v>453.33434449999999</v>
      </c>
      <c r="Z1543" s="368">
        <f>+VLOOKUP($E1543,Value_Added!$1:$1048576,MATCH(DATE(Z$2,1,1),Value_Added!$A$1:$LI$1),FALSE)</f>
        <v>458.22972290000001</v>
      </c>
      <c r="AA1543" s="368">
        <f>+VLOOKUP($E1543,Value_Added!$1:$1048576,MATCH(DATE(AA$2,1,1),Value_Added!$A$1:$LI$1),FALSE)</f>
        <v>463.17387029999998</v>
      </c>
      <c r="AB1543" s="368">
        <f>+VLOOKUP($E1543,Value_Added!$1:$1048576,MATCH(DATE(AB$2,1,1),Value_Added!$A$1:$LI$1),FALSE)</f>
        <v>468.1523479</v>
      </c>
      <c r="AC1543" s="368">
        <f>+VLOOKUP($E1543,Value_Added!$1:$1048576,MATCH(DATE(AC$2,1,1),Value_Added!$A$1:$LI$1),FALSE)</f>
        <v>473.16652800000003</v>
      </c>
      <c r="AD1543" s="368">
        <f>+VLOOKUP($E1543,Value_Added!$1:$1048576,MATCH(DATE(AD$2,1,1),Value_Added!$A$1:$LI$1),FALSE)</f>
        <v>478.22368180000001</v>
      </c>
      <c r="AE1543" s="368">
        <f>+VLOOKUP($E1543,Value_Added!$1:$1048576,MATCH(DATE(AE$2,1,1),Value_Added!$A$1:$LI$1),FALSE)</f>
        <v>483.09803419999997</v>
      </c>
      <c r="AF1543" s="368">
        <f>+VLOOKUP($E1543,Value_Added!$1:$1048576,MATCH(DATE(AF$2,1,1),Value_Added!$A$1:$LI$1),FALSE)</f>
        <v>488.02891039999997</v>
      </c>
      <c r="AG1543" s="368">
        <f>+VLOOKUP($E1543,Value_Added!$1:$1048576,MATCH(DATE(AG$2,1,1),Value_Added!$A$1:$LI$1),FALSE)</f>
        <v>493.01884740000003</v>
      </c>
      <c r="AH1543" s="368">
        <f>+VLOOKUP($E1543,Value_Added!$1:$1048576,MATCH(DATE(AH$2,1,1),Value_Added!$A$1:$LI$1),FALSE)</f>
        <v>498.0797915</v>
      </c>
      <c r="AI1543" s="368">
        <f>+VLOOKUP($E1543,Value_Added!$1:$1048576,MATCH(DATE(AI$2,1,1),Value_Added!$A$1:$LI$1),FALSE)</f>
        <v>503.22615339999999</v>
      </c>
      <c r="AJ1543" s="368">
        <f>+VLOOKUP($E1543,Value_Added!$1:$1048576,MATCH(DATE(AJ$2,1,1),Value_Added!$A$1:$LI$1),FALSE)</f>
        <v>508.47208610000001</v>
      </c>
      <c r="AK1543" s="368">
        <f>+VLOOKUP($E1543,Value_Added!$1:$1048576,MATCH(DATE(AK$2,1,1),Value_Added!$A$1:$LI$1),FALSE)</f>
        <v>513.83084129999997</v>
      </c>
      <c r="AL1543" s="368">
        <f>+VLOOKUP($E1543,Value_Added!$1:$1048576,MATCH(DATE(AL$2,1,1),Value_Added!$A$1:$LI$1),FALSE)</f>
        <v>519.31479639999998</v>
      </c>
      <c r="AM1543" s="368">
        <f>+VLOOKUP($E1543,Value_Added!$1:$1048576,MATCH(DATE(AM$2,1,1),Value_Added!$A$1:$LI$1),FALSE)</f>
        <v>524.93566050000004</v>
      </c>
      <c r="AN1543" s="368">
        <f>+VLOOKUP($E1543,Value_Added!$1:$1048576,MATCH(DATE(AN$2,1,1),Value_Added!$A$1:$LI$1),FALSE)</f>
        <v>530.70470279999995</v>
      </c>
      <c r="AO1543" s="368">
        <f>+VLOOKUP($E1543,Value_Added!$1:$1048576,MATCH(DATE(AO$2,1,1),Value_Added!$A$1:$LI$1),FALSE)</f>
        <v>536.6328833</v>
      </c>
    </row>
    <row r="1544" spans="1:41" ht="15" customHeight="1" x14ac:dyDescent="0.35">
      <c r="A1544" s="394"/>
      <c r="B1544" s="392"/>
      <c r="C1544" s="139" t="s">
        <v>465</v>
      </c>
      <c r="D1544" s="95"/>
      <c r="E1544" s="65" t="s">
        <v>857</v>
      </c>
      <c r="F1544" s="368">
        <f>+VLOOKUP($E1544,Value_Added!$1:$1048576,MATCH(DATE(F$2,1,1),Value_Added!$A$1:$LI$1),FALSE)</f>
        <v>235.27934479999999</v>
      </c>
      <c r="G1544" s="368">
        <f>+VLOOKUP($E1544,Value_Added!$1:$1048576,MATCH(DATE(G$2,1,1),Value_Added!$A$1:$LI$1),FALSE)</f>
        <v>236.55047830000001</v>
      </c>
      <c r="H1544" s="368">
        <f>+VLOOKUP($E1544,Value_Added!$1:$1048576,MATCH(DATE(H$2,1,1),Value_Added!$A$1:$LI$1),FALSE)</f>
        <v>238.04913759999999</v>
      </c>
      <c r="I1544" s="368">
        <f>+VLOOKUP($E1544,Value_Added!$1:$1048576,MATCH(DATE(I$2,1,1),Value_Added!$A$1:$LI$1),FALSE)</f>
        <v>239.8617351</v>
      </c>
      <c r="J1544" s="368">
        <f>+VLOOKUP($E1544,Value_Added!$1:$1048576,MATCH(DATE(J$2,1,1),Value_Added!$A$1:$LI$1),FALSE)</f>
        <v>241.98945140000001</v>
      </c>
      <c r="K1544" s="368">
        <f>+VLOOKUP($E1544,Value_Added!$1:$1048576,MATCH(DATE(K$2,1,1),Value_Added!$A$1:$LI$1),FALSE)</f>
        <v>244.45376150000001</v>
      </c>
      <c r="L1544" s="368">
        <f>+VLOOKUP($E1544,Value_Added!$1:$1048576,MATCH(DATE(L$2,1,1),Value_Added!$A$1:$LI$1),FALSE)</f>
        <v>247.10818860000001</v>
      </c>
      <c r="M1544" s="368">
        <f>+VLOOKUP($E1544,Value_Added!$1:$1048576,MATCH(DATE(M$2,1,1),Value_Added!$A$1:$LI$1),FALSE)</f>
        <v>249.84102390000001</v>
      </c>
      <c r="N1544" s="368">
        <f>+VLOOKUP($E1544,Value_Added!$1:$1048576,MATCH(DATE(N$2,1,1),Value_Added!$A$1:$LI$1),FALSE)</f>
        <v>252.61241089999999</v>
      </c>
      <c r="O1544" s="368">
        <f>+VLOOKUP($E1544,Value_Added!$1:$1048576,MATCH(DATE(O$2,1,1),Value_Added!$A$1:$LI$1),FALSE)</f>
        <v>255.4230795</v>
      </c>
      <c r="P1544" s="368">
        <f>+VLOOKUP($E1544,Value_Added!$1:$1048576,MATCH(DATE(P$2,1,1),Value_Added!$A$1:$LI$1),FALSE)</f>
        <v>258.39153270000003</v>
      </c>
      <c r="Q1544" s="368">
        <f>+VLOOKUP($E1544,Value_Added!$1:$1048576,MATCH(DATE(Q$2,1,1),Value_Added!$A$1:$LI$1),FALSE)</f>
        <v>261.40906280000002</v>
      </c>
      <c r="R1544" s="368">
        <f>+VLOOKUP($E1544,Value_Added!$1:$1048576,MATCH(DATE(R$2,1,1),Value_Added!$A$1:$LI$1),FALSE)</f>
        <v>264.56690739999999</v>
      </c>
      <c r="S1544" s="368">
        <f>+VLOOKUP($E1544,Value_Added!$1:$1048576,MATCH(DATE(S$2,1,1),Value_Added!$A$1:$LI$1),FALSE)</f>
        <v>267.91844450000002</v>
      </c>
      <c r="T1544" s="368">
        <f>+VLOOKUP($E1544,Value_Added!$1:$1048576,MATCH(DATE(T$2,1,1),Value_Added!$A$1:$LI$1),FALSE)</f>
        <v>271.50605789999997</v>
      </c>
      <c r="U1544" s="368">
        <f>+VLOOKUP($E1544,Value_Added!$1:$1048576,MATCH(DATE(U$2,1,1),Value_Added!$A$1:$LI$1),FALSE)</f>
        <v>275.36345260000002</v>
      </c>
      <c r="V1544" s="368">
        <f>+VLOOKUP($E1544,Value_Added!$1:$1048576,MATCH(DATE(V$2,1,1),Value_Added!$A$1:$LI$1),FALSE)</f>
        <v>279.44248629999998</v>
      </c>
      <c r="W1544" s="368">
        <f>+VLOOKUP($E1544,Value_Added!$1:$1048576,MATCH(DATE(W$2,1,1),Value_Added!$A$1:$LI$1),FALSE)</f>
        <v>283.64799549999998</v>
      </c>
      <c r="X1544" s="368">
        <f>+VLOOKUP($E1544,Value_Added!$1:$1048576,MATCH(DATE(X$2,1,1),Value_Added!$A$1:$LI$1),FALSE)</f>
        <v>287.92731659999998</v>
      </c>
      <c r="Y1544" s="368">
        <f>+VLOOKUP($E1544,Value_Added!$1:$1048576,MATCH(DATE(Y$2,1,1),Value_Added!$A$1:$LI$1),FALSE)</f>
        <v>292.24748060000002</v>
      </c>
      <c r="Z1544" s="368">
        <f>+VLOOKUP($E1544,Value_Added!$1:$1048576,MATCH(DATE(Z$2,1,1),Value_Added!$A$1:$LI$1),FALSE)</f>
        <v>296.5221391</v>
      </c>
      <c r="AA1544" s="368">
        <f>+VLOOKUP($E1544,Value_Added!$1:$1048576,MATCH(DATE(AA$2,1,1),Value_Added!$A$1:$LI$1),FALSE)</f>
        <v>300.84746899999999</v>
      </c>
      <c r="AB1544" s="368">
        <f>+VLOOKUP($E1544,Value_Added!$1:$1048576,MATCH(DATE(AB$2,1,1),Value_Added!$A$1:$LI$1),FALSE)</f>
        <v>305.1888697</v>
      </c>
      <c r="AC1544" s="368">
        <f>+VLOOKUP($E1544,Value_Added!$1:$1048576,MATCH(DATE(AC$2,1,1),Value_Added!$A$1:$LI$1),FALSE)</f>
        <v>309.54144179999997</v>
      </c>
      <c r="AD1544" s="368">
        <f>+VLOOKUP($E1544,Value_Added!$1:$1048576,MATCH(DATE(AD$2,1,1),Value_Added!$A$1:$LI$1),FALSE)</f>
        <v>313.90767949999997</v>
      </c>
      <c r="AE1544" s="368">
        <f>+VLOOKUP($E1544,Value_Added!$1:$1048576,MATCH(DATE(AE$2,1,1),Value_Added!$A$1:$LI$1),FALSE)</f>
        <v>318.1018052</v>
      </c>
      <c r="AF1544" s="368">
        <f>+VLOOKUP($E1544,Value_Added!$1:$1048576,MATCH(DATE(AF$2,1,1),Value_Added!$A$1:$LI$1),FALSE)</f>
        <v>322.3428318</v>
      </c>
      <c r="AG1544" s="368">
        <f>+VLOOKUP($E1544,Value_Added!$1:$1048576,MATCH(DATE(AG$2,1,1),Value_Added!$A$1:$LI$1),FALSE)</f>
        <v>326.60462840000002</v>
      </c>
      <c r="AH1544" s="368">
        <f>+VLOOKUP($E1544,Value_Added!$1:$1048576,MATCH(DATE(AH$2,1,1),Value_Added!$A$1:$LI$1),FALSE)</f>
        <v>330.89170489999998</v>
      </c>
      <c r="AI1544" s="368">
        <f>+VLOOKUP($E1544,Value_Added!$1:$1048576,MATCH(DATE(AI$2,1,1),Value_Added!$A$1:$LI$1),FALSE)</f>
        <v>335.21442209999998</v>
      </c>
      <c r="AJ1544" s="368">
        <f>+VLOOKUP($E1544,Value_Added!$1:$1048576,MATCH(DATE(AJ$2,1,1),Value_Added!$A$1:$LI$1),FALSE)</f>
        <v>339.5834772</v>
      </c>
      <c r="AK1544" s="368">
        <f>+VLOOKUP($E1544,Value_Added!$1:$1048576,MATCH(DATE(AK$2,1,1),Value_Added!$A$1:$LI$1),FALSE)</f>
        <v>344.00904250000002</v>
      </c>
      <c r="AL1544" s="368">
        <f>+VLOOKUP($E1544,Value_Added!$1:$1048576,MATCH(DATE(AL$2,1,1),Value_Added!$A$1:$LI$1),FALSE)</f>
        <v>348.50077959999999</v>
      </c>
      <c r="AM1544" s="368">
        <f>+VLOOKUP($E1544,Value_Added!$1:$1048576,MATCH(DATE(AM$2,1,1),Value_Added!$A$1:$LI$1),FALSE)</f>
        <v>353.06798800000001</v>
      </c>
      <c r="AN1544" s="368">
        <f>+VLOOKUP($E1544,Value_Added!$1:$1048576,MATCH(DATE(AN$2,1,1),Value_Added!$A$1:$LI$1),FALSE)</f>
        <v>357.71974119999999</v>
      </c>
      <c r="AO1544" s="368">
        <f>+VLOOKUP($E1544,Value_Added!$1:$1048576,MATCH(DATE(AO$2,1,1),Value_Added!$A$1:$LI$1),FALSE)</f>
        <v>362.46491550000002</v>
      </c>
    </row>
    <row r="1545" spans="1:41" ht="15" customHeight="1" x14ac:dyDescent="0.35">
      <c r="A1545" s="394"/>
      <c r="B1545" s="392"/>
      <c r="C1545" s="139" t="s">
        <v>466</v>
      </c>
      <c r="D1545" s="95"/>
      <c r="E1545" s="65" t="s">
        <v>858</v>
      </c>
      <c r="F1545" s="368">
        <f>+VLOOKUP($E1545,Value_Added!$1:$1048576,MATCH(DATE(F$2,1,1),Value_Added!$A$1:$LI$1),FALSE)</f>
        <v>553.38205870000002</v>
      </c>
      <c r="G1545" s="368">
        <f>+VLOOKUP($E1545,Value_Added!$1:$1048576,MATCH(DATE(G$2,1,1),Value_Added!$A$1:$LI$1),FALSE)</f>
        <v>557.2476431</v>
      </c>
      <c r="H1545" s="368">
        <f>+VLOOKUP($E1545,Value_Added!$1:$1048576,MATCH(DATE(H$2,1,1),Value_Added!$A$1:$LI$1),FALSE)</f>
        <v>560.91899790000002</v>
      </c>
      <c r="I1545" s="368">
        <f>+VLOOKUP($E1545,Value_Added!$1:$1048576,MATCH(DATE(I$2,1,1),Value_Added!$A$1:$LI$1),FALSE)</f>
        <v>564.94204390000004</v>
      </c>
      <c r="J1545" s="368">
        <f>+VLOOKUP($E1545,Value_Added!$1:$1048576,MATCH(DATE(J$2,1,1),Value_Added!$A$1:$LI$1),FALSE)</f>
        <v>569.53653640000005</v>
      </c>
      <c r="K1545" s="368">
        <f>+VLOOKUP($E1545,Value_Added!$1:$1048576,MATCH(DATE(K$2,1,1),Value_Added!$A$1:$LI$1),FALSE)</f>
        <v>574.80276379999998</v>
      </c>
      <c r="L1545" s="368">
        <f>+VLOOKUP($E1545,Value_Added!$1:$1048576,MATCH(DATE(L$2,1,1),Value_Added!$A$1:$LI$1),FALSE)</f>
        <v>580.42409239999995</v>
      </c>
      <c r="M1545" s="368">
        <f>+VLOOKUP($E1545,Value_Added!$1:$1048576,MATCH(DATE(M$2,1,1),Value_Added!$A$1:$LI$1),FALSE)</f>
        <v>586.11406529999999</v>
      </c>
      <c r="N1545" s="368">
        <f>+VLOOKUP($E1545,Value_Added!$1:$1048576,MATCH(DATE(N$2,1,1),Value_Added!$A$1:$LI$1),FALSE)</f>
        <v>591.78110839999999</v>
      </c>
      <c r="O1545" s="368">
        <f>+VLOOKUP($E1545,Value_Added!$1:$1048576,MATCH(DATE(O$2,1,1),Value_Added!$A$1:$LI$1),FALSE)</f>
        <v>597.43595029999994</v>
      </c>
      <c r="P1545" s="368">
        <f>+VLOOKUP($E1545,Value_Added!$1:$1048576,MATCH(DATE(P$2,1,1),Value_Added!$A$1:$LI$1),FALSE)</f>
        <v>603.30113610000001</v>
      </c>
      <c r="Q1545" s="368">
        <f>+VLOOKUP($E1545,Value_Added!$1:$1048576,MATCH(DATE(Q$2,1,1),Value_Added!$A$1:$LI$1),FALSE)</f>
        <v>609.20713780000005</v>
      </c>
      <c r="R1545" s="368">
        <f>+VLOOKUP($E1545,Value_Added!$1:$1048576,MATCH(DATE(R$2,1,1),Value_Added!$A$1:$LI$1),FALSE)</f>
        <v>615.26009390000002</v>
      </c>
      <c r="S1545" s="368">
        <f>+VLOOKUP($E1545,Value_Added!$1:$1048576,MATCH(DATE(S$2,1,1),Value_Added!$A$1:$LI$1),FALSE)</f>
        <v>621.525575</v>
      </c>
      <c r="T1545" s="368">
        <f>+VLOOKUP($E1545,Value_Added!$1:$1048576,MATCH(DATE(T$2,1,1),Value_Added!$A$1:$LI$1),FALSE)</f>
        <v>628.03830949999997</v>
      </c>
      <c r="U1545" s="368">
        <f>+VLOOKUP($E1545,Value_Added!$1:$1048576,MATCH(DATE(U$2,1,1),Value_Added!$A$1:$LI$1),FALSE)</f>
        <v>634.80546500000003</v>
      </c>
      <c r="V1545" s="368">
        <f>+VLOOKUP($E1545,Value_Added!$1:$1048576,MATCH(DATE(V$2,1,1),Value_Added!$A$1:$LI$1),FALSE)</f>
        <v>641.72126749999995</v>
      </c>
      <c r="W1545" s="368">
        <f>+VLOOKUP($E1545,Value_Added!$1:$1048576,MATCH(DATE(W$2,1,1),Value_Added!$A$1:$LI$1),FALSE)</f>
        <v>648.64222640000003</v>
      </c>
      <c r="X1545" s="368">
        <f>+VLOOKUP($E1545,Value_Added!$1:$1048576,MATCH(DATE(X$2,1,1),Value_Added!$A$1:$LI$1),FALSE)</f>
        <v>655.50983159999998</v>
      </c>
      <c r="Y1545" s="368">
        <f>+VLOOKUP($E1545,Value_Added!$1:$1048576,MATCH(DATE(Y$2,1,1),Value_Added!$A$1:$LI$1),FALSE)</f>
        <v>662.3087865</v>
      </c>
      <c r="Z1545" s="368">
        <f>+VLOOKUP($E1545,Value_Added!$1:$1048576,MATCH(DATE(Z$2,1,1),Value_Added!$A$1:$LI$1),FALSE)</f>
        <v>668.92759909999995</v>
      </c>
      <c r="AA1545" s="368">
        <f>+VLOOKUP($E1545,Value_Added!$1:$1048576,MATCH(DATE(AA$2,1,1),Value_Added!$A$1:$LI$1),FALSE)</f>
        <v>675.55456189999995</v>
      </c>
      <c r="AB1545" s="368">
        <f>+VLOOKUP($E1545,Value_Added!$1:$1048576,MATCH(DATE(AB$2,1,1),Value_Added!$A$1:$LI$1),FALSE)</f>
        <v>682.18535840000004</v>
      </c>
      <c r="AC1545" s="368">
        <f>+VLOOKUP($E1545,Value_Added!$1:$1048576,MATCH(DATE(AC$2,1,1),Value_Added!$A$1:$LI$1),FALSE)</f>
        <v>688.8336577</v>
      </c>
      <c r="AD1545" s="368">
        <f>+VLOOKUP($E1545,Value_Added!$1:$1048576,MATCH(DATE(AD$2,1,1),Value_Added!$A$1:$LI$1),FALSE)</f>
        <v>695.51935330000003</v>
      </c>
      <c r="AE1545" s="368">
        <f>+VLOOKUP($E1545,Value_Added!$1:$1048576,MATCH(DATE(AE$2,1,1),Value_Added!$A$1:$LI$1),FALSE)</f>
        <v>701.92904590000001</v>
      </c>
      <c r="AF1545" s="368">
        <f>+VLOOKUP($E1545,Value_Added!$1:$1048576,MATCH(DATE(AF$2,1,1),Value_Added!$A$1:$LI$1),FALSE)</f>
        <v>708.40674300000001</v>
      </c>
      <c r="AG1545" s="368">
        <f>+VLOOKUP($E1545,Value_Added!$1:$1048576,MATCH(DATE(AG$2,1,1),Value_Added!$A$1:$LI$1),FALSE)</f>
        <v>714.9656516</v>
      </c>
      <c r="AH1545" s="368">
        <f>+VLOOKUP($E1545,Value_Added!$1:$1048576,MATCH(DATE(AH$2,1,1),Value_Added!$A$1:$LI$1),FALSE)</f>
        <v>721.62747490000004</v>
      </c>
      <c r="AI1545" s="368">
        <f>+VLOOKUP($E1545,Value_Added!$1:$1048576,MATCH(DATE(AI$2,1,1),Value_Added!$A$1:$LI$1),FALSE)</f>
        <v>728.41588860000002</v>
      </c>
      <c r="AJ1545" s="368">
        <f>+VLOOKUP($E1545,Value_Added!$1:$1048576,MATCH(DATE(AJ$2,1,1),Value_Added!$A$1:$LI$1),FALSE)</f>
        <v>735.35335980000002</v>
      </c>
      <c r="AK1545" s="368">
        <f>+VLOOKUP($E1545,Value_Added!$1:$1048576,MATCH(DATE(AK$2,1,1),Value_Added!$A$1:$LI$1),FALSE)</f>
        <v>742.46043350000002</v>
      </c>
      <c r="AL1545" s="368">
        <f>+VLOOKUP($E1545,Value_Added!$1:$1048576,MATCH(DATE(AL$2,1,1),Value_Added!$A$1:$LI$1),FALSE)</f>
        <v>749.75590260000001</v>
      </c>
      <c r="AM1545" s="368">
        <f>+VLOOKUP($E1545,Value_Added!$1:$1048576,MATCH(DATE(AM$2,1,1),Value_Added!$A$1:$LI$1),FALSE)</f>
        <v>757.25720779999995</v>
      </c>
      <c r="AN1545" s="368">
        <f>+VLOOKUP($E1545,Value_Added!$1:$1048576,MATCH(DATE(AN$2,1,1),Value_Added!$A$1:$LI$1),FALSE)</f>
        <v>764.98085300000002</v>
      </c>
      <c r="AO1545" s="368">
        <f>+VLOOKUP($E1545,Value_Added!$1:$1048576,MATCH(DATE(AO$2,1,1),Value_Added!$A$1:$LI$1),FALSE)</f>
        <v>772.94267300000001</v>
      </c>
    </row>
    <row r="1546" spans="1:41" ht="15" customHeight="1" x14ac:dyDescent="0.35">
      <c r="A1546" s="394"/>
      <c r="B1546" s="392"/>
      <c r="C1546" s="139" t="s">
        <v>467</v>
      </c>
      <c r="D1546" s="95"/>
      <c r="E1546" s="65" t="s">
        <v>859</v>
      </c>
      <c r="F1546" s="368">
        <f>+VLOOKUP($E1546,Value_Added!$1:$1048576,MATCH(DATE(F$2,1,1),Value_Added!$A$1:$LI$1),FALSE)</f>
        <v>-1274.3821849999999</v>
      </c>
      <c r="G1546" s="368">
        <f>+VLOOKUP($E1546,Value_Added!$1:$1048576,MATCH(DATE(G$2,1,1),Value_Added!$A$1:$LI$1),FALSE)</f>
        <v>-1283.666896</v>
      </c>
      <c r="H1546" s="368">
        <f>+VLOOKUP($E1546,Value_Added!$1:$1048576,MATCH(DATE(H$2,1,1),Value_Added!$A$1:$LI$1),FALSE)</f>
        <v>-1289.299129</v>
      </c>
      <c r="I1546" s="368">
        <f>+VLOOKUP($E1546,Value_Added!$1:$1048576,MATCH(DATE(I$2,1,1),Value_Added!$A$1:$LI$1),FALSE)</f>
        <v>-1293.9233409999999</v>
      </c>
      <c r="J1546" s="368">
        <f>+VLOOKUP($E1546,Value_Added!$1:$1048576,MATCH(DATE(J$2,1,1),Value_Added!$A$1:$LI$1),FALSE)</f>
        <v>-1298.7720589999999</v>
      </c>
      <c r="K1546" s="368">
        <f>+VLOOKUP($E1546,Value_Added!$1:$1048576,MATCH(DATE(K$2,1,1),Value_Added!$A$1:$LI$1),FALSE)</f>
        <v>-1304.2425720000001</v>
      </c>
      <c r="L1546" s="368">
        <f>+VLOOKUP($E1546,Value_Added!$1:$1048576,MATCH(DATE(L$2,1,1),Value_Added!$A$1:$LI$1),FALSE)</f>
        <v>-1310.1568179999999</v>
      </c>
      <c r="M1546" s="368">
        <f>+VLOOKUP($E1546,Value_Added!$1:$1048576,MATCH(DATE(M$2,1,1),Value_Added!$A$1:$LI$1),FALSE)</f>
        <v>-1316.362257</v>
      </c>
      <c r="N1546" s="368">
        <f>+VLOOKUP($E1546,Value_Added!$1:$1048576,MATCH(DATE(N$2,1,1),Value_Added!$A$1:$LI$1),FALSE)</f>
        <v>-1322.8461090000001</v>
      </c>
      <c r="O1546" s="368">
        <f>+VLOOKUP($E1546,Value_Added!$1:$1048576,MATCH(DATE(O$2,1,1),Value_Added!$A$1:$LI$1),FALSE)</f>
        <v>-1329.6378</v>
      </c>
      <c r="P1546" s="368">
        <f>+VLOOKUP($E1546,Value_Added!$1:$1048576,MATCH(DATE(P$2,1,1),Value_Added!$A$1:$LI$1),FALSE)</f>
        <v>-1336.999879</v>
      </c>
      <c r="Q1546" s="368">
        <f>+VLOOKUP($E1546,Value_Added!$1:$1048576,MATCH(DATE(Q$2,1,1),Value_Added!$A$1:$LI$1),FALSE)</f>
        <v>-1344.680666</v>
      </c>
      <c r="R1546" s="368">
        <f>+VLOOKUP($E1546,Value_Added!$1:$1048576,MATCH(DATE(R$2,1,1),Value_Added!$A$1:$LI$1),FALSE)</f>
        <v>-1352.569538</v>
      </c>
      <c r="S1546" s="368">
        <f>+VLOOKUP($E1546,Value_Added!$1:$1048576,MATCH(DATE(S$2,1,1),Value_Added!$A$1:$LI$1),FALSE)</f>
        <v>-1360.65526</v>
      </c>
      <c r="T1546" s="368">
        <f>+VLOOKUP($E1546,Value_Added!$1:$1048576,MATCH(DATE(T$2,1,1),Value_Added!$A$1:$LI$1),FALSE)</f>
        <v>-1368.9150299999999</v>
      </c>
      <c r="U1546" s="368">
        <f>+VLOOKUP($E1546,Value_Added!$1:$1048576,MATCH(DATE(U$2,1,1),Value_Added!$A$1:$LI$1),FALSE)</f>
        <v>-1377.3115379999999</v>
      </c>
      <c r="V1546" s="368">
        <f>+VLOOKUP($E1546,Value_Added!$1:$1048576,MATCH(DATE(V$2,1,1),Value_Added!$A$1:$LI$1),FALSE)</f>
        <v>-1385.7714209999999</v>
      </c>
      <c r="W1546" s="368">
        <f>+VLOOKUP($E1546,Value_Added!$1:$1048576,MATCH(DATE(W$2,1,1),Value_Added!$A$1:$LI$1),FALSE)</f>
        <v>-1394.2330939999999</v>
      </c>
      <c r="X1546" s="368">
        <f>+VLOOKUP($E1546,Value_Added!$1:$1048576,MATCH(DATE(X$2,1,1),Value_Added!$A$1:$LI$1),FALSE)</f>
        <v>-1402.713986</v>
      </c>
      <c r="Y1546" s="368">
        <f>+VLOOKUP($E1546,Value_Added!$1:$1048576,MATCH(DATE(Y$2,1,1),Value_Added!$A$1:$LI$1),FALSE)</f>
        <v>-1411.276331</v>
      </c>
      <c r="Z1546" s="368">
        <f>+VLOOKUP($E1546,Value_Added!$1:$1048576,MATCH(DATE(Z$2,1,1),Value_Added!$A$1:$LI$1),FALSE)</f>
        <v>-1419.8200079999999</v>
      </c>
      <c r="AA1546" s="368">
        <f>+VLOOKUP($E1546,Value_Added!$1:$1048576,MATCH(DATE(AA$2,1,1),Value_Added!$A$1:$LI$1),FALSE)</f>
        <v>-1428.575767</v>
      </c>
      <c r="AB1546" s="368">
        <f>+VLOOKUP($E1546,Value_Added!$1:$1048576,MATCH(DATE(AB$2,1,1),Value_Added!$A$1:$LI$1),FALSE)</f>
        <v>-1437.6541110000001</v>
      </c>
      <c r="AC1546" s="368">
        <f>+VLOOKUP($E1546,Value_Added!$1:$1048576,MATCH(DATE(AC$2,1,1),Value_Added!$A$1:$LI$1),FALSE)</f>
        <v>-1447.0766599999999</v>
      </c>
      <c r="AD1546" s="368">
        <f>+VLOOKUP($E1546,Value_Added!$1:$1048576,MATCH(DATE(AD$2,1,1),Value_Added!$A$1:$LI$1),FALSE)</f>
        <v>-1456.859111</v>
      </c>
      <c r="AE1546" s="368">
        <f>+VLOOKUP($E1546,Value_Added!$1:$1048576,MATCH(DATE(AE$2,1,1),Value_Added!$A$1:$LI$1),FALSE)</f>
        <v>-1466.5468820000001</v>
      </c>
      <c r="AF1546" s="368">
        <f>+VLOOKUP($E1546,Value_Added!$1:$1048576,MATCH(DATE(AF$2,1,1),Value_Added!$A$1:$LI$1),FALSE)</f>
        <v>-1476.40806</v>
      </c>
      <c r="AG1546" s="368">
        <f>+VLOOKUP($E1546,Value_Added!$1:$1048576,MATCH(DATE(AG$2,1,1),Value_Added!$A$1:$LI$1),FALSE)</f>
        <v>-1486.631161</v>
      </c>
      <c r="AH1546" s="368">
        <f>+VLOOKUP($E1546,Value_Added!$1:$1048576,MATCH(DATE(AH$2,1,1),Value_Added!$A$1:$LI$1),FALSE)</f>
        <v>-1497.2638039999999</v>
      </c>
      <c r="AI1546" s="368">
        <f>+VLOOKUP($E1546,Value_Added!$1:$1048576,MATCH(DATE(AI$2,1,1),Value_Added!$A$1:$LI$1),FALSE)</f>
        <v>-1508.333987</v>
      </c>
      <c r="AJ1546" s="368">
        <f>+VLOOKUP($E1546,Value_Added!$1:$1048576,MATCH(DATE(AJ$2,1,1),Value_Added!$A$1:$LI$1),FALSE)</f>
        <v>-1519.8676379999999</v>
      </c>
      <c r="AK1546" s="368">
        <f>+VLOOKUP($E1546,Value_Added!$1:$1048576,MATCH(DATE(AK$2,1,1),Value_Added!$A$1:$LI$1),FALSE)</f>
        <v>-1531.88933</v>
      </c>
      <c r="AL1546" s="368">
        <f>+VLOOKUP($E1546,Value_Added!$1:$1048576,MATCH(DATE(AL$2,1,1),Value_Added!$A$1:$LI$1),FALSE)</f>
        <v>-1544.422014</v>
      </c>
      <c r="AM1546" s="368">
        <f>+VLOOKUP($E1546,Value_Added!$1:$1048576,MATCH(DATE(AM$2,1,1),Value_Added!$A$1:$LI$1),FALSE)</f>
        <v>-1557.4873030000001</v>
      </c>
      <c r="AN1546" s="368">
        <f>+VLOOKUP($E1546,Value_Added!$1:$1048576,MATCH(DATE(AN$2,1,1),Value_Added!$A$1:$LI$1),FALSE)</f>
        <v>-1571.1060769999999</v>
      </c>
      <c r="AO1546" s="368">
        <f>+VLOOKUP($E1546,Value_Added!$1:$1048576,MATCH(DATE(AO$2,1,1),Value_Added!$A$1:$LI$1),FALSE)</f>
        <v>-1585.2990809999999</v>
      </c>
    </row>
    <row r="1547" spans="1:41" ht="15" customHeight="1" x14ac:dyDescent="0.35">
      <c r="A1547" s="394"/>
      <c r="B1547" s="392"/>
      <c r="C1547" s="139" t="s">
        <v>468</v>
      </c>
      <c r="D1547" s="95"/>
      <c r="E1547" s="65" t="s">
        <v>860</v>
      </c>
      <c r="F1547" s="368">
        <f>+VLOOKUP($E1547,Value_Added!$1:$1048576,MATCH(DATE(F$2,1,1),Value_Added!$A$1:$LI$1),FALSE)</f>
        <v>-457.92570590000003</v>
      </c>
      <c r="G1547" s="368">
        <f>+VLOOKUP($E1547,Value_Added!$1:$1048576,MATCH(DATE(G$2,1,1),Value_Added!$A$1:$LI$1),FALSE)</f>
        <v>-461.26671800000003</v>
      </c>
      <c r="H1547" s="368">
        <f>+VLOOKUP($E1547,Value_Added!$1:$1048576,MATCH(DATE(H$2,1,1),Value_Added!$A$1:$LI$1),FALSE)</f>
        <v>-463.29109080000001</v>
      </c>
      <c r="I1547" s="368">
        <f>+VLOOKUP($E1547,Value_Added!$1:$1048576,MATCH(DATE(I$2,1,1),Value_Added!$A$1:$LI$1),FALSE)</f>
        <v>-464.95128570000003</v>
      </c>
      <c r="J1547" s="368">
        <f>+VLOOKUP($E1547,Value_Added!$1:$1048576,MATCH(DATE(J$2,1,1),Value_Added!$A$1:$LI$1),FALSE)</f>
        <v>-466.69166580000001</v>
      </c>
      <c r="K1547" s="368">
        <f>+VLOOKUP($E1547,Value_Added!$1:$1048576,MATCH(DATE(K$2,1,1),Value_Added!$A$1:$LI$1),FALSE)</f>
        <v>-468.65546519999998</v>
      </c>
      <c r="L1547" s="368">
        <f>+VLOOKUP($E1547,Value_Added!$1:$1048576,MATCH(DATE(L$2,1,1),Value_Added!$A$1:$LI$1),FALSE)</f>
        <v>-470.77899980000001</v>
      </c>
      <c r="M1547" s="368">
        <f>+VLOOKUP($E1547,Value_Added!$1:$1048576,MATCH(DATE(M$2,1,1),Value_Added!$A$1:$LI$1),FALSE)</f>
        <v>-473.00725440000002</v>
      </c>
      <c r="N1547" s="368">
        <f>+VLOOKUP($E1547,Value_Added!$1:$1048576,MATCH(DATE(N$2,1,1),Value_Added!$A$1:$LI$1),FALSE)</f>
        <v>-475.33553940000002</v>
      </c>
      <c r="O1547" s="368">
        <f>+VLOOKUP($E1547,Value_Added!$1:$1048576,MATCH(DATE(O$2,1,1),Value_Added!$A$1:$LI$1),FALSE)</f>
        <v>-477.7744227</v>
      </c>
      <c r="P1547" s="368">
        <f>+VLOOKUP($E1547,Value_Added!$1:$1048576,MATCH(DATE(P$2,1,1),Value_Added!$A$1:$LI$1),FALSE)</f>
        <v>-480.41799759999998</v>
      </c>
      <c r="Q1547" s="368">
        <f>+VLOOKUP($E1547,Value_Added!$1:$1048576,MATCH(DATE(Q$2,1,1),Value_Added!$A$1:$LI$1),FALSE)</f>
        <v>-483.17637919999999</v>
      </c>
      <c r="R1547" s="368">
        <f>+VLOOKUP($E1547,Value_Added!$1:$1048576,MATCH(DATE(R$2,1,1),Value_Added!$A$1:$LI$1),FALSE)</f>
        <v>-486.00942120000002</v>
      </c>
      <c r="S1547" s="368">
        <f>+VLOOKUP($E1547,Value_Added!$1:$1048576,MATCH(DATE(S$2,1,1),Value_Added!$A$1:$LI$1),FALSE)</f>
        <v>-488.91300769999998</v>
      </c>
      <c r="T1547" s="368">
        <f>+VLOOKUP($E1547,Value_Added!$1:$1048576,MATCH(DATE(T$2,1,1),Value_Added!$A$1:$LI$1),FALSE)</f>
        <v>-491.87888930000003</v>
      </c>
      <c r="U1547" s="368">
        <f>+VLOOKUP($E1547,Value_Added!$1:$1048576,MATCH(DATE(U$2,1,1),Value_Added!$A$1:$LI$1),FALSE)</f>
        <v>-494.8935942</v>
      </c>
      <c r="V1547" s="368">
        <f>+VLOOKUP($E1547,Value_Added!$1:$1048576,MATCH(DATE(V$2,1,1),Value_Added!$A$1:$LI$1),FALSE)</f>
        <v>-497.93076819999999</v>
      </c>
      <c r="W1547" s="368">
        <f>+VLOOKUP($E1547,Value_Added!$1:$1048576,MATCH(DATE(W$2,1,1),Value_Added!$A$1:$LI$1),FALSE)</f>
        <v>-500.96830469999998</v>
      </c>
      <c r="X1547" s="368">
        <f>+VLOOKUP($E1547,Value_Added!$1:$1048576,MATCH(DATE(X$2,1,1),Value_Added!$A$1:$LI$1),FALSE)</f>
        <v>-504.01246759999998</v>
      </c>
      <c r="Y1547" s="368">
        <f>+VLOOKUP($E1547,Value_Added!$1:$1048576,MATCH(DATE(Y$2,1,1),Value_Added!$A$1:$LI$1),FALSE)</f>
        <v>-507.0856751</v>
      </c>
      <c r="Z1547" s="368">
        <f>+VLOOKUP($E1547,Value_Added!$1:$1048576,MATCH(DATE(Z$2,1,1),Value_Added!$A$1:$LI$1),FALSE)</f>
        <v>-510.15219309999998</v>
      </c>
      <c r="AA1547" s="368">
        <f>+VLOOKUP($E1547,Value_Added!$1:$1048576,MATCH(DATE(AA$2,1,1),Value_Added!$A$1:$LI$1),FALSE)</f>
        <v>-513.29459220000001</v>
      </c>
      <c r="AB1547" s="368">
        <f>+VLOOKUP($E1547,Value_Added!$1:$1048576,MATCH(DATE(AB$2,1,1),Value_Added!$A$1:$LI$1),FALSE)</f>
        <v>-516.55285930000002</v>
      </c>
      <c r="AC1547" s="368">
        <f>+VLOOKUP($E1547,Value_Added!$1:$1048576,MATCH(DATE(AC$2,1,1),Value_Added!$A$1:$LI$1),FALSE)</f>
        <v>-519.9348023</v>
      </c>
      <c r="AD1547" s="368">
        <f>+VLOOKUP($E1547,Value_Added!$1:$1048576,MATCH(DATE(AD$2,1,1),Value_Added!$A$1:$LI$1),FALSE)</f>
        <v>-523.4460656</v>
      </c>
      <c r="AE1547" s="368">
        <f>+VLOOKUP($E1547,Value_Added!$1:$1048576,MATCH(DATE(AE$2,1,1),Value_Added!$A$1:$LI$1),FALSE)</f>
        <v>-526.92380009999999</v>
      </c>
      <c r="AF1547" s="368">
        <f>+VLOOKUP($E1547,Value_Added!$1:$1048576,MATCH(DATE(AF$2,1,1),Value_Added!$A$1:$LI$1),FALSE)</f>
        <v>-530.46344050000005</v>
      </c>
      <c r="AG1547" s="368">
        <f>+VLOOKUP($E1547,Value_Added!$1:$1048576,MATCH(DATE(AG$2,1,1),Value_Added!$A$1:$LI$1),FALSE)</f>
        <v>-534.13309619999995</v>
      </c>
      <c r="AH1547" s="368">
        <f>+VLOOKUP($E1547,Value_Added!$1:$1048576,MATCH(DATE(AH$2,1,1),Value_Added!$A$1:$LI$1),FALSE)</f>
        <v>-537.94992500000001</v>
      </c>
      <c r="AI1547" s="368">
        <f>+VLOOKUP($E1547,Value_Added!$1:$1048576,MATCH(DATE(AI$2,1,1),Value_Added!$A$1:$LI$1),FALSE)</f>
        <v>-541.92398379999997</v>
      </c>
      <c r="AJ1547" s="368">
        <f>+VLOOKUP($E1547,Value_Added!$1:$1048576,MATCH(DATE(AJ$2,1,1),Value_Added!$A$1:$LI$1),FALSE)</f>
        <v>-546.06458359999999</v>
      </c>
      <c r="AK1547" s="368">
        <f>+VLOOKUP($E1547,Value_Added!$1:$1048576,MATCH(DATE(AK$2,1,1),Value_Added!$A$1:$LI$1),FALSE)</f>
        <v>-550.38054850000003</v>
      </c>
      <c r="AL1547" s="368">
        <f>+VLOOKUP($E1547,Value_Added!$1:$1048576,MATCH(DATE(AL$2,1,1),Value_Added!$A$1:$LI$1),FALSE)</f>
        <v>-554.88012130000004</v>
      </c>
      <c r="AM1547" s="368">
        <f>+VLOOKUP($E1547,Value_Added!$1:$1048576,MATCH(DATE(AM$2,1,1),Value_Added!$A$1:$LI$1),FALSE)</f>
        <v>-559.57106329999999</v>
      </c>
      <c r="AN1547" s="368">
        <f>+VLOOKUP($E1547,Value_Added!$1:$1048576,MATCH(DATE(AN$2,1,1),Value_Added!$A$1:$LI$1),FALSE)</f>
        <v>-564.46087120000004</v>
      </c>
      <c r="AO1547" s="368">
        <f>+VLOOKUP($E1547,Value_Added!$1:$1048576,MATCH(DATE(AO$2,1,1),Value_Added!$A$1:$LI$1),FALSE)</f>
        <v>-569.55699300000003</v>
      </c>
    </row>
    <row r="1548" spans="1:41" ht="15" customHeight="1" x14ac:dyDescent="0.35">
      <c r="A1548" s="394"/>
      <c r="B1548" s="392"/>
      <c r="C1548" s="139" t="s">
        <v>469</v>
      </c>
      <c r="D1548" s="95"/>
      <c r="E1548" s="65" t="s">
        <v>861</v>
      </c>
      <c r="F1548" s="368">
        <f>+VLOOKUP($E1548,Value_Added!$1:$1048576,MATCH(DATE(F$2,1,1),Value_Added!$A$1:$LI$1),FALSE)</f>
        <v>-2871.6900839999998</v>
      </c>
      <c r="G1548" s="368">
        <f>+VLOOKUP($E1548,Value_Added!$1:$1048576,MATCH(DATE(G$2,1,1),Value_Added!$A$1:$LI$1),FALSE)</f>
        <v>-2893.1566680000001</v>
      </c>
      <c r="H1548" s="368">
        <f>+VLOOKUP($E1548,Value_Added!$1:$1048576,MATCH(DATE(H$2,1,1),Value_Added!$A$1:$LI$1),FALSE)</f>
        <v>-2905.8931560000001</v>
      </c>
      <c r="I1548" s="368">
        <f>+VLOOKUP($E1548,Value_Added!$1:$1048576,MATCH(DATE(I$2,1,1),Value_Added!$A$1:$LI$1),FALSE)</f>
        <v>-2916.1269929999999</v>
      </c>
      <c r="J1548" s="368">
        <f>+VLOOKUP($E1548,Value_Added!$1:$1048576,MATCH(DATE(J$2,1,1),Value_Added!$A$1:$LI$1),FALSE)</f>
        <v>-2926.8057690000001</v>
      </c>
      <c r="K1548" s="368">
        <f>+VLOOKUP($E1548,Value_Added!$1:$1048576,MATCH(DATE(K$2,1,1),Value_Added!$A$1:$LI$1),FALSE)</f>
        <v>-2938.884192</v>
      </c>
      <c r="L1548" s="368">
        <f>+VLOOKUP($E1548,Value_Added!$1:$1048576,MATCH(DATE(L$2,1,1),Value_Added!$A$1:$LI$1),FALSE)</f>
        <v>-2951.9995990000002</v>
      </c>
      <c r="M1548" s="368">
        <f>+VLOOKUP($E1548,Value_Added!$1:$1048576,MATCH(DATE(M$2,1,1),Value_Added!$A$1:$LI$1),FALSE)</f>
        <v>-2965.7820499999998</v>
      </c>
      <c r="N1548" s="368">
        <f>+VLOOKUP($E1548,Value_Added!$1:$1048576,MATCH(DATE(N$2,1,1),Value_Added!$A$1:$LI$1),FALSE)</f>
        <v>-2980.190216</v>
      </c>
      <c r="O1548" s="368">
        <f>+VLOOKUP($E1548,Value_Added!$1:$1048576,MATCH(DATE(O$2,1,1),Value_Added!$A$1:$LI$1),FALSE)</f>
        <v>-2995.2895870000002</v>
      </c>
      <c r="P1548" s="368">
        <f>+VLOOKUP($E1548,Value_Added!$1:$1048576,MATCH(DATE(P$2,1,1),Value_Added!$A$1:$LI$1),FALSE)</f>
        <v>-3011.6396719999998</v>
      </c>
      <c r="Q1548" s="368">
        <f>+VLOOKUP($E1548,Value_Added!$1:$1048576,MATCH(DATE(Q$2,1,1),Value_Added!$A$1:$LI$1),FALSE)</f>
        <v>-3028.7447649999999</v>
      </c>
      <c r="R1548" s="368">
        <f>+VLOOKUP($E1548,Value_Added!$1:$1048576,MATCH(DATE(R$2,1,1),Value_Added!$A$1:$LI$1),FALSE)</f>
        <v>-3046.3044129999998</v>
      </c>
      <c r="S1548" s="368">
        <f>+VLOOKUP($E1548,Value_Added!$1:$1048576,MATCH(DATE(S$2,1,1),Value_Added!$A$1:$LI$1),FALSE)</f>
        <v>-3064.2830389999999</v>
      </c>
      <c r="T1548" s="368">
        <f>+VLOOKUP($E1548,Value_Added!$1:$1048576,MATCH(DATE(T$2,1,1),Value_Added!$A$1:$LI$1),FALSE)</f>
        <v>-3082.6220819999999</v>
      </c>
      <c r="U1548" s="368">
        <f>+VLOOKUP($E1548,Value_Added!$1:$1048576,MATCH(DATE(U$2,1,1),Value_Added!$A$1:$LI$1),FALSE)</f>
        <v>-3101.229081</v>
      </c>
      <c r="V1548" s="368">
        <f>+VLOOKUP($E1548,Value_Added!$1:$1048576,MATCH(DATE(V$2,1,1),Value_Added!$A$1:$LI$1),FALSE)</f>
        <v>-3119.9397079999999</v>
      </c>
      <c r="W1548" s="368">
        <f>+VLOOKUP($E1548,Value_Added!$1:$1048576,MATCH(DATE(W$2,1,1),Value_Added!$A$1:$LI$1),FALSE)</f>
        <v>-3138.6181449999999</v>
      </c>
      <c r="X1548" s="368">
        <f>+VLOOKUP($E1548,Value_Added!$1:$1048576,MATCH(DATE(X$2,1,1),Value_Added!$A$1:$LI$1),FALSE)</f>
        <v>-3157.3037429999999</v>
      </c>
      <c r="Y1548" s="368">
        <f>+VLOOKUP($E1548,Value_Added!$1:$1048576,MATCH(DATE(Y$2,1,1),Value_Added!$A$1:$LI$1),FALSE)</f>
        <v>-3176.1439879999998</v>
      </c>
      <c r="Z1548" s="368">
        <f>+VLOOKUP($E1548,Value_Added!$1:$1048576,MATCH(DATE(Z$2,1,1),Value_Added!$A$1:$LI$1),FALSE)</f>
        <v>-3194.944559</v>
      </c>
      <c r="AA1548" s="368">
        <f>+VLOOKUP($E1548,Value_Added!$1:$1048576,MATCH(DATE(AA$2,1,1),Value_Added!$A$1:$LI$1),FALSE)</f>
        <v>-3214.1807010000002</v>
      </c>
      <c r="AB1548" s="368">
        <f>+VLOOKUP($E1548,Value_Added!$1:$1048576,MATCH(DATE(AB$2,1,1),Value_Added!$A$1:$LI$1),FALSE)</f>
        <v>-3234.1377470000002</v>
      </c>
      <c r="AC1548" s="368">
        <f>+VLOOKUP($E1548,Value_Added!$1:$1048576,MATCH(DATE(AC$2,1,1),Value_Added!$A$1:$LI$1),FALSE)</f>
        <v>-3254.8693880000001</v>
      </c>
      <c r="AD1548" s="368">
        <f>+VLOOKUP($E1548,Value_Added!$1:$1048576,MATCH(DATE(AD$2,1,1),Value_Added!$A$1:$LI$1),FALSE)</f>
        <v>-3276.411501</v>
      </c>
      <c r="AE1548" s="368">
        <f>+VLOOKUP($E1548,Value_Added!$1:$1048576,MATCH(DATE(AE$2,1,1),Value_Added!$A$1:$LI$1),FALSE)</f>
        <v>-3297.804091</v>
      </c>
      <c r="AF1548" s="368">
        <f>+VLOOKUP($E1548,Value_Added!$1:$1048576,MATCH(DATE(AF$2,1,1),Value_Added!$A$1:$LI$1),FALSE)</f>
        <v>-3319.535007</v>
      </c>
      <c r="AG1548" s="368">
        <f>+VLOOKUP($E1548,Value_Added!$1:$1048576,MATCH(DATE(AG$2,1,1),Value_Added!$A$1:$LI$1),FALSE)</f>
        <v>-3342.0768629999998</v>
      </c>
      <c r="AH1548" s="368">
        <f>+VLOOKUP($E1548,Value_Added!$1:$1048576,MATCH(DATE(AH$2,1,1),Value_Added!$A$1:$LI$1),FALSE)</f>
        <v>-3365.5430930000002</v>
      </c>
      <c r="AI1548" s="368">
        <f>+VLOOKUP($E1548,Value_Added!$1:$1048576,MATCH(DATE(AI$2,1,1),Value_Added!$A$1:$LI$1),FALSE)</f>
        <v>-3389.9963240000002</v>
      </c>
      <c r="AJ1548" s="368">
        <f>+VLOOKUP($E1548,Value_Added!$1:$1048576,MATCH(DATE(AJ$2,1,1),Value_Added!$A$1:$LI$1),FALSE)</f>
        <v>-3415.4941589999999</v>
      </c>
      <c r="AK1548" s="368">
        <f>+VLOOKUP($E1548,Value_Added!$1:$1048576,MATCH(DATE(AK$2,1,1),Value_Added!$A$1:$LI$1),FALSE)</f>
        <v>-3442.0913220000002</v>
      </c>
      <c r="AL1548" s="368">
        <f>+VLOOKUP($E1548,Value_Added!$1:$1048576,MATCH(DATE(AL$2,1,1),Value_Added!$A$1:$LI$1),FALSE)</f>
        <v>-3469.8389309999998</v>
      </c>
      <c r="AM1548" s="368">
        <f>+VLOOKUP($E1548,Value_Added!$1:$1048576,MATCH(DATE(AM$2,1,1),Value_Added!$A$1:$LI$1),FALSE)</f>
        <v>-3498.7850210000001</v>
      </c>
      <c r="AN1548" s="368">
        <f>+VLOOKUP($E1548,Value_Added!$1:$1048576,MATCH(DATE(AN$2,1,1),Value_Added!$A$1:$LI$1),FALSE)</f>
        <v>-3528.975884</v>
      </c>
      <c r="AO1548" s="368">
        <f>+VLOOKUP($E1548,Value_Added!$1:$1048576,MATCH(DATE(AO$2,1,1),Value_Added!$A$1:$LI$1),FALSE)</f>
        <v>-3560.457492</v>
      </c>
    </row>
    <row r="1549" spans="1:41" ht="15" customHeight="1" x14ac:dyDescent="0.35">
      <c r="A1549" s="394"/>
      <c r="B1549" s="392"/>
      <c r="C1549" s="139" t="s">
        <v>470</v>
      </c>
      <c r="D1549" s="95"/>
      <c r="E1549" s="65" t="s">
        <v>862</v>
      </c>
      <c r="F1549" s="368">
        <f>+VLOOKUP($E1549,Value_Added!$1:$1048576,MATCH(DATE(F$2,1,1),Value_Added!$A$1:$LI$1),FALSE)</f>
        <v>4660.3684110000004</v>
      </c>
      <c r="G1549" s="368">
        <f>+VLOOKUP($E1549,Value_Added!$1:$1048576,MATCH(DATE(G$2,1,1),Value_Added!$A$1:$LI$1),FALSE)</f>
        <v>4702.230791</v>
      </c>
      <c r="H1549" s="368">
        <f>+VLOOKUP($E1549,Value_Added!$1:$1048576,MATCH(DATE(H$2,1,1),Value_Added!$A$1:$LI$1),FALSE)</f>
        <v>4743.3595009999999</v>
      </c>
      <c r="I1549" s="368">
        <f>+VLOOKUP($E1549,Value_Added!$1:$1048576,MATCH(DATE(I$2,1,1),Value_Added!$A$1:$LI$1),FALSE)</f>
        <v>4785.2852290000001</v>
      </c>
      <c r="J1549" s="368">
        <f>+VLOOKUP($E1549,Value_Added!$1:$1048576,MATCH(DATE(J$2,1,1),Value_Added!$A$1:$LI$1),FALSE)</f>
        <v>4828.795854</v>
      </c>
      <c r="K1549" s="368">
        <f>+VLOOKUP($E1549,Value_Added!$1:$1048576,MATCH(DATE(K$2,1,1),Value_Added!$A$1:$LI$1),FALSE)</f>
        <v>4874.1375319999997</v>
      </c>
      <c r="L1549" s="368">
        <f>+VLOOKUP($E1549,Value_Added!$1:$1048576,MATCH(DATE(L$2,1,1),Value_Added!$A$1:$LI$1),FALSE)</f>
        <v>4918.015171</v>
      </c>
      <c r="M1549" s="368">
        <f>+VLOOKUP($E1549,Value_Added!$1:$1048576,MATCH(DATE(M$2,1,1),Value_Added!$A$1:$LI$1),FALSE)</f>
        <v>4961.2978439999997</v>
      </c>
      <c r="N1549" s="368">
        <f>+VLOOKUP($E1549,Value_Added!$1:$1048576,MATCH(DATE(N$2,1,1),Value_Added!$A$1:$LI$1),FALSE)</f>
        <v>5004.7046339999997</v>
      </c>
      <c r="O1549" s="368">
        <f>+VLOOKUP($E1549,Value_Added!$1:$1048576,MATCH(DATE(O$2,1,1),Value_Added!$A$1:$LI$1),FALSE)</f>
        <v>5048.6854460000004</v>
      </c>
      <c r="P1549" s="368">
        <f>+VLOOKUP($E1549,Value_Added!$1:$1048576,MATCH(DATE(P$2,1,1),Value_Added!$A$1:$LI$1),FALSE)</f>
        <v>5097.7840820000001</v>
      </c>
      <c r="Q1549" s="368">
        <f>+VLOOKUP($E1549,Value_Added!$1:$1048576,MATCH(DATE(Q$2,1,1),Value_Added!$A$1:$LI$1),FALSE)</f>
        <v>5145.1018839999997</v>
      </c>
      <c r="R1549" s="368">
        <f>+VLOOKUP($E1549,Value_Added!$1:$1048576,MATCH(DATE(R$2,1,1),Value_Added!$A$1:$LI$1),FALSE)</f>
        <v>5192.240941</v>
      </c>
      <c r="S1549" s="368">
        <f>+VLOOKUP($E1549,Value_Added!$1:$1048576,MATCH(DATE(S$2,1,1),Value_Added!$A$1:$LI$1),FALSE)</f>
        <v>5239.6791819999999</v>
      </c>
      <c r="T1549" s="368">
        <f>+VLOOKUP($E1549,Value_Added!$1:$1048576,MATCH(DATE(T$2,1,1),Value_Added!$A$1:$LI$1),FALSE)</f>
        <v>5287.5343489999996</v>
      </c>
      <c r="U1549" s="368">
        <f>+VLOOKUP($E1549,Value_Added!$1:$1048576,MATCH(DATE(U$2,1,1),Value_Added!$A$1:$LI$1),FALSE)</f>
        <v>5335.7703799999999</v>
      </c>
      <c r="V1549" s="368">
        <f>+VLOOKUP($E1549,Value_Added!$1:$1048576,MATCH(DATE(V$2,1,1),Value_Added!$A$1:$LI$1),FALSE)</f>
        <v>5383.9513489999999</v>
      </c>
      <c r="W1549" s="368">
        <f>+VLOOKUP($E1549,Value_Added!$1:$1048576,MATCH(DATE(W$2,1,1),Value_Added!$A$1:$LI$1),FALSE)</f>
        <v>5431.7374579999996</v>
      </c>
      <c r="X1549" s="368">
        <f>+VLOOKUP($E1549,Value_Added!$1:$1048576,MATCH(DATE(X$2,1,1),Value_Added!$A$1:$LI$1),FALSE)</f>
        <v>5479.3180860000002</v>
      </c>
      <c r="Y1549" s="368">
        <f>+VLOOKUP($E1549,Value_Added!$1:$1048576,MATCH(DATE(Y$2,1,1),Value_Added!$A$1:$LI$1),FALSE)</f>
        <v>5526.9424369999997</v>
      </c>
      <c r="Z1549" s="368">
        <f>+VLOOKUP($E1549,Value_Added!$1:$1048576,MATCH(DATE(Z$2,1,1),Value_Added!$A$1:$LI$1),FALSE)</f>
        <v>5571.9081340000002</v>
      </c>
      <c r="AA1549" s="368">
        <f>+VLOOKUP($E1549,Value_Added!$1:$1048576,MATCH(DATE(AA$2,1,1),Value_Added!$A$1:$LI$1),FALSE)</f>
        <v>5618.9862380000004</v>
      </c>
      <c r="AB1549" s="368">
        <f>+VLOOKUP($E1549,Value_Added!$1:$1048576,MATCH(DATE(AB$2,1,1),Value_Added!$A$1:$LI$1),FALSE)</f>
        <v>5667.1753740000004</v>
      </c>
      <c r="AC1549" s="368">
        <f>+VLOOKUP($E1549,Value_Added!$1:$1048576,MATCH(DATE(AC$2,1,1),Value_Added!$A$1:$LI$1),FALSE)</f>
        <v>5716.1535750000003</v>
      </c>
      <c r="AD1549" s="368">
        <f>+VLOOKUP($E1549,Value_Added!$1:$1048576,MATCH(DATE(AD$2,1,1),Value_Added!$A$1:$LI$1),FALSE)</f>
        <v>5765.8066609999996</v>
      </c>
      <c r="AE1549" s="368">
        <f>+VLOOKUP($E1549,Value_Added!$1:$1048576,MATCH(DATE(AE$2,1,1),Value_Added!$A$1:$LI$1),FALSE)</f>
        <v>5808.1623790000003</v>
      </c>
      <c r="AF1549" s="368">
        <f>+VLOOKUP($E1549,Value_Added!$1:$1048576,MATCH(DATE(AF$2,1,1),Value_Added!$A$1:$LI$1),FALSE)</f>
        <v>5852.2061000000003</v>
      </c>
      <c r="AG1549" s="368">
        <f>+VLOOKUP($E1549,Value_Added!$1:$1048576,MATCH(DATE(AG$2,1,1),Value_Added!$A$1:$LI$1),FALSE)</f>
        <v>5897.2455090000003</v>
      </c>
      <c r="AH1549" s="368">
        <f>+VLOOKUP($E1549,Value_Added!$1:$1048576,MATCH(DATE(AH$2,1,1),Value_Added!$A$1:$LI$1),FALSE)</f>
        <v>5943.135147</v>
      </c>
      <c r="AI1549" s="368">
        <f>+VLOOKUP($E1549,Value_Added!$1:$1048576,MATCH(DATE(AI$2,1,1),Value_Added!$A$1:$LI$1),FALSE)</f>
        <v>5989.8551420000003</v>
      </c>
      <c r="AJ1549" s="368">
        <f>+VLOOKUP($E1549,Value_Added!$1:$1048576,MATCH(DATE(AJ$2,1,1),Value_Added!$A$1:$LI$1),FALSE)</f>
        <v>6037.4281090000004</v>
      </c>
      <c r="AK1549" s="368">
        <f>+VLOOKUP($E1549,Value_Added!$1:$1048576,MATCH(DATE(AK$2,1,1),Value_Added!$A$1:$LI$1),FALSE)</f>
        <v>6085.8935750000001</v>
      </c>
      <c r="AL1549" s="368">
        <f>+VLOOKUP($E1549,Value_Added!$1:$1048576,MATCH(DATE(AL$2,1,1),Value_Added!$A$1:$LI$1),FALSE)</f>
        <v>6135.2980189999998</v>
      </c>
      <c r="AM1549" s="368">
        <f>+VLOOKUP($E1549,Value_Added!$1:$1048576,MATCH(DATE(AM$2,1,1),Value_Added!$A$1:$LI$1),FALSE)</f>
        <v>6185.690963</v>
      </c>
      <c r="AN1549" s="368">
        <f>+VLOOKUP($E1549,Value_Added!$1:$1048576,MATCH(DATE(AN$2,1,1),Value_Added!$A$1:$LI$1),FALSE)</f>
        <v>6237.123775</v>
      </c>
      <c r="AO1549" s="368">
        <f>+VLOOKUP($E1549,Value_Added!$1:$1048576,MATCH(DATE(AO$2,1,1),Value_Added!$A$1:$LI$1),FALSE)</f>
        <v>6289.6492159999998</v>
      </c>
    </row>
    <row r="1550" spans="1:41" ht="15" customHeight="1" x14ac:dyDescent="0.35">
      <c r="A1550" s="394"/>
      <c r="B1550" s="392"/>
      <c r="C1550" s="140" t="s">
        <v>471</v>
      </c>
      <c r="D1550" s="96"/>
      <c r="E1550" s="88" t="s">
        <v>863</v>
      </c>
      <c r="F1550" s="369">
        <f>+VLOOKUP($E1550,Value_Added!$1:$1048576,MATCH(DATE(F$2,1,1),Value_Added!$A$1:$LI$1),FALSE)</f>
        <v>-1480.344861</v>
      </c>
      <c r="G1550" s="369">
        <f>+VLOOKUP($E1550,Value_Added!$1:$1048576,MATCH(DATE(G$2,1,1),Value_Added!$A$1:$LI$1),FALSE)</f>
        <v>-1490.0211810000001</v>
      </c>
      <c r="H1550" s="369">
        <f>+VLOOKUP($E1550,Value_Added!$1:$1048576,MATCH(DATE(H$2,1,1),Value_Added!$A$1:$LI$1),FALSE)</f>
        <v>-1496.4719219999999</v>
      </c>
      <c r="I1550" s="369">
        <f>+VLOOKUP($E1550,Value_Added!$1:$1048576,MATCH(DATE(I$2,1,1),Value_Added!$A$1:$LI$1),FALSE)</f>
        <v>-1502.2260120000001</v>
      </c>
      <c r="J1550" s="369">
        <f>+VLOOKUP($E1550,Value_Added!$1:$1048576,MATCH(DATE(J$2,1,1),Value_Added!$A$1:$LI$1),FALSE)</f>
        <v>-1508.3743899999999</v>
      </c>
      <c r="K1550" s="369">
        <f>+VLOOKUP($E1550,Value_Added!$1:$1048576,MATCH(DATE(K$2,1,1),Value_Added!$A$1:$LI$1),FALSE)</f>
        <v>-1515.2645729999999</v>
      </c>
      <c r="L1550" s="369">
        <f>+VLOOKUP($E1550,Value_Added!$1:$1048576,MATCH(DATE(L$2,1,1),Value_Added!$A$1:$LI$1),FALSE)</f>
        <v>-1522.6161</v>
      </c>
      <c r="M1550" s="369">
        <f>+VLOOKUP($E1550,Value_Added!$1:$1048576,MATCH(DATE(M$2,1,1),Value_Added!$A$1:$LI$1),FALSE)</f>
        <v>-1530.3037159999999</v>
      </c>
      <c r="N1550" s="369">
        <f>+VLOOKUP($E1550,Value_Added!$1:$1048576,MATCH(DATE(N$2,1,1),Value_Added!$A$1:$LI$1),FALSE)</f>
        <v>-1538.3356670000001</v>
      </c>
      <c r="O1550" s="369">
        <f>+VLOOKUP($E1550,Value_Added!$1:$1048576,MATCH(DATE(O$2,1,1),Value_Added!$A$1:$LI$1),FALSE)</f>
        <v>-1546.7470249999999</v>
      </c>
      <c r="P1550" s="369">
        <f>+VLOOKUP($E1550,Value_Added!$1:$1048576,MATCH(DATE(P$2,1,1),Value_Added!$A$1:$LI$1),FALSE)</f>
        <v>-1555.911582</v>
      </c>
      <c r="Q1550" s="369">
        <f>+VLOOKUP($E1550,Value_Added!$1:$1048576,MATCH(DATE(Q$2,1,1),Value_Added!$A$1:$LI$1),FALSE)</f>
        <v>-1565.3955080000001</v>
      </c>
      <c r="R1550" s="369">
        <f>+VLOOKUP($E1550,Value_Added!$1:$1048576,MATCH(DATE(R$2,1,1),Value_Added!$A$1:$LI$1),FALSE)</f>
        <v>-1575.1835659999999</v>
      </c>
      <c r="S1550" s="369">
        <f>+VLOOKUP($E1550,Value_Added!$1:$1048576,MATCH(DATE(S$2,1,1),Value_Added!$A$1:$LI$1),FALSE)</f>
        <v>-1585.295926</v>
      </c>
      <c r="T1550" s="369">
        <f>+VLOOKUP($E1550,Value_Added!$1:$1048576,MATCH(DATE(T$2,1,1),Value_Added!$A$1:$LI$1),FALSE)</f>
        <v>-1595.736547</v>
      </c>
      <c r="U1550" s="369">
        <f>+VLOOKUP($E1550,Value_Added!$1:$1048576,MATCH(DATE(U$2,1,1),Value_Added!$A$1:$LI$1),FALSE)</f>
        <v>-1606.4984300000001</v>
      </c>
      <c r="V1550" s="369">
        <f>+VLOOKUP($E1550,Value_Added!$1:$1048576,MATCH(DATE(V$2,1,1),Value_Added!$A$1:$LI$1),FALSE)</f>
        <v>-1617.5017760000001</v>
      </c>
      <c r="W1550" s="369">
        <f>+VLOOKUP($E1550,Value_Added!$1:$1048576,MATCH(DATE(W$2,1,1),Value_Added!$A$1:$LI$1),FALSE)</f>
        <v>-1628.6605500000001</v>
      </c>
      <c r="X1550" s="369">
        <f>+VLOOKUP($E1550,Value_Added!$1:$1048576,MATCH(DATE(X$2,1,1),Value_Added!$A$1:$LI$1),FALSE)</f>
        <v>-1639.9861550000001</v>
      </c>
      <c r="Y1550" s="369">
        <f>+VLOOKUP($E1550,Value_Added!$1:$1048576,MATCH(DATE(Y$2,1,1),Value_Added!$A$1:$LI$1),FALSE)</f>
        <v>-1651.5275979999999</v>
      </c>
      <c r="Z1550" s="369">
        <f>+VLOOKUP($E1550,Value_Added!$1:$1048576,MATCH(DATE(Z$2,1,1),Value_Added!$A$1:$LI$1),FALSE)</f>
        <v>-1663.0951239999999</v>
      </c>
      <c r="AA1550" s="369">
        <f>+VLOOKUP($E1550,Value_Added!$1:$1048576,MATCH(DATE(AA$2,1,1),Value_Added!$A$1:$LI$1),FALSE)</f>
        <v>-1675.042291</v>
      </c>
      <c r="AB1550" s="369">
        <f>+VLOOKUP($E1550,Value_Added!$1:$1048576,MATCH(DATE(AB$2,1,1),Value_Added!$A$1:$LI$1),FALSE)</f>
        <v>-1687.4170939999999</v>
      </c>
      <c r="AC1550" s="369">
        <f>+VLOOKUP($E1550,Value_Added!$1:$1048576,MATCH(DATE(AC$2,1,1),Value_Added!$A$1:$LI$1),FALSE)</f>
        <v>-1700.228981</v>
      </c>
      <c r="AD1550" s="369">
        <f>+VLOOKUP($E1550,Value_Added!$1:$1048576,MATCH(DATE(AD$2,1,1),Value_Added!$A$1:$LI$1),FALSE)</f>
        <v>-1713.490315</v>
      </c>
      <c r="AE1550" s="369">
        <f>+VLOOKUP($E1550,Value_Added!$1:$1048576,MATCH(DATE(AE$2,1,1),Value_Added!$A$1:$LI$1),FALSE)</f>
        <v>-1726.5307829999999</v>
      </c>
      <c r="AF1550" s="369">
        <f>+VLOOKUP($E1550,Value_Added!$1:$1048576,MATCH(DATE(AF$2,1,1),Value_Added!$A$1:$LI$1),FALSE)</f>
        <v>-1739.898015</v>
      </c>
      <c r="AG1550" s="369">
        <f>+VLOOKUP($E1550,Value_Added!$1:$1048576,MATCH(DATE(AG$2,1,1),Value_Added!$A$1:$LI$1),FALSE)</f>
        <v>-1753.710499</v>
      </c>
      <c r="AH1550" s="369">
        <f>+VLOOKUP($E1550,Value_Added!$1:$1048576,MATCH(DATE(AH$2,1,1),Value_Added!$A$1:$LI$1),FALSE)</f>
        <v>-1768.008525</v>
      </c>
      <c r="AI1550" s="369">
        <f>+VLOOKUP($E1550,Value_Added!$1:$1048576,MATCH(DATE(AI$2,1,1),Value_Added!$A$1:$LI$1),FALSE)</f>
        <v>-1782.8234910000001</v>
      </c>
      <c r="AJ1550" s="369">
        <f>+VLOOKUP($E1550,Value_Added!$1:$1048576,MATCH(DATE(AJ$2,1,1),Value_Added!$A$1:$LI$1),FALSE)</f>
        <v>-1798.1855539999999</v>
      </c>
      <c r="AK1550" s="369">
        <f>+VLOOKUP($E1550,Value_Added!$1:$1048576,MATCH(DATE(AK$2,1,1),Value_Added!$A$1:$LI$1),FALSE)</f>
        <v>-1814.123284</v>
      </c>
      <c r="AL1550" s="369">
        <f>+VLOOKUP($E1550,Value_Added!$1:$1048576,MATCH(DATE(AL$2,1,1),Value_Added!$A$1:$LI$1),FALSE)</f>
        <v>-1830.6635980000001</v>
      </c>
      <c r="AM1550" s="369">
        <f>+VLOOKUP($E1550,Value_Added!$1:$1048576,MATCH(DATE(AM$2,1,1),Value_Added!$A$1:$LI$1),FALSE)</f>
        <v>-1847.8322720000001</v>
      </c>
      <c r="AN1550" s="369">
        <f>+VLOOKUP($E1550,Value_Added!$1:$1048576,MATCH(DATE(AN$2,1,1),Value_Added!$A$1:$LI$1),FALSE)</f>
        <v>-1865.6546599999999</v>
      </c>
      <c r="AO1550" s="369">
        <f>+VLOOKUP($E1550,Value_Added!$1:$1048576,MATCH(DATE(AO$2,1,1),Value_Added!$A$1:$LI$1),FALSE)</f>
        <v>-1884.156205</v>
      </c>
    </row>
    <row r="1551" spans="1:41" s="92" customFormat="1" ht="15" customHeight="1" x14ac:dyDescent="0.35">
      <c r="A1551" s="394"/>
      <c r="B1551" s="392"/>
      <c r="C1551" s="86" t="s">
        <v>782</v>
      </c>
      <c r="D1551" s="131"/>
      <c r="E1551" s="87" t="s">
        <v>2994</v>
      </c>
      <c r="F1551" s="316">
        <f>+VLOOKUP($E1551,Value_Added!$1:$1048576,MATCH(DATE(F$2,1,1),Value_Added!$A$1:$LI$1),FALSE)</f>
        <v>1965716.7609999999</v>
      </c>
      <c r="G1551" s="316">
        <f>+VLOOKUP($E1551,Value_Added!$1:$1048576,MATCH(DATE(G$2,1,1),Value_Added!$A$1:$LI$1),FALSE)</f>
        <v>1985097.69</v>
      </c>
      <c r="H1551" s="316">
        <f>+VLOOKUP($E1551,Value_Added!$1:$1048576,MATCH(DATE(H$2,1,1),Value_Added!$A$1:$LI$1),FALSE)</f>
        <v>2005131.94</v>
      </c>
      <c r="I1551" s="316">
        <f>+VLOOKUP($E1551,Value_Added!$1:$1048576,MATCH(DATE(I$2,1,1),Value_Added!$A$1:$LI$1),FALSE)</f>
        <v>2026073.6189999999</v>
      </c>
      <c r="J1551" s="316">
        <f>+VLOOKUP($E1551,Value_Added!$1:$1048576,MATCH(DATE(J$2,1,1),Value_Added!$A$1:$LI$1),FALSE)</f>
        <v>2048026.6869999999</v>
      </c>
      <c r="K1551" s="316">
        <f>+VLOOKUP($E1551,Value_Added!$1:$1048576,MATCH(DATE(K$2,1,1),Value_Added!$A$1:$LI$1),FALSE)</f>
        <v>2071000.067</v>
      </c>
      <c r="L1551" s="316">
        <f>+VLOOKUP($E1551,Value_Added!$1:$1048576,MATCH(DATE(L$2,1,1),Value_Added!$A$1:$LI$1),FALSE)</f>
        <v>2094685.081</v>
      </c>
      <c r="M1551" s="316">
        <f>+VLOOKUP($E1551,Value_Added!$1:$1048576,MATCH(DATE(M$2,1,1),Value_Added!$A$1:$LI$1),FALSE)</f>
        <v>2119127.929</v>
      </c>
      <c r="N1551" s="316">
        <f>+VLOOKUP($E1551,Value_Added!$1:$1048576,MATCH(DATE(N$2,1,1),Value_Added!$A$1:$LI$1),FALSE)</f>
        <v>2144307.0430000001</v>
      </c>
      <c r="O1551" s="316">
        <f>+VLOOKUP($E1551,Value_Added!$1:$1048576,MATCH(DATE(O$2,1,1),Value_Added!$A$1:$LI$1),FALSE)</f>
        <v>2170183.5010000002</v>
      </c>
      <c r="P1551" s="316">
        <f>+VLOOKUP($E1551,Value_Added!$1:$1048576,MATCH(DATE(P$2,1,1),Value_Added!$A$1:$LI$1),FALSE)</f>
        <v>2197192.3620000002</v>
      </c>
      <c r="Q1551" s="316">
        <f>+VLOOKUP($E1551,Value_Added!$1:$1048576,MATCH(DATE(Q$2,1,1),Value_Added!$A$1:$LI$1),FALSE)</f>
        <v>2224639.5180000002</v>
      </c>
      <c r="R1551" s="316">
        <f>+VLOOKUP($E1551,Value_Added!$1:$1048576,MATCH(DATE(R$2,1,1),Value_Added!$A$1:$LI$1),FALSE)</f>
        <v>2252591.716</v>
      </c>
      <c r="S1551" s="316">
        <f>+VLOOKUP($E1551,Value_Added!$1:$1048576,MATCH(DATE(S$2,1,1),Value_Added!$A$1:$LI$1),FALSE)</f>
        <v>2281050.9559999998</v>
      </c>
      <c r="T1551" s="316">
        <f>+VLOOKUP($E1551,Value_Added!$1:$1048576,MATCH(DATE(T$2,1,1),Value_Added!$A$1:$LI$1),FALSE)</f>
        <v>2310011.9139999999</v>
      </c>
      <c r="U1551" s="316">
        <f>+VLOOKUP($E1551,Value_Added!$1:$1048576,MATCH(DATE(U$2,1,1),Value_Added!$A$1:$LI$1),FALSE)</f>
        <v>2339473.4079999998</v>
      </c>
      <c r="V1551" s="316">
        <f>+VLOOKUP($E1551,Value_Added!$1:$1048576,MATCH(DATE(V$2,1,1),Value_Added!$A$1:$LI$1),FALSE)</f>
        <v>2369438.523</v>
      </c>
      <c r="W1551" s="316">
        <f>+VLOOKUP($E1551,Value_Added!$1:$1048576,MATCH(DATE(W$2,1,1),Value_Added!$A$1:$LI$1),FALSE)</f>
        <v>2399913.1260000002</v>
      </c>
      <c r="X1551" s="316">
        <f>+VLOOKUP($E1551,Value_Added!$1:$1048576,MATCH(DATE(X$2,1,1),Value_Added!$A$1:$LI$1),FALSE)</f>
        <v>2430904.3810000001</v>
      </c>
      <c r="Y1551" s="316">
        <f>+VLOOKUP($E1551,Value_Added!$1:$1048576,MATCH(DATE(Y$2,1,1),Value_Added!$A$1:$LI$1),FALSE)</f>
        <v>2462419.665</v>
      </c>
      <c r="Z1551" s="316">
        <f>+VLOOKUP($E1551,Value_Added!$1:$1048576,MATCH(DATE(Z$2,1,1),Value_Added!$A$1:$LI$1),FALSE)</f>
        <v>2494117.5580000002</v>
      </c>
      <c r="AA1551" s="316">
        <f>+VLOOKUP($E1551,Value_Added!$1:$1048576,MATCH(DATE(AA$2,1,1),Value_Added!$A$1:$LI$1),FALSE)</f>
        <v>2526486.3679999998</v>
      </c>
      <c r="AB1551" s="316">
        <f>+VLOOKUP($E1551,Value_Added!$1:$1048576,MATCH(DATE(AB$2,1,1),Value_Added!$A$1:$LI$1),FALSE)</f>
        <v>2559461.6940000001</v>
      </c>
      <c r="AC1551" s="316">
        <f>+VLOOKUP($E1551,Value_Added!$1:$1048576,MATCH(DATE(AC$2,1,1),Value_Added!$A$1:$LI$1),FALSE)</f>
        <v>2593030.7089999998</v>
      </c>
      <c r="AD1551" s="316">
        <f>+VLOOKUP($E1551,Value_Added!$1:$1048576,MATCH(DATE(AD$2,1,1),Value_Added!$A$1:$LI$1),FALSE)</f>
        <v>2627191.0819999999</v>
      </c>
      <c r="AE1551" s="316">
        <f>+VLOOKUP($E1551,Value_Added!$1:$1048576,MATCH(DATE(AE$2,1,1),Value_Added!$A$1:$LI$1),FALSE)</f>
        <v>2660936.0839999998</v>
      </c>
      <c r="AF1551" s="316">
        <f>+VLOOKUP($E1551,Value_Added!$1:$1048576,MATCH(DATE(AF$2,1,1),Value_Added!$A$1:$LI$1),FALSE)</f>
        <v>2695175.301</v>
      </c>
      <c r="AG1551" s="316">
        <f>+VLOOKUP($E1551,Value_Added!$1:$1048576,MATCH(DATE(AG$2,1,1),Value_Added!$A$1:$LI$1),FALSE)</f>
        <v>2729880.13</v>
      </c>
      <c r="AH1551" s="316">
        <f>+VLOOKUP($E1551,Value_Added!$1:$1048576,MATCH(DATE(AH$2,1,1),Value_Added!$A$1:$LI$1),FALSE)</f>
        <v>2765077.1889999998</v>
      </c>
      <c r="AI1551" s="316">
        <f>+VLOOKUP($E1551,Value_Added!$1:$1048576,MATCH(DATE(AI$2,1,1),Value_Added!$A$1:$LI$1),FALSE)</f>
        <v>2800799.219</v>
      </c>
      <c r="AJ1551" s="316">
        <f>+VLOOKUP($E1551,Value_Added!$1:$1048576,MATCH(DATE(AJ$2,1,1),Value_Added!$A$1:$LI$1),FALSE)</f>
        <v>2837073.361</v>
      </c>
      <c r="AK1551" s="316">
        <f>+VLOOKUP($E1551,Value_Added!$1:$1048576,MATCH(DATE(AK$2,1,1),Value_Added!$A$1:$LI$1),FALSE)</f>
        <v>2873919.8939999999</v>
      </c>
      <c r="AL1551" s="316">
        <f>+VLOOKUP($E1551,Value_Added!$1:$1048576,MATCH(DATE(AL$2,1,1),Value_Added!$A$1:$LI$1),FALSE)</f>
        <v>2911353.6170000001</v>
      </c>
      <c r="AM1551" s="316">
        <f>+VLOOKUP($E1551,Value_Added!$1:$1048576,MATCH(DATE(AM$2,1,1),Value_Added!$A$1:$LI$1),FALSE)</f>
        <v>2949385.872</v>
      </c>
      <c r="AN1551" s="316">
        <f>+VLOOKUP($E1551,Value_Added!$1:$1048576,MATCH(DATE(AN$2,1,1),Value_Added!$A$1:$LI$1),FALSE)</f>
        <v>2988026.321</v>
      </c>
      <c r="AO1551" s="316">
        <f>+VLOOKUP($E1551,Value_Added!$1:$1048576,MATCH(DATE(AO$2,1,1),Value_Added!$A$1:$LI$1),FALSE)</f>
        <v>3027283.8539999998</v>
      </c>
    </row>
    <row r="1552" spans="1:41" s="92" customFormat="1" ht="15" customHeight="1" x14ac:dyDescent="0.35">
      <c r="A1552" s="394"/>
      <c r="B1552" s="392"/>
      <c r="C1552" s="86" t="s">
        <v>783</v>
      </c>
      <c r="D1552" s="131"/>
      <c r="E1552" s="87" t="s">
        <v>2995</v>
      </c>
      <c r="F1552" s="316">
        <f>+VLOOKUP($E1552,Value_Added!$1:$1048576,MATCH(DATE(F$2,1,1),Value_Added!$A$1:$LI$1),FALSE)</f>
        <v>36082.01425</v>
      </c>
      <c r="G1552" s="316">
        <f>+VLOOKUP($E1552,Value_Added!$1:$1048576,MATCH(DATE(G$2,1,1),Value_Added!$A$1:$LI$1),FALSE)</f>
        <v>36231.683660000002</v>
      </c>
      <c r="H1552" s="316">
        <f>+VLOOKUP($E1552,Value_Added!$1:$1048576,MATCH(DATE(H$2,1,1),Value_Added!$A$1:$LI$1),FALSE)</f>
        <v>36421.142</v>
      </c>
      <c r="I1552" s="316">
        <f>+VLOOKUP($E1552,Value_Added!$1:$1048576,MATCH(DATE(I$2,1,1),Value_Added!$A$1:$LI$1),FALSE)</f>
        <v>36649.74134</v>
      </c>
      <c r="J1552" s="316">
        <f>+VLOOKUP($E1552,Value_Added!$1:$1048576,MATCH(DATE(J$2,1,1),Value_Added!$A$1:$LI$1),FALSE)</f>
        <v>36917.543380000003</v>
      </c>
      <c r="K1552" s="316">
        <f>+VLOOKUP($E1552,Value_Added!$1:$1048576,MATCH(DATE(K$2,1,1),Value_Added!$A$1:$LI$1),FALSE)</f>
        <v>37221.726999999999</v>
      </c>
      <c r="L1552" s="316">
        <f>+VLOOKUP($E1552,Value_Added!$1:$1048576,MATCH(DATE(L$2,1,1),Value_Added!$A$1:$LI$1),FALSE)</f>
        <v>37550.867100000003</v>
      </c>
      <c r="M1552" s="316">
        <f>+VLOOKUP($E1552,Value_Added!$1:$1048576,MATCH(DATE(M$2,1,1),Value_Added!$A$1:$LI$1),FALSE)</f>
        <v>37904.597529999999</v>
      </c>
      <c r="N1552" s="316">
        <f>+VLOOKUP($E1552,Value_Added!$1:$1048576,MATCH(DATE(N$2,1,1),Value_Added!$A$1:$LI$1),FALSE)</f>
        <v>38280.583720000002</v>
      </c>
      <c r="O1552" s="316">
        <f>+VLOOKUP($E1552,Value_Added!$1:$1048576,MATCH(DATE(O$2,1,1),Value_Added!$A$1:$LI$1),FALSE)</f>
        <v>38676.307339999999</v>
      </c>
      <c r="P1552" s="316">
        <f>+VLOOKUP($E1552,Value_Added!$1:$1048576,MATCH(DATE(P$2,1,1),Value_Added!$A$1:$LI$1),FALSE)</f>
        <v>39102.431620000003</v>
      </c>
      <c r="Q1552" s="316">
        <f>+VLOOKUP($E1552,Value_Added!$1:$1048576,MATCH(DATE(Q$2,1,1),Value_Added!$A$1:$LI$1),FALSE)</f>
        <v>39537.80287</v>
      </c>
      <c r="R1552" s="316">
        <f>+VLOOKUP($E1552,Value_Added!$1:$1048576,MATCH(DATE(R$2,1,1),Value_Added!$A$1:$LI$1),FALSE)</f>
        <v>39984.794029999997</v>
      </c>
      <c r="S1552" s="316">
        <f>+VLOOKUP($E1552,Value_Added!$1:$1048576,MATCH(DATE(S$2,1,1),Value_Added!$A$1:$LI$1),FALSE)</f>
        <v>40443.272380000002</v>
      </c>
      <c r="T1552" s="316">
        <f>+VLOOKUP($E1552,Value_Added!$1:$1048576,MATCH(DATE(T$2,1,1),Value_Added!$A$1:$LI$1),FALSE)</f>
        <v>40912.665520000002</v>
      </c>
      <c r="U1552" s="316">
        <f>+VLOOKUP($E1552,Value_Added!$1:$1048576,MATCH(DATE(U$2,1,1),Value_Added!$A$1:$LI$1),FALSE)</f>
        <v>41392.475890000002</v>
      </c>
      <c r="V1552" s="316">
        <f>+VLOOKUP($E1552,Value_Added!$1:$1048576,MATCH(DATE(V$2,1,1),Value_Added!$A$1:$LI$1),FALSE)</f>
        <v>41882.347560000002</v>
      </c>
      <c r="W1552" s="316">
        <f>+VLOOKUP($E1552,Value_Added!$1:$1048576,MATCH(DATE(W$2,1,1),Value_Added!$A$1:$LI$1),FALSE)</f>
        <v>42382.046849999999</v>
      </c>
      <c r="X1552" s="316">
        <f>+VLOOKUP($E1552,Value_Added!$1:$1048576,MATCH(DATE(X$2,1,1),Value_Added!$A$1:$LI$1),FALSE)</f>
        <v>42891.427640000002</v>
      </c>
      <c r="Y1552" s="316">
        <f>+VLOOKUP($E1552,Value_Added!$1:$1048576,MATCH(DATE(Y$2,1,1),Value_Added!$A$1:$LI$1),FALSE)</f>
        <v>43410.401059999997</v>
      </c>
      <c r="Z1552" s="316">
        <f>+VLOOKUP($E1552,Value_Added!$1:$1048576,MATCH(DATE(Z$2,1,1),Value_Added!$A$1:$LI$1),FALSE)</f>
        <v>43929.587209999998</v>
      </c>
      <c r="AA1552" s="316">
        <f>+VLOOKUP($E1552,Value_Added!$1:$1048576,MATCH(DATE(AA$2,1,1),Value_Added!$A$1:$LI$1),FALSE)</f>
        <v>44462.88033</v>
      </c>
      <c r="AB1552" s="316">
        <f>+VLOOKUP($E1552,Value_Added!$1:$1048576,MATCH(DATE(AB$2,1,1),Value_Added!$A$1:$LI$1),FALSE)</f>
        <v>45007.462420000003</v>
      </c>
      <c r="AC1552" s="316">
        <f>+VLOOKUP($E1552,Value_Added!$1:$1048576,MATCH(DATE(AC$2,1,1),Value_Added!$A$1:$LI$1),FALSE)</f>
        <v>45562.55287</v>
      </c>
      <c r="AD1552" s="316">
        <f>+VLOOKUP($E1552,Value_Added!$1:$1048576,MATCH(DATE(AD$2,1,1),Value_Added!$A$1:$LI$1),FALSE)</f>
        <v>46127.903270000003</v>
      </c>
      <c r="AE1552" s="316">
        <f>+VLOOKUP($E1552,Value_Added!$1:$1048576,MATCH(DATE(AE$2,1,1),Value_Added!$A$1:$LI$1),FALSE)</f>
        <v>46676.650070000003</v>
      </c>
      <c r="AF1552" s="316">
        <f>+VLOOKUP($E1552,Value_Added!$1:$1048576,MATCH(DATE(AF$2,1,1),Value_Added!$A$1:$LI$1),FALSE)</f>
        <v>47235.87859</v>
      </c>
      <c r="AG1552" s="316">
        <f>+VLOOKUP($E1552,Value_Added!$1:$1048576,MATCH(DATE(AG$2,1,1),Value_Added!$A$1:$LI$1),FALSE)</f>
        <v>47803.545890000001</v>
      </c>
      <c r="AH1552" s="316">
        <f>+VLOOKUP($E1552,Value_Added!$1:$1048576,MATCH(DATE(AH$2,1,1),Value_Added!$A$1:$LI$1),FALSE)</f>
        <v>48379.666969999998</v>
      </c>
      <c r="AI1552" s="316">
        <f>+VLOOKUP($E1552,Value_Added!$1:$1048576,MATCH(DATE(AI$2,1,1),Value_Added!$A$1:$LI$1),FALSE)</f>
        <v>48964.704769999997</v>
      </c>
      <c r="AJ1552" s="316">
        <f>+VLOOKUP($E1552,Value_Added!$1:$1048576,MATCH(DATE(AJ$2,1,1),Value_Added!$A$1:$LI$1),FALSE)</f>
        <v>49559.10598</v>
      </c>
      <c r="AK1552" s="316">
        <f>+VLOOKUP($E1552,Value_Added!$1:$1048576,MATCH(DATE(AK$2,1,1),Value_Added!$A$1:$LI$1),FALSE)</f>
        <v>50163.216590000004</v>
      </c>
      <c r="AL1552" s="316">
        <f>+VLOOKUP($E1552,Value_Added!$1:$1048576,MATCH(DATE(AL$2,1,1),Value_Added!$A$1:$LI$1),FALSE)</f>
        <v>50777.290200000003</v>
      </c>
      <c r="AM1552" s="316">
        <f>+VLOOKUP($E1552,Value_Added!$1:$1048576,MATCH(DATE(AM$2,1,1),Value_Added!$A$1:$LI$1),FALSE)</f>
        <v>51401.519679999998</v>
      </c>
      <c r="AN1552" s="316">
        <f>+VLOOKUP($E1552,Value_Added!$1:$1048576,MATCH(DATE(AN$2,1,1),Value_Added!$A$1:$LI$1),FALSE)</f>
        <v>52036.067300000002</v>
      </c>
      <c r="AO1552" s="316">
        <f>+VLOOKUP($E1552,Value_Added!$1:$1048576,MATCH(DATE(AO$2,1,1),Value_Added!$A$1:$LI$1),FALSE)</f>
        <v>52681.080139999998</v>
      </c>
    </row>
    <row r="1553" spans="1:41" ht="15" customHeight="1" x14ac:dyDescent="0.35">
      <c r="A1553" s="394"/>
      <c r="B1553" s="392"/>
      <c r="C1553" s="139" t="s">
        <v>724</v>
      </c>
      <c r="D1553" s="95"/>
      <c r="E1553" s="65" t="s">
        <v>2996</v>
      </c>
      <c r="F1553" s="368">
        <f>+VLOOKUP($E1553,Value_Added!$1:$1048576,MATCH(DATE(F$2,1,1),Value_Added!$A$1:$LI$1),FALSE)</f>
        <v>30793.132750000001</v>
      </c>
      <c r="G1553" s="368">
        <f>+VLOOKUP($E1553,Value_Added!$1:$1048576,MATCH(DATE(G$2,1,1),Value_Added!$A$1:$LI$1),FALSE)</f>
        <v>30961.013920000001</v>
      </c>
      <c r="H1553" s="368">
        <f>+VLOOKUP($E1553,Value_Added!$1:$1048576,MATCH(DATE(H$2,1,1),Value_Added!$A$1:$LI$1),FALSE)</f>
        <v>31176.85973</v>
      </c>
      <c r="I1553" s="368">
        <f>+VLOOKUP($E1553,Value_Added!$1:$1048576,MATCH(DATE(I$2,1,1),Value_Added!$A$1:$LI$1),FALSE)</f>
        <v>31431.126619999999</v>
      </c>
      <c r="J1553" s="368">
        <f>+VLOOKUP($E1553,Value_Added!$1:$1048576,MATCH(DATE(J$2,1,1),Value_Added!$A$1:$LI$1),FALSE)</f>
        <v>31720.652569999998</v>
      </c>
      <c r="K1553" s="368">
        <f>+VLOOKUP($E1553,Value_Added!$1:$1048576,MATCH(DATE(K$2,1,1),Value_Added!$A$1:$LI$1),FALSE)</f>
        <v>32041.936699999998</v>
      </c>
      <c r="L1553" s="368">
        <f>+VLOOKUP($E1553,Value_Added!$1:$1048576,MATCH(DATE(L$2,1,1),Value_Added!$A$1:$LI$1),FALSE)</f>
        <v>32385.26946</v>
      </c>
      <c r="M1553" s="368">
        <f>+VLOOKUP($E1553,Value_Added!$1:$1048576,MATCH(DATE(M$2,1,1),Value_Added!$A$1:$LI$1),FALSE)</f>
        <v>32750.088619999999</v>
      </c>
      <c r="N1553" s="368">
        <f>+VLOOKUP($E1553,Value_Added!$1:$1048576,MATCH(DATE(N$2,1,1),Value_Added!$A$1:$LI$1),FALSE)</f>
        <v>33134.321320000003</v>
      </c>
      <c r="O1553" s="368">
        <f>+VLOOKUP($E1553,Value_Added!$1:$1048576,MATCH(DATE(O$2,1,1),Value_Added!$A$1:$LI$1),FALSE)</f>
        <v>33535.834139999999</v>
      </c>
      <c r="P1553" s="368">
        <f>+VLOOKUP($E1553,Value_Added!$1:$1048576,MATCH(DATE(P$2,1,1),Value_Added!$A$1:$LI$1),FALSE)</f>
        <v>33963.319459999999</v>
      </c>
      <c r="Q1553" s="368">
        <f>+VLOOKUP($E1553,Value_Added!$1:$1048576,MATCH(DATE(Q$2,1,1),Value_Added!$A$1:$LI$1),FALSE)</f>
        <v>34399.617539999999</v>
      </c>
      <c r="R1553" s="368">
        <f>+VLOOKUP($E1553,Value_Added!$1:$1048576,MATCH(DATE(R$2,1,1),Value_Added!$A$1:$LI$1),FALSE)</f>
        <v>34846.62846</v>
      </c>
      <c r="S1553" s="368">
        <f>+VLOOKUP($E1553,Value_Added!$1:$1048576,MATCH(DATE(S$2,1,1),Value_Added!$A$1:$LI$1),FALSE)</f>
        <v>35304.091229999998</v>
      </c>
      <c r="T1553" s="368">
        <f>+VLOOKUP($E1553,Value_Added!$1:$1048576,MATCH(DATE(T$2,1,1),Value_Added!$A$1:$LI$1),FALSE)</f>
        <v>35771.446060000002</v>
      </c>
      <c r="U1553" s="368">
        <f>+VLOOKUP($E1553,Value_Added!$1:$1048576,MATCH(DATE(U$2,1,1),Value_Added!$A$1:$LI$1),FALSE)</f>
        <v>36248.255819999998</v>
      </c>
      <c r="V1553" s="368">
        <f>+VLOOKUP($E1553,Value_Added!$1:$1048576,MATCH(DATE(V$2,1,1),Value_Added!$A$1:$LI$1),FALSE)</f>
        <v>36734.233119999997</v>
      </c>
      <c r="W1553" s="368">
        <f>+VLOOKUP($E1553,Value_Added!$1:$1048576,MATCH(DATE(W$2,1,1),Value_Added!$A$1:$LI$1),FALSE)</f>
        <v>37229.20564</v>
      </c>
      <c r="X1553" s="368">
        <f>+VLOOKUP($E1553,Value_Added!$1:$1048576,MATCH(DATE(X$2,1,1),Value_Added!$A$1:$LI$1),FALSE)</f>
        <v>37733.076979999998</v>
      </c>
      <c r="Y1553" s="368">
        <f>+VLOOKUP($E1553,Value_Added!$1:$1048576,MATCH(DATE(Y$2,1,1),Value_Added!$A$1:$LI$1),FALSE)</f>
        <v>38245.796369999996</v>
      </c>
      <c r="Z1553" s="368">
        <f>+VLOOKUP($E1553,Value_Added!$1:$1048576,MATCH(DATE(Z$2,1,1),Value_Added!$A$1:$LI$1),FALSE)</f>
        <v>38759.575049999999</v>
      </c>
      <c r="AA1553" s="368">
        <f>+VLOOKUP($E1553,Value_Added!$1:$1048576,MATCH(DATE(AA$2,1,1),Value_Added!$A$1:$LI$1),FALSE)</f>
        <v>39285.887560000003</v>
      </c>
      <c r="AB1553" s="368">
        <f>+VLOOKUP($E1553,Value_Added!$1:$1048576,MATCH(DATE(AB$2,1,1),Value_Added!$A$1:$LI$1),FALSE)</f>
        <v>39822.415220000003</v>
      </c>
      <c r="AC1553" s="368">
        <f>+VLOOKUP($E1553,Value_Added!$1:$1048576,MATCH(DATE(AC$2,1,1),Value_Added!$A$1:$LI$1),FALSE)</f>
        <v>40368.608209999999</v>
      </c>
      <c r="AD1553" s="368">
        <f>+VLOOKUP($E1553,Value_Added!$1:$1048576,MATCH(DATE(AD$2,1,1),Value_Added!$A$1:$LI$1),FALSE)</f>
        <v>40924.32116</v>
      </c>
      <c r="AE1553" s="368">
        <f>+VLOOKUP($E1553,Value_Added!$1:$1048576,MATCH(DATE(AE$2,1,1),Value_Added!$A$1:$LI$1),FALSE)</f>
        <v>41467.017269999997</v>
      </c>
      <c r="AF1553" s="368">
        <f>+VLOOKUP($E1553,Value_Added!$1:$1048576,MATCH(DATE(AF$2,1,1),Value_Added!$A$1:$LI$1),FALSE)</f>
        <v>42019.134530000003</v>
      </c>
      <c r="AG1553" s="368">
        <f>+VLOOKUP($E1553,Value_Added!$1:$1048576,MATCH(DATE(AG$2,1,1),Value_Added!$A$1:$LI$1),FALSE)</f>
        <v>42578.841310000003</v>
      </c>
      <c r="AH1553" s="368">
        <f>+VLOOKUP($E1553,Value_Added!$1:$1048576,MATCH(DATE(AH$2,1,1),Value_Added!$A$1:$LI$1),FALSE)</f>
        <v>43146.260390000003</v>
      </c>
      <c r="AI1553" s="368">
        <f>+VLOOKUP($E1553,Value_Added!$1:$1048576,MATCH(DATE(AI$2,1,1),Value_Added!$A$1:$LI$1),FALSE)</f>
        <v>43721.905910000001</v>
      </c>
      <c r="AJ1553" s="368">
        <f>+VLOOKUP($E1553,Value_Added!$1:$1048576,MATCH(DATE(AJ$2,1,1),Value_Added!$A$1:$LI$1),FALSE)</f>
        <v>44306.246339999998</v>
      </c>
      <c r="AK1553" s="368">
        <f>+VLOOKUP($E1553,Value_Added!$1:$1048576,MATCH(DATE(AK$2,1,1),Value_Added!$A$1:$LI$1),FALSE)</f>
        <v>44899.634539999999</v>
      </c>
      <c r="AL1553" s="368">
        <f>+VLOOKUP($E1553,Value_Added!$1:$1048576,MATCH(DATE(AL$2,1,1),Value_Added!$A$1:$LI$1),FALSE)</f>
        <v>45502.323530000001</v>
      </c>
      <c r="AM1553" s="368">
        <f>+VLOOKUP($E1553,Value_Added!$1:$1048576,MATCH(DATE(AM$2,1,1),Value_Added!$A$1:$LI$1),FALSE)</f>
        <v>46114.501839999997</v>
      </c>
      <c r="AN1553" s="368">
        <f>+VLOOKUP($E1553,Value_Added!$1:$1048576,MATCH(DATE(AN$2,1,1),Value_Added!$A$1:$LI$1),FALSE)</f>
        <v>46736.325270000001</v>
      </c>
      <c r="AO1553" s="368">
        <f>+VLOOKUP($E1553,Value_Added!$1:$1048576,MATCH(DATE(AO$2,1,1),Value_Added!$A$1:$LI$1),FALSE)</f>
        <v>47367.933169999997</v>
      </c>
    </row>
    <row r="1554" spans="1:41" ht="15" customHeight="1" x14ac:dyDescent="0.35">
      <c r="A1554" s="394"/>
      <c r="B1554" s="392"/>
      <c r="C1554" s="139" t="s">
        <v>725</v>
      </c>
      <c r="D1554" s="95"/>
      <c r="E1554" s="65" t="s">
        <v>2997</v>
      </c>
      <c r="F1554" s="368">
        <f>+VLOOKUP($E1554,Value_Added!$1:$1048576,MATCH(DATE(F$2,1,1),Value_Added!$A$1:$LI$1),FALSE)</f>
        <v>5288.8815080000004</v>
      </c>
      <c r="G1554" s="368">
        <f>+VLOOKUP($E1554,Value_Added!$1:$1048576,MATCH(DATE(G$2,1,1),Value_Added!$A$1:$LI$1),FALSE)</f>
        <v>5270.6697359999998</v>
      </c>
      <c r="H1554" s="368">
        <f>+VLOOKUP($E1554,Value_Added!$1:$1048576,MATCH(DATE(H$2,1,1),Value_Added!$A$1:$LI$1),FALSE)</f>
        <v>5244.2822699999997</v>
      </c>
      <c r="I1554" s="368">
        <f>+VLOOKUP($E1554,Value_Added!$1:$1048576,MATCH(DATE(I$2,1,1),Value_Added!$A$1:$LI$1),FALSE)</f>
        <v>5218.6147179999998</v>
      </c>
      <c r="J1554" s="368">
        <f>+VLOOKUP($E1554,Value_Added!$1:$1048576,MATCH(DATE(J$2,1,1),Value_Added!$A$1:$LI$1),FALSE)</f>
        <v>5196.8908149999997</v>
      </c>
      <c r="K1554" s="368">
        <f>+VLOOKUP($E1554,Value_Added!$1:$1048576,MATCH(DATE(K$2,1,1),Value_Added!$A$1:$LI$1),FALSE)</f>
        <v>5179.7903020000003</v>
      </c>
      <c r="L1554" s="368">
        <f>+VLOOKUP($E1554,Value_Added!$1:$1048576,MATCH(DATE(L$2,1,1),Value_Added!$A$1:$LI$1),FALSE)</f>
        <v>5165.5976419999997</v>
      </c>
      <c r="M1554" s="368">
        <f>+VLOOKUP($E1554,Value_Added!$1:$1048576,MATCH(DATE(M$2,1,1),Value_Added!$A$1:$LI$1),FALSE)</f>
        <v>5154.508906</v>
      </c>
      <c r="N1554" s="368">
        <f>+VLOOKUP($E1554,Value_Added!$1:$1048576,MATCH(DATE(N$2,1,1),Value_Added!$A$1:$LI$1),FALSE)</f>
        <v>5146.262401</v>
      </c>
      <c r="O1554" s="368">
        <f>+VLOOKUP($E1554,Value_Added!$1:$1048576,MATCH(DATE(O$2,1,1),Value_Added!$A$1:$LI$1),FALSE)</f>
        <v>5140.4732009999998</v>
      </c>
      <c r="P1554" s="368">
        <f>+VLOOKUP($E1554,Value_Added!$1:$1048576,MATCH(DATE(P$2,1,1),Value_Added!$A$1:$LI$1),FALSE)</f>
        <v>5139.112161</v>
      </c>
      <c r="Q1554" s="368">
        <f>+VLOOKUP($E1554,Value_Added!$1:$1048576,MATCH(DATE(Q$2,1,1),Value_Added!$A$1:$LI$1),FALSE)</f>
        <v>5138.1853259999998</v>
      </c>
      <c r="R1554" s="368">
        <f>+VLOOKUP($E1554,Value_Added!$1:$1048576,MATCH(DATE(R$2,1,1),Value_Added!$A$1:$LI$1),FALSE)</f>
        <v>5138.1655659999997</v>
      </c>
      <c r="S1554" s="368">
        <f>+VLOOKUP($E1554,Value_Added!$1:$1048576,MATCH(DATE(S$2,1,1),Value_Added!$A$1:$LI$1),FALSE)</f>
        <v>5139.1811470000002</v>
      </c>
      <c r="T1554" s="368">
        <f>+VLOOKUP($E1554,Value_Added!$1:$1048576,MATCH(DATE(T$2,1,1),Value_Added!$A$1:$LI$1),FALSE)</f>
        <v>5141.2194589999999</v>
      </c>
      <c r="U1554" s="368">
        <f>+VLOOKUP($E1554,Value_Added!$1:$1048576,MATCH(DATE(U$2,1,1),Value_Added!$A$1:$LI$1),FALSE)</f>
        <v>5144.220069</v>
      </c>
      <c r="V1554" s="368">
        <f>+VLOOKUP($E1554,Value_Added!$1:$1048576,MATCH(DATE(V$2,1,1),Value_Added!$A$1:$LI$1),FALSE)</f>
        <v>5148.1144409999997</v>
      </c>
      <c r="W1554" s="368">
        <f>+VLOOKUP($E1554,Value_Added!$1:$1048576,MATCH(DATE(W$2,1,1),Value_Added!$A$1:$LI$1),FALSE)</f>
        <v>5152.8412079999998</v>
      </c>
      <c r="X1554" s="368">
        <f>+VLOOKUP($E1554,Value_Added!$1:$1048576,MATCH(DATE(X$2,1,1),Value_Added!$A$1:$LI$1),FALSE)</f>
        <v>5158.3506600000001</v>
      </c>
      <c r="Y1554" s="368">
        <f>+VLOOKUP($E1554,Value_Added!$1:$1048576,MATCH(DATE(Y$2,1,1),Value_Added!$A$1:$LI$1),FALSE)</f>
        <v>5164.6046880000004</v>
      </c>
      <c r="Z1554" s="368">
        <f>+VLOOKUP($E1554,Value_Added!$1:$1048576,MATCH(DATE(Z$2,1,1),Value_Added!$A$1:$LI$1),FALSE)</f>
        <v>5170.0121609999997</v>
      </c>
      <c r="AA1554" s="368">
        <f>+VLOOKUP($E1554,Value_Added!$1:$1048576,MATCH(DATE(AA$2,1,1),Value_Added!$A$1:$LI$1),FALSE)</f>
        <v>5176.9927669999997</v>
      </c>
      <c r="AB1554" s="368">
        <f>+VLOOKUP($E1554,Value_Added!$1:$1048576,MATCH(DATE(AB$2,1,1),Value_Added!$A$1:$LI$1),FALSE)</f>
        <v>5185.0471960000004</v>
      </c>
      <c r="AC1554" s="368">
        <f>+VLOOKUP($E1554,Value_Added!$1:$1048576,MATCH(DATE(AC$2,1,1),Value_Added!$A$1:$LI$1),FALSE)</f>
        <v>5193.9446610000005</v>
      </c>
      <c r="AD1554" s="368">
        <f>+VLOOKUP($E1554,Value_Added!$1:$1048576,MATCH(DATE(AD$2,1,1),Value_Added!$A$1:$LI$1),FALSE)</f>
        <v>5203.5821130000004</v>
      </c>
      <c r="AE1554" s="368">
        <f>+VLOOKUP($E1554,Value_Added!$1:$1048576,MATCH(DATE(AE$2,1,1),Value_Added!$A$1:$LI$1),FALSE)</f>
        <v>5209.6327970000002</v>
      </c>
      <c r="AF1554" s="368">
        <f>+VLOOKUP($E1554,Value_Added!$1:$1048576,MATCH(DATE(AF$2,1,1),Value_Added!$A$1:$LI$1),FALSE)</f>
        <v>5216.7440589999997</v>
      </c>
      <c r="AG1554" s="368">
        <f>+VLOOKUP($E1554,Value_Added!$1:$1048576,MATCH(DATE(AG$2,1,1),Value_Added!$A$1:$LI$1),FALSE)</f>
        <v>5224.7045829999997</v>
      </c>
      <c r="AH1554" s="368">
        <f>+VLOOKUP($E1554,Value_Added!$1:$1048576,MATCH(DATE(AH$2,1,1),Value_Added!$A$1:$LI$1),FALSE)</f>
        <v>5233.4065769999997</v>
      </c>
      <c r="AI1554" s="368">
        <f>+VLOOKUP($E1554,Value_Added!$1:$1048576,MATCH(DATE(AI$2,1,1),Value_Added!$A$1:$LI$1),FALSE)</f>
        <v>5242.7988569999998</v>
      </c>
      <c r="AJ1554" s="368">
        <f>+VLOOKUP($E1554,Value_Added!$1:$1048576,MATCH(DATE(AJ$2,1,1),Value_Added!$A$1:$LI$1),FALSE)</f>
        <v>5252.8596390000002</v>
      </c>
      <c r="AK1554" s="368">
        <f>+VLOOKUP($E1554,Value_Added!$1:$1048576,MATCH(DATE(AK$2,1,1),Value_Added!$A$1:$LI$1),FALSE)</f>
        <v>5263.5820560000002</v>
      </c>
      <c r="AL1554" s="368">
        <f>+VLOOKUP($E1554,Value_Added!$1:$1048576,MATCH(DATE(AL$2,1,1),Value_Added!$A$1:$LI$1),FALSE)</f>
        <v>5274.9666749999997</v>
      </c>
      <c r="AM1554" s="368">
        <f>+VLOOKUP($E1554,Value_Added!$1:$1048576,MATCH(DATE(AM$2,1,1),Value_Added!$A$1:$LI$1),FALSE)</f>
        <v>5287.0178379999998</v>
      </c>
      <c r="AN1554" s="368">
        <f>+VLOOKUP($E1554,Value_Added!$1:$1048576,MATCH(DATE(AN$2,1,1),Value_Added!$A$1:$LI$1),FALSE)</f>
        <v>5299.7420220000004</v>
      </c>
      <c r="AO1554" s="368">
        <f>+VLOOKUP($E1554,Value_Added!$1:$1048576,MATCH(DATE(AO$2,1,1),Value_Added!$A$1:$LI$1),FALSE)</f>
        <v>5313.1469649999999</v>
      </c>
    </row>
    <row r="1555" spans="1:41" s="92" customFormat="1" ht="15" customHeight="1" x14ac:dyDescent="0.35">
      <c r="A1555" s="394"/>
      <c r="B1555" s="392"/>
      <c r="C1555" s="86" t="s">
        <v>784</v>
      </c>
      <c r="D1555" s="131"/>
      <c r="E1555" s="87" t="s">
        <v>864</v>
      </c>
      <c r="F1555" s="316">
        <f>+VLOOKUP($E1555,Value_Added!$1:$1048576,MATCH(DATE(F$2,1,1),Value_Added!$A$1:$LI$1),FALSE)</f>
        <v>331551.69160000002</v>
      </c>
      <c r="G1555" s="316">
        <f>+VLOOKUP($E1555,Value_Added!$1:$1048576,MATCH(DATE(G$2,1,1),Value_Added!$A$1:$LI$1),FALSE)</f>
        <v>334938.44010000001</v>
      </c>
      <c r="H1555" s="316">
        <f>+VLOOKUP($E1555,Value_Added!$1:$1048576,MATCH(DATE(H$2,1,1),Value_Added!$A$1:$LI$1),FALSE)</f>
        <v>338523.37609999999</v>
      </c>
      <c r="I1555" s="316">
        <f>+VLOOKUP($E1555,Value_Added!$1:$1048576,MATCH(DATE(I$2,1,1),Value_Added!$A$1:$LI$1),FALSE)</f>
        <v>342240.9975</v>
      </c>
      <c r="J1555" s="316">
        <f>+VLOOKUP($E1555,Value_Added!$1:$1048576,MATCH(DATE(J$2,1,1),Value_Added!$A$1:$LI$1),FALSE)</f>
        <v>346103.9473</v>
      </c>
      <c r="K1555" s="316">
        <f>+VLOOKUP($E1555,Value_Added!$1:$1048576,MATCH(DATE(K$2,1,1),Value_Added!$A$1:$LI$1),FALSE)</f>
        <v>350124.87439999997</v>
      </c>
      <c r="L1555" s="316">
        <f>+VLOOKUP($E1555,Value_Added!$1:$1048576,MATCH(DATE(L$2,1,1),Value_Added!$A$1:$LI$1),FALSE)</f>
        <v>354268.19660000002</v>
      </c>
      <c r="M1555" s="316">
        <f>+VLOOKUP($E1555,Value_Added!$1:$1048576,MATCH(DATE(M$2,1,1),Value_Added!$A$1:$LI$1),FALSE)</f>
        <v>358543.96240000002</v>
      </c>
      <c r="N1555" s="316">
        <f>+VLOOKUP($E1555,Value_Added!$1:$1048576,MATCH(DATE(N$2,1,1),Value_Added!$A$1:$LI$1),FALSE)</f>
        <v>362949.7157</v>
      </c>
      <c r="O1555" s="316">
        <f>+VLOOKUP($E1555,Value_Added!$1:$1048576,MATCH(DATE(O$2,1,1),Value_Added!$A$1:$LI$1),FALSE)</f>
        <v>367480.23869999999</v>
      </c>
      <c r="P1555" s="316">
        <f>+VLOOKUP($E1555,Value_Added!$1:$1048576,MATCH(DATE(P$2,1,1),Value_Added!$A$1:$LI$1),FALSE)</f>
        <v>372200.098</v>
      </c>
      <c r="Q1555" s="316">
        <f>+VLOOKUP($E1555,Value_Added!$1:$1048576,MATCH(DATE(Q$2,1,1),Value_Added!$A$1:$LI$1),FALSE)</f>
        <v>377012.66759999999</v>
      </c>
      <c r="R1555" s="316">
        <f>+VLOOKUP($E1555,Value_Added!$1:$1048576,MATCH(DATE(R$2,1,1),Value_Added!$A$1:$LI$1),FALSE)</f>
        <v>381927.63530000002</v>
      </c>
      <c r="S1555" s="316">
        <f>+VLOOKUP($E1555,Value_Added!$1:$1048576,MATCH(DATE(S$2,1,1),Value_Added!$A$1:$LI$1),FALSE)</f>
        <v>386942.77720000001</v>
      </c>
      <c r="T1555" s="316">
        <f>+VLOOKUP($E1555,Value_Added!$1:$1048576,MATCH(DATE(T$2,1,1),Value_Added!$A$1:$LI$1),FALSE)</f>
        <v>392056.36420000001</v>
      </c>
      <c r="U1555" s="316">
        <f>+VLOOKUP($E1555,Value_Added!$1:$1048576,MATCH(DATE(U$2,1,1),Value_Added!$A$1:$LI$1),FALSE)</f>
        <v>397268.42460000003</v>
      </c>
      <c r="V1555" s="316">
        <f>+VLOOKUP($E1555,Value_Added!$1:$1048576,MATCH(DATE(V$2,1,1),Value_Added!$A$1:$LI$1),FALSE)</f>
        <v>402580.29379999998</v>
      </c>
      <c r="W1555" s="316">
        <f>+VLOOKUP($E1555,Value_Added!$1:$1048576,MATCH(DATE(W$2,1,1),Value_Added!$A$1:$LI$1),FALSE)</f>
        <v>407994.1286</v>
      </c>
      <c r="X1555" s="316">
        <f>+VLOOKUP($E1555,Value_Added!$1:$1048576,MATCH(DATE(X$2,1,1),Value_Added!$A$1:$LI$1),FALSE)</f>
        <v>413512.5367</v>
      </c>
      <c r="Y1555" s="316">
        <f>+VLOOKUP($E1555,Value_Added!$1:$1048576,MATCH(DATE(Y$2,1,1),Value_Added!$A$1:$LI$1),FALSE)</f>
        <v>419138.3089</v>
      </c>
      <c r="Z1555" s="316">
        <f>+VLOOKUP($E1555,Value_Added!$1:$1048576,MATCH(DATE(Z$2,1,1),Value_Added!$A$1:$LI$1),FALSE)</f>
        <v>424822.76809999999</v>
      </c>
      <c r="AA1555" s="316">
        <f>+VLOOKUP($E1555,Value_Added!$1:$1048576,MATCH(DATE(AA$2,1,1),Value_Added!$A$1:$LI$1),FALSE)</f>
        <v>430635.83149999997</v>
      </c>
      <c r="AB1555" s="316">
        <f>+VLOOKUP($E1555,Value_Added!$1:$1048576,MATCH(DATE(AB$2,1,1),Value_Added!$A$1:$LI$1),FALSE)</f>
        <v>436570.11310000002</v>
      </c>
      <c r="AC1555" s="316">
        <f>+VLOOKUP($E1555,Value_Added!$1:$1048576,MATCH(DATE(AC$2,1,1),Value_Added!$A$1:$LI$1),FALSE)</f>
        <v>442627.71059999999</v>
      </c>
      <c r="AD1555" s="316">
        <f>+VLOOKUP($E1555,Value_Added!$1:$1048576,MATCH(DATE(AD$2,1,1),Value_Added!$A$1:$LI$1),FALSE)</f>
        <v>448811.24599999998</v>
      </c>
      <c r="AE1555" s="316">
        <f>+VLOOKUP($E1555,Value_Added!$1:$1048576,MATCH(DATE(AE$2,1,1),Value_Added!$A$1:$LI$1),FALSE)</f>
        <v>454974.03720000002</v>
      </c>
      <c r="AF1555" s="316">
        <f>+VLOOKUP($E1555,Value_Added!$1:$1048576,MATCH(DATE(AF$2,1,1),Value_Added!$A$1:$LI$1),FALSE)</f>
        <v>461240.5932</v>
      </c>
      <c r="AG1555" s="316">
        <f>+VLOOKUP($E1555,Value_Added!$1:$1048576,MATCH(DATE(AG$2,1,1),Value_Added!$A$1:$LI$1),FALSE)</f>
        <v>467603.63209999999</v>
      </c>
      <c r="AH1555" s="316">
        <f>+VLOOKUP($E1555,Value_Added!$1:$1048576,MATCH(DATE(AH$2,1,1),Value_Added!$A$1:$LI$1),FALSE)</f>
        <v>474069.72499999998</v>
      </c>
      <c r="AI1555" s="316">
        <f>+VLOOKUP($E1555,Value_Added!$1:$1048576,MATCH(DATE(AI$2,1,1),Value_Added!$A$1:$LI$1),FALSE)</f>
        <v>480646.37969999999</v>
      </c>
      <c r="AJ1555" s="316">
        <f>+VLOOKUP($E1555,Value_Added!$1:$1048576,MATCH(DATE(AJ$2,1,1),Value_Added!$A$1:$LI$1),FALSE)</f>
        <v>487339.95179999998</v>
      </c>
      <c r="AK1555" s="316">
        <f>+VLOOKUP($E1555,Value_Added!$1:$1048576,MATCH(DATE(AK$2,1,1),Value_Added!$A$1:$LI$1),FALSE)</f>
        <v>494155.54700000002</v>
      </c>
      <c r="AL1555" s="316">
        <f>+VLOOKUP($E1555,Value_Added!$1:$1048576,MATCH(DATE(AL$2,1,1),Value_Added!$A$1:$LI$1),FALSE)</f>
        <v>501097.28159999999</v>
      </c>
      <c r="AM1555" s="316">
        <f>+VLOOKUP($E1555,Value_Added!$1:$1048576,MATCH(DATE(AM$2,1,1),Value_Added!$A$1:$LI$1),FALSE)</f>
        <v>508168.61700000003</v>
      </c>
      <c r="AN1555" s="316">
        <f>+VLOOKUP($E1555,Value_Added!$1:$1048576,MATCH(DATE(AN$2,1,1),Value_Added!$A$1:$LI$1),FALSE)</f>
        <v>515372.65840000001</v>
      </c>
      <c r="AO1555" s="316">
        <f>+VLOOKUP($E1555,Value_Added!$1:$1048576,MATCH(DATE(AO$2,1,1),Value_Added!$A$1:$LI$1),FALSE)</f>
        <v>522712.31199999998</v>
      </c>
    </row>
    <row r="1556" spans="1:41" ht="15" customHeight="1" x14ac:dyDescent="0.35">
      <c r="A1556" s="394"/>
      <c r="B1556" s="392"/>
      <c r="C1556" s="139" t="s">
        <v>726</v>
      </c>
      <c r="D1556" s="95"/>
      <c r="E1556" s="65" t="s">
        <v>865</v>
      </c>
      <c r="F1556" s="368">
        <f>+VLOOKUP($E1556,Value_Added!$1:$1048576,MATCH(DATE(F$2,1,1),Value_Added!$A$1:$LI$1),FALSE)</f>
        <v>43658.434710000001</v>
      </c>
      <c r="G1556" s="368">
        <f>+VLOOKUP($E1556,Value_Added!$1:$1048576,MATCH(DATE(G$2,1,1),Value_Added!$A$1:$LI$1),FALSE)</f>
        <v>43984.358050000003</v>
      </c>
      <c r="H1556" s="368">
        <f>+VLOOKUP($E1556,Value_Added!$1:$1048576,MATCH(DATE(H$2,1,1),Value_Added!$A$1:$LI$1),FALSE)</f>
        <v>44364.61694</v>
      </c>
      <c r="I1556" s="368">
        <f>+VLOOKUP($E1556,Value_Added!$1:$1048576,MATCH(DATE(I$2,1,1),Value_Added!$A$1:$LI$1),FALSE)</f>
        <v>44786.834219999997</v>
      </c>
      <c r="J1556" s="368">
        <f>+VLOOKUP($E1556,Value_Added!$1:$1048576,MATCH(DATE(J$2,1,1),Value_Added!$A$1:$LI$1),FALSE)</f>
        <v>45247.607400000001</v>
      </c>
      <c r="K1556" s="368">
        <f>+VLOOKUP($E1556,Value_Added!$1:$1048576,MATCH(DATE(K$2,1,1),Value_Added!$A$1:$LI$1),FALSE)</f>
        <v>45743.625330000003</v>
      </c>
      <c r="L1556" s="368">
        <f>+VLOOKUP($E1556,Value_Added!$1:$1048576,MATCH(DATE(L$2,1,1),Value_Added!$A$1:$LI$1),FALSE)</f>
        <v>46260.875160000003</v>
      </c>
      <c r="M1556" s="368">
        <f>+VLOOKUP($E1556,Value_Added!$1:$1048576,MATCH(DATE(M$2,1,1),Value_Added!$A$1:$LI$1),FALSE)</f>
        <v>46802.572540000001</v>
      </c>
      <c r="N1556" s="368">
        <f>+VLOOKUP($E1556,Value_Added!$1:$1048576,MATCH(DATE(N$2,1,1),Value_Added!$A$1:$LI$1),FALSE)</f>
        <v>47367.00619</v>
      </c>
      <c r="O1556" s="368">
        <f>+VLOOKUP($E1556,Value_Added!$1:$1048576,MATCH(DATE(O$2,1,1),Value_Added!$A$1:$LI$1),FALSE)</f>
        <v>47952.126069999998</v>
      </c>
      <c r="P1556" s="368">
        <f>+VLOOKUP($E1556,Value_Added!$1:$1048576,MATCH(DATE(P$2,1,1),Value_Added!$A$1:$LI$1),FALSE)</f>
        <v>48574.678469999999</v>
      </c>
      <c r="Q1556" s="368">
        <f>+VLOOKUP($E1556,Value_Added!$1:$1048576,MATCH(DATE(Q$2,1,1),Value_Added!$A$1:$LI$1),FALSE)</f>
        <v>49203.257870000001</v>
      </c>
      <c r="R1556" s="368">
        <f>+VLOOKUP($E1556,Value_Added!$1:$1048576,MATCH(DATE(R$2,1,1),Value_Added!$A$1:$LI$1),FALSE)</f>
        <v>49845.429239999998</v>
      </c>
      <c r="S1556" s="368">
        <f>+VLOOKUP($E1556,Value_Added!$1:$1048576,MATCH(DATE(S$2,1,1),Value_Added!$A$1:$LI$1),FALSE)</f>
        <v>50501.208409999999</v>
      </c>
      <c r="T1556" s="368">
        <f>+VLOOKUP($E1556,Value_Added!$1:$1048576,MATCH(DATE(T$2,1,1),Value_Added!$A$1:$LI$1),FALSE)</f>
        <v>51169.997439999999</v>
      </c>
      <c r="U1556" s="368">
        <f>+VLOOKUP($E1556,Value_Added!$1:$1048576,MATCH(DATE(U$2,1,1),Value_Added!$A$1:$LI$1),FALSE)</f>
        <v>51851.392</v>
      </c>
      <c r="V1556" s="368">
        <f>+VLOOKUP($E1556,Value_Added!$1:$1048576,MATCH(DATE(V$2,1,1),Value_Added!$A$1:$LI$1),FALSE)</f>
        <v>52545.169170000001</v>
      </c>
      <c r="W1556" s="368">
        <f>+VLOOKUP($E1556,Value_Added!$1:$1048576,MATCH(DATE(W$2,1,1),Value_Added!$A$1:$LI$1),FALSE)</f>
        <v>53251.221689999998</v>
      </c>
      <c r="X1556" s="368">
        <f>+VLOOKUP($E1556,Value_Added!$1:$1048576,MATCH(DATE(X$2,1,1),Value_Added!$A$1:$LI$1),FALSE)</f>
        <v>53969.503940000002</v>
      </c>
      <c r="Y1556" s="368">
        <f>+VLOOKUP($E1556,Value_Added!$1:$1048576,MATCH(DATE(Y$2,1,1),Value_Added!$A$1:$LI$1),FALSE)</f>
        <v>54699.996379999997</v>
      </c>
      <c r="Z1556" s="368">
        <f>+VLOOKUP($E1556,Value_Added!$1:$1048576,MATCH(DATE(Z$2,1,1),Value_Added!$A$1:$LI$1),FALSE)</f>
        <v>55429.039660000002</v>
      </c>
      <c r="AA1556" s="368">
        <f>+VLOOKUP($E1556,Value_Added!$1:$1048576,MATCH(DATE(AA$2,1,1),Value_Added!$A$1:$LI$1),FALSE)</f>
        <v>56178.598409999999</v>
      </c>
      <c r="AB1556" s="368">
        <f>+VLOOKUP($E1556,Value_Added!$1:$1048576,MATCH(DATE(AB$2,1,1),Value_Added!$A$1:$LI$1),FALSE)</f>
        <v>56942.181149999997</v>
      </c>
      <c r="AC1556" s="368">
        <f>+VLOOKUP($E1556,Value_Added!$1:$1048576,MATCH(DATE(AC$2,1,1),Value_Added!$A$1:$LI$1),FALSE)</f>
        <v>57718.99869</v>
      </c>
      <c r="AD1556" s="368">
        <f>+VLOOKUP($E1556,Value_Added!$1:$1048576,MATCH(DATE(AD$2,1,1),Value_Added!$A$1:$LI$1),FALSE)</f>
        <v>58508.900959999999</v>
      </c>
      <c r="AE1556" s="368">
        <f>+VLOOKUP($E1556,Value_Added!$1:$1048576,MATCH(DATE(AE$2,1,1),Value_Added!$A$1:$LI$1),FALSE)</f>
        <v>59272.289190000003</v>
      </c>
      <c r="AF1556" s="368">
        <f>+VLOOKUP($E1556,Value_Added!$1:$1048576,MATCH(DATE(AF$2,1,1),Value_Added!$A$1:$LI$1),FALSE)</f>
        <v>60053.754500000003</v>
      </c>
      <c r="AG1556" s="368">
        <f>+VLOOKUP($E1556,Value_Added!$1:$1048576,MATCH(DATE(AG$2,1,1),Value_Added!$A$1:$LI$1),FALSE)</f>
        <v>60845.580829999999</v>
      </c>
      <c r="AH1556" s="368">
        <f>+VLOOKUP($E1556,Value_Added!$1:$1048576,MATCH(DATE(AH$2,1,1),Value_Added!$A$1:$LI$1),FALSE)</f>
        <v>61647.768730000003</v>
      </c>
      <c r="AI1556" s="368">
        <f>+VLOOKUP($E1556,Value_Added!$1:$1048576,MATCH(DATE(AI$2,1,1),Value_Added!$A$1:$LI$1),FALSE)</f>
        <v>62461.121319999998</v>
      </c>
      <c r="AJ1556" s="368">
        <f>+VLOOKUP($E1556,Value_Added!$1:$1048576,MATCH(DATE(AJ$2,1,1),Value_Added!$A$1:$LI$1),FALSE)</f>
        <v>63286.301930000001</v>
      </c>
      <c r="AK1556" s="368">
        <f>+VLOOKUP($E1556,Value_Added!$1:$1048576,MATCH(DATE(AK$2,1,1),Value_Added!$A$1:$LI$1),FALSE)</f>
        <v>64123.768309999999</v>
      </c>
      <c r="AL1556" s="368">
        <f>+VLOOKUP($E1556,Value_Added!$1:$1048576,MATCH(DATE(AL$2,1,1),Value_Added!$A$1:$LI$1),FALSE)</f>
        <v>64973.821239999997</v>
      </c>
      <c r="AM1556" s="368">
        <f>+VLOOKUP($E1556,Value_Added!$1:$1048576,MATCH(DATE(AM$2,1,1),Value_Added!$A$1:$LI$1),FALSE)</f>
        <v>65836.665819999995</v>
      </c>
      <c r="AN1556" s="368">
        <f>+VLOOKUP($E1556,Value_Added!$1:$1048576,MATCH(DATE(AN$2,1,1),Value_Added!$A$1:$LI$1),FALSE)</f>
        <v>66712.459910000005</v>
      </c>
      <c r="AO1556" s="368">
        <f>+VLOOKUP($E1556,Value_Added!$1:$1048576,MATCH(DATE(AO$2,1,1),Value_Added!$A$1:$LI$1),FALSE)</f>
        <v>67601.337</v>
      </c>
    </row>
    <row r="1557" spans="1:41" ht="15" customHeight="1" x14ac:dyDescent="0.35">
      <c r="A1557" s="394"/>
      <c r="B1557" s="392"/>
      <c r="C1557" s="139" t="s">
        <v>727</v>
      </c>
      <c r="D1557" s="95"/>
      <c r="E1557" s="65" t="s">
        <v>866</v>
      </c>
      <c r="F1557" s="368">
        <f>+VLOOKUP($E1557,Value_Added!$1:$1048576,MATCH(DATE(F$2,1,1),Value_Added!$A$1:$LI$1),FALSE)</f>
        <v>29850.213609999999</v>
      </c>
      <c r="G1557" s="368">
        <f>+VLOOKUP($E1557,Value_Added!$1:$1048576,MATCH(DATE(G$2,1,1),Value_Added!$A$1:$LI$1),FALSE)</f>
        <v>30336.734059999999</v>
      </c>
      <c r="H1557" s="368">
        <f>+VLOOKUP($E1557,Value_Added!$1:$1048576,MATCH(DATE(H$2,1,1),Value_Added!$A$1:$LI$1),FALSE)</f>
        <v>30833.403600000001</v>
      </c>
      <c r="I1557" s="368">
        <f>+VLOOKUP($E1557,Value_Added!$1:$1048576,MATCH(DATE(I$2,1,1),Value_Added!$A$1:$LI$1),FALSE)</f>
        <v>31293.432929999999</v>
      </c>
      <c r="J1557" s="368">
        <f>+VLOOKUP($E1557,Value_Added!$1:$1048576,MATCH(DATE(J$2,1,1),Value_Added!$A$1:$LI$1),FALSE)</f>
        <v>31723.305120000001</v>
      </c>
      <c r="K1557" s="368">
        <f>+VLOOKUP($E1557,Value_Added!$1:$1048576,MATCH(DATE(K$2,1,1),Value_Added!$A$1:$LI$1),FALSE)</f>
        <v>32136.003820000002</v>
      </c>
      <c r="L1557" s="368">
        <f>+VLOOKUP($E1557,Value_Added!$1:$1048576,MATCH(DATE(L$2,1,1),Value_Added!$A$1:$LI$1),FALSE)</f>
        <v>32538.778989999999</v>
      </c>
      <c r="M1557" s="368">
        <f>+VLOOKUP($E1557,Value_Added!$1:$1048576,MATCH(DATE(M$2,1,1),Value_Added!$A$1:$LI$1),FALSE)</f>
        <v>32941.088360000002</v>
      </c>
      <c r="N1557" s="368">
        <f>+VLOOKUP($E1557,Value_Added!$1:$1048576,MATCH(DATE(N$2,1,1),Value_Added!$A$1:$LI$1),FALSE)</f>
        <v>33347.07718</v>
      </c>
      <c r="O1557" s="368">
        <f>+VLOOKUP($E1557,Value_Added!$1:$1048576,MATCH(DATE(O$2,1,1),Value_Added!$A$1:$LI$1),FALSE)</f>
        <v>33758.706989999999</v>
      </c>
      <c r="P1557" s="368">
        <f>+VLOOKUP($E1557,Value_Added!$1:$1048576,MATCH(DATE(P$2,1,1),Value_Added!$A$1:$LI$1),FALSE)</f>
        <v>34182.732129999997</v>
      </c>
      <c r="Q1557" s="368">
        <f>+VLOOKUP($E1557,Value_Added!$1:$1048576,MATCH(DATE(Q$2,1,1),Value_Added!$A$1:$LI$1),FALSE)</f>
        <v>34608.984499999999</v>
      </c>
      <c r="R1557" s="368">
        <f>+VLOOKUP($E1557,Value_Added!$1:$1048576,MATCH(DATE(R$2,1,1),Value_Added!$A$1:$LI$1),FALSE)</f>
        <v>35041.499730000003</v>
      </c>
      <c r="S1557" s="368">
        <f>+VLOOKUP($E1557,Value_Added!$1:$1048576,MATCH(DATE(S$2,1,1),Value_Added!$A$1:$LI$1),FALSE)</f>
        <v>35480.389929999998</v>
      </c>
      <c r="T1557" s="368">
        <f>+VLOOKUP($E1557,Value_Added!$1:$1048576,MATCH(DATE(T$2,1,1),Value_Added!$A$1:$LI$1),FALSE)</f>
        <v>35925.510730000002</v>
      </c>
      <c r="U1557" s="368">
        <f>+VLOOKUP($E1557,Value_Added!$1:$1048576,MATCH(DATE(U$2,1,1),Value_Added!$A$1:$LI$1),FALSE)</f>
        <v>36376.817450000002</v>
      </c>
      <c r="V1557" s="368">
        <f>+VLOOKUP($E1557,Value_Added!$1:$1048576,MATCH(DATE(V$2,1,1),Value_Added!$A$1:$LI$1),FALSE)</f>
        <v>36834.35327</v>
      </c>
      <c r="W1557" s="368">
        <f>+VLOOKUP($E1557,Value_Added!$1:$1048576,MATCH(DATE(W$2,1,1),Value_Added!$A$1:$LI$1),FALSE)</f>
        <v>37298.22249</v>
      </c>
      <c r="X1557" s="368">
        <f>+VLOOKUP($E1557,Value_Added!$1:$1048576,MATCH(DATE(X$2,1,1),Value_Added!$A$1:$LI$1),FALSE)</f>
        <v>37768.571739999999</v>
      </c>
      <c r="Y1557" s="368">
        <f>+VLOOKUP($E1557,Value_Added!$1:$1048576,MATCH(DATE(Y$2,1,1),Value_Added!$A$1:$LI$1),FALSE)</f>
        <v>38245.575400000002</v>
      </c>
      <c r="Z1557" s="368">
        <f>+VLOOKUP($E1557,Value_Added!$1:$1048576,MATCH(DATE(Z$2,1,1),Value_Added!$A$1:$LI$1),FALSE)</f>
        <v>38725.13895</v>
      </c>
      <c r="AA1557" s="368">
        <f>+VLOOKUP($E1557,Value_Added!$1:$1048576,MATCH(DATE(AA$2,1,1),Value_Added!$A$1:$LI$1),FALSE)</f>
        <v>39214.974049999997</v>
      </c>
      <c r="AB1557" s="368">
        <f>+VLOOKUP($E1557,Value_Added!$1:$1048576,MATCH(DATE(AB$2,1,1),Value_Added!$A$1:$LI$1),FALSE)</f>
        <v>39712.325400000002</v>
      </c>
      <c r="AC1557" s="368">
        <f>+VLOOKUP($E1557,Value_Added!$1:$1048576,MATCH(DATE(AC$2,1,1),Value_Added!$A$1:$LI$1),FALSE)</f>
        <v>40217.264869999999</v>
      </c>
      <c r="AD1557" s="368">
        <f>+VLOOKUP($E1557,Value_Added!$1:$1048576,MATCH(DATE(AD$2,1,1),Value_Added!$A$1:$LI$1),FALSE)</f>
        <v>40730.071409999997</v>
      </c>
      <c r="AE1557" s="368">
        <f>+VLOOKUP($E1557,Value_Added!$1:$1048576,MATCH(DATE(AE$2,1,1),Value_Added!$A$1:$LI$1),FALSE)</f>
        <v>41238.809589999997</v>
      </c>
      <c r="AF1557" s="368">
        <f>+VLOOKUP($E1557,Value_Added!$1:$1048576,MATCH(DATE(AF$2,1,1),Value_Added!$A$1:$LI$1),FALSE)</f>
        <v>41759.232949999998</v>
      </c>
      <c r="AG1557" s="368">
        <f>+VLOOKUP($E1557,Value_Added!$1:$1048576,MATCH(DATE(AG$2,1,1),Value_Added!$A$1:$LI$1),FALSE)</f>
        <v>42287.357089999998</v>
      </c>
      <c r="AH1557" s="368">
        <f>+VLOOKUP($E1557,Value_Added!$1:$1048576,MATCH(DATE(AH$2,1,1),Value_Added!$A$1:$LI$1),FALSE)</f>
        <v>42823.255169999997</v>
      </c>
      <c r="AI1557" s="368">
        <f>+VLOOKUP($E1557,Value_Added!$1:$1048576,MATCH(DATE(AI$2,1,1),Value_Added!$A$1:$LI$1),FALSE)</f>
        <v>43367.341990000001</v>
      </c>
      <c r="AJ1557" s="368">
        <f>+VLOOKUP($E1557,Value_Added!$1:$1048576,MATCH(DATE(AJ$2,1,1),Value_Added!$A$1:$LI$1),FALSE)</f>
        <v>43919.982360000002</v>
      </c>
      <c r="AK1557" s="368">
        <f>+VLOOKUP($E1557,Value_Added!$1:$1048576,MATCH(DATE(AK$2,1,1),Value_Added!$A$1:$LI$1),FALSE)</f>
        <v>44481.48891</v>
      </c>
      <c r="AL1557" s="368">
        <f>+VLOOKUP($E1557,Value_Added!$1:$1048576,MATCH(DATE(AL$2,1,1),Value_Added!$A$1:$LI$1),FALSE)</f>
        <v>45052.1469</v>
      </c>
      <c r="AM1557" s="368">
        <f>+VLOOKUP($E1557,Value_Added!$1:$1048576,MATCH(DATE(AM$2,1,1),Value_Added!$A$1:$LI$1),FALSE)</f>
        <v>45632.234620000003</v>
      </c>
      <c r="AN1557" s="368">
        <f>+VLOOKUP($E1557,Value_Added!$1:$1048576,MATCH(DATE(AN$2,1,1),Value_Added!$A$1:$LI$1),FALSE)</f>
        <v>46222.037049999999</v>
      </c>
      <c r="AO1557" s="368">
        <f>+VLOOKUP($E1557,Value_Added!$1:$1048576,MATCH(DATE(AO$2,1,1),Value_Added!$A$1:$LI$1),FALSE)</f>
        <v>46821.847260000002</v>
      </c>
    </row>
    <row r="1558" spans="1:41" ht="15" customHeight="1" x14ac:dyDescent="0.35">
      <c r="A1558" s="394"/>
      <c r="B1558" s="392"/>
      <c r="C1558" s="139" t="s">
        <v>728</v>
      </c>
      <c r="D1558" s="95"/>
      <c r="E1558" s="65" t="s">
        <v>867</v>
      </c>
      <c r="F1558" s="368">
        <f>+VLOOKUP($E1558,Value_Added!$1:$1048576,MATCH(DATE(F$2,1,1),Value_Added!$A$1:$LI$1),FALSE)</f>
        <v>7902.8229090000004</v>
      </c>
      <c r="G1558" s="368">
        <f>+VLOOKUP($E1558,Value_Added!$1:$1048576,MATCH(DATE(G$2,1,1),Value_Added!$A$1:$LI$1),FALSE)</f>
        <v>7980.0959810000004</v>
      </c>
      <c r="H1558" s="368">
        <f>+VLOOKUP($E1558,Value_Added!$1:$1048576,MATCH(DATE(H$2,1,1),Value_Added!$A$1:$LI$1),FALSE)</f>
        <v>8061.3488440000001</v>
      </c>
      <c r="I1558" s="368">
        <f>+VLOOKUP($E1558,Value_Added!$1:$1048576,MATCH(DATE(I$2,1,1),Value_Added!$A$1:$LI$1),FALSE)</f>
        <v>8146.8068590000003</v>
      </c>
      <c r="J1558" s="368">
        <f>+VLOOKUP($E1558,Value_Added!$1:$1048576,MATCH(DATE(J$2,1,1),Value_Added!$A$1:$LI$1),FALSE)</f>
        <v>8236.9561369999992</v>
      </c>
      <c r="K1558" s="368">
        <f>+VLOOKUP($E1558,Value_Added!$1:$1048576,MATCH(DATE(K$2,1,1),Value_Added!$A$1:$LI$1),FALSE)</f>
        <v>8331.9265899999991</v>
      </c>
      <c r="L1558" s="368">
        <f>+VLOOKUP($E1558,Value_Added!$1:$1048576,MATCH(DATE(L$2,1,1),Value_Added!$A$1:$LI$1),FALSE)</f>
        <v>8430.7349520000007</v>
      </c>
      <c r="M1558" s="368">
        <f>+VLOOKUP($E1558,Value_Added!$1:$1048576,MATCH(DATE(M$2,1,1),Value_Added!$A$1:$LI$1),FALSE)</f>
        <v>8533.2559020000008</v>
      </c>
      <c r="N1558" s="368">
        <f>+VLOOKUP($E1558,Value_Added!$1:$1048576,MATCH(DATE(N$2,1,1),Value_Added!$A$1:$LI$1),FALSE)</f>
        <v>8639.2895559999997</v>
      </c>
      <c r="O1558" s="368">
        <f>+VLOOKUP($E1558,Value_Added!$1:$1048576,MATCH(DATE(O$2,1,1),Value_Added!$A$1:$LI$1),FALSE)</f>
        <v>8748.6270860000004</v>
      </c>
      <c r="P1558" s="368">
        <f>+VLOOKUP($E1558,Value_Added!$1:$1048576,MATCH(DATE(P$2,1,1),Value_Added!$A$1:$LI$1),FALSE)</f>
        <v>8862.6119689999996</v>
      </c>
      <c r="Q1558" s="368">
        <f>+VLOOKUP($E1558,Value_Added!$1:$1048576,MATCH(DATE(Q$2,1,1),Value_Added!$A$1:$LI$1),FALSE)</f>
        <v>8979.3706700000002</v>
      </c>
      <c r="R1558" s="368">
        <f>+VLOOKUP($E1558,Value_Added!$1:$1048576,MATCH(DATE(R$2,1,1),Value_Added!$A$1:$LI$1),FALSE)</f>
        <v>9098.8051790000009</v>
      </c>
      <c r="S1558" s="368">
        <f>+VLOOKUP($E1558,Value_Added!$1:$1048576,MATCH(DATE(S$2,1,1),Value_Added!$A$1:$LI$1),FALSE)</f>
        <v>9220.8239200000007</v>
      </c>
      <c r="T1558" s="368">
        <f>+VLOOKUP($E1558,Value_Added!$1:$1048576,MATCH(DATE(T$2,1,1),Value_Added!$A$1:$LI$1),FALSE)</f>
        <v>9345.3806349999995</v>
      </c>
      <c r="U1558" s="368">
        <f>+VLOOKUP($E1558,Value_Added!$1:$1048576,MATCH(DATE(U$2,1,1),Value_Added!$A$1:$LI$1),FALSE)</f>
        <v>9472.4785740000007</v>
      </c>
      <c r="V1558" s="368">
        <f>+VLOOKUP($E1558,Value_Added!$1:$1048576,MATCH(DATE(V$2,1,1),Value_Added!$A$1:$LI$1),FALSE)</f>
        <v>9602.1573279999993</v>
      </c>
      <c r="W1558" s="368">
        <f>+VLOOKUP($E1558,Value_Added!$1:$1048576,MATCH(DATE(W$2,1,1),Value_Added!$A$1:$LI$1),FALSE)</f>
        <v>9734.4803009999996</v>
      </c>
      <c r="X1558" s="368">
        <f>+VLOOKUP($E1558,Value_Added!$1:$1048576,MATCH(DATE(X$2,1,1),Value_Added!$A$1:$LI$1),FALSE)</f>
        <v>9869.5246569999999</v>
      </c>
      <c r="Y1558" s="368">
        <f>+VLOOKUP($E1558,Value_Added!$1:$1048576,MATCH(DATE(Y$2,1,1),Value_Added!$A$1:$LI$1),FALSE)</f>
        <v>10007.37384</v>
      </c>
      <c r="Z1558" s="368">
        <f>+VLOOKUP($E1558,Value_Added!$1:$1048576,MATCH(DATE(Z$2,1,1),Value_Added!$A$1:$LI$1),FALSE)</f>
        <v>10146.985849999999</v>
      </c>
      <c r="AA1558" s="368">
        <f>+VLOOKUP($E1558,Value_Added!$1:$1048576,MATCH(DATE(AA$2,1,1),Value_Added!$A$1:$LI$1),FALSE)</f>
        <v>10289.709080000001</v>
      </c>
      <c r="AB1558" s="368">
        <f>+VLOOKUP($E1558,Value_Added!$1:$1048576,MATCH(DATE(AB$2,1,1),Value_Added!$A$1:$LI$1),FALSE)</f>
        <v>10435.613429999999</v>
      </c>
      <c r="AC1558" s="368">
        <f>+VLOOKUP($E1558,Value_Added!$1:$1048576,MATCH(DATE(AC$2,1,1),Value_Added!$A$1:$LI$1),FALSE)</f>
        <v>10584.788769999999</v>
      </c>
      <c r="AD1558" s="368">
        <f>+VLOOKUP($E1558,Value_Added!$1:$1048576,MATCH(DATE(AD$2,1,1),Value_Added!$A$1:$LI$1),FALSE)</f>
        <v>10737.317950000001</v>
      </c>
      <c r="AE1558" s="368">
        <f>+VLOOKUP($E1558,Value_Added!$1:$1048576,MATCH(DATE(AE$2,1,1),Value_Added!$A$1:$LI$1),FALSE)</f>
        <v>10890.003570000001</v>
      </c>
      <c r="AF1558" s="368">
        <f>+VLOOKUP($E1558,Value_Added!$1:$1048576,MATCH(DATE(AF$2,1,1),Value_Added!$A$1:$LI$1),FALSE)</f>
        <v>11044.999620000001</v>
      </c>
      <c r="AG1558" s="368">
        <f>+VLOOKUP($E1558,Value_Added!$1:$1048576,MATCH(DATE(AG$2,1,1),Value_Added!$A$1:$LI$1),FALSE)</f>
        <v>11202.47876</v>
      </c>
      <c r="AH1558" s="368">
        <f>+VLOOKUP($E1558,Value_Added!$1:$1048576,MATCH(DATE(AH$2,1,1),Value_Added!$A$1:$LI$1),FALSE)</f>
        <v>11362.65639</v>
      </c>
      <c r="AI1558" s="368">
        <f>+VLOOKUP($E1558,Value_Added!$1:$1048576,MATCH(DATE(AI$2,1,1),Value_Added!$A$1:$LI$1),FALSE)</f>
        <v>11525.74187</v>
      </c>
      <c r="AJ1558" s="368">
        <f>+VLOOKUP($E1558,Value_Added!$1:$1048576,MATCH(DATE(AJ$2,1,1),Value_Added!$A$1:$LI$1),FALSE)</f>
        <v>11691.914510000001</v>
      </c>
      <c r="AK1558" s="368">
        <f>+VLOOKUP($E1558,Value_Added!$1:$1048576,MATCH(DATE(AK$2,1,1),Value_Added!$A$1:$LI$1),FALSE)</f>
        <v>11861.32187</v>
      </c>
      <c r="AL1558" s="368">
        <f>+VLOOKUP($E1558,Value_Added!$1:$1048576,MATCH(DATE(AL$2,1,1),Value_Added!$A$1:$LI$1),FALSE)</f>
        <v>12034.085510000001</v>
      </c>
      <c r="AM1558" s="368">
        <f>+VLOOKUP($E1558,Value_Added!$1:$1048576,MATCH(DATE(AM$2,1,1),Value_Added!$A$1:$LI$1),FALSE)</f>
        <v>12210.30925</v>
      </c>
      <c r="AN1558" s="368">
        <f>+VLOOKUP($E1558,Value_Added!$1:$1048576,MATCH(DATE(AN$2,1,1),Value_Added!$A$1:$LI$1),FALSE)</f>
        <v>12390.08676</v>
      </c>
      <c r="AO1558" s="368">
        <f>+VLOOKUP($E1558,Value_Added!$1:$1048576,MATCH(DATE(AO$2,1,1),Value_Added!$A$1:$LI$1),FALSE)</f>
        <v>12573.50562</v>
      </c>
    </row>
    <row r="1559" spans="1:41" ht="15" customHeight="1" x14ac:dyDescent="0.35">
      <c r="A1559" s="394"/>
      <c r="B1559" s="392"/>
      <c r="C1559" s="139" t="s">
        <v>729</v>
      </c>
      <c r="D1559" s="95"/>
      <c r="E1559" s="65" t="s">
        <v>868</v>
      </c>
      <c r="F1559" s="368">
        <f>+VLOOKUP($E1559,Value_Added!$1:$1048576,MATCH(DATE(F$2,1,1),Value_Added!$A$1:$LI$1),FALSE)</f>
        <v>4275.7854740000002</v>
      </c>
      <c r="G1559" s="368">
        <f>+VLOOKUP($E1559,Value_Added!$1:$1048576,MATCH(DATE(G$2,1,1),Value_Added!$A$1:$LI$1),FALSE)</f>
        <v>4310.1699920000001</v>
      </c>
      <c r="H1559" s="368">
        <f>+VLOOKUP($E1559,Value_Added!$1:$1048576,MATCH(DATE(H$2,1,1),Value_Added!$A$1:$LI$1),FALSE)</f>
        <v>4350.4242340000001</v>
      </c>
      <c r="I1559" s="368">
        <f>+VLOOKUP($E1559,Value_Added!$1:$1048576,MATCH(DATE(I$2,1,1),Value_Added!$A$1:$LI$1),FALSE)</f>
        <v>4394.4651190000004</v>
      </c>
      <c r="J1559" s="368">
        <f>+VLOOKUP($E1559,Value_Added!$1:$1048576,MATCH(DATE(J$2,1,1),Value_Added!$A$1:$LI$1),FALSE)</f>
        <v>4441.8607570000004</v>
      </c>
      <c r="K1559" s="368">
        <f>+VLOOKUP($E1559,Value_Added!$1:$1048576,MATCH(DATE(K$2,1,1),Value_Added!$A$1:$LI$1),FALSE)</f>
        <v>4492.375849</v>
      </c>
      <c r="L1559" s="368">
        <f>+VLOOKUP($E1559,Value_Added!$1:$1048576,MATCH(DATE(L$2,1,1),Value_Added!$A$1:$LI$1),FALSE)</f>
        <v>4545.2133290000002</v>
      </c>
      <c r="M1559" s="368">
        <f>+VLOOKUP($E1559,Value_Added!$1:$1048576,MATCH(DATE(M$2,1,1),Value_Added!$A$1:$LI$1),FALSE)</f>
        <v>4600.4047760000003</v>
      </c>
      <c r="N1559" s="368">
        <f>+VLOOKUP($E1559,Value_Added!$1:$1048576,MATCH(DATE(N$2,1,1),Value_Added!$A$1:$LI$1),FALSE)</f>
        <v>4657.7876900000001</v>
      </c>
      <c r="O1559" s="368">
        <f>+VLOOKUP($E1559,Value_Added!$1:$1048576,MATCH(DATE(O$2,1,1),Value_Added!$A$1:$LI$1),FALSE)</f>
        <v>4717.1723350000002</v>
      </c>
      <c r="P1559" s="368">
        <f>+VLOOKUP($E1559,Value_Added!$1:$1048576,MATCH(DATE(P$2,1,1),Value_Added!$A$1:$LI$1),FALSE)</f>
        <v>4779.3965660000003</v>
      </c>
      <c r="Q1559" s="368">
        <f>+VLOOKUP($E1559,Value_Added!$1:$1048576,MATCH(DATE(Q$2,1,1),Value_Added!$A$1:$LI$1),FALSE)</f>
        <v>4842.8402290000004</v>
      </c>
      <c r="R1559" s="368">
        <f>+VLOOKUP($E1559,Value_Added!$1:$1048576,MATCH(DATE(R$2,1,1),Value_Added!$A$1:$LI$1),FALSE)</f>
        <v>4907.6947220000002</v>
      </c>
      <c r="S1559" s="368">
        <f>+VLOOKUP($E1559,Value_Added!$1:$1048576,MATCH(DATE(S$2,1,1),Value_Added!$A$1:$LI$1),FALSE)</f>
        <v>4973.9128600000004</v>
      </c>
      <c r="T1559" s="368">
        <f>+VLOOKUP($E1559,Value_Added!$1:$1048576,MATCH(DATE(T$2,1,1),Value_Added!$A$1:$LI$1),FALSE)</f>
        <v>5041.4273599999997</v>
      </c>
      <c r="U1559" s="368">
        <f>+VLOOKUP($E1559,Value_Added!$1:$1048576,MATCH(DATE(U$2,1,1),Value_Added!$A$1:$LI$1),FALSE)</f>
        <v>5110.1927180000002</v>
      </c>
      <c r="V1559" s="368">
        <f>+VLOOKUP($E1559,Value_Added!$1:$1048576,MATCH(DATE(V$2,1,1),Value_Added!$A$1:$LI$1),FALSE)</f>
        <v>5180.184765</v>
      </c>
      <c r="W1559" s="368">
        <f>+VLOOKUP($E1559,Value_Added!$1:$1048576,MATCH(DATE(W$2,1,1),Value_Added!$A$1:$LI$1),FALSE)</f>
        <v>5251.3958510000002</v>
      </c>
      <c r="X1559" s="368">
        <f>+VLOOKUP($E1559,Value_Added!$1:$1048576,MATCH(DATE(X$2,1,1),Value_Added!$A$1:$LI$1),FALSE)</f>
        <v>5323.8299820000002</v>
      </c>
      <c r="Y1559" s="368">
        <f>+VLOOKUP($E1559,Value_Added!$1:$1048576,MATCH(DATE(Y$2,1,1),Value_Added!$A$1:$LI$1),FALSE)</f>
        <v>5397.4989340000002</v>
      </c>
      <c r="Z1559" s="368">
        <f>+VLOOKUP($E1559,Value_Added!$1:$1048576,MATCH(DATE(Z$2,1,1),Value_Added!$A$1:$LI$1),FALSE)</f>
        <v>5471.672912</v>
      </c>
      <c r="AA1559" s="368">
        <f>+VLOOKUP($E1559,Value_Added!$1:$1048576,MATCH(DATE(AA$2,1,1),Value_Added!$A$1:$LI$1),FALSE)</f>
        <v>5547.4555790000004</v>
      </c>
      <c r="AB1559" s="368">
        <f>+VLOOKUP($E1559,Value_Added!$1:$1048576,MATCH(DATE(AB$2,1,1),Value_Added!$A$1:$LI$1),FALSE)</f>
        <v>5624.6372579999997</v>
      </c>
      <c r="AC1559" s="368">
        <f>+VLOOKUP($E1559,Value_Added!$1:$1048576,MATCH(DATE(AC$2,1,1),Value_Added!$A$1:$LI$1),FALSE)</f>
        <v>5703.2041600000002</v>
      </c>
      <c r="AD1559" s="368">
        <f>+VLOOKUP($E1559,Value_Added!$1:$1048576,MATCH(DATE(AD$2,1,1),Value_Added!$A$1:$LI$1),FALSE)</f>
        <v>5783.1792299999997</v>
      </c>
      <c r="AE1559" s="368">
        <f>+VLOOKUP($E1559,Value_Added!$1:$1048576,MATCH(DATE(AE$2,1,1),Value_Added!$A$1:$LI$1),FALSE)</f>
        <v>5862.4249950000003</v>
      </c>
      <c r="AF1559" s="368">
        <f>+VLOOKUP($E1559,Value_Added!$1:$1048576,MATCH(DATE(AF$2,1,1),Value_Added!$A$1:$LI$1),FALSE)</f>
        <v>5943.0682239999996</v>
      </c>
      <c r="AG1559" s="368">
        <f>+VLOOKUP($E1559,Value_Added!$1:$1048576,MATCH(DATE(AG$2,1,1),Value_Added!$A$1:$LI$1),FALSE)</f>
        <v>6024.9003519999997</v>
      </c>
      <c r="AH1559" s="368">
        <f>+VLOOKUP($E1559,Value_Added!$1:$1048576,MATCH(DATE(AH$2,1,1),Value_Added!$A$1:$LI$1),FALSE)</f>
        <v>6107.9553390000001</v>
      </c>
      <c r="AI1559" s="368">
        <f>+VLOOKUP($E1559,Value_Added!$1:$1048576,MATCH(DATE(AI$2,1,1),Value_Added!$A$1:$LI$1),FALSE)</f>
        <v>6192.3119319999996</v>
      </c>
      <c r="AJ1559" s="368">
        <f>+VLOOKUP($E1559,Value_Added!$1:$1048576,MATCH(DATE(AJ$2,1,1),Value_Added!$A$1:$LI$1),FALSE)</f>
        <v>6278.0447519999998</v>
      </c>
      <c r="AK1559" s="368">
        <f>+VLOOKUP($E1559,Value_Added!$1:$1048576,MATCH(DATE(AK$2,1,1),Value_Added!$A$1:$LI$1),FALSE)</f>
        <v>6365.2176840000002</v>
      </c>
      <c r="AL1559" s="368">
        <f>+VLOOKUP($E1559,Value_Added!$1:$1048576,MATCH(DATE(AL$2,1,1),Value_Added!$A$1:$LI$1),FALSE)</f>
        <v>6453.8856020000003</v>
      </c>
      <c r="AM1559" s="368">
        <f>+VLOOKUP($E1559,Value_Added!$1:$1048576,MATCH(DATE(AM$2,1,1),Value_Added!$A$1:$LI$1),FALSE)</f>
        <v>6544.0979349999998</v>
      </c>
      <c r="AN1559" s="368">
        <f>+VLOOKUP($E1559,Value_Added!$1:$1048576,MATCH(DATE(AN$2,1,1),Value_Added!$A$1:$LI$1),FALSE)</f>
        <v>6635.9016739999997</v>
      </c>
      <c r="AO1559" s="368">
        <f>+VLOOKUP($E1559,Value_Added!$1:$1048576,MATCH(DATE(AO$2,1,1),Value_Added!$A$1:$LI$1),FALSE)</f>
        <v>6729.3421310000003</v>
      </c>
    </row>
    <row r="1560" spans="1:41" ht="15" customHeight="1" x14ac:dyDescent="0.35">
      <c r="A1560" s="394"/>
      <c r="B1560" s="392"/>
      <c r="C1560" s="139" t="s">
        <v>730</v>
      </c>
      <c r="D1560" s="95"/>
      <c r="E1560" s="65" t="s">
        <v>869</v>
      </c>
      <c r="F1560" s="368">
        <f>+VLOOKUP($E1560,Value_Added!$1:$1048576,MATCH(DATE(F$2,1,1),Value_Added!$A$1:$LI$1),FALSE)</f>
        <v>26173.57027</v>
      </c>
      <c r="G1560" s="368">
        <f>+VLOOKUP($E1560,Value_Added!$1:$1048576,MATCH(DATE(G$2,1,1),Value_Added!$A$1:$LI$1),FALSE)</f>
        <v>26396.431690000001</v>
      </c>
      <c r="H1560" s="368">
        <f>+VLOOKUP($E1560,Value_Added!$1:$1048576,MATCH(DATE(H$2,1,1),Value_Added!$A$1:$LI$1),FALSE)</f>
        <v>26652.97322</v>
      </c>
      <c r="I1560" s="368">
        <f>+VLOOKUP($E1560,Value_Added!$1:$1048576,MATCH(DATE(I$2,1,1),Value_Added!$A$1:$LI$1),FALSE)</f>
        <v>26931.050650000001</v>
      </c>
      <c r="J1560" s="368">
        <f>+VLOOKUP($E1560,Value_Added!$1:$1048576,MATCH(DATE(J$2,1,1),Value_Added!$A$1:$LI$1),FALSE)</f>
        <v>27228.409650000001</v>
      </c>
      <c r="K1560" s="368">
        <f>+VLOOKUP($E1560,Value_Added!$1:$1048576,MATCH(DATE(K$2,1,1),Value_Added!$A$1:$LI$1),FALSE)</f>
        <v>27543.820469999999</v>
      </c>
      <c r="L1560" s="368">
        <f>+VLOOKUP($E1560,Value_Added!$1:$1048576,MATCH(DATE(L$2,1,1),Value_Added!$A$1:$LI$1),FALSE)</f>
        <v>27873.822499999998</v>
      </c>
      <c r="M1560" s="368">
        <f>+VLOOKUP($E1560,Value_Added!$1:$1048576,MATCH(DATE(M$2,1,1),Value_Added!$A$1:$LI$1),FALSE)</f>
        <v>28217.938020000001</v>
      </c>
      <c r="N1560" s="368">
        <f>+VLOOKUP($E1560,Value_Added!$1:$1048576,MATCH(DATE(N$2,1,1),Value_Added!$A$1:$LI$1),FALSE)</f>
        <v>28575.020120000001</v>
      </c>
      <c r="O1560" s="368">
        <f>+VLOOKUP($E1560,Value_Added!$1:$1048576,MATCH(DATE(O$2,1,1),Value_Added!$A$1:$LI$1),FALSE)</f>
        <v>28943.874250000001</v>
      </c>
      <c r="P1560" s="368">
        <f>+VLOOKUP($E1560,Value_Added!$1:$1048576,MATCH(DATE(P$2,1,1),Value_Added!$A$1:$LI$1),FALSE)</f>
        <v>29327.388289999999</v>
      </c>
      <c r="Q1560" s="368">
        <f>+VLOOKUP($E1560,Value_Added!$1:$1048576,MATCH(DATE(Q$2,1,1),Value_Added!$A$1:$LI$1),FALSE)</f>
        <v>29719.23748</v>
      </c>
      <c r="R1560" s="368">
        <f>+VLOOKUP($E1560,Value_Added!$1:$1048576,MATCH(DATE(R$2,1,1),Value_Added!$A$1:$LI$1),FALSE)</f>
        <v>30119.674569999999</v>
      </c>
      <c r="S1560" s="368">
        <f>+VLOOKUP($E1560,Value_Added!$1:$1048576,MATCH(DATE(S$2,1,1),Value_Added!$A$1:$LI$1),FALSE)</f>
        <v>30528.193299999999</v>
      </c>
      <c r="T1560" s="368">
        <f>+VLOOKUP($E1560,Value_Added!$1:$1048576,MATCH(DATE(T$2,1,1),Value_Added!$A$1:$LI$1),FALSE)</f>
        <v>30944.327740000001</v>
      </c>
      <c r="U1560" s="368">
        <f>+VLOOKUP($E1560,Value_Added!$1:$1048576,MATCH(DATE(U$2,1,1),Value_Added!$A$1:$LI$1),FALSE)</f>
        <v>31367.76802</v>
      </c>
      <c r="V1560" s="368">
        <f>+VLOOKUP($E1560,Value_Added!$1:$1048576,MATCH(DATE(V$2,1,1),Value_Added!$A$1:$LI$1),FALSE)</f>
        <v>31798.343290000001</v>
      </c>
      <c r="W1560" s="368">
        <f>+VLOOKUP($E1560,Value_Added!$1:$1048576,MATCH(DATE(W$2,1,1),Value_Added!$A$1:$LI$1),FALSE)</f>
        <v>32235.996510000001</v>
      </c>
      <c r="X1560" s="368">
        <f>+VLOOKUP($E1560,Value_Added!$1:$1048576,MATCH(DATE(X$2,1,1),Value_Added!$A$1:$LI$1),FALSE)</f>
        <v>32680.75748</v>
      </c>
      <c r="Y1560" s="368">
        <f>+VLOOKUP($E1560,Value_Added!$1:$1048576,MATCH(DATE(Y$2,1,1),Value_Added!$A$1:$LI$1),FALSE)</f>
        <v>33132.719019999997</v>
      </c>
      <c r="Z1560" s="368">
        <f>+VLOOKUP($E1560,Value_Added!$1:$1048576,MATCH(DATE(Z$2,1,1),Value_Added!$A$1:$LI$1),FALSE)</f>
        <v>33589.09906</v>
      </c>
      <c r="AA1560" s="368">
        <f>+VLOOKUP($E1560,Value_Added!$1:$1048576,MATCH(DATE(AA$2,1,1),Value_Added!$A$1:$LI$1),FALSE)</f>
        <v>34054.037300000004</v>
      </c>
      <c r="AB1560" s="368">
        <f>+VLOOKUP($E1560,Value_Added!$1:$1048576,MATCH(DATE(AB$2,1,1),Value_Added!$A$1:$LI$1),FALSE)</f>
        <v>34526.977809999997</v>
      </c>
      <c r="AC1560" s="368">
        <f>+VLOOKUP($E1560,Value_Added!$1:$1048576,MATCH(DATE(AC$2,1,1),Value_Added!$A$1:$LI$1),FALSE)</f>
        <v>35008.059090000002</v>
      </c>
      <c r="AD1560" s="368">
        <f>+VLOOKUP($E1560,Value_Added!$1:$1048576,MATCH(DATE(AD$2,1,1),Value_Added!$A$1:$LI$1),FALSE)</f>
        <v>35497.529690000003</v>
      </c>
      <c r="AE1560" s="368">
        <f>+VLOOKUP($E1560,Value_Added!$1:$1048576,MATCH(DATE(AE$2,1,1),Value_Added!$A$1:$LI$1),FALSE)</f>
        <v>35987.192029999998</v>
      </c>
      <c r="AF1560" s="368">
        <f>+VLOOKUP($E1560,Value_Added!$1:$1048576,MATCH(DATE(AF$2,1,1),Value_Added!$A$1:$LI$1),FALSE)</f>
        <v>36484.724860000002</v>
      </c>
      <c r="AG1560" s="368">
        <f>+VLOOKUP($E1560,Value_Added!$1:$1048576,MATCH(DATE(AG$2,1,1),Value_Added!$A$1:$LI$1),FALSE)</f>
        <v>36989.53514</v>
      </c>
      <c r="AH1560" s="368">
        <f>+VLOOKUP($E1560,Value_Added!$1:$1048576,MATCH(DATE(AH$2,1,1),Value_Added!$A$1:$LI$1),FALSE)</f>
        <v>37501.942459999998</v>
      </c>
      <c r="AI1560" s="368">
        <f>+VLOOKUP($E1560,Value_Added!$1:$1048576,MATCH(DATE(AI$2,1,1),Value_Added!$A$1:$LI$1),FALSE)</f>
        <v>38022.40971</v>
      </c>
      <c r="AJ1560" s="368">
        <f>+VLOOKUP($E1560,Value_Added!$1:$1048576,MATCH(DATE(AJ$2,1,1),Value_Added!$A$1:$LI$1),FALSE)</f>
        <v>38551.387439999999</v>
      </c>
      <c r="AK1560" s="368">
        <f>+VLOOKUP($E1560,Value_Added!$1:$1048576,MATCH(DATE(AK$2,1,1),Value_Added!$A$1:$LI$1),FALSE)</f>
        <v>39089.291550000002</v>
      </c>
      <c r="AL1560" s="368">
        <f>+VLOOKUP($E1560,Value_Added!$1:$1048576,MATCH(DATE(AL$2,1,1),Value_Added!$A$1:$LI$1),FALSE)</f>
        <v>39636.505790000003</v>
      </c>
      <c r="AM1560" s="368">
        <f>+VLOOKUP($E1560,Value_Added!$1:$1048576,MATCH(DATE(AM$2,1,1),Value_Added!$A$1:$LI$1),FALSE)</f>
        <v>40193.393689999997</v>
      </c>
      <c r="AN1560" s="368">
        <f>+VLOOKUP($E1560,Value_Added!$1:$1048576,MATCH(DATE(AN$2,1,1),Value_Added!$A$1:$LI$1),FALSE)</f>
        <v>40760.30947</v>
      </c>
      <c r="AO1560" s="368">
        <f>+VLOOKUP($E1560,Value_Added!$1:$1048576,MATCH(DATE(AO$2,1,1),Value_Added!$A$1:$LI$1),FALSE)</f>
        <v>41337.597860000002</v>
      </c>
    </row>
    <row r="1561" spans="1:41" ht="15" customHeight="1" x14ac:dyDescent="0.35">
      <c r="A1561" s="394"/>
      <c r="B1561" s="392"/>
      <c r="C1561" s="139" t="s">
        <v>731</v>
      </c>
      <c r="D1561" s="95"/>
      <c r="E1561" s="65" t="s">
        <v>870</v>
      </c>
      <c r="F1561" s="368">
        <f>+VLOOKUP($E1561,Value_Added!$1:$1048576,MATCH(DATE(F$2,1,1),Value_Added!$A$1:$LI$1),FALSE)</f>
        <v>11101.29832</v>
      </c>
      <c r="G1561" s="368">
        <f>+VLOOKUP($E1561,Value_Added!$1:$1048576,MATCH(DATE(G$2,1,1),Value_Added!$A$1:$LI$1),FALSE)</f>
        <v>11202.92086</v>
      </c>
      <c r="H1561" s="368">
        <f>+VLOOKUP($E1561,Value_Added!$1:$1048576,MATCH(DATE(H$2,1,1),Value_Added!$A$1:$LI$1),FALSE)</f>
        <v>11314.949119999999</v>
      </c>
      <c r="I1561" s="368">
        <f>+VLOOKUP($E1561,Value_Added!$1:$1048576,MATCH(DATE(I$2,1,1),Value_Added!$A$1:$LI$1),FALSE)</f>
        <v>11434.45362</v>
      </c>
      <c r="J1561" s="368">
        <f>+VLOOKUP($E1561,Value_Added!$1:$1048576,MATCH(DATE(J$2,1,1),Value_Added!$A$1:$LI$1),FALSE)</f>
        <v>11560.954830000001</v>
      </c>
      <c r="K1561" s="368">
        <f>+VLOOKUP($E1561,Value_Added!$1:$1048576,MATCH(DATE(K$2,1,1),Value_Added!$A$1:$LI$1),FALSE)</f>
        <v>11694.271559999999</v>
      </c>
      <c r="L1561" s="368">
        <f>+VLOOKUP($E1561,Value_Added!$1:$1048576,MATCH(DATE(L$2,1,1),Value_Added!$A$1:$LI$1),FALSE)</f>
        <v>11833.19414</v>
      </c>
      <c r="M1561" s="368">
        <f>+VLOOKUP($E1561,Value_Added!$1:$1048576,MATCH(DATE(M$2,1,1),Value_Added!$A$1:$LI$1),FALSE)</f>
        <v>11977.63416</v>
      </c>
      <c r="N1561" s="368">
        <f>+VLOOKUP($E1561,Value_Added!$1:$1048576,MATCH(DATE(N$2,1,1),Value_Added!$A$1:$LI$1),FALSE)</f>
        <v>12127.28811</v>
      </c>
      <c r="O1561" s="368">
        <f>+VLOOKUP($E1561,Value_Added!$1:$1048576,MATCH(DATE(O$2,1,1),Value_Added!$A$1:$LI$1),FALSE)</f>
        <v>12281.77404</v>
      </c>
      <c r="P1561" s="368">
        <f>+VLOOKUP($E1561,Value_Added!$1:$1048576,MATCH(DATE(P$2,1,1),Value_Added!$A$1:$LI$1),FALSE)</f>
        <v>12442.43859</v>
      </c>
      <c r="Q1561" s="368">
        <f>+VLOOKUP($E1561,Value_Added!$1:$1048576,MATCH(DATE(Q$2,1,1),Value_Added!$A$1:$LI$1),FALSE)</f>
        <v>12606.792750000001</v>
      </c>
      <c r="R1561" s="368">
        <f>+VLOOKUP($E1561,Value_Added!$1:$1048576,MATCH(DATE(R$2,1,1),Value_Added!$A$1:$LI$1),FALSE)</f>
        <v>12774.75174</v>
      </c>
      <c r="S1561" s="368">
        <f>+VLOOKUP($E1561,Value_Added!$1:$1048576,MATCH(DATE(S$2,1,1),Value_Added!$A$1:$LI$1),FALSE)</f>
        <v>12946.13264</v>
      </c>
      <c r="T1561" s="368">
        <f>+VLOOKUP($E1561,Value_Added!$1:$1048576,MATCH(DATE(T$2,1,1),Value_Added!$A$1:$LI$1),FALSE)</f>
        <v>13120.76888</v>
      </c>
      <c r="U1561" s="368">
        <f>+VLOOKUP($E1561,Value_Added!$1:$1048576,MATCH(DATE(U$2,1,1),Value_Added!$A$1:$LI$1),FALSE)</f>
        <v>13298.55522</v>
      </c>
      <c r="V1561" s="368">
        <f>+VLOOKUP($E1561,Value_Added!$1:$1048576,MATCH(DATE(V$2,1,1),Value_Added!$A$1:$LI$1),FALSE)</f>
        <v>13479.44421</v>
      </c>
      <c r="W1561" s="368">
        <f>+VLOOKUP($E1561,Value_Added!$1:$1048576,MATCH(DATE(W$2,1,1),Value_Added!$A$1:$LI$1),FALSE)</f>
        <v>13663.43471</v>
      </c>
      <c r="X1561" s="368">
        <f>+VLOOKUP($E1561,Value_Added!$1:$1048576,MATCH(DATE(X$2,1,1),Value_Added!$A$1:$LI$1),FALSE)</f>
        <v>13850.559800000001</v>
      </c>
      <c r="Y1561" s="368">
        <f>+VLOOKUP($E1561,Value_Added!$1:$1048576,MATCH(DATE(Y$2,1,1),Value_Added!$A$1:$LI$1),FALSE)</f>
        <v>14040.87622</v>
      </c>
      <c r="Z1561" s="368">
        <f>+VLOOKUP($E1561,Value_Added!$1:$1048576,MATCH(DATE(Z$2,1,1),Value_Added!$A$1:$LI$1),FALSE)</f>
        <v>14233.186309999999</v>
      </c>
      <c r="AA1561" s="368">
        <f>+VLOOKUP($E1561,Value_Added!$1:$1048576,MATCH(DATE(AA$2,1,1),Value_Added!$A$1:$LI$1),FALSE)</f>
        <v>14429.152029999999</v>
      </c>
      <c r="AB1561" s="368">
        <f>+VLOOKUP($E1561,Value_Added!$1:$1048576,MATCH(DATE(AB$2,1,1),Value_Added!$A$1:$LI$1),FALSE)</f>
        <v>14628.71333</v>
      </c>
      <c r="AC1561" s="368">
        <f>+VLOOKUP($E1561,Value_Added!$1:$1048576,MATCH(DATE(AC$2,1,1),Value_Added!$A$1:$LI$1),FALSE)</f>
        <v>14831.93188</v>
      </c>
      <c r="AD1561" s="368">
        <f>+VLOOKUP($E1561,Value_Added!$1:$1048576,MATCH(DATE(AD$2,1,1),Value_Added!$A$1:$LI$1),FALSE)</f>
        <v>15038.90987</v>
      </c>
      <c r="AE1561" s="368">
        <f>+VLOOKUP($E1561,Value_Added!$1:$1048576,MATCH(DATE(AE$2,1,1),Value_Added!$A$1:$LI$1),FALSE)</f>
        <v>15246.076719999999</v>
      </c>
      <c r="AF1561" s="368">
        <f>+VLOOKUP($E1561,Value_Added!$1:$1048576,MATCH(DATE(AF$2,1,1),Value_Added!$A$1:$LI$1),FALSE)</f>
        <v>15456.336289999999</v>
      </c>
      <c r="AG1561" s="368">
        <f>+VLOOKUP($E1561,Value_Added!$1:$1048576,MATCH(DATE(AG$2,1,1),Value_Added!$A$1:$LI$1),FALSE)</f>
        <v>15669.730229999999</v>
      </c>
      <c r="AH1561" s="368">
        <f>+VLOOKUP($E1561,Value_Added!$1:$1048576,MATCH(DATE(AH$2,1,1),Value_Added!$A$1:$LI$1),FALSE)</f>
        <v>15886.424349999999</v>
      </c>
      <c r="AI1561" s="368">
        <f>+VLOOKUP($E1561,Value_Added!$1:$1048576,MATCH(DATE(AI$2,1,1),Value_Added!$A$1:$LI$1),FALSE)</f>
        <v>16106.632729999999</v>
      </c>
      <c r="AJ1561" s="368">
        <f>+VLOOKUP($E1561,Value_Added!$1:$1048576,MATCH(DATE(AJ$2,1,1),Value_Added!$A$1:$LI$1),FALSE)</f>
        <v>16330.561170000001</v>
      </c>
      <c r="AK1561" s="368">
        <f>+VLOOKUP($E1561,Value_Added!$1:$1048576,MATCH(DATE(AK$2,1,1),Value_Added!$A$1:$LI$1),FALSE)</f>
        <v>16558.39458</v>
      </c>
      <c r="AL1561" s="368">
        <f>+VLOOKUP($E1561,Value_Added!$1:$1048576,MATCH(DATE(AL$2,1,1),Value_Added!$A$1:$LI$1),FALSE)</f>
        <v>16790.298190000001</v>
      </c>
      <c r="AM1561" s="368">
        <f>+VLOOKUP($E1561,Value_Added!$1:$1048576,MATCH(DATE(AM$2,1,1),Value_Added!$A$1:$LI$1),FALSE)</f>
        <v>17026.423739999998</v>
      </c>
      <c r="AN1561" s="368">
        <f>+VLOOKUP($E1561,Value_Added!$1:$1048576,MATCH(DATE(AN$2,1,1),Value_Added!$A$1:$LI$1),FALSE)</f>
        <v>17266.915850000001</v>
      </c>
      <c r="AO1561" s="368">
        <f>+VLOOKUP($E1561,Value_Added!$1:$1048576,MATCH(DATE(AO$2,1,1),Value_Added!$A$1:$LI$1),FALSE)</f>
        <v>17511.914089999998</v>
      </c>
    </row>
    <row r="1562" spans="1:41" ht="15" customHeight="1" x14ac:dyDescent="0.35">
      <c r="A1562" s="394"/>
      <c r="B1562" s="392"/>
      <c r="C1562" s="139" t="s">
        <v>732</v>
      </c>
      <c r="D1562" s="95"/>
      <c r="E1562" s="65" t="s">
        <v>871</v>
      </c>
      <c r="F1562" s="368">
        <f>+VLOOKUP($E1562,Value_Added!$1:$1048576,MATCH(DATE(F$2,1,1),Value_Added!$A$1:$LI$1),FALSE)</f>
        <v>24625.045170000001</v>
      </c>
      <c r="G1562" s="368">
        <f>+VLOOKUP($E1562,Value_Added!$1:$1048576,MATCH(DATE(G$2,1,1),Value_Added!$A$1:$LI$1),FALSE)</f>
        <v>24846.20307</v>
      </c>
      <c r="H1562" s="368">
        <f>+VLOOKUP($E1562,Value_Added!$1:$1048576,MATCH(DATE(H$2,1,1),Value_Added!$A$1:$LI$1),FALSE)</f>
        <v>25097.937000000002</v>
      </c>
      <c r="I1562" s="368">
        <f>+VLOOKUP($E1562,Value_Added!$1:$1048576,MATCH(DATE(I$2,1,1),Value_Added!$A$1:$LI$1),FALSE)</f>
        <v>25366.177680000001</v>
      </c>
      <c r="J1562" s="368">
        <f>+VLOOKUP($E1562,Value_Added!$1:$1048576,MATCH(DATE(J$2,1,1),Value_Added!$A$1:$LI$1),FALSE)</f>
        <v>25648.987069999999</v>
      </c>
      <c r="K1562" s="368">
        <f>+VLOOKUP($E1562,Value_Added!$1:$1048576,MATCH(DATE(K$2,1,1),Value_Added!$A$1:$LI$1),FALSE)</f>
        <v>25946.229060000001</v>
      </c>
      <c r="L1562" s="368">
        <f>+VLOOKUP($E1562,Value_Added!$1:$1048576,MATCH(DATE(L$2,1,1),Value_Added!$A$1:$LI$1),FALSE)</f>
        <v>26255.914830000002</v>
      </c>
      <c r="M1562" s="368">
        <f>+VLOOKUP($E1562,Value_Added!$1:$1048576,MATCH(DATE(M$2,1,1),Value_Added!$A$1:$LI$1),FALSE)</f>
        <v>26577.808059999999</v>
      </c>
      <c r="N1562" s="368">
        <f>+VLOOKUP($E1562,Value_Added!$1:$1048576,MATCH(DATE(N$2,1,1),Value_Added!$A$1:$LI$1),FALSE)</f>
        <v>26911.292529999999</v>
      </c>
      <c r="O1562" s="368">
        <f>+VLOOKUP($E1562,Value_Added!$1:$1048576,MATCH(DATE(O$2,1,1),Value_Added!$A$1:$LI$1),FALSE)</f>
        <v>27255.582450000002</v>
      </c>
      <c r="P1562" s="368">
        <f>+VLOOKUP($E1562,Value_Added!$1:$1048576,MATCH(DATE(P$2,1,1),Value_Added!$A$1:$LI$1),FALSE)</f>
        <v>27613.14069</v>
      </c>
      <c r="Q1562" s="368">
        <f>+VLOOKUP($E1562,Value_Added!$1:$1048576,MATCH(DATE(Q$2,1,1),Value_Added!$A$1:$LI$1),FALSE)</f>
        <v>27979.59907</v>
      </c>
      <c r="R1562" s="368">
        <f>+VLOOKUP($E1562,Value_Added!$1:$1048576,MATCH(DATE(R$2,1,1),Value_Added!$A$1:$LI$1),FALSE)</f>
        <v>28354.47594</v>
      </c>
      <c r="S1562" s="368">
        <f>+VLOOKUP($E1562,Value_Added!$1:$1048576,MATCH(DATE(S$2,1,1),Value_Added!$A$1:$LI$1),FALSE)</f>
        <v>28737.293710000002</v>
      </c>
      <c r="T1562" s="368">
        <f>+VLOOKUP($E1562,Value_Added!$1:$1048576,MATCH(DATE(T$2,1,1),Value_Added!$A$1:$LI$1),FALSE)</f>
        <v>29127.688689999999</v>
      </c>
      <c r="U1562" s="368">
        <f>+VLOOKUP($E1562,Value_Added!$1:$1048576,MATCH(DATE(U$2,1,1),Value_Added!$A$1:$LI$1),FALSE)</f>
        <v>29525.458689999999</v>
      </c>
      <c r="V1562" s="368">
        <f>+VLOOKUP($E1562,Value_Added!$1:$1048576,MATCH(DATE(V$2,1,1),Value_Added!$A$1:$LI$1),FALSE)</f>
        <v>29930.53829</v>
      </c>
      <c r="W1562" s="368">
        <f>+VLOOKUP($E1562,Value_Added!$1:$1048576,MATCH(DATE(W$2,1,1),Value_Added!$A$1:$LI$1),FALSE)</f>
        <v>30342.967990000001</v>
      </c>
      <c r="X1562" s="368">
        <f>+VLOOKUP($E1562,Value_Added!$1:$1048576,MATCH(DATE(X$2,1,1),Value_Added!$A$1:$LI$1),FALSE)</f>
        <v>30762.86507</v>
      </c>
      <c r="Y1562" s="368">
        <f>+VLOOKUP($E1562,Value_Added!$1:$1048576,MATCH(DATE(Y$2,1,1),Value_Added!$A$1:$LI$1),FALSE)</f>
        <v>31190.398959999999</v>
      </c>
      <c r="Z1562" s="368">
        <f>+VLOOKUP($E1562,Value_Added!$1:$1048576,MATCH(DATE(Z$2,1,1),Value_Added!$A$1:$LI$1),FALSE)</f>
        <v>31623.382320000001</v>
      </c>
      <c r="AA1562" s="368">
        <f>+VLOOKUP($E1562,Value_Added!$1:$1048576,MATCH(DATE(AA$2,1,1),Value_Added!$A$1:$LI$1),FALSE)</f>
        <v>32064.725030000001</v>
      </c>
      <c r="AB1562" s="368">
        <f>+VLOOKUP($E1562,Value_Added!$1:$1048576,MATCH(DATE(AB$2,1,1),Value_Added!$A$1:$LI$1),FALSE)</f>
        <v>32514.58525</v>
      </c>
      <c r="AC1562" s="368">
        <f>+VLOOKUP($E1562,Value_Added!$1:$1048576,MATCH(DATE(AC$2,1,1),Value_Added!$A$1:$LI$1),FALSE)</f>
        <v>32973.229800000001</v>
      </c>
      <c r="AD1562" s="368">
        <f>+VLOOKUP($E1562,Value_Added!$1:$1048576,MATCH(DATE(AD$2,1,1),Value_Added!$A$1:$LI$1),FALSE)</f>
        <v>33440.958460000002</v>
      </c>
      <c r="AE1562" s="368">
        <f>+VLOOKUP($E1562,Value_Added!$1:$1048576,MATCH(DATE(AE$2,1,1),Value_Added!$A$1:$LI$1),FALSE)</f>
        <v>33911.137000000002</v>
      </c>
      <c r="AF1562" s="368">
        <f>+VLOOKUP($E1562,Value_Added!$1:$1048576,MATCH(DATE(AF$2,1,1),Value_Added!$A$1:$LI$1),FALSE)</f>
        <v>34388.460639999998</v>
      </c>
      <c r="AG1562" s="368">
        <f>+VLOOKUP($E1562,Value_Added!$1:$1048576,MATCH(DATE(AG$2,1,1),Value_Added!$A$1:$LI$1),FALSE)</f>
        <v>34873.250220000002</v>
      </c>
      <c r="AH1562" s="368">
        <f>+VLOOKUP($E1562,Value_Added!$1:$1048576,MATCH(DATE(AH$2,1,1),Value_Added!$A$1:$LI$1),FALSE)</f>
        <v>35365.971660000003</v>
      </c>
      <c r="AI1562" s="368">
        <f>+VLOOKUP($E1562,Value_Added!$1:$1048576,MATCH(DATE(AI$2,1,1),Value_Added!$A$1:$LI$1),FALSE)</f>
        <v>35867.151639999996</v>
      </c>
      <c r="AJ1562" s="368">
        <f>+VLOOKUP($E1562,Value_Added!$1:$1048576,MATCH(DATE(AJ$2,1,1),Value_Added!$A$1:$LI$1),FALSE)</f>
        <v>36377.286249999997</v>
      </c>
      <c r="AK1562" s="368">
        <f>+VLOOKUP($E1562,Value_Added!$1:$1048576,MATCH(DATE(AK$2,1,1),Value_Added!$A$1:$LI$1),FALSE)</f>
        <v>36896.822560000001</v>
      </c>
      <c r="AL1562" s="368">
        <f>+VLOOKUP($E1562,Value_Added!$1:$1048576,MATCH(DATE(AL$2,1,1),Value_Added!$A$1:$LI$1),FALSE)</f>
        <v>37426.163690000001</v>
      </c>
      <c r="AM1562" s="368">
        <f>+VLOOKUP($E1562,Value_Added!$1:$1048576,MATCH(DATE(AM$2,1,1),Value_Added!$A$1:$LI$1),FALSE)</f>
        <v>37965.68333</v>
      </c>
      <c r="AN1562" s="368">
        <f>+VLOOKUP($E1562,Value_Added!$1:$1048576,MATCH(DATE(AN$2,1,1),Value_Added!$A$1:$LI$1),FALSE)</f>
        <v>38515.740180000001</v>
      </c>
      <c r="AO1562" s="368">
        <f>+VLOOKUP($E1562,Value_Added!$1:$1048576,MATCH(DATE(AO$2,1,1),Value_Added!$A$1:$LI$1),FALSE)</f>
        <v>39076.681969999998</v>
      </c>
    </row>
    <row r="1563" spans="1:41" ht="15" customHeight="1" x14ac:dyDescent="0.35">
      <c r="A1563" s="394"/>
      <c r="B1563" s="392"/>
      <c r="C1563" s="139" t="s">
        <v>733</v>
      </c>
      <c r="D1563" s="95"/>
      <c r="E1563" s="65" t="s">
        <v>872</v>
      </c>
      <c r="F1563" s="368">
        <f>+VLOOKUP($E1563,Value_Added!$1:$1048576,MATCH(DATE(F$2,1,1),Value_Added!$A$1:$LI$1),FALSE)</f>
        <v>30239.8652</v>
      </c>
      <c r="G1563" s="368">
        <f>+VLOOKUP($E1563,Value_Added!$1:$1048576,MATCH(DATE(G$2,1,1),Value_Added!$A$1:$LI$1),FALSE)</f>
        <v>30586.403689999999</v>
      </c>
      <c r="H1563" s="368">
        <f>+VLOOKUP($E1563,Value_Added!$1:$1048576,MATCH(DATE(H$2,1,1),Value_Added!$A$1:$LI$1),FALSE)</f>
        <v>30944.614379999999</v>
      </c>
      <c r="I1563" s="368">
        <f>+VLOOKUP($E1563,Value_Added!$1:$1048576,MATCH(DATE(I$2,1,1),Value_Added!$A$1:$LI$1),FALSE)</f>
        <v>31315.409070000002</v>
      </c>
      <c r="J1563" s="368">
        <f>+VLOOKUP($E1563,Value_Added!$1:$1048576,MATCH(DATE(J$2,1,1),Value_Added!$A$1:$LI$1),FALSE)</f>
        <v>31699.18417</v>
      </c>
      <c r="K1563" s="368">
        <f>+VLOOKUP($E1563,Value_Added!$1:$1048576,MATCH(DATE(K$2,1,1),Value_Added!$A$1:$LI$1),FALSE)</f>
        <v>32095.927489999998</v>
      </c>
      <c r="L1563" s="368">
        <f>+VLOOKUP($E1563,Value_Added!$1:$1048576,MATCH(DATE(L$2,1,1),Value_Added!$A$1:$LI$1),FALSE)</f>
        <v>32503.95161</v>
      </c>
      <c r="M1563" s="368">
        <f>+VLOOKUP($E1563,Value_Added!$1:$1048576,MATCH(DATE(M$2,1,1),Value_Added!$A$1:$LI$1),FALSE)</f>
        <v>32922.795850000002</v>
      </c>
      <c r="N1563" s="368">
        <f>+VLOOKUP($E1563,Value_Added!$1:$1048576,MATCH(DATE(N$2,1,1),Value_Added!$A$1:$LI$1),FALSE)</f>
        <v>33351.813260000003</v>
      </c>
      <c r="O1563" s="368">
        <f>+VLOOKUP($E1563,Value_Added!$1:$1048576,MATCH(DATE(O$2,1,1),Value_Added!$A$1:$LI$1),FALSE)</f>
        <v>33790.348530000003</v>
      </c>
      <c r="P1563" s="368">
        <f>+VLOOKUP($E1563,Value_Added!$1:$1048576,MATCH(DATE(P$2,1,1),Value_Added!$A$1:$LI$1),FALSE)</f>
        <v>34240.283929999998</v>
      </c>
      <c r="Q1563" s="368">
        <f>+VLOOKUP($E1563,Value_Added!$1:$1048576,MATCH(DATE(Q$2,1,1),Value_Added!$A$1:$LI$1),FALSE)</f>
        <v>34698.589180000003</v>
      </c>
      <c r="R1563" s="368">
        <f>+VLOOKUP($E1563,Value_Added!$1:$1048576,MATCH(DATE(R$2,1,1),Value_Added!$A$1:$LI$1),FALSE)</f>
        <v>35164.908349999998</v>
      </c>
      <c r="S1563" s="368">
        <f>+VLOOKUP($E1563,Value_Added!$1:$1048576,MATCH(DATE(S$2,1,1),Value_Added!$A$1:$LI$1),FALSE)</f>
        <v>35638.857049999999</v>
      </c>
      <c r="T1563" s="368">
        <f>+VLOOKUP($E1563,Value_Added!$1:$1048576,MATCH(DATE(T$2,1,1),Value_Added!$A$1:$LI$1),FALSE)</f>
        <v>36120.205900000001</v>
      </c>
      <c r="U1563" s="368">
        <f>+VLOOKUP($E1563,Value_Added!$1:$1048576,MATCH(DATE(U$2,1,1),Value_Added!$A$1:$LI$1),FALSE)</f>
        <v>36608.89054</v>
      </c>
      <c r="V1563" s="368">
        <f>+VLOOKUP($E1563,Value_Added!$1:$1048576,MATCH(DATE(V$2,1,1),Value_Added!$A$1:$LI$1),FALSE)</f>
        <v>37104.97219</v>
      </c>
      <c r="W1563" s="368">
        <f>+VLOOKUP($E1563,Value_Added!$1:$1048576,MATCH(DATE(W$2,1,1),Value_Added!$A$1:$LI$1),FALSE)</f>
        <v>37608.603459999998</v>
      </c>
      <c r="X1563" s="368">
        <f>+VLOOKUP($E1563,Value_Added!$1:$1048576,MATCH(DATE(X$2,1,1),Value_Added!$A$1:$LI$1),FALSE)</f>
        <v>38119.999499999998</v>
      </c>
      <c r="Y1563" s="368">
        <f>+VLOOKUP($E1563,Value_Added!$1:$1048576,MATCH(DATE(Y$2,1,1),Value_Added!$A$1:$LI$1),FALSE)</f>
        <v>38639.41489</v>
      </c>
      <c r="Z1563" s="368">
        <f>+VLOOKUP($E1563,Value_Added!$1:$1048576,MATCH(DATE(Z$2,1,1),Value_Added!$A$1:$LI$1),FALSE)</f>
        <v>39165.321309999999</v>
      </c>
      <c r="AA1563" s="368">
        <f>+VLOOKUP($E1563,Value_Added!$1:$1048576,MATCH(DATE(AA$2,1,1),Value_Added!$A$1:$LI$1),FALSE)</f>
        <v>39699.882890000001</v>
      </c>
      <c r="AB1563" s="368">
        <f>+VLOOKUP($E1563,Value_Added!$1:$1048576,MATCH(DATE(AB$2,1,1),Value_Added!$A$1:$LI$1),FALSE)</f>
        <v>40243.390429999999</v>
      </c>
      <c r="AC1563" s="368">
        <f>+VLOOKUP($E1563,Value_Added!$1:$1048576,MATCH(DATE(AC$2,1,1),Value_Added!$A$1:$LI$1),FALSE)</f>
        <v>40796.251170000003</v>
      </c>
      <c r="AD1563" s="368">
        <f>+VLOOKUP($E1563,Value_Added!$1:$1048576,MATCH(DATE(AD$2,1,1),Value_Added!$A$1:$LI$1),FALSE)</f>
        <v>41358.856950000001</v>
      </c>
      <c r="AE1563" s="368">
        <f>+VLOOKUP($E1563,Value_Added!$1:$1048576,MATCH(DATE(AE$2,1,1),Value_Added!$A$1:$LI$1),FALSE)</f>
        <v>41926.342429999997</v>
      </c>
      <c r="AF1563" s="368">
        <f>+VLOOKUP($E1563,Value_Added!$1:$1048576,MATCH(DATE(AF$2,1,1),Value_Added!$A$1:$LI$1),FALSE)</f>
        <v>42501.929810000001</v>
      </c>
      <c r="AG1563" s="368">
        <f>+VLOOKUP($E1563,Value_Added!$1:$1048576,MATCH(DATE(AG$2,1,1),Value_Added!$A$1:$LI$1),FALSE)</f>
        <v>43085.899709999998</v>
      </c>
      <c r="AH1563" s="368">
        <f>+VLOOKUP($E1563,Value_Added!$1:$1048576,MATCH(DATE(AH$2,1,1),Value_Added!$A$1:$LI$1),FALSE)</f>
        <v>43678.802770000002</v>
      </c>
      <c r="AI1563" s="368">
        <f>+VLOOKUP($E1563,Value_Added!$1:$1048576,MATCH(DATE(AI$2,1,1),Value_Added!$A$1:$LI$1),FALSE)</f>
        <v>44281.225839999999</v>
      </c>
      <c r="AJ1563" s="368">
        <f>+VLOOKUP($E1563,Value_Added!$1:$1048576,MATCH(DATE(AJ$2,1,1),Value_Added!$A$1:$LI$1),FALSE)</f>
        <v>44893.716350000002</v>
      </c>
      <c r="AK1563" s="368">
        <f>+VLOOKUP($E1563,Value_Added!$1:$1048576,MATCH(DATE(AK$2,1,1),Value_Added!$A$1:$LI$1),FALSE)</f>
        <v>45516.771110000001</v>
      </c>
      <c r="AL1563" s="368">
        <f>+VLOOKUP($E1563,Value_Added!$1:$1048576,MATCH(DATE(AL$2,1,1),Value_Added!$A$1:$LI$1),FALSE)</f>
        <v>46150.843439999997</v>
      </c>
      <c r="AM1563" s="368">
        <f>+VLOOKUP($E1563,Value_Added!$1:$1048576,MATCH(DATE(AM$2,1,1),Value_Added!$A$1:$LI$1),FALSE)</f>
        <v>46796.35888</v>
      </c>
      <c r="AN1563" s="368">
        <f>+VLOOKUP($E1563,Value_Added!$1:$1048576,MATCH(DATE(AN$2,1,1),Value_Added!$A$1:$LI$1),FALSE)</f>
        <v>47453.730320000002</v>
      </c>
      <c r="AO1563" s="368">
        <f>+VLOOKUP($E1563,Value_Added!$1:$1048576,MATCH(DATE(AO$2,1,1),Value_Added!$A$1:$LI$1),FALSE)</f>
        <v>48123.361629999999</v>
      </c>
    </row>
    <row r="1564" spans="1:41" ht="15" customHeight="1" x14ac:dyDescent="0.35">
      <c r="A1564" s="394"/>
      <c r="B1564" s="392"/>
      <c r="C1564" s="139" t="s">
        <v>734</v>
      </c>
      <c r="D1564" s="95"/>
      <c r="E1564" s="65" t="s">
        <v>873</v>
      </c>
      <c r="F1564" s="368">
        <f>+VLOOKUP($E1564,Value_Added!$1:$1048576,MATCH(DATE(F$2,1,1),Value_Added!$A$1:$LI$1),FALSE)</f>
        <v>42419.703300000001</v>
      </c>
      <c r="G1564" s="368">
        <f>+VLOOKUP($E1564,Value_Added!$1:$1048576,MATCH(DATE(G$2,1,1),Value_Added!$A$1:$LI$1),FALSE)</f>
        <v>42763.871980000004</v>
      </c>
      <c r="H1564" s="368">
        <f>+VLOOKUP($E1564,Value_Added!$1:$1048576,MATCH(DATE(H$2,1,1),Value_Added!$A$1:$LI$1),FALSE)</f>
        <v>43156.505599999997</v>
      </c>
      <c r="I1564" s="368">
        <f>+VLOOKUP($E1564,Value_Added!$1:$1048576,MATCH(DATE(I$2,1,1),Value_Added!$A$1:$LI$1),FALSE)</f>
        <v>43583.169009999998</v>
      </c>
      <c r="J1564" s="368">
        <f>+VLOOKUP($E1564,Value_Added!$1:$1048576,MATCH(DATE(J$2,1,1),Value_Added!$A$1:$LI$1),FALSE)</f>
        <v>44040.644469999999</v>
      </c>
      <c r="K1564" s="368">
        <f>+VLOOKUP($E1564,Value_Added!$1:$1048576,MATCH(DATE(K$2,1,1),Value_Added!$A$1:$LI$1),FALSE)</f>
        <v>44527.121959999997</v>
      </c>
      <c r="L1564" s="368">
        <f>+VLOOKUP($E1564,Value_Added!$1:$1048576,MATCH(DATE(L$2,1,1),Value_Added!$A$1:$LI$1),FALSE)</f>
        <v>45035.542750000001</v>
      </c>
      <c r="M1564" s="368">
        <f>+VLOOKUP($E1564,Value_Added!$1:$1048576,MATCH(DATE(M$2,1,1),Value_Added!$A$1:$LI$1),FALSE)</f>
        <v>45565.738969999999</v>
      </c>
      <c r="N1564" s="368">
        <f>+VLOOKUP($E1564,Value_Added!$1:$1048576,MATCH(DATE(N$2,1,1),Value_Added!$A$1:$LI$1),FALSE)</f>
        <v>46116.499940000002</v>
      </c>
      <c r="O1564" s="368">
        <f>+VLOOKUP($E1564,Value_Added!$1:$1048576,MATCH(DATE(O$2,1,1),Value_Added!$A$1:$LI$1),FALSE)</f>
        <v>46686.371229999997</v>
      </c>
      <c r="P1564" s="368">
        <f>+VLOOKUP($E1564,Value_Added!$1:$1048576,MATCH(DATE(P$2,1,1),Value_Added!$A$1:$LI$1),FALSE)</f>
        <v>47283.260990000002</v>
      </c>
      <c r="Q1564" s="368">
        <f>+VLOOKUP($E1564,Value_Added!$1:$1048576,MATCH(DATE(Q$2,1,1),Value_Added!$A$1:$LI$1),FALSE)</f>
        <v>47893.624349999998</v>
      </c>
      <c r="R1564" s="368">
        <f>+VLOOKUP($E1564,Value_Added!$1:$1048576,MATCH(DATE(R$2,1,1),Value_Added!$A$1:$LI$1),FALSE)</f>
        <v>48517.922680000003</v>
      </c>
      <c r="S1564" s="368">
        <f>+VLOOKUP($E1564,Value_Added!$1:$1048576,MATCH(DATE(S$2,1,1),Value_Added!$A$1:$LI$1),FALSE)</f>
        <v>49155.656569999999</v>
      </c>
      <c r="T1564" s="368">
        <f>+VLOOKUP($E1564,Value_Added!$1:$1048576,MATCH(DATE(T$2,1,1),Value_Added!$A$1:$LI$1),FALSE)</f>
        <v>49806.335290000003</v>
      </c>
      <c r="U1564" s="368">
        <f>+VLOOKUP($E1564,Value_Added!$1:$1048576,MATCH(DATE(U$2,1,1),Value_Added!$A$1:$LI$1),FALSE)</f>
        <v>50469.67282</v>
      </c>
      <c r="V1564" s="368">
        <f>+VLOOKUP($E1564,Value_Added!$1:$1048576,MATCH(DATE(V$2,1,1),Value_Added!$A$1:$LI$1),FALSE)</f>
        <v>51145.564270000003</v>
      </c>
      <c r="W1564" s="368">
        <f>+VLOOKUP($E1564,Value_Added!$1:$1048576,MATCH(DATE(W$2,1,1),Value_Added!$A$1:$LI$1),FALSE)</f>
        <v>51834.034789999998</v>
      </c>
      <c r="X1564" s="368">
        <f>+VLOOKUP($E1564,Value_Added!$1:$1048576,MATCH(DATE(X$2,1,1),Value_Added!$A$1:$LI$1),FALSE)</f>
        <v>52535.19328</v>
      </c>
      <c r="Y1564" s="368">
        <f>+VLOOKUP($E1564,Value_Added!$1:$1048576,MATCH(DATE(Y$2,1,1),Value_Added!$A$1:$LI$1),FALSE)</f>
        <v>53249.19672</v>
      </c>
      <c r="Z1564" s="368">
        <f>+VLOOKUP($E1564,Value_Added!$1:$1048576,MATCH(DATE(Z$2,1,1),Value_Added!$A$1:$LI$1),FALSE)</f>
        <v>53969.373229999997</v>
      </c>
      <c r="AA1564" s="368">
        <f>+VLOOKUP($E1564,Value_Added!$1:$1048576,MATCH(DATE(AA$2,1,1),Value_Added!$A$1:$LI$1),FALSE)</f>
        <v>54704.953710000002</v>
      </c>
      <c r="AB1564" s="368">
        <f>+VLOOKUP($E1564,Value_Added!$1:$1048576,MATCH(DATE(AB$2,1,1),Value_Added!$A$1:$LI$1),FALSE)</f>
        <v>55455.03082</v>
      </c>
      <c r="AC1564" s="368">
        <f>+VLOOKUP($E1564,Value_Added!$1:$1048576,MATCH(DATE(AC$2,1,1),Value_Added!$A$1:$LI$1),FALSE)</f>
        <v>56219.566129999999</v>
      </c>
      <c r="AD1564" s="368">
        <f>+VLOOKUP($E1564,Value_Added!$1:$1048576,MATCH(DATE(AD$2,1,1),Value_Added!$A$1:$LI$1),FALSE)</f>
        <v>56998.692190000002</v>
      </c>
      <c r="AE1564" s="368">
        <f>+VLOOKUP($E1564,Value_Added!$1:$1048576,MATCH(DATE(AE$2,1,1),Value_Added!$A$1:$LI$1),FALSE)</f>
        <v>57772.723480000001</v>
      </c>
      <c r="AF1564" s="368">
        <f>+VLOOKUP($E1564,Value_Added!$1:$1048576,MATCH(DATE(AF$2,1,1),Value_Added!$A$1:$LI$1),FALSE)</f>
        <v>58558.442849999999</v>
      </c>
      <c r="AG1564" s="368">
        <f>+VLOOKUP($E1564,Value_Added!$1:$1048576,MATCH(DATE(AG$2,1,1),Value_Added!$A$1:$LI$1),FALSE)</f>
        <v>59355.581059999997</v>
      </c>
      <c r="AH1564" s="368">
        <f>+VLOOKUP($E1564,Value_Added!$1:$1048576,MATCH(DATE(AH$2,1,1),Value_Added!$A$1:$LI$1),FALSE)</f>
        <v>60164.856419999996</v>
      </c>
      <c r="AI1564" s="368">
        <f>+VLOOKUP($E1564,Value_Added!$1:$1048576,MATCH(DATE(AI$2,1,1),Value_Added!$A$1:$LI$1),FALSE)</f>
        <v>60987.118710000002</v>
      </c>
      <c r="AJ1564" s="368">
        <f>+VLOOKUP($E1564,Value_Added!$1:$1048576,MATCH(DATE(AJ$2,1,1),Value_Added!$A$1:$LI$1),FALSE)</f>
        <v>61823.10413</v>
      </c>
      <c r="AK1564" s="368">
        <f>+VLOOKUP($E1564,Value_Added!$1:$1048576,MATCH(DATE(AK$2,1,1),Value_Added!$A$1:$LI$1),FALSE)</f>
        <v>62673.405160000002</v>
      </c>
      <c r="AL1564" s="368">
        <f>+VLOOKUP($E1564,Value_Added!$1:$1048576,MATCH(DATE(AL$2,1,1),Value_Added!$A$1:$LI$1),FALSE)</f>
        <v>63538.497510000001</v>
      </c>
      <c r="AM1564" s="368">
        <f>+VLOOKUP($E1564,Value_Added!$1:$1048576,MATCH(DATE(AM$2,1,1),Value_Added!$A$1:$LI$1),FALSE)</f>
        <v>64418.782370000001</v>
      </c>
      <c r="AN1564" s="368">
        <f>+VLOOKUP($E1564,Value_Added!$1:$1048576,MATCH(DATE(AN$2,1,1),Value_Added!$A$1:$LI$1),FALSE)</f>
        <v>65314.624790000002</v>
      </c>
      <c r="AO1564" s="368">
        <f>+VLOOKUP($E1564,Value_Added!$1:$1048576,MATCH(DATE(AO$2,1,1),Value_Added!$A$1:$LI$1),FALSE)</f>
        <v>66226.372520000004</v>
      </c>
    </row>
    <row r="1565" spans="1:41" ht="15" customHeight="1" x14ac:dyDescent="0.35">
      <c r="A1565" s="394"/>
      <c r="B1565" s="392"/>
      <c r="C1565" s="139" t="s">
        <v>735</v>
      </c>
      <c r="D1565" s="95"/>
      <c r="E1565" s="65" t="s">
        <v>874</v>
      </c>
      <c r="F1565" s="368">
        <f>+VLOOKUP($E1565,Value_Added!$1:$1048576,MATCH(DATE(F$2,1,1),Value_Added!$A$1:$LI$1),FALSE)</f>
        <v>109657.9148</v>
      </c>
      <c r="G1565" s="368">
        <f>+VLOOKUP($E1565,Value_Added!$1:$1048576,MATCH(DATE(G$2,1,1),Value_Added!$A$1:$LI$1),FALSE)</f>
        <v>110871.93090000001</v>
      </c>
      <c r="H1565" s="368">
        <f>+VLOOKUP($E1565,Value_Added!$1:$1048576,MATCH(DATE(H$2,1,1),Value_Added!$A$1:$LI$1),FALSE)</f>
        <v>112073.45450000001</v>
      </c>
      <c r="I1565" s="368">
        <f>+VLOOKUP($E1565,Value_Added!$1:$1048576,MATCH(DATE(I$2,1,1),Value_Added!$A$1:$LI$1),FALSE)</f>
        <v>113300.6934</v>
      </c>
      <c r="J1565" s="368">
        <f>+VLOOKUP($E1565,Value_Added!$1:$1048576,MATCH(DATE(J$2,1,1),Value_Added!$A$1:$LI$1),FALSE)</f>
        <v>114570.6805</v>
      </c>
      <c r="K1565" s="368">
        <f>+VLOOKUP($E1565,Value_Added!$1:$1048576,MATCH(DATE(K$2,1,1),Value_Added!$A$1:$LI$1),FALSE)</f>
        <v>115889.97169999999</v>
      </c>
      <c r="L1565" s="368">
        <f>+VLOOKUP($E1565,Value_Added!$1:$1048576,MATCH(DATE(L$2,1,1),Value_Added!$A$1:$LI$1),FALSE)</f>
        <v>117247.2537</v>
      </c>
      <c r="M1565" s="368">
        <f>+VLOOKUP($E1565,Value_Added!$1:$1048576,MATCH(DATE(M$2,1,1),Value_Added!$A$1:$LI$1),FALSE)</f>
        <v>118641.51300000001</v>
      </c>
      <c r="N1565" s="368">
        <f>+VLOOKUP($E1565,Value_Added!$1:$1048576,MATCH(DATE(N$2,1,1),Value_Added!$A$1:$LI$1),FALSE)</f>
        <v>120072.2383</v>
      </c>
      <c r="O1565" s="368">
        <f>+VLOOKUP($E1565,Value_Added!$1:$1048576,MATCH(DATE(O$2,1,1),Value_Added!$A$1:$LI$1),FALSE)</f>
        <v>121539.26029999999</v>
      </c>
      <c r="P1565" s="368">
        <f>+VLOOKUP($E1565,Value_Added!$1:$1048576,MATCH(DATE(P$2,1,1),Value_Added!$A$1:$LI$1),FALSE)</f>
        <v>123064.7194</v>
      </c>
      <c r="Q1565" s="368">
        <f>+VLOOKUP($E1565,Value_Added!$1:$1048576,MATCH(DATE(Q$2,1,1),Value_Added!$A$1:$LI$1),FALSE)</f>
        <v>124627.2892</v>
      </c>
      <c r="R1565" s="368">
        <f>+VLOOKUP($E1565,Value_Added!$1:$1048576,MATCH(DATE(R$2,1,1),Value_Added!$A$1:$LI$1),FALSE)</f>
        <v>126225.2029</v>
      </c>
      <c r="S1565" s="368">
        <f>+VLOOKUP($E1565,Value_Added!$1:$1048576,MATCH(DATE(S$2,1,1),Value_Added!$A$1:$LI$1),FALSE)</f>
        <v>127858.3235</v>
      </c>
      <c r="T1565" s="368">
        <f>+VLOOKUP($E1565,Value_Added!$1:$1048576,MATCH(DATE(T$2,1,1),Value_Added!$A$1:$LI$1),FALSE)</f>
        <v>129527.5175</v>
      </c>
      <c r="U1565" s="368">
        <f>+VLOOKUP($E1565,Value_Added!$1:$1048576,MATCH(DATE(U$2,1,1),Value_Added!$A$1:$LI$1),FALSE)</f>
        <v>131234.2862</v>
      </c>
      <c r="V1565" s="368">
        <f>+VLOOKUP($E1565,Value_Added!$1:$1048576,MATCH(DATE(V$2,1,1),Value_Added!$A$1:$LI$1),FALSE)</f>
        <v>132980.462</v>
      </c>
      <c r="W1565" s="368">
        <f>+VLOOKUP($E1565,Value_Added!$1:$1048576,MATCH(DATE(W$2,1,1),Value_Added!$A$1:$LI$1),FALSE)</f>
        <v>134767.98819999999</v>
      </c>
      <c r="X1565" s="368">
        <f>+VLOOKUP($E1565,Value_Added!$1:$1048576,MATCH(DATE(X$2,1,1),Value_Added!$A$1:$LI$1),FALSE)</f>
        <v>136598.78049999999</v>
      </c>
      <c r="Y1565" s="368">
        <f>+VLOOKUP($E1565,Value_Added!$1:$1048576,MATCH(DATE(Y$2,1,1),Value_Added!$A$1:$LI$1),FALSE)</f>
        <v>138474.641</v>
      </c>
      <c r="Z1565" s="368">
        <f>+VLOOKUP($E1565,Value_Added!$1:$1048576,MATCH(DATE(Z$2,1,1),Value_Added!$A$1:$LI$1),FALSE)</f>
        <v>140381.02189999999</v>
      </c>
      <c r="AA1565" s="368">
        <f>+VLOOKUP($E1565,Value_Added!$1:$1048576,MATCH(DATE(AA$2,1,1),Value_Added!$A$1:$LI$1),FALSE)</f>
        <v>142335.29250000001</v>
      </c>
      <c r="AB1565" s="368">
        <f>+VLOOKUP($E1565,Value_Added!$1:$1048576,MATCH(DATE(AB$2,1,1),Value_Added!$A$1:$LI$1),FALSE)</f>
        <v>144340.53080000001</v>
      </c>
      <c r="AC1565" s="368">
        <f>+VLOOKUP($E1565,Value_Added!$1:$1048576,MATCH(DATE(AC$2,1,1),Value_Added!$A$1:$LI$1),FALSE)</f>
        <v>146398.63810000001</v>
      </c>
      <c r="AD1565" s="368">
        <f>+VLOOKUP($E1565,Value_Added!$1:$1048576,MATCH(DATE(AD$2,1,1),Value_Added!$A$1:$LI$1),FALSE)</f>
        <v>148510.81760000001</v>
      </c>
      <c r="AE1565" s="368">
        <f>+VLOOKUP($E1565,Value_Added!$1:$1048576,MATCH(DATE(AE$2,1,1),Value_Added!$A$1:$LI$1),FALSE)</f>
        <v>150630.91310000001</v>
      </c>
      <c r="AF1565" s="368">
        <f>+VLOOKUP($E1565,Value_Added!$1:$1048576,MATCH(DATE(AF$2,1,1),Value_Added!$A$1:$LI$1),FALSE)</f>
        <v>152782.98149999999</v>
      </c>
      <c r="AG1565" s="368">
        <f>+VLOOKUP($E1565,Value_Added!$1:$1048576,MATCH(DATE(AG$2,1,1),Value_Added!$A$1:$LI$1),FALSE)</f>
        <v>154971.65960000001</v>
      </c>
      <c r="AH1565" s="368">
        <f>+VLOOKUP($E1565,Value_Added!$1:$1048576,MATCH(DATE(AH$2,1,1),Value_Added!$A$1:$LI$1),FALSE)</f>
        <v>157200.94510000001</v>
      </c>
      <c r="AI1565" s="368">
        <f>+VLOOKUP($E1565,Value_Added!$1:$1048576,MATCH(DATE(AI$2,1,1),Value_Added!$A$1:$LI$1),FALSE)</f>
        <v>159474.16409999999</v>
      </c>
      <c r="AJ1565" s="368">
        <f>+VLOOKUP($E1565,Value_Added!$1:$1048576,MATCH(DATE(AJ$2,1,1),Value_Added!$A$1:$LI$1),FALSE)</f>
        <v>161793.92139999999</v>
      </c>
      <c r="AK1565" s="368">
        <f>+VLOOKUP($E1565,Value_Added!$1:$1048576,MATCH(DATE(AK$2,1,1),Value_Added!$A$1:$LI$1),FALSE)</f>
        <v>164162.17629999999</v>
      </c>
      <c r="AL1565" s="368">
        <f>+VLOOKUP($E1565,Value_Added!$1:$1048576,MATCH(DATE(AL$2,1,1),Value_Added!$A$1:$LI$1),FALSE)</f>
        <v>166580.37830000001</v>
      </c>
      <c r="AM1565" s="368">
        <f>+VLOOKUP($E1565,Value_Added!$1:$1048576,MATCH(DATE(AM$2,1,1),Value_Added!$A$1:$LI$1),FALSE)</f>
        <v>169049.61629999999</v>
      </c>
      <c r="AN1565" s="368">
        <f>+VLOOKUP($E1565,Value_Added!$1:$1048576,MATCH(DATE(AN$2,1,1),Value_Added!$A$1:$LI$1),FALSE)</f>
        <v>171570.758</v>
      </c>
      <c r="AO1565" s="368">
        <f>+VLOOKUP($E1565,Value_Added!$1:$1048576,MATCH(DATE(AO$2,1,1),Value_Added!$A$1:$LI$1),FALSE)</f>
        <v>174144.54870000001</v>
      </c>
    </row>
    <row r="1566" spans="1:41" ht="15" customHeight="1" x14ac:dyDescent="0.35">
      <c r="A1566" s="394"/>
      <c r="B1566" s="392"/>
      <c r="C1566" s="139" t="s">
        <v>736</v>
      </c>
      <c r="D1566" s="95"/>
      <c r="E1566" s="65" t="s">
        <v>875</v>
      </c>
      <c r="F1566" s="368">
        <f>+VLOOKUP($E1566,Value_Added!$1:$1048576,MATCH(DATE(F$2,1,1),Value_Added!$A$1:$LI$1),FALSE)</f>
        <v>1647.037914</v>
      </c>
      <c r="G1566" s="368">
        <f>+VLOOKUP($E1566,Value_Added!$1:$1048576,MATCH(DATE(G$2,1,1),Value_Added!$A$1:$LI$1),FALSE)</f>
        <v>1659.3197600000001</v>
      </c>
      <c r="H1566" s="368">
        <f>+VLOOKUP($E1566,Value_Added!$1:$1048576,MATCH(DATE(H$2,1,1),Value_Added!$A$1:$LI$1),FALSE)</f>
        <v>1673.148623</v>
      </c>
      <c r="I1566" s="368">
        <f>+VLOOKUP($E1566,Value_Added!$1:$1048576,MATCH(DATE(I$2,1,1),Value_Added!$A$1:$LI$1),FALSE)</f>
        <v>1688.5050200000001</v>
      </c>
      <c r="J1566" s="368">
        <f>+VLOOKUP($E1566,Value_Added!$1:$1048576,MATCH(DATE(J$2,1,1),Value_Added!$A$1:$LI$1),FALSE)</f>
        <v>1705.35726</v>
      </c>
      <c r="K1566" s="368">
        <f>+VLOOKUP($E1566,Value_Added!$1:$1048576,MATCH(DATE(K$2,1,1),Value_Added!$A$1:$LI$1),FALSE)</f>
        <v>1723.6005749999999</v>
      </c>
      <c r="L1566" s="368">
        <f>+VLOOKUP($E1566,Value_Added!$1:$1048576,MATCH(DATE(L$2,1,1),Value_Added!$A$1:$LI$1),FALSE)</f>
        <v>1742.914575</v>
      </c>
      <c r="M1566" s="368">
        <f>+VLOOKUP($E1566,Value_Added!$1:$1048576,MATCH(DATE(M$2,1,1),Value_Added!$A$1:$LI$1),FALSE)</f>
        <v>1763.212726</v>
      </c>
      <c r="N1566" s="368">
        <f>+VLOOKUP($E1566,Value_Added!$1:$1048576,MATCH(DATE(N$2,1,1),Value_Added!$A$1:$LI$1),FALSE)</f>
        <v>1784.402846</v>
      </c>
      <c r="O1566" s="368">
        <f>+VLOOKUP($E1566,Value_Added!$1:$1048576,MATCH(DATE(O$2,1,1),Value_Added!$A$1:$LI$1),FALSE)</f>
        <v>1806.395389</v>
      </c>
      <c r="P1566" s="368">
        <f>+VLOOKUP($E1566,Value_Added!$1:$1048576,MATCH(DATE(P$2,1,1),Value_Added!$A$1:$LI$1),FALSE)</f>
        <v>1829.4469300000001</v>
      </c>
      <c r="Q1566" s="368">
        <f>+VLOOKUP($E1566,Value_Added!$1:$1048576,MATCH(DATE(Q$2,1,1),Value_Added!$A$1:$LI$1),FALSE)</f>
        <v>1853.0822860000001</v>
      </c>
      <c r="R1566" s="368">
        <f>+VLOOKUP($E1566,Value_Added!$1:$1048576,MATCH(DATE(R$2,1,1),Value_Added!$A$1:$LI$1),FALSE)</f>
        <v>1877.2702119999999</v>
      </c>
      <c r="S1566" s="368">
        <f>+VLOOKUP($E1566,Value_Added!$1:$1048576,MATCH(DATE(S$2,1,1),Value_Added!$A$1:$LI$1),FALSE)</f>
        <v>1901.9852109999999</v>
      </c>
      <c r="T1566" s="368">
        <f>+VLOOKUP($E1566,Value_Added!$1:$1048576,MATCH(DATE(T$2,1,1),Value_Added!$A$1:$LI$1),FALSE)</f>
        <v>1927.20399</v>
      </c>
      <c r="U1566" s="368">
        <f>+VLOOKUP($E1566,Value_Added!$1:$1048576,MATCH(DATE(U$2,1,1),Value_Added!$A$1:$LI$1),FALSE)</f>
        <v>1952.9124099999999</v>
      </c>
      <c r="V1566" s="368">
        <f>+VLOOKUP($E1566,Value_Added!$1:$1048576,MATCH(DATE(V$2,1,1),Value_Added!$A$1:$LI$1),FALSE)</f>
        <v>1979.1049379999999</v>
      </c>
      <c r="W1566" s="368">
        <f>+VLOOKUP($E1566,Value_Added!$1:$1048576,MATCH(DATE(W$2,1,1),Value_Added!$A$1:$LI$1),FALSE)</f>
        <v>2005.7825660000001</v>
      </c>
      <c r="X1566" s="368">
        <f>+VLOOKUP($E1566,Value_Added!$1:$1048576,MATCH(DATE(X$2,1,1),Value_Added!$A$1:$LI$1),FALSE)</f>
        <v>2032.950728</v>
      </c>
      <c r="Y1566" s="368">
        <f>+VLOOKUP($E1566,Value_Added!$1:$1048576,MATCH(DATE(Y$2,1,1),Value_Added!$A$1:$LI$1),FALSE)</f>
        <v>2060.6176150000001</v>
      </c>
      <c r="Z1566" s="368">
        <f>+VLOOKUP($E1566,Value_Added!$1:$1048576,MATCH(DATE(Z$2,1,1),Value_Added!$A$1:$LI$1),FALSE)</f>
        <v>2088.5466219999998</v>
      </c>
      <c r="AA1566" s="368">
        <f>+VLOOKUP($E1566,Value_Added!$1:$1048576,MATCH(DATE(AA$2,1,1),Value_Added!$A$1:$LI$1),FALSE)</f>
        <v>2117.0509499999998</v>
      </c>
      <c r="AB1566" s="368">
        <f>+VLOOKUP($E1566,Value_Added!$1:$1048576,MATCH(DATE(AB$2,1,1),Value_Added!$A$1:$LI$1),FALSE)</f>
        <v>2146.127457</v>
      </c>
      <c r="AC1566" s="368">
        <f>+VLOOKUP($E1566,Value_Added!$1:$1048576,MATCH(DATE(AC$2,1,1),Value_Added!$A$1:$LI$1),FALSE)</f>
        <v>2175.7779540000001</v>
      </c>
      <c r="AD1566" s="368">
        <f>+VLOOKUP($E1566,Value_Added!$1:$1048576,MATCH(DATE(AD$2,1,1),Value_Added!$A$1:$LI$1),FALSE)</f>
        <v>2206.0116109999999</v>
      </c>
      <c r="AE1566" s="368">
        <f>+VLOOKUP($E1566,Value_Added!$1:$1048576,MATCH(DATE(AE$2,1,1),Value_Added!$A$1:$LI$1),FALSE)</f>
        <v>2236.1250749999999</v>
      </c>
      <c r="AF1566" s="368">
        <f>+VLOOKUP($E1566,Value_Added!$1:$1048576,MATCH(DATE(AF$2,1,1),Value_Added!$A$1:$LI$1),FALSE)</f>
        <v>2266.6618960000001</v>
      </c>
      <c r="AG1566" s="368">
        <f>+VLOOKUP($E1566,Value_Added!$1:$1048576,MATCH(DATE(AG$2,1,1),Value_Added!$A$1:$LI$1),FALSE)</f>
        <v>2297.6591159999998</v>
      </c>
      <c r="AH1566" s="368">
        <f>+VLOOKUP($E1566,Value_Added!$1:$1048576,MATCH(DATE(AH$2,1,1),Value_Added!$A$1:$LI$1),FALSE)</f>
        <v>2329.1465889999999</v>
      </c>
      <c r="AI1566" s="368">
        <f>+VLOOKUP($E1566,Value_Added!$1:$1048576,MATCH(DATE(AI$2,1,1),Value_Added!$A$1:$LI$1),FALSE)</f>
        <v>2361.1598260000001</v>
      </c>
      <c r="AJ1566" s="368">
        <f>+VLOOKUP($E1566,Value_Added!$1:$1048576,MATCH(DATE(AJ$2,1,1),Value_Added!$A$1:$LI$1),FALSE)</f>
        <v>2393.7314230000002</v>
      </c>
      <c r="AK1566" s="368">
        <f>+VLOOKUP($E1566,Value_Added!$1:$1048576,MATCH(DATE(AK$2,1,1),Value_Added!$A$1:$LI$1),FALSE)</f>
        <v>2426.8889199999999</v>
      </c>
      <c r="AL1566" s="368">
        <f>+VLOOKUP($E1566,Value_Added!$1:$1048576,MATCH(DATE(AL$2,1,1),Value_Added!$A$1:$LI$1),FALSE)</f>
        <v>2460.6554059999999</v>
      </c>
      <c r="AM1566" s="368">
        <f>+VLOOKUP($E1566,Value_Added!$1:$1048576,MATCH(DATE(AM$2,1,1),Value_Added!$A$1:$LI$1),FALSE)</f>
        <v>2495.0510169999998</v>
      </c>
      <c r="AN1566" s="368">
        <f>+VLOOKUP($E1566,Value_Added!$1:$1048576,MATCH(DATE(AN$2,1,1),Value_Added!$A$1:$LI$1),FALSE)</f>
        <v>2530.0943769999999</v>
      </c>
      <c r="AO1566" s="368">
        <f>+VLOOKUP($E1566,Value_Added!$1:$1048576,MATCH(DATE(AO$2,1,1),Value_Added!$A$1:$LI$1),FALSE)</f>
        <v>2565.8032410000001</v>
      </c>
    </row>
    <row r="1567" spans="1:41" s="92" customFormat="1" ht="15" customHeight="1" x14ac:dyDescent="0.35">
      <c r="A1567" s="394"/>
      <c r="B1567" s="392"/>
      <c r="C1567" s="86" t="s">
        <v>785</v>
      </c>
      <c r="D1567" s="131"/>
      <c r="E1567" s="87" t="s">
        <v>876</v>
      </c>
      <c r="F1567" s="316">
        <f>+VLOOKUP($E1567,Value_Added!$1:$1048576,MATCH(DATE(F$2,1,1),Value_Added!$A$1:$LI$1),FALSE)</f>
        <v>48483.307260000001</v>
      </c>
      <c r="G1567" s="316">
        <f>+VLOOKUP($E1567,Value_Added!$1:$1048576,MATCH(DATE(G$2,1,1),Value_Added!$A$1:$LI$1),FALSE)</f>
        <v>48937.625760000003</v>
      </c>
      <c r="H1567" s="316">
        <f>+VLOOKUP($E1567,Value_Added!$1:$1048576,MATCH(DATE(H$2,1,1),Value_Added!$A$1:$LI$1),FALSE)</f>
        <v>49406.05762</v>
      </c>
      <c r="I1567" s="316">
        <f>+VLOOKUP($E1567,Value_Added!$1:$1048576,MATCH(DATE(I$2,1,1),Value_Added!$A$1:$LI$1),FALSE)</f>
        <v>49896.998809999997</v>
      </c>
      <c r="J1567" s="316">
        <f>+VLOOKUP($E1567,Value_Added!$1:$1048576,MATCH(DATE(J$2,1,1),Value_Added!$A$1:$LI$1),FALSE)</f>
        <v>50414.018060000002</v>
      </c>
      <c r="K1567" s="316">
        <f>+VLOOKUP($E1567,Value_Added!$1:$1048576,MATCH(DATE(K$2,1,1),Value_Added!$A$1:$LI$1),FALSE)</f>
        <v>50958.041259999998</v>
      </c>
      <c r="L1567" s="316">
        <f>+VLOOKUP($E1567,Value_Added!$1:$1048576,MATCH(DATE(L$2,1,1),Value_Added!$A$1:$LI$1),FALSE)</f>
        <v>51522.070370000001</v>
      </c>
      <c r="M1567" s="316">
        <f>+VLOOKUP($E1567,Value_Added!$1:$1048576,MATCH(DATE(M$2,1,1),Value_Added!$A$1:$LI$1),FALSE)</f>
        <v>52107.53701</v>
      </c>
      <c r="N1567" s="316">
        <f>+VLOOKUP($E1567,Value_Added!$1:$1048576,MATCH(DATE(N$2,1,1),Value_Added!$A$1:$LI$1),FALSE)</f>
        <v>52713.678870000003</v>
      </c>
      <c r="O1567" s="316">
        <f>+VLOOKUP($E1567,Value_Added!$1:$1048576,MATCH(DATE(O$2,1,1),Value_Added!$A$1:$LI$1),FALSE)</f>
        <v>53339.118589999998</v>
      </c>
      <c r="P1567" s="316">
        <f>+VLOOKUP($E1567,Value_Added!$1:$1048576,MATCH(DATE(P$2,1,1),Value_Added!$A$1:$LI$1),FALSE)</f>
        <v>53993.92873</v>
      </c>
      <c r="Q1567" s="316">
        <f>+VLOOKUP($E1567,Value_Added!$1:$1048576,MATCH(DATE(Q$2,1,1),Value_Added!$A$1:$LI$1),FALSE)</f>
        <v>54660.447840000001</v>
      </c>
      <c r="R1567" s="316">
        <f>+VLOOKUP($E1567,Value_Added!$1:$1048576,MATCH(DATE(R$2,1,1),Value_Added!$A$1:$LI$1),FALSE)</f>
        <v>55340.366719999998</v>
      </c>
      <c r="S1567" s="316">
        <f>+VLOOKUP($E1567,Value_Added!$1:$1048576,MATCH(DATE(S$2,1,1),Value_Added!$A$1:$LI$1),FALSE)</f>
        <v>56033.417930000003</v>
      </c>
      <c r="T1567" s="316">
        <f>+VLOOKUP($E1567,Value_Added!$1:$1048576,MATCH(DATE(T$2,1,1),Value_Added!$A$1:$LI$1),FALSE)</f>
        <v>56739.13607</v>
      </c>
      <c r="U1567" s="316">
        <f>+VLOOKUP($E1567,Value_Added!$1:$1048576,MATCH(DATE(U$2,1,1),Value_Added!$A$1:$LI$1),FALSE)</f>
        <v>57457.206429999998</v>
      </c>
      <c r="V1567" s="316">
        <f>+VLOOKUP($E1567,Value_Added!$1:$1048576,MATCH(DATE(V$2,1,1),Value_Added!$A$1:$LI$1),FALSE)</f>
        <v>58187.478889999999</v>
      </c>
      <c r="W1567" s="316">
        <f>+VLOOKUP($E1567,Value_Added!$1:$1048576,MATCH(DATE(W$2,1,1),Value_Added!$A$1:$LI$1),FALSE)</f>
        <v>58929.936049999997</v>
      </c>
      <c r="X1567" s="316">
        <f>+VLOOKUP($E1567,Value_Added!$1:$1048576,MATCH(DATE(X$2,1,1),Value_Added!$A$1:$LI$1),FALSE)</f>
        <v>59684.652679999999</v>
      </c>
      <c r="Y1567" s="316">
        <f>+VLOOKUP($E1567,Value_Added!$1:$1048576,MATCH(DATE(Y$2,1,1),Value_Added!$A$1:$LI$1),FALSE)</f>
        <v>60451.761619999997</v>
      </c>
      <c r="Z1567" s="316">
        <f>+VLOOKUP($E1567,Value_Added!$1:$1048576,MATCH(DATE(Z$2,1,1),Value_Added!$A$1:$LI$1),FALSE)</f>
        <v>61222.914629999999</v>
      </c>
      <c r="AA1567" s="316">
        <f>+VLOOKUP($E1567,Value_Added!$1:$1048576,MATCH(DATE(AA$2,1,1),Value_Added!$A$1:$LI$1),FALSE)</f>
        <v>62010.35974</v>
      </c>
      <c r="AB1567" s="316">
        <f>+VLOOKUP($E1567,Value_Added!$1:$1048576,MATCH(DATE(AB$2,1,1),Value_Added!$A$1:$LI$1),FALSE)</f>
        <v>62812.205979999999</v>
      </c>
      <c r="AC1567" s="316">
        <f>+VLOOKUP($E1567,Value_Added!$1:$1048576,MATCH(DATE(AC$2,1,1),Value_Added!$A$1:$LI$1),FALSE)</f>
        <v>63628.189279999999</v>
      </c>
      <c r="AD1567" s="316">
        <f>+VLOOKUP($E1567,Value_Added!$1:$1048576,MATCH(DATE(AD$2,1,1),Value_Added!$A$1:$LI$1),FALSE)</f>
        <v>64458.391490000002</v>
      </c>
      <c r="AE1567" s="316">
        <f>+VLOOKUP($E1567,Value_Added!$1:$1048576,MATCH(DATE(AE$2,1,1),Value_Added!$A$1:$LI$1),FALSE)</f>
        <v>65278.279020000002</v>
      </c>
      <c r="AF1567" s="316">
        <f>+VLOOKUP($E1567,Value_Added!$1:$1048576,MATCH(DATE(AF$2,1,1),Value_Added!$A$1:$LI$1),FALSE)</f>
        <v>66111.144</v>
      </c>
      <c r="AG1567" s="316">
        <f>+VLOOKUP($E1567,Value_Added!$1:$1048576,MATCH(DATE(AG$2,1,1),Value_Added!$A$1:$LI$1),FALSE)</f>
        <v>66955.706430000006</v>
      </c>
      <c r="AH1567" s="316">
        <f>+VLOOKUP($E1567,Value_Added!$1:$1048576,MATCH(DATE(AH$2,1,1),Value_Added!$A$1:$LI$1),FALSE)</f>
        <v>67812.505179999993</v>
      </c>
      <c r="AI1567" s="316">
        <f>+VLOOKUP($E1567,Value_Added!$1:$1048576,MATCH(DATE(AI$2,1,1),Value_Added!$A$1:$LI$1),FALSE)</f>
        <v>68682.359330000007</v>
      </c>
      <c r="AJ1567" s="316">
        <f>+VLOOKUP($E1567,Value_Added!$1:$1048576,MATCH(DATE(AJ$2,1,1),Value_Added!$A$1:$LI$1),FALSE)</f>
        <v>69566.012489999994</v>
      </c>
      <c r="AK1567" s="316">
        <f>+VLOOKUP($E1567,Value_Added!$1:$1048576,MATCH(DATE(AK$2,1,1),Value_Added!$A$1:$LI$1),FALSE)</f>
        <v>70464.082739999998</v>
      </c>
      <c r="AL1567" s="316">
        <f>+VLOOKUP($E1567,Value_Added!$1:$1048576,MATCH(DATE(AL$2,1,1),Value_Added!$A$1:$LI$1),FALSE)</f>
        <v>71377.082320000001</v>
      </c>
      <c r="AM1567" s="316">
        <f>+VLOOKUP($E1567,Value_Added!$1:$1048576,MATCH(DATE(AM$2,1,1),Value_Added!$A$1:$LI$1),FALSE)</f>
        <v>72305.45796</v>
      </c>
      <c r="AN1567" s="316">
        <f>+VLOOKUP($E1567,Value_Added!$1:$1048576,MATCH(DATE(AN$2,1,1),Value_Added!$A$1:$LI$1),FALSE)</f>
        <v>73249.626409999997</v>
      </c>
      <c r="AO1567" s="316">
        <f>+VLOOKUP($E1567,Value_Added!$1:$1048576,MATCH(DATE(AO$2,1,1),Value_Added!$A$1:$LI$1),FALSE)</f>
        <v>74209.986529999995</v>
      </c>
    </row>
    <row r="1568" spans="1:41" ht="15" customHeight="1" x14ac:dyDescent="0.35">
      <c r="A1568" s="394"/>
      <c r="B1568" s="392"/>
      <c r="C1568" s="139" t="s">
        <v>602</v>
      </c>
      <c r="D1568" s="95"/>
      <c r="E1568" s="65" t="s">
        <v>877</v>
      </c>
      <c r="F1568" s="368">
        <f>+VLOOKUP($E1568,Value_Added!$1:$1048576,MATCH(DATE(F$2,1,1),Value_Added!$A$1:$LI$1),FALSE)</f>
        <v>2419.7532259999998</v>
      </c>
      <c r="G1568" s="368">
        <f>+VLOOKUP($E1568,Value_Added!$1:$1048576,MATCH(DATE(G$2,1,1),Value_Added!$A$1:$LI$1),FALSE)</f>
        <v>2439.8417009999998</v>
      </c>
      <c r="H1568" s="368">
        <f>+VLOOKUP($E1568,Value_Added!$1:$1048576,MATCH(DATE(H$2,1,1),Value_Added!$A$1:$LI$1),FALSE)</f>
        <v>2460.7278230000002</v>
      </c>
      <c r="I1568" s="368">
        <f>+VLOOKUP($E1568,Value_Added!$1:$1048576,MATCH(DATE(I$2,1,1),Value_Added!$A$1:$LI$1),FALSE)</f>
        <v>2482.8484800000001</v>
      </c>
      <c r="J1568" s="368">
        <f>+VLOOKUP($E1568,Value_Added!$1:$1048576,MATCH(DATE(J$2,1,1),Value_Added!$A$1:$LI$1),FALSE)</f>
        <v>2506.3560640000001</v>
      </c>
      <c r="K1568" s="368">
        <f>+VLOOKUP($E1568,Value_Added!$1:$1048576,MATCH(DATE(K$2,1,1),Value_Added!$A$1:$LI$1),FALSE)</f>
        <v>2531.266576</v>
      </c>
      <c r="L1568" s="368">
        <f>+VLOOKUP($E1568,Value_Added!$1:$1048576,MATCH(DATE(L$2,1,1),Value_Added!$A$1:$LI$1),FALSE)</f>
        <v>2557.219857</v>
      </c>
      <c r="M1568" s="368">
        <f>+VLOOKUP($E1568,Value_Added!$1:$1048576,MATCH(DATE(M$2,1,1),Value_Added!$A$1:$LI$1),FALSE)</f>
        <v>2584.2634469999998</v>
      </c>
      <c r="N1568" s="368">
        <f>+VLOOKUP($E1568,Value_Added!$1:$1048576,MATCH(DATE(N$2,1,1),Value_Added!$A$1:$LI$1),FALSE)</f>
        <v>2612.340925</v>
      </c>
      <c r="O1568" s="368">
        <f>+VLOOKUP($E1568,Value_Added!$1:$1048576,MATCH(DATE(O$2,1,1),Value_Added!$A$1:$LI$1),FALSE)</f>
        <v>2641.3697649999999</v>
      </c>
      <c r="P1568" s="368">
        <f>+VLOOKUP($E1568,Value_Added!$1:$1048576,MATCH(DATE(P$2,1,1),Value_Added!$A$1:$LI$1),FALSE)</f>
        <v>2671.81414</v>
      </c>
      <c r="Q1568" s="368">
        <f>+VLOOKUP($E1568,Value_Added!$1:$1048576,MATCH(DATE(Q$2,1,1),Value_Added!$A$1:$LI$1),FALSE)</f>
        <v>2702.8233289999998</v>
      </c>
      <c r="R1568" s="368">
        <f>+VLOOKUP($E1568,Value_Added!$1:$1048576,MATCH(DATE(R$2,1,1),Value_Added!$A$1:$LI$1),FALSE)</f>
        <v>2734.471638</v>
      </c>
      <c r="S1568" s="368">
        <f>+VLOOKUP($E1568,Value_Added!$1:$1048576,MATCH(DATE(S$2,1,1),Value_Added!$A$1:$LI$1),FALSE)</f>
        <v>2766.7385250000002</v>
      </c>
      <c r="T1568" s="368">
        <f>+VLOOKUP($E1568,Value_Added!$1:$1048576,MATCH(DATE(T$2,1,1),Value_Added!$A$1:$LI$1),FALSE)</f>
        <v>2799.5944509999999</v>
      </c>
      <c r="U1568" s="368">
        <f>+VLOOKUP($E1568,Value_Added!$1:$1048576,MATCH(DATE(U$2,1,1),Value_Added!$A$1:$LI$1),FALSE)</f>
        <v>2833.0185710000001</v>
      </c>
      <c r="V1568" s="368">
        <f>+VLOOKUP($E1568,Value_Added!$1:$1048576,MATCH(DATE(V$2,1,1),Value_Added!$A$1:$LI$1),FALSE)</f>
        <v>2866.9990630000002</v>
      </c>
      <c r="W1568" s="368">
        <f>+VLOOKUP($E1568,Value_Added!$1:$1048576,MATCH(DATE(W$2,1,1),Value_Added!$A$1:$LI$1),FALSE)</f>
        <v>2901.531348</v>
      </c>
      <c r="X1568" s="368">
        <f>+VLOOKUP($E1568,Value_Added!$1:$1048576,MATCH(DATE(X$2,1,1),Value_Added!$A$1:$LI$1),FALSE)</f>
        <v>2936.6159600000001</v>
      </c>
      <c r="Y1568" s="368">
        <f>+VLOOKUP($E1568,Value_Added!$1:$1048576,MATCH(DATE(Y$2,1,1),Value_Added!$A$1:$LI$1),FALSE)</f>
        <v>2972.2567829999998</v>
      </c>
      <c r="Z1568" s="368">
        <f>+VLOOKUP($E1568,Value_Added!$1:$1048576,MATCH(DATE(Z$2,1,1),Value_Added!$A$1:$LI$1),FALSE)</f>
        <v>3008.062766</v>
      </c>
      <c r="AA1568" s="368">
        <f>+VLOOKUP($E1568,Value_Added!$1:$1048576,MATCH(DATE(AA$2,1,1),Value_Added!$A$1:$LI$1),FALSE)</f>
        <v>3044.6032770000002</v>
      </c>
      <c r="AB1568" s="368">
        <f>+VLOOKUP($E1568,Value_Added!$1:$1048576,MATCH(DATE(AB$2,1,1),Value_Added!$A$1:$LI$1),FALSE)</f>
        <v>3081.7882260000001</v>
      </c>
      <c r="AC1568" s="368">
        <f>+VLOOKUP($E1568,Value_Added!$1:$1048576,MATCH(DATE(AC$2,1,1),Value_Added!$A$1:$LI$1),FALSE)</f>
        <v>3119.6047680000001</v>
      </c>
      <c r="AD1568" s="368">
        <f>+VLOOKUP($E1568,Value_Added!$1:$1048576,MATCH(DATE(AD$2,1,1),Value_Added!$A$1:$LI$1),FALSE)</f>
        <v>3158.0570469999998</v>
      </c>
      <c r="AE1568" s="368">
        <f>+VLOOKUP($E1568,Value_Added!$1:$1048576,MATCH(DATE(AE$2,1,1),Value_Added!$A$1:$LI$1),FALSE)</f>
        <v>3196.0115099999998</v>
      </c>
      <c r="AF1568" s="368">
        <f>+VLOOKUP($E1568,Value_Added!$1:$1048576,MATCH(DATE(AF$2,1,1),Value_Added!$A$1:$LI$1),FALSE)</f>
        <v>3234.541772</v>
      </c>
      <c r="AG1568" s="368">
        <f>+VLOOKUP($E1568,Value_Added!$1:$1048576,MATCH(DATE(AG$2,1,1),Value_Added!$A$1:$LI$1),FALSE)</f>
        <v>3273.5869290000001</v>
      </c>
      <c r="AH1568" s="368">
        <f>+VLOOKUP($E1568,Value_Added!$1:$1048576,MATCH(DATE(AH$2,1,1),Value_Added!$A$1:$LI$1),FALSE)</f>
        <v>3313.170701</v>
      </c>
      <c r="AI1568" s="368">
        <f>+VLOOKUP($E1568,Value_Added!$1:$1048576,MATCH(DATE(AI$2,1,1),Value_Added!$A$1:$LI$1),FALSE)</f>
        <v>3353.3315400000001</v>
      </c>
      <c r="AJ1568" s="368">
        <f>+VLOOKUP($E1568,Value_Added!$1:$1048576,MATCH(DATE(AJ$2,1,1),Value_Added!$A$1:$LI$1),FALSE)</f>
        <v>3394.1044449999999</v>
      </c>
      <c r="AK1568" s="368">
        <f>+VLOOKUP($E1568,Value_Added!$1:$1048576,MATCH(DATE(AK$2,1,1),Value_Added!$A$1:$LI$1),FALSE)</f>
        <v>3435.5185000000001</v>
      </c>
      <c r="AL1568" s="368">
        <f>+VLOOKUP($E1568,Value_Added!$1:$1048576,MATCH(DATE(AL$2,1,1),Value_Added!$A$1:$LI$1),FALSE)</f>
        <v>3477.5978690000002</v>
      </c>
      <c r="AM1568" s="368">
        <f>+VLOOKUP($E1568,Value_Added!$1:$1048576,MATCH(DATE(AM$2,1,1),Value_Added!$A$1:$LI$1),FALSE)</f>
        <v>3520.363726</v>
      </c>
      <c r="AN1568" s="368">
        <f>+VLOOKUP($E1568,Value_Added!$1:$1048576,MATCH(DATE(AN$2,1,1),Value_Added!$A$1:$LI$1),FALSE)</f>
        <v>3563.8359049999999</v>
      </c>
      <c r="AO1568" s="368">
        <f>+VLOOKUP($E1568,Value_Added!$1:$1048576,MATCH(DATE(AO$2,1,1),Value_Added!$A$1:$LI$1),FALSE)</f>
        <v>3608.0333599999999</v>
      </c>
    </row>
    <row r="1569" spans="1:41" ht="15" customHeight="1" x14ac:dyDescent="0.35">
      <c r="A1569" s="394"/>
      <c r="B1569" s="392"/>
      <c r="C1569" s="139" t="s">
        <v>603</v>
      </c>
      <c r="D1569" s="95"/>
      <c r="E1569" s="65" t="s">
        <v>878</v>
      </c>
      <c r="F1569" s="368">
        <f>+VLOOKUP($E1569,Value_Added!$1:$1048576,MATCH(DATE(F$2,1,1),Value_Added!$A$1:$LI$1),FALSE)</f>
        <v>34478.838860000003</v>
      </c>
      <c r="G1569" s="368">
        <f>+VLOOKUP($E1569,Value_Added!$1:$1048576,MATCH(DATE(G$2,1,1),Value_Added!$A$1:$LI$1),FALSE)</f>
        <v>34769.029439999998</v>
      </c>
      <c r="H1569" s="368">
        <f>+VLOOKUP($E1569,Value_Added!$1:$1048576,MATCH(DATE(H$2,1,1),Value_Added!$A$1:$LI$1),FALSE)</f>
        <v>35065.621529999997</v>
      </c>
      <c r="I1569" s="368">
        <f>+VLOOKUP($E1569,Value_Added!$1:$1048576,MATCH(DATE(I$2,1,1),Value_Added!$A$1:$LI$1),FALSE)</f>
        <v>35378.491269999999</v>
      </c>
      <c r="J1569" s="368">
        <f>+VLOOKUP($E1569,Value_Added!$1:$1048576,MATCH(DATE(J$2,1,1),Value_Added!$A$1:$LI$1),FALSE)</f>
        <v>35710.90208</v>
      </c>
      <c r="K1569" s="368">
        <f>+VLOOKUP($E1569,Value_Added!$1:$1048576,MATCH(DATE(K$2,1,1),Value_Added!$A$1:$LI$1),FALSE)</f>
        <v>36063.336139999999</v>
      </c>
      <c r="L1569" s="368">
        <f>+VLOOKUP($E1569,Value_Added!$1:$1048576,MATCH(DATE(L$2,1,1),Value_Added!$A$1:$LI$1),FALSE)</f>
        <v>36430.854229999997</v>
      </c>
      <c r="M1569" s="368">
        <f>+VLOOKUP($E1569,Value_Added!$1:$1048576,MATCH(DATE(M$2,1,1),Value_Added!$A$1:$LI$1),FALSE)</f>
        <v>36813.844019999997</v>
      </c>
      <c r="N1569" s="368">
        <f>+VLOOKUP($E1569,Value_Added!$1:$1048576,MATCH(DATE(N$2,1,1),Value_Added!$A$1:$LI$1),FALSE)</f>
        <v>37211.471700000002</v>
      </c>
      <c r="O1569" s="368">
        <f>+VLOOKUP($E1569,Value_Added!$1:$1048576,MATCH(DATE(O$2,1,1),Value_Added!$A$1:$LI$1),FALSE)</f>
        <v>37622.557390000002</v>
      </c>
      <c r="P1569" s="368">
        <f>+VLOOKUP($E1569,Value_Added!$1:$1048576,MATCH(DATE(P$2,1,1),Value_Added!$A$1:$LI$1),FALSE)</f>
        <v>38053.360919999999</v>
      </c>
      <c r="Q1569" s="368">
        <f>+VLOOKUP($E1569,Value_Added!$1:$1048576,MATCH(DATE(Q$2,1,1),Value_Added!$A$1:$LI$1),FALSE)</f>
        <v>38492.513200000001</v>
      </c>
      <c r="R1569" s="368">
        <f>+VLOOKUP($E1569,Value_Added!$1:$1048576,MATCH(DATE(R$2,1,1),Value_Added!$A$1:$LI$1),FALSE)</f>
        <v>38940.639889999999</v>
      </c>
      <c r="S1569" s="368">
        <f>+VLOOKUP($E1569,Value_Added!$1:$1048576,MATCH(DATE(S$2,1,1),Value_Added!$A$1:$LI$1),FALSE)</f>
        <v>39397.429530000001</v>
      </c>
      <c r="T1569" s="368">
        <f>+VLOOKUP($E1569,Value_Added!$1:$1048576,MATCH(DATE(T$2,1,1),Value_Added!$A$1:$LI$1),FALSE)</f>
        <v>39862.47926</v>
      </c>
      <c r="U1569" s="368">
        <f>+VLOOKUP($E1569,Value_Added!$1:$1048576,MATCH(DATE(U$2,1,1),Value_Added!$A$1:$LI$1),FALSE)</f>
        <v>40335.50215</v>
      </c>
      <c r="V1569" s="368">
        <f>+VLOOKUP($E1569,Value_Added!$1:$1048576,MATCH(DATE(V$2,1,1),Value_Added!$A$1:$LI$1),FALSE)</f>
        <v>40816.334609999998</v>
      </c>
      <c r="W1569" s="368">
        <f>+VLOOKUP($E1569,Value_Added!$1:$1048576,MATCH(DATE(W$2,1,1),Value_Added!$A$1:$LI$1),FALSE)</f>
        <v>41304.913419999997</v>
      </c>
      <c r="X1569" s="368">
        <f>+VLOOKUP($E1569,Value_Added!$1:$1048576,MATCH(DATE(X$2,1,1),Value_Added!$A$1:$LI$1),FALSE)</f>
        <v>41801.246379999997</v>
      </c>
      <c r="Y1569" s="368">
        <f>+VLOOKUP($E1569,Value_Added!$1:$1048576,MATCH(DATE(Y$2,1,1),Value_Added!$A$1:$LI$1),FALSE)</f>
        <v>42305.387540000003</v>
      </c>
      <c r="Z1569" s="368">
        <f>+VLOOKUP($E1569,Value_Added!$1:$1048576,MATCH(DATE(Z$2,1,1),Value_Added!$A$1:$LI$1),FALSE)</f>
        <v>42812.016510000001</v>
      </c>
      <c r="AA1569" s="368">
        <f>+VLOOKUP($E1569,Value_Added!$1:$1048576,MATCH(DATE(AA$2,1,1),Value_Added!$A$1:$LI$1),FALSE)</f>
        <v>43328.691180000002</v>
      </c>
      <c r="AB1569" s="368">
        <f>+VLOOKUP($E1569,Value_Added!$1:$1048576,MATCH(DATE(AB$2,1,1),Value_Added!$A$1:$LI$1),FALSE)</f>
        <v>43854.43245</v>
      </c>
      <c r="AC1569" s="368">
        <f>+VLOOKUP($E1569,Value_Added!$1:$1048576,MATCH(DATE(AC$2,1,1),Value_Added!$A$1:$LI$1),FALSE)</f>
        <v>44389.06278</v>
      </c>
      <c r="AD1569" s="368">
        <f>+VLOOKUP($E1569,Value_Added!$1:$1048576,MATCH(DATE(AD$2,1,1),Value_Added!$A$1:$LI$1),FALSE)</f>
        <v>44932.617720000002</v>
      </c>
      <c r="AE1569" s="368">
        <f>+VLOOKUP($E1569,Value_Added!$1:$1048576,MATCH(DATE(AE$2,1,1),Value_Added!$A$1:$LI$1),FALSE)</f>
        <v>45469.660790000002</v>
      </c>
      <c r="AF1569" s="368">
        <f>+VLOOKUP($E1569,Value_Added!$1:$1048576,MATCH(DATE(AF$2,1,1),Value_Added!$A$1:$LI$1),FALSE)</f>
        <v>46014.245499999997</v>
      </c>
      <c r="AG1569" s="368">
        <f>+VLOOKUP($E1569,Value_Added!$1:$1048576,MATCH(DATE(AG$2,1,1),Value_Added!$A$1:$LI$1),FALSE)</f>
        <v>46565.984969999998</v>
      </c>
      <c r="AH1569" s="368">
        <f>+VLOOKUP($E1569,Value_Added!$1:$1048576,MATCH(DATE(AH$2,1,1),Value_Added!$A$1:$LI$1),FALSE)</f>
        <v>47125.26657</v>
      </c>
      <c r="AI1569" s="368">
        <f>+VLOOKUP($E1569,Value_Added!$1:$1048576,MATCH(DATE(AI$2,1,1),Value_Added!$A$1:$LI$1),FALSE)</f>
        <v>47692.628109999998</v>
      </c>
      <c r="AJ1569" s="368">
        <f>+VLOOKUP($E1569,Value_Added!$1:$1048576,MATCH(DATE(AJ$2,1,1),Value_Added!$A$1:$LI$1),FALSE)</f>
        <v>48268.556380000002</v>
      </c>
      <c r="AK1569" s="368">
        <f>+VLOOKUP($E1569,Value_Added!$1:$1048576,MATCH(DATE(AK$2,1,1),Value_Added!$A$1:$LI$1),FALSE)</f>
        <v>48853.454640000004</v>
      </c>
      <c r="AL1569" s="368">
        <f>+VLOOKUP($E1569,Value_Added!$1:$1048576,MATCH(DATE(AL$2,1,1),Value_Added!$A$1:$LI$1),FALSE)</f>
        <v>49447.654970000003</v>
      </c>
      <c r="AM1569" s="368">
        <f>+VLOOKUP($E1569,Value_Added!$1:$1048576,MATCH(DATE(AM$2,1,1),Value_Added!$A$1:$LI$1),FALSE)</f>
        <v>50051.444960000001</v>
      </c>
      <c r="AN1569" s="368">
        <f>+VLOOKUP($E1569,Value_Added!$1:$1048576,MATCH(DATE(AN$2,1,1),Value_Added!$A$1:$LI$1),FALSE)</f>
        <v>50665.091359999999</v>
      </c>
      <c r="AO1569" s="368">
        <f>+VLOOKUP($E1569,Value_Added!$1:$1048576,MATCH(DATE(AO$2,1,1),Value_Added!$A$1:$LI$1),FALSE)</f>
        <v>51288.8482</v>
      </c>
    </row>
    <row r="1570" spans="1:41" ht="15" customHeight="1" x14ac:dyDescent="0.35">
      <c r="A1570" s="394"/>
      <c r="B1570" s="392"/>
      <c r="C1570" s="139" t="s">
        <v>604</v>
      </c>
      <c r="D1570" s="95"/>
      <c r="E1570" s="65" t="s">
        <v>879</v>
      </c>
      <c r="F1570" s="368">
        <f>+VLOOKUP($E1570,Value_Added!$1:$1048576,MATCH(DATE(F$2,1,1),Value_Added!$A$1:$LI$1),FALSE)</f>
        <v>1946.3260110000001</v>
      </c>
      <c r="G1570" s="368">
        <f>+VLOOKUP($E1570,Value_Added!$1:$1048576,MATCH(DATE(G$2,1,1),Value_Added!$A$1:$LI$1),FALSE)</f>
        <v>1969.3254609999999</v>
      </c>
      <c r="H1570" s="368">
        <f>+VLOOKUP($E1570,Value_Added!$1:$1048576,MATCH(DATE(H$2,1,1),Value_Added!$A$1:$LI$1),FALSE)</f>
        <v>1993.194569</v>
      </c>
      <c r="I1570" s="368">
        <f>+VLOOKUP($E1570,Value_Added!$1:$1048576,MATCH(DATE(I$2,1,1),Value_Added!$A$1:$LI$1),FALSE)</f>
        <v>2017.9770579999999</v>
      </c>
      <c r="J1570" s="368">
        <f>+VLOOKUP($E1570,Value_Added!$1:$1048576,MATCH(DATE(J$2,1,1),Value_Added!$A$1:$LI$1),FALSE)</f>
        <v>2043.6602909999999</v>
      </c>
      <c r="K1570" s="368">
        <f>+VLOOKUP($E1570,Value_Added!$1:$1048576,MATCH(DATE(K$2,1,1),Value_Added!$A$1:$LI$1),FALSE)</f>
        <v>2070.194939</v>
      </c>
      <c r="L1570" s="368">
        <f>+VLOOKUP($E1570,Value_Added!$1:$1048576,MATCH(DATE(L$2,1,1),Value_Added!$A$1:$LI$1),FALSE)</f>
        <v>2097.4660250000002</v>
      </c>
      <c r="M1570" s="368">
        <f>+VLOOKUP($E1570,Value_Added!$1:$1048576,MATCH(DATE(M$2,1,1),Value_Added!$A$1:$LI$1),FALSE)</f>
        <v>2125.4042530000002</v>
      </c>
      <c r="N1570" s="368">
        <f>+VLOOKUP($E1570,Value_Added!$1:$1048576,MATCH(DATE(N$2,1,1),Value_Added!$A$1:$LI$1),FALSE)</f>
        <v>2153.9548589999999</v>
      </c>
      <c r="O1570" s="368">
        <f>+VLOOKUP($E1570,Value_Added!$1:$1048576,MATCH(DATE(O$2,1,1),Value_Added!$A$1:$LI$1),FALSE)</f>
        <v>2183.0751639999999</v>
      </c>
      <c r="P1570" s="368">
        <f>+VLOOKUP($E1570,Value_Added!$1:$1048576,MATCH(DATE(P$2,1,1),Value_Added!$A$1:$LI$1),FALSE)</f>
        <v>2212.8408770000001</v>
      </c>
      <c r="Q1570" s="368">
        <f>+VLOOKUP($E1570,Value_Added!$1:$1048576,MATCH(DATE(Q$2,1,1),Value_Added!$A$1:$LI$1),FALSE)</f>
        <v>2243.1473040000001</v>
      </c>
      <c r="R1570" s="368">
        <f>+VLOOKUP($E1570,Value_Added!$1:$1048576,MATCH(DATE(R$2,1,1),Value_Added!$A$1:$LI$1),FALSE)</f>
        <v>2273.9525870000002</v>
      </c>
      <c r="S1570" s="368">
        <f>+VLOOKUP($E1570,Value_Added!$1:$1048576,MATCH(DATE(S$2,1,1),Value_Added!$A$1:$LI$1),FALSE)</f>
        <v>2305.2314660000002</v>
      </c>
      <c r="T1570" s="368">
        <f>+VLOOKUP($E1570,Value_Added!$1:$1048576,MATCH(DATE(T$2,1,1),Value_Added!$A$1:$LI$1),FALSE)</f>
        <v>2336.9762150000001</v>
      </c>
      <c r="U1570" s="368">
        <f>+VLOOKUP($E1570,Value_Added!$1:$1048576,MATCH(DATE(U$2,1,1),Value_Added!$A$1:$LI$1),FALSE)</f>
        <v>2369.1902279999999</v>
      </c>
      <c r="V1570" s="368">
        <f>+VLOOKUP($E1570,Value_Added!$1:$1048576,MATCH(DATE(V$2,1,1),Value_Added!$A$1:$LI$1),FALSE)</f>
        <v>2401.8835130000002</v>
      </c>
      <c r="W1570" s="368">
        <f>+VLOOKUP($E1570,Value_Added!$1:$1048576,MATCH(DATE(W$2,1,1),Value_Added!$A$1:$LI$1),FALSE)</f>
        <v>2435.0706869999999</v>
      </c>
      <c r="X1570" s="368">
        <f>+VLOOKUP($E1570,Value_Added!$1:$1048576,MATCH(DATE(X$2,1,1),Value_Added!$A$1:$LI$1),FALSE)</f>
        <v>2468.7695960000001</v>
      </c>
      <c r="Y1570" s="368">
        <f>+VLOOKUP($E1570,Value_Added!$1:$1048576,MATCH(DATE(Y$2,1,1),Value_Added!$A$1:$LI$1),FALSE)</f>
        <v>2503.0002009999998</v>
      </c>
      <c r="Z1570" s="368">
        <f>+VLOOKUP($E1570,Value_Added!$1:$1048576,MATCH(DATE(Z$2,1,1),Value_Added!$A$1:$LI$1),FALSE)</f>
        <v>2537.7052950000002</v>
      </c>
      <c r="AA1570" s="368">
        <f>+VLOOKUP($E1570,Value_Added!$1:$1048576,MATCH(DATE(AA$2,1,1),Value_Added!$A$1:$LI$1),FALSE)</f>
        <v>2572.9649770000001</v>
      </c>
      <c r="AB1570" s="368">
        <f>+VLOOKUP($E1570,Value_Added!$1:$1048576,MATCH(DATE(AB$2,1,1),Value_Added!$A$1:$LI$1),FALSE)</f>
        <v>2608.820228</v>
      </c>
      <c r="AC1570" s="368">
        <f>+VLOOKUP($E1570,Value_Added!$1:$1048576,MATCH(DATE(AC$2,1,1),Value_Added!$A$1:$LI$1),FALSE)</f>
        <v>2645.3064239999999</v>
      </c>
      <c r="AD1570" s="368">
        <f>+VLOOKUP($E1570,Value_Added!$1:$1048576,MATCH(DATE(AD$2,1,1),Value_Added!$A$1:$LI$1),FALSE)</f>
        <v>2682.4525269999999</v>
      </c>
      <c r="AE1570" s="368">
        <f>+VLOOKUP($E1570,Value_Added!$1:$1048576,MATCH(DATE(AE$2,1,1),Value_Added!$A$1:$LI$1),FALSE)</f>
        <v>2720.058974</v>
      </c>
      <c r="AF1570" s="368">
        <f>+VLOOKUP($E1570,Value_Added!$1:$1048576,MATCH(DATE(AF$2,1,1),Value_Added!$A$1:$LI$1),FALSE)</f>
        <v>2758.2064740000001</v>
      </c>
      <c r="AG1570" s="368">
        <f>+VLOOKUP($E1570,Value_Added!$1:$1048576,MATCH(DATE(AG$2,1,1),Value_Added!$A$1:$LI$1),FALSE)</f>
        <v>2796.9368709999999</v>
      </c>
      <c r="AH1570" s="368">
        <f>+VLOOKUP($E1570,Value_Added!$1:$1048576,MATCH(DATE(AH$2,1,1),Value_Added!$A$1:$LI$1),FALSE)</f>
        <v>2836.2969389999998</v>
      </c>
      <c r="AI1570" s="368">
        <f>+VLOOKUP($E1570,Value_Added!$1:$1048576,MATCH(DATE(AI$2,1,1),Value_Added!$A$1:$LI$1),FALSE)</f>
        <v>2876.3269460000001</v>
      </c>
      <c r="AJ1570" s="368">
        <f>+VLOOKUP($E1570,Value_Added!$1:$1048576,MATCH(DATE(AJ$2,1,1),Value_Added!$A$1:$LI$1),FALSE)</f>
        <v>2917.062371</v>
      </c>
      <c r="AK1570" s="368">
        <f>+VLOOKUP($E1570,Value_Added!$1:$1048576,MATCH(DATE(AK$2,1,1),Value_Added!$A$1:$LI$1),FALSE)</f>
        <v>2958.5360479999999</v>
      </c>
      <c r="AL1570" s="368">
        <f>+VLOOKUP($E1570,Value_Added!$1:$1048576,MATCH(DATE(AL$2,1,1),Value_Added!$A$1:$LI$1),FALSE)</f>
        <v>3000.779356</v>
      </c>
      <c r="AM1570" s="368">
        <f>+VLOOKUP($E1570,Value_Added!$1:$1048576,MATCH(DATE(AM$2,1,1),Value_Added!$A$1:$LI$1),FALSE)</f>
        <v>3043.8232269999999</v>
      </c>
      <c r="AN1570" s="368">
        <f>+VLOOKUP($E1570,Value_Added!$1:$1048576,MATCH(DATE(AN$2,1,1),Value_Added!$A$1:$LI$1),FALSE)</f>
        <v>3087.6988190000002</v>
      </c>
      <c r="AO1570" s="368">
        <f>+VLOOKUP($E1570,Value_Added!$1:$1048576,MATCH(DATE(AO$2,1,1),Value_Added!$A$1:$LI$1),FALSE)</f>
        <v>3132.4371980000001</v>
      </c>
    </row>
    <row r="1571" spans="1:41" ht="15" customHeight="1" x14ac:dyDescent="0.35">
      <c r="A1571" s="394"/>
      <c r="B1571" s="392"/>
      <c r="C1571" s="139" t="s">
        <v>605</v>
      </c>
      <c r="D1571" s="95"/>
      <c r="E1571" s="65" t="s">
        <v>880</v>
      </c>
      <c r="F1571" s="368">
        <f>+VLOOKUP($E1571,Value_Added!$1:$1048576,MATCH(DATE(F$2,1,1),Value_Added!$A$1:$LI$1),FALSE)</f>
        <v>9638.3891650000005</v>
      </c>
      <c r="G1571" s="368">
        <f>+VLOOKUP($E1571,Value_Added!$1:$1048576,MATCH(DATE(G$2,1,1),Value_Added!$A$1:$LI$1),FALSE)</f>
        <v>9759.4291580000008</v>
      </c>
      <c r="H1571" s="368">
        <f>+VLOOKUP($E1571,Value_Added!$1:$1048576,MATCH(DATE(H$2,1,1),Value_Added!$A$1:$LI$1),FALSE)</f>
        <v>9886.5136970000003</v>
      </c>
      <c r="I1571" s="368">
        <f>+VLOOKUP($E1571,Value_Added!$1:$1048576,MATCH(DATE(I$2,1,1),Value_Added!$A$1:$LI$1),FALSE)</f>
        <v>10017.682000000001</v>
      </c>
      <c r="J1571" s="368">
        <f>+VLOOKUP($E1571,Value_Added!$1:$1048576,MATCH(DATE(J$2,1,1),Value_Added!$A$1:$LI$1),FALSE)</f>
        <v>10153.099630000001</v>
      </c>
      <c r="K1571" s="368">
        <f>+VLOOKUP($E1571,Value_Added!$1:$1048576,MATCH(DATE(K$2,1,1),Value_Added!$A$1:$LI$1),FALSE)</f>
        <v>10293.24361</v>
      </c>
      <c r="L1571" s="368">
        <f>+VLOOKUP($E1571,Value_Added!$1:$1048576,MATCH(DATE(L$2,1,1),Value_Added!$A$1:$LI$1),FALSE)</f>
        <v>10436.53026</v>
      </c>
      <c r="M1571" s="368">
        <f>+VLOOKUP($E1571,Value_Added!$1:$1048576,MATCH(DATE(M$2,1,1),Value_Added!$A$1:$LI$1),FALSE)</f>
        <v>10584.02528</v>
      </c>
      <c r="N1571" s="368">
        <f>+VLOOKUP($E1571,Value_Added!$1:$1048576,MATCH(DATE(N$2,1,1),Value_Added!$A$1:$LI$1),FALSE)</f>
        <v>10735.911389999999</v>
      </c>
      <c r="O1571" s="368">
        <f>+VLOOKUP($E1571,Value_Added!$1:$1048576,MATCH(DATE(O$2,1,1),Value_Added!$A$1:$LI$1),FALSE)</f>
        <v>10892.11627</v>
      </c>
      <c r="P1571" s="368">
        <f>+VLOOKUP($E1571,Value_Added!$1:$1048576,MATCH(DATE(P$2,1,1),Value_Added!$A$1:$LI$1),FALSE)</f>
        <v>11055.9128</v>
      </c>
      <c r="Q1571" s="368">
        <f>+VLOOKUP($E1571,Value_Added!$1:$1048576,MATCH(DATE(Q$2,1,1),Value_Added!$A$1:$LI$1),FALSE)</f>
        <v>11221.96401</v>
      </c>
      <c r="R1571" s="368">
        <f>+VLOOKUP($E1571,Value_Added!$1:$1048576,MATCH(DATE(R$2,1,1),Value_Added!$A$1:$LI$1),FALSE)</f>
        <v>11391.302600000001</v>
      </c>
      <c r="S1571" s="368">
        <f>+VLOOKUP($E1571,Value_Added!$1:$1048576,MATCH(DATE(S$2,1,1),Value_Added!$A$1:$LI$1),FALSE)</f>
        <v>11564.01842</v>
      </c>
      <c r="T1571" s="368">
        <f>+VLOOKUP($E1571,Value_Added!$1:$1048576,MATCH(DATE(T$2,1,1),Value_Added!$A$1:$LI$1),FALSE)</f>
        <v>11740.086139999999</v>
      </c>
      <c r="U1571" s="368">
        <f>+VLOOKUP($E1571,Value_Added!$1:$1048576,MATCH(DATE(U$2,1,1),Value_Added!$A$1:$LI$1),FALSE)</f>
        <v>11919.495489999999</v>
      </c>
      <c r="V1571" s="368">
        <f>+VLOOKUP($E1571,Value_Added!$1:$1048576,MATCH(DATE(V$2,1,1),Value_Added!$A$1:$LI$1),FALSE)</f>
        <v>12102.261710000001</v>
      </c>
      <c r="W1571" s="368">
        <f>+VLOOKUP($E1571,Value_Added!$1:$1048576,MATCH(DATE(W$2,1,1),Value_Added!$A$1:$LI$1),FALSE)</f>
        <v>12288.420599999999</v>
      </c>
      <c r="X1571" s="368">
        <f>+VLOOKUP($E1571,Value_Added!$1:$1048576,MATCH(DATE(X$2,1,1),Value_Added!$A$1:$LI$1),FALSE)</f>
        <v>12478.02075</v>
      </c>
      <c r="Y1571" s="368">
        <f>+VLOOKUP($E1571,Value_Added!$1:$1048576,MATCH(DATE(Y$2,1,1),Value_Added!$A$1:$LI$1),FALSE)</f>
        <v>12671.117099999999</v>
      </c>
      <c r="Z1571" s="368">
        <f>+VLOOKUP($E1571,Value_Added!$1:$1048576,MATCH(DATE(Z$2,1,1),Value_Added!$A$1:$LI$1),FALSE)</f>
        <v>12865.13006</v>
      </c>
      <c r="AA1571" s="368">
        <f>+VLOOKUP($E1571,Value_Added!$1:$1048576,MATCH(DATE(AA$2,1,1),Value_Added!$A$1:$LI$1),FALSE)</f>
        <v>13064.1003</v>
      </c>
      <c r="AB1571" s="368">
        <f>+VLOOKUP($E1571,Value_Added!$1:$1048576,MATCH(DATE(AB$2,1,1),Value_Added!$A$1:$LI$1),FALSE)</f>
        <v>13267.165069999999</v>
      </c>
      <c r="AC1571" s="368">
        <f>+VLOOKUP($E1571,Value_Added!$1:$1048576,MATCH(DATE(AC$2,1,1),Value_Added!$A$1:$LI$1),FALSE)</f>
        <v>13474.21531</v>
      </c>
      <c r="AD1571" s="368">
        <f>+VLOOKUP($E1571,Value_Added!$1:$1048576,MATCH(DATE(AD$2,1,1),Value_Added!$A$1:$LI$1),FALSE)</f>
        <v>13685.264209999999</v>
      </c>
      <c r="AE1571" s="368">
        <f>+VLOOKUP($E1571,Value_Added!$1:$1048576,MATCH(DATE(AE$2,1,1),Value_Added!$A$1:$LI$1),FALSE)</f>
        <v>13892.54775</v>
      </c>
      <c r="AF1571" s="368">
        <f>+VLOOKUP($E1571,Value_Added!$1:$1048576,MATCH(DATE(AF$2,1,1),Value_Added!$A$1:$LI$1),FALSE)</f>
        <v>14104.150250000001</v>
      </c>
      <c r="AG1571" s="368">
        <f>+VLOOKUP($E1571,Value_Added!$1:$1048576,MATCH(DATE(AG$2,1,1),Value_Added!$A$1:$LI$1),FALSE)</f>
        <v>14319.19766</v>
      </c>
      <c r="AH1571" s="368">
        <f>+VLOOKUP($E1571,Value_Added!$1:$1048576,MATCH(DATE(AH$2,1,1),Value_Added!$A$1:$LI$1),FALSE)</f>
        <v>14537.77097</v>
      </c>
      <c r="AI1571" s="368">
        <f>+VLOOKUP($E1571,Value_Added!$1:$1048576,MATCH(DATE(AI$2,1,1),Value_Added!$A$1:$LI$1),FALSE)</f>
        <v>14760.07273</v>
      </c>
      <c r="AJ1571" s="368">
        <f>+VLOOKUP($E1571,Value_Added!$1:$1048576,MATCH(DATE(AJ$2,1,1),Value_Added!$A$1:$LI$1),FALSE)</f>
        <v>14986.289290000001</v>
      </c>
      <c r="AK1571" s="368">
        <f>+VLOOKUP($E1571,Value_Added!$1:$1048576,MATCH(DATE(AK$2,1,1),Value_Added!$A$1:$LI$1),FALSE)</f>
        <v>15216.573549999999</v>
      </c>
      <c r="AL1571" s="368">
        <f>+VLOOKUP($E1571,Value_Added!$1:$1048576,MATCH(DATE(AL$2,1,1),Value_Added!$A$1:$LI$1),FALSE)</f>
        <v>15451.05012</v>
      </c>
      <c r="AM1571" s="368">
        <f>+VLOOKUP($E1571,Value_Added!$1:$1048576,MATCH(DATE(AM$2,1,1),Value_Added!$A$1:$LI$1),FALSE)</f>
        <v>15689.82604</v>
      </c>
      <c r="AN1571" s="368">
        <f>+VLOOKUP($E1571,Value_Added!$1:$1048576,MATCH(DATE(AN$2,1,1),Value_Added!$A$1:$LI$1),FALSE)</f>
        <v>15933.000330000001</v>
      </c>
      <c r="AO1571" s="368">
        <f>+VLOOKUP($E1571,Value_Added!$1:$1048576,MATCH(DATE(AO$2,1,1),Value_Added!$A$1:$LI$1),FALSE)</f>
        <v>16180.66778</v>
      </c>
    </row>
    <row r="1572" spans="1:41" s="92" customFormat="1" ht="15" customHeight="1" x14ac:dyDescent="0.35">
      <c r="A1572" s="394"/>
      <c r="B1572" s="392"/>
      <c r="C1572" s="86" t="s">
        <v>786</v>
      </c>
      <c r="D1572" s="131"/>
      <c r="E1572" s="87" t="s">
        <v>881</v>
      </c>
      <c r="F1572" s="316">
        <f>+VLOOKUP($E1572,Value_Added!$1:$1048576,MATCH(DATE(F$2,1,1),Value_Added!$A$1:$LI$1),FALSE)</f>
        <v>1511039.051</v>
      </c>
      <c r="G1572" s="316">
        <f>+VLOOKUP($E1572,Value_Added!$1:$1048576,MATCH(DATE(G$2,1,1),Value_Added!$A$1:$LI$1),FALSE)</f>
        <v>1526218.933</v>
      </c>
      <c r="H1572" s="316">
        <f>+VLOOKUP($E1572,Value_Added!$1:$1048576,MATCH(DATE(H$2,1,1),Value_Added!$A$1:$LI$1),FALSE)</f>
        <v>1541831.405</v>
      </c>
      <c r="I1572" s="316">
        <f>+VLOOKUP($E1572,Value_Added!$1:$1048576,MATCH(DATE(I$2,1,1),Value_Added!$A$1:$LI$1),FALSE)</f>
        <v>1558155.28</v>
      </c>
      <c r="J1572" s="316">
        <f>+VLOOKUP($E1572,Value_Added!$1:$1048576,MATCH(DATE(J$2,1,1),Value_Added!$A$1:$LI$1),FALSE)</f>
        <v>1575269.138</v>
      </c>
      <c r="K1572" s="316">
        <f>+VLOOKUP($E1572,Value_Added!$1:$1048576,MATCH(DATE(K$2,1,1),Value_Added!$A$1:$LI$1),FALSE)</f>
        <v>1593168.3910000001</v>
      </c>
      <c r="L1572" s="316">
        <f>+VLOOKUP($E1572,Value_Added!$1:$1048576,MATCH(DATE(L$2,1,1),Value_Added!$A$1:$LI$1),FALSE)</f>
        <v>1611606.7450000001</v>
      </c>
      <c r="M1572" s="316">
        <f>+VLOOKUP($E1572,Value_Added!$1:$1048576,MATCH(DATE(M$2,1,1),Value_Added!$A$1:$LI$1),FALSE)</f>
        <v>1630615.638</v>
      </c>
      <c r="N1572" s="316">
        <f>+VLOOKUP($E1572,Value_Added!$1:$1048576,MATCH(DATE(N$2,1,1),Value_Added!$A$1:$LI$1),FALSE)</f>
        <v>1650178.304</v>
      </c>
      <c r="O1572" s="316">
        <f>+VLOOKUP($E1572,Value_Added!$1:$1048576,MATCH(DATE(O$2,1,1),Value_Added!$A$1:$LI$1),FALSE)</f>
        <v>1670265.172</v>
      </c>
      <c r="P1572" s="316">
        <f>+VLOOKUP($E1572,Value_Added!$1:$1048576,MATCH(DATE(P$2,1,1),Value_Added!$A$1:$LI$1),FALSE)</f>
        <v>1691212.0330000001</v>
      </c>
      <c r="Q1572" s="316">
        <f>+VLOOKUP($E1572,Value_Added!$1:$1048576,MATCH(DATE(Q$2,1,1),Value_Added!$A$1:$LI$1),FALSE)</f>
        <v>1712482.656</v>
      </c>
      <c r="R1572" s="316">
        <f>+VLOOKUP($E1572,Value_Added!$1:$1048576,MATCH(DATE(R$2,1,1),Value_Added!$A$1:$LI$1),FALSE)</f>
        <v>1734126.1839999999</v>
      </c>
      <c r="S1572" s="316">
        <f>+VLOOKUP($E1572,Value_Added!$1:$1048576,MATCH(DATE(S$2,1,1),Value_Added!$A$1:$LI$1),FALSE)</f>
        <v>1756145.9450000001</v>
      </c>
      <c r="T1572" s="316">
        <f>+VLOOKUP($E1572,Value_Added!$1:$1048576,MATCH(DATE(T$2,1,1),Value_Added!$A$1:$LI$1),FALSE)</f>
        <v>1778538.8940000001</v>
      </c>
      <c r="U1572" s="316">
        <f>+VLOOKUP($E1572,Value_Added!$1:$1048576,MATCH(DATE(U$2,1,1),Value_Added!$A$1:$LI$1),FALSE)</f>
        <v>1801304.3810000001</v>
      </c>
      <c r="V1572" s="316">
        <f>+VLOOKUP($E1572,Value_Added!$1:$1048576,MATCH(DATE(V$2,1,1),Value_Added!$A$1:$LI$1),FALSE)</f>
        <v>1824444.466</v>
      </c>
      <c r="W1572" s="316">
        <f>+VLOOKUP($E1572,Value_Added!$1:$1048576,MATCH(DATE(W$2,1,1),Value_Added!$A$1:$LI$1),FALSE)</f>
        <v>1847962.93</v>
      </c>
      <c r="X1572" s="316">
        <f>+VLOOKUP($E1572,Value_Added!$1:$1048576,MATCH(DATE(X$2,1,1),Value_Added!$A$1:$LI$1),FALSE)</f>
        <v>1871864.226</v>
      </c>
      <c r="Y1572" s="316">
        <f>+VLOOKUP($E1572,Value_Added!$1:$1048576,MATCH(DATE(Y$2,1,1),Value_Added!$A$1:$LI$1),FALSE)</f>
        <v>1896152.7279999999</v>
      </c>
      <c r="Z1572" s="316">
        <f>+VLOOKUP($E1572,Value_Added!$1:$1048576,MATCH(DATE(Z$2,1,1),Value_Added!$A$1:$LI$1),FALSE)</f>
        <v>1920563.176</v>
      </c>
      <c r="AA1572" s="316">
        <f>+VLOOKUP($E1572,Value_Added!$1:$1048576,MATCH(DATE(AA$2,1,1),Value_Added!$A$1:$LI$1),FALSE)</f>
        <v>1945472.743</v>
      </c>
      <c r="AB1572" s="316">
        <f>+VLOOKUP($E1572,Value_Added!$1:$1048576,MATCH(DATE(AB$2,1,1),Value_Added!$A$1:$LI$1),FALSE)</f>
        <v>1970831.8189999999</v>
      </c>
      <c r="AC1572" s="316">
        <f>+VLOOKUP($E1572,Value_Added!$1:$1048576,MATCH(DATE(AC$2,1,1),Value_Added!$A$1:$LI$1),FALSE)</f>
        <v>1996627.463</v>
      </c>
      <c r="AD1572" s="316">
        <f>+VLOOKUP($E1572,Value_Added!$1:$1048576,MATCH(DATE(AD$2,1,1),Value_Added!$A$1:$LI$1),FALSE)</f>
        <v>2022855.2050000001</v>
      </c>
      <c r="AE1572" s="316">
        <f>+VLOOKUP($E1572,Value_Added!$1:$1048576,MATCH(DATE(AE$2,1,1),Value_Added!$A$1:$LI$1),FALSE)</f>
        <v>2048734.085</v>
      </c>
      <c r="AF1572" s="316">
        <f>+VLOOKUP($E1572,Value_Added!$1:$1048576,MATCH(DATE(AF$2,1,1),Value_Added!$A$1:$LI$1),FALSE)</f>
        <v>2074970.425</v>
      </c>
      <c r="AG1572" s="316">
        <f>+VLOOKUP($E1572,Value_Added!$1:$1048576,MATCH(DATE(AG$2,1,1),Value_Added!$A$1:$LI$1),FALSE)</f>
        <v>2101547.551</v>
      </c>
      <c r="AH1572" s="316">
        <f>+VLOOKUP($E1572,Value_Added!$1:$1048576,MATCH(DATE(AH$2,1,1),Value_Added!$A$1:$LI$1),FALSE)</f>
        <v>2128485.0699999998</v>
      </c>
      <c r="AI1572" s="316">
        <f>+VLOOKUP($E1572,Value_Added!$1:$1048576,MATCH(DATE(AI$2,1,1),Value_Added!$A$1:$LI$1),FALSE)</f>
        <v>2155806.69</v>
      </c>
      <c r="AJ1572" s="316">
        <f>+VLOOKUP($E1572,Value_Added!$1:$1048576,MATCH(DATE(AJ$2,1,1),Value_Added!$A$1:$LI$1),FALSE)</f>
        <v>2183531.7170000002</v>
      </c>
      <c r="AK1572" s="316">
        <f>+VLOOKUP($E1572,Value_Added!$1:$1048576,MATCH(DATE(AK$2,1,1),Value_Added!$A$1:$LI$1),FALSE)</f>
        <v>2211674.111</v>
      </c>
      <c r="AL1572" s="316">
        <f>+VLOOKUP($E1572,Value_Added!$1:$1048576,MATCH(DATE(AL$2,1,1),Value_Added!$A$1:$LI$1),FALSE)</f>
        <v>2240243.5759999999</v>
      </c>
      <c r="AM1572" s="316">
        <f>+VLOOKUP($E1572,Value_Added!$1:$1048576,MATCH(DATE(AM$2,1,1),Value_Added!$A$1:$LI$1),FALSE)</f>
        <v>2269247.1690000002</v>
      </c>
      <c r="AN1572" s="316">
        <f>+VLOOKUP($E1572,Value_Added!$1:$1048576,MATCH(DATE(AN$2,1,1),Value_Added!$A$1:$LI$1),FALSE)</f>
        <v>2298690.696</v>
      </c>
      <c r="AO1572" s="316">
        <f>+VLOOKUP($E1572,Value_Added!$1:$1048576,MATCH(DATE(AO$2,1,1),Value_Added!$A$1:$LI$1),FALSE)</f>
        <v>2328579.415</v>
      </c>
    </row>
    <row r="1573" spans="1:41" ht="15" customHeight="1" x14ac:dyDescent="0.35">
      <c r="A1573" s="394"/>
      <c r="B1573" s="392"/>
      <c r="C1573" s="139" t="s">
        <v>606</v>
      </c>
      <c r="D1573" s="95"/>
      <c r="E1573" s="65" t="s">
        <v>882</v>
      </c>
      <c r="F1573" s="368">
        <f>+VLOOKUP($E1573,Value_Added!$1:$1048576,MATCH(DATE(F$2,1,1),Value_Added!$A$1:$LI$1),FALSE)</f>
        <v>1117103.456</v>
      </c>
      <c r="G1573" s="368">
        <f>+VLOOKUP($E1573,Value_Added!$1:$1048576,MATCH(DATE(G$2,1,1),Value_Added!$A$1:$LI$1),FALSE)</f>
        <v>1127910.487</v>
      </c>
      <c r="H1573" s="368">
        <f>+VLOOKUP($E1573,Value_Added!$1:$1048576,MATCH(DATE(H$2,1,1),Value_Added!$A$1:$LI$1),FALSE)</f>
        <v>1139097.915</v>
      </c>
      <c r="I1573" s="368">
        <f>+VLOOKUP($E1573,Value_Added!$1:$1048576,MATCH(DATE(I$2,1,1),Value_Added!$A$1:$LI$1),FALSE)</f>
        <v>1150904.7949999999</v>
      </c>
      <c r="J1573" s="368">
        <f>+VLOOKUP($E1573,Value_Added!$1:$1048576,MATCH(DATE(J$2,1,1),Value_Added!$A$1:$LI$1),FALSE)</f>
        <v>1163397.9580000001</v>
      </c>
      <c r="K1573" s="368">
        <f>+VLOOKUP($E1573,Value_Added!$1:$1048576,MATCH(DATE(K$2,1,1),Value_Added!$A$1:$LI$1),FALSE)</f>
        <v>1176572.1580000001</v>
      </c>
      <c r="L1573" s="368">
        <f>+VLOOKUP($E1573,Value_Added!$1:$1048576,MATCH(DATE(L$2,1,1),Value_Added!$A$1:$LI$1),FALSE)</f>
        <v>1190202.121</v>
      </c>
      <c r="M1573" s="368">
        <f>+VLOOKUP($E1573,Value_Added!$1:$1048576,MATCH(DATE(M$2,1,1),Value_Added!$A$1:$LI$1),FALSE)</f>
        <v>1204317.2450000001</v>
      </c>
      <c r="N1573" s="368">
        <f>+VLOOKUP($E1573,Value_Added!$1:$1048576,MATCH(DATE(N$2,1,1),Value_Added!$A$1:$LI$1),FALSE)</f>
        <v>1218902.483</v>
      </c>
      <c r="O1573" s="368">
        <f>+VLOOKUP($E1573,Value_Added!$1:$1048576,MATCH(DATE(O$2,1,1),Value_Added!$A$1:$LI$1),FALSE)</f>
        <v>1233930.834</v>
      </c>
      <c r="P1573" s="368">
        <f>+VLOOKUP($E1573,Value_Added!$1:$1048576,MATCH(DATE(P$2,1,1),Value_Added!$A$1:$LI$1),FALSE)</f>
        <v>1249709.6089999999</v>
      </c>
      <c r="Q1573" s="368">
        <f>+VLOOKUP($E1573,Value_Added!$1:$1048576,MATCH(DATE(Q$2,1,1),Value_Added!$A$1:$LI$1),FALSE)</f>
        <v>1265747.4269999999</v>
      </c>
      <c r="R1573" s="368">
        <f>+VLOOKUP($E1573,Value_Added!$1:$1048576,MATCH(DATE(R$2,1,1),Value_Added!$A$1:$LI$1),FALSE)</f>
        <v>1282089.226</v>
      </c>
      <c r="S1573" s="368">
        <f>+VLOOKUP($E1573,Value_Added!$1:$1048576,MATCH(DATE(S$2,1,1),Value_Added!$A$1:$LI$1),FALSE)</f>
        <v>1298737.4580000001</v>
      </c>
      <c r="T1573" s="368">
        <f>+VLOOKUP($E1573,Value_Added!$1:$1048576,MATCH(DATE(T$2,1,1),Value_Added!$A$1:$LI$1),FALSE)</f>
        <v>1315688.672</v>
      </c>
      <c r="U1573" s="368">
        <f>+VLOOKUP($E1573,Value_Added!$1:$1048576,MATCH(DATE(U$2,1,1),Value_Added!$A$1:$LI$1),FALSE)</f>
        <v>1332941.6229999999</v>
      </c>
      <c r="V1573" s="368">
        <f>+VLOOKUP($E1573,Value_Added!$1:$1048576,MATCH(DATE(V$2,1,1),Value_Added!$A$1:$LI$1),FALSE)</f>
        <v>1350497.605</v>
      </c>
      <c r="W1573" s="368">
        <f>+VLOOKUP($E1573,Value_Added!$1:$1048576,MATCH(DATE(W$2,1,1),Value_Added!$A$1:$LI$1),FALSE)</f>
        <v>1368359.5330000001</v>
      </c>
      <c r="X1573" s="368">
        <f>+VLOOKUP($E1573,Value_Added!$1:$1048576,MATCH(DATE(X$2,1,1),Value_Added!$A$1:$LI$1),FALSE)</f>
        <v>1386530.9890000001</v>
      </c>
      <c r="Y1573" s="368">
        <f>+VLOOKUP($E1573,Value_Added!$1:$1048576,MATCH(DATE(Y$2,1,1),Value_Added!$A$1:$LI$1),FALSE)</f>
        <v>1405015.5190000001</v>
      </c>
      <c r="Z1573" s="368">
        <f>+VLOOKUP($E1573,Value_Added!$1:$1048576,MATCH(DATE(Z$2,1,1),Value_Added!$A$1:$LI$1),FALSE)</f>
        <v>1423569.8370000001</v>
      </c>
      <c r="AA1573" s="368">
        <f>+VLOOKUP($E1573,Value_Added!$1:$1048576,MATCH(DATE(AA$2,1,1),Value_Added!$A$1:$LI$1),FALSE)</f>
        <v>1442538.862</v>
      </c>
      <c r="AB1573" s="368">
        <f>+VLOOKUP($E1573,Value_Added!$1:$1048576,MATCH(DATE(AB$2,1,1),Value_Added!$A$1:$LI$1),FALSE)</f>
        <v>1461876.4739999999</v>
      </c>
      <c r="AC1573" s="368">
        <f>+VLOOKUP($E1573,Value_Added!$1:$1048576,MATCH(DATE(AC$2,1,1),Value_Added!$A$1:$LI$1),FALSE)</f>
        <v>1481570.459</v>
      </c>
      <c r="AD1573" s="368">
        <f>+VLOOKUP($E1573,Value_Added!$1:$1048576,MATCH(DATE(AD$2,1,1),Value_Added!$A$1:$LI$1),FALSE)</f>
        <v>1501616.385</v>
      </c>
      <c r="AE1573" s="368">
        <f>+VLOOKUP($E1573,Value_Added!$1:$1048576,MATCH(DATE(AE$2,1,1),Value_Added!$A$1:$LI$1),FALSE)</f>
        <v>1521298.946</v>
      </c>
      <c r="AF1573" s="368">
        <f>+VLOOKUP($E1573,Value_Added!$1:$1048576,MATCH(DATE(AF$2,1,1),Value_Added!$A$1:$LI$1),FALSE)</f>
        <v>1541264.43</v>
      </c>
      <c r="AG1573" s="368">
        <f>+VLOOKUP($E1573,Value_Added!$1:$1048576,MATCH(DATE(AG$2,1,1),Value_Added!$A$1:$LI$1),FALSE)</f>
        <v>1561496.371</v>
      </c>
      <c r="AH1573" s="368">
        <f>+VLOOKUP($E1573,Value_Added!$1:$1048576,MATCH(DATE(AH$2,1,1),Value_Added!$A$1:$LI$1),FALSE)</f>
        <v>1582012.06</v>
      </c>
      <c r="AI1573" s="368">
        <f>+VLOOKUP($E1573,Value_Added!$1:$1048576,MATCH(DATE(AI$2,1,1),Value_Added!$A$1:$LI$1),FALSE)</f>
        <v>1602832.6880000001</v>
      </c>
      <c r="AJ1573" s="368">
        <f>+VLOOKUP($E1573,Value_Added!$1:$1048576,MATCH(DATE(AJ$2,1,1),Value_Added!$A$1:$LI$1),FALSE)</f>
        <v>1623975.476</v>
      </c>
      <c r="AK1573" s="368">
        <f>+VLOOKUP($E1573,Value_Added!$1:$1048576,MATCH(DATE(AK$2,1,1),Value_Added!$A$1:$LI$1),FALSE)</f>
        <v>1645452.777</v>
      </c>
      <c r="AL1573" s="368">
        <f>+VLOOKUP($E1573,Value_Added!$1:$1048576,MATCH(DATE(AL$2,1,1),Value_Added!$A$1:$LI$1),FALSE)</f>
        <v>1667273.057</v>
      </c>
      <c r="AM1573" s="368">
        <f>+VLOOKUP($E1573,Value_Added!$1:$1048576,MATCH(DATE(AM$2,1,1),Value_Added!$A$1:$LI$1),FALSE)</f>
        <v>1689442.351</v>
      </c>
      <c r="AN1573" s="368">
        <f>+VLOOKUP($E1573,Value_Added!$1:$1048576,MATCH(DATE(AN$2,1,1),Value_Added!$A$1:$LI$1),FALSE)</f>
        <v>1711965.5330000001</v>
      </c>
      <c r="AO1573" s="368">
        <f>+VLOOKUP($E1573,Value_Added!$1:$1048576,MATCH(DATE(AO$2,1,1),Value_Added!$A$1:$LI$1),FALSE)</f>
        <v>1734846.9620000001</v>
      </c>
    </row>
    <row r="1574" spans="1:41" ht="15" customHeight="1" x14ac:dyDescent="0.35">
      <c r="A1574" s="394"/>
      <c r="B1574" s="392"/>
      <c r="C1574" s="139" t="s">
        <v>607</v>
      </c>
      <c r="D1574" s="95"/>
      <c r="E1574" s="65" t="s">
        <v>883</v>
      </c>
      <c r="F1574" s="368">
        <f>+VLOOKUP($E1574,Value_Added!$1:$1048576,MATCH(DATE(F$2,1,1),Value_Added!$A$1:$LI$1),FALSE)</f>
        <v>393935.59529999999</v>
      </c>
      <c r="G1574" s="368">
        <f>+VLOOKUP($E1574,Value_Added!$1:$1048576,MATCH(DATE(G$2,1,1),Value_Added!$A$1:$LI$1),FALSE)</f>
        <v>398308.44679999998</v>
      </c>
      <c r="H1574" s="368">
        <f>+VLOOKUP($E1574,Value_Added!$1:$1048576,MATCH(DATE(H$2,1,1),Value_Added!$A$1:$LI$1),FALSE)</f>
        <v>402733.4902</v>
      </c>
      <c r="I1574" s="368">
        <f>+VLOOKUP($E1574,Value_Added!$1:$1048576,MATCH(DATE(I$2,1,1),Value_Added!$A$1:$LI$1),FALSE)</f>
        <v>407250.4852</v>
      </c>
      <c r="J1574" s="368">
        <f>+VLOOKUP($E1574,Value_Added!$1:$1048576,MATCH(DATE(J$2,1,1),Value_Added!$A$1:$LI$1),FALSE)</f>
        <v>411871.17940000002</v>
      </c>
      <c r="K1574" s="368">
        <f>+VLOOKUP($E1574,Value_Added!$1:$1048576,MATCH(DATE(K$2,1,1),Value_Added!$A$1:$LI$1),FALSE)</f>
        <v>416596.23340000003</v>
      </c>
      <c r="L1574" s="368">
        <f>+VLOOKUP($E1574,Value_Added!$1:$1048576,MATCH(DATE(L$2,1,1),Value_Added!$A$1:$LI$1),FALSE)</f>
        <v>421404.6249</v>
      </c>
      <c r="M1574" s="368">
        <f>+VLOOKUP($E1574,Value_Added!$1:$1048576,MATCH(DATE(M$2,1,1),Value_Added!$A$1:$LI$1),FALSE)</f>
        <v>426298.3934</v>
      </c>
      <c r="N1574" s="368">
        <f>+VLOOKUP($E1574,Value_Added!$1:$1048576,MATCH(DATE(N$2,1,1),Value_Added!$A$1:$LI$1),FALSE)</f>
        <v>431275.82089999999</v>
      </c>
      <c r="O1574" s="368">
        <f>+VLOOKUP($E1574,Value_Added!$1:$1048576,MATCH(DATE(O$2,1,1),Value_Added!$A$1:$LI$1),FALSE)</f>
        <v>436334.33789999998</v>
      </c>
      <c r="P1574" s="368">
        <f>+VLOOKUP($E1574,Value_Added!$1:$1048576,MATCH(DATE(P$2,1,1),Value_Added!$A$1:$LI$1),FALSE)</f>
        <v>441502.4241</v>
      </c>
      <c r="Q1574" s="368">
        <f>+VLOOKUP($E1574,Value_Added!$1:$1048576,MATCH(DATE(Q$2,1,1),Value_Added!$A$1:$LI$1),FALSE)</f>
        <v>446735.22899999999</v>
      </c>
      <c r="R1574" s="368">
        <f>+VLOOKUP($E1574,Value_Added!$1:$1048576,MATCH(DATE(R$2,1,1),Value_Added!$A$1:$LI$1),FALSE)</f>
        <v>452036.95880000002</v>
      </c>
      <c r="S1574" s="368">
        <f>+VLOOKUP($E1574,Value_Added!$1:$1048576,MATCH(DATE(S$2,1,1),Value_Added!$A$1:$LI$1),FALSE)</f>
        <v>457408.48639999999</v>
      </c>
      <c r="T1574" s="368">
        <f>+VLOOKUP($E1574,Value_Added!$1:$1048576,MATCH(DATE(T$2,1,1),Value_Added!$A$1:$LI$1),FALSE)</f>
        <v>462850.22249999997</v>
      </c>
      <c r="U1574" s="368">
        <f>+VLOOKUP($E1574,Value_Added!$1:$1048576,MATCH(DATE(U$2,1,1),Value_Added!$A$1:$LI$1),FALSE)</f>
        <v>468362.75760000001</v>
      </c>
      <c r="V1574" s="368">
        <f>+VLOOKUP($E1574,Value_Added!$1:$1048576,MATCH(DATE(V$2,1,1),Value_Added!$A$1:$LI$1),FALSE)</f>
        <v>473946.86109999998</v>
      </c>
      <c r="W1574" s="368">
        <f>+VLOOKUP($E1574,Value_Added!$1:$1048576,MATCH(DATE(W$2,1,1),Value_Added!$A$1:$LI$1),FALSE)</f>
        <v>479603.39659999998</v>
      </c>
      <c r="X1574" s="368">
        <f>+VLOOKUP($E1574,Value_Added!$1:$1048576,MATCH(DATE(X$2,1,1),Value_Added!$A$1:$LI$1),FALSE)</f>
        <v>485333.23690000002</v>
      </c>
      <c r="Y1574" s="368">
        <f>+VLOOKUP($E1574,Value_Added!$1:$1048576,MATCH(DATE(Y$2,1,1),Value_Added!$A$1:$LI$1),FALSE)</f>
        <v>491137.20870000002</v>
      </c>
      <c r="Z1574" s="368">
        <f>+VLOOKUP($E1574,Value_Added!$1:$1048576,MATCH(DATE(Z$2,1,1),Value_Added!$A$1:$LI$1),FALSE)</f>
        <v>496993.33889999997</v>
      </c>
      <c r="AA1574" s="368">
        <f>+VLOOKUP($E1574,Value_Added!$1:$1048576,MATCH(DATE(AA$2,1,1),Value_Added!$A$1:$LI$1),FALSE)</f>
        <v>502933.88069999998</v>
      </c>
      <c r="AB1574" s="368">
        <f>+VLOOKUP($E1574,Value_Added!$1:$1048576,MATCH(DATE(AB$2,1,1),Value_Added!$A$1:$LI$1),FALSE)</f>
        <v>508955.34480000002</v>
      </c>
      <c r="AC1574" s="368">
        <f>+VLOOKUP($E1574,Value_Added!$1:$1048576,MATCH(DATE(AC$2,1,1),Value_Added!$A$1:$LI$1),FALSE)</f>
        <v>515057.00400000002</v>
      </c>
      <c r="AD1574" s="368">
        <f>+VLOOKUP($E1574,Value_Added!$1:$1048576,MATCH(DATE(AD$2,1,1),Value_Added!$A$1:$LI$1),FALSE)</f>
        <v>521238.8199</v>
      </c>
      <c r="AE1574" s="368">
        <f>+VLOOKUP($E1574,Value_Added!$1:$1048576,MATCH(DATE(AE$2,1,1),Value_Added!$A$1:$LI$1),FALSE)</f>
        <v>527435.13870000001</v>
      </c>
      <c r="AF1574" s="368">
        <f>+VLOOKUP($E1574,Value_Added!$1:$1048576,MATCH(DATE(AF$2,1,1),Value_Added!$A$1:$LI$1),FALSE)</f>
        <v>533705.99430000002</v>
      </c>
      <c r="AG1574" s="368">
        <f>+VLOOKUP($E1574,Value_Added!$1:$1048576,MATCH(DATE(AG$2,1,1),Value_Added!$A$1:$LI$1),FALSE)</f>
        <v>540051.18000000005</v>
      </c>
      <c r="AH1574" s="368">
        <f>+VLOOKUP($E1574,Value_Added!$1:$1048576,MATCH(DATE(AH$2,1,1),Value_Added!$A$1:$LI$1),FALSE)</f>
        <v>546473.00989999995</v>
      </c>
      <c r="AI1574" s="368">
        <f>+VLOOKUP($E1574,Value_Added!$1:$1048576,MATCH(DATE(AI$2,1,1),Value_Added!$A$1:$LI$1),FALSE)</f>
        <v>552974.00120000006</v>
      </c>
      <c r="AJ1574" s="368">
        <f>+VLOOKUP($E1574,Value_Added!$1:$1048576,MATCH(DATE(AJ$2,1,1),Value_Added!$A$1:$LI$1),FALSE)</f>
        <v>559556.24040000001</v>
      </c>
      <c r="AK1574" s="368">
        <f>+VLOOKUP($E1574,Value_Added!$1:$1048576,MATCH(DATE(AK$2,1,1),Value_Added!$A$1:$LI$1),FALSE)</f>
        <v>566221.33360000001</v>
      </c>
      <c r="AL1574" s="368">
        <f>+VLOOKUP($E1574,Value_Added!$1:$1048576,MATCH(DATE(AL$2,1,1),Value_Added!$A$1:$LI$1),FALSE)</f>
        <v>572970.51890000002</v>
      </c>
      <c r="AM1574" s="368">
        <f>+VLOOKUP($E1574,Value_Added!$1:$1048576,MATCH(DATE(AM$2,1,1),Value_Added!$A$1:$LI$1),FALSE)</f>
        <v>579804.81790000002</v>
      </c>
      <c r="AN1574" s="368">
        <f>+VLOOKUP($E1574,Value_Added!$1:$1048576,MATCH(DATE(AN$2,1,1),Value_Added!$A$1:$LI$1),FALSE)</f>
        <v>586725.16269999999</v>
      </c>
      <c r="AO1574" s="368">
        <f>+VLOOKUP($E1574,Value_Added!$1:$1048576,MATCH(DATE(AO$2,1,1),Value_Added!$A$1:$LI$1),FALSE)</f>
        <v>593732.45299999998</v>
      </c>
    </row>
    <row r="1575" spans="1:41" s="92" customFormat="1" ht="15" customHeight="1" x14ac:dyDescent="0.35">
      <c r="A1575" s="394"/>
      <c r="B1575" s="392"/>
      <c r="C1575" s="86" t="s">
        <v>787</v>
      </c>
      <c r="D1575" s="131"/>
      <c r="E1575" s="87" t="s">
        <v>884</v>
      </c>
      <c r="F1575" s="368">
        <f>+VLOOKUP($E1575,Value_Added!$1:$1048576,MATCH(DATE(F$2,1,1),Value_Added!$A$1:$LI$1),FALSE)</f>
        <v>-2030.8563260000001</v>
      </c>
      <c r="G1575" s="368">
        <f>+VLOOKUP($E1575,Value_Added!$1:$1048576,MATCH(DATE(G$2,1,1),Value_Added!$A$1:$LI$1),FALSE)</f>
        <v>-2059.6060849999999</v>
      </c>
      <c r="H1575" s="368">
        <f>+VLOOKUP($E1575,Value_Added!$1:$1048576,MATCH(DATE(H$2,1,1),Value_Added!$A$1:$LI$1),FALSE)</f>
        <v>-2064.161873</v>
      </c>
      <c r="I1575" s="368">
        <f>+VLOOKUP($E1575,Value_Added!$1:$1048576,MATCH(DATE(I$2,1,1),Value_Added!$A$1:$LI$1),FALSE)</f>
        <v>-2062.5421550000001</v>
      </c>
      <c r="J1575" s="368">
        <f>+VLOOKUP($E1575,Value_Added!$1:$1048576,MATCH(DATE(J$2,1,1),Value_Added!$A$1:$LI$1),FALSE)</f>
        <v>-2063.3114799999998</v>
      </c>
      <c r="K1575" s="368">
        <f>+VLOOKUP($E1575,Value_Added!$1:$1048576,MATCH(DATE(K$2,1,1),Value_Added!$A$1:$LI$1),FALSE)</f>
        <v>-2068.4097820000002</v>
      </c>
      <c r="L1575" s="368">
        <f>+VLOOKUP($E1575,Value_Added!$1:$1048576,MATCH(DATE(L$2,1,1),Value_Added!$A$1:$LI$1),FALSE)</f>
        <v>-2077.566272</v>
      </c>
      <c r="M1575" s="368">
        <f>+VLOOKUP($E1575,Value_Added!$1:$1048576,MATCH(DATE(M$2,1,1),Value_Added!$A$1:$LI$1),FALSE)</f>
        <v>-2089.380267</v>
      </c>
      <c r="N1575" s="368">
        <f>+VLOOKUP($E1575,Value_Added!$1:$1048576,MATCH(DATE(N$2,1,1),Value_Added!$A$1:$LI$1),FALSE)</f>
        <v>-2102.928296</v>
      </c>
      <c r="O1575" s="368">
        <f>+VLOOKUP($E1575,Value_Added!$1:$1048576,MATCH(DATE(O$2,1,1),Value_Added!$A$1:$LI$1),FALSE)</f>
        <v>-2117.5869419999999</v>
      </c>
      <c r="P1575" s="368">
        <f>+VLOOKUP($E1575,Value_Added!$1:$1048576,MATCH(DATE(P$2,1,1),Value_Added!$A$1:$LI$1),FALSE)</f>
        <v>-2132.5459879999999</v>
      </c>
      <c r="Q1575" s="368">
        <f>+VLOOKUP($E1575,Value_Added!$1:$1048576,MATCH(DATE(Q$2,1,1),Value_Added!$A$1:$LI$1),FALSE)</f>
        <v>-2148.556556</v>
      </c>
      <c r="R1575" s="368">
        <f>+VLOOKUP($E1575,Value_Added!$1:$1048576,MATCH(DATE(R$2,1,1),Value_Added!$A$1:$LI$1),FALSE)</f>
        <v>-2164.8671629999999</v>
      </c>
      <c r="S1575" s="368">
        <f>+VLOOKUP($E1575,Value_Added!$1:$1048576,MATCH(DATE(S$2,1,1),Value_Added!$A$1:$LI$1),FALSE)</f>
        <v>-2181.3360819999998</v>
      </c>
      <c r="T1575" s="368">
        <f>+VLOOKUP($E1575,Value_Added!$1:$1048576,MATCH(DATE(T$2,1,1),Value_Added!$A$1:$LI$1),FALSE)</f>
        <v>-2197.9411519999999</v>
      </c>
      <c r="U1575" s="368">
        <f>+VLOOKUP($E1575,Value_Added!$1:$1048576,MATCH(DATE(U$2,1,1),Value_Added!$A$1:$LI$1),FALSE)</f>
        <v>-2214.675878</v>
      </c>
      <c r="V1575" s="368">
        <f>+VLOOKUP($E1575,Value_Added!$1:$1048576,MATCH(DATE(V$2,1,1),Value_Added!$A$1:$LI$1),FALSE)</f>
        <v>-2231.5367259999998</v>
      </c>
      <c r="W1575" s="368">
        <f>+VLOOKUP($E1575,Value_Added!$1:$1048576,MATCH(DATE(W$2,1,1),Value_Added!$A$1:$LI$1),FALSE)</f>
        <v>-2248.5214230000001</v>
      </c>
      <c r="X1575" s="368">
        <f>+VLOOKUP($E1575,Value_Added!$1:$1048576,MATCH(DATE(X$2,1,1),Value_Added!$A$1:$LI$1),FALSE)</f>
        <v>-2265.6275519999999</v>
      </c>
      <c r="Y1575" s="368">
        <f>+VLOOKUP($E1575,Value_Added!$1:$1048576,MATCH(DATE(Y$2,1,1),Value_Added!$A$1:$LI$1),FALSE)</f>
        <v>-2282.8517230000002</v>
      </c>
      <c r="Z1575" s="368">
        <f>+VLOOKUP($E1575,Value_Added!$1:$1048576,MATCH(DATE(Z$2,1,1),Value_Added!$A$1:$LI$1),FALSE)</f>
        <v>-2300.4712290000002</v>
      </c>
      <c r="AA1575" s="368">
        <f>+VLOOKUP($E1575,Value_Added!$1:$1048576,MATCH(DATE(AA$2,1,1),Value_Added!$A$1:$LI$1),FALSE)</f>
        <v>-2317.7861069999999</v>
      </c>
      <c r="AB1575" s="368">
        <f>+VLOOKUP($E1575,Value_Added!$1:$1048576,MATCH(DATE(AB$2,1,1),Value_Added!$A$1:$LI$1),FALSE)</f>
        <v>-2335.2105259999998</v>
      </c>
      <c r="AC1575" s="368">
        <f>+VLOOKUP($E1575,Value_Added!$1:$1048576,MATCH(DATE(AC$2,1,1),Value_Added!$A$1:$LI$1),FALSE)</f>
        <v>-2352.778965</v>
      </c>
      <c r="AD1575" s="368">
        <f>+VLOOKUP($E1575,Value_Added!$1:$1048576,MATCH(DATE(AD$2,1,1),Value_Added!$A$1:$LI$1),FALSE)</f>
        <v>-2370.4636329999998</v>
      </c>
      <c r="AE1575" s="368">
        <f>+VLOOKUP($E1575,Value_Added!$1:$1048576,MATCH(DATE(AE$2,1,1),Value_Added!$A$1:$LI$1),FALSE)</f>
        <v>-2389.0292089999998</v>
      </c>
      <c r="AF1575" s="368">
        <f>+VLOOKUP($E1575,Value_Added!$1:$1048576,MATCH(DATE(AF$2,1,1),Value_Added!$A$1:$LI$1),FALSE)</f>
        <v>-2406.8858279999999</v>
      </c>
      <c r="AG1575" s="368">
        <f>+VLOOKUP($E1575,Value_Added!$1:$1048576,MATCH(DATE(AG$2,1,1),Value_Added!$A$1:$LI$1),FALSE)</f>
        <v>-2424.6593459999999</v>
      </c>
      <c r="AH1575" s="368">
        <f>+VLOOKUP($E1575,Value_Added!$1:$1048576,MATCH(DATE(AH$2,1,1),Value_Added!$A$1:$LI$1),FALSE)</f>
        <v>-2442.47631</v>
      </c>
      <c r="AI1575" s="368">
        <f>+VLOOKUP($E1575,Value_Added!$1:$1048576,MATCH(DATE(AI$2,1,1),Value_Added!$A$1:$LI$1),FALSE)</f>
        <v>-2460.3526860000002</v>
      </c>
      <c r="AJ1575" s="368">
        <f>+VLOOKUP($E1575,Value_Added!$1:$1048576,MATCH(DATE(AJ$2,1,1),Value_Added!$A$1:$LI$1),FALSE)</f>
        <v>-2478.2897480000001</v>
      </c>
      <c r="AK1575" s="368">
        <f>+VLOOKUP($E1575,Value_Added!$1:$1048576,MATCH(DATE(AK$2,1,1),Value_Added!$A$1:$LI$1),FALSE)</f>
        <v>-2496.2852750000002</v>
      </c>
      <c r="AL1575" s="368">
        <f>+VLOOKUP($E1575,Value_Added!$1:$1048576,MATCH(DATE(AL$2,1,1),Value_Added!$A$1:$LI$1),FALSE)</f>
        <v>-2514.3328200000001</v>
      </c>
      <c r="AM1575" s="368">
        <f>+VLOOKUP($E1575,Value_Added!$1:$1048576,MATCH(DATE(AM$2,1,1),Value_Added!$A$1:$LI$1),FALSE)</f>
        <v>-2532.421488</v>
      </c>
      <c r="AN1575" s="368">
        <f>+VLOOKUP($E1575,Value_Added!$1:$1048576,MATCH(DATE(AN$2,1,1),Value_Added!$A$1:$LI$1),FALSE)</f>
        <v>-2550.5367940000001</v>
      </c>
      <c r="AO1575" s="368">
        <f>+VLOOKUP($E1575,Value_Added!$1:$1048576,MATCH(DATE(AO$2,1,1),Value_Added!$A$1:$LI$1),FALSE)</f>
        <v>-2568.6626860000001</v>
      </c>
    </row>
    <row r="1576" spans="1:41" ht="15" customHeight="1" x14ac:dyDescent="0.35">
      <c r="A1576" s="394"/>
      <c r="B1576" s="392"/>
      <c r="C1576" s="139" t="s">
        <v>455</v>
      </c>
      <c r="D1576" s="95"/>
      <c r="E1576" s="65" t="s">
        <v>885</v>
      </c>
      <c r="F1576" s="368">
        <f>+VLOOKUP($E1576,Value_Added!$1:$1048576,MATCH(DATE(F$2,1,1),Value_Added!$A$1:$LI$1),FALSE)</f>
        <v>-2122.9755439999999</v>
      </c>
      <c r="G1576" s="368">
        <f>+VLOOKUP($E1576,Value_Added!$1:$1048576,MATCH(DATE(G$2,1,1),Value_Added!$A$1:$LI$1),FALSE)</f>
        <v>-2152.1614500000001</v>
      </c>
      <c r="H1576" s="368">
        <f>+VLOOKUP($E1576,Value_Added!$1:$1048576,MATCH(DATE(H$2,1,1),Value_Added!$A$1:$LI$1),FALSE)</f>
        <v>-2160.3943009999998</v>
      </c>
      <c r="I1576" s="368">
        <f>+VLOOKUP($E1576,Value_Added!$1:$1048576,MATCH(DATE(I$2,1,1),Value_Added!$A$1:$LI$1),FALSE)</f>
        <v>-2163.069254</v>
      </c>
      <c r="J1576" s="368">
        <f>+VLOOKUP($E1576,Value_Added!$1:$1048576,MATCH(DATE(J$2,1,1),Value_Added!$A$1:$LI$1),FALSE)</f>
        <v>-2167.5931460000002</v>
      </c>
      <c r="K1576" s="368">
        <f>+VLOOKUP($E1576,Value_Added!$1:$1048576,MATCH(DATE(K$2,1,1),Value_Added!$A$1:$LI$1),FALSE)</f>
        <v>-2175.733526</v>
      </c>
      <c r="L1576" s="368">
        <f>+VLOOKUP($E1576,Value_Added!$1:$1048576,MATCH(DATE(L$2,1,1),Value_Added!$A$1:$LI$1),FALSE)</f>
        <v>-2187.2683430000002</v>
      </c>
      <c r="M1576" s="368">
        <f>+VLOOKUP($E1576,Value_Added!$1:$1048576,MATCH(DATE(M$2,1,1),Value_Added!$A$1:$LI$1),FALSE)</f>
        <v>-2201.0827169999998</v>
      </c>
      <c r="N1576" s="368">
        <f>+VLOOKUP($E1576,Value_Added!$1:$1048576,MATCH(DATE(N$2,1,1),Value_Added!$A$1:$LI$1),FALSE)</f>
        <v>-2216.4478770000001</v>
      </c>
      <c r="O1576" s="368">
        <f>+VLOOKUP($E1576,Value_Added!$1:$1048576,MATCH(DATE(O$2,1,1),Value_Added!$A$1:$LI$1),FALSE)</f>
        <v>-2232.8595439999999</v>
      </c>
      <c r="P1576" s="368">
        <f>+VLOOKUP($E1576,Value_Added!$1:$1048576,MATCH(DATE(P$2,1,1),Value_Added!$A$1:$LI$1),FALSE)</f>
        <v>-2249.7704829999998</v>
      </c>
      <c r="Q1576" s="368">
        <f>+VLOOKUP($E1576,Value_Added!$1:$1048576,MATCH(DATE(Q$2,1,1),Value_Added!$A$1:$LI$1),FALSE)</f>
        <v>-2267.648228</v>
      </c>
      <c r="R1576" s="368">
        <f>+VLOOKUP($E1576,Value_Added!$1:$1048576,MATCH(DATE(R$2,1,1),Value_Added!$A$1:$LI$1),FALSE)</f>
        <v>-2285.837759</v>
      </c>
      <c r="S1576" s="368">
        <f>+VLOOKUP($E1576,Value_Added!$1:$1048576,MATCH(DATE(S$2,1,1),Value_Added!$A$1:$LI$1),FALSE)</f>
        <v>-2304.2362750000002</v>
      </c>
      <c r="T1576" s="368">
        <f>+VLOOKUP($E1576,Value_Added!$1:$1048576,MATCH(DATE(T$2,1,1),Value_Added!$A$1:$LI$1),FALSE)</f>
        <v>-2322.835032</v>
      </c>
      <c r="U1576" s="368">
        <f>+VLOOKUP($E1576,Value_Added!$1:$1048576,MATCH(DATE(U$2,1,1),Value_Added!$A$1:$LI$1),FALSE)</f>
        <v>-2341.63211</v>
      </c>
      <c r="V1576" s="368">
        <f>+VLOOKUP($E1576,Value_Added!$1:$1048576,MATCH(DATE(V$2,1,1),Value_Added!$A$1:$LI$1),FALSE)</f>
        <v>-2360.6254749999998</v>
      </c>
      <c r="W1576" s="368">
        <f>+VLOOKUP($E1576,Value_Added!$1:$1048576,MATCH(DATE(W$2,1,1),Value_Added!$A$1:$LI$1),FALSE)</f>
        <v>-2379.8135969999998</v>
      </c>
      <c r="X1576" s="368">
        <f>+VLOOKUP($E1576,Value_Added!$1:$1048576,MATCH(DATE(X$2,1,1),Value_Added!$A$1:$LI$1),FALSE)</f>
        <v>-2399.1950099999999</v>
      </c>
      <c r="Y1576" s="368">
        <f>+VLOOKUP($E1576,Value_Added!$1:$1048576,MATCH(DATE(Y$2,1,1),Value_Added!$A$1:$LI$1),FALSE)</f>
        <v>-2418.7677899999999</v>
      </c>
      <c r="Z1576" s="368">
        <f>+VLOOKUP($E1576,Value_Added!$1:$1048576,MATCH(DATE(Z$2,1,1),Value_Added!$A$1:$LI$1),FALSE)</f>
        <v>-2438.6783770000002</v>
      </c>
      <c r="AA1576" s="368">
        <f>+VLOOKUP($E1576,Value_Added!$1:$1048576,MATCH(DATE(AA$2,1,1),Value_Added!$A$1:$LI$1),FALSE)</f>
        <v>-2458.4470860000001</v>
      </c>
      <c r="AB1576" s="368">
        <f>+VLOOKUP($E1576,Value_Added!$1:$1048576,MATCH(DATE(AB$2,1,1),Value_Added!$A$1:$LI$1),FALSE)</f>
        <v>-2478.436972</v>
      </c>
      <c r="AC1576" s="368">
        <f>+VLOOKUP($E1576,Value_Added!$1:$1048576,MATCH(DATE(AC$2,1,1),Value_Added!$A$1:$LI$1),FALSE)</f>
        <v>-2498.6647459999999</v>
      </c>
      <c r="AD1576" s="368">
        <f>+VLOOKUP($E1576,Value_Added!$1:$1048576,MATCH(DATE(AD$2,1,1),Value_Added!$A$1:$LI$1),FALSE)</f>
        <v>-2519.0996190000001</v>
      </c>
      <c r="AE1576" s="368">
        <f>+VLOOKUP($E1576,Value_Added!$1:$1048576,MATCH(DATE(AE$2,1,1),Value_Added!$A$1:$LI$1),FALSE)</f>
        <v>-2540.1387030000001</v>
      </c>
      <c r="AF1576" s="368">
        <f>+VLOOKUP($E1576,Value_Added!$1:$1048576,MATCH(DATE(AF$2,1,1),Value_Added!$A$1:$LI$1),FALSE)</f>
        <v>-2560.6254760000002</v>
      </c>
      <c r="AG1576" s="368">
        <f>+VLOOKUP($E1576,Value_Added!$1:$1048576,MATCH(DATE(AG$2,1,1),Value_Added!$A$1:$LI$1),FALSE)</f>
        <v>-2581.1484959999998</v>
      </c>
      <c r="AH1576" s="368">
        <f>+VLOOKUP($E1576,Value_Added!$1:$1048576,MATCH(DATE(AH$2,1,1),Value_Added!$A$1:$LI$1),FALSE)</f>
        <v>-2601.8183909999998</v>
      </c>
      <c r="AI1576" s="368">
        <f>+VLOOKUP($E1576,Value_Added!$1:$1048576,MATCH(DATE(AI$2,1,1),Value_Added!$A$1:$LI$1),FALSE)</f>
        <v>-2622.6474579999999</v>
      </c>
      <c r="AJ1576" s="368">
        <f>+VLOOKUP($E1576,Value_Added!$1:$1048576,MATCH(DATE(AJ$2,1,1),Value_Added!$A$1:$LI$1),FALSE)</f>
        <v>-2643.6372470000001</v>
      </c>
      <c r="AK1576" s="368">
        <f>+VLOOKUP($E1576,Value_Added!$1:$1048576,MATCH(DATE(AK$2,1,1),Value_Added!$A$1:$LI$1),FALSE)</f>
        <v>-2664.7875840000002</v>
      </c>
      <c r="AL1576" s="368">
        <f>+VLOOKUP($E1576,Value_Added!$1:$1048576,MATCH(DATE(AL$2,1,1),Value_Added!$A$1:$LI$1),FALSE)</f>
        <v>-2686.0952259999999</v>
      </c>
      <c r="AM1576" s="368">
        <f>+VLOOKUP($E1576,Value_Added!$1:$1048576,MATCH(DATE(AM$2,1,1),Value_Added!$A$1:$LI$1),FALSE)</f>
        <v>-2707.5533759999998</v>
      </c>
      <c r="AN1576" s="368">
        <f>+VLOOKUP($E1576,Value_Added!$1:$1048576,MATCH(DATE(AN$2,1,1),Value_Added!$A$1:$LI$1),FALSE)</f>
        <v>-2729.1523320000001</v>
      </c>
      <c r="AO1576" s="368">
        <f>+VLOOKUP($E1576,Value_Added!$1:$1048576,MATCH(DATE(AO$2,1,1),Value_Added!$A$1:$LI$1),FALSE)</f>
        <v>-2750.8811540000002</v>
      </c>
    </row>
    <row r="1577" spans="1:41" ht="15" customHeight="1" x14ac:dyDescent="0.35">
      <c r="A1577" s="394"/>
      <c r="B1577" s="392"/>
      <c r="C1577" s="139" t="s">
        <v>456</v>
      </c>
      <c r="D1577" s="95"/>
      <c r="E1577" s="65" t="s">
        <v>886</v>
      </c>
      <c r="F1577" s="368">
        <f>+VLOOKUP($E1577,Value_Added!$1:$1048576,MATCH(DATE(F$2,1,1),Value_Added!$A$1:$LI$1),FALSE)</f>
        <v>-612.79989439999997</v>
      </c>
      <c r="G1577" s="368">
        <f>+VLOOKUP($E1577,Value_Added!$1:$1048576,MATCH(DATE(G$2,1,1),Value_Added!$A$1:$LI$1),FALSE)</f>
        <v>-617.79667319999999</v>
      </c>
      <c r="H1577" s="368">
        <f>+VLOOKUP($E1577,Value_Added!$1:$1048576,MATCH(DATE(H$2,1,1),Value_Added!$A$1:$LI$1),FALSE)</f>
        <v>-619.10352839999996</v>
      </c>
      <c r="I1577" s="368">
        <f>+VLOOKUP($E1577,Value_Added!$1:$1048576,MATCH(DATE(I$2,1,1),Value_Added!$A$1:$LI$1),FALSE)</f>
        <v>-619.92418199999997</v>
      </c>
      <c r="J1577" s="368">
        <f>+VLOOKUP($E1577,Value_Added!$1:$1048576,MATCH(DATE(J$2,1,1),Value_Added!$A$1:$LI$1),FALSE)</f>
        <v>-621.58638410000003</v>
      </c>
      <c r="K1577" s="368">
        <f>+VLOOKUP($E1577,Value_Added!$1:$1048576,MATCH(DATE(K$2,1,1),Value_Added!$A$1:$LI$1),FALSE)</f>
        <v>-624.28812670000002</v>
      </c>
      <c r="L1577" s="368">
        <f>+VLOOKUP($E1577,Value_Added!$1:$1048576,MATCH(DATE(L$2,1,1),Value_Added!$A$1:$LI$1),FALSE)</f>
        <v>-627.83744320000005</v>
      </c>
      <c r="M1577" s="368">
        <f>+VLOOKUP($E1577,Value_Added!$1:$1048576,MATCH(DATE(M$2,1,1),Value_Added!$A$1:$LI$1),FALSE)</f>
        <v>-631.96621719999996</v>
      </c>
      <c r="N1577" s="368">
        <f>+VLOOKUP($E1577,Value_Added!$1:$1048576,MATCH(DATE(N$2,1,1),Value_Added!$A$1:$LI$1),FALSE)</f>
        <v>-636.47433550000005</v>
      </c>
      <c r="O1577" s="368">
        <f>+VLOOKUP($E1577,Value_Added!$1:$1048576,MATCH(DATE(O$2,1,1),Value_Added!$A$1:$LI$1),FALSE)</f>
        <v>-641.22844120000002</v>
      </c>
      <c r="P1577" s="368">
        <f>+VLOOKUP($E1577,Value_Added!$1:$1048576,MATCH(DATE(P$2,1,1),Value_Added!$A$1:$LI$1),FALSE)</f>
        <v>-646.14877139999999</v>
      </c>
      <c r="Q1577" s="368">
        <f>+VLOOKUP($E1577,Value_Added!$1:$1048576,MATCH(DATE(Q$2,1,1),Value_Added!$A$1:$LI$1),FALSE)</f>
        <v>-651.21620729999995</v>
      </c>
      <c r="R1577" s="368">
        <f>+VLOOKUP($E1577,Value_Added!$1:$1048576,MATCH(DATE(R$2,1,1),Value_Added!$A$1:$LI$1),FALSE)</f>
        <v>-656.36606380000001</v>
      </c>
      <c r="S1577" s="368">
        <f>+VLOOKUP($E1577,Value_Added!$1:$1048576,MATCH(DATE(S$2,1,1),Value_Added!$A$1:$LI$1),FALSE)</f>
        <v>-661.57631360000005</v>
      </c>
      <c r="T1577" s="368">
        <f>+VLOOKUP($E1577,Value_Added!$1:$1048576,MATCH(DATE(T$2,1,1),Value_Added!$A$1:$LI$1),FALSE)</f>
        <v>-666.83999570000003</v>
      </c>
      <c r="U1577" s="368">
        <f>+VLOOKUP($E1577,Value_Added!$1:$1048576,MATCH(DATE(U$2,1,1),Value_Added!$A$1:$LI$1),FALSE)</f>
        <v>-672.15508820000002</v>
      </c>
      <c r="V1577" s="368">
        <f>+VLOOKUP($E1577,Value_Added!$1:$1048576,MATCH(DATE(V$2,1,1),Value_Added!$A$1:$LI$1),FALSE)</f>
        <v>-677.52159280000001</v>
      </c>
      <c r="W1577" s="368">
        <f>+VLOOKUP($E1577,Value_Added!$1:$1048576,MATCH(DATE(W$2,1,1),Value_Added!$A$1:$LI$1),FALSE)</f>
        <v>-682.94004010000003</v>
      </c>
      <c r="X1577" s="368">
        <f>+VLOOKUP($E1577,Value_Added!$1:$1048576,MATCH(DATE(X$2,1,1),Value_Added!$A$1:$LI$1),FALSE)</f>
        <v>-688.41075160000003</v>
      </c>
      <c r="Y1577" s="368">
        <f>+VLOOKUP($E1577,Value_Added!$1:$1048576,MATCH(DATE(Y$2,1,1),Value_Added!$A$1:$LI$1),FALSE)</f>
        <v>-693.93351859999996</v>
      </c>
      <c r="Z1577" s="368">
        <f>+VLOOKUP($E1577,Value_Added!$1:$1048576,MATCH(DATE(Z$2,1,1),Value_Added!$A$1:$LI$1),FALSE)</f>
        <v>-699.504999</v>
      </c>
      <c r="AA1577" s="368">
        <f>+VLOOKUP($E1577,Value_Added!$1:$1048576,MATCH(DATE(AA$2,1,1),Value_Added!$A$1:$LI$1),FALSE)</f>
        <v>-705.10264989999996</v>
      </c>
      <c r="AB1577" s="368">
        <f>+VLOOKUP($E1577,Value_Added!$1:$1048576,MATCH(DATE(AB$2,1,1),Value_Added!$A$1:$LI$1),FALSE)</f>
        <v>-710.75129089999996</v>
      </c>
      <c r="AC1577" s="368">
        <f>+VLOOKUP($E1577,Value_Added!$1:$1048576,MATCH(DATE(AC$2,1,1),Value_Added!$A$1:$LI$1),FALSE)</f>
        <v>-716.45341540000004</v>
      </c>
      <c r="AD1577" s="368">
        <f>+VLOOKUP($E1577,Value_Added!$1:$1048576,MATCH(DATE(AD$2,1,1),Value_Added!$A$1:$LI$1),FALSE)</f>
        <v>-722.20508759999996</v>
      </c>
      <c r="AE1577" s="368">
        <f>+VLOOKUP($E1577,Value_Added!$1:$1048576,MATCH(DATE(AE$2,1,1),Value_Added!$A$1:$LI$1),FALSE)</f>
        <v>-727.99448640000003</v>
      </c>
      <c r="AF1577" s="368">
        <f>+VLOOKUP($E1577,Value_Added!$1:$1048576,MATCH(DATE(AF$2,1,1),Value_Added!$A$1:$LI$1),FALSE)</f>
        <v>-733.75411959999997</v>
      </c>
      <c r="AG1577" s="368">
        <f>+VLOOKUP($E1577,Value_Added!$1:$1048576,MATCH(DATE(AG$2,1,1),Value_Added!$A$1:$LI$1),FALSE)</f>
        <v>-739.52480790000004</v>
      </c>
      <c r="AH1577" s="368">
        <f>+VLOOKUP($E1577,Value_Added!$1:$1048576,MATCH(DATE(AH$2,1,1),Value_Added!$A$1:$LI$1),FALSE)</f>
        <v>-745.32164460000001</v>
      </c>
      <c r="AI1577" s="368">
        <f>+VLOOKUP($E1577,Value_Added!$1:$1048576,MATCH(DATE(AI$2,1,1),Value_Added!$A$1:$LI$1),FALSE)</f>
        <v>-751.15026509999996</v>
      </c>
      <c r="AJ1577" s="368">
        <f>+VLOOKUP($E1577,Value_Added!$1:$1048576,MATCH(DATE(AJ$2,1,1),Value_Added!$A$1:$LI$1),FALSE)</f>
        <v>-757.01316410000004</v>
      </c>
      <c r="AK1577" s="368">
        <f>+VLOOKUP($E1577,Value_Added!$1:$1048576,MATCH(DATE(AK$2,1,1),Value_Added!$A$1:$LI$1),FALSE)</f>
        <v>-762.91071260000001</v>
      </c>
      <c r="AL1577" s="368">
        <f>+VLOOKUP($E1577,Value_Added!$1:$1048576,MATCH(DATE(AL$2,1,1),Value_Added!$A$1:$LI$1),FALSE)</f>
        <v>-768.8415354</v>
      </c>
      <c r="AM1577" s="368">
        <f>+VLOOKUP($E1577,Value_Added!$1:$1048576,MATCH(DATE(AM$2,1,1),Value_Added!$A$1:$LI$1),FALSE)</f>
        <v>-774.8028683</v>
      </c>
      <c r="AN1577" s="368">
        <f>+VLOOKUP($E1577,Value_Added!$1:$1048576,MATCH(DATE(AN$2,1,1),Value_Added!$A$1:$LI$1),FALSE)</f>
        <v>-780.79100119999998</v>
      </c>
      <c r="AO1577" s="368">
        <f>+VLOOKUP($E1577,Value_Added!$1:$1048576,MATCH(DATE(AO$2,1,1),Value_Added!$A$1:$LI$1),FALSE)</f>
        <v>-786.80187450000005</v>
      </c>
    </row>
    <row r="1578" spans="1:41" ht="15" customHeight="1" x14ac:dyDescent="0.35">
      <c r="A1578" s="394"/>
      <c r="B1578" s="392"/>
      <c r="C1578" s="139" t="s">
        <v>459</v>
      </c>
      <c r="D1578" s="95"/>
      <c r="E1578" s="65" t="s">
        <v>887</v>
      </c>
      <c r="F1578" s="368">
        <f>+VLOOKUP($E1578,Value_Added!$1:$1048576,MATCH(DATE(F$2,1,1),Value_Added!$A$1:$LI$1),FALSE)</f>
        <v>209.9091085</v>
      </c>
      <c r="G1578" s="368">
        <f>+VLOOKUP($E1578,Value_Added!$1:$1048576,MATCH(DATE(G$2,1,1),Value_Added!$A$1:$LI$1),FALSE)</f>
        <v>211.4933011</v>
      </c>
      <c r="H1578" s="368">
        <f>+VLOOKUP($E1578,Value_Added!$1:$1048576,MATCH(DATE(H$2,1,1),Value_Added!$A$1:$LI$1),FALSE)</f>
        <v>212.9763135</v>
      </c>
      <c r="I1578" s="368">
        <f>+VLOOKUP($E1578,Value_Added!$1:$1048576,MATCH(DATE(I$2,1,1),Value_Added!$A$1:$LI$1),FALSE)</f>
        <v>214.5095929</v>
      </c>
      <c r="J1578" s="368">
        <f>+VLOOKUP($E1578,Value_Added!$1:$1048576,MATCH(DATE(J$2,1,1),Value_Added!$A$1:$LI$1),FALSE)</f>
        <v>216.1333473</v>
      </c>
      <c r="K1578" s="368">
        <f>+VLOOKUP($E1578,Value_Added!$1:$1048576,MATCH(DATE(K$2,1,1),Value_Added!$A$1:$LI$1),FALSE)</f>
        <v>217.8520604</v>
      </c>
      <c r="L1578" s="368">
        <f>+VLOOKUP($E1578,Value_Added!$1:$1048576,MATCH(DATE(L$2,1,1),Value_Added!$A$1:$LI$1),FALSE)</f>
        <v>219.6212505</v>
      </c>
      <c r="M1578" s="368">
        <f>+VLOOKUP($E1578,Value_Added!$1:$1048576,MATCH(DATE(M$2,1,1),Value_Added!$A$1:$LI$1),FALSE)</f>
        <v>221.44912919999999</v>
      </c>
      <c r="N1578" s="368">
        <f>+VLOOKUP($E1578,Value_Added!$1:$1048576,MATCH(DATE(N$2,1,1),Value_Added!$A$1:$LI$1),FALSE)</f>
        <v>223.33444660000001</v>
      </c>
      <c r="O1578" s="368">
        <f>+VLOOKUP($E1578,Value_Added!$1:$1048576,MATCH(DATE(O$2,1,1),Value_Added!$A$1:$LI$1),FALSE)</f>
        <v>225.273144</v>
      </c>
      <c r="P1578" s="368">
        <f>+VLOOKUP($E1578,Value_Added!$1:$1048576,MATCH(DATE(P$2,1,1),Value_Added!$A$1:$LI$1),FALSE)</f>
        <v>227.32247760000001</v>
      </c>
      <c r="Q1578" s="368">
        <f>+VLOOKUP($E1578,Value_Added!$1:$1048576,MATCH(DATE(Q$2,1,1),Value_Added!$A$1:$LI$1),FALSE)</f>
        <v>229.3859726</v>
      </c>
      <c r="R1578" s="368">
        <f>+VLOOKUP($E1578,Value_Added!$1:$1048576,MATCH(DATE(R$2,1,1),Value_Added!$A$1:$LI$1),FALSE)</f>
        <v>231.4778024</v>
      </c>
      <c r="S1578" s="368">
        <f>+VLOOKUP($E1578,Value_Added!$1:$1048576,MATCH(DATE(S$2,1,1),Value_Added!$A$1:$LI$1),FALSE)</f>
        <v>233.6032386</v>
      </c>
      <c r="T1578" s="368">
        <f>+VLOOKUP($E1578,Value_Added!$1:$1048576,MATCH(DATE(T$2,1,1),Value_Added!$A$1:$LI$1),FALSE)</f>
        <v>235.7639571</v>
      </c>
      <c r="U1578" s="368">
        <f>+VLOOKUP($E1578,Value_Added!$1:$1048576,MATCH(DATE(U$2,1,1),Value_Added!$A$1:$LI$1),FALSE)</f>
        <v>237.96056909999999</v>
      </c>
      <c r="V1578" s="368">
        <f>+VLOOKUP($E1578,Value_Added!$1:$1048576,MATCH(DATE(V$2,1,1),Value_Added!$A$1:$LI$1),FALSE)</f>
        <v>240.193455</v>
      </c>
      <c r="W1578" s="368">
        <f>+VLOOKUP($E1578,Value_Added!$1:$1048576,MATCH(DATE(W$2,1,1),Value_Added!$A$1:$LI$1),FALSE)</f>
        <v>242.4629664</v>
      </c>
      <c r="X1578" s="368">
        <f>+VLOOKUP($E1578,Value_Added!$1:$1048576,MATCH(DATE(X$2,1,1),Value_Added!$A$1:$LI$1),FALSE)</f>
        <v>244.76946749999999</v>
      </c>
      <c r="Y1578" s="368">
        <f>+VLOOKUP($E1578,Value_Added!$1:$1048576,MATCH(DATE(Y$2,1,1),Value_Added!$A$1:$LI$1),FALSE)</f>
        <v>247.1133237</v>
      </c>
      <c r="Z1578" s="368">
        <f>+VLOOKUP($E1578,Value_Added!$1:$1048576,MATCH(DATE(Z$2,1,1),Value_Added!$A$1:$LI$1),FALSE)</f>
        <v>249.4528698</v>
      </c>
      <c r="AA1578" s="368">
        <f>+VLOOKUP($E1578,Value_Added!$1:$1048576,MATCH(DATE(AA$2,1,1),Value_Added!$A$1:$LI$1),FALSE)</f>
        <v>251.85142830000001</v>
      </c>
      <c r="AB1578" s="368">
        <f>+VLOOKUP($E1578,Value_Added!$1:$1048576,MATCH(DATE(AB$2,1,1),Value_Added!$A$1:$LI$1),FALSE)</f>
        <v>254.2980871</v>
      </c>
      <c r="AC1578" s="368">
        <f>+VLOOKUP($E1578,Value_Added!$1:$1048576,MATCH(DATE(AC$2,1,1),Value_Added!$A$1:$LI$1),FALSE)</f>
        <v>256.78819270000002</v>
      </c>
      <c r="AD1578" s="368">
        <f>+VLOOKUP($E1578,Value_Added!$1:$1048576,MATCH(DATE(AD$2,1,1),Value_Added!$A$1:$LI$1),FALSE)</f>
        <v>259.31988760000002</v>
      </c>
      <c r="AE1578" s="368">
        <f>+VLOOKUP($E1578,Value_Added!$1:$1048576,MATCH(DATE(AE$2,1,1),Value_Added!$A$1:$LI$1),FALSE)</f>
        <v>261.77561229999998</v>
      </c>
      <c r="AF1578" s="368">
        <f>+VLOOKUP($E1578,Value_Added!$1:$1048576,MATCH(DATE(AF$2,1,1),Value_Added!$A$1:$LI$1),FALSE)</f>
        <v>264.27447849999999</v>
      </c>
      <c r="AG1578" s="368">
        <f>+VLOOKUP($E1578,Value_Added!$1:$1048576,MATCH(DATE(AG$2,1,1),Value_Added!$A$1:$LI$1),FALSE)</f>
        <v>266.81263050000001</v>
      </c>
      <c r="AH1578" s="368">
        <f>+VLOOKUP($E1578,Value_Added!$1:$1048576,MATCH(DATE(AH$2,1,1),Value_Added!$A$1:$LI$1),FALSE)</f>
        <v>269.3891208</v>
      </c>
      <c r="AI1578" s="368">
        <f>+VLOOKUP($E1578,Value_Added!$1:$1048576,MATCH(DATE(AI$2,1,1),Value_Added!$A$1:$LI$1),FALSE)</f>
        <v>272.0045581</v>
      </c>
      <c r="AJ1578" s="368">
        <f>+VLOOKUP($E1578,Value_Added!$1:$1048576,MATCH(DATE(AJ$2,1,1),Value_Added!$A$1:$LI$1),FALSE)</f>
        <v>274.65983649999998</v>
      </c>
      <c r="AK1578" s="368">
        <f>+VLOOKUP($E1578,Value_Added!$1:$1048576,MATCH(DATE(AK$2,1,1),Value_Added!$A$1:$LI$1),FALSE)</f>
        <v>277.3557184</v>
      </c>
      <c r="AL1578" s="368">
        <f>+VLOOKUP($E1578,Value_Added!$1:$1048576,MATCH(DATE(AL$2,1,1),Value_Added!$A$1:$LI$1),FALSE)</f>
        <v>280.0927739</v>
      </c>
      <c r="AM1578" s="368">
        <f>+VLOOKUP($E1578,Value_Added!$1:$1048576,MATCH(DATE(AM$2,1,1),Value_Added!$A$1:$LI$1),FALSE)</f>
        <v>282.87141880000001</v>
      </c>
      <c r="AN1578" s="368">
        <f>+VLOOKUP($E1578,Value_Added!$1:$1048576,MATCH(DATE(AN$2,1,1),Value_Added!$A$1:$LI$1),FALSE)</f>
        <v>285.69198829999999</v>
      </c>
      <c r="AO1578" s="368">
        <f>+VLOOKUP($E1578,Value_Added!$1:$1048576,MATCH(DATE(AO$2,1,1),Value_Added!$A$1:$LI$1),FALSE)</f>
        <v>288.55481079999998</v>
      </c>
    </row>
    <row r="1579" spans="1:41" ht="15" customHeight="1" x14ac:dyDescent="0.35">
      <c r="A1579" s="394"/>
      <c r="B1579" s="392"/>
      <c r="C1579" s="139" t="s">
        <v>460</v>
      </c>
      <c r="D1579" s="95"/>
      <c r="E1579" s="65" t="s">
        <v>888</v>
      </c>
      <c r="F1579" s="368">
        <f>+VLOOKUP($E1579,Value_Added!$1:$1048576,MATCH(DATE(F$2,1,1),Value_Added!$A$1:$LI$1),FALSE)</f>
        <v>495.01000390000002</v>
      </c>
      <c r="G1579" s="368">
        <f>+VLOOKUP($E1579,Value_Added!$1:$1048576,MATCH(DATE(G$2,1,1),Value_Added!$A$1:$LI$1),FALSE)</f>
        <v>498.85873759999998</v>
      </c>
      <c r="H1579" s="368">
        <f>+VLOOKUP($E1579,Value_Added!$1:$1048576,MATCH(DATE(H$2,1,1),Value_Added!$A$1:$LI$1),FALSE)</f>
        <v>502.35964289999998</v>
      </c>
      <c r="I1579" s="368">
        <f>+VLOOKUP($E1579,Value_Added!$1:$1048576,MATCH(DATE(I$2,1,1),Value_Added!$A$1:$LI$1),FALSE)</f>
        <v>505.94168760000002</v>
      </c>
      <c r="J1579" s="368">
        <f>+VLOOKUP($E1579,Value_Added!$1:$1048576,MATCH(DATE(J$2,1,1),Value_Added!$A$1:$LI$1),FALSE)</f>
        <v>509.73470259999999</v>
      </c>
      <c r="K1579" s="368">
        <f>+VLOOKUP($E1579,Value_Added!$1:$1048576,MATCH(DATE(K$2,1,1),Value_Added!$A$1:$LI$1),FALSE)</f>
        <v>513.75981030000003</v>
      </c>
      <c r="L1579" s="368">
        <f>+VLOOKUP($E1579,Value_Added!$1:$1048576,MATCH(DATE(L$2,1,1),Value_Added!$A$1:$LI$1),FALSE)</f>
        <v>517.9182634</v>
      </c>
      <c r="M1579" s="368">
        <f>+VLOOKUP($E1579,Value_Added!$1:$1048576,MATCH(DATE(M$2,1,1),Value_Added!$A$1:$LI$1),FALSE)</f>
        <v>522.21953840000003</v>
      </c>
      <c r="N1579" s="368">
        <f>+VLOOKUP($E1579,Value_Added!$1:$1048576,MATCH(DATE(N$2,1,1),Value_Added!$A$1:$LI$1),FALSE)</f>
        <v>526.65947000000006</v>
      </c>
      <c r="O1579" s="368">
        <f>+VLOOKUP($E1579,Value_Added!$1:$1048576,MATCH(DATE(O$2,1,1),Value_Added!$A$1:$LI$1),FALSE)</f>
        <v>531.22789909999995</v>
      </c>
      <c r="P1579" s="368">
        <f>+VLOOKUP($E1579,Value_Added!$1:$1048576,MATCH(DATE(P$2,1,1),Value_Added!$A$1:$LI$1),FALSE)</f>
        <v>536.0507887</v>
      </c>
      <c r="Q1579" s="368">
        <f>+VLOOKUP($E1579,Value_Added!$1:$1048576,MATCH(DATE(Q$2,1,1),Value_Added!$A$1:$LI$1),FALSE)</f>
        <v>540.92190630000005</v>
      </c>
      <c r="R1579" s="368">
        <f>+VLOOKUP($E1579,Value_Added!$1:$1048576,MATCH(DATE(R$2,1,1),Value_Added!$A$1:$LI$1),FALSE)</f>
        <v>545.85885710000002</v>
      </c>
      <c r="S1579" s="368">
        <f>+VLOOKUP($E1579,Value_Added!$1:$1048576,MATCH(DATE(S$2,1,1),Value_Added!$A$1:$LI$1),FALSE)</f>
        <v>550.87326849999999</v>
      </c>
      <c r="T1579" s="368">
        <f>+VLOOKUP($E1579,Value_Added!$1:$1048576,MATCH(DATE(T$2,1,1),Value_Added!$A$1:$LI$1),FALSE)</f>
        <v>555.9699177</v>
      </c>
      <c r="U1579" s="368">
        <f>+VLOOKUP($E1579,Value_Added!$1:$1048576,MATCH(DATE(U$2,1,1),Value_Added!$A$1:$LI$1),FALSE)</f>
        <v>561.15075160000004</v>
      </c>
      <c r="V1579" s="368">
        <f>+VLOOKUP($E1579,Value_Added!$1:$1048576,MATCH(DATE(V$2,1,1),Value_Added!$A$1:$LI$1),FALSE)</f>
        <v>566.41688669999996</v>
      </c>
      <c r="W1579" s="368">
        <f>+VLOOKUP($E1579,Value_Added!$1:$1048576,MATCH(DATE(W$2,1,1),Value_Added!$A$1:$LI$1),FALSE)</f>
        <v>571.76924759999997</v>
      </c>
      <c r="X1579" s="368">
        <f>+VLOOKUP($E1579,Value_Added!$1:$1048576,MATCH(DATE(X$2,1,1),Value_Added!$A$1:$LI$1),FALSE)</f>
        <v>577.20874179999998</v>
      </c>
      <c r="Y1579" s="368">
        <f>+VLOOKUP($E1579,Value_Added!$1:$1048576,MATCH(DATE(Y$2,1,1),Value_Added!$A$1:$LI$1),FALSE)</f>
        <v>582.73626239999999</v>
      </c>
      <c r="Z1579" s="368">
        <f>+VLOOKUP($E1579,Value_Added!$1:$1048576,MATCH(DATE(Z$2,1,1),Value_Added!$A$1:$LI$1),FALSE)</f>
        <v>588.25927709999996</v>
      </c>
      <c r="AA1579" s="368">
        <f>+VLOOKUP($E1579,Value_Added!$1:$1048576,MATCH(DATE(AA$2,1,1),Value_Added!$A$1:$LI$1),FALSE)</f>
        <v>593.91220090000002</v>
      </c>
      <c r="AB1579" s="368">
        <f>+VLOOKUP($E1579,Value_Added!$1:$1048576,MATCH(DATE(AB$2,1,1),Value_Added!$A$1:$LI$1),FALSE)</f>
        <v>599.67965030000005</v>
      </c>
      <c r="AC1579" s="368">
        <f>+VLOOKUP($E1579,Value_Added!$1:$1048576,MATCH(DATE(AC$2,1,1),Value_Added!$A$1:$LI$1),FALSE)</f>
        <v>605.55100400000003</v>
      </c>
      <c r="AD1579" s="368">
        <f>+VLOOKUP($E1579,Value_Added!$1:$1048576,MATCH(DATE(AD$2,1,1),Value_Added!$A$1:$LI$1),FALSE)</f>
        <v>611.52118540000004</v>
      </c>
      <c r="AE1579" s="368">
        <f>+VLOOKUP($E1579,Value_Added!$1:$1048576,MATCH(DATE(AE$2,1,1),Value_Added!$A$1:$LI$1),FALSE)</f>
        <v>617.32836850000001</v>
      </c>
      <c r="AF1579" s="368">
        <f>+VLOOKUP($E1579,Value_Added!$1:$1048576,MATCH(DATE(AF$2,1,1),Value_Added!$A$1:$LI$1),FALSE)</f>
        <v>623.21928960000002</v>
      </c>
      <c r="AG1579" s="368">
        <f>+VLOOKUP($E1579,Value_Added!$1:$1048576,MATCH(DATE(AG$2,1,1),Value_Added!$A$1:$LI$1),FALSE)</f>
        <v>629.20132769999998</v>
      </c>
      <c r="AH1579" s="368">
        <f>+VLOOKUP($E1579,Value_Added!$1:$1048576,MATCH(DATE(AH$2,1,1),Value_Added!$A$1:$LI$1),FALSE)</f>
        <v>635.27460459999998</v>
      </c>
      <c r="AI1579" s="368">
        <f>+VLOOKUP($E1579,Value_Added!$1:$1048576,MATCH(DATE(AI$2,1,1),Value_Added!$A$1:$LI$1),FALSE)</f>
        <v>641.44047920000003</v>
      </c>
      <c r="AJ1579" s="368">
        <f>+VLOOKUP($E1579,Value_Added!$1:$1048576,MATCH(DATE(AJ$2,1,1),Value_Added!$A$1:$LI$1),FALSE)</f>
        <v>647.70082649999995</v>
      </c>
      <c r="AK1579" s="368">
        <f>+VLOOKUP($E1579,Value_Added!$1:$1048576,MATCH(DATE(AK$2,1,1),Value_Added!$A$1:$LI$1),FALSE)</f>
        <v>654.0573028</v>
      </c>
      <c r="AL1579" s="368">
        <f>+VLOOKUP($E1579,Value_Added!$1:$1048576,MATCH(DATE(AL$2,1,1),Value_Added!$A$1:$LI$1),FALSE)</f>
        <v>660.51116679999996</v>
      </c>
      <c r="AM1579" s="368">
        <f>+VLOOKUP($E1579,Value_Added!$1:$1048576,MATCH(DATE(AM$2,1,1),Value_Added!$A$1:$LI$1),FALSE)</f>
        <v>667.06333719999998</v>
      </c>
      <c r="AN1579" s="368">
        <f>+VLOOKUP($E1579,Value_Added!$1:$1048576,MATCH(DATE(AN$2,1,1),Value_Added!$A$1:$LI$1),FALSE)</f>
        <v>673.71455070000002</v>
      </c>
      <c r="AO1579" s="368">
        <f>+VLOOKUP($E1579,Value_Added!$1:$1048576,MATCH(DATE(AO$2,1,1),Value_Added!$A$1:$LI$1),FALSE)</f>
        <v>680.46553210000002</v>
      </c>
    </row>
    <row r="1580" spans="1:41" s="92" customFormat="1" ht="15" customHeight="1" x14ac:dyDescent="0.35">
      <c r="A1580" s="394"/>
      <c r="B1580" s="392"/>
      <c r="C1580" s="86" t="s">
        <v>484</v>
      </c>
      <c r="D1580" s="131"/>
      <c r="E1580" s="87" t="s">
        <v>889</v>
      </c>
      <c r="F1580" s="316">
        <f>+VLOOKUP($E1580,Value_Added!$1:$1048576,MATCH(DATE(F$2,1,1),Value_Added!$A$1:$LI$1),FALSE)</f>
        <v>40591.553010000003</v>
      </c>
      <c r="G1580" s="316">
        <f>+VLOOKUP($E1580,Value_Added!$1:$1048576,MATCH(DATE(G$2,1,1),Value_Added!$A$1:$LI$1),FALSE)</f>
        <v>40830.613259999998</v>
      </c>
      <c r="H1580" s="316">
        <f>+VLOOKUP($E1580,Value_Added!$1:$1048576,MATCH(DATE(H$2,1,1),Value_Added!$A$1:$LI$1),FALSE)</f>
        <v>41014.121019999999</v>
      </c>
      <c r="I1580" s="316">
        <f>+VLOOKUP($E1580,Value_Added!$1:$1048576,MATCH(DATE(I$2,1,1),Value_Added!$A$1:$LI$1),FALSE)</f>
        <v>41193.143230000001</v>
      </c>
      <c r="J1580" s="316">
        <f>+VLOOKUP($E1580,Value_Added!$1:$1048576,MATCH(DATE(J$2,1,1),Value_Added!$A$1:$LI$1),FALSE)</f>
        <v>41385.352120000003</v>
      </c>
      <c r="K1580" s="316">
        <f>+VLOOKUP($E1580,Value_Added!$1:$1048576,MATCH(DATE(K$2,1,1),Value_Added!$A$1:$LI$1),FALSE)</f>
        <v>41595.442969999996</v>
      </c>
      <c r="L1580" s="316">
        <f>+VLOOKUP($E1580,Value_Added!$1:$1048576,MATCH(DATE(L$2,1,1),Value_Added!$A$1:$LI$1),FALSE)</f>
        <v>41814.767529999997</v>
      </c>
      <c r="M1580" s="316">
        <f>+VLOOKUP($E1580,Value_Added!$1:$1048576,MATCH(DATE(M$2,1,1),Value_Added!$A$1:$LI$1),FALSE)</f>
        <v>42045.574310000004</v>
      </c>
      <c r="N1580" s="316">
        <f>+VLOOKUP($E1580,Value_Added!$1:$1048576,MATCH(DATE(N$2,1,1),Value_Added!$A$1:$LI$1),FALSE)</f>
        <v>42287.689270000003</v>
      </c>
      <c r="O1580" s="316">
        <f>+VLOOKUP($E1580,Value_Added!$1:$1048576,MATCH(DATE(O$2,1,1),Value_Added!$A$1:$LI$1),FALSE)</f>
        <v>42540.251259999997</v>
      </c>
      <c r="P1580" s="316">
        <f>+VLOOKUP($E1580,Value_Added!$1:$1048576,MATCH(DATE(P$2,1,1),Value_Added!$A$1:$LI$1),FALSE)</f>
        <v>42816.416790000003</v>
      </c>
      <c r="Q1580" s="316">
        <f>+VLOOKUP($E1580,Value_Added!$1:$1048576,MATCH(DATE(Q$2,1,1),Value_Added!$A$1:$LI$1),FALSE)</f>
        <v>43094.500399999997</v>
      </c>
      <c r="R1580" s="316">
        <f>+VLOOKUP($E1580,Value_Added!$1:$1048576,MATCH(DATE(R$2,1,1),Value_Added!$A$1:$LI$1),FALSE)</f>
        <v>43377.603170000002</v>
      </c>
      <c r="S1580" s="316">
        <f>+VLOOKUP($E1580,Value_Added!$1:$1048576,MATCH(DATE(S$2,1,1),Value_Added!$A$1:$LI$1),FALSE)</f>
        <v>43666.880429999997</v>
      </c>
      <c r="T1580" s="316">
        <f>+VLOOKUP($E1580,Value_Added!$1:$1048576,MATCH(DATE(T$2,1,1),Value_Added!$A$1:$LI$1),FALSE)</f>
        <v>43962.795449999998</v>
      </c>
      <c r="U1580" s="316">
        <f>+VLOOKUP($E1580,Value_Added!$1:$1048576,MATCH(DATE(U$2,1,1),Value_Added!$A$1:$LI$1),FALSE)</f>
        <v>44265.596239999999</v>
      </c>
      <c r="V1580" s="316">
        <f>+VLOOKUP($E1580,Value_Added!$1:$1048576,MATCH(DATE(V$2,1,1),Value_Added!$A$1:$LI$1),FALSE)</f>
        <v>44575.474119999999</v>
      </c>
      <c r="W1580" s="316">
        <f>+VLOOKUP($E1580,Value_Added!$1:$1048576,MATCH(DATE(W$2,1,1),Value_Added!$A$1:$LI$1),FALSE)</f>
        <v>44892.606500000002</v>
      </c>
      <c r="X1580" s="316">
        <f>+VLOOKUP($E1580,Value_Added!$1:$1048576,MATCH(DATE(X$2,1,1),Value_Added!$A$1:$LI$1),FALSE)</f>
        <v>45217.165829999998</v>
      </c>
      <c r="Y1580" s="316">
        <f>+VLOOKUP($E1580,Value_Added!$1:$1048576,MATCH(DATE(Y$2,1,1),Value_Added!$A$1:$LI$1),FALSE)</f>
        <v>45549.316939999997</v>
      </c>
      <c r="Z1580" s="316">
        <f>+VLOOKUP($E1580,Value_Added!$1:$1048576,MATCH(DATE(Z$2,1,1),Value_Added!$A$1:$LI$1),FALSE)</f>
        <v>45879.583160000002</v>
      </c>
      <c r="AA1580" s="316">
        <f>+VLOOKUP($E1580,Value_Added!$1:$1048576,MATCH(DATE(AA$2,1,1),Value_Added!$A$1:$LI$1),FALSE)</f>
        <v>46222.339509999998</v>
      </c>
      <c r="AB1580" s="316">
        <f>+VLOOKUP($E1580,Value_Added!$1:$1048576,MATCH(DATE(AB$2,1,1),Value_Added!$A$1:$LI$1),FALSE)</f>
        <v>46575.30343</v>
      </c>
      <c r="AC1580" s="316">
        <f>+VLOOKUP($E1580,Value_Added!$1:$1048576,MATCH(DATE(AC$2,1,1),Value_Added!$A$1:$LI$1),FALSE)</f>
        <v>46937.571799999998</v>
      </c>
      <c r="AD1580" s="316">
        <f>+VLOOKUP($E1580,Value_Added!$1:$1048576,MATCH(DATE(AD$2,1,1),Value_Added!$A$1:$LI$1),FALSE)</f>
        <v>47308.79984</v>
      </c>
      <c r="AE1580" s="316">
        <f>+VLOOKUP($E1580,Value_Added!$1:$1048576,MATCH(DATE(AE$2,1,1),Value_Added!$A$1:$LI$1),FALSE)</f>
        <v>47662.062740000001</v>
      </c>
      <c r="AF1580" s="316">
        <f>+VLOOKUP($E1580,Value_Added!$1:$1048576,MATCH(DATE(AF$2,1,1),Value_Added!$A$1:$LI$1),FALSE)</f>
        <v>48024.146059999999</v>
      </c>
      <c r="AG1580" s="316">
        <f>+VLOOKUP($E1580,Value_Added!$1:$1048576,MATCH(DATE(AG$2,1,1),Value_Added!$A$1:$LI$1),FALSE)</f>
        <v>48394.353179999998</v>
      </c>
      <c r="AH1580" s="316">
        <f>+VLOOKUP($E1580,Value_Added!$1:$1048576,MATCH(DATE(AH$2,1,1),Value_Added!$A$1:$LI$1),FALSE)</f>
        <v>48772.697619999999</v>
      </c>
      <c r="AI1580" s="316">
        <f>+VLOOKUP($E1580,Value_Added!$1:$1048576,MATCH(DATE(AI$2,1,1),Value_Added!$A$1:$LI$1),FALSE)</f>
        <v>49159.438340000001</v>
      </c>
      <c r="AJ1580" s="316">
        <f>+VLOOKUP($E1580,Value_Added!$1:$1048576,MATCH(DATE(AJ$2,1,1),Value_Added!$A$1:$LI$1),FALSE)</f>
        <v>49554.86348</v>
      </c>
      <c r="AK1580" s="316">
        <f>+VLOOKUP($E1580,Value_Added!$1:$1048576,MATCH(DATE(AK$2,1,1),Value_Added!$A$1:$LI$1),FALSE)</f>
        <v>49959.22262</v>
      </c>
      <c r="AL1580" s="316">
        <f>+VLOOKUP($E1580,Value_Added!$1:$1048576,MATCH(DATE(AL$2,1,1),Value_Added!$A$1:$LI$1),FALSE)</f>
        <v>50372.720370000003</v>
      </c>
      <c r="AM1580" s="316">
        <f>+VLOOKUP($E1580,Value_Added!$1:$1048576,MATCH(DATE(AM$2,1,1),Value_Added!$A$1:$LI$1),FALSE)</f>
        <v>50795.529540000003</v>
      </c>
      <c r="AN1580" s="316">
        <f>+VLOOKUP($E1580,Value_Added!$1:$1048576,MATCH(DATE(AN$2,1,1),Value_Added!$A$1:$LI$1),FALSE)</f>
        <v>51227.810039999997</v>
      </c>
      <c r="AO1580" s="316">
        <f>+VLOOKUP($E1580,Value_Added!$1:$1048576,MATCH(DATE(AO$2,1,1),Value_Added!$A$1:$LI$1),FALSE)</f>
        <v>51669.722900000001</v>
      </c>
    </row>
    <row r="1581" spans="1:41" ht="15" customHeight="1" x14ac:dyDescent="0.35">
      <c r="A1581" s="394"/>
      <c r="B1581" s="392"/>
      <c r="C1581" s="139" t="s">
        <v>463</v>
      </c>
      <c r="D1581" s="95"/>
      <c r="E1581" s="65" t="s">
        <v>890</v>
      </c>
      <c r="F1581" s="368">
        <f>+VLOOKUP($E1581,Value_Added!$1:$1048576,MATCH(DATE(F$2,1,1),Value_Added!$A$1:$LI$1),FALSE)</f>
        <v>40844.78628</v>
      </c>
      <c r="G1581" s="368">
        <f>+VLOOKUP($E1581,Value_Added!$1:$1048576,MATCH(DATE(G$2,1,1),Value_Added!$A$1:$LI$1),FALSE)</f>
        <v>41080.747239999997</v>
      </c>
      <c r="H1581" s="368">
        <f>+VLOOKUP($E1581,Value_Added!$1:$1048576,MATCH(DATE(H$2,1,1),Value_Added!$A$1:$LI$1),FALSE)</f>
        <v>41245.954239999999</v>
      </c>
      <c r="I1581" s="368">
        <f>+VLOOKUP($E1581,Value_Added!$1:$1048576,MATCH(DATE(I$2,1,1),Value_Added!$A$1:$LI$1),FALSE)</f>
        <v>41401.439960000003</v>
      </c>
      <c r="J1581" s="368">
        <f>+VLOOKUP($E1581,Value_Added!$1:$1048576,MATCH(DATE(J$2,1,1),Value_Added!$A$1:$LI$1),FALSE)</f>
        <v>41569.699110000001</v>
      </c>
      <c r="K1581" s="368">
        <f>+VLOOKUP($E1581,Value_Added!$1:$1048576,MATCH(DATE(K$2,1,1),Value_Added!$A$1:$LI$1),FALSE)</f>
        <v>41757.084300000002</v>
      </c>
      <c r="L1581" s="368">
        <f>+VLOOKUP($E1581,Value_Added!$1:$1048576,MATCH(DATE(L$2,1,1),Value_Added!$A$1:$LI$1),FALSE)</f>
        <v>41957.358990000001</v>
      </c>
      <c r="M1581" s="368">
        <f>+VLOOKUP($E1581,Value_Added!$1:$1048576,MATCH(DATE(M$2,1,1),Value_Added!$A$1:$LI$1),FALSE)</f>
        <v>42170.977070000001</v>
      </c>
      <c r="N1581" s="368">
        <f>+VLOOKUP($E1581,Value_Added!$1:$1048576,MATCH(DATE(N$2,1,1),Value_Added!$A$1:$LI$1),FALSE)</f>
        <v>42397.131719999998</v>
      </c>
      <c r="O1581" s="368">
        <f>+VLOOKUP($E1581,Value_Added!$1:$1048576,MATCH(DATE(O$2,1,1),Value_Added!$A$1:$LI$1),FALSE)</f>
        <v>42634.628579999997</v>
      </c>
      <c r="P1581" s="368">
        <f>+VLOOKUP($E1581,Value_Added!$1:$1048576,MATCH(DATE(P$2,1,1),Value_Added!$A$1:$LI$1),FALSE)</f>
        <v>42892.927280000004</v>
      </c>
      <c r="Q1581" s="368">
        <f>+VLOOKUP($E1581,Value_Added!$1:$1048576,MATCH(DATE(Q$2,1,1),Value_Added!$A$1:$LI$1),FALSE)</f>
        <v>43156.455419999998</v>
      </c>
      <c r="R1581" s="368">
        <f>+VLOOKUP($E1581,Value_Added!$1:$1048576,MATCH(DATE(R$2,1,1),Value_Added!$A$1:$LI$1),FALSE)</f>
        <v>43426.116950000003</v>
      </c>
      <c r="S1581" s="368">
        <f>+VLOOKUP($E1581,Value_Added!$1:$1048576,MATCH(DATE(S$2,1,1),Value_Added!$A$1:$LI$1),FALSE)</f>
        <v>43702.558290000001</v>
      </c>
      <c r="T1581" s="368">
        <f>+VLOOKUP($E1581,Value_Added!$1:$1048576,MATCH(DATE(T$2,1,1),Value_Added!$A$1:$LI$1),FALSE)</f>
        <v>43986.084280000003</v>
      </c>
      <c r="U1581" s="368">
        <f>+VLOOKUP($E1581,Value_Added!$1:$1048576,MATCH(DATE(U$2,1,1),Value_Added!$A$1:$LI$1),FALSE)</f>
        <v>44276.883229999999</v>
      </c>
      <c r="V1581" s="368">
        <f>+VLOOKUP($E1581,Value_Added!$1:$1048576,MATCH(DATE(V$2,1,1),Value_Added!$A$1:$LI$1),FALSE)</f>
        <v>44575.12629</v>
      </c>
      <c r="W1581" s="368">
        <f>+VLOOKUP($E1581,Value_Added!$1:$1048576,MATCH(DATE(W$2,1,1),Value_Added!$A$1:$LI$1),FALSE)</f>
        <v>44880.988270000002</v>
      </c>
      <c r="X1581" s="368">
        <f>+VLOOKUP($E1581,Value_Added!$1:$1048576,MATCH(DATE(X$2,1,1),Value_Added!$A$1:$LI$1),FALSE)</f>
        <v>45194.646509999999</v>
      </c>
      <c r="Y1581" s="368">
        <f>+VLOOKUP($E1581,Value_Added!$1:$1048576,MATCH(DATE(Y$2,1,1),Value_Added!$A$1:$LI$1),FALSE)</f>
        <v>45516.273410000002</v>
      </c>
      <c r="Z1581" s="368">
        <f>+VLOOKUP($E1581,Value_Added!$1:$1048576,MATCH(DATE(Z$2,1,1),Value_Added!$A$1:$LI$1),FALSE)</f>
        <v>45838.717790000002</v>
      </c>
      <c r="AA1581" s="368">
        <f>+VLOOKUP($E1581,Value_Added!$1:$1048576,MATCH(DATE(AA$2,1,1),Value_Added!$A$1:$LI$1),FALSE)</f>
        <v>46172.207419999999</v>
      </c>
      <c r="AB1581" s="368">
        <f>+VLOOKUP($E1581,Value_Added!$1:$1048576,MATCH(DATE(AB$2,1,1),Value_Added!$A$1:$LI$1),FALSE)</f>
        <v>46515.888270000003</v>
      </c>
      <c r="AC1581" s="368">
        <f>+VLOOKUP($E1581,Value_Added!$1:$1048576,MATCH(DATE(AC$2,1,1),Value_Added!$A$1:$LI$1),FALSE)</f>
        <v>46869.169880000001</v>
      </c>
      <c r="AD1581" s="368">
        <f>+VLOOKUP($E1581,Value_Added!$1:$1048576,MATCH(DATE(AD$2,1,1),Value_Added!$A$1:$LI$1),FALSE)</f>
        <v>47231.795380000003</v>
      </c>
      <c r="AE1581" s="368">
        <f>+VLOOKUP($E1581,Value_Added!$1:$1048576,MATCH(DATE(AE$2,1,1),Value_Added!$A$1:$LI$1),FALSE)</f>
        <v>47583.206449999998</v>
      </c>
      <c r="AF1581" s="368">
        <f>+VLOOKUP($E1581,Value_Added!$1:$1048576,MATCH(DATE(AF$2,1,1),Value_Added!$A$1:$LI$1),FALSE)</f>
        <v>47941.797709999999</v>
      </c>
      <c r="AG1581" s="368">
        <f>+VLOOKUP($E1581,Value_Added!$1:$1048576,MATCH(DATE(AG$2,1,1),Value_Added!$A$1:$LI$1),FALSE)</f>
        <v>48308.42686</v>
      </c>
      <c r="AH1581" s="368">
        <f>+VLOOKUP($E1581,Value_Added!$1:$1048576,MATCH(DATE(AH$2,1,1),Value_Added!$A$1:$LI$1),FALSE)</f>
        <v>48683.425880000003</v>
      </c>
      <c r="AI1581" s="368">
        <f>+VLOOKUP($E1581,Value_Added!$1:$1048576,MATCH(DATE(AI$2,1,1),Value_Added!$A$1:$LI$1),FALSE)</f>
        <v>49067.153230000004</v>
      </c>
      <c r="AJ1581" s="368">
        <f>+VLOOKUP($E1581,Value_Added!$1:$1048576,MATCH(DATE(AJ$2,1,1),Value_Added!$A$1:$LI$1),FALSE)</f>
        <v>49459.948479999999</v>
      </c>
      <c r="AK1581" s="368">
        <f>+VLOOKUP($E1581,Value_Added!$1:$1048576,MATCH(DATE(AK$2,1,1),Value_Added!$A$1:$LI$1),FALSE)</f>
        <v>49862.093130000001</v>
      </c>
      <c r="AL1581" s="368">
        <f>+VLOOKUP($E1581,Value_Added!$1:$1048576,MATCH(DATE(AL$2,1,1),Value_Added!$A$1:$LI$1),FALSE)</f>
        <v>50273.811399999999</v>
      </c>
      <c r="AM1581" s="368">
        <f>+VLOOKUP($E1581,Value_Added!$1:$1048576,MATCH(DATE(AM$2,1,1),Value_Added!$A$1:$LI$1),FALSE)</f>
        <v>50695.287400000001</v>
      </c>
      <c r="AN1581" s="368">
        <f>+VLOOKUP($E1581,Value_Added!$1:$1048576,MATCH(DATE(AN$2,1,1),Value_Added!$A$1:$LI$1),FALSE)</f>
        <v>51126.686959999999</v>
      </c>
      <c r="AO1581" s="368">
        <f>+VLOOKUP($E1581,Value_Added!$1:$1048576,MATCH(DATE(AO$2,1,1),Value_Added!$A$1:$LI$1),FALSE)</f>
        <v>51568.174720000003</v>
      </c>
    </row>
    <row r="1582" spans="1:41" ht="15" customHeight="1" x14ac:dyDescent="0.35">
      <c r="A1582" s="394"/>
      <c r="B1582" s="392"/>
      <c r="C1582" s="139" t="s">
        <v>464</v>
      </c>
      <c r="D1582" s="95"/>
      <c r="E1582" s="65" t="s">
        <v>891</v>
      </c>
      <c r="F1582" s="368">
        <f>+VLOOKUP($E1582,Value_Added!$1:$1048576,MATCH(DATE(F$2,1,1),Value_Added!$A$1:$LI$1),FALSE)</f>
        <v>382.07975240000002</v>
      </c>
      <c r="G1582" s="368">
        <f>+VLOOKUP($E1582,Value_Added!$1:$1048576,MATCH(DATE(G$2,1,1),Value_Added!$A$1:$LI$1),FALSE)</f>
        <v>384.0890564</v>
      </c>
      <c r="H1582" s="368">
        <f>+VLOOKUP($E1582,Value_Added!$1:$1048576,MATCH(DATE(H$2,1,1),Value_Added!$A$1:$LI$1),FALSE)</f>
        <v>385.64363539999999</v>
      </c>
      <c r="I1582" s="368">
        <f>+VLOOKUP($E1582,Value_Added!$1:$1048576,MATCH(DATE(I$2,1,1),Value_Added!$A$1:$LI$1),FALSE)</f>
        <v>387.20856040000001</v>
      </c>
      <c r="J1582" s="368">
        <f>+VLOOKUP($E1582,Value_Added!$1:$1048576,MATCH(DATE(J$2,1,1),Value_Added!$A$1:$LI$1),FALSE)</f>
        <v>388.9273804</v>
      </c>
      <c r="K1582" s="368">
        <f>+VLOOKUP($E1582,Value_Added!$1:$1048576,MATCH(DATE(K$2,1,1),Value_Added!$A$1:$LI$1),FALSE)</f>
        <v>390.83442489999999</v>
      </c>
      <c r="L1582" s="368">
        <f>+VLOOKUP($E1582,Value_Added!$1:$1048576,MATCH(DATE(L$2,1,1),Value_Added!$A$1:$LI$1),FALSE)</f>
        <v>392.8573639</v>
      </c>
      <c r="M1582" s="368">
        <f>+VLOOKUP($E1582,Value_Added!$1:$1048576,MATCH(DATE(M$2,1,1),Value_Added!$A$1:$LI$1),FALSE)</f>
        <v>395.00954100000001</v>
      </c>
      <c r="N1582" s="368">
        <f>+VLOOKUP($E1582,Value_Added!$1:$1048576,MATCH(DATE(N$2,1,1),Value_Added!$A$1:$LI$1),FALSE)</f>
        <v>397.28396049999998</v>
      </c>
      <c r="O1582" s="368">
        <f>+VLOOKUP($E1582,Value_Added!$1:$1048576,MATCH(DATE(O$2,1,1),Value_Added!$A$1:$LI$1),FALSE)</f>
        <v>399.66935059999997</v>
      </c>
      <c r="P1582" s="368">
        <f>+VLOOKUP($E1582,Value_Added!$1:$1048576,MATCH(DATE(P$2,1,1),Value_Added!$A$1:$LI$1),FALSE)</f>
        <v>402.26810929999999</v>
      </c>
      <c r="Q1582" s="368">
        <f>+VLOOKUP($E1582,Value_Added!$1:$1048576,MATCH(DATE(Q$2,1,1),Value_Added!$A$1:$LI$1),FALSE)</f>
        <v>404.90574559999999</v>
      </c>
      <c r="R1582" s="368">
        <f>+VLOOKUP($E1582,Value_Added!$1:$1048576,MATCH(DATE(R$2,1,1),Value_Added!$A$1:$LI$1),FALSE)</f>
        <v>407.6065658</v>
      </c>
      <c r="S1582" s="368">
        <f>+VLOOKUP($E1582,Value_Added!$1:$1048576,MATCH(DATE(S$2,1,1),Value_Added!$A$1:$LI$1),FALSE)</f>
        <v>410.37673760000001</v>
      </c>
      <c r="T1582" s="368">
        <f>+VLOOKUP($E1582,Value_Added!$1:$1048576,MATCH(DATE(T$2,1,1),Value_Added!$A$1:$LI$1),FALSE)</f>
        <v>413.21790420000002</v>
      </c>
      <c r="U1582" s="368">
        <f>+VLOOKUP($E1582,Value_Added!$1:$1048576,MATCH(DATE(U$2,1,1),Value_Added!$A$1:$LI$1),FALSE)</f>
        <v>416.13115290000002</v>
      </c>
      <c r="V1582" s="368">
        <f>+VLOOKUP($E1582,Value_Added!$1:$1048576,MATCH(DATE(V$2,1,1),Value_Added!$A$1:$LI$1),FALSE)</f>
        <v>419.11782390000002</v>
      </c>
      <c r="W1582" s="368">
        <f>+VLOOKUP($E1582,Value_Added!$1:$1048576,MATCH(DATE(W$2,1,1),Value_Added!$A$1:$LI$1),FALSE)</f>
        <v>422.1795444</v>
      </c>
      <c r="X1582" s="368">
        <f>+VLOOKUP($E1582,Value_Added!$1:$1048576,MATCH(DATE(X$2,1,1),Value_Added!$A$1:$LI$1),FALSE)</f>
        <v>425.3181242</v>
      </c>
      <c r="Y1582" s="368">
        <f>+VLOOKUP($E1582,Value_Added!$1:$1048576,MATCH(DATE(Y$2,1,1),Value_Added!$A$1:$LI$1),FALSE)</f>
        <v>428.53543000000002</v>
      </c>
      <c r="Z1582" s="368">
        <f>+VLOOKUP($E1582,Value_Added!$1:$1048576,MATCH(DATE(Z$2,1,1),Value_Added!$A$1:$LI$1),FALSE)</f>
        <v>431.75507709999999</v>
      </c>
      <c r="AA1582" s="368">
        <f>+VLOOKUP($E1582,Value_Added!$1:$1048576,MATCH(DATE(AA$2,1,1),Value_Added!$A$1:$LI$1),FALSE)</f>
        <v>435.09317679999998</v>
      </c>
      <c r="AB1582" s="368">
        <f>+VLOOKUP($E1582,Value_Added!$1:$1048576,MATCH(DATE(AB$2,1,1),Value_Added!$A$1:$LI$1),FALSE)</f>
        <v>438.5312366</v>
      </c>
      <c r="AC1582" s="368">
        <f>+VLOOKUP($E1582,Value_Added!$1:$1048576,MATCH(DATE(AC$2,1,1),Value_Added!$A$1:$LI$1),FALSE)</f>
        <v>442.06393250000002</v>
      </c>
      <c r="AD1582" s="368">
        <f>+VLOOKUP($E1582,Value_Added!$1:$1048576,MATCH(DATE(AD$2,1,1),Value_Added!$A$1:$LI$1),FALSE)</f>
        <v>445.69012729999997</v>
      </c>
      <c r="AE1582" s="368">
        <f>+VLOOKUP($E1582,Value_Added!$1:$1048576,MATCH(DATE(AE$2,1,1),Value_Added!$A$1:$LI$1),FALSE)</f>
        <v>449.19067740000003</v>
      </c>
      <c r="AF1582" s="368">
        <f>+VLOOKUP($E1582,Value_Added!$1:$1048576,MATCH(DATE(AF$2,1,1),Value_Added!$A$1:$LI$1),FALSE)</f>
        <v>452.78151050000002</v>
      </c>
      <c r="AG1582" s="368">
        <f>+VLOOKUP($E1582,Value_Added!$1:$1048576,MATCH(DATE(AG$2,1,1),Value_Added!$A$1:$LI$1),FALSE)</f>
        <v>456.45406009999999</v>
      </c>
      <c r="AH1582" s="368">
        <f>+VLOOKUP($E1582,Value_Added!$1:$1048576,MATCH(DATE(AH$2,1,1),Value_Added!$A$1:$LI$1),FALSE)</f>
        <v>460.20996220000001</v>
      </c>
      <c r="AI1582" s="368">
        <f>+VLOOKUP($E1582,Value_Added!$1:$1048576,MATCH(DATE(AI$2,1,1),Value_Added!$A$1:$LI$1),FALSE)</f>
        <v>464.05344869999999</v>
      </c>
      <c r="AJ1582" s="368">
        <f>+VLOOKUP($E1582,Value_Added!$1:$1048576,MATCH(DATE(AJ$2,1,1),Value_Added!$A$1:$LI$1),FALSE)</f>
        <v>467.98865499999999</v>
      </c>
      <c r="AK1582" s="368">
        <f>+VLOOKUP($E1582,Value_Added!$1:$1048576,MATCH(DATE(AK$2,1,1),Value_Added!$A$1:$LI$1),FALSE)</f>
        <v>472.01906380000003</v>
      </c>
      <c r="AL1582" s="368">
        <f>+VLOOKUP($E1582,Value_Added!$1:$1048576,MATCH(DATE(AL$2,1,1),Value_Added!$A$1:$LI$1),FALSE)</f>
        <v>476.14756799999998</v>
      </c>
      <c r="AM1582" s="368">
        <f>+VLOOKUP($E1582,Value_Added!$1:$1048576,MATCH(DATE(AM$2,1,1),Value_Added!$A$1:$LI$1),FALSE)</f>
        <v>480.3766842</v>
      </c>
      <c r="AN1582" s="368">
        <f>+VLOOKUP($E1582,Value_Added!$1:$1048576,MATCH(DATE(AN$2,1,1),Value_Added!$A$1:$LI$1),FALSE)</f>
        <v>484.70877680000001</v>
      </c>
      <c r="AO1582" s="368">
        <f>+VLOOKUP($E1582,Value_Added!$1:$1048576,MATCH(DATE(AO$2,1,1),Value_Added!$A$1:$LI$1),FALSE)</f>
        <v>489.14618419999999</v>
      </c>
    </row>
    <row r="1583" spans="1:41" ht="15" customHeight="1" x14ac:dyDescent="0.35">
      <c r="A1583" s="394"/>
      <c r="B1583" s="392"/>
      <c r="C1583" s="139" t="s">
        <v>465</v>
      </c>
      <c r="D1583" s="95"/>
      <c r="E1583" s="65" t="s">
        <v>892</v>
      </c>
      <c r="F1583" s="368">
        <f>+VLOOKUP($E1583,Value_Added!$1:$1048576,MATCH(DATE(F$2,1,1),Value_Added!$A$1:$LI$1),FALSE)</f>
        <v>235.27934479999999</v>
      </c>
      <c r="G1583" s="368">
        <f>+VLOOKUP($E1583,Value_Added!$1:$1048576,MATCH(DATE(G$2,1,1),Value_Added!$A$1:$LI$1),FALSE)</f>
        <v>236.1938907</v>
      </c>
      <c r="H1583" s="368">
        <f>+VLOOKUP($E1583,Value_Added!$1:$1048576,MATCH(DATE(H$2,1,1),Value_Added!$A$1:$LI$1),FALSE)</f>
        <v>237.1518299</v>
      </c>
      <c r="I1583" s="368">
        <f>+VLOOKUP($E1583,Value_Added!$1:$1048576,MATCH(DATE(I$2,1,1),Value_Added!$A$1:$LI$1),FALSE)</f>
        <v>238.27058400000001</v>
      </c>
      <c r="J1583" s="368">
        <f>+VLOOKUP($E1583,Value_Added!$1:$1048576,MATCH(DATE(J$2,1,1),Value_Added!$A$1:$LI$1),FALSE)</f>
        <v>239.53082939999999</v>
      </c>
      <c r="K1583" s="368">
        <f>+VLOOKUP($E1583,Value_Added!$1:$1048576,MATCH(DATE(K$2,1,1),Value_Added!$A$1:$LI$1),FALSE)</f>
        <v>240.912993</v>
      </c>
      <c r="L1583" s="368">
        <f>+VLOOKUP($E1583,Value_Added!$1:$1048576,MATCH(DATE(L$2,1,1),Value_Added!$A$1:$LI$1),FALSE)</f>
        <v>242.3510948</v>
      </c>
      <c r="M1583" s="368">
        <f>+VLOOKUP($E1583,Value_Added!$1:$1048576,MATCH(DATE(M$2,1,1),Value_Added!$A$1:$LI$1),FALSE)</f>
        <v>243.8684063</v>
      </c>
      <c r="N1583" s="368">
        <f>+VLOOKUP($E1583,Value_Added!$1:$1048576,MATCH(DATE(N$2,1,1),Value_Added!$A$1:$LI$1),FALSE)</f>
        <v>245.46239650000001</v>
      </c>
      <c r="O1583" s="368">
        <f>+VLOOKUP($E1583,Value_Added!$1:$1048576,MATCH(DATE(O$2,1,1),Value_Added!$A$1:$LI$1),FALSE)</f>
        <v>247.12697130000001</v>
      </c>
      <c r="P1583" s="368">
        <f>+VLOOKUP($E1583,Value_Added!$1:$1048576,MATCH(DATE(P$2,1,1),Value_Added!$A$1:$LI$1),FALSE)</f>
        <v>248.94624490000001</v>
      </c>
      <c r="Q1583" s="368">
        <f>+VLOOKUP($E1583,Value_Added!$1:$1048576,MATCH(DATE(Q$2,1,1),Value_Added!$A$1:$LI$1),FALSE)</f>
        <v>250.7695228</v>
      </c>
      <c r="R1583" s="368">
        <f>+VLOOKUP($E1583,Value_Added!$1:$1048576,MATCH(DATE(R$2,1,1),Value_Added!$A$1:$LI$1),FALSE)</f>
        <v>252.63803189999999</v>
      </c>
      <c r="S1583" s="368">
        <f>+VLOOKUP($E1583,Value_Added!$1:$1048576,MATCH(DATE(S$2,1,1),Value_Added!$A$1:$LI$1),FALSE)</f>
        <v>254.55633499999999</v>
      </c>
      <c r="T1583" s="368">
        <f>+VLOOKUP($E1583,Value_Added!$1:$1048576,MATCH(DATE(T$2,1,1),Value_Added!$A$1:$LI$1),FALSE)</f>
        <v>256.52380060000002</v>
      </c>
      <c r="U1583" s="368">
        <f>+VLOOKUP($E1583,Value_Added!$1:$1048576,MATCH(DATE(U$2,1,1),Value_Added!$A$1:$LI$1),FALSE)</f>
        <v>258.54016530000001</v>
      </c>
      <c r="V1583" s="368">
        <f>+VLOOKUP($E1583,Value_Added!$1:$1048576,MATCH(DATE(V$2,1,1),Value_Added!$A$1:$LI$1),FALSE)</f>
        <v>260.60591590000001</v>
      </c>
      <c r="W1583" s="368">
        <f>+VLOOKUP($E1583,Value_Added!$1:$1048576,MATCH(DATE(W$2,1,1),Value_Added!$A$1:$LI$1),FALSE)</f>
        <v>262.72206169999998</v>
      </c>
      <c r="X1583" s="368">
        <f>+VLOOKUP($E1583,Value_Added!$1:$1048576,MATCH(DATE(X$2,1,1),Value_Added!$A$1:$LI$1),FALSE)</f>
        <v>264.88993090000002</v>
      </c>
      <c r="Y1583" s="368">
        <f>+VLOOKUP($E1583,Value_Added!$1:$1048576,MATCH(DATE(Y$2,1,1),Value_Added!$A$1:$LI$1),FALSE)</f>
        <v>267.11101589999998</v>
      </c>
      <c r="Z1583" s="368">
        <f>+VLOOKUP($E1583,Value_Added!$1:$1048576,MATCH(DATE(Z$2,1,1),Value_Added!$A$1:$LI$1),FALSE)</f>
        <v>269.3245531</v>
      </c>
      <c r="AA1583" s="368">
        <f>+VLOOKUP($E1583,Value_Added!$1:$1048576,MATCH(DATE(AA$2,1,1),Value_Added!$A$1:$LI$1),FALSE)</f>
        <v>271.63306160000002</v>
      </c>
      <c r="AB1583" s="368">
        <f>+VLOOKUP($E1583,Value_Added!$1:$1048576,MATCH(DATE(AB$2,1,1),Value_Added!$A$1:$LI$1),FALSE)</f>
        <v>274.00799019999999</v>
      </c>
      <c r="AC1583" s="368">
        <f>+VLOOKUP($E1583,Value_Added!$1:$1048576,MATCH(DATE(AC$2,1,1),Value_Added!$A$1:$LI$1),FALSE)</f>
        <v>276.44611170000002</v>
      </c>
      <c r="AD1583" s="368">
        <f>+VLOOKUP($E1583,Value_Added!$1:$1048576,MATCH(DATE(AD$2,1,1),Value_Added!$A$1:$LI$1),FALSE)</f>
        <v>278.94853239999998</v>
      </c>
      <c r="AE1583" s="368">
        <f>+VLOOKUP($E1583,Value_Added!$1:$1048576,MATCH(DATE(AE$2,1,1),Value_Added!$A$1:$LI$1),FALSE)</f>
        <v>281.34168490000002</v>
      </c>
      <c r="AF1583" s="368">
        <f>+VLOOKUP($E1583,Value_Added!$1:$1048576,MATCH(DATE(AF$2,1,1),Value_Added!$A$1:$LI$1),FALSE)</f>
        <v>283.82617019999998</v>
      </c>
      <c r="AG1583" s="368">
        <f>+VLOOKUP($E1583,Value_Added!$1:$1048576,MATCH(DATE(AG$2,1,1),Value_Added!$A$1:$LI$1),FALSE)</f>
        <v>286.3694769</v>
      </c>
      <c r="AH1583" s="368">
        <f>+VLOOKUP($E1583,Value_Added!$1:$1048576,MATCH(DATE(AH$2,1,1),Value_Added!$A$1:$LI$1),FALSE)</f>
        <v>288.96967430000001</v>
      </c>
      <c r="AI1583" s="368">
        <f>+VLOOKUP($E1583,Value_Added!$1:$1048576,MATCH(DATE(AI$2,1,1),Value_Added!$A$1:$LI$1),FALSE)</f>
        <v>291.63034820000001</v>
      </c>
      <c r="AJ1583" s="368">
        <f>+VLOOKUP($E1583,Value_Added!$1:$1048576,MATCH(DATE(AJ$2,1,1),Value_Added!$A$1:$LI$1),FALSE)</f>
        <v>294.35522989999998</v>
      </c>
      <c r="AK1583" s="368">
        <f>+VLOOKUP($E1583,Value_Added!$1:$1048576,MATCH(DATE(AK$2,1,1),Value_Added!$A$1:$LI$1),FALSE)</f>
        <v>297.14749760000001</v>
      </c>
      <c r="AL1583" s="368">
        <f>+VLOOKUP($E1583,Value_Added!$1:$1048576,MATCH(DATE(AL$2,1,1),Value_Added!$A$1:$LI$1),FALSE)</f>
        <v>300.009884</v>
      </c>
      <c r="AM1583" s="368">
        <f>+VLOOKUP($E1583,Value_Added!$1:$1048576,MATCH(DATE(AM$2,1,1),Value_Added!$A$1:$LI$1),FALSE)</f>
        <v>302.94487620000001</v>
      </c>
      <c r="AN1583" s="368">
        <f>+VLOOKUP($E1583,Value_Added!$1:$1048576,MATCH(DATE(AN$2,1,1),Value_Added!$A$1:$LI$1),FALSE)</f>
        <v>305.95487900000001</v>
      </c>
      <c r="AO1583" s="368">
        <f>+VLOOKUP($E1583,Value_Added!$1:$1048576,MATCH(DATE(AO$2,1,1),Value_Added!$A$1:$LI$1),FALSE)</f>
        <v>309.04225689999998</v>
      </c>
    </row>
    <row r="1584" spans="1:41" ht="15" customHeight="1" x14ac:dyDescent="0.35">
      <c r="A1584" s="394"/>
      <c r="B1584" s="392"/>
      <c r="C1584" s="139" t="s">
        <v>466</v>
      </c>
      <c r="D1584" s="95"/>
      <c r="E1584" s="65" t="s">
        <v>893</v>
      </c>
      <c r="F1584" s="368">
        <f>+VLOOKUP($E1584,Value_Added!$1:$1048576,MATCH(DATE(F$2,1,1),Value_Added!$A$1:$LI$1),FALSE)</f>
        <v>553.38205870000002</v>
      </c>
      <c r="G1584" s="368">
        <f>+VLOOKUP($E1584,Value_Added!$1:$1048576,MATCH(DATE(G$2,1,1),Value_Added!$A$1:$LI$1),FALSE)</f>
        <v>556.34366639999996</v>
      </c>
      <c r="H1584" s="368">
        <f>+VLOOKUP($E1584,Value_Added!$1:$1048576,MATCH(DATE(H$2,1,1),Value_Added!$A$1:$LI$1),FALSE)</f>
        <v>558.59978880000006</v>
      </c>
      <c r="I1584" s="368">
        <f>+VLOOKUP($E1584,Value_Added!$1:$1048576,MATCH(DATE(I$2,1,1),Value_Added!$A$1:$LI$1),FALSE)</f>
        <v>560.85053649999998</v>
      </c>
      <c r="J1584" s="368">
        <f>+VLOOKUP($E1584,Value_Added!$1:$1048576,MATCH(DATE(J$2,1,1),Value_Added!$A$1:$LI$1),FALSE)</f>
        <v>563.32061920000001</v>
      </c>
      <c r="K1584" s="368">
        <f>+VLOOKUP($E1584,Value_Added!$1:$1048576,MATCH(DATE(K$2,1,1),Value_Added!$A$1:$LI$1),FALSE)</f>
        <v>566.06599200000005</v>
      </c>
      <c r="L1584" s="368">
        <f>+VLOOKUP($E1584,Value_Added!$1:$1048576,MATCH(DATE(L$2,1,1),Value_Added!$A$1:$LI$1),FALSE)</f>
        <v>568.98474229999999</v>
      </c>
      <c r="M1584" s="368">
        <f>+VLOOKUP($E1584,Value_Added!$1:$1048576,MATCH(DATE(M$2,1,1),Value_Added!$A$1:$LI$1),FALSE)</f>
        <v>572.09329500000001</v>
      </c>
      <c r="N1584" s="368">
        <f>+VLOOKUP($E1584,Value_Added!$1:$1048576,MATCH(DATE(N$2,1,1),Value_Added!$A$1:$LI$1),FALSE)</f>
        <v>575.38060499999995</v>
      </c>
      <c r="O1584" s="368">
        <f>+VLOOKUP($E1584,Value_Added!$1:$1048576,MATCH(DATE(O$2,1,1),Value_Added!$A$1:$LI$1),FALSE)</f>
        <v>578.82960930000002</v>
      </c>
      <c r="P1584" s="368">
        <f>+VLOOKUP($E1584,Value_Added!$1:$1048576,MATCH(DATE(P$2,1,1),Value_Added!$A$1:$LI$1),FALSE)</f>
        <v>582.58518760000004</v>
      </c>
      <c r="Q1584" s="368">
        <f>+VLOOKUP($E1584,Value_Added!$1:$1048576,MATCH(DATE(Q$2,1,1),Value_Added!$A$1:$LI$1),FALSE)</f>
        <v>586.40073510000002</v>
      </c>
      <c r="R1584" s="368">
        <f>+VLOOKUP($E1584,Value_Added!$1:$1048576,MATCH(DATE(R$2,1,1),Value_Added!$A$1:$LI$1),FALSE)</f>
        <v>590.30702499999995</v>
      </c>
      <c r="S1584" s="368">
        <f>+VLOOKUP($E1584,Value_Added!$1:$1048576,MATCH(DATE(S$2,1,1),Value_Added!$A$1:$LI$1),FALSE)</f>
        <v>594.31259669999997</v>
      </c>
      <c r="T1584" s="368">
        <f>+VLOOKUP($E1584,Value_Added!$1:$1048576,MATCH(DATE(T$2,1,1),Value_Added!$A$1:$LI$1),FALSE)</f>
        <v>598.41994729999999</v>
      </c>
      <c r="U1584" s="368">
        <f>+VLOOKUP($E1584,Value_Added!$1:$1048576,MATCH(DATE(U$2,1,1),Value_Added!$A$1:$LI$1),FALSE)</f>
        <v>602.63077920000001</v>
      </c>
      <c r="V1584" s="368">
        <f>+VLOOKUP($E1584,Value_Added!$1:$1048576,MATCH(DATE(V$2,1,1),Value_Added!$A$1:$LI$1),FALSE)</f>
        <v>606.94715340000005</v>
      </c>
      <c r="W1584" s="368">
        <f>+VLOOKUP($E1584,Value_Added!$1:$1048576,MATCH(DATE(W$2,1,1),Value_Added!$A$1:$LI$1),FALSE)</f>
        <v>611.3715449</v>
      </c>
      <c r="X1584" s="368">
        <f>+VLOOKUP($E1584,Value_Added!$1:$1048576,MATCH(DATE(X$2,1,1),Value_Added!$A$1:$LI$1),FALSE)</f>
        <v>615.90668589999996</v>
      </c>
      <c r="Y1584" s="368">
        <f>+VLOOKUP($E1584,Value_Added!$1:$1048576,MATCH(DATE(Y$2,1,1),Value_Added!$A$1:$LI$1),FALSE)</f>
        <v>620.55537790000005</v>
      </c>
      <c r="Z1584" s="368">
        <f>+VLOOKUP($E1584,Value_Added!$1:$1048576,MATCH(DATE(Z$2,1,1),Value_Added!$A$1:$LI$1),FALSE)</f>
        <v>625.20899859999997</v>
      </c>
      <c r="AA1584" s="368">
        <f>+VLOOKUP($E1584,Value_Added!$1:$1048576,MATCH(DATE(AA$2,1,1),Value_Added!$A$1:$LI$1),FALSE)</f>
        <v>630.03120530000001</v>
      </c>
      <c r="AB1584" s="368">
        <f>+VLOOKUP($E1584,Value_Added!$1:$1048576,MATCH(DATE(AB$2,1,1),Value_Added!$A$1:$LI$1),FALSE)</f>
        <v>634.99803899999995</v>
      </c>
      <c r="AC1584" s="368">
        <f>+VLOOKUP($E1584,Value_Added!$1:$1048576,MATCH(DATE(AC$2,1,1),Value_Added!$A$1:$LI$1),FALSE)</f>
        <v>640.10194769999998</v>
      </c>
      <c r="AD1584" s="368">
        <f>+VLOOKUP($E1584,Value_Added!$1:$1048576,MATCH(DATE(AD$2,1,1),Value_Added!$A$1:$LI$1),FALSE)</f>
        <v>645.34113620000005</v>
      </c>
      <c r="AE1584" s="368">
        <f>+VLOOKUP($E1584,Value_Added!$1:$1048576,MATCH(DATE(AE$2,1,1),Value_Added!$A$1:$LI$1),FALSE)</f>
        <v>650.40352840000003</v>
      </c>
      <c r="AF1584" s="368">
        <f>+VLOOKUP($E1584,Value_Added!$1:$1048576,MATCH(DATE(AF$2,1,1),Value_Added!$A$1:$LI$1),FALSE)</f>
        <v>655.59158709999997</v>
      </c>
      <c r="AG1584" s="368">
        <f>+VLOOKUP($E1584,Value_Added!$1:$1048576,MATCH(DATE(AG$2,1,1),Value_Added!$A$1:$LI$1),FALSE)</f>
        <v>660.89716439999995</v>
      </c>
      <c r="AH1584" s="368">
        <f>+VLOOKUP($E1584,Value_Added!$1:$1048576,MATCH(DATE(AH$2,1,1),Value_Added!$A$1:$LI$1),FALSE)</f>
        <v>666.32320819999995</v>
      </c>
      <c r="AI1584" s="368">
        <f>+VLOOKUP($E1584,Value_Added!$1:$1048576,MATCH(DATE(AI$2,1,1),Value_Added!$A$1:$LI$1),FALSE)</f>
        <v>671.87582980000002</v>
      </c>
      <c r="AJ1584" s="368">
        <f>+VLOOKUP($E1584,Value_Added!$1:$1048576,MATCH(DATE(AJ$2,1,1),Value_Added!$A$1:$LI$1),FALSE)</f>
        <v>677.56095040000002</v>
      </c>
      <c r="AK1584" s="368">
        <f>+VLOOKUP($E1584,Value_Added!$1:$1048576,MATCH(DATE(AK$2,1,1),Value_Added!$A$1:$LI$1),FALSE)</f>
        <v>683.38354409999999</v>
      </c>
      <c r="AL1584" s="368">
        <f>+VLOOKUP($E1584,Value_Added!$1:$1048576,MATCH(DATE(AL$2,1,1),Value_Added!$A$1:$LI$1),FALSE)</f>
        <v>689.34772210000006</v>
      </c>
      <c r="AM1584" s="368">
        <f>+VLOOKUP($E1584,Value_Added!$1:$1048576,MATCH(DATE(AM$2,1,1),Value_Added!$A$1:$LI$1),FALSE)</f>
        <v>695.4570367</v>
      </c>
      <c r="AN1584" s="368">
        <f>+VLOOKUP($E1584,Value_Added!$1:$1048576,MATCH(DATE(AN$2,1,1),Value_Added!$A$1:$LI$1),FALSE)</f>
        <v>701.71480870000005</v>
      </c>
      <c r="AO1584" s="368">
        <f>+VLOOKUP($E1584,Value_Added!$1:$1048576,MATCH(DATE(AO$2,1,1),Value_Added!$A$1:$LI$1),FALSE)</f>
        <v>708.12431690000005</v>
      </c>
    </row>
    <row r="1585" spans="1:41" ht="15" customHeight="1" x14ac:dyDescent="0.35">
      <c r="A1585" s="394"/>
      <c r="B1585" s="392"/>
      <c r="C1585" s="139" t="s">
        <v>467</v>
      </c>
      <c r="D1585" s="95"/>
      <c r="E1585" s="65" t="s">
        <v>894</v>
      </c>
      <c r="F1585" s="368">
        <f>+VLOOKUP($E1585,Value_Added!$1:$1048576,MATCH(DATE(F$2,1,1),Value_Added!$A$1:$LI$1),FALSE)</f>
        <v>-1274.3821849999999</v>
      </c>
      <c r="G1585" s="368">
        <f>+VLOOKUP($E1585,Value_Added!$1:$1048576,MATCH(DATE(G$2,1,1),Value_Added!$A$1:$LI$1),FALSE)</f>
        <v>-1283.4700150000001</v>
      </c>
      <c r="H1585" s="368">
        <f>+VLOOKUP($E1585,Value_Added!$1:$1048576,MATCH(DATE(H$2,1,1),Value_Added!$A$1:$LI$1),FALSE)</f>
        <v>-1288.8607360000001</v>
      </c>
      <c r="I1585" s="368">
        <f>+VLOOKUP($E1585,Value_Added!$1:$1048576,MATCH(DATE(I$2,1,1),Value_Added!$A$1:$LI$1),FALSE)</f>
        <v>-1293.312858</v>
      </c>
      <c r="J1585" s="368">
        <f>+VLOOKUP($E1585,Value_Added!$1:$1048576,MATCH(DATE(J$2,1,1),Value_Added!$A$1:$LI$1),FALSE)</f>
        <v>-1298.059559</v>
      </c>
      <c r="K1585" s="368">
        <f>+VLOOKUP($E1585,Value_Added!$1:$1048576,MATCH(DATE(K$2,1,1),Value_Added!$A$1:$LI$1),FALSE)</f>
        <v>-1303.486112</v>
      </c>
      <c r="L1585" s="368">
        <f>+VLOOKUP($E1585,Value_Added!$1:$1048576,MATCH(DATE(L$2,1,1),Value_Added!$A$1:$LI$1),FALSE)</f>
        <v>-1309.4803569999999</v>
      </c>
      <c r="M1585" s="368">
        <f>+VLOOKUP($E1585,Value_Added!$1:$1048576,MATCH(DATE(M$2,1,1),Value_Added!$A$1:$LI$1),FALSE)</f>
        <v>-1315.9611870000001</v>
      </c>
      <c r="N1585" s="368">
        <f>+VLOOKUP($E1585,Value_Added!$1:$1048576,MATCH(DATE(N$2,1,1),Value_Added!$A$1:$LI$1),FALSE)</f>
        <v>-1322.8785009999999</v>
      </c>
      <c r="O1585" s="368">
        <f>+VLOOKUP($E1585,Value_Added!$1:$1048576,MATCH(DATE(O$2,1,1),Value_Added!$A$1:$LI$1),FALSE)</f>
        <v>-1330.178451</v>
      </c>
      <c r="P1585" s="368">
        <f>+VLOOKUP($E1585,Value_Added!$1:$1048576,MATCH(DATE(P$2,1,1),Value_Added!$A$1:$LI$1),FALSE)</f>
        <v>-1338.054738</v>
      </c>
      <c r="Q1585" s="368">
        <f>+VLOOKUP($E1585,Value_Added!$1:$1048576,MATCH(DATE(Q$2,1,1),Value_Added!$A$1:$LI$1),FALSE)</f>
        <v>-1346.223712</v>
      </c>
      <c r="R1585" s="368">
        <f>+VLOOKUP($E1585,Value_Added!$1:$1048576,MATCH(DATE(R$2,1,1),Value_Added!$A$1:$LI$1),FALSE)</f>
        <v>-1354.5737549999999</v>
      </c>
      <c r="S1585" s="368">
        <f>+VLOOKUP($E1585,Value_Added!$1:$1048576,MATCH(DATE(S$2,1,1),Value_Added!$A$1:$LI$1),FALSE)</f>
        <v>-1363.115231</v>
      </c>
      <c r="T1585" s="368">
        <f>+VLOOKUP($E1585,Value_Added!$1:$1048576,MATCH(DATE(T$2,1,1),Value_Added!$A$1:$LI$1),FALSE)</f>
        <v>-1371.862226</v>
      </c>
      <c r="U1585" s="368">
        <f>+VLOOKUP($E1585,Value_Added!$1:$1048576,MATCH(DATE(U$2,1,1),Value_Added!$A$1:$LI$1),FALSE)</f>
        <v>-1380.8234669999999</v>
      </c>
      <c r="V1585" s="368">
        <f>+VLOOKUP($E1585,Value_Added!$1:$1048576,MATCH(DATE(V$2,1,1),Value_Added!$A$1:$LI$1),FALSE)</f>
        <v>-1390.0055689999999</v>
      </c>
      <c r="W1585" s="368">
        <f>+VLOOKUP($E1585,Value_Added!$1:$1048576,MATCH(DATE(W$2,1,1),Value_Added!$A$1:$LI$1),FALSE)</f>
        <v>-1399.414681</v>
      </c>
      <c r="X1585" s="368">
        <f>+VLOOKUP($E1585,Value_Added!$1:$1048576,MATCH(DATE(X$2,1,1),Value_Added!$A$1:$LI$1),FALSE)</f>
        <v>-1409.056885</v>
      </c>
      <c r="Y1585" s="368">
        <f>+VLOOKUP($E1585,Value_Added!$1:$1048576,MATCH(DATE(Y$2,1,1),Value_Added!$A$1:$LI$1),FALSE)</f>
        <v>-1418.9381020000001</v>
      </c>
      <c r="Z1585" s="368">
        <f>+VLOOKUP($E1585,Value_Added!$1:$1048576,MATCH(DATE(Z$2,1,1),Value_Added!$A$1:$LI$1),FALSE)</f>
        <v>-1428.896518</v>
      </c>
      <c r="AA1585" s="368">
        <f>+VLOOKUP($E1585,Value_Added!$1:$1048576,MATCH(DATE(AA$2,1,1),Value_Added!$A$1:$LI$1),FALSE)</f>
        <v>-1439.1055490000001</v>
      </c>
      <c r="AB1585" s="368">
        <f>+VLOOKUP($E1585,Value_Added!$1:$1048576,MATCH(DATE(AB$2,1,1),Value_Added!$A$1:$LI$1),FALSE)</f>
        <v>-1449.629891</v>
      </c>
      <c r="AC1585" s="368">
        <f>+VLOOKUP($E1585,Value_Added!$1:$1048576,MATCH(DATE(AC$2,1,1),Value_Added!$A$1:$LI$1),FALSE)</f>
        <v>-1460.455735</v>
      </c>
      <c r="AD1585" s="368">
        <f>+VLOOKUP($E1585,Value_Added!$1:$1048576,MATCH(DATE(AD$2,1,1),Value_Added!$A$1:$LI$1),FALSE)</f>
        <v>-1471.5704539999999</v>
      </c>
      <c r="AE1585" s="368">
        <f>+VLOOKUP($E1585,Value_Added!$1:$1048576,MATCH(DATE(AE$2,1,1),Value_Added!$A$1:$LI$1),FALSE)</f>
        <v>-1482.5001569999999</v>
      </c>
      <c r="AF1585" s="368">
        <f>+VLOOKUP($E1585,Value_Added!$1:$1048576,MATCH(DATE(AF$2,1,1),Value_Added!$A$1:$LI$1),FALSE)</f>
        <v>-1493.4898659999999</v>
      </c>
      <c r="AG1585" s="368">
        <f>+VLOOKUP($E1585,Value_Added!$1:$1048576,MATCH(DATE(AG$2,1,1),Value_Added!$A$1:$LI$1),FALSE)</f>
        <v>-1504.707212</v>
      </c>
      <c r="AH1585" s="368">
        <f>+VLOOKUP($E1585,Value_Added!$1:$1048576,MATCH(DATE(AH$2,1,1),Value_Added!$A$1:$LI$1),FALSE)</f>
        <v>-1516.1822299999999</v>
      </c>
      <c r="AI1585" s="368">
        <f>+VLOOKUP($E1585,Value_Added!$1:$1048576,MATCH(DATE(AI$2,1,1),Value_Added!$A$1:$LI$1),FALSE)</f>
        <v>-1527.926232</v>
      </c>
      <c r="AJ1585" s="368">
        <f>+VLOOKUP($E1585,Value_Added!$1:$1048576,MATCH(DATE(AJ$2,1,1),Value_Added!$A$1:$LI$1),FALSE)</f>
        <v>-1539.9488229999999</v>
      </c>
      <c r="AK1585" s="368">
        <f>+VLOOKUP($E1585,Value_Added!$1:$1048576,MATCH(DATE(AK$2,1,1),Value_Added!$A$1:$LI$1),FALSE)</f>
        <v>-1552.2583549999999</v>
      </c>
      <c r="AL1585" s="368">
        <f>+VLOOKUP($E1585,Value_Added!$1:$1048576,MATCH(DATE(AL$2,1,1),Value_Added!$A$1:$LI$1),FALSE)</f>
        <v>-1564.861545</v>
      </c>
      <c r="AM1585" s="368">
        <f>+VLOOKUP($E1585,Value_Added!$1:$1048576,MATCH(DATE(AM$2,1,1),Value_Added!$A$1:$LI$1),FALSE)</f>
        <v>-1577.7637070000001</v>
      </c>
      <c r="AN1585" s="368">
        <f>+VLOOKUP($E1585,Value_Added!$1:$1048576,MATCH(DATE(AN$2,1,1),Value_Added!$A$1:$LI$1),FALSE)</f>
        <v>-1590.9693629999999</v>
      </c>
      <c r="AO1585" s="368">
        <f>+VLOOKUP($E1585,Value_Added!$1:$1048576,MATCH(DATE(AO$2,1,1),Value_Added!$A$1:$LI$1),FALSE)</f>
        <v>-1604.4829239999999</v>
      </c>
    </row>
    <row r="1586" spans="1:41" ht="15" customHeight="1" x14ac:dyDescent="0.35">
      <c r="A1586" s="394"/>
      <c r="B1586" s="392"/>
      <c r="C1586" s="139" t="s">
        <v>468</v>
      </c>
      <c r="D1586" s="95"/>
      <c r="E1586" s="65" t="s">
        <v>895</v>
      </c>
      <c r="F1586" s="368">
        <f>+VLOOKUP($E1586,Value_Added!$1:$1048576,MATCH(DATE(F$2,1,1),Value_Added!$A$1:$LI$1),FALSE)</f>
        <v>-457.92570590000003</v>
      </c>
      <c r="G1586" s="368">
        <f>+VLOOKUP($E1586,Value_Added!$1:$1048576,MATCH(DATE(G$2,1,1),Value_Added!$A$1:$LI$1),FALSE)</f>
        <v>-461.1963068</v>
      </c>
      <c r="H1586" s="368">
        <f>+VLOOKUP($E1586,Value_Added!$1:$1048576,MATCH(DATE(H$2,1,1),Value_Added!$A$1:$LI$1),FALSE)</f>
        <v>-463.13419160000001</v>
      </c>
      <c r="I1586" s="368">
        <f>+VLOOKUP($E1586,Value_Added!$1:$1048576,MATCH(DATE(I$2,1,1),Value_Added!$A$1:$LI$1),FALSE)</f>
        <v>-464.73298419999998</v>
      </c>
      <c r="J1586" s="368">
        <f>+VLOOKUP($E1586,Value_Added!$1:$1048576,MATCH(DATE(J$2,1,1),Value_Added!$A$1:$LI$1),FALSE)</f>
        <v>-466.43735459999999</v>
      </c>
      <c r="K1586" s="368">
        <f>+VLOOKUP($E1586,Value_Added!$1:$1048576,MATCH(DATE(K$2,1,1),Value_Added!$A$1:$LI$1),FALSE)</f>
        <v>-468.38623330000001</v>
      </c>
      <c r="L1586" s="368">
        <f>+VLOOKUP($E1586,Value_Added!$1:$1048576,MATCH(DATE(L$2,1,1),Value_Added!$A$1:$LI$1),FALSE)</f>
        <v>-470.53952500000003</v>
      </c>
      <c r="M1586" s="368">
        <f>+VLOOKUP($E1586,Value_Added!$1:$1048576,MATCH(DATE(M$2,1,1),Value_Added!$A$1:$LI$1),FALSE)</f>
        <v>-472.86782490000002</v>
      </c>
      <c r="N1586" s="368">
        <f>+VLOOKUP($E1586,Value_Added!$1:$1048576,MATCH(DATE(N$2,1,1),Value_Added!$A$1:$LI$1),FALSE)</f>
        <v>-475.35305920000002</v>
      </c>
      <c r="O1586" s="368">
        <f>+VLOOKUP($E1586,Value_Added!$1:$1048576,MATCH(DATE(O$2,1,1),Value_Added!$A$1:$LI$1),FALSE)</f>
        <v>-477.97583500000002</v>
      </c>
      <c r="P1586" s="368">
        <f>+VLOOKUP($E1586,Value_Added!$1:$1048576,MATCH(DATE(P$2,1,1),Value_Added!$A$1:$LI$1),FALSE)</f>
        <v>-480.8054788</v>
      </c>
      <c r="Q1586" s="368">
        <f>+VLOOKUP($E1586,Value_Added!$1:$1048576,MATCH(DATE(Q$2,1,1),Value_Added!$A$1:$LI$1),FALSE)</f>
        <v>-483.74061219999999</v>
      </c>
      <c r="R1586" s="368">
        <f>+VLOOKUP($E1586,Value_Added!$1:$1048576,MATCH(DATE(R$2,1,1),Value_Added!$A$1:$LI$1),FALSE)</f>
        <v>-486.74076719999999</v>
      </c>
      <c r="S1586" s="368">
        <f>+VLOOKUP($E1586,Value_Added!$1:$1048576,MATCH(DATE(S$2,1,1),Value_Added!$A$1:$LI$1),FALSE)</f>
        <v>-489.80964460000001</v>
      </c>
      <c r="T1586" s="368">
        <f>+VLOOKUP($E1586,Value_Added!$1:$1048576,MATCH(DATE(T$2,1,1),Value_Added!$A$1:$LI$1),FALSE)</f>
        <v>-492.95231790000003</v>
      </c>
      <c r="U1586" s="368">
        <f>+VLOOKUP($E1586,Value_Added!$1:$1048576,MATCH(DATE(U$2,1,1),Value_Added!$A$1:$LI$1),FALSE)</f>
        <v>-496.17193079999998</v>
      </c>
      <c r="V1586" s="368">
        <f>+VLOOKUP($E1586,Value_Added!$1:$1048576,MATCH(DATE(V$2,1,1),Value_Added!$A$1:$LI$1),FALSE)</f>
        <v>-499.4708637</v>
      </c>
      <c r="W1586" s="368">
        <f>+VLOOKUP($E1586,Value_Added!$1:$1048576,MATCH(DATE(W$2,1,1),Value_Added!$A$1:$LI$1),FALSE)</f>
        <v>-502.85132820000001</v>
      </c>
      <c r="X1586" s="368">
        <f>+VLOOKUP($E1586,Value_Added!$1:$1048576,MATCH(DATE(X$2,1,1),Value_Added!$A$1:$LI$1),FALSE)</f>
        <v>-506.31551180000002</v>
      </c>
      <c r="Y1586" s="368">
        <f>+VLOOKUP($E1586,Value_Added!$1:$1048576,MATCH(DATE(Y$2,1,1),Value_Added!$A$1:$LI$1),FALSE)</f>
        <v>-509.865543</v>
      </c>
      <c r="Z1586" s="368">
        <f>+VLOOKUP($E1586,Value_Added!$1:$1048576,MATCH(DATE(Z$2,1,1),Value_Added!$A$1:$LI$1),FALSE)</f>
        <v>-513.44344699999999</v>
      </c>
      <c r="AA1586" s="368">
        <f>+VLOOKUP($E1586,Value_Added!$1:$1048576,MATCH(DATE(AA$2,1,1),Value_Added!$A$1:$LI$1),FALSE)</f>
        <v>-517.11114680000003</v>
      </c>
      <c r="AB1586" s="368">
        <f>+VLOOKUP($E1586,Value_Added!$1:$1048576,MATCH(DATE(AB$2,1,1),Value_Added!$A$1:$LI$1),FALSE)</f>
        <v>-520.89212699999996</v>
      </c>
      <c r="AC1586" s="368">
        <f>+VLOOKUP($E1586,Value_Added!$1:$1048576,MATCH(DATE(AC$2,1,1),Value_Added!$A$1:$LI$1),FALSE)</f>
        <v>-524.78143850000004</v>
      </c>
      <c r="AD1586" s="368">
        <f>+VLOOKUP($E1586,Value_Added!$1:$1048576,MATCH(DATE(AD$2,1,1),Value_Added!$A$1:$LI$1),FALSE)</f>
        <v>-528.77453249999996</v>
      </c>
      <c r="AE1586" s="368">
        <f>+VLOOKUP($E1586,Value_Added!$1:$1048576,MATCH(DATE(AE$2,1,1),Value_Added!$A$1:$LI$1),FALSE)</f>
        <v>-532.70158900000001</v>
      </c>
      <c r="AF1586" s="368">
        <f>+VLOOKUP($E1586,Value_Added!$1:$1048576,MATCH(DATE(AF$2,1,1),Value_Added!$A$1:$LI$1),FALSE)</f>
        <v>-536.6497766</v>
      </c>
      <c r="AG1586" s="368">
        <f>+VLOOKUP($E1586,Value_Added!$1:$1048576,MATCH(DATE(AG$2,1,1),Value_Added!$A$1:$LI$1),FALSE)</f>
        <v>-540.67969319999997</v>
      </c>
      <c r="AH1586" s="368">
        <f>+VLOOKUP($E1586,Value_Added!$1:$1048576,MATCH(DATE(AH$2,1,1),Value_Added!$A$1:$LI$1),FALSE)</f>
        <v>-544.80217979999998</v>
      </c>
      <c r="AI1586" s="368">
        <f>+VLOOKUP($E1586,Value_Added!$1:$1048576,MATCH(DATE(AI$2,1,1),Value_Added!$A$1:$LI$1),FALSE)</f>
        <v>-549.02130150000005</v>
      </c>
      <c r="AJ1586" s="368">
        <f>+VLOOKUP($E1586,Value_Added!$1:$1048576,MATCH(DATE(AJ$2,1,1),Value_Added!$A$1:$LI$1),FALSE)</f>
        <v>-553.34050679999996</v>
      </c>
      <c r="AK1586" s="368">
        <f>+VLOOKUP($E1586,Value_Added!$1:$1048576,MATCH(DATE(AK$2,1,1),Value_Added!$A$1:$LI$1),FALSE)</f>
        <v>-557.76279620000003</v>
      </c>
      <c r="AL1586" s="368">
        <f>+VLOOKUP($E1586,Value_Added!$1:$1048576,MATCH(DATE(AL$2,1,1),Value_Added!$A$1:$LI$1),FALSE)</f>
        <v>-562.29058310000005</v>
      </c>
      <c r="AM1586" s="368">
        <f>+VLOOKUP($E1586,Value_Added!$1:$1048576,MATCH(DATE(AM$2,1,1),Value_Added!$A$1:$LI$1),FALSE)</f>
        <v>-566.92577540000002</v>
      </c>
      <c r="AN1586" s="368">
        <f>+VLOOKUP($E1586,Value_Added!$1:$1048576,MATCH(DATE(AN$2,1,1),Value_Added!$A$1:$LI$1),FALSE)</f>
        <v>-571.66999669999996</v>
      </c>
      <c r="AO1586" s="368">
        <f>+VLOOKUP($E1586,Value_Added!$1:$1048576,MATCH(DATE(AO$2,1,1),Value_Added!$A$1:$LI$1),FALSE)</f>
        <v>-576.52482910000003</v>
      </c>
    </row>
    <row r="1587" spans="1:41" ht="15" customHeight="1" x14ac:dyDescent="0.35">
      <c r="A1587" s="394"/>
      <c r="B1587" s="392"/>
      <c r="C1587" s="139" t="s">
        <v>469</v>
      </c>
      <c r="D1587" s="95"/>
      <c r="E1587" s="65" t="s">
        <v>896</v>
      </c>
      <c r="F1587" s="368">
        <f>+VLOOKUP($E1587,Value_Added!$1:$1048576,MATCH(DATE(F$2,1,1),Value_Added!$A$1:$LI$1),FALSE)</f>
        <v>-2871.6900839999998</v>
      </c>
      <c r="G1587" s="368">
        <f>+VLOOKUP($E1587,Value_Added!$1:$1048576,MATCH(DATE(G$2,1,1),Value_Added!$A$1:$LI$1),FALSE)</f>
        <v>-2892.7562859999998</v>
      </c>
      <c r="H1587" s="368">
        <f>+VLOOKUP($E1587,Value_Added!$1:$1048576,MATCH(DATE(H$2,1,1),Value_Added!$A$1:$LI$1),FALSE)</f>
        <v>-2904.9866529999999</v>
      </c>
      <c r="I1587" s="368">
        <f>+VLOOKUP($E1587,Value_Added!$1:$1048576,MATCH(DATE(I$2,1,1),Value_Added!$A$1:$LI$1),FALSE)</f>
        <v>-2914.8888579999998</v>
      </c>
      <c r="J1587" s="368">
        <f>+VLOOKUP($E1587,Value_Added!$1:$1048576,MATCH(DATE(J$2,1,1),Value_Added!$A$1:$LI$1),FALSE)</f>
        <v>-2925.4214710000001</v>
      </c>
      <c r="K1587" s="368">
        <f>+VLOOKUP($E1587,Value_Added!$1:$1048576,MATCH(DATE(K$2,1,1),Value_Added!$A$1:$LI$1),FALSE)</f>
        <v>-2937.5138910000001</v>
      </c>
      <c r="L1587" s="368">
        <f>+VLOOKUP($E1587,Value_Added!$1:$1048576,MATCH(DATE(L$2,1,1),Value_Added!$A$1:$LI$1),FALSE)</f>
        <v>-2950.940071</v>
      </c>
      <c r="M1587" s="368">
        <f>+VLOOKUP($E1587,Value_Added!$1:$1048576,MATCH(DATE(M$2,1,1),Value_Added!$A$1:$LI$1),FALSE)</f>
        <v>-2965.4835910000002</v>
      </c>
      <c r="N1587" s="368">
        <f>+VLOOKUP($E1587,Value_Added!$1:$1048576,MATCH(DATE(N$2,1,1),Value_Added!$A$1:$LI$1),FALSE)</f>
        <v>-2981.0224680000001</v>
      </c>
      <c r="O1587" s="368">
        <f>+VLOOKUP($E1587,Value_Added!$1:$1048576,MATCH(DATE(O$2,1,1),Value_Added!$A$1:$LI$1),FALSE)</f>
        <v>-2997.429693</v>
      </c>
      <c r="P1587" s="368">
        <f>+VLOOKUP($E1587,Value_Added!$1:$1048576,MATCH(DATE(P$2,1,1),Value_Added!$A$1:$LI$1),FALSE)</f>
        <v>-3015.1060320000001</v>
      </c>
      <c r="Q1587" s="368">
        <f>+VLOOKUP($E1587,Value_Added!$1:$1048576,MATCH(DATE(Q$2,1,1),Value_Added!$A$1:$LI$1),FALSE)</f>
        <v>-3033.4830649999999</v>
      </c>
      <c r="R1587" s="368">
        <f>+VLOOKUP($E1587,Value_Added!$1:$1048576,MATCH(DATE(R$2,1,1),Value_Added!$A$1:$LI$1),FALSE)</f>
        <v>-3052.2626220000002</v>
      </c>
      <c r="S1587" s="368">
        <f>+VLOOKUP($E1587,Value_Added!$1:$1048576,MATCH(DATE(S$2,1,1),Value_Added!$A$1:$LI$1),FALSE)</f>
        <v>-3071.465013</v>
      </c>
      <c r="T1587" s="368">
        <f>+VLOOKUP($E1587,Value_Added!$1:$1048576,MATCH(DATE(T$2,1,1),Value_Added!$A$1:$LI$1),FALSE)</f>
        <v>-3091.1235900000001</v>
      </c>
      <c r="U1587" s="368">
        <f>+VLOOKUP($E1587,Value_Added!$1:$1048576,MATCH(DATE(U$2,1,1),Value_Added!$A$1:$LI$1),FALSE)</f>
        <v>-3111.2590030000001</v>
      </c>
      <c r="V1587" s="368">
        <f>+VLOOKUP($E1587,Value_Added!$1:$1048576,MATCH(DATE(V$2,1,1),Value_Added!$A$1:$LI$1),FALSE)</f>
        <v>-3131.886614</v>
      </c>
      <c r="W1587" s="368">
        <f>+VLOOKUP($E1587,Value_Added!$1:$1048576,MATCH(DATE(W$2,1,1),Value_Added!$A$1:$LI$1),FALSE)</f>
        <v>-3153.0205460000002</v>
      </c>
      <c r="X1587" s="368">
        <f>+VLOOKUP($E1587,Value_Added!$1:$1048576,MATCH(DATE(X$2,1,1),Value_Added!$A$1:$LI$1),FALSE)</f>
        <v>-3174.6747329999998</v>
      </c>
      <c r="Y1587" s="368">
        <f>+VLOOKUP($E1587,Value_Added!$1:$1048576,MATCH(DATE(Y$2,1,1),Value_Added!$A$1:$LI$1),FALSE)</f>
        <v>-3196.8627379999998</v>
      </c>
      <c r="Z1587" s="368">
        <f>+VLOOKUP($E1587,Value_Added!$1:$1048576,MATCH(DATE(Z$2,1,1),Value_Added!$A$1:$LI$1),FALSE)</f>
        <v>-3219.2418739999998</v>
      </c>
      <c r="AA1587" s="368">
        <f>+VLOOKUP($E1587,Value_Added!$1:$1048576,MATCH(DATE(AA$2,1,1),Value_Added!$A$1:$LI$1),FALSE)</f>
        <v>-3242.1523219999999</v>
      </c>
      <c r="AB1587" s="368">
        <f>+VLOOKUP($E1587,Value_Added!$1:$1048576,MATCH(DATE(AB$2,1,1),Value_Added!$A$1:$LI$1),FALSE)</f>
        <v>-3265.7706199999998</v>
      </c>
      <c r="AC1587" s="368">
        <f>+VLOOKUP($E1587,Value_Added!$1:$1048576,MATCH(DATE(AC$2,1,1),Value_Added!$A$1:$LI$1),FALSE)</f>
        <v>-3290.0672760000002</v>
      </c>
      <c r="AD1587" s="368">
        <f>+VLOOKUP($E1587,Value_Added!$1:$1048576,MATCH(DATE(AD$2,1,1),Value_Added!$A$1:$LI$1),FALSE)</f>
        <v>-3315.0123950000002</v>
      </c>
      <c r="AE1587" s="368">
        <f>+VLOOKUP($E1587,Value_Added!$1:$1048576,MATCH(DATE(AE$2,1,1),Value_Added!$A$1:$LI$1),FALSE)</f>
        <v>-3339.5981780000002</v>
      </c>
      <c r="AF1587" s="368">
        <f>+VLOOKUP($E1587,Value_Added!$1:$1048576,MATCH(DATE(AF$2,1,1),Value_Added!$A$1:$LI$1),FALSE)</f>
        <v>-3364.2633409999999</v>
      </c>
      <c r="AG1587" s="368">
        <f>+VLOOKUP($E1587,Value_Added!$1:$1048576,MATCH(DATE(AG$2,1,1),Value_Added!$A$1:$LI$1),FALSE)</f>
        <v>-3389.432609</v>
      </c>
      <c r="AH1587" s="368">
        <f>+VLOOKUP($E1587,Value_Added!$1:$1048576,MATCH(DATE(AH$2,1,1),Value_Added!$A$1:$LI$1),FALSE)</f>
        <v>-3415.1799959999998</v>
      </c>
      <c r="AI1587" s="368">
        <f>+VLOOKUP($E1587,Value_Added!$1:$1048576,MATCH(DATE(AI$2,1,1),Value_Added!$A$1:$LI$1),FALSE)</f>
        <v>-3441.5309670000001</v>
      </c>
      <c r="AJ1587" s="368">
        <f>+VLOOKUP($E1587,Value_Added!$1:$1048576,MATCH(DATE(AJ$2,1,1),Value_Added!$A$1:$LI$1),FALSE)</f>
        <v>-3468.506856</v>
      </c>
      <c r="AK1587" s="368">
        <f>+VLOOKUP($E1587,Value_Added!$1:$1048576,MATCH(DATE(AK$2,1,1),Value_Added!$A$1:$LI$1),FALSE)</f>
        <v>-3496.1263819999999</v>
      </c>
      <c r="AL1587" s="368">
        <f>+VLOOKUP($E1587,Value_Added!$1:$1048576,MATCH(DATE(AL$2,1,1),Value_Added!$A$1:$LI$1),FALSE)</f>
        <v>-3524.4046229999999</v>
      </c>
      <c r="AM1587" s="368">
        <f>+VLOOKUP($E1587,Value_Added!$1:$1048576,MATCH(DATE(AM$2,1,1),Value_Added!$A$1:$LI$1),FALSE)</f>
        <v>-3553.3534060000002</v>
      </c>
      <c r="AN1587" s="368">
        <f>+VLOOKUP($E1587,Value_Added!$1:$1048576,MATCH(DATE(AN$2,1,1),Value_Added!$A$1:$LI$1),FALSE)</f>
        <v>-3582.982673</v>
      </c>
      <c r="AO1587" s="368">
        <f>+VLOOKUP($E1587,Value_Added!$1:$1048576,MATCH(DATE(AO$2,1,1),Value_Added!$A$1:$LI$1),FALSE)</f>
        <v>-3613.3020729999998</v>
      </c>
    </row>
    <row r="1588" spans="1:41" ht="15" customHeight="1" x14ac:dyDescent="0.35">
      <c r="A1588" s="394"/>
      <c r="B1588" s="392"/>
      <c r="C1588" s="139" t="s">
        <v>470</v>
      </c>
      <c r="D1588" s="95"/>
      <c r="E1588" s="65" t="s">
        <v>897</v>
      </c>
      <c r="F1588" s="368">
        <f>+VLOOKUP($E1588,Value_Added!$1:$1048576,MATCH(DATE(F$2,1,1),Value_Added!$A$1:$LI$1),FALSE)</f>
        <v>4660.3684110000004</v>
      </c>
      <c r="G1588" s="368">
        <f>+VLOOKUP($E1588,Value_Added!$1:$1048576,MATCH(DATE(G$2,1,1),Value_Added!$A$1:$LI$1),FALSE)</f>
        <v>4700.3703699999996</v>
      </c>
      <c r="H1588" s="368">
        <f>+VLOOKUP($E1588,Value_Added!$1:$1048576,MATCH(DATE(H$2,1,1),Value_Added!$A$1:$LI$1),FALSE)</f>
        <v>4739.5566600000002</v>
      </c>
      <c r="I1588" s="368">
        <f>+VLOOKUP($E1588,Value_Added!$1:$1048576,MATCH(DATE(I$2,1,1),Value_Added!$A$1:$LI$1),FALSE)</f>
        <v>4779.5485930000004</v>
      </c>
      <c r="J1588" s="368">
        <f>+VLOOKUP($E1588,Value_Added!$1:$1048576,MATCH(DATE(J$2,1,1),Value_Added!$A$1:$LI$1),FALSE)</f>
        <v>4820.8791300000003</v>
      </c>
      <c r="K1588" s="368">
        <f>+VLOOKUP($E1588,Value_Added!$1:$1048576,MATCH(DATE(K$2,1,1),Value_Added!$A$1:$LI$1),FALSE)</f>
        <v>4863.5970850000003</v>
      </c>
      <c r="L1588" s="368">
        <f>+VLOOKUP($E1588,Value_Added!$1:$1048576,MATCH(DATE(L$2,1,1),Value_Added!$A$1:$LI$1),FALSE)</f>
        <v>4904.9680689999996</v>
      </c>
      <c r="M1588" s="368">
        <f>+VLOOKUP($E1588,Value_Added!$1:$1048576,MATCH(DATE(M$2,1,1),Value_Added!$A$1:$LI$1),FALSE)</f>
        <v>4946.3817950000002</v>
      </c>
      <c r="N1588" s="368">
        <f>+VLOOKUP($E1588,Value_Added!$1:$1048576,MATCH(DATE(N$2,1,1),Value_Added!$A$1:$LI$1),FALSE)</f>
        <v>4988.2621129999998</v>
      </c>
      <c r="O1588" s="368">
        <f>+VLOOKUP($E1588,Value_Added!$1:$1048576,MATCH(DATE(O$2,1,1),Value_Added!$A$1:$LI$1),FALSE)</f>
        <v>5030.7256029999999</v>
      </c>
      <c r="P1588" s="368">
        <f>+VLOOKUP($E1588,Value_Added!$1:$1048576,MATCH(DATE(P$2,1,1),Value_Added!$A$1:$LI$1),FALSE)</f>
        <v>5078.1002769999996</v>
      </c>
      <c r="Q1588" s="368">
        <f>+VLOOKUP($E1588,Value_Added!$1:$1048576,MATCH(DATE(Q$2,1,1),Value_Added!$A$1:$LI$1),FALSE)</f>
        <v>5123.416432</v>
      </c>
      <c r="R1588" s="368">
        <f>+VLOOKUP($E1588,Value_Added!$1:$1048576,MATCH(DATE(R$2,1,1),Value_Added!$A$1:$LI$1),FALSE)</f>
        <v>5168.290164</v>
      </c>
      <c r="S1588" s="368">
        <f>+VLOOKUP($E1588,Value_Added!$1:$1048576,MATCH(DATE(S$2,1,1),Value_Added!$A$1:$LI$1),FALSE)</f>
        <v>5213.2637109999996</v>
      </c>
      <c r="T1588" s="368">
        <f>+VLOOKUP($E1588,Value_Added!$1:$1048576,MATCH(DATE(T$2,1,1),Value_Added!$A$1:$LI$1),FALSE)</f>
        <v>5258.5576350000001</v>
      </c>
      <c r="U1588" s="368">
        <f>+VLOOKUP($E1588,Value_Added!$1:$1048576,MATCH(DATE(U$2,1,1),Value_Added!$A$1:$LI$1),FALSE)</f>
        <v>5304.269808</v>
      </c>
      <c r="V1588" s="368">
        <f>+VLOOKUP($E1588,Value_Added!$1:$1048576,MATCH(DATE(V$2,1,1),Value_Added!$A$1:$LI$1),FALSE)</f>
        <v>5350.4476969999996</v>
      </c>
      <c r="W1588" s="368">
        <f>+VLOOKUP($E1588,Value_Added!$1:$1048576,MATCH(DATE(W$2,1,1),Value_Added!$A$1:$LI$1),FALSE)</f>
        <v>5397.1179030000003</v>
      </c>
      <c r="X1588" s="368">
        <f>+VLOOKUP($E1588,Value_Added!$1:$1048576,MATCH(DATE(X$2,1,1),Value_Added!$A$1:$LI$1),FALSE)</f>
        <v>5444.2984850000003</v>
      </c>
      <c r="Y1588" s="368">
        <f>+VLOOKUP($E1588,Value_Added!$1:$1048576,MATCH(DATE(Y$2,1,1),Value_Added!$A$1:$LI$1),FALSE)</f>
        <v>5492.0037819999998</v>
      </c>
      <c r="Z1588" s="368">
        <f>+VLOOKUP($E1588,Value_Added!$1:$1048576,MATCH(DATE(Z$2,1,1),Value_Added!$A$1:$LI$1),FALSE)</f>
        <v>5537.3582470000001</v>
      </c>
      <c r="AA1588" s="368">
        <f>+VLOOKUP($E1588,Value_Added!$1:$1048576,MATCH(DATE(AA$2,1,1),Value_Added!$A$1:$LI$1),FALSE)</f>
        <v>5585.0078080000003</v>
      </c>
      <c r="AB1588" s="368">
        <f>+VLOOKUP($E1588,Value_Added!$1:$1048576,MATCH(DATE(AB$2,1,1),Value_Added!$A$1:$LI$1),FALSE)</f>
        <v>5633.8720670000002</v>
      </c>
      <c r="AC1588" s="368">
        <f>+VLOOKUP($E1588,Value_Added!$1:$1048576,MATCH(DATE(AC$2,1,1),Value_Added!$A$1:$LI$1),FALSE)</f>
        <v>5683.5868689999998</v>
      </c>
      <c r="AD1588" s="368">
        <f>+VLOOKUP($E1588,Value_Added!$1:$1048576,MATCH(DATE(AD$2,1,1),Value_Added!$A$1:$LI$1),FALSE)</f>
        <v>5734.0073039999997</v>
      </c>
      <c r="AE1588" s="368">
        <f>+VLOOKUP($E1588,Value_Added!$1:$1048576,MATCH(DATE(AE$2,1,1),Value_Added!$A$1:$LI$1),FALSE)</f>
        <v>5777.14534</v>
      </c>
      <c r="AF1588" s="368">
        <f>+VLOOKUP($E1588,Value_Added!$1:$1048576,MATCH(DATE(AF$2,1,1),Value_Added!$A$1:$LI$1),FALSE)</f>
        <v>5821.9612159999997</v>
      </c>
      <c r="AG1588" s="368">
        <f>+VLOOKUP($E1588,Value_Added!$1:$1048576,MATCH(DATE(AG$2,1,1),Value_Added!$A$1:$LI$1),FALSE)</f>
        <v>5867.7017770000002</v>
      </c>
      <c r="AH1588" s="368">
        <f>+VLOOKUP($E1588,Value_Added!$1:$1048576,MATCH(DATE(AH$2,1,1),Value_Added!$A$1:$LI$1),FALSE)</f>
        <v>5914.1829319999997</v>
      </c>
      <c r="AI1588" s="368">
        <f>+VLOOKUP($E1588,Value_Added!$1:$1048576,MATCH(DATE(AI$2,1,1),Value_Added!$A$1:$LI$1),FALSE)</f>
        <v>5961.345429</v>
      </c>
      <c r="AJ1588" s="368">
        <f>+VLOOKUP($E1588,Value_Added!$1:$1048576,MATCH(DATE(AJ$2,1,1),Value_Added!$A$1:$LI$1),FALSE)</f>
        <v>6009.1702480000004</v>
      </c>
      <c r="AK1588" s="368">
        <f>+VLOOKUP($E1588,Value_Added!$1:$1048576,MATCH(DATE(AK$2,1,1),Value_Added!$A$1:$LI$1),FALSE)</f>
        <v>6057.6538739999996</v>
      </c>
      <c r="AL1588" s="368">
        <f>+VLOOKUP($E1588,Value_Added!$1:$1048576,MATCH(DATE(AL$2,1,1),Value_Added!$A$1:$LI$1),FALSE)</f>
        <v>6106.7991140000004</v>
      </c>
      <c r="AM1588" s="368">
        <f>+VLOOKUP($E1588,Value_Added!$1:$1048576,MATCH(DATE(AM$2,1,1),Value_Added!$A$1:$LI$1),FALSE)</f>
        <v>6156.6117270000004</v>
      </c>
      <c r="AN1588" s="368">
        <f>+VLOOKUP($E1588,Value_Added!$1:$1048576,MATCH(DATE(AN$2,1,1),Value_Added!$A$1:$LI$1),FALSE)</f>
        <v>6207.0996050000003</v>
      </c>
      <c r="AO1588" s="368">
        <f>+VLOOKUP($E1588,Value_Added!$1:$1048576,MATCH(DATE(AO$2,1,1),Value_Added!$A$1:$LI$1),FALSE)</f>
        <v>6258.2725950000004</v>
      </c>
    </row>
    <row r="1589" spans="1:41" ht="15" customHeight="1" x14ac:dyDescent="0.35">
      <c r="A1589" s="394"/>
      <c r="B1589" s="392"/>
      <c r="C1589" s="139" t="s">
        <v>471</v>
      </c>
      <c r="D1589" s="65"/>
      <c r="E1589" s="373" t="s">
        <v>898</v>
      </c>
      <c r="F1589" s="368">
        <f>+VLOOKUP($E1589,Value_Added!$1:$1048576,MATCH(DATE(F$2,1,1),Value_Added!$A$1:$LI$1),FALSE)</f>
        <v>-1480.344861</v>
      </c>
      <c r="G1589" s="368">
        <f>+VLOOKUP($E1589,Value_Added!$1:$1048576,MATCH(DATE(G$2,1,1),Value_Added!$A$1:$LI$1),FALSE)</f>
        <v>-1489.7083560000001</v>
      </c>
      <c r="H1589" s="368">
        <f>+VLOOKUP($E1589,Value_Added!$1:$1048576,MATCH(DATE(H$2,1,1),Value_Added!$A$1:$LI$1),FALSE)</f>
        <v>-1495.8035520000001</v>
      </c>
      <c r="I1589" s="368">
        <f>+VLOOKUP($E1589,Value_Added!$1:$1048576,MATCH(DATE(I$2,1,1),Value_Added!$A$1:$LI$1),FALSE)</f>
        <v>-1501.240307</v>
      </c>
      <c r="J1589" s="368">
        <f>+VLOOKUP($E1589,Value_Added!$1:$1048576,MATCH(DATE(J$2,1,1),Value_Added!$A$1:$LI$1),FALSE)</f>
        <v>-1507.0865670000001</v>
      </c>
      <c r="K1589" s="368">
        <f>+VLOOKUP($E1589,Value_Added!$1:$1048576,MATCH(DATE(K$2,1,1),Value_Added!$A$1:$LI$1),FALSE)</f>
        <v>-1513.665585</v>
      </c>
      <c r="L1589" s="368">
        <f>+VLOOKUP($E1589,Value_Added!$1:$1048576,MATCH(DATE(L$2,1,1),Value_Added!$A$1:$LI$1),FALSE)</f>
        <v>-1520.79277</v>
      </c>
      <c r="M1589" s="368">
        <f>+VLOOKUP($E1589,Value_Added!$1:$1048576,MATCH(DATE(M$2,1,1),Value_Added!$A$1:$LI$1),FALSE)</f>
        <v>-1528.4431890000001</v>
      </c>
      <c r="N1589" s="368">
        <f>+VLOOKUP($E1589,Value_Added!$1:$1048576,MATCH(DATE(N$2,1,1),Value_Added!$A$1:$LI$1),FALSE)</f>
        <v>-1536.577503</v>
      </c>
      <c r="O1589" s="368">
        <f>+VLOOKUP($E1589,Value_Added!$1:$1048576,MATCH(DATE(O$2,1,1),Value_Added!$A$1:$LI$1),FALSE)</f>
        <v>-1545.144869</v>
      </c>
      <c r="P1589" s="368">
        <f>+VLOOKUP($E1589,Value_Added!$1:$1048576,MATCH(DATE(P$2,1,1),Value_Added!$A$1:$LI$1),FALSE)</f>
        <v>-1554.4440629999999</v>
      </c>
      <c r="Q1589" s="368">
        <f>+VLOOKUP($E1589,Value_Added!$1:$1048576,MATCH(DATE(Q$2,1,1),Value_Added!$A$1:$LI$1),FALSE)</f>
        <v>-1564.0000689999999</v>
      </c>
      <c r="R1589" s="368">
        <f>+VLOOKUP($E1589,Value_Added!$1:$1048576,MATCH(DATE(R$2,1,1),Value_Added!$A$1:$LI$1),FALSE)</f>
        <v>-1573.778417</v>
      </c>
      <c r="S1589" s="368">
        <f>+VLOOKUP($E1589,Value_Added!$1:$1048576,MATCH(DATE(S$2,1,1),Value_Added!$A$1:$LI$1),FALSE)</f>
        <v>-1583.797352</v>
      </c>
      <c r="T1589" s="368">
        <f>+VLOOKUP($E1589,Value_Added!$1:$1048576,MATCH(DATE(T$2,1,1),Value_Added!$A$1:$LI$1),FALSE)</f>
        <v>-1594.06998</v>
      </c>
      <c r="U1589" s="368">
        <f>+VLOOKUP($E1589,Value_Added!$1:$1048576,MATCH(DATE(U$2,1,1),Value_Added!$A$1:$LI$1),FALSE)</f>
        <v>-1604.6044999999999</v>
      </c>
      <c r="V1589" s="368">
        <f>+VLOOKUP($E1589,Value_Added!$1:$1048576,MATCH(DATE(V$2,1,1),Value_Added!$A$1:$LI$1),FALSE)</f>
        <v>-1615.4077159999999</v>
      </c>
      <c r="W1589" s="368">
        <f>+VLOOKUP($E1589,Value_Added!$1:$1048576,MATCH(DATE(W$2,1,1),Value_Added!$A$1:$LI$1),FALSE)</f>
        <v>-1626.4862659999999</v>
      </c>
      <c r="X1589" s="368">
        <f>+VLOOKUP($E1589,Value_Added!$1:$1048576,MATCH(DATE(X$2,1,1),Value_Added!$A$1:$LI$1),FALSE)</f>
        <v>-1637.8467840000001</v>
      </c>
      <c r="Y1589" s="368">
        <f>+VLOOKUP($E1589,Value_Added!$1:$1048576,MATCH(DATE(Y$2,1,1),Value_Added!$A$1:$LI$1),FALSE)</f>
        <v>-1649.4956950000001</v>
      </c>
      <c r="Z1589" s="368">
        <f>+VLOOKUP($E1589,Value_Added!$1:$1048576,MATCH(DATE(Z$2,1,1),Value_Added!$A$1:$LI$1),FALSE)</f>
        <v>-1661.1996630000001</v>
      </c>
      <c r="AA1589" s="368">
        <f>+VLOOKUP($E1589,Value_Added!$1:$1048576,MATCH(DATE(AA$2,1,1),Value_Added!$A$1:$LI$1),FALSE)</f>
        <v>-1673.2641470000001</v>
      </c>
      <c r="AB1589" s="368">
        <f>+VLOOKUP($E1589,Value_Added!$1:$1048576,MATCH(DATE(AB$2,1,1),Value_Added!$A$1:$LI$1),FALSE)</f>
        <v>-1685.7015329999999</v>
      </c>
      <c r="AC1589" s="368">
        <f>+VLOOKUP($E1589,Value_Added!$1:$1048576,MATCH(DATE(AC$2,1,1),Value_Added!$A$1:$LI$1),FALSE)</f>
        <v>-1698.4924840000001</v>
      </c>
      <c r="AD1589" s="368">
        <f>+VLOOKUP($E1589,Value_Added!$1:$1048576,MATCH(DATE(AD$2,1,1),Value_Added!$A$1:$LI$1),FALSE)</f>
        <v>-1711.625252</v>
      </c>
      <c r="AE1589" s="368">
        <f>+VLOOKUP($E1589,Value_Added!$1:$1048576,MATCH(DATE(AE$2,1,1),Value_Added!$A$1:$LI$1),FALSE)</f>
        <v>-1724.425017</v>
      </c>
      <c r="AF1589" s="368">
        <f>+VLOOKUP($E1589,Value_Added!$1:$1048576,MATCH(DATE(AF$2,1,1),Value_Added!$A$1:$LI$1),FALSE)</f>
        <v>-1737.409148</v>
      </c>
      <c r="AG1589" s="368">
        <f>+VLOOKUP($E1589,Value_Added!$1:$1048576,MATCH(DATE(AG$2,1,1),Value_Added!$A$1:$LI$1),FALSE)</f>
        <v>-1750.676641</v>
      </c>
      <c r="AH1589" s="368">
        <f>+VLOOKUP($E1589,Value_Added!$1:$1048576,MATCH(DATE(AH$2,1,1),Value_Added!$A$1:$LI$1),FALSE)</f>
        <v>-1764.2496389999999</v>
      </c>
      <c r="AI1589" s="368">
        <f>+VLOOKUP($E1589,Value_Added!$1:$1048576,MATCH(DATE(AI$2,1,1),Value_Added!$A$1:$LI$1),FALSE)</f>
        <v>-1778.141445</v>
      </c>
      <c r="AJ1589" s="368">
        <f>+VLOOKUP($E1589,Value_Added!$1:$1048576,MATCH(DATE(AJ$2,1,1),Value_Added!$A$1:$LI$1),FALSE)</f>
        <v>-1792.3638980000001</v>
      </c>
      <c r="AK1589" s="368">
        <f>+VLOOKUP($E1589,Value_Added!$1:$1048576,MATCH(DATE(AK$2,1,1),Value_Added!$A$1:$LI$1),FALSE)</f>
        <v>-1806.92695</v>
      </c>
      <c r="AL1589" s="368">
        <f>+VLOOKUP($E1589,Value_Added!$1:$1048576,MATCH(DATE(AL$2,1,1),Value_Added!$A$1:$LI$1),FALSE)</f>
        <v>-1821.8385740000001</v>
      </c>
      <c r="AM1589" s="368">
        <f>+VLOOKUP($E1589,Value_Added!$1:$1048576,MATCH(DATE(AM$2,1,1),Value_Added!$A$1:$LI$1),FALSE)</f>
        <v>-1837.105294</v>
      </c>
      <c r="AN1589" s="368">
        <f>+VLOOKUP($E1589,Value_Added!$1:$1048576,MATCH(DATE(AN$2,1,1),Value_Added!$A$1:$LI$1),FALSE)</f>
        <v>-1852.7329540000001</v>
      </c>
      <c r="AO1589" s="368">
        <f>+VLOOKUP($E1589,Value_Added!$1:$1048576,MATCH(DATE(AO$2,1,1),Value_Added!$A$1:$LI$1),FALSE)</f>
        <v>-1868.7273540000001</v>
      </c>
    </row>
    <row r="1590" spans="1:41" ht="15" customHeight="1" x14ac:dyDescent="0.35">
      <c r="A1590" s="394"/>
      <c r="B1590" s="398" t="s">
        <v>976</v>
      </c>
      <c r="C1590" s="370" t="s">
        <v>520</v>
      </c>
      <c r="D1590" s="377"/>
      <c r="E1590" s="374"/>
      <c r="F1590" s="371"/>
      <c r="G1590" s="371"/>
      <c r="H1590" s="371"/>
      <c r="I1590" s="371"/>
      <c r="J1590" s="371"/>
      <c r="K1590" s="371"/>
      <c r="L1590" s="371"/>
      <c r="M1590" s="371"/>
      <c r="N1590" s="371"/>
      <c r="O1590" s="371"/>
      <c r="P1590" s="371"/>
      <c r="Q1590" s="371"/>
      <c r="R1590" s="371"/>
      <c r="S1590" s="371"/>
      <c r="T1590" s="371"/>
      <c r="U1590" s="371"/>
      <c r="V1590" s="371"/>
      <c r="W1590" s="371"/>
      <c r="X1590" s="371"/>
      <c r="Y1590" s="371"/>
      <c r="Z1590" s="371"/>
      <c r="AA1590" s="371"/>
      <c r="AB1590" s="371"/>
      <c r="AC1590" s="371"/>
      <c r="AD1590" s="371"/>
      <c r="AE1590" s="371"/>
      <c r="AF1590" s="371"/>
      <c r="AG1590" s="371"/>
      <c r="AH1590" s="371"/>
      <c r="AI1590" s="371"/>
      <c r="AJ1590" s="371"/>
      <c r="AK1590" s="371"/>
      <c r="AL1590" s="371"/>
      <c r="AM1590" s="371"/>
      <c r="AN1590" s="371"/>
      <c r="AO1590" s="371"/>
    </row>
    <row r="1591" spans="1:41" ht="15" customHeight="1" x14ac:dyDescent="0.35">
      <c r="A1591" s="394"/>
      <c r="B1591" s="399"/>
      <c r="C1591" s="97" t="s">
        <v>977</v>
      </c>
      <c r="D1591" s="93"/>
      <c r="E1591" s="375"/>
      <c r="F1591" s="372"/>
      <c r="G1591" s="372"/>
      <c r="H1591" s="372"/>
      <c r="I1591" s="372"/>
      <c r="J1591" s="372"/>
      <c r="K1591" s="372"/>
      <c r="L1591" s="372"/>
      <c r="M1591" s="372"/>
      <c r="N1591" s="372"/>
      <c r="O1591" s="372"/>
      <c r="P1591" s="372"/>
      <c r="Q1591" s="372"/>
      <c r="R1591" s="372"/>
      <c r="S1591" s="372"/>
      <c r="T1591" s="372"/>
      <c r="U1591" s="372"/>
      <c r="V1591" s="372"/>
      <c r="W1591" s="372"/>
      <c r="X1591" s="372"/>
      <c r="Y1591" s="372"/>
      <c r="Z1591" s="372"/>
      <c r="AA1591" s="372"/>
      <c r="AB1591" s="372"/>
      <c r="AC1591" s="372"/>
      <c r="AD1591" s="372"/>
      <c r="AE1591" s="372"/>
      <c r="AF1591" s="372"/>
      <c r="AG1591" s="372"/>
      <c r="AH1591" s="372"/>
      <c r="AI1591" s="372"/>
      <c r="AJ1591" s="372"/>
      <c r="AK1591" s="372"/>
      <c r="AL1591" s="372"/>
      <c r="AM1591" s="372"/>
      <c r="AN1591" s="372"/>
      <c r="AO1591" s="372"/>
    </row>
    <row r="1592" spans="1:41" ht="15" customHeight="1" x14ac:dyDescent="0.35">
      <c r="A1592" s="394"/>
      <c r="B1592" s="399"/>
      <c r="C1592" s="97" t="s">
        <v>978</v>
      </c>
      <c r="D1592" s="93"/>
      <c r="E1592" s="375"/>
      <c r="F1592" s="372"/>
      <c r="G1592" s="372"/>
      <c r="H1592" s="372"/>
      <c r="I1592" s="372"/>
      <c r="J1592" s="372"/>
      <c r="K1592" s="372"/>
      <c r="L1592" s="372"/>
      <c r="M1592" s="372"/>
      <c r="N1592" s="372"/>
      <c r="O1592" s="372"/>
      <c r="P1592" s="372"/>
      <c r="Q1592" s="372"/>
      <c r="R1592" s="372"/>
      <c r="S1592" s="372"/>
      <c r="T1592" s="372"/>
      <c r="U1592" s="372"/>
      <c r="V1592" s="372"/>
      <c r="W1592" s="372"/>
      <c r="X1592" s="372"/>
      <c r="Y1592" s="372"/>
      <c r="Z1592" s="372"/>
      <c r="AA1592" s="372"/>
      <c r="AB1592" s="372"/>
      <c r="AC1592" s="372"/>
      <c r="AD1592" s="372"/>
      <c r="AE1592" s="372"/>
      <c r="AF1592" s="372"/>
      <c r="AG1592" s="372"/>
      <c r="AH1592" s="372"/>
      <c r="AI1592" s="372"/>
      <c r="AJ1592" s="372"/>
      <c r="AK1592" s="372"/>
      <c r="AL1592" s="372"/>
      <c r="AM1592" s="372"/>
      <c r="AN1592" s="372"/>
      <c r="AO1592" s="372"/>
    </row>
    <row r="1593" spans="1:41" ht="15" customHeight="1" x14ac:dyDescent="0.35">
      <c r="A1593" s="394"/>
      <c r="B1593" s="399"/>
      <c r="C1593" s="97" t="s">
        <v>979</v>
      </c>
      <c r="D1593" s="93"/>
      <c r="E1593" s="375"/>
      <c r="F1593" s="372"/>
      <c r="G1593" s="372"/>
      <c r="H1593" s="372"/>
      <c r="I1593" s="372"/>
      <c r="J1593" s="372"/>
      <c r="K1593" s="372"/>
      <c r="L1593" s="372"/>
      <c r="M1593" s="372"/>
      <c r="N1593" s="372"/>
      <c r="O1593" s="372"/>
      <c r="P1593" s="372"/>
      <c r="Q1593" s="372"/>
      <c r="R1593" s="372"/>
      <c r="S1593" s="372"/>
      <c r="T1593" s="372"/>
      <c r="U1593" s="372"/>
      <c r="V1593" s="372"/>
      <c r="W1593" s="372"/>
      <c r="X1593" s="372"/>
      <c r="Y1593" s="372"/>
      <c r="Z1593" s="372"/>
      <c r="AA1593" s="372"/>
      <c r="AB1593" s="372"/>
      <c r="AC1593" s="372"/>
      <c r="AD1593" s="372"/>
      <c r="AE1593" s="372"/>
      <c r="AF1593" s="372"/>
      <c r="AG1593" s="372"/>
      <c r="AH1593" s="372"/>
      <c r="AI1593" s="372"/>
      <c r="AJ1593" s="372"/>
      <c r="AK1593" s="372"/>
      <c r="AL1593" s="372"/>
      <c r="AM1593" s="372"/>
      <c r="AN1593" s="372"/>
      <c r="AO1593" s="372"/>
    </row>
    <row r="1594" spans="1:41" ht="15" customHeight="1" x14ac:dyDescent="0.35">
      <c r="A1594" s="394"/>
      <c r="B1594" s="399"/>
      <c r="C1594" s="98" t="s">
        <v>980</v>
      </c>
      <c r="D1594" s="94"/>
      <c r="E1594" s="376"/>
      <c r="F1594" s="305"/>
      <c r="G1594" s="305"/>
      <c r="H1594" s="305"/>
      <c r="I1594" s="305"/>
      <c r="J1594" s="305"/>
      <c r="K1594" s="305"/>
      <c r="L1594" s="305"/>
      <c r="M1594" s="305"/>
      <c r="N1594" s="305"/>
      <c r="O1594" s="305"/>
      <c r="P1594" s="305"/>
      <c r="Q1594" s="305"/>
      <c r="R1594" s="305"/>
      <c r="S1594" s="305"/>
      <c r="T1594" s="305"/>
      <c r="U1594" s="305"/>
      <c r="V1594" s="305"/>
      <c r="W1594" s="305"/>
      <c r="X1594" s="305"/>
      <c r="Y1594" s="305"/>
      <c r="Z1594" s="305"/>
      <c r="AA1594" s="305"/>
      <c r="AB1594" s="305"/>
      <c r="AC1594" s="305"/>
      <c r="AD1594" s="305"/>
      <c r="AE1594" s="305"/>
      <c r="AF1594" s="305"/>
      <c r="AG1594" s="305"/>
      <c r="AH1594" s="305"/>
      <c r="AI1594" s="305"/>
      <c r="AJ1594" s="305"/>
      <c r="AK1594" s="305"/>
      <c r="AL1594" s="305"/>
      <c r="AM1594" s="305"/>
      <c r="AN1594" s="305"/>
      <c r="AO1594" s="305"/>
    </row>
    <row r="1595" spans="1:41" ht="15" customHeight="1" x14ac:dyDescent="0.35">
      <c r="A1595" s="394"/>
      <c r="B1595" s="399"/>
      <c r="C1595" s="370" t="s">
        <v>445</v>
      </c>
      <c r="D1595" s="377"/>
      <c r="E1595" s="375"/>
      <c r="F1595" s="372"/>
      <c r="G1595" s="372"/>
      <c r="H1595" s="372"/>
      <c r="I1595" s="372"/>
      <c r="J1595" s="372"/>
      <c r="K1595" s="372"/>
      <c r="L1595" s="372"/>
      <c r="M1595" s="372"/>
      <c r="N1595" s="372"/>
      <c r="O1595" s="372"/>
      <c r="P1595" s="372"/>
      <c r="Q1595" s="372"/>
      <c r="R1595" s="372"/>
      <c r="S1595" s="372"/>
      <c r="T1595" s="372"/>
      <c r="U1595" s="372"/>
      <c r="V1595" s="372"/>
      <c r="W1595" s="372"/>
      <c r="X1595" s="372"/>
      <c r="Y1595" s="372"/>
      <c r="Z1595" s="372"/>
      <c r="AA1595" s="372"/>
      <c r="AB1595" s="372"/>
      <c r="AC1595" s="372"/>
      <c r="AD1595" s="372"/>
      <c r="AE1595" s="372"/>
      <c r="AF1595" s="372"/>
      <c r="AG1595" s="372"/>
      <c r="AH1595" s="372"/>
      <c r="AI1595" s="372"/>
      <c r="AJ1595" s="372"/>
      <c r="AK1595" s="372"/>
      <c r="AL1595" s="372"/>
      <c r="AM1595" s="372"/>
      <c r="AN1595" s="372"/>
      <c r="AO1595" s="372"/>
    </row>
    <row r="1596" spans="1:41" ht="15" customHeight="1" x14ac:dyDescent="0.35">
      <c r="A1596" s="394"/>
      <c r="B1596" s="399"/>
      <c r="C1596" s="97" t="s">
        <v>977</v>
      </c>
      <c r="D1596" s="93"/>
      <c r="E1596" s="375"/>
      <c r="F1596" s="372"/>
      <c r="G1596" s="372"/>
      <c r="H1596" s="372"/>
      <c r="I1596" s="372"/>
      <c r="J1596" s="372"/>
      <c r="K1596" s="372"/>
      <c r="L1596" s="372"/>
      <c r="M1596" s="372"/>
      <c r="N1596" s="372"/>
      <c r="O1596" s="372"/>
      <c r="P1596" s="372"/>
      <c r="Q1596" s="372"/>
      <c r="R1596" s="372"/>
      <c r="S1596" s="372"/>
      <c r="T1596" s="372"/>
      <c r="U1596" s="372"/>
      <c r="V1596" s="372"/>
      <c r="W1596" s="372"/>
      <c r="X1596" s="372"/>
      <c r="Y1596" s="372"/>
      <c r="Z1596" s="372"/>
      <c r="AA1596" s="372"/>
      <c r="AB1596" s="372"/>
      <c r="AC1596" s="372"/>
      <c r="AD1596" s="372"/>
      <c r="AE1596" s="372"/>
      <c r="AF1596" s="372"/>
      <c r="AG1596" s="372"/>
      <c r="AH1596" s="372"/>
      <c r="AI1596" s="372"/>
      <c r="AJ1596" s="372"/>
      <c r="AK1596" s="372"/>
      <c r="AL1596" s="372"/>
      <c r="AM1596" s="372"/>
      <c r="AN1596" s="372"/>
      <c r="AO1596" s="372"/>
    </row>
    <row r="1597" spans="1:41" ht="15" customHeight="1" x14ac:dyDescent="0.35">
      <c r="A1597" s="394"/>
      <c r="B1597" s="399"/>
      <c r="C1597" s="97" t="s">
        <v>978</v>
      </c>
      <c r="D1597" s="93"/>
      <c r="E1597" s="375"/>
      <c r="F1597" s="372"/>
      <c r="G1597" s="372"/>
      <c r="H1597" s="372"/>
      <c r="I1597" s="372"/>
      <c r="J1597" s="372"/>
      <c r="K1597" s="372"/>
      <c r="L1597" s="372"/>
      <c r="M1597" s="372"/>
      <c r="N1597" s="372"/>
      <c r="O1597" s="372"/>
      <c r="P1597" s="372"/>
      <c r="Q1597" s="372"/>
      <c r="R1597" s="372"/>
      <c r="S1597" s="372"/>
      <c r="T1597" s="372"/>
      <c r="U1597" s="372"/>
      <c r="V1597" s="372"/>
      <c r="W1597" s="372"/>
      <c r="X1597" s="372"/>
      <c r="Y1597" s="372"/>
      <c r="Z1597" s="372"/>
      <c r="AA1597" s="372"/>
      <c r="AB1597" s="372"/>
      <c r="AC1597" s="372"/>
      <c r="AD1597" s="372"/>
      <c r="AE1597" s="372"/>
      <c r="AF1597" s="372"/>
      <c r="AG1597" s="372"/>
      <c r="AH1597" s="372"/>
      <c r="AI1597" s="372"/>
      <c r="AJ1597" s="372"/>
      <c r="AK1597" s="372"/>
      <c r="AL1597" s="372"/>
      <c r="AM1597" s="372"/>
      <c r="AN1597" s="372"/>
      <c r="AO1597" s="372"/>
    </row>
    <row r="1598" spans="1:41" ht="15" customHeight="1" x14ac:dyDescent="0.35">
      <c r="A1598" s="394"/>
      <c r="B1598" s="399"/>
      <c r="C1598" s="97" t="s">
        <v>979</v>
      </c>
      <c r="D1598" s="93"/>
      <c r="E1598" s="375"/>
      <c r="F1598" s="372"/>
      <c r="G1598" s="372"/>
      <c r="H1598" s="372"/>
      <c r="I1598" s="372"/>
      <c r="J1598" s="372"/>
      <c r="K1598" s="372"/>
      <c r="L1598" s="372"/>
      <c r="M1598" s="372"/>
      <c r="N1598" s="372"/>
      <c r="O1598" s="372"/>
      <c r="P1598" s="372"/>
      <c r="Q1598" s="372"/>
      <c r="R1598" s="372"/>
      <c r="S1598" s="372"/>
      <c r="T1598" s="372"/>
      <c r="U1598" s="372"/>
      <c r="V1598" s="372"/>
      <c r="W1598" s="372"/>
      <c r="X1598" s="372"/>
      <c r="Y1598" s="372"/>
      <c r="Z1598" s="372"/>
      <c r="AA1598" s="372"/>
      <c r="AB1598" s="372"/>
      <c r="AC1598" s="372"/>
      <c r="AD1598" s="372"/>
      <c r="AE1598" s="372"/>
      <c r="AF1598" s="372"/>
      <c r="AG1598" s="372"/>
      <c r="AH1598" s="372"/>
      <c r="AI1598" s="372"/>
      <c r="AJ1598" s="372"/>
      <c r="AK1598" s="372"/>
      <c r="AL1598" s="372"/>
      <c r="AM1598" s="372"/>
      <c r="AN1598" s="372"/>
      <c r="AO1598" s="372"/>
    </row>
    <row r="1599" spans="1:41" ht="15" customHeight="1" x14ac:dyDescent="0.35">
      <c r="A1599" s="394"/>
      <c r="B1599" s="400"/>
      <c r="C1599" s="98" t="s">
        <v>980</v>
      </c>
      <c r="D1599" s="94"/>
      <c r="E1599" s="376"/>
      <c r="F1599" s="305"/>
      <c r="G1599" s="305"/>
      <c r="H1599" s="305"/>
      <c r="I1599" s="305"/>
      <c r="J1599" s="305"/>
      <c r="K1599" s="305"/>
      <c r="L1599" s="305"/>
      <c r="M1599" s="305"/>
      <c r="N1599" s="305"/>
      <c r="O1599" s="305"/>
      <c r="P1599" s="305"/>
      <c r="Q1599" s="305"/>
      <c r="R1599" s="305"/>
      <c r="S1599" s="305"/>
      <c r="T1599" s="305"/>
      <c r="U1599" s="305"/>
      <c r="V1599" s="305"/>
      <c r="W1599" s="305"/>
      <c r="X1599" s="305"/>
      <c r="Y1599" s="305"/>
      <c r="Z1599" s="305"/>
      <c r="AA1599" s="305"/>
      <c r="AB1599" s="305"/>
      <c r="AC1599" s="305"/>
      <c r="AD1599" s="305"/>
      <c r="AE1599" s="305"/>
      <c r="AF1599" s="305"/>
      <c r="AG1599" s="305"/>
      <c r="AH1599" s="305"/>
      <c r="AI1599" s="305"/>
      <c r="AJ1599" s="305"/>
      <c r="AK1599" s="305"/>
      <c r="AL1599" s="305"/>
      <c r="AM1599" s="305"/>
      <c r="AN1599" s="305"/>
      <c r="AO1599" s="305"/>
    </row>
    <row r="1600" spans="1:41" s="92" customFormat="1" ht="15" customHeight="1" x14ac:dyDescent="0.35">
      <c r="A1600" s="394"/>
      <c r="B1600" s="396" t="s">
        <v>984</v>
      </c>
      <c r="C1600" s="75" t="s">
        <v>737</v>
      </c>
      <c r="D1600" s="132"/>
      <c r="E1600" s="75" t="s">
        <v>899</v>
      </c>
      <c r="F1600" s="317">
        <f>+VLOOKUP($E1600,INV!$1:$1048576,MATCH(DATE(F$2,1,1),INV!$A$1:$LI$1),FALSE)</f>
        <v>472662.04550000001</v>
      </c>
      <c r="G1600" s="317">
        <f>+VLOOKUP($E1600,INV!$1:$1048576,MATCH(DATE(G$2,1,1),INV!$A$1:$LI$1),FALSE)</f>
        <v>477830.18150000001</v>
      </c>
      <c r="H1600" s="317">
        <f>+VLOOKUP($E1600,INV!$1:$1048576,MATCH(DATE(H$2,1,1),INV!$A$1:$LI$1),FALSE)</f>
        <v>482997.15360000002</v>
      </c>
      <c r="I1600" s="317">
        <f>+VLOOKUP($E1600,INV!$1:$1048576,MATCH(DATE(I$2,1,1),INV!$A$1:$LI$1),FALSE)</f>
        <v>488279.43650000001</v>
      </c>
      <c r="J1600" s="317">
        <f>+VLOOKUP($E1600,INV!$1:$1048576,MATCH(DATE(J$2,1,1),INV!$A$1:$LI$1),FALSE)</f>
        <v>493728.2807</v>
      </c>
      <c r="K1600" s="317">
        <f>+VLOOKUP($E1600,INV!$1:$1048576,MATCH(DATE(K$2,1,1),INV!$A$1:$LI$1),FALSE)</f>
        <v>499364.26289999997</v>
      </c>
      <c r="L1600" s="317">
        <f>+VLOOKUP($E1600,INV!$1:$1048576,MATCH(DATE(L$2,1,1),INV!$A$1:$LI$1),FALSE)</f>
        <v>505156.02879999997</v>
      </c>
      <c r="M1600" s="317">
        <f>+VLOOKUP($E1600,INV!$1:$1048576,MATCH(DATE(M$2,1,1),INV!$A$1:$LI$1),FALSE)</f>
        <v>511106.49550000002</v>
      </c>
      <c r="N1600" s="317">
        <f>+VLOOKUP($E1600,INV!$1:$1048576,MATCH(DATE(N$2,1,1),INV!$A$1:$LI$1),FALSE)</f>
        <v>517218.79340000002</v>
      </c>
      <c r="O1600" s="317">
        <f>+VLOOKUP($E1600,INV!$1:$1048576,MATCH(DATE(O$2,1,1),INV!$A$1:$LI$1),FALSE)</f>
        <v>523492.72769999999</v>
      </c>
      <c r="P1600" s="317">
        <f>+VLOOKUP($E1600,INV!$1:$1048576,MATCH(DATE(P$2,1,1),INV!$A$1:$LI$1),FALSE)</f>
        <v>530005.97779999999</v>
      </c>
      <c r="Q1600" s="317">
        <f>+VLOOKUP($E1600,INV!$1:$1048576,MATCH(DATE(Q$2,1,1),INV!$A$1:$LI$1),FALSE)</f>
        <v>536690.76229999994</v>
      </c>
      <c r="R1600" s="317">
        <f>+VLOOKUP($E1600,INV!$1:$1048576,MATCH(DATE(R$2,1,1),INV!$A$1:$LI$1),FALSE)</f>
        <v>543523.01520000002</v>
      </c>
      <c r="S1600" s="317">
        <f>+VLOOKUP($E1600,INV!$1:$1048576,MATCH(DATE(S$2,1,1),INV!$A$1:$LI$1),FALSE)</f>
        <v>550495.06200000003</v>
      </c>
      <c r="T1600" s="317">
        <f>+VLOOKUP($E1600,INV!$1:$1048576,MATCH(DATE(T$2,1,1),INV!$A$1:$LI$1),FALSE)</f>
        <v>557604.9192</v>
      </c>
      <c r="U1600" s="317">
        <f>+VLOOKUP($E1600,INV!$1:$1048576,MATCH(DATE(U$2,1,1),INV!$A$1:$LI$1),FALSE)</f>
        <v>564853.01780000003</v>
      </c>
      <c r="V1600" s="317">
        <f>+VLOOKUP($E1600,INV!$1:$1048576,MATCH(DATE(V$2,1,1),INV!$A$1:$LI$1),FALSE)</f>
        <v>572247.06649999996</v>
      </c>
      <c r="W1600" s="317">
        <f>+VLOOKUP($E1600,INV!$1:$1048576,MATCH(DATE(W$2,1,1),INV!$A$1:$LI$1),FALSE)</f>
        <v>579799.13459999999</v>
      </c>
      <c r="X1600" s="317">
        <f>+VLOOKUP($E1600,INV!$1:$1048576,MATCH(DATE(X$2,1,1),INV!$A$1:$LI$1),FALSE)</f>
        <v>587517.51919999998</v>
      </c>
      <c r="Y1600" s="317">
        <f>+VLOOKUP($E1600,INV!$1:$1048576,MATCH(DATE(Y$2,1,1),INV!$A$1:$LI$1),FALSE)</f>
        <v>595408.69579999999</v>
      </c>
      <c r="Z1600" s="317">
        <f>+VLOOKUP($E1600,INV!$1:$1048576,MATCH(DATE(Z$2,1,1),INV!$A$1:$LI$1),FALSE)</f>
        <v>603420.22690000001</v>
      </c>
      <c r="AA1600" s="317">
        <f>+VLOOKUP($E1600,INV!$1:$1048576,MATCH(DATE(AA$2,1,1),INV!$A$1:$LI$1),FALSE)</f>
        <v>611606.0172</v>
      </c>
      <c r="AB1600" s="317">
        <f>+VLOOKUP($E1600,INV!$1:$1048576,MATCH(DATE(AB$2,1,1),INV!$A$1:$LI$1),FALSE)</f>
        <v>619988.47230000002</v>
      </c>
      <c r="AC1600" s="317">
        <f>+VLOOKUP($E1600,INV!$1:$1048576,MATCH(DATE(AC$2,1,1),INV!$A$1:$LI$1),FALSE)</f>
        <v>628578.20719999995</v>
      </c>
      <c r="AD1600" s="317">
        <f>+VLOOKUP($E1600,INV!$1:$1048576,MATCH(DATE(AD$2,1,1),INV!$A$1:$LI$1),FALSE)</f>
        <v>637381.54040000006</v>
      </c>
      <c r="AE1600" s="317">
        <f>+VLOOKUP($E1600,INV!$1:$1048576,MATCH(DATE(AE$2,1,1),INV!$A$1:$LI$1),FALSE)</f>
        <v>646233.23419999995</v>
      </c>
      <c r="AF1600" s="317">
        <f>+VLOOKUP($E1600,INV!$1:$1048576,MATCH(DATE(AF$2,1,1),INV!$A$1:$LI$1),FALSE)</f>
        <v>655192.87659999996</v>
      </c>
      <c r="AG1600" s="317">
        <f>+VLOOKUP($E1600,INV!$1:$1048576,MATCH(DATE(AG$2,1,1),INV!$A$1:$LI$1),FALSE)</f>
        <v>664292.29319999996</v>
      </c>
      <c r="AH1600" s="317">
        <f>+VLOOKUP($E1600,INV!$1:$1048576,MATCH(DATE(AH$2,1,1),INV!$A$1:$LI$1),FALSE)</f>
        <v>673551.02630000003</v>
      </c>
      <c r="AI1600" s="317">
        <f>+VLOOKUP($E1600,INV!$1:$1048576,MATCH(DATE(AI$2,1,1),INV!$A$1:$LI$1),FALSE)</f>
        <v>682983.3321</v>
      </c>
      <c r="AJ1600" s="317">
        <f>+VLOOKUP($E1600,INV!$1:$1048576,MATCH(DATE(AJ$2,1,1),INV!$A$1:$LI$1),FALSE)</f>
        <v>692599.86800000002</v>
      </c>
      <c r="AK1600" s="317">
        <f>+VLOOKUP($E1600,INV!$1:$1048576,MATCH(DATE(AK$2,1,1),INV!$A$1:$LI$1),FALSE)</f>
        <v>702408.33889999997</v>
      </c>
      <c r="AL1600" s="317">
        <f>+VLOOKUP($E1600,INV!$1:$1048576,MATCH(DATE(AL$2,1,1),INV!$A$1:$LI$1),FALSE)</f>
        <v>712414.1041</v>
      </c>
      <c r="AM1600" s="317">
        <f>+VLOOKUP($E1600,INV!$1:$1048576,MATCH(DATE(AM$2,1,1),INV!$A$1:$LI$1),FALSE)</f>
        <v>722620.83490000002</v>
      </c>
      <c r="AN1600" s="317">
        <f>+VLOOKUP($E1600,INV!$1:$1048576,MATCH(DATE(AN$2,1,1),INV!$A$1:$LI$1),FALSE)</f>
        <v>733031.1692</v>
      </c>
      <c r="AO1600" s="317">
        <f>+VLOOKUP($E1600,INV!$1:$1048576,MATCH(DATE(AO$2,1,1),INV!$A$1:$LI$1),FALSE)</f>
        <v>743647.2121</v>
      </c>
    </row>
    <row r="1601" spans="1:41" s="92" customFormat="1" ht="15" customHeight="1" x14ac:dyDescent="0.35">
      <c r="A1601" s="394"/>
      <c r="B1601" s="396"/>
      <c r="C1601" s="75" t="s">
        <v>739</v>
      </c>
      <c r="D1601" s="132"/>
      <c r="E1601" s="75" t="s">
        <v>900</v>
      </c>
      <c r="F1601" s="317">
        <f>+VLOOKUP($E1601,INV!$1:$1048576,MATCH(DATE(F$2,1,1),INV!$A$1:$LI$1),FALSE)</f>
        <v>4438.7946030000003</v>
      </c>
      <c r="G1601" s="317">
        <f>+VLOOKUP($E1601,INV!$1:$1048576,MATCH(DATE(G$2,1,1),INV!$A$1:$LI$1),FALSE)</f>
        <v>4472.0344590000004</v>
      </c>
      <c r="H1601" s="317">
        <f>+VLOOKUP($E1601,INV!$1:$1048576,MATCH(DATE(H$2,1,1),INV!$A$1:$LI$1),FALSE)</f>
        <v>4500.5477069999997</v>
      </c>
      <c r="I1601" s="317">
        <f>+VLOOKUP($E1601,INV!$1:$1048576,MATCH(DATE(I$2,1,1),INV!$A$1:$LI$1),FALSE)</f>
        <v>4530.4528039999996</v>
      </c>
      <c r="J1601" s="317">
        <f>+VLOOKUP($E1601,INV!$1:$1048576,MATCH(DATE(J$2,1,1),INV!$A$1:$LI$1),FALSE)</f>
        <v>4563.9154769999996</v>
      </c>
      <c r="K1601" s="317">
        <f>+VLOOKUP($E1601,INV!$1:$1048576,MATCH(DATE(K$2,1,1),INV!$A$1:$LI$1),FALSE)</f>
        <v>4601.3544659999998</v>
      </c>
      <c r="L1601" s="317">
        <f>+VLOOKUP($E1601,INV!$1:$1048576,MATCH(DATE(L$2,1,1),INV!$A$1:$LI$1),FALSE)</f>
        <v>4642.0663070000001</v>
      </c>
      <c r="M1601" s="317">
        <f>+VLOOKUP($E1601,INV!$1:$1048576,MATCH(DATE(M$2,1,1),INV!$A$1:$LI$1),FALSE)</f>
        <v>4685.809182</v>
      </c>
      <c r="N1601" s="317">
        <f>+VLOOKUP($E1601,INV!$1:$1048576,MATCH(DATE(N$2,1,1),INV!$A$1:$LI$1),FALSE)</f>
        <v>4732.3762100000004</v>
      </c>
      <c r="O1601" s="317">
        <f>+VLOOKUP($E1601,INV!$1:$1048576,MATCH(DATE(O$2,1,1),INV!$A$1:$LI$1),FALSE)</f>
        <v>4781.547149</v>
      </c>
      <c r="P1601" s="317">
        <f>+VLOOKUP($E1601,INV!$1:$1048576,MATCH(DATE(P$2,1,1),INV!$A$1:$LI$1),FALSE)</f>
        <v>4834.1092239999998</v>
      </c>
      <c r="Q1601" s="317">
        <f>+VLOOKUP($E1601,INV!$1:$1048576,MATCH(DATE(Q$2,1,1),INV!$A$1:$LI$1),FALSE)</f>
        <v>4888.8620289999999</v>
      </c>
      <c r="R1601" s="317">
        <f>+VLOOKUP($E1601,INV!$1:$1048576,MATCH(DATE(R$2,1,1),INV!$A$1:$LI$1),FALSE)</f>
        <v>4945.3645720000004</v>
      </c>
      <c r="S1601" s="317">
        <f>+VLOOKUP($E1601,INV!$1:$1048576,MATCH(DATE(S$2,1,1),INV!$A$1:$LI$1),FALSE)</f>
        <v>5003.4121329999998</v>
      </c>
      <c r="T1601" s="317">
        <f>+VLOOKUP($E1601,INV!$1:$1048576,MATCH(DATE(T$2,1,1),INV!$A$1:$LI$1),FALSE)</f>
        <v>5062.848223</v>
      </c>
      <c r="U1601" s="317">
        <f>+VLOOKUP($E1601,INV!$1:$1048576,MATCH(DATE(U$2,1,1),INV!$A$1:$LI$1),FALSE)</f>
        <v>5123.5292579999996</v>
      </c>
      <c r="V1601" s="317">
        <f>+VLOOKUP($E1601,INV!$1:$1048576,MATCH(DATE(V$2,1,1),INV!$A$1:$LI$1),FALSE)</f>
        <v>5185.3987930000003</v>
      </c>
      <c r="W1601" s="317">
        <f>+VLOOKUP($E1601,INV!$1:$1048576,MATCH(DATE(W$2,1,1),INV!$A$1:$LI$1),FALSE)</f>
        <v>5248.4802390000004</v>
      </c>
      <c r="X1601" s="317">
        <f>+VLOOKUP($E1601,INV!$1:$1048576,MATCH(DATE(X$2,1,1),INV!$A$1:$LI$1),FALSE)</f>
        <v>5312.8014130000001</v>
      </c>
      <c r="Y1601" s="317">
        <f>+VLOOKUP($E1601,INV!$1:$1048576,MATCH(DATE(Y$2,1,1),INV!$A$1:$LI$1),FALSE)</f>
        <v>5378.4008780000004</v>
      </c>
      <c r="Z1601" s="317">
        <f>+VLOOKUP($E1601,INV!$1:$1048576,MATCH(DATE(Z$2,1,1),INV!$A$1:$LI$1),FALSE)</f>
        <v>5444.5939710000002</v>
      </c>
      <c r="AA1601" s="317">
        <f>+VLOOKUP($E1601,INV!$1:$1048576,MATCH(DATE(AA$2,1,1),INV!$A$1:$LI$1),FALSE)</f>
        <v>5512.1335069999996</v>
      </c>
      <c r="AB1601" s="317">
        <f>+VLOOKUP($E1601,INV!$1:$1048576,MATCH(DATE(AB$2,1,1),INV!$A$1:$LI$1),FALSE)</f>
        <v>5581.2349999999997</v>
      </c>
      <c r="AC1601" s="317">
        <f>+VLOOKUP($E1601,INV!$1:$1048576,MATCH(DATE(AC$2,1,1),INV!$A$1:$LI$1),FALSE)</f>
        <v>5651.9439419999999</v>
      </c>
      <c r="AD1601" s="317">
        <f>+VLOOKUP($E1601,INV!$1:$1048576,MATCH(DATE(AD$2,1,1),INV!$A$1:$LI$1),FALSE)</f>
        <v>5724.2705390000001</v>
      </c>
      <c r="AE1601" s="317">
        <f>+VLOOKUP($E1601,INV!$1:$1048576,MATCH(DATE(AE$2,1,1),INV!$A$1:$LI$1),FALSE)</f>
        <v>5796.1181239999996</v>
      </c>
      <c r="AF1601" s="317">
        <f>+VLOOKUP($E1601,INV!$1:$1048576,MATCH(DATE(AF$2,1,1),INV!$A$1:$LI$1),FALSE)</f>
        <v>5868.5037819999998</v>
      </c>
      <c r="AG1601" s="317">
        <f>+VLOOKUP($E1601,INV!$1:$1048576,MATCH(DATE(AG$2,1,1),INV!$A$1:$LI$1),FALSE)</f>
        <v>5941.8575440000004</v>
      </c>
      <c r="AH1601" s="317">
        <f>+VLOOKUP($E1601,INV!$1:$1048576,MATCH(DATE(AH$2,1,1),INV!$A$1:$LI$1),FALSE)</f>
        <v>6016.3654230000002</v>
      </c>
      <c r="AI1601" s="317">
        <f>+VLOOKUP($E1601,INV!$1:$1048576,MATCH(DATE(AI$2,1,1),INV!$A$1:$LI$1),FALSE)</f>
        <v>6092.1408019999999</v>
      </c>
      <c r="AJ1601" s="317">
        <f>+VLOOKUP($E1601,INV!$1:$1048576,MATCH(DATE(AJ$2,1,1),INV!$A$1:$LI$1),FALSE)</f>
        <v>6169.2662319999999</v>
      </c>
      <c r="AK1601" s="317">
        <f>+VLOOKUP($E1601,INV!$1:$1048576,MATCH(DATE(AK$2,1,1),INV!$A$1:$LI$1),FALSE)</f>
        <v>6247.8022579999997</v>
      </c>
      <c r="AL1601" s="317">
        <f>+VLOOKUP($E1601,INV!$1:$1048576,MATCH(DATE(AL$2,1,1),INV!$A$1:$LI$1),FALSE)</f>
        <v>6327.7917040000002</v>
      </c>
      <c r="AM1601" s="317">
        <f>+VLOOKUP($E1601,INV!$1:$1048576,MATCH(DATE(AM$2,1,1),INV!$A$1:$LI$1),FALSE)</f>
        <v>6409.2646210000003</v>
      </c>
      <c r="AN1601" s="317">
        <f>+VLOOKUP($E1601,INV!$1:$1048576,MATCH(DATE(AN$2,1,1),INV!$A$1:$LI$1),FALSE)</f>
        <v>6492.2436530000004</v>
      </c>
      <c r="AO1601" s="317">
        <f>+VLOOKUP($E1601,INV!$1:$1048576,MATCH(DATE(AO$2,1,1),INV!$A$1:$LI$1),FALSE)</f>
        <v>6576.7482339999997</v>
      </c>
    </row>
    <row r="1602" spans="1:41" ht="15" customHeight="1" x14ac:dyDescent="0.35">
      <c r="A1602" s="394"/>
      <c r="B1602" s="396"/>
      <c r="C1602" s="66" t="s">
        <v>724</v>
      </c>
      <c r="D1602" s="99"/>
      <c r="E1602" s="66" t="s">
        <v>901</v>
      </c>
      <c r="F1602" s="318">
        <f>+VLOOKUP($E1602,INV!$1:$1048576,MATCH(DATE(F$2,1,1),INV!$A$1:$LI$1),FALSE)</f>
        <v>4271.89077</v>
      </c>
      <c r="G1602" s="318">
        <f>+VLOOKUP($E1602,INV!$1:$1048576,MATCH(DATE(G$2,1,1),INV!$A$1:$LI$1),FALSE)</f>
        <v>4305.0876909999997</v>
      </c>
      <c r="H1602" s="318">
        <f>+VLOOKUP($E1602,INV!$1:$1048576,MATCH(DATE(H$2,1,1),INV!$A$1:$LI$1),FALSE)</f>
        <v>4334.5031239999998</v>
      </c>
      <c r="I1602" s="318">
        <f>+VLOOKUP($E1602,INV!$1:$1048576,MATCH(DATE(I$2,1,1),INV!$A$1:$LI$1),FALSE)</f>
        <v>4365.7063280000002</v>
      </c>
      <c r="J1602" s="318">
        <f>+VLOOKUP($E1602,INV!$1:$1048576,MATCH(DATE(J$2,1,1),INV!$A$1:$LI$1),FALSE)</f>
        <v>4400.626107</v>
      </c>
      <c r="K1602" s="318">
        <f>+VLOOKUP($E1602,INV!$1:$1048576,MATCH(DATE(K$2,1,1),INV!$A$1:$LI$1),FALSE)</f>
        <v>4439.6103190000003</v>
      </c>
      <c r="L1602" s="318">
        <f>+VLOOKUP($E1602,INV!$1:$1048576,MATCH(DATE(L$2,1,1),INV!$A$1:$LI$1),FALSE)</f>
        <v>4481.9237679999997</v>
      </c>
      <c r="M1602" s="318">
        <f>+VLOOKUP($E1602,INV!$1:$1048576,MATCH(DATE(M$2,1,1),INV!$A$1:$LI$1),FALSE)</f>
        <v>4527.2397719999999</v>
      </c>
      <c r="N1602" s="318">
        <f>+VLOOKUP($E1602,INV!$1:$1048576,MATCH(DATE(N$2,1,1),INV!$A$1:$LI$1),FALSE)</f>
        <v>4575.3127979999999</v>
      </c>
      <c r="O1602" s="318">
        <f>+VLOOKUP($E1602,INV!$1:$1048576,MATCH(DATE(O$2,1,1),INV!$A$1:$LI$1),FALSE)</f>
        <v>4625.9232110000003</v>
      </c>
      <c r="P1602" s="318">
        <f>+VLOOKUP($E1602,INV!$1:$1048576,MATCH(DATE(P$2,1,1),INV!$A$1:$LI$1),FALSE)</f>
        <v>4679.8287810000002</v>
      </c>
      <c r="Q1602" s="318">
        <f>+VLOOKUP($E1602,INV!$1:$1048576,MATCH(DATE(Q$2,1,1),INV!$A$1:$LI$1),FALSE)</f>
        <v>4735.9181049999997</v>
      </c>
      <c r="R1602" s="318">
        <f>+VLOOKUP($E1602,INV!$1:$1048576,MATCH(DATE(R$2,1,1),INV!$A$1:$LI$1),FALSE)</f>
        <v>4793.787292</v>
      </c>
      <c r="S1602" s="318">
        <f>+VLOOKUP($E1602,INV!$1:$1048576,MATCH(DATE(S$2,1,1),INV!$A$1:$LI$1),FALSE)</f>
        <v>4853.2540010000002</v>
      </c>
      <c r="T1602" s="318">
        <f>+VLOOKUP($E1602,INV!$1:$1048576,MATCH(DATE(T$2,1,1),INV!$A$1:$LI$1),FALSE)</f>
        <v>4914.1795160000001</v>
      </c>
      <c r="U1602" s="318">
        <f>+VLOOKUP($E1602,INV!$1:$1048576,MATCH(DATE(U$2,1,1),INV!$A$1:$LI$1),FALSE)</f>
        <v>4976.4342310000002</v>
      </c>
      <c r="V1602" s="318">
        <f>+VLOOKUP($E1602,INV!$1:$1048576,MATCH(DATE(V$2,1,1),INV!$A$1:$LI$1),FALSE)</f>
        <v>5039.9385229999998</v>
      </c>
      <c r="W1602" s="318">
        <f>+VLOOKUP($E1602,INV!$1:$1048576,MATCH(DATE(W$2,1,1),INV!$A$1:$LI$1),FALSE)</f>
        <v>5104.6637110000001</v>
      </c>
      <c r="X1602" s="318">
        <f>+VLOOKUP($E1602,INV!$1:$1048576,MATCH(DATE(X$2,1,1),INV!$A$1:$LI$1),FALSE)</f>
        <v>5170.6003970000002</v>
      </c>
      <c r="Y1602" s="318">
        <f>+VLOOKUP($E1602,INV!$1:$1048576,MATCH(DATE(Y$2,1,1),INV!$A$1:$LI$1),FALSE)</f>
        <v>5237.764999</v>
      </c>
      <c r="Z1602" s="318">
        <f>+VLOOKUP($E1602,INV!$1:$1048576,MATCH(DATE(Z$2,1,1),INV!$A$1:$LI$1),FALSE)</f>
        <v>5305.4902359999996</v>
      </c>
      <c r="AA1602" s="318">
        <f>+VLOOKUP($E1602,INV!$1:$1048576,MATCH(DATE(AA$2,1,1),INV!$A$1:$LI$1),FALSE)</f>
        <v>5374.4863999999998</v>
      </c>
      <c r="AB1602" s="318">
        <f>+VLOOKUP($E1602,INV!$1:$1048576,MATCH(DATE(AB$2,1,1),INV!$A$1:$LI$1),FALSE)</f>
        <v>5444.9608120000003</v>
      </c>
      <c r="AC1602" s="318">
        <f>+VLOOKUP($E1602,INV!$1:$1048576,MATCH(DATE(AC$2,1,1),INV!$A$1:$LI$1),FALSE)</f>
        <v>5516.9594800000004</v>
      </c>
      <c r="AD1602" s="318">
        <f>+VLOOKUP($E1602,INV!$1:$1048576,MATCH(DATE(AD$2,1,1),INV!$A$1:$LI$1),FALSE)</f>
        <v>5590.49406</v>
      </c>
      <c r="AE1602" s="318">
        <f>+VLOOKUP($E1602,INV!$1:$1048576,MATCH(DATE(AE$2,1,1),INV!$A$1:$LI$1),FALSE)</f>
        <v>5663.5459360000004</v>
      </c>
      <c r="AF1602" s="318">
        <f>+VLOOKUP($E1602,INV!$1:$1048576,MATCH(DATE(AF$2,1,1),INV!$A$1:$LI$1),FALSE)</f>
        <v>5737.0777230000003</v>
      </c>
      <c r="AG1602" s="318">
        <f>+VLOOKUP($E1602,INV!$1:$1048576,MATCH(DATE(AG$2,1,1),INV!$A$1:$LI$1),FALSE)</f>
        <v>5811.5026459999999</v>
      </c>
      <c r="AH1602" s="318">
        <f>+VLOOKUP($E1602,INV!$1:$1048576,MATCH(DATE(AH$2,1,1),INV!$A$1:$LI$1),FALSE)</f>
        <v>5887.0032289999999</v>
      </c>
      <c r="AI1602" s="318">
        <f>+VLOOKUP($E1602,INV!$1:$1048576,MATCH(DATE(AI$2,1,1),INV!$A$1:$LI$1),FALSE)</f>
        <v>5963.6928740000003</v>
      </c>
      <c r="AJ1602" s="318">
        <f>+VLOOKUP($E1602,INV!$1:$1048576,MATCH(DATE(AJ$2,1,1),INV!$A$1:$LI$1),FALSE)</f>
        <v>6041.6549249999998</v>
      </c>
      <c r="AK1602" s="318">
        <f>+VLOOKUP($E1602,INV!$1:$1048576,MATCH(DATE(AK$2,1,1),INV!$A$1:$LI$1),FALSE)</f>
        <v>6120.9508480000004</v>
      </c>
      <c r="AL1602" s="318">
        <f>+VLOOKUP($E1602,INV!$1:$1048576,MATCH(DATE(AL$2,1,1),INV!$A$1:$LI$1),FALSE)</f>
        <v>6201.6244040000001</v>
      </c>
      <c r="AM1602" s="318">
        <f>+VLOOKUP($E1602,INV!$1:$1048576,MATCH(DATE(AM$2,1,1),INV!$A$1:$LI$1),FALSE)</f>
        <v>6283.7066100000002</v>
      </c>
      <c r="AN1602" s="318">
        <f>+VLOOKUP($E1602,INV!$1:$1048576,MATCH(DATE(AN$2,1,1),INV!$A$1:$LI$1),FALSE)</f>
        <v>6367.221098</v>
      </c>
      <c r="AO1602" s="318">
        <f>+VLOOKUP($E1602,INV!$1:$1048576,MATCH(DATE(AO$2,1,1),INV!$A$1:$LI$1),FALSE)</f>
        <v>6452.1883070000003</v>
      </c>
    </row>
    <row r="1603" spans="1:41" ht="15" customHeight="1" x14ac:dyDescent="0.35">
      <c r="A1603" s="394"/>
      <c r="B1603" s="396"/>
      <c r="C1603" s="66" t="s">
        <v>725</v>
      </c>
      <c r="D1603" s="99"/>
      <c r="E1603" s="66" t="s">
        <v>902</v>
      </c>
      <c r="F1603" s="318">
        <f>+VLOOKUP($E1603,INV!$1:$1048576,MATCH(DATE(F$2,1,1),INV!$A$1:$LI$1),FALSE)</f>
        <v>166.90383370000001</v>
      </c>
      <c r="G1603" s="318">
        <f>+VLOOKUP($E1603,INV!$1:$1048576,MATCH(DATE(G$2,1,1),INV!$A$1:$LI$1),FALSE)</f>
        <v>166.94676709999999</v>
      </c>
      <c r="H1603" s="318">
        <f>+VLOOKUP($E1603,INV!$1:$1048576,MATCH(DATE(H$2,1,1),INV!$A$1:$LI$1),FALSE)</f>
        <v>166.04458339999999</v>
      </c>
      <c r="I1603" s="318">
        <f>+VLOOKUP($E1603,INV!$1:$1048576,MATCH(DATE(I$2,1,1),INV!$A$1:$LI$1),FALSE)</f>
        <v>164.74647529999999</v>
      </c>
      <c r="J1603" s="318">
        <f>+VLOOKUP($E1603,INV!$1:$1048576,MATCH(DATE(J$2,1,1),INV!$A$1:$LI$1),FALSE)</f>
        <v>163.2893704</v>
      </c>
      <c r="K1603" s="318">
        <f>+VLOOKUP($E1603,INV!$1:$1048576,MATCH(DATE(K$2,1,1),INV!$A$1:$LI$1),FALSE)</f>
        <v>161.74414719999999</v>
      </c>
      <c r="L1603" s="318">
        <f>+VLOOKUP($E1603,INV!$1:$1048576,MATCH(DATE(L$2,1,1),INV!$A$1:$LI$1),FALSE)</f>
        <v>160.1425399</v>
      </c>
      <c r="M1603" s="318">
        <f>+VLOOKUP($E1603,INV!$1:$1048576,MATCH(DATE(M$2,1,1),INV!$A$1:$LI$1),FALSE)</f>
        <v>158.5694101</v>
      </c>
      <c r="N1603" s="318">
        <f>+VLOOKUP($E1603,INV!$1:$1048576,MATCH(DATE(N$2,1,1),INV!$A$1:$LI$1),FALSE)</f>
        <v>157.06341219999999</v>
      </c>
      <c r="O1603" s="318">
        <f>+VLOOKUP($E1603,INV!$1:$1048576,MATCH(DATE(O$2,1,1),INV!$A$1:$LI$1),FALSE)</f>
        <v>155.6239386</v>
      </c>
      <c r="P1603" s="318">
        <f>+VLOOKUP($E1603,INV!$1:$1048576,MATCH(DATE(P$2,1,1),INV!$A$1:$LI$1),FALSE)</f>
        <v>154.2804434</v>
      </c>
      <c r="Q1603" s="318">
        <f>+VLOOKUP($E1603,INV!$1:$1048576,MATCH(DATE(Q$2,1,1),INV!$A$1:$LI$1),FALSE)</f>
        <v>152.94392479999999</v>
      </c>
      <c r="R1603" s="318">
        <f>+VLOOKUP($E1603,INV!$1:$1048576,MATCH(DATE(R$2,1,1),INV!$A$1:$LI$1),FALSE)</f>
        <v>151.57727929999999</v>
      </c>
      <c r="S1603" s="318">
        <f>+VLOOKUP($E1603,INV!$1:$1048576,MATCH(DATE(S$2,1,1),INV!$A$1:$LI$1),FALSE)</f>
        <v>150.15813209999999</v>
      </c>
      <c r="T1603" s="318">
        <f>+VLOOKUP($E1603,INV!$1:$1048576,MATCH(DATE(T$2,1,1),INV!$A$1:$LI$1),FALSE)</f>
        <v>148.6687068</v>
      </c>
      <c r="U1603" s="318">
        <f>+VLOOKUP($E1603,INV!$1:$1048576,MATCH(DATE(U$2,1,1),INV!$A$1:$LI$1),FALSE)</f>
        <v>147.09502639999999</v>
      </c>
      <c r="V1603" s="318">
        <f>+VLOOKUP($E1603,INV!$1:$1048576,MATCH(DATE(V$2,1,1),INV!$A$1:$LI$1),FALSE)</f>
        <v>145.46027000000001</v>
      </c>
      <c r="W1603" s="318">
        <f>+VLOOKUP($E1603,INV!$1:$1048576,MATCH(DATE(W$2,1,1),INV!$A$1:$LI$1),FALSE)</f>
        <v>143.81652740000001</v>
      </c>
      <c r="X1603" s="318">
        <f>+VLOOKUP($E1603,INV!$1:$1048576,MATCH(DATE(X$2,1,1),INV!$A$1:$LI$1),FALSE)</f>
        <v>142.2010162</v>
      </c>
      <c r="Y1603" s="318">
        <f>+VLOOKUP($E1603,INV!$1:$1048576,MATCH(DATE(Y$2,1,1),INV!$A$1:$LI$1),FALSE)</f>
        <v>140.63587899999999</v>
      </c>
      <c r="Z1603" s="318">
        <f>+VLOOKUP($E1603,INV!$1:$1048576,MATCH(DATE(Z$2,1,1),INV!$A$1:$LI$1),FALSE)</f>
        <v>139.103735</v>
      </c>
      <c r="AA1603" s="318">
        <f>+VLOOKUP($E1603,INV!$1:$1048576,MATCH(DATE(AA$2,1,1),INV!$A$1:$LI$1),FALSE)</f>
        <v>137.64710640000001</v>
      </c>
      <c r="AB1603" s="318">
        <f>+VLOOKUP($E1603,INV!$1:$1048576,MATCH(DATE(AB$2,1,1),INV!$A$1:$LI$1),FALSE)</f>
        <v>136.2741872</v>
      </c>
      <c r="AC1603" s="318">
        <f>+VLOOKUP($E1603,INV!$1:$1048576,MATCH(DATE(AC$2,1,1),INV!$A$1:$LI$1),FALSE)</f>
        <v>134.98446250000001</v>
      </c>
      <c r="AD1603" s="318">
        <f>+VLOOKUP($E1603,INV!$1:$1048576,MATCH(DATE(AD$2,1,1),INV!$A$1:$LI$1),FALSE)</f>
        <v>133.77647949999999</v>
      </c>
      <c r="AE1603" s="318">
        <f>+VLOOKUP($E1603,INV!$1:$1048576,MATCH(DATE(AE$2,1,1),INV!$A$1:$LI$1),FALSE)</f>
        <v>132.57218779999999</v>
      </c>
      <c r="AF1603" s="318">
        <f>+VLOOKUP($E1603,INV!$1:$1048576,MATCH(DATE(AF$2,1,1),INV!$A$1:$LI$1),FALSE)</f>
        <v>131.42605900000001</v>
      </c>
      <c r="AG1603" s="318">
        <f>+VLOOKUP($E1603,INV!$1:$1048576,MATCH(DATE(AG$2,1,1),INV!$A$1:$LI$1),FALSE)</f>
        <v>130.3548979</v>
      </c>
      <c r="AH1603" s="318">
        <f>+VLOOKUP($E1603,INV!$1:$1048576,MATCH(DATE(AH$2,1,1),INV!$A$1:$LI$1),FALSE)</f>
        <v>129.36219460000001</v>
      </c>
      <c r="AI1603" s="318">
        <f>+VLOOKUP($E1603,INV!$1:$1048576,MATCH(DATE(AI$2,1,1),INV!$A$1:$LI$1),FALSE)</f>
        <v>128.44792820000001</v>
      </c>
      <c r="AJ1603" s="318">
        <f>+VLOOKUP($E1603,INV!$1:$1048576,MATCH(DATE(AJ$2,1,1),INV!$A$1:$LI$1),FALSE)</f>
        <v>127.6113065</v>
      </c>
      <c r="AK1603" s="318">
        <f>+VLOOKUP($E1603,INV!$1:$1048576,MATCH(DATE(AK$2,1,1),INV!$A$1:$LI$1),FALSE)</f>
        <v>126.85141040000001</v>
      </c>
      <c r="AL1603" s="318">
        <f>+VLOOKUP($E1603,INV!$1:$1048576,MATCH(DATE(AL$2,1,1),INV!$A$1:$LI$1),FALSE)</f>
        <v>126.1673002</v>
      </c>
      <c r="AM1603" s="318">
        <f>+VLOOKUP($E1603,INV!$1:$1048576,MATCH(DATE(AM$2,1,1),INV!$A$1:$LI$1),FALSE)</f>
        <v>125.55801169999999</v>
      </c>
      <c r="AN1603" s="318">
        <f>+VLOOKUP($E1603,INV!$1:$1048576,MATCH(DATE(AN$2,1,1),INV!$A$1:$LI$1),FALSE)</f>
        <v>125.0225549</v>
      </c>
      <c r="AO1603" s="318">
        <f>+VLOOKUP($E1603,INV!$1:$1048576,MATCH(DATE(AO$2,1,1),INV!$A$1:$LI$1),FALSE)</f>
        <v>124.5599272</v>
      </c>
    </row>
    <row r="1604" spans="1:41" s="92" customFormat="1" ht="15" customHeight="1" x14ac:dyDescent="0.35">
      <c r="A1604" s="394"/>
      <c r="B1604" s="396"/>
      <c r="C1604" s="75" t="s">
        <v>740</v>
      </c>
      <c r="D1604" s="132"/>
      <c r="E1604" s="75" t="s">
        <v>903</v>
      </c>
      <c r="F1604" s="317">
        <f>+VLOOKUP($E1604,INV!$1:$1048576,MATCH(DATE(F$2,1,1),INV!$A$1:$LI$1),FALSE)</f>
        <v>234844.85509999999</v>
      </c>
      <c r="G1604" s="317">
        <f>+VLOOKUP($E1604,INV!$1:$1048576,MATCH(DATE(G$2,1,1),INV!$A$1:$LI$1),FALSE)</f>
        <v>237537.9197</v>
      </c>
      <c r="H1604" s="317">
        <f>+VLOOKUP($E1604,INV!$1:$1048576,MATCH(DATE(H$2,1,1),INV!$A$1:$LI$1),FALSE)</f>
        <v>240273.8492</v>
      </c>
      <c r="I1604" s="317">
        <f>+VLOOKUP($E1604,INV!$1:$1048576,MATCH(DATE(I$2,1,1),INV!$A$1:$LI$1),FALSE)</f>
        <v>243054.09210000001</v>
      </c>
      <c r="J1604" s="317">
        <f>+VLOOKUP($E1604,INV!$1:$1048576,MATCH(DATE(J$2,1,1),INV!$A$1:$LI$1),FALSE)</f>
        <v>245884.34160000001</v>
      </c>
      <c r="K1604" s="317">
        <f>+VLOOKUP($E1604,INV!$1:$1048576,MATCH(DATE(K$2,1,1),INV!$A$1:$LI$1),FALSE)</f>
        <v>248774.56080000001</v>
      </c>
      <c r="L1604" s="317">
        <f>+VLOOKUP($E1604,INV!$1:$1048576,MATCH(DATE(L$2,1,1),INV!$A$1:$LI$1),FALSE)</f>
        <v>251720.8677</v>
      </c>
      <c r="M1604" s="317">
        <f>+VLOOKUP($E1604,INV!$1:$1048576,MATCH(DATE(M$2,1,1),INV!$A$1:$LI$1),FALSE)</f>
        <v>254731.89799999999</v>
      </c>
      <c r="N1604" s="317">
        <f>+VLOOKUP($E1604,INV!$1:$1048576,MATCH(DATE(N$2,1,1),INV!$A$1:$LI$1),FALSE)</f>
        <v>257814.49669999999</v>
      </c>
      <c r="O1604" s="317">
        <f>+VLOOKUP($E1604,INV!$1:$1048576,MATCH(DATE(O$2,1,1),INV!$A$1:$LI$1),FALSE)</f>
        <v>260972.22750000001</v>
      </c>
      <c r="P1604" s="317">
        <f>+VLOOKUP($E1604,INV!$1:$1048576,MATCH(DATE(P$2,1,1),INV!$A$1:$LI$1),FALSE)</f>
        <v>264238.79960000003</v>
      </c>
      <c r="Q1604" s="317">
        <f>+VLOOKUP($E1604,INV!$1:$1048576,MATCH(DATE(Q$2,1,1),INV!$A$1:$LI$1),FALSE)</f>
        <v>267593.15330000001</v>
      </c>
      <c r="R1604" s="317">
        <f>+VLOOKUP($E1604,INV!$1:$1048576,MATCH(DATE(R$2,1,1),INV!$A$1:$LI$1),FALSE)</f>
        <v>271025.02549999999</v>
      </c>
      <c r="S1604" s="317">
        <f>+VLOOKUP($E1604,INV!$1:$1048576,MATCH(DATE(S$2,1,1),INV!$A$1:$LI$1),FALSE)</f>
        <v>274529.84710000001</v>
      </c>
      <c r="T1604" s="317">
        <f>+VLOOKUP($E1604,INV!$1:$1048576,MATCH(DATE(T$2,1,1),INV!$A$1:$LI$1),FALSE)</f>
        <v>278105.9179</v>
      </c>
      <c r="U1604" s="317">
        <f>+VLOOKUP($E1604,INV!$1:$1048576,MATCH(DATE(U$2,1,1),INV!$A$1:$LI$1),FALSE)</f>
        <v>281753.14500000002</v>
      </c>
      <c r="V1604" s="317">
        <f>+VLOOKUP($E1604,INV!$1:$1048576,MATCH(DATE(V$2,1,1),INV!$A$1:$LI$1),FALSE)</f>
        <v>285476.20689999999</v>
      </c>
      <c r="W1604" s="317">
        <f>+VLOOKUP($E1604,INV!$1:$1048576,MATCH(DATE(W$2,1,1),INV!$A$1:$LI$1),FALSE)</f>
        <v>289283.25819999998</v>
      </c>
      <c r="X1604" s="317">
        <f>+VLOOKUP($E1604,INV!$1:$1048576,MATCH(DATE(X$2,1,1),INV!$A$1:$LI$1),FALSE)</f>
        <v>293180.68939999997</v>
      </c>
      <c r="Y1604" s="317">
        <f>+VLOOKUP($E1604,INV!$1:$1048576,MATCH(DATE(Y$2,1,1),INV!$A$1:$LI$1),FALSE)</f>
        <v>297173.5932</v>
      </c>
      <c r="Z1604" s="317">
        <f>+VLOOKUP($E1604,INV!$1:$1048576,MATCH(DATE(Z$2,1,1),INV!$A$1:$LI$1),FALSE)</f>
        <v>301242.81880000001</v>
      </c>
      <c r="AA1604" s="317">
        <f>+VLOOKUP($E1604,INV!$1:$1048576,MATCH(DATE(AA$2,1,1),INV!$A$1:$LI$1),FALSE)</f>
        <v>305408.43550000002</v>
      </c>
      <c r="AB1604" s="317">
        <f>+VLOOKUP($E1604,INV!$1:$1048576,MATCH(DATE(AB$2,1,1),INV!$A$1:$LI$1),FALSE)</f>
        <v>309682.36450000003</v>
      </c>
      <c r="AC1604" s="317">
        <f>+VLOOKUP($E1604,INV!$1:$1048576,MATCH(DATE(AC$2,1,1),INV!$A$1:$LI$1),FALSE)</f>
        <v>314072.2904</v>
      </c>
      <c r="AD1604" s="317">
        <f>+VLOOKUP($E1604,INV!$1:$1048576,MATCH(DATE(AD$2,1,1),INV!$A$1:$LI$1),FALSE)</f>
        <v>318583.65999999997</v>
      </c>
      <c r="AE1604" s="317">
        <f>+VLOOKUP($E1604,INV!$1:$1048576,MATCH(DATE(AE$2,1,1),INV!$A$1:$LI$1),FALSE)</f>
        <v>323151.75550000003</v>
      </c>
      <c r="AF1604" s="317">
        <f>+VLOOKUP($E1604,INV!$1:$1048576,MATCH(DATE(AF$2,1,1),INV!$A$1:$LI$1),FALSE)</f>
        <v>327791.64030000003</v>
      </c>
      <c r="AG1604" s="317">
        <f>+VLOOKUP($E1604,INV!$1:$1048576,MATCH(DATE(AG$2,1,1),INV!$A$1:$LI$1),FALSE)</f>
        <v>332515.12780000002</v>
      </c>
      <c r="AH1604" s="317">
        <f>+VLOOKUP($E1604,INV!$1:$1048576,MATCH(DATE(AH$2,1,1),INV!$A$1:$LI$1),FALSE)</f>
        <v>337331.66100000002</v>
      </c>
      <c r="AI1604" s="317">
        <f>+VLOOKUP($E1604,INV!$1:$1048576,MATCH(DATE(AI$2,1,1),INV!$A$1:$LI$1),FALSE)</f>
        <v>342249.03470000002</v>
      </c>
      <c r="AJ1604" s="317">
        <f>+VLOOKUP($E1604,INV!$1:$1048576,MATCH(DATE(AJ$2,1,1),INV!$A$1:$LI$1),FALSE)</f>
        <v>347273.47129999998</v>
      </c>
      <c r="AK1604" s="317">
        <f>+VLOOKUP($E1604,INV!$1:$1048576,MATCH(DATE(AK$2,1,1),INV!$A$1:$LI$1),FALSE)</f>
        <v>352409.72810000001</v>
      </c>
      <c r="AL1604" s="317">
        <f>+VLOOKUP($E1604,INV!$1:$1048576,MATCH(DATE(AL$2,1,1),INV!$A$1:$LI$1),FALSE)</f>
        <v>357661.32390000002</v>
      </c>
      <c r="AM1604" s="317">
        <f>+VLOOKUP($E1604,INV!$1:$1048576,MATCH(DATE(AM$2,1,1),INV!$A$1:$LI$1),FALSE)</f>
        <v>363030.8309</v>
      </c>
      <c r="AN1604" s="317">
        <f>+VLOOKUP($E1604,INV!$1:$1048576,MATCH(DATE(AN$2,1,1),INV!$A$1:$LI$1),FALSE)</f>
        <v>368520.18430000002</v>
      </c>
      <c r="AO1604" s="317">
        <f>+VLOOKUP($E1604,INV!$1:$1048576,MATCH(DATE(AO$2,1,1),INV!$A$1:$LI$1),FALSE)</f>
        <v>374130.93609999999</v>
      </c>
    </row>
    <row r="1605" spans="1:41" ht="15" customHeight="1" x14ac:dyDescent="0.35">
      <c r="A1605" s="394"/>
      <c r="B1605" s="396"/>
      <c r="C1605" s="66" t="s">
        <v>726</v>
      </c>
      <c r="D1605" s="99"/>
      <c r="E1605" s="66" t="s">
        <v>904</v>
      </c>
      <c r="F1605" s="318">
        <f>+VLOOKUP($E1605,INV!$1:$1048576,MATCH(DATE(F$2,1,1),INV!$A$1:$LI$1),FALSE)</f>
        <v>6742.8228090000002</v>
      </c>
      <c r="G1605" s="318">
        <f>+VLOOKUP($E1605,INV!$1:$1048576,MATCH(DATE(G$2,1,1),INV!$A$1:$LI$1),FALSE)</f>
        <v>6804.8034340000004</v>
      </c>
      <c r="H1605" s="318">
        <f>+VLOOKUP($E1605,INV!$1:$1048576,MATCH(DATE(H$2,1,1),INV!$A$1:$LI$1),FALSE)</f>
        <v>6863.2135090000002</v>
      </c>
      <c r="I1605" s="318">
        <f>+VLOOKUP($E1605,INV!$1:$1048576,MATCH(DATE(I$2,1,1),INV!$A$1:$LI$1),FALSE)</f>
        <v>6924.1081729999996</v>
      </c>
      <c r="J1605" s="318">
        <f>+VLOOKUP($E1605,INV!$1:$1048576,MATCH(DATE(J$2,1,1),INV!$A$1:$LI$1),FALSE)</f>
        <v>6989.7756310000004</v>
      </c>
      <c r="K1605" s="318">
        <f>+VLOOKUP($E1605,INV!$1:$1048576,MATCH(DATE(K$2,1,1),INV!$A$1:$LI$1),FALSE)</f>
        <v>7060.6672339999996</v>
      </c>
      <c r="L1605" s="318">
        <f>+VLOOKUP($E1605,INV!$1:$1048576,MATCH(DATE(L$2,1,1),INV!$A$1:$LI$1),FALSE)</f>
        <v>7135.590999</v>
      </c>
      <c r="M1605" s="318">
        <f>+VLOOKUP($E1605,INV!$1:$1048576,MATCH(DATE(M$2,1,1),INV!$A$1:$LI$1),FALSE)</f>
        <v>7214.24622</v>
      </c>
      <c r="N1605" s="318">
        <f>+VLOOKUP($E1605,INV!$1:$1048576,MATCH(DATE(N$2,1,1),INV!$A$1:$LI$1),FALSE)</f>
        <v>7296.4011</v>
      </c>
      <c r="O1605" s="318">
        <f>+VLOOKUP($E1605,INV!$1:$1048576,MATCH(DATE(O$2,1,1),INV!$A$1:$LI$1),FALSE)</f>
        <v>7381.8231450000003</v>
      </c>
      <c r="P1605" s="318">
        <f>+VLOOKUP($E1605,INV!$1:$1048576,MATCH(DATE(P$2,1,1),INV!$A$1:$LI$1),FALSE)</f>
        <v>7472.0774259999998</v>
      </c>
      <c r="Q1605" s="318">
        <f>+VLOOKUP($E1605,INV!$1:$1048576,MATCH(DATE(Q$2,1,1),INV!$A$1:$LI$1),FALSE)</f>
        <v>7565.1360750000003</v>
      </c>
      <c r="R1605" s="318">
        <f>+VLOOKUP($E1605,INV!$1:$1048576,MATCH(DATE(R$2,1,1),INV!$A$1:$LI$1),FALSE)</f>
        <v>7660.4542380000003</v>
      </c>
      <c r="S1605" s="318">
        <f>+VLOOKUP($E1605,INV!$1:$1048576,MATCH(DATE(S$2,1,1),INV!$A$1:$LI$1),FALSE)</f>
        <v>7757.8374219999996</v>
      </c>
      <c r="T1605" s="318">
        <f>+VLOOKUP($E1605,INV!$1:$1048576,MATCH(DATE(T$2,1,1),INV!$A$1:$LI$1),FALSE)</f>
        <v>7857.1402829999997</v>
      </c>
      <c r="U1605" s="318">
        <f>+VLOOKUP($E1605,INV!$1:$1048576,MATCH(DATE(U$2,1,1),INV!$A$1:$LI$1),FALSE)</f>
        <v>7958.2184710000001</v>
      </c>
      <c r="V1605" s="318">
        <f>+VLOOKUP($E1605,INV!$1:$1048576,MATCH(DATE(V$2,1,1),INV!$A$1:$LI$1),FALSE)</f>
        <v>8061.0224829999997</v>
      </c>
      <c r="W1605" s="318">
        <f>+VLOOKUP($E1605,INV!$1:$1048576,MATCH(DATE(W$2,1,1),INV!$A$1:$LI$1),FALSE)</f>
        <v>8165.5798489999997</v>
      </c>
      <c r="X1605" s="318">
        <f>+VLOOKUP($E1605,INV!$1:$1048576,MATCH(DATE(X$2,1,1),INV!$A$1:$LI$1),FALSE)</f>
        <v>8271.9042250000002</v>
      </c>
      <c r="Y1605" s="318">
        <f>+VLOOKUP($E1605,INV!$1:$1048576,MATCH(DATE(Y$2,1,1),INV!$A$1:$LI$1),FALSE)</f>
        <v>8380.0268649999998</v>
      </c>
      <c r="Z1605" s="318">
        <f>+VLOOKUP($E1605,INV!$1:$1048576,MATCH(DATE(Z$2,1,1),INV!$A$1:$LI$1),FALSE)</f>
        <v>8488.6909579999992</v>
      </c>
      <c r="AA1605" s="318">
        <f>+VLOOKUP($E1605,INV!$1:$1048576,MATCH(DATE(AA$2,1,1),INV!$A$1:$LI$1),FALSE)</f>
        <v>8599.2708039999998</v>
      </c>
      <c r="AB1605" s="318">
        <f>+VLOOKUP($E1605,INV!$1:$1048576,MATCH(DATE(AB$2,1,1),INV!$A$1:$LI$1),FALSE)</f>
        <v>8712.0733930000006</v>
      </c>
      <c r="AC1605" s="318">
        <f>+VLOOKUP($E1605,INV!$1:$1048576,MATCH(DATE(AC$2,1,1),INV!$A$1:$LI$1),FALSE)</f>
        <v>8827.1437210000004</v>
      </c>
      <c r="AD1605" s="318">
        <f>+VLOOKUP($E1605,INV!$1:$1048576,MATCH(DATE(AD$2,1,1),INV!$A$1:$LI$1),FALSE)</f>
        <v>8944.4789490000003</v>
      </c>
      <c r="AE1605" s="318">
        <f>+VLOOKUP($E1605,INV!$1:$1048576,MATCH(DATE(AE$2,1,1),INV!$A$1:$LI$1),FALSE)</f>
        <v>9060.3050829999993</v>
      </c>
      <c r="AF1605" s="318">
        <f>+VLOOKUP($E1605,INV!$1:$1048576,MATCH(DATE(AF$2,1,1),INV!$A$1:$LI$1),FALSE)</f>
        <v>9176.6010540000007</v>
      </c>
      <c r="AG1605" s="318">
        <f>+VLOOKUP($E1605,INV!$1:$1048576,MATCH(DATE(AG$2,1,1),INV!$A$1:$LI$1),FALSE)</f>
        <v>9294.0509120000006</v>
      </c>
      <c r="AH1605" s="318">
        <f>+VLOOKUP($E1605,INV!$1:$1048576,MATCH(DATE(AH$2,1,1),INV!$A$1:$LI$1),FALSE)</f>
        <v>9412.9440329999998</v>
      </c>
      <c r="AI1605" s="318">
        <f>+VLOOKUP($E1605,INV!$1:$1048576,MATCH(DATE(AI$2,1,1),INV!$A$1:$LI$1),FALSE)</f>
        <v>9533.4621590000006</v>
      </c>
      <c r="AJ1605" s="318">
        <f>+VLOOKUP($E1605,INV!$1:$1048576,MATCH(DATE(AJ$2,1,1),INV!$A$1:$LI$1),FALSE)</f>
        <v>9655.7346049999996</v>
      </c>
      <c r="AK1605" s="318">
        <f>+VLOOKUP($E1605,INV!$1:$1048576,MATCH(DATE(AK$2,1,1),INV!$A$1:$LI$1),FALSE)</f>
        <v>9779.8494559999999</v>
      </c>
      <c r="AL1605" s="318">
        <f>+VLOOKUP($E1605,INV!$1:$1048576,MATCH(DATE(AL$2,1,1),INV!$A$1:$LI$1),FALSE)</f>
        <v>9905.8615059999993</v>
      </c>
      <c r="AM1605" s="318">
        <f>+VLOOKUP($E1605,INV!$1:$1048576,MATCH(DATE(AM$2,1,1),INV!$A$1:$LI$1),FALSE)</f>
        <v>10033.801960000001</v>
      </c>
      <c r="AN1605" s="318">
        <f>+VLOOKUP($E1605,INV!$1:$1048576,MATCH(DATE(AN$2,1,1),INV!$A$1:$LI$1),FALSE)</f>
        <v>10163.688550000001</v>
      </c>
      <c r="AO1605" s="318">
        <f>+VLOOKUP($E1605,INV!$1:$1048576,MATCH(DATE(AO$2,1,1),INV!$A$1:$LI$1),FALSE)</f>
        <v>10295.53347</v>
      </c>
    </row>
    <row r="1606" spans="1:41" ht="15" customHeight="1" x14ac:dyDescent="0.35">
      <c r="A1606" s="394"/>
      <c r="B1606" s="396"/>
      <c r="C1606" s="66" t="s">
        <v>727</v>
      </c>
      <c r="D1606" s="99"/>
      <c r="E1606" s="66" t="s">
        <v>905</v>
      </c>
      <c r="F1606" s="318">
        <f>+VLOOKUP($E1606,INV!$1:$1048576,MATCH(DATE(F$2,1,1),INV!$A$1:$LI$1),FALSE)</f>
        <v>36332.244359999997</v>
      </c>
      <c r="G1606" s="318">
        <f>+VLOOKUP($E1606,INV!$1:$1048576,MATCH(DATE(G$2,1,1),INV!$A$1:$LI$1),FALSE)</f>
        <v>36844.880870000001</v>
      </c>
      <c r="H1606" s="318">
        <f>+VLOOKUP($E1606,INV!$1:$1048576,MATCH(DATE(H$2,1,1),INV!$A$1:$LI$1),FALSE)</f>
        <v>37425.255940000003</v>
      </c>
      <c r="I1606" s="318">
        <f>+VLOOKUP($E1606,INV!$1:$1048576,MATCH(DATE(I$2,1,1),INV!$A$1:$LI$1),FALSE)</f>
        <v>38016.638789999997</v>
      </c>
      <c r="J1606" s="318">
        <f>+VLOOKUP($E1606,INV!$1:$1048576,MATCH(DATE(J$2,1,1),INV!$A$1:$LI$1),FALSE)</f>
        <v>38588.887750000002</v>
      </c>
      <c r="K1606" s="318">
        <f>+VLOOKUP($E1606,INV!$1:$1048576,MATCH(DATE(K$2,1,1),INV!$A$1:$LI$1),FALSE)</f>
        <v>39135.202579999997</v>
      </c>
      <c r="L1606" s="318">
        <f>+VLOOKUP($E1606,INV!$1:$1048576,MATCH(DATE(L$2,1,1),INV!$A$1:$LI$1),FALSE)</f>
        <v>39659.586499999998</v>
      </c>
      <c r="M1606" s="318">
        <f>+VLOOKUP($E1606,INV!$1:$1048576,MATCH(DATE(M$2,1,1),INV!$A$1:$LI$1),FALSE)</f>
        <v>40172.848360000004</v>
      </c>
      <c r="N1606" s="318">
        <f>+VLOOKUP($E1606,INV!$1:$1048576,MATCH(DATE(N$2,1,1),INV!$A$1:$LI$1),FALSE)</f>
        <v>40683.083290000002</v>
      </c>
      <c r="O1606" s="318">
        <f>+VLOOKUP($E1606,INV!$1:$1048576,MATCH(DATE(O$2,1,1),INV!$A$1:$LI$1),FALSE)</f>
        <v>41194.741849999999</v>
      </c>
      <c r="P1606" s="318">
        <f>+VLOOKUP($E1606,INV!$1:$1048576,MATCH(DATE(P$2,1,1),INV!$A$1:$LI$1),FALSE)</f>
        <v>41714.283580000003</v>
      </c>
      <c r="Q1606" s="318">
        <f>+VLOOKUP($E1606,INV!$1:$1048576,MATCH(DATE(Q$2,1,1),INV!$A$1:$LI$1),FALSE)</f>
        <v>42237.155809999997</v>
      </c>
      <c r="R1606" s="318">
        <f>+VLOOKUP($E1606,INV!$1:$1048576,MATCH(DATE(R$2,1,1),INV!$A$1:$LI$1),FALSE)</f>
        <v>42762.648520000002</v>
      </c>
      <c r="S1606" s="318">
        <f>+VLOOKUP($E1606,INV!$1:$1048576,MATCH(DATE(S$2,1,1),INV!$A$1:$LI$1),FALSE)</f>
        <v>43290.463589999999</v>
      </c>
      <c r="T1606" s="318">
        <f>+VLOOKUP($E1606,INV!$1:$1048576,MATCH(DATE(T$2,1,1),INV!$A$1:$LI$1),FALSE)</f>
        <v>43820.179510000002</v>
      </c>
      <c r="U1606" s="318">
        <f>+VLOOKUP($E1606,INV!$1:$1048576,MATCH(DATE(U$2,1,1),INV!$A$1:$LI$1),FALSE)</f>
        <v>44351.31985</v>
      </c>
      <c r="V1606" s="318">
        <f>+VLOOKUP($E1606,INV!$1:$1048576,MATCH(DATE(V$2,1,1),INV!$A$1:$LI$1),FALSE)</f>
        <v>44885.046439999998</v>
      </c>
      <c r="W1606" s="318">
        <f>+VLOOKUP($E1606,INV!$1:$1048576,MATCH(DATE(W$2,1,1),INV!$A$1:$LI$1),FALSE)</f>
        <v>45423.694620000002</v>
      </c>
      <c r="X1606" s="318">
        <f>+VLOOKUP($E1606,INV!$1:$1048576,MATCH(DATE(X$2,1,1),INV!$A$1:$LI$1),FALSE)</f>
        <v>45968.43535</v>
      </c>
      <c r="Y1606" s="318">
        <f>+VLOOKUP($E1606,INV!$1:$1048576,MATCH(DATE(Y$2,1,1),INV!$A$1:$LI$1),FALSE)</f>
        <v>46519.589209999998</v>
      </c>
      <c r="Z1606" s="318">
        <f>+VLOOKUP($E1606,INV!$1:$1048576,MATCH(DATE(Z$2,1,1),INV!$A$1:$LI$1),FALSE)</f>
        <v>47073.896350000003</v>
      </c>
      <c r="AA1606" s="318">
        <f>+VLOOKUP($E1606,INV!$1:$1048576,MATCH(DATE(AA$2,1,1),INV!$A$1:$LI$1),FALSE)</f>
        <v>47635.144330000003</v>
      </c>
      <c r="AB1606" s="318">
        <f>+VLOOKUP($E1606,INV!$1:$1048576,MATCH(DATE(AB$2,1,1),INV!$A$1:$LI$1),FALSE)</f>
        <v>48203.857739999999</v>
      </c>
      <c r="AC1606" s="318">
        <f>+VLOOKUP($E1606,INV!$1:$1048576,MATCH(DATE(AC$2,1,1),INV!$A$1:$LI$1),FALSE)</f>
        <v>48780.209629999998</v>
      </c>
      <c r="AD1606" s="318">
        <f>+VLOOKUP($E1606,INV!$1:$1048576,MATCH(DATE(AD$2,1,1),INV!$A$1:$LI$1),FALSE)</f>
        <v>49364.523079999999</v>
      </c>
      <c r="AE1606" s="318">
        <f>+VLOOKUP($E1606,INV!$1:$1048576,MATCH(DATE(AE$2,1,1),INV!$A$1:$LI$1),FALSE)</f>
        <v>49947.828939999999</v>
      </c>
      <c r="AF1606" s="318">
        <f>+VLOOKUP($E1606,INV!$1:$1048576,MATCH(DATE(AF$2,1,1),INV!$A$1:$LI$1),FALSE)</f>
        <v>50536.73575</v>
      </c>
      <c r="AG1606" s="318">
        <f>+VLOOKUP($E1606,INV!$1:$1048576,MATCH(DATE(AG$2,1,1),INV!$A$1:$LI$1),FALSE)</f>
        <v>51133.045140000002</v>
      </c>
      <c r="AH1606" s="318">
        <f>+VLOOKUP($E1606,INV!$1:$1048576,MATCH(DATE(AH$2,1,1),INV!$A$1:$LI$1),FALSE)</f>
        <v>51737.58208</v>
      </c>
      <c r="AI1606" s="318">
        <f>+VLOOKUP($E1606,INV!$1:$1048576,MATCH(DATE(AI$2,1,1),INV!$A$1:$LI$1),FALSE)</f>
        <v>52351.071940000002</v>
      </c>
      <c r="AJ1606" s="318">
        <f>+VLOOKUP($E1606,INV!$1:$1048576,MATCH(DATE(AJ$2,1,1),INV!$A$1:$LI$1),FALSE)</f>
        <v>52974.215810000002</v>
      </c>
      <c r="AK1606" s="318">
        <f>+VLOOKUP($E1606,INV!$1:$1048576,MATCH(DATE(AK$2,1,1),INV!$A$1:$LI$1),FALSE)</f>
        <v>53607.670940000004</v>
      </c>
      <c r="AL1606" s="318">
        <f>+VLOOKUP($E1606,INV!$1:$1048576,MATCH(DATE(AL$2,1,1),INV!$A$1:$LI$1),FALSE)</f>
        <v>54252.048459999998</v>
      </c>
      <c r="AM1606" s="318">
        <f>+VLOOKUP($E1606,INV!$1:$1048576,MATCH(DATE(AM$2,1,1),INV!$A$1:$LI$1),FALSE)</f>
        <v>54907.926890000002</v>
      </c>
      <c r="AN1606" s="318">
        <f>+VLOOKUP($E1606,INV!$1:$1048576,MATCH(DATE(AN$2,1,1),INV!$A$1:$LI$1),FALSE)</f>
        <v>55575.87124</v>
      </c>
      <c r="AO1606" s="318">
        <f>+VLOOKUP($E1606,INV!$1:$1048576,MATCH(DATE(AO$2,1,1),INV!$A$1:$LI$1),FALSE)</f>
        <v>56256.445</v>
      </c>
    </row>
    <row r="1607" spans="1:41" ht="15" customHeight="1" x14ac:dyDescent="0.35">
      <c r="A1607" s="394"/>
      <c r="B1607" s="396"/>
      <c r="C1607" s="66" t="s">
        <v>728</v>
      </c>
      <c r="D1607" s="99"/>
      <c r="E1607" s="66" t="s">
        <v>906</v>
      </c>
      <c r="F1607" s="318">
        <f>+VLOOKUP($E1607,INV!$1:$1048576,MATCH(DATE(F$2,1,1),INV!$A$1:$LI$1),FALSE)</f>
        <v>1455.2131059999999</v>
      </c>
      <c r="G1607" s="318">
        <f>+VLOOKUP($E1607,INV!$1:$1048576,MATCH(DATE(G$2,1,1),INV!$A$1:$LI$1),FALSE)</f>
        <v>1470.1569139999999</v>
      </c>
      <c r="H1607" s="318">
        <f>+VLOOKUP($E1607,INV!$1:$1048576,MATCH(DATE(H$2,1,1),INV!$A$1:$LI$1),FALSE)</f>
        <v>1484.5595390000001</v>
      </c>
      <c r="I1607" s="318">
        <f>+VLOOKUP($E1607,INV!$1:$1048576,MATCH(DATE(I$2,1,1),INV!$A$1:$LI$1),FALSE)</f>
        <v>1499.0400850000001</v>
      </c>
      <c r="J1607" s="318">
        <f>+VLOOKUP($E1607,INV!$1:$1048576,MATCH(DATE(J$2,1,1),INV!$A$1:$LI$1),FALSE)</f>
        <v>1513.849905</v>
      </c>
      <c r="K1607" s="318">
        <f>+VLOOKUP($E1607,INV!$1:$1048576,MATCH(DATE(K$2,1,1),INV!$A$1:$LI$1),FALSE)</f>
        <v>1529.019851</v>
      </c>
      <c r="L1607" s="318">
        <f>+VLOOKUP($E1607,INV!$1:$1048576,MATCH(DATE(L$2,1,1),INV!$A$1:$LI$1),FALSE)</f>
        <v>1544.47992</v>
      </c>
      <c r="M1607" s="318">
        <f>+VLOOKUP($E1607,INV!$1:$1048576,MATCH(DATE(M$2,1,1),INV!$A$1:$LI$1),FALSE)</f>
        <v>1560.3012940000001</v>
      </c>
      <c r="N1607" s="318">
        <f>+VLOOKUP($E1607,INV!$1:$1048576,MATCH(DATE(N$2,1,1),INV!$A$1:$LI$1),FALSE)</f>
        <v>1576.5444299999999</v>
      </c>
      <c r="O1607" s="318">
        <f>+VLOOKUP($E1607,INV!$1:$1048576,MATCH(DATE(O$2,1,1),INV!$A$1:$LI$1),FALSE)</f>
        <v>1593.23236</v>
      </c>
      <c r="P1607" s="318">
        <f>+VLOOKUP($E1607,INV!$1:$1048576,MATCH(DATE(P$2,1,1),INV!$A$1:$LI$1),FALSE)</f>
        <v>1610.535396</v>
      </c>
      <c r="Q1607" s="318">
        <f>+VLOOKUP($E1607,INV!$1:$1048576,MATCH(DATE(Q$2,1,1),INV!$A$1:$LI$1),FALSE)</f>
        <v>1628.2709259999999</v>
      </c>
      <c r="R1607" s="318">
        <f>+VLOOKUP($E1607,INV!$1:$1048576,MATCH(DATE(R$2,1,1),INV!$A$1:$LI$1),FALSE)</f>
        <v>1646.282183</v>
      </c>
      <c r="S1607" s="318">
        <f>+VLOOKUP($E1607,INV!$1:$1048576,MATCH(DATE(S$2,1,1),INV!$A$1:$LI$1),FALSE)</f>
        <v>1664.4281599999999</v>
      </c>
      <c r="T1607" s="318">
        <f>+VLOOKUP($E1607,INV!$1:$1048576,MATCH(DATE(T$2,1,1),INV!$A$1:$LI$1),FALSE)</f>
        <v>1682.5733990000001</v>
      </c>
      <c r="U1607" s="318">
        <f>+VLOOKUP($E1607,INV!$1:$1048576,MATCH(DATE(U$2,1,1),INV!$A$1:$LI$1),FALSE)</f>
        <v>1700.5868720000001</v>
      </c>
      <c r="V1607" s="318">
        <f>+VLOOKUP($E1607,INV!$1:$1048576,MATCH(DATE(V$2,1,1),INV!$A$1:$LI$1),FALSE)</f>
        <v>1718.432908</v>
      </c>
      <c r="W1607" s="318">
        <f>+VLOOKUP($E1607,INV!$1:$1048576,MATCH(DATE(W$2,1,1),INV!$A$1:$LI$1),FALSE)</f>
        <v>1736.1889329999999</v>
      </c>
      <c r="X1607" s="318">
        <f>+VLOOKUP($E1607,INV!$1:$1048576,MATCH(DATE(X$2,1,1),INV!$A$1:$LI$1),FALSE)</f>
        <v>1753.957674</v>
      </c>
      <c r="Y1607" s="318">
        <f>+VLOOKUP($E1607,INV!$1:$1048576,MATCH(DATE(Y$2,1,1),INV!$A$1:$LI$1),FALSE)</f>
        <v>1771.847156</v>
      </c>
      <c r="Z1607" s="318">
        <f>+VLOOKUP($E1607,INV!$1:$1048576,MATCH(DATE(Z$2,1,1),INV!$A$1:$LI$1),FALSE)</f>
        <v>1789.8234359999999</v>
      </c>
      <c r="AA1607" s="318">
        <f>+VLOOKUP($E1607,INV!$1:$1048576,MATCH(DATE(AA$2,1,1),INV!$A$1:$LI$1),FALSE)</f>
        <v>1808.06484</v>
      </c>
      <c r="AB1607" s="318">
        <f>+VLOOKUP($E1607,INV!$1:$1048576,MATCH(DATE(AB$2,1,1),INV!$A$1:$LI$1),FALSE)</f>
        <v>1826.697829</v>
      </c>
      <c r="AC1607" s="318">
        <f>+VLOOKUP($E1607,INV!$1:$1048576,MATCH(DATE(AC$2,1,1),INV!$A$1:$LI$1),FALSE)</f>
        <v>1845.8111510000001</v>
      </c>
      <c r="AD1607" s="318">
        <f>+VLOOKUP($E1607,INV!$1:$1048576,MATCH(DATE(AD$2,1,1),INV!$A$1:$LI$1),FALSE)</f>
        <v>1865.470808</v>
      </c>
      <c r="AE1607" s="318">
        <f>+VLOOKUP($E1607,INV!$1:$1048576,MATCH(DATE(AE$2,1,1),INV!$A$1:$LI$1),FALSE)</f>
        <v>1885.3416810000001</v>
      </c>
      <c r="AF1607" s="318">
        <f>+VLOOKUP($E1607,INV!$1:$1048576,MATCH(DATE(AF$2,1,1),INV!$A$1:$LI$1),FALSE)</f>
        <v>1905.526478</v>
      </c>
      <c r="AG1607" s="318">
        <f>+VLOOKUP($E1607,INV!$1:$1048576,MATCH(DATE(AG$2,1,1),INV!$A$1:$LI$1),FALSE)</f>
        <v>1926.1219470000001</v>
      </c>
      <c r="AH1607" s="318">
        <f>+VLOOKUP($E1607,INV!$1:$1048576,MATCH(DATE(AH$2,1,1),INV!$A$1:$LI$1),FALSE)</f>
        <v>1947.206371</v>
      </c>
      <c r="AI1607" s="318">
        <f>+VLOOKUP($E1607,INV!$1:$1048576,MATCH(DATE(AI$2,1,1),INV!$A$1:$LI$1),FALSE)</f>
        <v>1968.8445999999999</v>
      </c>
      <c r="AJ1607" s="318">
        <f>+VLOOKUP($E1607,INV!$1:$1048576,MATCH(DATE(AJ$2,1,1),INV!$A$1:$LI$1),FALSE)</f>
        <v>1991.090224</v>
      </c>
      <c r="AK1607" s="318">
        <f>+VLOOKUP($E1607,INV!$1:$1048576,MATCH(DATE(AK$2,1,1),INV!$A$1:$LI$1),FALSE)</f>
        <v>2013.9870759999999</v>
      </c>
      <c r="AL1607" s="318">
        <f>+VLOOKUP($E1607,INV!$1:$1048576,MATCH(DATE(AL$2,1,1),INV!$A$1:$LI$1),FALSE)</f>
        <v>2037.5709690000001</v>
      </c>
      <c r="AM1607" s="318">
        <f>+VLOOKUP($E1607,INV!$1:$1048576,MATCH(DATE(AM$2,1,1),INV!$A$1:$LI$1),FALSE)</f>
        <v>2061.8715860000002</v>
      </c>
      <c r="AN1607" s="318">
        <f>+VLOOKUP($E1607,INV!$1:$1048576,MATCH(DATE(AN$2,1,1),INV!$A$1:$LI$1),FALSE)</f>
        <v>2086.91437</v>
      </c>
      <c r="AO1607" s="318">
        <f>+VLOOKUP($E1607,INV!$1:$1048576,MATCH(DATE(AO$2,1,1),INV!$A$1:$LI$1),FALSE)</f>
        <v>2112.7220419999999</v>
      </c>
    </row>
    <row r="1608" spans="1:41" ht="15" customHeight="1" x14ac:dyDescent="0.35">
      <c r="A1608" s="394"/>
      <c r="B1608" s="396"/>
      <c r="C1608" s="66" t="s">
        <v>729</v>
      </c>
      <c r="D1608" s="99"/>
      <c r="E1608" s="66" t="s">
        <v>907</v>
      </c>
      <c r="F1608" s="318">
        <f>+VLOOKUP($E1608,INV!$1:$1048576,MATCH(DATE(F$2,1,1),INV!$A$1:$LI$1),FALSE)</f>
        <v>1211.973841</v>
      </c>
      <c r="G1608" s="318">
        <f>+VLOOKUP($E1608,INV!$1:$1048576,MATCH(DATE(G$2,1,1),INV!$A$1:$LI$1),FALSE)</f>
        <v>1223.5072620000001</v>
      </c>
      <c r="H1608" s="318">
        <f>+VLOOKUP($E1608,INV!$1:$1048576,MATCH(DATE(H$2,1,1),INV!$A$1:$LI$1),FALSE)</f>
        <v>1234.6293149999999</v>
      </c>
      <c r="I1608" s="318">
        <f>+VLOOKUP($E1608,INV!$1:$1048576,MATCH(DATE(I$2,1,1),INV!$A$1:$LI$1),FALSE)</f>
        <v>1246.2254800000001</v>
      </c>
      <c r="J1608" s="318">
        <f>+VLOOKUP($E1608,INV!$1:$1048576,MATCH(DATE(J$2,1,1),INV!$A$1:$LI$1),FALSE)</f>
        <v>1258.586712</v>
      </c>
      <c r="K1608" s="318">
        <f>+VLOOKUP($E1608,INV!$1:$1048576,MATCH(DATE(K$2,1,1),INV!$A$1:$LI$1),FALSE)</f>
        <v>1271.743003</v>
      </c>
      <c r="L1608" s="318">
        <f>+VLOOKUP($E1608,INV!$1:$1048576,MATCH(DATE(L$2,1,1),INV!$A$1:$LI$1),FALSE)</f>
        <v>1285.5574360000001</v>
      </c>
      <c r="M1608" s="318">
        <f>+VLOOKUP($E1608,INV!$1:$1048576,MATCH(DATE(M$2,1,1),INV!$A$1:$LI$1),FALSE)</f>
        <v>1299.985195</v>
      </c>
      <c r="N1608" s="318">
        <f>+VLOOKUP($E1608,INV!$1:$1048576,MATCH(DATE(N$2,1,1),INV!$A$1:$LI$1),FALSE)</f>
        <v>1314.990393</v>
      </c>
      <c r="O1608" s="318">
        <f>+VLOOKUP($E1608,INV!$1:$1048576,MATCH(DATE(O$2,1,1),INV!$A$1:$LI$1),FALSE)</f>
        <v>1330.534095</v>
      </c>
      <c r="P1608" s="318">
        <f>+VLOOKUP($E1608,INV!$1:$1048576,MATCH(DATE(P$2,1,1),INV!$A$1:$LI$1),FALSE)</f>
        <v>1346.7553</v>
      </c>
      <c r="Q1608" s="318">
        <f>+VLOOKUP($E1608,INV!$1:$1048576,MATCH(DATE(Q$2,1,1),INV!$A$1:$LI$1),FALSE)</f>
        <v>1363.4501419999999</v>
      </c>
      <c r="R1608" s="318">
        <f>+VLOOKUP($E1608,INV!$1:$1048576,MATCH(DATE(R$2,1,1),INV!$A$1:$LI$1),FALSE)</f>
        <v>1380.519587</v>
      </c>
      <c r="S1608" s="318">
        <f>+VLOOKUP($E1608,INV!$1:$1048576,MATCH(DATE(S$2,1,1),INV!$A$1:$LI$1),FALSE)</f>
        <v>1397.901083</v>
      </c>
      <c r="T1608" s="318">
        <f>+VLOOKUP($E1608,INV!$1:$1048576,MATCH(DATE(T$2,1,1),INV!$A$1:$LI$1),FALSE)</f>
        <v>1415.540559</v>
      </c>
      <c r="U1608" s="318">
        <f>+VLOOKUP($E1608,INV!$1:$1048576,MATCH(DATE(U$2,1,1),INV!$A$1:$LI$1),FALSE)</f>
        <v>1433.3863060000001</v>
      </c>
      <c r="V1608" s="318">
        <f>+VLOOKUP($E1608,INV!$1:$1048576,MATCH(DATE(V$2,1,1),INV!$A$1:$LI$1),FALSE)</f>
        <v>1451.416236</v>
      </c>
      <c r="W1608" s="318">
        <f>+VLOOKUP($E1608,INV!$1:$1048576,MATCH(DATE(W$2,1,1),INV!$A$1:$LI$1),FALSE)</f>
        <v>1469.64005</v>
      </c>
      <c r="X1608" s="318">
        <f>+VLOOKUP($E1608,INV!$1:$1048576,MATCH(DATE(X$2,1,1),INV!$A$1:$LI$1),FALSE)</f>
        <v>1488.072506</v>
      </c>
      <c r="Y1608" s="318">
        <f>+VLOOKUP($E1608,INV!$1:$1048576,MATCH(DATE(Y$2,1,1),INV!$A$1:$LI$1),FALSE)</f>
        <v>1506.733127</v>
      </c>
      <c r="Z1608" s="318">
        <f>+VLOOKUP($E1608,INV!$1:$1048576,MATCH(DATE(Z$2,1,1),INV!$A$1:$LI$1),FALSE)</f>
        <v>1525.5115470000001</v>
      </c>
      <c r="AA1608" s="318">
        <f>+VLOOKUP($E1608,INV!$1:$1048576,MATCH(DATE(AA$2,1,1),INV!$A$1:$LI$1),FALSE)</f>
        <v>1544.545646</v>
      </c>
      <c r="AB1608" s="318">
        <f>+VLOOKUP($E1608,INV!$1:$1048576,MATCH(DATE(AB$2,1,1),INV!$A$1:$LI$1),FALSE)</f>
        <v>1563.8952099999999</v>
      </c>
      <c r="AC1608" s="318">
        <f>+VLOOKUP($E1608,INV!$1:$1048576,MATCH(DATE(AC$2,1,1),INV!$A$1:$LI$1),FALSE)</f>
        <v>1583.5908710000001</v>
      </c>
      <c r="AD1608" s="318">
        <f>+VLOOKUP($E1608,INV!$1:$1048576,MATCH(DATE(AD$2,1,1),INV!$A$1:$LI$1),FALSE)</f>
        <v>1603.6548640000001</v>
      </c>
      <c r="AE1608" s="318">
        <f>+VLOOKUP($E1608,INV!$1:$1048576,MATCH(DATE(AE$2,1,1),INV!$A$1:$LI$1),FALSE)</f>
        <v>1623.7235310000001</v>
      </c>
      <c r="AF1608" s="318">
        <f>+VLOOKUP($E1608,INV!$1:$1048576,MATCH(DATE(AF$2,1,1),INV!$A$1:$LI$1),FALSE)</f>
        <v>1643.9586979999999</v>
      </c>
      <c r="AG1608" s="318">
        <f>+VLOOKUP($E1608,INV!$1:$1048576,MATCH(DATE(AG$2,1,1),INV!$A$1:$LI$1),FALSE)</f>
        <v>1664.4483829999999</v>
      </c>
      <c r="AH1608" s="318">
        <f>+VLOOKUP($E1608,INV!$1:$1048576,MATCH(DATE(AH$2,1,1),INV!$A$1:$LI$1),FALSE)</f>
        <v>1685.2453069999999</v>
      </c>
      <c r="AI1608" s="318">
        <f>+VLOOKUP($E1608,INV!$1:$1048576,MATCH(DATE(AI$2,1,1),INV!$A$1:$LI$1),FALSE)</f>
        <v>1706.3900120000001</v>
      </c>
      <c r="AJ1608" s="318">
        <f>+VLOOKUP($E1608,INV!$1:$1048576,MATCH(DATE(AJ$2,1,1),INV!$A$1:$LI$1),FALSE)</f>
        <v>1727.9166540000001</v>
      </c>
      <c r="AK1608" s="318">
        <f>+VLOOKUP($E1608,INV!$1:$1048576,MATCH(DATE(AK$2,1,1),INV!$A$1:$LI$1),FALSE)</f>
        <v>1749.8543970000001</v>
      </c>
      <c r="AL1608" s="318">
        <f>+VLOOKUP($E1608,INV!$1:$1048576,MATCH(DATE(AL$2,1,1),INV!$A$1:$LI$1),FALSE)</f>
        <v>1772.2283210000001</v>
      </c>
      <c r="AM1608" s="318">
        <f>+VLOOKUP($E1608,INV!$1:$1048576,MATCH(DATE(AM$2,1,1),INV!$A$1:$LI$1),FALSE)</f>
        <v>1795.0605</v>
      </c>
      <c r="AN1608" s="318">
        <f>+VLOOKUP($E1608,INV!$1:$1048576,MATCH(DATE(AN$2,1,1),INV!$A$1:$LI$1),FALSE)</f>
        <v>1818.371171</v>
      </c>
      <c r="AO1608" s="318">
        <f>+VLOOKUP($E1608,INV!$1:$1048576,MATCH(DATE(AO$2,1,1),INV!$A$1:$LI$1),FALSE)</f>
        <v>1842.1795890000001</v>
      </c>
    </row>
    <row r="1609" spans="1:41" ht="15" customHeight="1" x14ac:dyDescent="0.35">
      <c r="A1609" s="394"/>
      <c r="B1609" s="396"/>
      <c r="C1609" s="66" t="s">
        <v>730</v>
      </c>
      <c r="D1609" s="99"/>
      <c r="E1609" s="66" t="s">
        <v>908</v>
      </c>
      <c r="F1609" s="318">
        <f>+VLOOKUP($E1609,INV!$1:$1048576,MATCH(DATE(F$2,1,1),INV!$A$1:$LI$1),FALSE)</f>
        <v>3293.2555889999999</v>
      </c>
      <c r="G1609" s="318">
        <f>+VLOOKUP($E1609,INV!$1:$1048576,MATCH(DATE(G$2,1,1),INV!$A$1:$LI$1),FALSE)</f>
        <v>3325.2776880000001</v>
      </c>
      <c r="H1609" s="318">
        <f>+VLOOKUP($E1609,INV!$1:$1048576,MATCH(DATE(H$2,1,1),INV!$A$1:$LI$1),FALSE)</f>
        <v>3356.5878440000001</v>
      </c>
      <c r="I1609" s="318">
        <f>+VLOOKUP($E1609,INV!$1:$1048576,MATCH(DATE(I$2,1,1),INV!$A$1:$LI$1),FALSE)</f>
        <v>3389.2013769999999</v>
      </c>
      <c r="J1609" s="318">
        <f>+VLOOKUP($E1609,INV!$1:$1048576,MATCH(DATE(J$2,1,1),INV!$A$1:$LI$1),FALSE)</f>
        <v>3423.7140559999998</v>
      </c>
      <c r="K1609" s="318">
        <f>+VLOOKUP($E1609,INV!$1:$1048576,MATCH(DATE(K$2,1,1),INV!$A$1:$LI$1),FALSE)</f>
        <v>3460.1578829999999</v>
      </c>
      <c r="L1609" s="318">
        <f>+VLOOKUP($E1609,INV!$1:$1048576,MATCH(DATE(L$2,1,1),INV!$A$1:$LI$1),FALSE)</f>
        <v>3498.2384059999999</v>
      </c>
      <c r="M1609" s="318">
        <f>+VLOOKUP($E1609,INV!$1:$1048576,MATCH(DATE(M$2,1,1),INV!$A$1:$LI$1),FALSE)</f>
        <v>3537.832872</v>
      </c>
      <c r="N1609" s="318">
        <f>+VLOOKUP($E1609,INV!$1:$1048576,MATCH(DATE(N$2,1,1),INV!$A$1:$LI$1),FALSE)</f>
        <v>3578.8552890000001</v>
      </c>
      <c r="O1609" s="318">
        <f>+VLOOKUP($E1609,INV!$1:$1048576,MATCH(DATE(O$2,1,1),INV!$A$1:$LI$1),FALSE)</f>
        <v>3621.2218619999999</v>
      </c>
      <c r="P1609" s="318">
        <f>+VLOOKUP($E1609,INV!$1:$1048576,MATCH(DATE(P$2,1,1),INV!$A$1:$LI$1),FALSE)</f>
        <v>3665.1661220000001</v>
      </c>
      <c r="Q1609" s="318">
        <f>+VLOOKUP($E1609,INV!$1:$1048576,MATCH(DATE(Q$2,1,1),INV!$A$1:$LI$1),FALSE)</f>
        <v>3710.306227</v>
      </c>
      <c r="R1609" s="318">
        <f>+VLOOKUP($E1609,INV!$1:$1048576,MATCH(DATE(R$2,1,1),INV!$A$1:$LI$1),FALSE)</f>
        <v>3756.436111</v>
      </c>
      <c r="S1609" s="318">
        <f>+VLOOKUP($E1609,INV!$1:$1048576,MATCH(DATE(S$2,1,1),INV!$A$1:$LI$1),FALSE)</f>
        <v>3803.3979370000002</v>
      </c>
      <c r="T1609" s="318">
        <f>+VLOOKUP($E1609,INV!$1:$1048576,MATCH(DATE(T$2,1,1),INV!$A$1:$LI$1),FALSE)</f>
        <v>3851.0398500000001</v>
      </c>
      <c r="U1609" s="318">
        <f>+VLOOKUP($E1609,INV!$1:$1048576,MATCH(DATE(U$2,1,1),INV!$A$1:$LI$1),FALSE)</f>
        <v>3899.209433</v>
      </c>
      <c r="V1609" s="318">
        <f>+VLOOKUP($E1609,INV!$1:$1048576,MATCH(DATE(V$2,1,1),INV!$A$1:$LI$1),FALSE)</f>
        <v>3947.8088349999998</v>
      </c>
      <c r="W1609" s="318">
        <f>+VLOOKUP($E1609,INV!$1:$1048576,MATCH(DATE(W$2,1,1),INV!$A$1:$LI$1),FALSE)</f>
        <v>3996.8195660000001</v>
      </c>
      <c r="X1609" s="318">
        <f>+VLOOKUP($E1609,INV!$1:$1048576,MATCH(DATE(X$2,1,1),INV!$A$1:$LI$1),FALSE)</f>
        <v>4046.2648380000001</v>
      </c>
      <c r="Y1609" s="318">
        <f>+VLOOKUP($E1609,INV!$1:$1048576,MATCH(DATE(Y$2,1,1),INV!$A$1:$LI$1),FALSE)</f>
        <v>4096.1975549999997</v>
      </c>
      <c r="Z1609" s="318">
        <f>+VLOOKUP($E1609,INV!$1:$1048576,MATCH(DATE(Z$2,1,1),INV!$A$1:$LI$1),FALSE)</f>
        <v>4146.44794</v>
      </c>
      <c r="AA1609" s="318">
        <f>+VLOOKUP($E1609,INV!$1:$1048576,MATCH(DATE(AA$2,1,1),INV!$A$1:$LI$1),FALSE)</f>
        <v>4197.2918909999999</v>
      </c>
      <c r="AB1609" s="318">
        <f>+VLOOKUP($E1609,INV!$1:$1048576,MATCH(DATE(AB$2,1,1),INV!$A$1:$LI$1),FALSE)</f>
        <v>4248.8677209999996</v>
      </c>
      <c r="AC1609" s="318">
        <f>+VLOOKUP($E1609,INV!$1:$1048576,MATCH(DATE(AC$2,1,1),INV!$A$1:$LI$1),FALSE)</f>
        <v>4301.2666929999996</v>
      </c>
      <c r="AD1609" s="318">
        <f>+VLOOKUP($E1609,INV!$1:$1048576,MATCH(DATE(AD$2,1,1),INV!$A$1:$LI$1),FALSE)</f>
        <v>4354.5653270000003</v>
      </c>
      <c r="AE1609" s="318">
        <f>+VLOOKUP($E1609,INV!$1:$1048576,MATCH(DATE(AE$2,1,1),INV!$A$1:$LI$1),FALSE)</f>
        <v>4408.1428020000003</v>
      </c>
      <c r="AF1609" s="318">
        <f>+VLOOKUP($E1609,INV!$1:$1048576,MATCH(DATE(AF$2,1,1),INV!$A$1:$LI$1),FALSE)</f>
        <v>4462.3053689999997</v>
      </c>
      <c r="AG1609" s="318">
        <f>+VLOOKUP($E1609,INV!$1:$1048576,MATCH(DATE(AG$2,1,1),INV!$A$1:$LI$1),FALSE)</f>
        <v>4517.2208490000003</v>
      </c>
      <c r="AH1609" s="318">
        <f>+VLOOKUP($E1609,INV!$1:$1048576,MATCH(DATE(AH$2,1,1),INV!$A$1:$LI$1),FALSE)</f>
        <v>4573.0030509999997</v>
      </c>
      <c r="AI1609" s="318">
        <f>+VLOOKUP($E1609,INV!$1:$1048576,MATCH(DATE(AI$2,1,1),INV!$A$1:$LI$1),FALSE)</f>
        <v>4629.7490660000003</v>
      </c>
      <c r="AJ1609" s="318">
        <f>+VLOOKUP($E1609,INV!$1:$1048576,MATCH(DATE(AJ$2,1,1),INV!$A$1:$LI$1),FALSE)</f>
        <v>4687.5470859999996</v>
      </c>
      <c r="AK1609" s="318">
        <f>+VLOOKUP($E1609,INV!$1:$1048576,MATCH(DATE(AK$2,1,1),INV!$A$1:$LI$1),FALSE)</f>
        <v>4746.4777830000003</v>
      </c>
      <c r="AL1609" s="318">
        <f>+VLOOKUP($E1609,INV!$1:$1048576,MATCH(DATE(AL$2,1,1),INV!$A$1:$LI$1),FALSE)</f>
        <v>4806.6152519999996</v>
      </c>
      <c r="AM1609" s="318">
        <f>+VLOOKUP($E1609,INV!$1:$1048576,MATCH(DATE(AM$2,1,1),INV!$A$1:$LI$1),FALSE)</f>
        <v>4868.028464</v>
      </c>
      <c r="AN1609" s="318">
        <f>+VLOOKUP($E1609,INV!$1:$1048576,MATCH(DATE(AN$2,1,1),INV!$A$1:$LI$1),FALSE)</f>
        <v>4930.7830519999998</v>
      </c>
      <c r="AO1609" s="318">
        <f>+VLOOKUP($E1609,INV!$1:$1048576,MATCH(DATE(AO$2,1,1),INV!$A$1:$LI$1),FALSE)</f>
        <v>4994.9425389999997</v>
      </c>
    </row>
    <row r="1610" spans="1:41" ht="15" customHeight="1" x14ac:dyDescent="0.35">
      <c r="A1610" s="394"/>
      <c r="B1610" s="396"/>
      <c r="C1610" s="66" t="s">
        <v>731</v>
      </c>
      <c r="D1610" s="99"/>
      <c r="E1610" s="66" t="s">
        <v>909</v>
      </c>
      <c r="F1610" s="318">
        <f>+VLOOKUP($E1610,INV!$1:$1048576,MATCH(DATE(F$2,1,1),INV!$A$1:$LI$1),FALSE)</f>
        <v>1208.825055</v>
      </c>
      <c r="G1610" s="318">
        <f>+VLOOKUP($E1610,INV!$1:$1048576,MATCH(DATE(G$2,1,1),INV!$A$1:$LI$1),FALSE)</f>
        <v>1220.9005910000001</v>
      </c>
      <c r="H1610" s="318">
        <f>+VLOOKUP($E1610,INV!$1:$1048576,MATCH(DATE(H$2,1,1),INV!$A$1:$LI$1),FALSE)</f>
        <v>1232.8130269999999</v>
      </c>
      <c r="I1610" s="318">
        <f>+VLOOKUP($E1610,INV!$1:$1048576,MATCH(DATE(I$2,1,1),INV!$A$1:$LI$1),FALSE)</f>
        <v>1245.1611869999999</v>
      </c>
      <c r="J1610" s="318">
        <f>+VLOOKUP($E1610,INV!$1:$1048576,MATCH(DATE(J$2,1,1),INV!$A$1:$LI$1),FALSE)</f>
        <v>1258.088246</v>
      </c>
      <c r="K1610" s="318">
        <f>+VLOOKUP($E1610,INV!$1:$1048576,MATCH(DATE(K$2,1,1),INV!$A$1:$LI$1),FALSE)</f>
        <v>1271.570575</v>
      </c>
      <c r="L1610" s="318">
        <f>+VLOOKUP($E1610,INV!$1:$1048576,MATCH(DATE(L$2,1,1),INV!$A$1:$LI$1),FALSE)</f>
        <v>1285.5168530000001</v>
      </c>
      <c r="M1610" s="318">
        <f>+VLOOKUP($E1610,INV!$1:$1048576,MATCH(DATE(M$2,1,1),INV!$A$1:$LI$1),FALSE)</f>
        <v>1299.936991</v>
      </c>
      <c r="N1610" s="318">
        <f>+VLOOKUP($E1610,INV!$1:$1048576,MATCH(DATE(N$2,1,1),INV!$A$1:$LI$1),FALSE)</f>
        <v>1314.8265919999999</v>
      </c>
      <c r="O1610" s="318">
        <f>+VLOOKUP($E1610,INV!$1:$1048576,MATCH(DATE(O$2,1,1),INV!$A$1:$LI$1),FALSE)</f>
        <v>1330.1610229999999</v>
      </c>
      <c r="P1610" s="318">
        <f>+VLOOKUP($E1610,INV!$1:$1048576,MATCH(DATE(P$2,1,1),INV!$A$1:$LI$1),FALSE)</f>
        <v>1346.0442250000001</v>
      </c>
      <c r="Q1610" s="318">
        <f>+VLOOKUP($E1610,INV!$1:$1048576,MATCH(DATE(Q$2,1,1),INV!$A$1:$LI$1),FALSE)</f>
        <v>1362.3145489999999</v>
      </c>
      <c r="R1610" s="318">
        <f>+VLOOKUP($E1610,INV!$1:$1048576,MATCH(DATE(R$2,1,1),INV!$A$1:$LI$1),FALSE)</f>
        <v>1378.8675920000001</v>
      </c>
      <c r="S1610" s="318">
        <f>+VLOOKUP($E1610,INV!$1:$1048576,MATCH(DATE(S$2,1,1),INV!$A$1:$LI$1),FALSE)</f>
        <v>1395.624489</v>
      </c>
      <c r="T1610" s="318">
        <f>+VLOOKUP($E1610,INV!$1:$1048576,MATCH(DATE(T$2,1,1),INV!$A$1:$LI$1),FALSE)</f>
        <v>1412.5138030000001</v>
      </c>
      <c r="U1610" s="318">
        <f>+VLOOKUP($E1610,INV!$1:$1048576,MATCH(DATE(U$2,1,1),INV!$A$1:$LI$1),FALSE)</f>
        <v>1429.4670160000001</v>
      </c>
      <c r="V1610" s="318">
        <f>+VLOOKUP($E1610,INV!$1:$1048576,MATCH(DATE(V$2,1,1),INV!$A$1:$LI$1),FALSE)</f>
        <v>1446.470016</v>
      </c>
      <c r="W1610" s="318">
        <f>+VLOOKUP($E1610,INV!$1:$1048576,MATCH(DATE(W$2,1,1),INV!$A$1:$LI$1),FALSE)</f>
        <v>1463.560878</v>
      </c>
      <c r="X1610" s="318">
        <f>+VLOOKUP($E1610,INV!$1:$1048576,MATCH(DATE(X$2,1,1),INV!$A$1:$LI$1),FALSE)</f>
        <v>1480.773496</v>
      </c>
      <c r="Y1610" s="318">
        <f>+VLOOKUP($E1610,INV!$1:$1048576,MATCH(DATE(Y$2,1,1),INV!$A$1:$LI$1),FALSE)</f>
        <v>1498.140253</v>
      </c>
      <c r="Z1610" s="318">
        <f>+VLOOKUP($E1610,INV!$1:$1048576,MATCH(DATE(Z$2,1,1),INV!$A$1:$LI$1),FALSE)</f>
        <v>1515.5897419999999</v>
      </c>
      <c r="AA1610" s="318">
        <f>+VLOOKUP($E1610,INV!$1:$1048576,MATCH(DATE(AA$2,1,1),INV!$A$1:$LI$1),FALSE)</f>
        <v>1533.2335</v>
      </c>
      <c r="AB1610" s="318">
        <f>+VLOOKUP($E1610,INV!$1:$1048576,MATCH(DATE(AB$2,1,1),INV!$A$1:$LI$1),FALSE)</f>
        <v>1551.1361010000001</v>
      </c>
      <c r="AC1610" s="318">
        <f>+VLOOKUP($E1610,INV!$1:$1048576,MATCH(DATE(AC$2,1,1),INV!$A$1:$LI$1),FALSE)</f>
        <v>1569.339326</v>
      </c>
      <c r="AD1610" s="318">
        <f>+VLOOKUP($E1610,INV!$1:$1048576,MATCH(DATE(AD$2,1,1),INV!$A$1:$LI$1),FALSE)</f>
        <v>1587.876395</v>
      </c>
      <c r="AE1610" s="318">
        <f>+VLOOKUP($E1610,INV!$1:$1048576,MATCH(DATE(AE$2,1,1),INV!$A$1:$LI$1),FALSE)</f>
        <v>1606.4799820000001</v>
      </c>
      <c r="AF1610" s="318">
        <f>+VLOOKUP($E1610,INV!$1:$1048576,MATCH(DATE(AF$2,1,1),INV!$A$1:$LI$1),FALSE)</f>
        <v>1625.2588049999999</v>
      </c>
      <c r="AG1610" s="318">
        <f>+VLOOKUP($E1610,INV!$1:$1048576,MATCH(DATE(AG$2,1,1),INV!$A$1:$LI$1),FALSE)</f>
        <v>1644.289779</v>
      </c>
      <c r="AH1610" s="318">
        <f>+VLOOKUP($E1610,INV!$1:$1048576,MATCH(DATE(AH$2,1,1),INV!$A$1:$LI$1),FALSE)</f>
        <v>1663.6272670000001</v>
      </c>
      <c r="AI1610" s="318">
        <f>+VLOOKUP($E1610,INV!$1:$1048576,MATCH(DATE(AI$2,1,1),INV!$A$1:$LI$1),FALSE)</f>
        <v>1683.3160829999999</v>
      </c>
      <c r="AJ1610" s="318">
        <f>+VLOOKUP($E1610,INV!$1:$1048576,MATCH(DATE(AJ$2,1,1),INV!$A$1:$LI$1),FALSE)</f>
        <v>1703.395213</v>
      </c>
      <c r="AK1610" s="318">
        <f>+VLOOKUP($E1610,INV!$1:$1048576,MATCH(DATE(AK$2,1,1),INV!$A$1:$LI$1),FALSE)</f>
        <v>1723.8989570000001</v>
      </c>
      <c r="AL1610" s="318">
        <f>+VLOOKUP($E1610,INV!$1:$1048576,MATCH(DATE(AL$2,1,1),INV!$A$1:$LI$1),FALSE)</f>
        <v>1744.8577780000001</v>
      </c>
      <c r="AM1610" s="318">
        <f>+VLOOKUP($E1610,INV!$1:$1048576,MATCH(DATE(AM$2,1,1),INV!$A$1:$LI$1),FALSE)</f>
        <v>1766.2992280000001</v>
      </c>
      <c r="AN1610" s="318">
        <f>+VLOOKUP($E1610,INV!$1:$1048576,MATCH(DATE(AN$2,1,1),INV!$A$1:$LI$1),FALSE)</f>
        <v>1788.248955</v>
      </c>
      <c r="AO1610" s="318">
        <f>+VLOOKUP($E1610,INV!$1:$1048576,MATCH(DATE(AO$2,1,1),INV!$A$1:$LI$1),FALSE)</f>
        <v>1810.7314510000001</v>
      </c>
    </row>
    <row r="1611" spans="1:41" ht="15" customHeight="1" x14ac:dyDescent="0.35">
      <c r="A1611" s="394"/>
      <c r="B1611" s="396"/>
      <c r="C1611" s="66" t="s">
        <v>732</v>
      </c>
      <c r="D1611" s="99"/>
      <c r="E1611" s="66" t="s">
        <v>910</v>
      </c>
      <c r="F1611" s="318">
        <f>+VLOOKUP($E1611,INV!$1:$1048576,MATCH(DATE(F$2,1,1),INV!$A$1:$LI$1),FALSE)</f>
        <v>6019.905444</v>
      </c>
      <c r="G1611" s="318">
        <f>+VLOOKUP($E1611,INV!$1:$1048576,MATCH(DATE(G$2,1,1),INV!$A$1:$LI$1),FALSE)</f>
        <v>6079.4809590000004</v>
      </c>
      <c r="H1611" s="318">
        <f>+VLOOKUP($E1611,INV!$1:$1048576,MATCH(DATE(H$2,1,1),INV!$A$1:$LI$1),FALSE)</f>
        <v>6138.2193660000003</v>
      </c>
      <c r="I1611" s="318">
        <f>+VLOOKUP($E1611,INV!$1:$1048576,MATCH(DATE(I$2,1,1),INV!$A$1:$LI$1),FALSE)</f>
        <v>6198.8943559999998</v>
      </c>
      <c r="J1611" s="318">
        <f>+VLOOKUP($E1611,INV!$1:$1048576,MATCH(DATE(J$2,1,1),INV!$A$1:$LI$1),FALSE)</f>
        <v>6262.021686</v>
      </c>
      <c r="K1611" s="318">
        <f>+VLOOKUP($E1611,INV!$1:$1048576,MATCH(DATE(K$2,1,1),INV!$A$1:$LI$1),FALSE)</f>
        <v>6327.3896109999996</v>
      </c>
      <c r="L1611" s="318">
        <f>+VLOOKUP($E1611,INV!$1:$1048576,MATCH(DATE(L$2,1,1),INV!$A$1:$LI$1),FALSE)</f>
        <v>6394.6554939999996</v>
      </c>
      <c r="M1611" s="318">
        <f>+VLOOKUP($E1611,INV!$1:$1048576,MATCH(DATE(M$2,1,1),INV!$A$1:$LI$1),FALSE)</f>
        <v>6463.9737859999996</v>
      </c>
      <c r="N1611" s="318">
        <f>+VLOOKUP($E1611,INV!$1:$1048576,MATCH(DATE(N$2,1,1),INV!$A$1:$LI$1),FALSE)</f>
        <v>6535.4238690000002</v>
      </c>
      <c r="O1611" s="318">
        <f>+VLOOKUP($E1611,INV!$1:$1048576,MATCH(DATE(O$2,1,1),INV!$A$1:$LI$1),FALSE)</f>
        <v>6608.9533719999999</v>
      </c>
      <c r="P1611" s="318">
        <f>+VLOOKUP($E1611,INV!$1:$1048576,MATCH(DATE(P$2,1,1),INV!$A$1:$LI$1),FALSE)</f>
        <v>6684.9529490000004</v>
      </c>
      <c r="Q1611" s="318">
        <f>+VLOOKUP($E1611,INV!$1:$1048576,MATCH(DATE(Q$2,1,1),INV!$A$1:$LI$1),FALSE)</f>
        <v>6762.7890109999998</v>
      </c>
      <c r="R1611" s="318">
        <f>+VLOOKUP($E1611,INV!$1:$1048576,MATCH(DATE(R$2,1,1),INV!$A$1:$LI$1),FALSE)</f>
        <v>6841.9175690000002</v>
      </c>
      <c r="S1611" s="318">
        <f>+VLOOKUP($E1611,INV!$1:$1048576,MATCH(DATE(S$2,1,1),INV!$A$1:$LI$1),FALSE)</f>
        <v>6921.854593</v>
      </c>
      <c r="T1611" s="318">
        <f>+VLOOKUP($E1611,INV!$1:$1048576,MATCH(DATE(T$2,1,1),INV!$A$1:$LI$1),FALSE)</f>
        <v>7002.1400110000004</v>
      </c>
      <c r="U1611" s="318">
        <f>+VLOOKUP($E1611,INV!$1:$1048576,MATCH(DATE(U$2,1,1),INV!$A$1:$LI$1),FALSE)</f>
        <v>7082.3322230000003</v>
      </c>
      <c r="V1611" s="318">
        <f>+VLOOKUP($E1611,INV!$1:$1048576,MATCH(DATE(V$2,1,1),INV!$A$1:$LI$1),FALSE)</f>
        <v>7162.3137310000002</v>
      </c>
      <c r="W1611" s="318">
        <f>+VLOOKUP($E1611,INV!$1:$1048576,MATCH(DATE(W$2,1,1),INV!$A$1:$LI$1),FALSE)</f>
        <v>7242.3117599999996</v>
      </c>
      <c r="X1611" s="318">
        <f>+VLOOKUP($E1611,INV!$1:$1048576,MATCH(DATE(X$2,1,1),INV!$A$1:$LI$1),FALSE)</f>
        <v>7322.5819060000003</v>
      </c>
      <c r="Y1611" s="318">
        <f>+VLOOKUP($E1611,INV!$1:$1048576,MATCH(DATE(Y$2,1,1),INV!$A$1:$LI$1),FALSE)</f>
        <v>7403.3836149999997</v>
      </c>
      <c r="Z1611" s="318">
        <f>+VLOOKUP($E1611,INV!$1:$1048576,MATCH(DATE(Z$2,1,1),INV!$A$1:$LI$1),FALSE)</f>
        <v>7484.5638980000003</v>
      </c>
      <c r="AA1611" s="318">
        <f>+VLOOKUP($E1611,INV!$1:$1048576,MATCH(DATE(AA$2,1,1),INV!$A$1:$LI$1),FALSE)</f>
        <v>7566.618923</v>
      </c>
      <c r="AB1611" s="318">
        <f>+VLOOKUP($E1611,INV!$1:$1048576,MATCH(DATE(AB$2,1,1),INV!$A$1:$LI$1),FALSE)</f>
        <v>7649.9133410000004</v>
      </c>
      <c r="AC1611" s="318">
        <f>+VLOOKUP($E1611,INV!$1:$1048576,MATCH(DATE(AC$2,1,1),INV!$A$1:$LI$1),FALSE)</f>
        <v>7734.7193289999996</v>
      </c>
      <c r="AD1611" s="318">
        <f>+VLOOKUP($E1611,INV!$1:$1048576,MATCH(DATE(AD$2,1,1),INV!$A$1:$LI$1),FALSE)</f>
        <v>7821.2588159999996</v>
      </c>
      <c r="AE1611" s="318">
        <f>+VLOOKUP($E1611,INV!$1:$1048576,MATCH(DATE(AE$2,1,1),INV!$A$1:$LI$1),FALSE)</f>
        <v>7908.5666959999999</v>
      </c>
      <c r="AF1611" s="318">
        <f>+VLOOKUP($E1611,INV!$1:$1048576,MATCH(DATE(AF$2,1,1),INV!$A$1:$LI$1),FALSE)</f>
        <v>7996.9808590000002</v>
      </c>
      <c r="AG1611" s="318">
        <f>+VLOOKUP($E1611,INV!$1:$1048576,MATCH(DATE(AG$2,1,1),INV!$A$1:$LI$1),FALSE)</f>
        <v>8086.8222249999999</v>
      </c>
      <c r="AH1611" s="318">
        <f>+VLOOKUP($E1611,INV!$1:$1048576,MATCH(DATE(AH$2,1,1),INV!$A$1:$LI$1),FALSE)</f>
        <v>8178.3599919999997</v>
      </c>
      <c r="AI1611" s="318">
        <f>+VLOOKUP($E1611,INV!$1:$1048576,MATCH(DATE(AI$2,1,1),INV!$A$1:$LI$1),FALSE)</f>
        <v>8271.8322399999997</v>
      </c>
      <c r="AJ1611" s="318">
        <f>+VLOOKUP($E1611,INV!$1:$1048576,MATCH(DATE(AJ$2,1,1),INV!$A$1:$LI$1),FALSE)</f>
        <v>8367.4513810000008</v>
      </c>
      <c r="AK1611" s="318">
        <f>+VLOOKUP($E1611,INV!$1:$1048576,MATCH(DATE(AK$2,1,1),INV!$A$1:$LI$1),FALSE)</f>
        <v>8465.4063229999992</v>
      </c>
      <c r="AL1611" s="318">
        <f>+VLOOKUP($E1611,INV!$1:$1048576,MATCH(DATE(AL$2,1,1),INV!$A$1:$LI$1),FALSE)</f>
        <v>8565.8656850000007</v>
      </c>
      <c r="AM1611" s="318">
        <f>+VLOOKUP($E1611,INV!$1:$1048576,MATCH(DATE(AM$2,1,1),INV!$A$1:$LI$1),FALSE)</f>
        <v>8668.9821169999996</v>
      </c>
      <c r="AN1611" s="318">
        <f>+VLOOKUP($E1611,INV!$1:$1048576,MATCH(DATE(AN$2,1,1),INV!$A$1:$LI$1),FALSE)</f>
        <v>8774.8972080000003</v>
      </c>
      <c r="AO1611" s="318">
        <f>+VLOOKUP($E1611,INV!$1:$1048576,MATCH(DATE(AO$2,1,1),INV!$A$1:$LI$1),FALSE)</f>
        <v>8883.7452049999993</v>
      </c>
    </row>
    <row r="1612" spans="1:41" ht="15" customHeight="1" x14ac:dyDescent="0.35">
      <c r="A1612" s="394"/>
      <c r="B1612" s="396"/>
      <c r="C1612" s="66" t="s">
        <v>733</v>
      </c>
      <c r="D1612" s="99"/>
      <c r="E1612" s="66" t="s">
        <v>911</v>
      </c>
      <c r="F1612" s="318">
        <f>+VLOOKUP($E1612,INV!$1:$1048576,MATCH(DATE(F$2,1,1),INV!$A$1:$LI$1),FALSE)</f>
        <v>11686.16121</v>
      </c>
      <c r="G1612" s="318">
        <f>+VLOOKUP($E1612,INV!$1:$1048576,MATCH(DATE(G$2,1,1),INV!$A$1:$LI$1),FALSE)</f>
        <v>11820.89414</v>
      </c>
      <c r="H1612" s="318">
        <f>+VLOOKUP($E1612,INV!$1:$1048576,MATCH(DATE(H$2,1,1),INV!$A$1:$LI$1),FALSE)</f>
        <v>11959.48472</v>
      </c>
      <c r="I1612" s="318">
        <f>+VLOOKUP($E1612,INV!$1:$1048576,MATCH(DATE(I$2,1,1),INV!$A$1:$LI$1),FALSE)</f>
        <v>12103.1657</v>
      </c>
      <c r="J1612" s="318">
        <f>+VLOOKUP($E1612,INV!$1:$1048576,MATCH(DATE(J$2,1,1),INV!$A$1:$LI$1),FALSE)</f>
        <v>12252.163640000001</v>
      </c>
      <c r="K1612" s="318">
        <f>+VLOOKUP($E1612,INV!$1:$1048576,MATCH(DATE(K$2,1,1),INV!$A$1:$LI$1),FALSE)</f>
        <v>12406.23943</v>
      </c>
      <c r="L1612" s="318">
        <f>+VLOOKUP($E1612,INV!$1:$1048576,MATCH(DATE(L$2,1,1),INV!$A$1:$LI$1),FALSE)</f>
        <v>12564.665789999999</v>
      </c>
      <c r="M1612" s="318">
        <f>+VLOOKUP($E1612,INV!$1:$1048576,MATCH(DATE(M$2,1,1),INV!$A$1:$LI$1),FALSE)</f>
        <v>12727.093339999999</v>
      </c>
      <c r="N1612" s="318">
        <f>+VLOOKUP($E1612,INV!$1:$1048576,MATCH(DATE(N$2,1,1),INV!$A$1:$LI$1),FALSE)</f>
        <v>12893.195809999999</v>
      </c>
      <c r="O1612" s="318">
        <f>+VLOOKUP($E1612,INV!$1:$1048576,MATCH(DATE(O$2,1,1),INV!$A$1:$LI$1),FALSE)</f>
        <v>13062.677600000001</v>
      </c>
      <c r="P1612" s="318">
        <f>+VLOOKUP($E1612,INV!$1:$1048576,MATCH(DATE(P$2,1,1),INV!$A$1:$LI$1),FALSE)</f>
        <v>13236.161959999999</v>
      </c>
      <c r="Q1612" s="318">
        <f>+VLOOKUP($E1612,INV!$1:$1048576,MATCH(DATE(Q$2,1,1),INV!$A$1:$LI$1),FALSE)</f>
        <v>13412.903179999999</v>
      </c>
      <c r="R1612" s="318">
        <f>+VLOOKUP($E1612,INV!$1:$1048576,MATCH(DATE(R$2,1,1),INV!$A$1:$LI$1),FALSE)</f>
        <v>13592.45297</v>
      </c>
      <c r="S1612" s="318">
        <f>+VLOOKUP($E1612,INV!$1:$1048576,MATCH(DATE(S$2,1,1),INV!$A$1:$LI$1),FALSE)</f>
        <v>13774.53004</v>
      </c>
      <c r="T1612" s="318">
        <f>+VLOOKUP($E1612,INV!$1:$1048576,MATCH(DATE(T$2,1,1),INV!$A$1:$LI$1),FALSE)</f>
        <v>13958.94363</v>
      </c>
      <c r="U1612" s="318">
        <f>+VLOOKUP($E1612,INV!$1:$1048576,MATCH(DATE(U$2,1,1),INV!$A$1:$LI$1),FALSE)</f>
        <v>14145.555189999999</v>
      </c>
      <c r="V1612" s="318">
        <f>+VLOOKUP($E1612,INV!$1:$1048576,MATCH(DATE(V$2,1,1),INV!$A$1:$LI$1),FALSE)</f>
        <v>14334.394539999999</v>
      </c>
      <c r="W1612" s="318">
        <f>+VLOOKUP($E1612,INV!$1:$1048576,MATCH(DATE(W$2,1,1),INV!$A$1:$LI$1),FALSE)</f>
        <v>14525.61363</v>
      </c>
      <c r="X1612" s="318">
        <f>+VLOOKUP($E1612,INV!$1:$1048576,MATCH(DATE(X$2,1,1),INV!$A$1:$LI$1),FALSE)</f>
        <v>14719.32287</v>
      </c>
      <c r="Y1612" s="318">
        <f>+VLOOKUP($E1612,INV!$1:$1048576,MATCH(DATE(Y$2,1,1),INV!$A$1:$LI$1),FALSE)</f>
        <v>14915.634529999999</v>
      </c>
      <c r="Z1612" s="318">
        <f>+VLOOKUP($E1612,INV!$1:$1048576,MATCH(DATE(Z$2,1,1),INV!$A$1:$LI$1),FALSE)</f>
        <v>15114.04717</v>
      </c>
      <c r="AA1612" s="318">
        <f>+VLOOKUP($E1612,INV!$1:$1048576,MATCH(DATE(AA$2,1,1),INV!$A$1:$LI$1),FALSE)</f>
        <v>15315.124830000001</v>
      </c>
      <c r="AB1612" s="318">
        <f>+VLOOKUP($E1612,INV!$1:$1048576,MATCH(DATE(AB$2,1,1),INV!$A$1:$LI$1),FALSE)</f>
        <v>15519.26557</v>
      </c>
      <c r="AC1612" s="318">
        <f>+VLOOKUP($E1612,INV!$1:$1048576,MATCH(DATE(AC$2,1,1),INV!$A$1:$LI$1),FALSE)</f>
        <v>15726.78126</v>
      </c>
      <c r="AD1612" s="318">
        <f>+VLOOKUP($E1612,INV!$1:$1048576,MATCH(DATE(AD$2,1,1),INV!$A$1:$LI$1),FALSE)</f>
        <v>15937.93939</v>
      </c>
      <c r="AE1612" s="318">
        <f>+VLOOKUP($E1612,INV!$1:$1048576,MATCH(DATE(AE$2,1,1),INV!$A$1:$LI$1),FALSE)</f>
        <v>16151.137559999999</v>
      </c>
      <c r="AF1612" s="318">
        <f>+VLOOKUP($E1612,INV!$1:$1048576,MATCH(DATE(AF$2,1,1),INV!$A$1:$LI$1),FALSE)</f>
        <v>16366.85728</v>
      </c>
      <c r="AG1612" s="318">
        <f>+VLOOKUP($E1612,INV!$1:$1048576,MATCH(DATE(AG$2,1,1),INV!$A$1:$LI$1),FALSE)</f>
        <v>16585.539789999999</v>
      </c>
      <c r="AH1612" s="318">
        <f>+VLOOKUP($E1612,INV!$1:$1048576,MATCH(DATE(AH$2,1,1),INV!$A$1:$LI$1),FALSE)</f>
        <v>16807.590820000001</v>
      </c>
      <c r="AI1612" s="318">
        <f>+VLOOKUP($E1612,INV!$1:$1048576,MATCH(DATE(AI$2,1,1),INV!$A$1:$LI$1),FALSE)</f>
        <v>17033.386620000001</v>
      </c>
      <c r="AJ1612" s="318">
        <f>+VLOOKUP($E1612,INV!$1:$1048576,MATCH(DATE(AJ$2,1,1),INV!$A$1:$LI$1),FALSE)</f>
        <v>17263.268309999999</v>
      </c>
      <c r="AK1612" s="318">
        <f>+VLOOKUP($E1612,INV!$1:$1048576,MATCH(DATE(AK$2,1,1),INV!$A$1:$LI$1),FALSE)</f>
        <v>17497.54178</v>
      </c>
      <c r="AL1612" s="318">
        <f>+VLOOKUP($E1612,INV!$1:$1048576,MATCH(DATE(AL$2,1,1),INV!$A$1:$LI$1),FALSE)</f>
        <v>17736.482830000001</v>
      </c>
      <c r="AM1612" s="318">
        <f>+VLOOKUP($E1612,INV!$1:$1048576,MATCH(DATE(AM$2,1,1),INV!$A$1:$LI$1),FALSE)</f>
        <v>17980.344860000001</v>
      </c>
      <c r="AN1612" s="318">
        <f>+VLOOKUP($E1612,INV!$1:$1048576,MATCH(DATE(AN$2,1,1),INV!$A$1:$LI$1),FALSE)</f>
        <v>18229.367460000001</v>
      </c>
      <c r="AO1612" s="318">
        <f>+VLOOKUP($E1612,INV!$1:$1048576,MATCH(DATE(AO$2,1,1),INV!$A$1:$LI$1),FALSE)</f>
        <v>18483.782039999998</v>
      </c>
    </row>
    <row r="1613" spans="1:41" ht="15" customHeight="1" x14ac:dyDescent="0.35">
      <c r="A1613" s="394"/>
      <c r="B1613" s="396"/>
      <c r="C1613" s="66" t="s">
        <v>734</v>
      </c>
      <c r="D1613" s="99"/>
      <c r="E1613" s="66" t="s">
        <v>912</v>
      </c>
      <c r="F1613" s="318">
        <f>+VLOOKUP($E1613,INV!$1:$1048576,MATCH(DATE(F$2,1,1),INV!$A$1:$LI$1),FALSE)</f>
        <v>13108.72215</v>
      </c>
      <c r="G1613" s="318">
        <f>+VLOOKUP($E1613,INV!$1:$1048576,MATCH(DATE(G$2,1,1),INV!$A$1:$LI$1),FALSE)</f>
        <v>13232.395570000001</v>
      </c>
      <c r="H1613" s="318">
        <f>+VLOOKUP($E1613,INV!$1:$1048576,MATCH(DATE(H$2,1,1),INV!$A$1:$LI$1),FALSE)</f>
        <v>13353.312040000001</v>
      </c>
      <c r="I1613" s="318">
        <f>+VLOOKUP($E1613,INV!$1:$1048576,MATCH(DATE(I$2,1,1),INV!$A$1:$LI$1),FALSE)</f>
        <v>13480.503500000001</v>
      </c>
      <c r="J1613" s="318">
        <f>+VLOOKUP($E1613,INV!$1:$1048576,MATCH(DATE(J$2,1,1),INV!$A$1:$LI$1),FALSE)</f>
        <v>13616.43219</v>
      </c>
      <c r="K1613" s="318">
        <f>+VLOOKUP($E1613,INV!$1:$1048576,MATCH(DATE(K$2,1,1),INV!$A$1:$LI$1),FALSE)</f>
        <v>13761.27101</v>
      </c>
      <c r="L1613" s="318">
        <f>+VLOOKUP($E1613,INV!$1:$1048576,MATCH(DATE(L$2,1,1),INV!$A$1:$LI$1),FALSE)</f>
        <v>13913.495580000001</v>
      </c>
      <c r="M1613" s="318">
        <f>+VLOOKUP($E1613,INV!$1:$1048576,MATCH(DATE(M$2,1,1),INV!$A$1:$LI$1),FALSE)</f>
        <v>14072.548489999999</v>
      </c>
      <c r="N1613" s="318">
        <f>+VLOOKUP($E1613,INV!$1:$1048576,MATCH(DATE(N$2,1,1),INV!$A$1:$LI$1),FALSE)</f>
        <v>14238.00749</v>
      </c>
      <c r="O1613" s="318">
        <f>+VLOOKUP($E1613,INV!$1:$1048576,MATCH(DATE(O$2,1,1),INV!$A$1:$LI$1),FALSE)</f>
        <v>14409.474340000001</v>
      </c>
      <c r="P1613" s="318">
        <f>+VLOOKUP($E1613,INV!$1:$1048576,MATCH(DATE(P$2,1,1),INV!$A$1:$LI$1),FALSE)</f>
        <v>14588.735360000001</v>
      </c>
      <c r="Q1613" s="318">
        <f>+VLOOKUP($E1613,INV!$1:$1048576,MATCH(DATE(Q$2,1,1),INV!$A$1:$LI$1),FALSE)</f>
        <v>14773.71493</v>
      </c>
      <c r="R1613" s="318">
        <f>+VLOOKUP($E1613,INV!$1:$1048576,MATCH(DATE(R$2,1,1),INV!$A$1:$LI$1),FALSE)</f>
        <v>14963.536620000001</v>
      </c>
      <c r="S1613" s="318">
        <f>+VLOOKUP($E1613,INV!$1:$1048576,MATCH(DATE(S$2,1,1),INV!$A$1:$LI$1),FALSE)</f>
        <v>15157.826880000001</v>
      </c>
      <c r="T1613" s="318">
        <f>+VLOOKUP($E1613,INV!$1:$1048576,MATCH(DATE(T$2,1,1),INV!$A$1:$LI$1),FALSE)</f>
        <v>15356.393459999999</v>
      </c>
      <c r="U1613" s="318">
        <f>+VLOOKUP($E1613,INV!$1:$1048576,MATCH(DATE(U$2,1,1),INV!$A$1:$LI$1),FALSE)</f>
        <v>15559.11987</v>
      </c>
      <c r="V1613" s="318">
        <f>+VLOOKUP($E1613,INV!$1:$1048576,MATCH(DATE(V$2,1,1),INV!$A$1:$LI$1),FALSE)</f>
        <v>15766.084989999999</v>
      </c>
      <c r="W1613" s="318">
        <f>+VLOOKUP($E1613,INV!$1:$1048576,MATCH(DATE(W$2,1,1),INV!$A$1:$LI$1),FALSE)</f>
        <v>15977.47854</v>
      </c>
      <c r="X1613" s="318">
        <f>+VLOOKUP($E1613,INV!$1:$1048576,MATCH(DATE(X$2,1,1),INV!$A$1:$LI$1),FALSE)</f>
        <v>16193.392760000001</v>
      </c>
      <c r="Y1613" s="318">
        <f>+VLOOKUP($E1613,INV!$1:$1048576,MATCH(DATE(Y$2,1,1),INV!$A$1:$LI$1),FALSE)</f>
        <v>16413.88853</v>
      </c>
      <c r="Z1613" s="318">
        <f>+VLOOKUP($E1613,INV!$1:$1048576,MATCH(DATE(Z$2,1,1),INV!$A$1:$LI$1),FALSE)</f>
        <v>16637.45824</v>
      </c>
      <c r="AA1613" s="318">
        <f>+VLOOKUP($E1613,INV!$1:$1048576,MATCH(DATE(AA$2,1,1),INV!$A$1:$LI$1),FALSE)</f>
        <v>16865.487799999999</v>
      </c>
      <c r="AB1613" s="318">
        <f>+VLOOKUP($E1613,INV!$1:$1048576,MATCH(DATE(AB$2,1,1),INV!$A$1:$LI$1),FALSE)</f>
        <v>17098.549040000002</v>
      </c>
      <c r="AC1613" s="318">
        <f>+VLOOKUP($E1613,INV!$1:$1048576,MATCH(DATE(AC$2,1,1),INV!$A$1:$LI$1),FALSE)</f>
        <v>17336.888739999999</v>
      </c>
      <c r="AD1613" s="318">
        <f>+VLOOKUP($E1613,INV!$1:$1048576,MATCH(DATE(AD$2,1,1),INV!$A$1:$LI$1),FALSE)</f>
        <v>17580.64646</v>
      </c>
      <c r="AE1613" s="318">
        <f>+VLOOKUP($E1613,INV!$1:$1048576,MATCH(DATE(AE$2,1,1),INV!$A$1:$LI$1),FALSE)</f>
        <v>17825.346710000002</v>
      </c>
      <c r="AF1613" s="318">
        <f>+VLOOKUP($E1613,INV!$1:$1048576,MATCH(DATE(AF$2,1,1),INV!$A$1:$LI$1),FALSE)</f>
        <v>18072.609639999999</v>
      </c>
      <c r="AG1613" s="318">
        <f>+VLOOKUP($E1613,INV!$1:$1048576,MATCH(DATE(AG$2,1,1),INV!$A$1:$LI$1),FALSE)</f>
        <v>18323.366290000002</v>
      </c>
      <c r="AH1613" s="318">
        <f>+VLOOKUP($E1613,INV!$1:$1048576,MATCH(DATE(AH$2,1,1),INV!$A$1:$LI$1),FALSE)</f>
        <v>18578.182639999999</v>
      </c>
      <c r="AI1613" s="318">
        <f>+VLOOKUP($E1613,INV!$1:$1048576,MATCH(DATE(AI$2,1,1),INV!$A$1:$LI$1),FALSE)</f>
        <v>18837.468390000002</v>
      </c>
      <c r="AJ1613" s="318">
        <f>+VLOOKUP($E1613,INV!$1:$1048576,MATCH(DATE(AJ$2,1,1),INV!$A$1:$LI$1),FALSE)</f>
        <v>19101.53644</v>
      </c>
      <c r="AK1613" s="318">
        <f>+VLOOKUP($E1613,INV!$1:$1048576,MATCH(DATE(AK$2,1,1),INV!$A$1:$LI$1),FALSE)</f>
        <v>19370.624940000002</v>
      </c>
      <c r="AL1613" s="318">
        <f>+VLOOKUP($E1613,INV!$1:$1048576,MATCH(DATE(AL$2,1,1),INV!$A$1:$LI$1),FALSE)</f>
        <v>19644.914499999999</v>
      </c>
      <c r="AM1613" s="318">
        <f>+VLOOKUP($E1613,INV!$1:$1048576,MATCH(DATE(AM$2,1,1),INV!$A$1:$LI$1),FALSE)</f>
        <v>19924.545689999999</v>
      </c>
      <c r="AN1613" s="318">
        <f>+VLOOKUP($E1613,INV!$1:$1048576,MATCH(DATE(AN$2,1,1),INV!$A$1:$LI$1),FALSE)</f>
        <v>20209.636269999999</v>
      </c>
      <c r="AO1613" s="318">
        <f>+VLOOKUP($E1613,INV!$1:$1048576,MATCH(DATE(AO$2,1,1),INV!$A$1:$LI$1),FALSE)</f>
        <v>20500.29376</v>
      </c>
    </row>
    <row r="1614" spans="1:41" ht="15" customHeight="1" x14ac:dyDescent="0.35">
      <c r="A1614" s="394"/>
      <c r="B1614" s="396"/>
      <c r="C1614" s="66" t="s">
        <v>735</v>
      </c>
      <c r="D1614" s="99"/>
      <c r="E1614" s="66" t="s">
        <v>913</v>
      </c>
      <c r="F1614" s="318">
        <f>+VLOOKUP($E1614,INV!$1:$1048576,MATCH(DATE(F$2,1,1),INV!$A$1:$LI$1),FALSE)</f>
        <v>153275.78</v>
      </c>
      <c r="G1614" s="318">
        <f>+VLOOKUP($E1614,INV!$1:$1048576,MATCH(DATE(G$2,1,1),INV!$A$1:$LI$1),FALSE)</f>
        <v>155001.15100000001</v>
      </c>
      <c r="H1614" s="318">
        <f>+VLOOKUP($E1614,INV!$1:$1048576,MATCH(DATE(H$2,1,1),INV!$A$1:$LI$1),FALSE)</f>
        <v>156707.17730000001</v>
      </c>
      <c r="I1614" s="318">
        <f>+VLOOKUP($E1614,INV!$1:$1048576,MATCH(DATE(I$2,1,1),INV!$A$1:$LI$1),FALSE)</f>
        <v>158428.342</v>
      </c>
      <c r="J1614" s="318">
        <f>+VLOOKUP($E1614,INV!$1:$1048576,MATCH(DATE(J$2,1,1),INV!$A$1:$LI$1),FALSE)</f>
        <v>160193.5306</v>
      </c>
      <c r="K1614" s="318">
        <f>+VLOOKUP($E1614,INV!$1:$1048576,MATCH(DATE(K$2,1,1),INV!$A$1:$LI$1),FALSE)</f>
        <v>162019.2414</v>
      </c>
      <c r="L1614" s="318">
        <f>+VLOOKUP($E1614,INV!$1:$1048576,MATCH(DATE(L$2,1,1),INV!$A$1:$LI$1),FALSE)</f>
        <v>163902.0159</v>
      </c>
      <c r="M1614" s="318">
        <f>+VLOOKUP($E1614,INV!$1:$1048576,MATCH(DATE(M$2,1,1),INV!$A$1:$LI$1),FALSE)</f>
        <v>165840.8236</v>
      </c>
      <c r="N1614" s="318">
        <f>+VLOOKUP($E1614,INV!$1:$1048576,MATCH(DATE(N$2,1,1),INV!$A$1:$LI$1),FALSE)</f>
        <v>167835.38329999999</v>
      </c>
      <c r="O1614" s="318">
        <f>+VLOOKUP($E1614,INV!$1:$1048576,MATCH(DATE(O$2,1,1),INV!$A$1:$LI$1),FALSE)</f>
        <v>169885.92249999999</v>
      </c>
      <c r="P1614" s="318">
        <f>+VLOOKUP($E1614,INV!$1:$1048576,MATCH(DATE(P$2,1,1),INV!$A$1:$LI$1),FALSE)</f>
        <v>172014.628</v>
      </c>
      <c r="Q1614" s="318">
        <f>+VLOOKUP($E1614,INV!$1:$1048576,MATCH(DATE(Q$2,1,1),INV!$A$1:$LI$1),FALSE)</f>
        <v>174211.4878</v>
      </c>
      <c r="R1614" s="318">
        <f>+VLOOKUP($E1614,INV!$1:$1048576,MATCH(DATE(R$2,1,1),INV!$A$1:$LI$1),FALSE)</f>
        <v>176469.98699999999</v>
      </c>
      <c r="S1614" s="318">
        <f>+VLOOKUP($E1614,INV!$1:$1048576,MATCH(DATE(S$2,1,1),INV!$A$1:$LI$1),FALSE)</f>
        <v>178787.67240000001</v>
      </c>
      <c r="T1614" s="318">
        <f>+VLOOKUP($E1614,INV!$1:$1048576,MATCH(DATE(T$2,1,1),INV!$A$1:$LI$1),FALSE)</f>
        <v>181164.70629999999</v>
      </c>
      <c r="U1614" s="318">
        <f>+VLOOKUP($E1614,INV!$1:$1048576,MATCH(DATE(U$2,1,1),INV!$A$1:$LI$1),FALSE)</f>
        <v>183602.75390000001</v>
      </c>
      <c r="V1614" s="318">
        <f>+VLOOKUP($E1614,INV!$1:$1048576,MATCH(DATE(V$2,1,1),INV!$A$1:$LI$1),FALSE)</f>
        <v>186105.571</v>
      </c>
      <c r="W1614" s="318">
        <f>+VLOOKUP($E1614,INV!$1:$1048576,MATCH(DATE(W$2,1,1),INV!$A$1:$LI$1),FALSE)</f>
        <v>188678.25520000001</v>
      </c>
      <c r="X1614" s="318">
        <f>+VLOOKUP($E1614,INV!$1:$1048576,MATCH(DATE(X$2,1,1),INV!$A$1:$LI$1),FALSE)</f>
        <v>191325.35500000001</v>
      </c>
      <c r="Y1614" s="318">
        <f>+VLOOKUP($E1614,INV!$1:$1048576,MATCH(DATE(Y$2,1,1),INV!$A$1:$LI$1),FALSE)</f>
        <v>194050.9412</v>
      </c>
      <c r="Z1614" s="318">
        <f>+VLOOKUP($E1614,INV!$1:$1048576,MATCH(DATE(Z$2,1,1),INV!$A$1:$LI$1),FALSE)</f>
        <v>196842.95550000001</v>
      </c>
      <c r="AA1614" s="318">
        <f>+VLOOKUP($E1614,INV!$1:$1048576,MATCH(DATE(AA$2,1,1),INV!$A$1:$LI$1),FALSE)</f>
        <v>199713.09669999999</v>
      </c>
      <c r="AB1614" s="318">
        <f>+VLOOKUP($E1614,INV!$1:$1048576,MATCH(DATE(AB$2,1,1),INV!$A$1:$LI$1),FALSE)</f>
        <v>202670.69450000001</v>
      </c>
      <c r="AC1614" s="318">
        <f>+VLOOKUP($E1614,INV!$1:$1048576,MATCH(DATE(AC$2,1,1),INV!$A$1:$LI$1),FALSE)</f>
        <v>205722.11069999999</v>
      </c>
      <c r="AD1614" s="318">
        <f>+VLOOKUP($E1614,INV!$1:$1048576,MATCH(DATE(AD$2,1,1),INV!$A$1:$LI$1),FALSE)</f>
        <v>208871.6298</v>
      </c>
      <c r="AE1614" s="318">
        <f>+VLOOKUP($E1614,INV!$1:$1048576,MATCH(DATE(AE$2,1,1),INV!$A$1:$LI$1),FALSE)</f>
        <v>212076.04240000001</v>
      </c>
      <c r="AF1614" s="318">
        <f>+VLOOKUP($E1614,INV!$1:$1048576,MATCH(DATE(AF$2,1,1),INV!$A$1:$LI$1),FALSE)</f>
        <v>215338.65599999999</v>
      </c>
      <c r="AG1614" s="318">
        <f>+VLOOKUP($E1614,INV!$1:$1048576,MATCH(DATE(AG$2,1,1),INV!$A$1:$LI$1),FALSE)</f>
        <v>218666.63639999999</v>
      </c>
      <c r="AH1614" s="318">
        <f>+VLOOKUP($E1614,INV!$1:$1048576,MATCH(DATE(AH$2,1,1),INV!$A$1:$LI$1),FALSE)</f>
        <v>222066.74660000001</v>
      </c>
      <c r="AI1614" s="318">
        <f>+VLOOKUP($E1614,INV!$1:$1048576,MATCH(DATE(AI$2,1,1),INV!$A$1:$LI$1),FALSE)</f>
        <v>225544.58309999999</v>
      </c>
      <c r="AJ1614" s="318">
        <f>+VLOOKUP($E1614,INV!$1:$1048576,MATCH(DATE(AJ$2,1,1),INV!$A$1:$LI$1),FALSE)</f>
        <v>229104.4405</v>
      </c>
      <c r="AK1614" s="318">
        <f>+VLOOKUP($E1614,INV!$1:$1048576,MATCH(DATE(AK$2,1,1),INV!$A$1:$LI$1),FALSE)</f>
        <v>232749.3964</v>
      </c>
      <c r="AL1614" s="318">
        <f>+VLOOKUP($E1614,INV!$1:$1048576,MATCH(DATE(AL$2,1,1),INV!$A$1:$LI$1),FALSE)</f>
        <v>236481.5019</v>
      </c>
      <c r="AM1614" s="318">
        <f>+VLOOKUP($E1614,INV!$1:$1048576,MATCH(DATE(AM$2,1,1),INV!$A$1:$LI$1),FALSE)</f>
        <v>240302.01490000001</v>
      </c>
      <c r="AN1614" s="318">
        <f>+VLOOKUP($E1614,INV!$1:$1048576,MATCH(DATE(AN$2,1,1),INV!$A$1:$LI$1),FALSE)</f>
        <v>244211.64350000001</v>
      </c>
      <c r="AO1614" s="318">
        <f>+VLOOKUP($E1614,INV!$1:$1048576,MATCH(DATE(AO$2,1,1),INV!$A$1:$LI$1),FALSE)</f>
        <v>248210.75270000001</v>
      </c>
    </row>
    <row r="1615" spans="1:41" ht="15" customHeight="1" x14ac:dyDescent="0.35">
      <c r="A1615" s="394"/>
      <c r="B1615" s="396"/>
      <c r="C1615" s="66" t="s">
        <v>736</v>
      </c>
      <c r="D1615" s="99"/>
      <c r="E1615" s="66" t="s">
        <v>914</v>
      </c>
      <c r="F1615" s="318">
        <f>+VLOOKUP($E1615,INV!$1:$1048576,MATCH(DATE(F$2,1,1),INV!$A$1:$LI$1),FALSE)</f>
        <v>509.9515877</v>
      </c>
      <c r="G1615" s="318">
        <f>+VLOOKUP($E1615,INV!$1:$1048576,MATCH(DATE(G$2,1,1),INV!$A$1:$LI$1),FALSE)</f>
        <v>514.47126560000004</v>
      </c>
      <c r="H1615" s="318">
        <f>+VLOOKUP($E1615,INV!$1:$1048576,MATCH(DATE(H$2,1,1),INV!$A$1:$LI$1),FALSE)</f>
        <v>518.59664099999998</v>
      </c>
      <c r="I1615" s="318">
        <f>+VLOOKUP($E1615,INV!$1:$1048576,MATCH(DATE(I$2,1,1),INV!$A$1:$LI$1),FALSE)</f>
        <v>522.81147069999997</v>
      </c>
      <c r="J1615" s="318">
        <f>+VLOOKUP($E1615,INV!$1:$1048576,MATCH(DATE(J$2,1,1),INV!$A$1:$LI$1),FALSE)</f>
        <v>527.29119130000004</v>
      </c>
      <c r="K1615" s="318">
        <f>+VLOOKUP($E1615,INV!$1:$1048576,MATCH(DATE(K$2,1,1),INV!$A$1:$LI$1),FALSE)</f>
        <v>532.05821109999999</v>
      </c>
      <c r="L1615" s="318">
        <f>+VLOOKUP($E1615,INV!$1:$1048576,MATCH(DATE(L$2,1,1),INV!$A$1:$LI$1),FALSE)</f>
        <v>537.06487089999996</v>
      </c>
      <c r="M1615" s="318">
        <f>+VLOOKUP($E1615,INV!$1:$1048576,MATCH(DATE(M$2,1,1),INV!$A$1:$LI$1),FALSE)</f>
        <v>542.30783640000004</v>
      </c>
      <c r="N1615" s="318">
        <f>+VLOOKUP($E1615,INV!$1:$1048576,MATCH(DATE(N$2,1,1),INV!$A$1:$LI$1),FALSE)</f>
        <v>547.78508720000002</v>
      </c>
      <c r="O1615" s="318">
        <f>+VLOOKUP($E1615,INV!$1:$1048576,MATCH(DATE(O$2,1,1),INV!$A$1:$LI$1),FALSE)</f>
        <v>553.48534729999994</v>
      </c>
      <c r="P1615" s="318">
        <f>+VLOOKUP($E1615,INV!$1:$1048576,MATCH(DATE(P$2,1,1),INV!$A$1:$LI$1),FALSE)</f>
        <v>559.45926029999998</v>
      </c>
      <c r="Q1615" s="318">
        <f>+VLOOKUP($E1615,INV!$1:$1048576,MATCH(DATE(Q$2,1,1),INV!$A$1:$LI$1),FALSE)</f>
        <v>565.62465480000003</v>
      </c>
      <c r="R1615" s="318">
        <f>+VLOOKUP($E1615,INV!$1:$1048576,MATCH(DATE(R$2,1,1),INV!$A$1:$LI$1),FALSE)</f>
        <v>571.92314639999995</v>
      </c>
      <c r="S1615" s="318">
        <f>+VLOOKUP($E1615,INV!$1:$1048576,MATCH(DATE(S$2,1,1),INV!$A$1:$LI$1),FALSE)</f>
        <v>578.31049240000004</v>
      </c>
      <c r="T1615" s="318">
        <f>+VLOOKUP($E1615,INV!$1:$1048576,MATCH(DATE(T$2,1,1),INV!$A$1:$LI$1),FALSE)</f>
        <v>584.74712069999998</v>
      </c>
      <c r="U1615" s="318">
        <f>+VLOOKUP($E1615,INV!$1:$1048576,MATCH(DATE(U$2,1,1),INV!$A$1:$LI$1),FALSE)</f>
        <v>591.19595089999996</v>
      </c>
      <c r="V1615" s="318">
        <f>+VLOOKUP($E1615,INV!$1:$1048576,MATCH(DATE(V$2,1,1),INV!$A$1:$LI$1),FALSE)</f>
        <v>597.64575000000002</v>
      </c>
      <c r="W1615" s="318">
        <f>+VLOOKUP($E1615,INV!$1:$1048576,MATCH(DATE(W$2,1,1),INV!$A$1:$LI$1),FALSE)</f>
        <v>604.11519229999999</v>
      </c>
      <c r="X1615" s="318">
        <f>+VLOOKUP($E1615,INV!$1:$1048576,MATCH(DATE(X$2,1,1),INV!$A$1:$LI$1),FALSE)</f>
        <v>610.6287638</v>
      </c>
      <c r="Y1615" s="318">
        <f>+VLOOKUP($E1615,INV!$1:$1048576,MATCH(DATE(Y$2,1,1),INV!$A$1:$LI$1),FALSE)</f>
        <v>617.21120059999998</v>
      </c>
      <c r="Z1615" s="318">
        <f>+VLOOKUP($E1615,INV!$1:$1048576,MATCH(DATE(Z$2,1,1),INV!$A$1:$LI$1),FALSE)</f>
        <v>623.83395619999999</v>
      </c>
      <c r="AA1615" s="318">
        <f>+VLOOKUP($E1615,INV!$1:$1048576,MATCH(DATE(AA$2,1,1),INV!$A$1:$LI$1),FALSE)</f>
        <v>630.55623089999995</v>
      </c>
      <c r="AB1615" s="318">
        <f>+VLOOKUP($E1615,INV!$1:$1048576,MATCH(DATE(AB$2,1,1),INV!$A$1:$LI$1),FALSE)</f>
        <v>637.41408469999999</v>
      </c>
      <c r="AC1615" s="318">
        <f>+VLOOKUP($E1615,INV!$1:$1048576,MATCH(DATE(AC$2,1,1),INV!$A$1:$LI$1),FALSE)</f>
        <v>644.42895250000004</v>
      </c>
      <c r="AD1615" s="318">
        <f>+VLOOKUP($E1615,INV!$1:$1048576,MATCH(DATE(AD$2,1,1),INV!$A$1:$LI$1),FALSE)</f>
        <v>651.61609480000004</v>
      </c>
      <c r="AE1615" s="318">
        <f>+VLOOKUP($E1615,INV!$1:$1048576,MATCH(DATE(AE$2,1,1),INV!$A$1:$LI$1),FALSE)</f>
        <v>658.84015609999994</v>
      </c>
      <c r="AF1615" s="318">
        <f>+VLOOKUP($E1615,INV!$1:$1048576,MATCH(DATE(AF$2,1,1),INV!$A$1:$LI$1),FALSE)</f>
        <v>666.15039690000003</v>
      </c>
      <c r="AG1615" s="318">
        <f>+VLOOKUP($E1615,INV!$1:$1048576,MATCH(DATE(AG$2,1,1),INV!$A$1:$LI$1),FALSE)</f>
        <v>673.58600679999995</v>
      </c>
      <c r="AH1615" s="318">
        <f>+VLOOKUP($E1615,INV!$1:$1048576,MATCH(DATE(AH$2,1,1),INV!$A$1:$LI$1),FALSE)</f>
        <v>681.17280440000002</v>
      </c>
      <c r="AI1615" s="318">
        <f>+VLOOKUP($E1615,INV!$1:$1048576,MATCH(DATE(AI$2,1,1),INV!$A$1:$LI$1),FALSE)</f>
        <v>688.93045140000004</v>
      </c>
      <c r="AJ1615" s="318">
        <f>+VLOOKUP($E1615,INV!$1:$1048576,MATCH(DATE(AJ$2,1,1),INV!$A$1:$LI$1),FALSE)</f>
        <v>696.87506789999998</v>
      </c>
      <c r="AK1615" s="318">
        <f>+VLOOKUP($E1615,INV!$1:$1048576,MATCH(DATE(AK$2,1,1),INV!$A$1:$LI$1),FALSE)</f>
        <v>705.02007309999999</v>
      </c>
      <c r="AL1615" s="318">
        <f>+VLOOKUP($E1615,INV!$1:$1048576,MATCH(DATE(AL$2,1,1),INV!$A$1:$LI$1),FALSE)</f>
        <v>713.37672150000003</v>
      </c>
      <c r="AM1615" s="318">
        <f>+VLOOKUP($E1615,INV!$1:$1048576,MATCH(DATE(AM$2,1,1),INV!$A$1:$LI$1),FALSE)</f>
        <v>721.95465999999999</v>
      </c>
      <c r="AN1615" s="318">
        <f>+VLOOKUP($E1615,INV!$1:$1048576,MATCH(DATE(AN$2,1,1),INV!$A$1:$LI$1),FALSE)</f>
        <v>730.76250140000002</v>
      </c>
      <c r="AO1615" s="318">
        <f>+VLOOKUP($E1615,INV!$1:$1048576,MATCH(DATE(AO$2,1,1),INV!$A$1:$LI$1),FALSE)</f>
        <v>739.80825119999997</v>
      </c>
    </row>
    <row r="1616" spans="1:41" s="92" customFormat="1" ht="15" customHeight="1" x14ac:dyDescent="0.35">
      <c r="A1616" s="394"/>
      <c r="B1616" s="396"/>
      <c r="C1616" s="75" t="s">
        <v>741</v>
      </c>
      <c r="D1616" s="132"/>
      <c r="E1616" s="75" t="s">
        <v>915</v>
      </c>
      <c r="F1616" s="317">
        <f>+VLOOKUP($E1616,INV!$1:$1048576,MATCH(DATE(F$2,1,1),INV!$A$1:$LI$1),FALSE)</f>
        <v>8012.1417799999999</v>
      </c>
      <c r="G1616" s="317">
        <f>+VLOOKUP($E1616,INV!$1:$1048576,MATCH(DATE(G$2,1,1),INV!$A$1:$LI$1),FALSE)</f>
        <v>8095.9337859999996</v>
      </c>
      <c r="H1616" s="317">
        <f>+VLOOKUP($E1616,INV!$1:$1048576,MATCH(DATE(H$2,1,1),INV!$A$1:$LI$1),FALSE)</f>
        <v>8177.0193230000004</v>
      </c>
      <c r="I1616" s="317">
        <f>+VLOOKUP($E1616,INV!$1:$1048576,MATCH(DATE(I$2,1,1),INV!$A$1:$LI$1),FALSE)</f>
        <v>8258.4473500000004</v>
      </c>
      <c r="J1616" s="317">
        <f>+VLOOKUP($E1616,INV!$1:$1048576,MATCH(DATE(J$2,1,1),INV!$A$1:$LI$1),FALSE)</f>
        <v>8341.4748870000003</v>
      </c>
      <c r="K1616" s="317">
        <f>+VLOOKUP($E1616,INV!$1:$1048576,MATCH(DATE(K$2,1,1),INV!$A$1:$LI$1),FALSE)</f>
        <v>8426.3074469999992</v>
      </c>
      <c r="L1616" s="317">
        <f>+VLOOKUP($E1616,INV!$1:$1048576,MATCH(DATE(L$2,1,1),INV!$A$1:$LI$1),FALSE)</f>
        <v>8512.5379040000007</v>
      </c>
      <c r="M1616" s="317">
        <f>+VLOOKUP($E1616,INV!$1:$1048576,MATCH(DATE(M$2,1,1),INV!$A$1:$LI$1),FALSE)</f>
        <v>8600.5616360000004</v>
      </c>
      <c r="N1616" s="317">
        <f>+VLOOKUP($E1616,INV!$1:$1048576,MATCH(DATE(N$2,1,1),INV!$A$1:$LI$1),FALSE)</f>
        <v>8690.7024980000006</v>
      </c>
      <c r="O1616" s="317">
        <f>+VLOOKUP($E1616,INV!$1:$1048576,MATCH(DATE(O$2,1,1),INV!$A$1:$LI$1),FALSE)</f>
        <v>8783.0548159999998</v>
      </c>
      <c r="P1616" s="317">
        <f>+VLOOKUP($E1616,INV!$1:$1048576,MATCH(DATE(P$2,1,1),INV!$A$1:$LI$1),FALSE)</f>
        <v>8878.5077450000008</v>
      </c>
      <c r="Q1616" s="317">
        <f>+VLOOKUP($E1616,INV!$1:$1048576,MATCH(DATE(Q$2,1,1),INV!$A$1:$LI$1),FALSE)</f>
        <v>8975.8178659999994</v>
      </c>
      <c r="R1616" s="317">
        <f>+VLOOKUP($E1616,INV!$1:$1048576,MATCH(DATE(R$2,1,1),INV!$A$1:$LI$1),FALSE)</f>
        <v>9074.3137040000001</v>
      </c>
      <c r="S1616" s="317">
        <f>+VLOOKUP($E1616,INV!$1:$1048576,MATCH(DATE(S$2,1,1),INV!$A$1:$LI$1),FALSE)</f>
        <v>9173.4540159999997</v>
      </c>
      <c r="T1616" s="317">
        <f>+VLOOKUP($E1616,INV!$1:$1048576,MATCH(DATE(T$2,1,1),INV!$A$1:$LI$1),FALSE)</f>
        <v>9272.7088010000007</v>
      </c>
      <c r="U1616" s="317">
        <f>+VLOOKUP($E1616,INV!$1:$1048576,MATCH(DATE(U$2,1,1),INV!$A$1:$LI$1),FALSE)</f>
        <v>9371.5584660000004</v>
      </c>
      <c r="V1616" s="317">
        <f>+VLOOKUP($E1616,INV!$1:$1048576,MATCH(DATE(V$2,1,1),INV!$A$1:$LI$1),FALSE)</f>
        <v>9469.8532770000002</v>
      </c>
      <c r="W1616" s="317">
        <f>+VLOOKUP($E1616,INV!$1:$1048576,MATCH(DATE(W$2,1,1),INV!$A$1:$LI$1),FALSE)</f>
        <v>9567.8923419999992</v>
      </c>
      <c r="X1616" s="317">
        <f>+VLOOKUP($E1616,INV!$1:$1048576,MATCH(DATE(X$2,1,1),INV!$A$1:$LI$1),FALSE)</f>
        <v>9666.0782610000006</v>
      </c>
      <c r="Y1616" s="317">
        <f>+VLOOKUP($E1616,INV!$1:$1048576,MATCH(DATE(Y$2,1,1),INV!$A$1:$LI$1),FALSE)</f>
        <v>9764.8199970000005</v>
      </c>
      <c r="Z1616" s="317">
        <f>+VLOOKUP($E1616,INV!$1:$1048576,MATCH(DATE(Z$2,1,1),INV!$A$1:$LI$1),FALSE)</f>
        <v>9863.7567419999996</v>
      </c>
      <c r="AA1616" s="317">
        <f>+VLOOKUP($E1616,INV!$1:$1048576,MATCH(DATE(AA$2,1,1),INV!$A$1:$LI$1),FALSE)</f>
        <v>9963.8785220000009</v>
      </c>
      <c r="AB1616" s="317">
        <f>+VLOOKUP($E1616,INV!$1:$1048576,MATCH(DATE(AB$2,1,1),INV!$A$1:$LI$1),FALSE)</f>
        <v>10065.629269999999</v>
      </c>
      <c r="AC1616" s="317">
        <f>+VLOOKUP($E1616,INV!$1:$1048576,MATCH(DATE(AC$2,1,1),INV!$A$1:$LI$1),FALSE)</f>
        <v>10169.26684</v>
      </c>
      <c r="AD1616" s="317">
        <f>+VLOOKUP($E1616,INV!$1:$1048576,MATCH(DATE(AD$2,1,1),INV!$A$1:$LI$1),FALSE)</f>
        <v>10274.986349999999</v>
      </c>
      <c r="AE1616" s="317">
        <f>+VLOOKUP($E1616,INV!$1:$1048576,MATCH(DATE(AE$2,1,1),INV!$A$1:$LI$1),FALSE)</f>
        <v>10380.86851</v>
      </c>
      <c r="AF1616" s="317">
        <f>+VLOOKUP($E1616,INV!$1:$1048576,MATCH(DATE(AF$2,1,1),INV!$A$1:$LI$1),FALSE)</f>
        <v>10487.963460000001</v>
      </c>
      <c r="AG1616" s="317">
        <f>+VLOOKUP($E1616,INV!$1:$1048576,MATCH(DATE(AG$2,1,1),INV!$A$1:$LI$1),FALSE)</f>
        <v>10596.77665</v>
      </c>
      <c r="AH1616" s="317">
        <f>+VLOOKUP($E1616,INV!$1:$1048576,MATCH(DATE(AH$2,1,1),INV!$A$1:$LI$1),FALSE)</f>
        <v>10707.613160000001</v>
      </c>
      <c r="AI1616" s="317">
        <f>+VLOOKUP($E1616,INV!$1:$1048576,MATCH(DATE(AI$2,1,1),INV!$A$1:$LI$1),FALSE)</f>
        <v>10820.714540000001</v>
      </c>
      <c r="AJ1616" s="317">
        <f>+VLOOKUP($E1616,INV!$1:$1048576,MATCH(DATE(AJ$2,1,1),INV!$A$1:$LI$1),FALSE)</f>
        <v>10936.288130000001</v>
      </c>
      <c r="AK1616" s="317">
        <f>+VLOOKUP($E1616,INV!$1:$1048576,MATCH(DATE(AK$2,1,1),INV!$A$1:$LI$1),FALSE)</f>
        <v>11054.5136</v>
      </c>
      <c r="AL1616" s="317">
        <f>+VLOOKUP($E1616,INV!$1:$1048576,MATCH(DATE(AL$2,1,1),INV!$A$1:$LI$1),FALSE)</f>
        <v>11175.547759999999</v>
      </c>
      <c r="AM1616" s="317">
        <f>+VLOOKUP($E1616,INV!$1:$1048576,MATCH(DATE(AM$2,1,1),INV!$A$1:$LI$1),FALSE)</f>
        <v>11299.5303</v>
      </c>
      <c r="AN1616" s="317">
        <f>+VLOOKUP($E1616,INV!$1:$1048576,MATCH(DATE(AN$2,1,1),INV!$A$1:$LI$1),FALSE)</f>
        <v>11426.59</v>
      </c>
      <c r="AO1616" s="317">
        <f>+VLOOKUP($E1616,INV!$1:$1048576,MATCH(DATE(AO$2,1,1),INV!$A$1:$LI$1),FALSE)</f>
        <v>11556.84929</v>
      </c>
    </row>
    <row r="1617" spans="1:41" ht="15" customHeight="1" x14ac:dyDescent="0.35">
      <c r="A1617" s="394"/>
      <c r="B1617" s="396"/>
      <c r="C1617" s="66" t="s">
        <v>602</v>
      </c>
      <c r="D1617" s="99"/>
      <c r="E1617" s="66" t="s">
        <v>916</v>
      </c>
      <c r="F1617" s="318">
        <f>+VLOOKUP($E1617,INV!$1:$1048576,MATCH(DATE(F$2,1,1),INV!$A$1:$LI$1),FALSE)</f>
        <v>394.48202229999998</v>
      </c>
      <c r="G1617" s="318">
        <f>+VLOOKUP($E1617,INV!$1:$1048576,MATCH(DATE(G$2,1,1),INV!$A$1:$LI$1),FALSE)</f>
        <v>398.2216497</v>
      </c>
      <c r="H1617" s="318">
        <f>+VLOOKUP($E1617,INV!$1:$1048576,MATCH(DATE(H$2,1,1),INV!$A$1:$LI$1),FALSE)</f>
        <v>401.63841350000001</v>
      </c>
      <c r="I1617" s="318">
        <f>+VLOOKUP($E1617,INV!$1:$1048576,MATCH(DATE(I$2,1,1),INV!$A$1:$LI$1),FALSE)</f>
        <v>405.02009149999998</v>
      </c>
      <c r="J1617" s="318">
        <f>+VLOOKUP($E1617,INV!$1:$1048576,MATCH(DATE(J$2,1,1),INV!$A$1:$LI$1),FALSE)</f>
        <v>408.49526229999998</v>
      </c>
      <c r="K1617" s="318">
        <f>+VLOOKUP($E1617,INV!$1:$1048576,MATCH(DATE(K$2,1,1),INV!$A$1:$LI$1),FALSE)</f>
        <v>412.10525840000003</v>
      </c>
      <c r="L1617" s="318">
        <f>+VLOOKUP($E1617,INV!$1:$1048576,MATCH(DATE(L$2,1,1),INV!$A$1:$LI$1),FALSE)</f>
        <v>415.83164770000002</v>
      </c>
      <c r="M1617" s="318">
        <f>+VLOOKUP($E1617,INV!$1:$1048576,MATCH(DATE(M$2,1,1),INV!$A$1:$LI$1),FALSE)</f>
        <v>419.68116629999997</v>
      </c>
      <c r="N1617" s="318">
        <f>+VLOOKUP($E1617,INV!$1:$1048576,MATCH(DATE(N$2,1,1),INV!$A$1:$LI$1),FALSE)</f>
        <v>423.65606780000002</v>
      </c>
      <c r="O1617" s="318">
        <f>+VLOOKUP($E1617,INV!$1:$1048576,MATCH(DATE(O$2,1,1),INV!$A$1:$LI$1),FALSE)</f>
        <v>427.75205870000002</v>
      </c>
      <c r="P1617" s="318">
        <f>+VLOOKUP($E1617,INV!$1:$1048576,MATCH(DATE(P$2,1,1),INV!$A$1:$LI$1),FALSE)</f>
        <v>432.01842349999998</v>
      </c>
      <c r="Q1617" s="318">
        <f>+VLOOKUP($E1617,INV!$1:$1048576,MATCH(DATE(Q$2,1,1),INV!$A$1:$LI$1),FALSE)</f>
        <v>436.39080489999998</v>
      </c>
      <c r="R1617" s="318">
        <f>+VLOOKUP($E1617,INV!$1:$1048576,MATCH(DATE(R$2,1,1),INV!$A$1:$LI$1),FALSE)</f>
        <v>440.84172910000001</v>
      </c>
      <c r="S1617" s="318">
        <f>+VLOOKUP($E1617,INV!$1:$1048576,MATCH(DATE(S$2,1,1),INV!$A$1:$LI$1),FALSE)</f>
        <v>445.35610889999998</v>
      </c>
      <c r="T1617" s="318">
        <f>+VLOOKUP($E1617,INV!$1:$1048576,MATCH(DATE(T$2,1,1),INV!$A$1:$LI$1),FALSE)</f>
        <v>449.92173430000003</v>
      </c>
      <c r="U1617" s="318">
        <f>+VLOOKUP($E1617,INV!$1:$1048576,MATCH(DATE(U$2,1,1),INV!$A$1:$LI$1),FALSE)</f>
        <v>454.52722189999997</v>
      </c>
      <c r="V1617" s="318">
        <f>+VLOOKUP($E1617,INV!$1:$1048576,MATCH(DATE(V$2,1,1),INV!$A$1:$LI$1),FALSE)</f>
        <v>459.17164389999999</v>
      </c>
      <c r="W1617" s="318">
        <f>+VLOOKUP($E1617,INV!$1:$1048576,MATCH(DATE(W$2,1,1),INV!$A$1:$LI$1),FALSE)</f>
        <v>463.86410969999997</v>
      </c>
      <c r="X1617" s="318">
        <f>+VLOOKUP($E1617,INV!$1:$1048576,MATCH(DATE(X$2,1,1),INV!$A$1:$LI$1),FALSE)</f>
        <v>468.61269770000001</v>
      </c>
      <c r="Y1617" s="318">
        <f>+VLOOKUP($E1617,INV!$1:$1048576,MATCH(DATE(Y$2,1,1),INV!$A$1:$LI$1),FALSE)</f>
        <v>473.42452750000001</v>
      </c>
      <c r="Z1617" s="318">
        <f>+VLOOKUP($E1617,INV!$1:$1048576,MATCH(DATE(Z$2,1,1),INV!$A$1:$LI$1),FALSE)</f>
        <v>478.26455770000001</v>
      </c>
      <c r="AA1617" s="318">
        <f>+VLOOKUP($E1617,INV!$1:$1048576,MATCH(DATE(AA$2,1,1),INV!$A$1:$LI$1),FALSE)</f>
        <v>483.17676160000002</v>
      </c>
      <c r="AB1617" s="318">
        <f>+VLOOKUP($E1617,INV!$1:$1048576,MATCH(DATE(AB$2,1,1),INV!$A$1:$LI$1),FALSE)</f>
        <v>488.1776496</v>
      </c>
      <c r="AC1617" s="318">
        <f>+VLOOKUP($E1617,INV!$1:$1048576,MATCH(DATE(AC$2,1,1),INV!$A$1:$LI$1),FALSE)</f>
        <v>493.2740288</v>
      </c>
      <c r="AD1617" s="318">
        <f>+VLOOKUP($E1617,INV!$1:$1048576,MATCH(DATE(AD$2,1,1),INV!$A$1:$LI$1),FALSE)</f>
        <v>498.47011579999997</v>
      </c>
      <c r="AE1617" s="318">
        <f>+VLOOKUP($E1617,INV!$1:$1048576,MATCH(DATE(AE$2,1,1),INV!$A$1:$LI$1),FALSE)</f>
        <v>503.6507302</v>
      </c>
      <c r="AF1617" s="318">
        <f>+VLOOKUP($E1617,INV!$1:$1048576,MATCH(DATE(AF$2,1,1),INV!$A$1:$LI$1),FALSE)</f>
        <v>508.86987499999998</v>
      </c>
      <c r="AG1617" s="318">
        <f>+VLOOKUP($E1617,INV!$1:$1048576,MATCH(DATE(AG$2,1,1),INV!$A$1:$LI$1),FALSE)</f>
        <v>514.15451610000002</v>
      </c>
      <c r="AH1617" s="318">
        <f>+VLOOKUP($E1617,INV!$1:$1048576,MATCH(DATE(AH$2,1,1),INV!$A$1:$LI$1),FALSE)</f>
        <v>519.51921330000005</v>
      </c>
      <c r="AI1617" s="318">
        <f>+VLOOKUP($E1617,INV!$1:$1048576,MATCH(DATE(AI$2,1,1),INV!$A$1:$LI$1),FALSE)</f>
        <v>524.97418949999997</v>
      </c>
      <c r="AJ1617" s="318">
        <f>+VLOOKUP($E1617,INV!$1:$1048576,MATCH(DATE(AJ$2,1,1),INV!$A$1:$LI$1),FALSE)</f>
        <v>530.527467</v>
      </c>
      <c r="AK1617" s="318">
        <f>+VLOOKUP($E1617,INV!$1:$1048576,MATCH(DATE(AK$2,1,1),INV!$A$1:$LI$1),FALSE)</f>
        <v>536.18545789999996</v>
      </c>
      <c r="AL1617" s="318">
        <f>+VLOOKUP($E1617,INV!$1:$1048576,MATCH(DATE(AL$2,1,1),INV!$A$1:$LI$1),FALSE)</f>
        <v>541.95332050000002</v>
      </c>
      <c r="AM1617" s="318">
        <f>+VLOOKUP($E1617,INV!$1:$1048576,MATCH(DATE(AM$2,1,1),INV!$A$1:$LI$1),FALSE)</f>
        <v>547.83531989999994</v>
      </c>
      <c r="AN1617" s="318">
        <f>+VLOOKUP($E1617,INV!$1:$1048576,MATCH(DATE(AN$2,1,1),INV!$A$1:$LI$1),FALSE)</f>
        <v>553.8351897</v>
      </c>
      <c r="AO1617" s="318">
        <f>+VLOOKUP($E1617,INV!$1:$1048576,MATCH(DATE(AO$2,1,1),INV!$A$1:$LI$1),FALSE)</f>
        <v>559.95639730000005</v>
      </c>
    </row>
    <row r="1618" spans="1:41" ht="15" customHeight="1" x14ac:dyDescent="0.35">
      <c r="A1618" s="394"/>
      <c r="B1618" s="396"/>
      <c r="C1618" s="66" t="s">
        <v>603</v>
      </c>
      <c r="D1618" s="99"/>
      <c r="E1618" s="66" t="s">
        <v>917</v>
      </c>
      <c r="F1618" s="318">
        <f>+VLOOKUP($E1618,INV!$1:$1048576,MATCH(DATE(F$2,1,1),INV!$A$1:$LI$1),FALSE)</f>
        <v>3938.2974140000001</v>
      </c>
      <c r="G1618" s="318">
        <f>+VLOOKUP($E1618,INV!$1:$1048576,MATCH(DATE(G$2,1,1),INV!$A$1:$LI$1),FALSE)</f>
        <v>3975.4781330000001</v>
      </c>
      <c r="H1618" s="318">
        <f>+VLOOKUP($E1618,INV!$1:$1048576,MATCH(DATE(H$2,1,1),INV!$A$1:$LI$1),FALSE)</f>
        <v>4009.3342899999998</v>
      </c>
      <c r="I1618" s="318">
        <f>+VLOOKUP($E1618,INV!$1:$1048576,MATCH(DATE(I$2,1,1),INV!$A$1:$LI$1),FALSE)</f>
        <v>4042.7346910000001</v>
      </c>
      <c r="J1618" s="318">
        <f>+VLOOKUP($E1618,INV!$1:$1048576,MATCH(DATE(J$2,1,1),INV!$A$1:$LI$1),FALSE)</f>
        <v>4076.9355730000002</v>
      </c>
      <c r="K1618" s="318">
        <f>+VLOOKUP($E1618,INV!$1:$1048576,MATCH(DATE(K$2,1,1),INV!$A$1:$LI$1),FALSE)</f>
        <v>4112.3095329999996</v>
      </c>
      <c r="L1618" s="318">
        <f>+VLOOKUP($E1618,INV!$1:$1048576,MATCH(DATE(L$2,1,1),INV!$A$1:$LI$1),FALSE)</f>
        <v>4148.6800499999999</v>
      </c>
      <c r="M1618" s="318">
        <f>+VLOOKUP($E1618,INV!$1:$1048576,MATCH(DATE(M$2,1,1),INV!$A$1:$LI$1),FALSE)</f>
        <v>4186.1610970000002</v>
      </c>
      <c r="N1618" s="318">
        <f>+VLOOKUP($E1618,INV!$1:$1048576,MATCH(DATE(N$2,1,1),INV!$A$1:$LI$1),FALSE)</f>
        <v>4224.7994909999998</v>
      </c>
      <c r="O1618" s="318">
        <f>+VLOOKUP($E1618,INV!$1:$1048576,MATCH(DATE(O$2,1,1),INV!$A$1:$LI$1),FALSE)</f>
        <v>4264.5584980000003</v>
      </c>
      <c r="P1618" s="318">
        <f>+VLOOKUP($E1618,INV!$1:$1048576,MATCH(DATE(P$2,1,1),INV!$A$1:$LI$1),FALSE)</f>
        <v>4305.9186769999997</v>
      </c>
      <c r="Q1618" s="318">
        <f>+VLOOKUP($E1618,INV!$1:$1048576,MATCH(DATE(Q$2,1,1),INV!$A$1:$LI$1),FALSE)</f>
        <v>4348.2195469999997</v>
      </c>
      <c r="R1618" s="318">
        <f>+VLOOKUP($E1618,INV!$1:$1048576,MATCH(DATE(R$2,1,1),INV!$A$1:$LI$1),FALSE)</f>
        <v>4391.1591550000003</v>
      </c>
      <c r="S1618" s="318">
        <f>+VLOOKUP($E1618,INV!$1:$1048576,MATCH(DATE(S$2,1,1),INV!$A$1:$LI$1),FALSE)</f>
        <v>4434.5529299999998</v>
      </c>
      <c r="T1618" s="318">
        <f>+VLOOKUP($E1618,INV!$1:$1048576,MATCH(DATE(T$2,1,1),INV!$A$1:$LI$1),FALSE)</f>
        <v>4478.2410200000004</v>
      </c>
      <c r="U1618" s="318">
        <f>+VLOOKUP($E1618,INV!$1:$1048576,MATCH(DATE(U$2,1,1),INV!$A$1:$LI$1),FALSE)</f>
        <v>4522.0695489999998</v>
      </c>
      <c r="V1618" s="318">
        <f>+VLOOKUP($E1618,INV!$1:$1048576,MATCH(DATE(V$2,1,1),INV!$A$1:$LI$1),FALSE)</f>
        <v>4566.0267709999998</v>
      </c>
      <c r="W1618" s="318">
        <f>+VLOOKUP($E1618,INV!$1:$1048576,MATCH(DATE(W$2,1,1),INV!$A$1:$LI$1),FALSE)</f>
        <v>4610.2382230000003</v>
      </c>
      <c r="X1618" s="318">
        <f>+VLOOKUP($E1618,INV!$1:$1048576,MATCH(DATE(X$2,1,1),INV!$A$1:$LI$1),FALSE)</f>
        <v>4654.8134410000002</v>
      </c>
      <c r="Y1618" s="318">
        <f>+VLOOKUP($E1618,INV!$1:$1048576,MATCH(DATE(Y$2,1,1),INV!$A$1:$LI$1),FALSE)</f>
        <v>4699.84728</v>
      </c>
      <c r="Z1618" s="318">
        <f>+VLOOKUP($E1618,INV!$1:$1048576,MATCH(DATE(Z$2,1,1),INV!$A$1:$LI$1),FALSE)</f>
        <v>4745.0138559999996</v>
      </c>
      <c r="AA1618" s="318">
        <f>+VLOOKUP($E1618,INV!$1:$1048576,MATCH(DATE(AA$2,1,1),INV!$A$1:$LI$1),FALSE)</f>
        <v>4790.7654130000001</v>
      </c>
      <c r="AB1618" s="318">
        <f>+VLOOKUP($E1618,INV!$1:$1048576,MATCH(DATE(AB$2,1,1),INV!$A$1:$LI$1),FALSE)</f>
        <v>4837.2789560000001</v>
      </c>
      <c r="AC1618" s="318">
        <f>+VLOOKUP($E1618,INV!$1:$1048576,MATCH(DATE(AC$2,1,1),INV!$A$1:$LI$1),FALSE)</f>
        <v>4884.6328370000001</v>
      </c>
      <c r="AD1618" s="318">
        <f>+VLOOKUP($E1618,INV!$1:$1048576,MATCH(DATE(AD$2,1,1),INV!$A$1:$LI$1),FALSE)</f>
        <v>4932.877692</v>
      </c>
      <c r="AE1618" s="318">
        <f>+VLOOKUP($E1618,INV!$1:$1048576,MATCH(DATE(AE$2,1,1),INV!$A$1:$LI$1),FALSE)</f>
        <v>4980.8878569999997</v>
      </c>
      <c r="AF1618" s="318">
        <f>+VLOOKUP($E1618,INV!$1:$1048576,MATCH(DATE(AF$2,1,1),INV!$A$1:$LI$1),FALSE)</f>
        <v>5029.2057530000002</v>
      </c>
      <c r="AG1618" s="318">
        <f>+VLOOKUP($E1618,INV!$1:$1048576,MATCH(DATE(AG$2,1,1),INV!$A$1:$LI$1),FALSE)</f>
        <v>5078.1055200000001</v>
      </c>
      <c r="AH1618" s="318">
        <f>+VLOOKUP($E1618,INV!$1:$1048576,MATCH(DATE(AH$2,1,1),INV!$A$1:$LI$1),FALSE)</f>
        <v>5127.737658</v>
      </c>
      <c r="AI1618" s="318">
        <f>+VLOOKUP($E1618,INV!$1:$1048576,MATCH(DATE(AI$2,1,1),INV!$A$1:$LI$1),FALSE)</f>
        <v>5178.2087700000002</v>
      </c>
      <c r="AJ1618" s="318">
        <f>+VLOOKUP($E1618,INV!$1:$1048576,MATCH(DATE(AJ$2,1,1),INV!$A$1:$LI$1),FALSE)</f>
        <v>5229.6027199999999</v>
      </c>
      <c r="AK1618" s="318">
        <f>+VLOOKUP($E1618,INV!$1:$1048576,MATCH(DATE(AK$2,1,1),INV!$A$1:$LI$1),FALSE)</f>
        <v>5281.9866270000002</v>
      </c>
      <c r="AL1618" s="318">
        <f>+VLOOKUP($E1618,INV!$1:$1048576,MATCH(DATE(AL$2,1,1),INV!$A$1:$LI$1),FALSE)</f>
        <v>5335.4145630000003</v>
      </c>
      <c r="AM1618" s="318">
        <f>+VLOOKUP($E1618,INV!$1:$1048576,MATCH(DATE(AM$2,1,1),INV!$A$1:$LI$1),FALSE)</f>
        <v>5389.9312060000002</v>
      </c>
      <c r="AN1618" s="318">
        <f>+VLOOKUP($E1618,INV!$1:$1048576,MATCH(DATE(AN$2,1,1),INV!$A$1:$LI$1),FALSE)</f>
        <v>5445.5754919999999</v>
      </c>
      <c r="AO1618" s="318">
        <f>+VLOOKUP($E1618,INV!$1:$1048576,MATCH(DATE(AO$2,1,1),INV!$A$1:$LI$1),FALSE)</f>
        <v>5502.3833780000004</v>
      </c>
    </row>
    <row r="1619" spans="1:41" ht="15" customHeight="1" x14ac:dyDescent="0.35">
      <c r="A1619" s="394"/>
      <c r="B1619" s="396"/>
      <c r="C1619" s="66" t="s">
        <v>604</v>
      </c>
      <c r="D1619" s="99"/>
      <c r="E1619" s="66" t="s">
        <v>918</v>
      </c>
      <c r="F1619" s="318">
        <f>+VLOOKUP($E1619,INV!$1:$1048576,MATCH(DATE(F$2,1,1),INV!$A$1:$LI$1),FALSE)</f>
        <v>2329.6870450000001</v>
      </c>
      <c r="G1619" s="318">
        <f>+VLOOKUP($E1619,INV!$1:$1048576,MATCH(DATE(G$2,1,1),INV!$A$1:$LI$1),FALSE)</f>
        <v>2356.8455140000001</v>
      </c>
      <c r="H1619" s="318">
        <f>+VLOOKUP($E1619,INV!$1:$1048576,MATCH(DATE(H$2,1,1),INV!$A$1:$LI$1),FALSE)</f>
        <v>2384.708959</v>
      </c>
      <c r="I1619" s="318">
        <f>+VLOOKUP($E1619,INV!$1:$1048576,MATCH(DATE(I$2,1,1),INV!$A$1:$LI$1),FALSE)</f>
        <v>2413.4103289999998</v>
      </c>
      <c r="J1619" s="318">
        <f>+VLOOKUP($E1619,INV!$1:$1048576,MATCH(DATE(J$2,1,1),INV!$A$1:$LI$1),FALSE)</f>
        <v>2442.9993060000002</v>
      </c>
      <c r="K1619" s="318">
        <f>+VLOOKUP($E1619,INV!$1:$1048576,MATCH(DATE(K$2,1,1),INV!$A$1:$LI$1),FALSE)</f>
        <v>2473.4411409999998</v>
      </c>
      <c r="L1619" s="318">
        <f>+VLOOKUP($E1619,INV!$1:$1048576,MATCH(DATE(L$2,1,1),INV!$A$1:$LI$1),FALSE)</f>
        <v>2504.6273409999999</v>
      </c>
      <c r="M1619" s="318">
        <f>+VLOOKUP($E1619,INV!$1:$1048576,MATCH(DATE(M$2,1,1),INV!$A$1:$LI$1),FALSE)</f>
        <v>2536.4903869999998</v>
      </c>
      <c r="N1619" s="318">
        <f>+VLOOKUP($E1619,INV!$1:$1048576,MATCH(DATE(N$2,1,1),INV!$A$1:$LI$1),FALSE)</f>
        <v>2569.0002789999999</v>
      </c>
      <c r="O1619" s="318">
        <f>+VLOOKUP($E1619,INV!$1:$1048576,MATCH(DATE(O$2,1,1),INV!$A$1:$LI$1),FALSE)</f>
        <v>2602.1343940000002</v>
      </c>
      <c r="P1619" s="318">
        <f>+VLOOKUP($E1619,INV!$1:$1048576,MATCH(DATE(P$2,1,1),INV!$A$1:$LI$1),FALSE)</f>
        <v>2635.933532</v>
      </c>
      <c r="Q1619" s="318">
        <f>+VLOOKUP($E1619,INV!$1:$1048576,MATCH(DATE(Q$2,1,1),INV!$A$1:$LI$1),FALSE)</f>
        <v>2670.3291049999998</v>
      </c>
      <c r="R1619" s="318">
        <f>+VLOOKUP($E1619,INV!$1:$1048576,MATCH(DATE(R$2,1,1),INV!$A$1:$LI$1),FALSE)</f>
        <v>2705.2393959999999</v>
      </c>
      <c r="S1619" s="318">
        <f>+VLOOKUP($E1619,INV!$1:$1048576,MATCH(DATE(S$2,1,1),INV!$A$1:$LI$1),FALSE)</f>
        <v>2740.5722519999999</v>
      </c>
      <c r="T1619" s="318">
        <f>+VLOOKUP($E1619,INV!$1:$1048576,MATCH(DATE(T$2,1,1),INV!$A$1:$LI$1),FALSE)</f>
        <v>2776.2307430000001</v>
      </c>
      <c r="U1619" s="318">
        <f>+VLOOKUP($E1619,INV!$1:$1048576,MATCH(DATE(U$2,1,1),INV!$A$1:$LI$1),FALSE)</f>
        <v>2812.1166899999998</v>
      </c>
      <c r="V1619" s="318">
        <f>+VLOOKUP($E1619,INV!$1:$1048576,MATCH(DATE(V$2,1,1),INV!$A$1:$LI$1),FALSE)</f>
        <v>2848.1549799999998</v>
      </c>
      <c r="W1619" s="318">
        <f>+VLOOKUP($E1619,INV!$1:$1048576,MATCH(DATE(W$2,1,1),INV!$A$1:$LI$1),FALSE)</f>
        <v>2884.3281229999998</v>
      </c>
      <c r="X1619" s="318">
        <f>+VLOOKUP($E1619,INV!$1:$1048576,MATCH(DATE(X$2,1,1),INV!$A$1:$LI$1),FALSE)</f>
        <v>2920.672039</v>
      </c>
      <c r="Y1619" s="318">
        <f>+VLOOKUP($E1619,INV!$1:$1048576,MATCH(DATE(Y$2,1,1),INV!$A$1:$LI$1),FALSE)</f>
        <v>2957.2497269999999</v>
      </c>
      <c r="Z1619" s="318">
        <f>+VLOOKUP($E1619,INV!$1:$1048576,MATCH(DATE(Z$2,1,1),INV!$A$1:$LI$1),FALSE)</f>
        <v>2994.0820600000002</v>
      </c>
      <c r="AA1619" s="318">
        <f>+VLOOKUP($E1619,INV!$1:$1048576,MATCH(DATE(AA$2,1,1),INV!$A$1:$LI$1),FALSE)</f>
        <v>3031.2610460000001</v>
      </c>
      <c r="AB1619" s="318">
        <f>+VLOOKUP($E1619,INV!$1:$1048576,MATCH(DATE(AB$2,1,1),INV!$A$1:$LI$1),FALSE)</f>
        <v>3068.8748650000002</v>
      </c>
      <c r="AC1619" s="318">
        <f>+VLOOKUP($E1619,INV!$1:$1048576,MATCH(DATE(AC$2,1,1),INV!$A$1:$LI$1),FALSE)</f>
        <v>3107.0068339999998</v>
      </c>
      <c r="AD1619" s="318">
        <f>+VLOOKUP($E1619,INV!$1:$1048576,MATCH(DATE(AD$2,1,1),INV!$A$1:$LI$1),FALSE)</f>
        <v>3145.733999</v>
      </c>
      <c r="AE1619" s="318">
        <f>+VLOOKUP($E1619,INV!$1:$1048576,MATCH(DATE(AE$2,1,1),INV!$A$1:$LI$1),FALSE)</f>
        <v>3184.9766500000001</v>
      </c>
      <c r="AF1619" s="318">
        <f>+VLOOKUP($E1619,INV!$1:$1048576,MATCH(DATE(AF$2,1,1),INV!$A$1:$LI$1),FALSE)</f>
        <v>3224.7778619999999</v>
      </c>
      <c r="AG1619" s="318">
        <f>+VLOOKUP($E1619,INV!$1:$1048576,MATCH(DATE(AG$2,1,1),INV!$A$1:$LI$1),FALSE)</f>
        <v>3265.1922420000001</v>
      </c>
      <c r="AH1619" s="318">
        <f>+VLOOKUP($E1619,INV!$1:$1048576,MATCH(DATE(AH$2,1,1),INV!$A$1:$LI$1),FALSE)</f>
        <v>3306.2852029999999</v>
      </c>
      <c r="AI1619" s="318">
        <f>+VLOOKUP($E1619,INV!$1:$1048576,MATCH(DATE(AI$2,1,1),INV!$A$1:$LI$1),FALSE)</f>
        <v>3348.1271400000001</v>
      </c>
      <c r="AJ1619" s="318">
        <f>+VLOOKUP($E1619,INV!$1:$1048576,MATCH(DATE(AJ$2,1,1),INV!$A$1:$LI$1),FALSE)</f>
        <v>3390.7889770000002</v>
      </c>
      <c r="AK1619" s="318">
        <f>+VLOOKUP($E1619,INV!$1:$1048576,MATCH(DATE(AK$2,1,1),INV!$A$1:$LI$1),FALSE)</f>
        <v>3434.339993</v>
      </c>
      <c r="AL1619" s="318">
        <f>+VLOOKUP($E1619,INV!$1:$1048576,MATCH(DATE(AL$2,1,1),INV!$A$1:$LI$1),FALSE)</f>
        <v>3478.8471079999999</v>
      </c>
      <c r="AM1619" s="318">
        <f>+VLOOKUP($E1619,INV!$1:$1048576,MATCH(DATE(AM$2,1,1),INV!$A$1:$LI$1),FALSE)</f>
        <v>3524.3750319999999</v>
      </c>
      <c r="AN1619" s="318">
        <f>+VLOOKUP($E1619,INV!$1:$1048576,MATCH(DATE(AN$2,1,1),INV!$A$1:$LI$1),FALSE)</f>
        <v>3570.9868339999998</v>
      </c>
      <c r="AO1619" s="318">
        <f>+VLOOKUP($E1619,INV!$1:$1048576,MATCH(DATE(AO$2,1,1),INV!$A$1:$LI$1),FALSE)</f>
        <v>3618.7442780000001</v>
      </c>
    </row>
    <row r="1620" spans="1:41" ht="15" customHeight="1" x14ac:dyDescent="0.35">
      <c r="A1620" s="394"/>
      <c r="B1620" s="396"/>
      <c r="C1620" s="66" t="s">
        <v>605</v>
      </c>
      <c r="D1620" s="99"/>
      <c r="E1620" s="66" t="s">
        <v>919</v>
      </c>
      <c r="F1620" s="318">
        <f>+VLOOKUP($E1620,INV!$1:$1048576,MATCH(DATE(F$2,1,1),INV!$A$1:$LI$1),FALSE)</f>
        <v>1349.6752980000001</v>
      </c>
      <c r="G1620" s="318">
        <f>+VLOOKUP($E1620,INV!$1:$1048576,MATCH(DATE(G$2,1,1),INV!$A$1:$LI$1),FALSE)</f>
        <v>1365.3884889999999</v>
      </c>
      <c r="H1620" s="318">
        <f>+VLOOKUP($E1620,INV!$1:$1048576,MATCH(DATE(H$2,1,1),INV!$A$1:$LI$1),FALSE)</f>
        <v>1381.337661</v>
      </c>
      <c r="I1620" s="318">
        <f>+VLOOKUP($E1620,INV!$1:$1048576,MATCH(DATE(I$2,1,1),INV!$A$1:$LI$1),FALSE)</f>
        <v>1397.2822389999999</v>
      </c>
      <c r="J1620" s="318">
        <f>+VLOOKUP($E1620,INV!$1:$1048576,MATCH(DATE(J$2,1,1),INV!$A$1:$LI$1),FALSE)</f>
        <v>1413.0447449999999</v>
      </c>
      <c r="K1620" s="318">
        <f>+VLOOKUP($E1620,INV!$1:$1048576,MATCH(DATE(K$2,1,1),INV!$A$1:$LI$1),FALSE)</f>
        <v>1428.4515140000001</v>
      </c>
      <c r="L1620" s="318">
        <f>+VLOOKUP($E1620,INV!$1:$1048576,MATCH(DATE(L$2,1,1),INV!$A$1:$LI$1),FALSE)</f>
        <v>1443.3988649999999</v>
      </c>
      <c r="M1620" s="318">
        <f>+VLOOKUP($E1620,INV!$1:$1048576,MATCH(DATE(M$2,1,1),INV!$A$1:$LI$1),FALSE)</f>
        <v>1458.2289860000001</v>
      </c>
      <c r="N1620" s="318">
        <f>+VLOOKUP($E1620,INV!$1:$1048576,MATCH(DATE(N$2,1,1),INV!$A$1:$LI$1),FALSE)</f>
        <v>1473.24666</v>
      </c>
      <c r="O1620" s="318">
        <f>+VLOOKUP($E1620,INV!$1:$1048576,MATCH(DATE(O$2,1,1),INV!$A$1:$LI$1),FALSE)</f>
        <v>1488.609866</v>
      </c>
      <c r="P1620" s="318">
        <f>+VLOOKUP($E1620,INV!$1:$1048576,MATCH(DATE(P$2,1,1),INV!$A$1:$LI$1),FALSE)</f>
        <v>1504.6371140000001</v>
      </c>
      <c r="Q1620" s="318">
        <f>+VLOOKUP($E1620,INV!$1:$1048576,MATCH(DATE(Q$2,1,1),INV!$A$1:$LI$1),FALSE)</f>
        <v>1520.8784089999999</v>
      </c>
      <c r="R1620" s="318">
        <f>+VLOOKUP($E1620,INV!$1:$1048576,MATCH(DATE(R$2,1,1),INV!$A$1:$LI$1),FALSE)</f>
        <v>1537.0734239999999</v>
      </c>
      <c r="S1620" s="318">
        <f>+VLOOKUP($E1620,INV!$1:$1048576,MATCH(DATE(S$2,1,1),INV!$A$1:$LI$1),FALSE)</f>
        <v>1552.9727250000001</v>
      </c>
      <c r="T1620" s="318">
        <f>+VLOOKUP($E1620,INV!$1:$1048576,MATCH(DATE(T$2,1,1),INV!$A$1:$LI$1),FALSE)</f>
        <v>1568.315304</v>
      </c>
      <c r="U1620" s="318">
        <f>+VLOOKUP($E1620,INV!$1:$1048576,MATCH(DATE(U$2,1,1),INV!$A$1:$LI$1),FALSE)</f>
        <v>1582.8450049999999</v>
      </c>
      <c r="V1620" s="318">
        <f>+VLOOKUP($E1620,INV!$1:$1048576,MATCH(DATE(V$2,1,1),INV!$A$1:$LI$1),FALSE)</f>
        <v>1596.4998820000001</v>
      </c>
      <c r="W1620" s="318">
        <f>+VLOOKUP($E1620,INV!$1:$1048576,MATCH(DATE(W$2,1,1),INV!$A$1:$LI$1),FALSE)</f>
        <v>1609.461886</v>
      </c>
      <c r="X1620" s="318">
        <f>+VLOOKUP($E1620,INV!$1:$1048576,MATCH(DATE(X$2,1,1),INV!$A$1:$LI$1),FALSE)</f>
        <v>1621.9800829999999</v>
      </c>
      <c r="Y1620" s="318">
        <f>+VLOOKUP($E1620,INV!$1:$1048576,MATCH(DATE(Y$2,1,1),INV!$A$1:$LI$1),FALSE)</f>
        <v>1634.298462</v>
      </c>
      <c r="Z1620" s="318">
        <f>+VLOOKUP($E1620,INV!$1:$1048576,MATCH(DATE(Z$2,1,1),INV!$A$1:$LI$1),FALSE)</f>
        <v>1646.396268</v>
      </c>
      <c r="AA1620" s="318">
        <f>+VLOOKUP($E1620,INV!$1:$1048576,MATCH(DATE(AA$2,1,1),INV!$A$1:$LI$1),FALSE)</f>
        <v>1658.6753000000001</v>
      </c>
      <c r="AB1620" s="318">
        <f>+VLOOKUP($E1620,INV!$1:$1048576,MATCH(DATE(AB$2,1,1),INV!$A$1:$LI$1),FALSE)</f>
        <v>1671.297795</v>
      </c>
      <c r="AC1620" s="318">
        <f>+VLOOKUP($E1620,INV!$1:$1048576,MATCH(DATE(AC$2,1,1),INV!$A$1:$LI$1),FALSE)</f>
        <v>1684.3531390000001</v>
      </c>
      <c r="AD1620" s="318">
        <f>+VLOOKUP($E1620,INV!$1:$1048576,MATCH(DATE(AD$2,1,1),INV!$A$1:$LI$1),FALSE)</f>
        <v>1697.904542</v>
      </c>
      <c r="AE1620" s="318">
        <f>+VLOOKUP($E1620,INV!$1:$1048576,MATCH(DATE(AE$2,1,1),INV!$A$1:$LI$1),FALSE)</f>
        <v>1711.3532760000001</v>
      </c>
      <c r="AF1620" s="318">
        <f>+VLOOKUP($E1620,INV!$1:$1048576,MATCH(DATE(AF$2,1,1),INV!$A$1:$LI$1),FALSE)</f>
        <v>1725.109966</v>
      </c>
      <c r="AG1620" s="318">
        <f>+VLOOKUP($E1620,INV!$1:$1048576,MATCH(DATE(AG$2,1,1),INV!$A$1:$LI$1),FALSE)</f>
        <v>1739.32437</v>
      </c>
      <c r="AH1620" s="318">
        <f>+VLOOKUP($E1620,INV!$1:$1048576,MATCH(DATE(AH$2,1,1),INV!$A$1:$LI$1),FALSE)</f>
        <v>1754.0710839999999</v>
      </c>
      <c r="AI1620" s="318">
        <f>+VLOOKUP($E1620,INV!$1:$1048576,MATCH(DATE(AI$2,1,1),INV!$A$1:$LI$1),FALSE)</f>
        <v>1769.404444</v>
      </c>
      <c r="AJ1620" s="318">
        <f>+VLOOKUP($E1620,INV!$1:$1048576,MATCH(DATE(AJ$2,1,1),INV!$A$1:$LI$1),FALSE)</f>
        <v>1785.368964</v>
      </c>
      <c r="AK1620" s="318">
        <f>+VLOOKUP($E1620,INV!$1:$1048576,MATCH(DATE(AK$2,1,1),INV!$A$1:$LI$1),FALSE)</f>
        <v>1802.0015229999999</v>
      </c>
      <c r="AL1620" s="318">
        <f>+VLOOKUP($E1620,INV!$1:$1048576,MATCH(DATE(AL$2,1,1),INV!$A$1:$LI$1),FALSE)</f>
        <v>1819.3327710000001</v>
      </c>
      <c r="AM1620" s="318">
        <f>+VLOOKUP($E1620,INV!$1:$1048576,MATCH(DATE(AM$2,1,1),INV!$A$1:$LI$1),FALSE)</f>
        <v>1837.388745</v>
      </c>
      <c r="AN1620" s="318">
        <f>+VLOOKUP($E1620,INV!$1:$1048576,MATCH(DATE(AN$2,1,1),INV!$A$1:$LI$1),FALSE)</f>
        <v>1856.1924859999999</v>
      </c>
      <c r="AO1620" s="318">
        <f>+VLOOKUP($E1620,INV!$1:$1048576,MATCH(DATE(AO$2,1,1),INV!$A$1:$LI$1),FALSE)</f>
        <v>1875.765234</v>
      </c>
    </row>
    <row r="1621" spans="1:41" s="92" customFormat="1" ht="15" customHeight="1" x14ac:dyDescent="0.35">
      <c r="A1621" s="394"/>
      <c r="B1621" s="396"/>
      <c r="C1621" s="75" t="s">
        <v>742</v>
      </c>
      <c r="D1621" s="132"/>
      <c r="E1621" s="75" t="s">
        <v>920</v>
      </c>
      <c r="F1621" s="317">
        <f>+VLOOKUP($E1621,INV!$1:$1048576,MATCH(DATE(F$2,1,1),INV!$A$1:$LI$1),FALSE)</f>
        <v>219469.56140000001</v>
      </c>
      <c r="G1621" s="317">
        <f>+VLOOKUP($E1621,INV!$1:$1048576,MATCH(DATE(G$2,1,1),INV!$A$1:$LI$1),FALSE)</f>
        <v>221782.4601</v>
      </c>
      <c r="H1621" s="317">
        <f>+VLOOKUP($E1621,INV!$1:$1048576,MATCH(DATE(H$2,1,1),INV!$A$1:$LI$1),FALSE)</f>
        <v>224072.7335</v>
      </c>
      <c r="I1621" s="317">
        <f>+VLOOKUP($E1621,INV!$1:$1048576,MATCH(DATE(I$2,1,1),INV!$A$1:$LI$1),FALSE)</f>
        <v>226437.46609999999</v>
      </c>
      <c r="J1621" s="317">
        <f>+VLOOKUP($E1621,INV!$1:$1048576,MATCH(DATE(J$2,1,1),INV!$A$1:$LI$1),FALSE)</f>
        <v>228914.03210000001</v>
      </c>
      <c r="K1621" s="317">
        <f>+VLOOKUP($E1621,INV!$1:$1048576,MATCH(DATE(K$2,1,1),INV!$A$1:$LI$1),FALSE)</f>
        <v>231510.6385</v>
      </c>
      <c r="L1621" s="317">
        <f>+VLOOKUP($E1621,INV!$1:$1048576,MATCH(DATE(L$2,1,1),INV!$A$1:$LI$1),FALSE)</f>
        <v>234201.33379999999</v>
      </c>
      <c r="M1621" s="317">
        <f>+VLOOKUP($E1621,INV!$1:$1048576,MATCH(DATE(M$2,1,1),INV!$A$1:$LI$1),FALSE)</f>
        <v>236980.3492</v>
      </c>
      <c r="N1621" s="317">
        <f>+VLOOKUP($E1621,INV!$1:$1048576,MATCH(DATE(N$2,1,1),INV!$A$1:$LI$1),FALSE)</f>
        <v>239843.73970000001</v>
      </c>
      <c r="O1621" s="317">
        <f>+VLOOKUP($E1621,INV!$1:$1048576,MATCH(DATE(O$2,1,1),INV!$A$1:$LI$1),FALSE)</f>
        <v>242787.7567</v>
      </c>
      <c r="P1621" s="317">
        <f>+VLOOKUP($E1621,INV!$1:$1048576,MATCH(DATE(P$2,1,1),INV!$A$1:$LI$1),FALSE)</f>
        <v>245853.48699999999</v>
      </c>
      <c r="Q1621" s="317">
        <f>+VLOOKUP($E1621,INV!$1:$1048576,MATCH(DATE(Q$2,1,1),INV!$A$1:$LI$1),FALSE)</f>
        <v>248997.891</v>
      </c>
      <c r="R1621" s="317">
        <f>+VLOOKUP($E1621,INV!$1:$1048576,MATCH(DATE(R$2,1,1),INV!$A$1:$LI$1),FALSE)</f>
        <v>252208.68</v>
      </c>
      <c r="S1621" s="317">
        <f>+VLOOKUP($E1621,INV!$1:$1048576,MATCH(DATE(S$2,1,1),INV!$A$1:$LI$1),FALSE)</f>
        <v>255483.65890000001</v>
      </c>
      <c r="T1621" s="317">
        <f>+VLOOKUP($E1621,INV!$1:$1048576,MATCH(DATE(T$2,1,1),INV!$A$1:$LI$1),FALSE)</f>
        <v>258823.3762</v>
      </c>
      <c r="U1621" s="317">
        <f>+VLOOKUP($E1621,INV!$1:$1048576,MATCH(DATE(U$2,1,1),INV!$A$1:$LI$1),FALSE)</f>
        <v>262229.18119999999</v>
      </c>
      <c r="V1621" s="317">
        <f>+VLOOKUP($E1621,INV!$1:$1048576,MATCH(DATE(V$2,1,1),INV!$A$1:$LI$1),FALSE)</f>
        <v>265704.44179999997</v>
      </c>
      <c r="W1621" s="317">
        <f>+VLOOKUP($E1621,INV!$1:$1048576,MATCH(DATE(W$2,1,1),INV!$A$1:$LI$1),FALSE)</f>
        <v>269252.7058</v>
      </c>
      <c r="X1621" s="317">
        <f>+VLOOKUP($E1621,INV!$1:$1048576,MATCH(DATE(X$2,1,1),INV!$A$1:$LI$1),FALSE)</f>
        <v>272875.19870000001</v>
      </c>
      <c r="Y1621" s="317">
        <f>+VLOOKUP($E1621,INV!$1:$1048576,MATCH(DATE(Y$2,1,1),INV!$A$1:$LI$1),FALSE)</f>
        <v>276572.53159999999</v>
      </c>
      <c r="Z1621" s="317">
        <f>+VLOOKUP($E1621,INV!$1:$1048576,MATCH(DATE(Z$2,1,1),INV!$A$1:$LI$1),FALSE)</f>
        <v>280312.9424</v>
      </c>
      <c r="AA1621" s="317">
        <f>+VLOOKUP($E1621,INV!$1:$1048576,MATCH(DATE(AA$2,1,1),INV!$A$1:$LI$1),FALSE)</f>
        <v>284127.45789999998</v>
      </c>
      <c r="AB1621" s="317">
        <f>+VLOOKUP($E1621,INV!$1:$1048576,MATCH(DATE(AB$2,1,1),INV!$A$1:$LI$1),FALSE)</f>
        <v>288025.49339999998</v>
      </c>
      <c r="AC1621" s="317">
        <f>+VLOOKUP($E1621,INV!$1:$1048576,MATCH(DATE(AC$2,1,1),INV!$A$1:$LI$1),FALSE)</f>
        <v>292009.50339999999</v>
      </c>
      <c r="AD1621" s="317">
        <f>+VLOOKUP($E1621,INV!$1:$1048576,MATCH(DATE(AD$2,1,1),INV!$A$1:$LI$1),FALSE)</f>
        <v>296080.04810000001</v>
      </c>
      <c r="AE1621" s="317">
        <f>+VLOOKUP($E1621,INV!$1:$1048576,MATCH(DATE(AE$2,1,1),INV!$A$1:$LI$1),FALSE)</f>
        <v>300142.74129999999</v>
      </c>
      <c r="AF1621" s="317">
        <f>+VLOOKUP($E1621,INV!$1:$1048576,MATCH(DATE(AF$2,1,1),INV!$A$1:$LI$1),FALSE)</f>
        <v>304238.8161</v>
      </c>
      <c r="AG1621" s="317">
        <f>+VLOOKUP($E1621,INV!$1:$1048576,MATCH(DATE(AG$2,1,1),INV!$A$1:$LI$1),FALSE)</f>
        <v>308386.77730000002</v>
      </c>
      <c r="AH1621" s="317">
        <f>+VLOOKUP($E1621,INV!$1:$1048576,MATCH(DATE(AH$2,1,1),INV!$A$1:$LI$1),FALSE)</f>
        <v>312595.96250000002</v>
      </c>
      <c r="AI1621" s="317">
        <f>+VLOOKUP($E1621,INV!$1:$1048576,MATCH(DATE(AI$2,1,1),INV!$A$1:$LI$1),FALSE)</f>
        <v>316872.31150000001</v>
      </c>
      <c r="AJ1621" s="317">
        <f>+VLOOKUP($E1621,INV!$1:$1048576,MATCH(DATE(AJ$2,1,1),INV!$A$1:$LI$1),FALSE)</f>
        <v>321219.84240000002</v>
      </c>
      <c r="AK1621" s="317">
        <f>+VLOOKUP($E1621,INV!$1:$1048576,MATCH(DATE(AK$2,1,1),INV!$A$1:$LI$1),FALSE)</f>
        <v>325641.15769999998</v>
      </c>
      <c r="AL1621" s="317">
        <f>+VLOOKUP($E1621,INV!$1:$1048576,MATCH(DATE(AL$2,1,1),INV!$A$1:$LI$1),FALSE)</f>
        <v>330137.80829999998</v>
      </c>
      <c r="AM1621" s="317">
        <f>+VLOOKUP($E1621,INV!$1:$1048576,MATCH(DATE(AM$2,1,1),INV!$A$1:$LI$1),FALSE)</f>
        <v>334710.64370000002</v>
      </c>
      <c r="AN1621" s="317">
        <f>+VLOOKUP($E1621,INV!$1:$1048576,MATCH(DATE(AN$2,1,1),INV!$A$1:$LI$1),FALSE)</f>
        <v>339360.14120000001</v>
      </c>
      <c r="AO1621" s="317">
        <f>+VLOOKUP($E1621,INV!$1:$1048576,MATCH(DATE(AO$2,1,1),INV!$A$1:$LI$1),FALSE)</f>
        <v>344086.64110000001</v>
      </c>
    </row>
    <row r="1622" spans="1:41" ht="15" customHeight="1" x14ac:dyDescent="0.35">
      <c r="A1622" s="394"/>
      <c r="B1622" s="396"/>
      <c r="C1622" s="66" t="s">
        <v>606</v>
      </c>
      <c r="D1622" s="99"/>
      <c r="E1622" s="66" t="s">
        <v>921</v>
      </c>
      <c r="F1622" s="318">
        <f>+VLOOKUP($E1622,INV!$1:$1048576,MATCH(DATE(F$2,1,1),INV!$A$1:$LI$1),FALSE)</f>
        <v>179971.21900000001</v>
      </c>
      <c r="G1622" s="318">
        <f>+VLOOKUP($E1622,INV!$1:$1048576,MATCH(DATE(G$2,1,1),INV!$A$1:$LI$1),FALSE)</f>
        <v>181839.51980000001</v>
      </c>
      <c r="H1622" s="318">
        <f>+VLOOKUP($E1622,INV!$1:$1048576,MATCH(DATE(H$2,1,1),INV!$A$1:$LI$1),FALSE)</f>
        <v>183680.62229999999</v>
      </c>
      <c r="I1622" s="318">
        <f>+VLOOKUP($E1622,INV!$1:$1048576,MATCH(DATE(I$2,1,1),INV!$A$1:$LI$1),FALSE)</f>
        <v>185586.39670000001</v>
      </c>
      <c r="J1622" s="318">
        <f>+VLOOKUP($E1622,INV!$1:$1048576,MATCH(DATE(J$2,1,1),INV!$A$1:$LI$1),FALSE)</f>
        <v>187593.1966</v>
      </c>
      <c r="K1622" s="318">
        <f>+VLOOKUP($E1622,INV!$1:$1048576,MATCH(DATE(K$2,1,1),INV!$A$1:$LI$1),FALSE)</f>
        <v>189710.20430000001</v>
      </c>
      <c r="L1622" s="318">
        <f>+VLOOKUP($E1622,INV!$1:$1048576,MATCH(DATE(L$2,1,1),INV!$A$1:$LI$1),FALSE)</f>
        <v>191913.932</v>
      </c>
      <c r="M1622" s="318">
        <f>+VLOOKUP($E1622,INV!$1:$1048576,MATCH(DATE(M$2,1,1),INV!$A$1:$LI$1),FALSE)</f>
        <v>194198.70120000001</v>
      </c>
      <c r="N1622" s="318">
        <f>+VLOOKUP($E1622,INV!$1:$1048576,MATCH(DATE(N$2,1,1),INV!$A$1:$LI$1),FALSE)</f>
        <v>196560.7537</v>
      </c>
      <c r="O1622" s="318">
        <f>+VLOOKUP($E1622,INV!$1:$1048576,MATCH(DATE(O$2,1,1),INV!$A$1:$LI$1),FALSE)</f>
        <v>198996.5998</v>
      </c>
      <c r="P1622" s="318">
        <f>+VLOOKUP($E1622,INV!$1:$1048576,MATCH(DATE(P$2,1,1),INV!$A$1:$LI$1),FALSE)</f>
        <v>201544.23699999999</v>
      </c>
      <c r="Q1622" s="318">
        <f>+VLOOKUP($E1622,INV!$1:$1048576,MATCH(DATE(Q$2,1,1),INV!$A$1:$LI$1),FALSE)</f>
        <v>204163.9663</v>
      </c>
      <c r="R1622" s="318">
        <f>+VLOOKUP($E1622,INV!$1:$1048576,MATCH(DATE(R$2,1,1),INV!$A$1:$LI$1),FALSE)</f>
        <v>206844.65520000001</v>
      </c>
      <c r="S1622" s="318">
        <f>+VLOOKUP($E1622,INV!$1:$1048576,MATCH(DATE(S$2,1,1),INV!$A$1:$LI$1),FALSE)</f>
        <v>209584.52009999999</v>
      </c>
      <c r="T1622" s="318">
        <f>+VLOOKUP($E1622,INV!$1:$1048576,MATCH(DATE(T$2,1,1),INV!$A$1:$LI$1),FALSE)</f>
        <v>212384.2813</v>
      </c>
      <c r="U1622" s="318">
        <f>+VLOOKUP($E1622,INV!$1:$1048576,MATCH(DATE(U$2,1,1),INV!$A$1:$LI$1),FALSE)</f>
        <v>215245.37409999999</v>
      </c>
      <c r="V1622" s="318">
        <f>+VLOOKUP($E1622,INV!$1:$1048576,MATCH(DATE(V$2,1,1),INV!$A$1:$LI$1),FALSE)</f>
        <v>218170.45619999999</v>
      </c>
      <c r="W1622" s="318">
        <f>+VLOOKUP($E1622,INV!$1:$1048576,MATCH(DATE(W$2,1,1),INV!$A$1:$LI$1),FALSE)</f>
        <v>221161.8414</v>
      </c>
      <c r="X1622" s="318">
        <f>+VLOOKUP($E1622,INV!$1:$1048576,MATCH(DATE(X$2,1,1),INV!$A$1:$LI$1),FALSE)</f>
        <v>224219.93359999999</v>
      </c>
      <c r="Y1622" s="318">
        <f>+VLOOKUP($E1622,INV!$1:$1048576,MATCH(DATE(Y$2,1,1),INV!$A$1:$LI$1),FALSE)</f>
        <v>227344.7138</v>
      </c>
      <c r="Z1622" s="318">
        <f>+VLOOKUP($E1622,INV!$1:$1048576,MATCH(DATE(Z$2,1,1),INV!$A$1:$LI$1),FALSE)</f>
        <v>230506.32430000001</v>
      </c>
      <c r="AA1622" s="318">
        <f>+VLOOKUP($E1622,INV!$1:$1048576,MATCH(DATE(AA$2,1,1),INV!$A$1:$LI$1),FALSE)</f>
        <v>233733.09969999999</v>
      </c>
      <c r="AB1622" s="318">
        <f>+VLOOKUP($E1622,INV!$1:$1048576,MATCH(DATE(AB$2,1,1),INV!$A$1:$LI$1),FALSE)</f>
        <v>237033.40779999999</v>
      </c>
      <c r="AC1622" s="318">
        <f>+VLOOKUP($E1622,INV!$1:$1048576,MATCH(DATE(AC$2,1,1),INV!$A$1:$LI$1),FALSE)</f>
        <v>240409.2604</v>
      </c>
      <c r="AD1622" s="318">
        <f>+VLOOKUP($E1622,INV!$1:$1048576,MATCH(DATE(AD$2,1,1),INV!$A$1:$LI$1),FALSE)</f>
        <v>243861.0154</v>
      </c>
      <c r="AE1622" s="318">
        <f>+VLOOKUP($E1622,INV!$1:$1048576,MATCH(DATE(AE$2,1,1),INV!$A$1:$LI$1),FALSE)</f>
        <v>247301.19380000001</v>
      </c>
      <c r="AF1622" s="318">
        <f>+VLOOKUP($E1622,INV!$1:$1048576,MATCH(DATE(AF$2,1,1),INV!$A$1:$LI$1),FALSE)</f>
        <v>250767.9368</v>
      </c>
      <c r="AG1622" s="318">
        <f>+VLOOKUP($E1622,INV!$1:$1048576,MATCH(DATE(AG$2,1,1),INV!$A$1:$LI$1),FALSE)</f>
        <v>254278.22020000001</v>
      </c>
      <c r="AH1622" s="318">
        <f>+VLOOKUP($E1622,INV!$1:$1048576,MATCH(DATE(AH$2,1,1),INV!$A$1:$LI$1),FALSE)</f>
        <v>257840.508</v>
      </c>
      <c r="AI1622" s="318">
        <f>+VLOOKUP($E1622,INV!$1:$1048576,MATCH(DATE(AI$2,1,1),INV!$A$1:$LI$1),FALSE)</f>
        <v>261460.1778</v>
      </c>
      <c r="AJ1622" s="318">
        <f>+VLOOKUP($E1622,INV!$1:$1048576,MATCH(DATE(AJ$2,1,1),INV!$A$1:$LI$1),FALSE)</f>
        <v>265140.89020000002</v>
      </c>
      <c r="AK1622" s="318">
        <f>+VLOOKUP($E1622,INV!$1:$1048576,MATCH(DATE(AK$2,1,1),INV!$A$1:$LI$1),FALSE)</f>
        <v>268885.03539999999</v>
      </c>
      <c r="AL1622" s="318">
        <f>+VLOOKUP($E1622,INV!$1:$1048576,MATCH(DATE(AL$2,1,1),INV!$A$1:$LI$1),FALSE)</f>
        <v>272694.0515</v>
      </c>
      <c r="AM1622" s="318">
        <f>+VLOOKUP($E1622,INV!$1:$1048576,MATCH(DATE(AM$2,1,1),INV!$A$1:$LI$1),FALSE)</f>
        <v>276568.73790000001</v>
      </c>
      <c r="AN1622" s="318">
        <f>+VLOOKUP($E1622,INV!$1:$1048576,MATCH(DATE(AN$2,1,1),INV!$A$1:$LI$1),FALSE)</f>
        <v>280509.55229999998</v>
      </c>
      <c r="AO1622" s="318">
        <f>+VLOOKUP($E1622,INV!$1:$1048576,MATCH(DATE(AO$2,1,1),INV!$A$1:$LI$1),FALSE)</f>
        <v>284516.82459999999</v>
      </c>
    </row>
    <row r="1623" spans="1:41" ht="15" customHeight="1" x14ac:dyDescent="0.35">
      <c r="A1623" s="394"/>
      <c r="B1623" s="396"/>
      <c r="C1623" s="66" t="s">
        <v>607</v>
      </c>
      <c r="D1623" s="99"/>
      <c r="E1623" s="66" t="s">
        <v>922</v>
      </c>
      <c r="F1623" s="318">
        <f>+VLOOKUP($E1623,INV!$1:$1048576,MATCH(DATE(F$2,1,1),INV!$A$1:$LI$1),FALSE)</f>
        <v>39498.342490000003</v>
      </c>
      <c r="G1623" s="318">
        <f>+VLOOKUP($E1623,INV!$1:$1048576,MATCH(DATE(G$2,1,1),INV!$A$1:$LI$1),FALSE)</f>
        <v>39942.940260000003</v>
      </c>
      <c r="H1623" s="318">
        <f>+VLOOKUP($E1623,INV!$1:$1048576,MATCH(DATE(H$2,1,1),INV!$A$1:$LI$1),FALSE)</f>
        <v>40392.111140000001</v>
      </c>
      <c r="I1623" s="318">
        <f>+VLOOKUP($E1623,INV!$1:$1048576,MATCH(DATE(I$2,1,1),INV!$A$1:$LI$1),FALSE)</f>
        <v>40851.0694</v>
      </c>
      <c r="J1623" s="318">
        <f>+VLOOKUP($E1623,INV!$1:$1048576,MATCH(DATE(J$2,1,1),INV!$A$1:$LI$1),FALSE)</f>
        <v>41320.835429999999</v>
      </c>
      <c r="K1623" s="318">
        <f>+VLOOKUP($E1623,INV!$1:$1048576,MATCH(DATE(K$2,1,1),INV!$A$1:$LI$1),FALSE)</f>
        <v>41800.434200000003</v>
      </c>
      <c r="L1623" s="318">
        <f>+VLOOKUP($E1623,INV!$1:$1048576,MATCH(DATE(L$2,1,1),INV!$A$1:$LI$1),FALSE)</f>
        <v>42287.401830000003</v>
      </c>
      <c r="M1623" s="318">
        <f>+VLOOKUP($E1623,INV!$1:$1048576,MATCH(DATE(M$2,1,1),INV!$A$1:$LI$1),FALSE)</f>
        <v>42781.647940000003</v>
      </c>
      <c r="N1623" s="318">
        <f>+VLOOKUP($E1623,INV!$1:$1048576,MATCH(DATE(N$2,1,1),INV!$A$1:$LI$1),FALSE)</f>
        <v>43282.98603</v>
      </c>
      <c r="O1623" s="318">
        <f>+VLOOKUP($E1623,INV!$1:$1048576,MATCH(DATE(O$2,1,1),INV!$A$1:$LI$1),FALSE)</f>
        <v>43791.156880000002</v>
      </c>
      <c r="P1623" s="318">
        <f>+VLOOKUP($E1623,INV!$1:$1048576,MATCH(DATE(P$2,1,1),INV!$A$1:$LI$1),FALSE)</f>
        <v>44309.249989999997</v>
      </c>
      <c r="Q1623" s="318">
        <f>+VLOOKUP($E1623,INV!$1:$1048576,MATCH(DATE(Q$2,1,1),INV!$A$1:$LI$1),FALSE)</f>
        <v>44833.924630000001</v>
      </c>
      <c r="R1623" s="318">
        <f>+VLOOKUP($E1623,INV!$1:$1048576,MATCH(DATE(R$2,1,1),INV!$A$1:$LI$1),FALSE)</f>
        <v>45364.024810000003</v>
      </c>
      <c r="S1623" s="318">
        <f>+VLOOKUP($E1623,INV!$1:$1048576,MATCH(DATE(S$2,1,1),INV!$A$1:$LI$1),FALSE)</f>
        <v>45899.138870000002</v>
      </c>
      <c r="T1623" s="318">
        <f>+VLOOKUP($E1623,INV!$1:$1048576,MATCH(DATE(T$2,1,1),INV!$A$1:$LI$1),FALSE)</f>
        <v>46439.094980000002</v>
      </c>
      <c r="U1623" s="318">
        <f>+VLOOKUP($E1623,INV!$1:$1048576,MATCH(DATE(U$2,1,1),INV!$A$1:$LI$1),FALSE)</f>
        <v>46983.807059999999</v>
      </c>
      <c r="V1623" s="318">
        <f>+VLOOKUP($E1623,INV!$1:$1048576,MATCH(DATE(V$2,1,1),INV!$A$1:$LI$1),FALSE)</f>
        <v>47533.985560000001</v>
      </c>
      <c r="W1623" s="318">
        <f>+VLOOKUP($E1623,INV!$1:$1048576,MATCH(DATE(W$2,1,1),INV!$A$1:$LI$1),FALSE)</f>
        <v>48090.864410000002</v>
      </c>
      <c r="X1623" s="318">
        <f>+VLOOKUP($E1623,INV!$1:$1048576,MATCH(DATE(X$2,1,1),INV!$A$1:$LI$1),FALSE)</f>
        <v>48655.265160000003</v>
      </c>
      <c r="Y1623" s="318">
        <f>+VLOOKUP($E1623,INV!$1:$1048576,MATCH(DATE(Y$2,1,1),INV!$A$1:$LI$1),FALSE)</f>
        <v>49227.817799999997</v>
      </c>
      <c r="Z1623" s="318">
        <f>+VLOOKUP($E1623,INV!$1:$1048576,MATCH(DATE(Z$2,1,1),INV!$A$1:$LI$1),FALSE)</f>
        <v>49806.6181</v>
      </c>
      <c r="AA1623" s="318">
        <f>+VLOOKUP($E1623,INV!$1:$1048576,MATCH(DATE(AA$2,1,1),INV!$A$1:$LI$1),FALSE)</f>
        <v>50394.35817</v>
      </c>
      <c r="AB1623" s="318">
        <f>+VLOOKUP($E1623,INV!$1:$1048576,MATCH(DATE(AB$2,1,1),INV!$A$1:$LI$1),FALSE)</f>
        <v>50992.085610000002</v>
      </c>
      <c r="AC1623" s="318">
        <f>+VLOOKUP($E1623,INV!$1:$1048576,MATCH(DATE(AC$2,1,1),INV!$A$1:$LI$1),FALSE)</f>
        <v>51600.243040000001</v>
      </c>
      <c r="AD1623" s="318">
        <f>+VLOOKUP($E1623,INV!$1:$1048576,MATCH(DATE(AD$2,1,1),INV!$A$1:$LI$1),FALSE)</f>
        <v>52219.032639999998</v>
      </c>
      <c r="AE1623" s="318">
        <f>+VLOOKUP($E1623,INV!$1:$1048576,MATCH(DATE(AE$2,1,1),INV!$A$1:$LI$1),FALSE)</f>
        <v>52841.547489999997</v>
      </c>
      <c r="AF1623" s="318">
        <f>+VLOOKUP($E1623,INV!$1:$1048576,MATCH(DATE(AF$2,1,1),INV!$A$1:$LI$1),FALSE)</f>
        <v>53470.879260000002</v>
      </c>
      <c r="AG1623" s="318">
        <f>+VLOOKUP($E1623,INV!$1:$1048576,MATCH(DATE(AG$2,1,1),INV!$A$1:$LI$1),FALSE)</f>
        <v>54108.557099999998</v>
      </c>
      <c r="AH1623" s="318">
        <f>+VLOOKUP($E1623,INV!$1:$1048576,MATCH(DATE(AH$2,1,1),INV!$A$1:$LI$1),FALSE)</f>
        <v>54755.454550000002</v>
      </c>
      <c r="AI1623" s="318">
        <f>+VLOOKUP($E1623,INV!$1:$1048576,MATCH(DATE(AI$2,1,1),INV!$A$1:$LI$1),FALSE)</f>
        <v>55412.133670000003</v>
      </c>
      <c r="AJ1623" s="318">
        <f>+VLOOKUP($E1623,INV!$1:$1048576,MATCH(DATE(AJ$2,1,1),INV!$A$1:$LI$1),FALSE)</f>
        <v>56078.95218</v>
      </c>
      <c r="AK1623" s="318">
        <f>+VLOOKUP($E1623,INV!$1:$1048576,MATCH(DATE(AK$2,1,1),INV!$A$1:$LI$1),FALSE)</f>
        <v>56756.122300000003</v>
      </c>
      <c r="AL1623" s="318">
        <f>+VLOOKUP($E1623,INV!$1:$1048576,MATCH(DATE(AL$2,1,1),INV!$A$1:$LI$1),FALSE)</f>
        <v>57443.75675</v>
      </c>
      <c r="AM1623" s="318">
        <f>+VLOOKUP($E1623,INV!$1:$1048576,MATCH(DATE(AM$2,1,1),INV!$A$1:$LI$1),FALSE)</f>
        <v>58141.90582</v>
      </c>
      <c r="AN1623" s="318">
        <f>+VLOOKUP($E1623,INV!$1:$1048576,MATCH(DATE(AN$2,1,1),INV!$A$1:$LI$1),FALSE)</f>
        <v>58850.588819999997</v>
      </c>
      <c r="AO1623" s="318">
        <f>+VLOOKUP($E1623,INV!$1:$1048576,MATCH(DATE(AO$2,1,1),INV!$A$1:$LI$1),FALSE)</f>
        <v>59569.816440000002</v>
      </c>
    </row>
    <row r="1624" spans="1:41" s="92" customFormat="1" ht="15" customHeight="1" x14ac:dyDescent="0.35">
      <c r="A1624" s="394"/>
      <c r="B1624" s="396"/>
      <c r="C1624" s="75" t="s">
        <v>743</v>
      </c>
      <c r="D1624" s="132"/>
      <c r="E1624" s="75" t="s">
        <v>923</v>
      </c>
      <c r="F1624" s="317">
        <f>+VLOOKUP($E1624,INV!$1:$1048576,MATCH(DATE(F$2,1,1),INV!$A$1:$LI$1),FALSE)</f>
        <v>2250.345691</v>
      </c>
      <c r="G1624" s="317">
        <f>+VLOOKUP($E1624,INV!$1:$1048576,MATCH(DATE(G$2,1,1),INV!$A$1:$LI$1),FALSE)</f>
        <v>2266.2941449999998</v>
      </c>
      <c r="H1624" s="317">
        <f>+VLOOKUP($E1624,INV!$1:$1048576,MATCH(DATE(H$2,1,1),INV!$A$1:$LI$1),FALSE)</f>
        <v>2276.70721</v>
      </c>
      <c r="I1624" s="317">
        <f>+VLOOKUP($E1624,INV!$1:$1048576,MATCH(DATE(I$2,1,1),INV!$A$1:$LI$1),FALSE)</f>
        <v>2285.6824529999999</v>
      </c>
      <c r="J1624" s="317">
        <f>+VLOOKUP($E1624,INV!$1:$1048576,MATCH(DATE(J$2,1,1),INV!$A$1:$LI$1),FALSE)</f>
        <v>2295.1467050000001</v>
      </c>
      <c r="K1624" s="317">
        <f>+VLOOKUP($E1624,INV!$1:$1048576,MATCH(DATE(K$2,1,1),INV!$A$1:$LI$1),FALSE)</f>
        <v>2305.5639729999998</v>
      </c>
      <c r="L1624" s="317">
        <f>+VLOOKUP($E1624,INV!$1:$1048576,MATCH(DATE(L$2,1,1),INV!$A$1:$LI$1),FALSE)</f>
        <v>2316.799661</v>
      </c>
      <c r="M1624" s="317">
        <f>+VLOOKUP($E1624,INV!$1:$1048576,MATCH(DATE(M$2,1,1),INV!$A$1:$LI$1),FALSE)</f>
        <v>2328.866743</v>
      </c>
      <c r="N1624" s="317">
        <f>+VLOOKUP($E1624,INV!$1:$1048576,MATCH(DATE(N$2,1,1),INV!$A$1:$LI$1),FALSE)</f>
        <v>2341.7604740000002</v>
      </c>
      <c r="O1624" s="317">
        <f>+VLOOKUP($E1624,INV!$1:$1048576,MATCH(DATE(O$2,1,1),INV!$A$1:$LI$1),FALSE)</f>
        <v>2355.4050619999998</v>
      </c>
      <c r="P1624" s="317">
        <f>+VLOOKUP($E1624,INV!$1:$1048576,MATCH(DATE(P$2,1,1),INV!$A$1:$LI$1),FALSE)</f>
        <v>2369.907913</v>
      </c>
      <c r="Q1624" s="317">
        <f>+VLOOKUP($E1624,INV!$1:$1048576,MATCH(DATE(Q$2,1,1),INV!$A$1:$LI$1),FALSE)</f>
        <v>2384.8690649999999</v>
      </c>
      <c r="R1624" s="317">
        <f>+VLOOKUP($E1624,INV!$1:$1048576,MATCH(DATE(R$2,1,1),INV!$A$1:$LI$1),FALSE)</f>
        <v>2400.0055609999999</v>
      </c>
      <c r="S1624" s="317">
        <f>+VLOOKUP($E1624,INV!$1:$1048576,MATCH(DATE(S$2,1,1),INV!$A$1:$LI$1),FALSE)</f>
        <v>2415.0835510000002</v>
      </c>
      <c r="T1624" s="317">
        <f>+VLOOKUP($E1624,INV!$1:$1048576,MATCH(DATE(T$2,1,1),INV!$A$1:$LI$1),FALSE)</f>
        <v>2429.8851060000002</v>
      </c>
      <c r="U1624" s="317">
        <f>+VLOOKUP($E1624,INV!$1:$1048576,MATCH(DATE(U$2,1,1),INV!$A$1:$LI$1),FALSE)</f>
        <v>2444.2046719999998</v>
      </c>
      <c r="V1624" s="317">
        <f>+VLOOKUP($E1624,INV!$1:$1048576,MATCH(DATE(V$2,1,1),INV!$A$1:$LI$1),FALSE)</f>
        <v>2457.9922029999998</v>
      </c>
      <c r="W1624" s="317">
        <f>+VLOOKUP($E1624,INV!$1:$1048576,MATCH(DATE(W$2,1,1),INV!$A$1:$LI$1),FALSE)</f>
        <v>2471.3973040000001</v>
      </c>
      <c r="X1624" s="317">
        <f>+VLOOKUP($E1624,INV!$1:$1048576,MATCH(DATE(X$2,1,1),INV!$A$1:$LI$1),FALSE)</f>
        <v>2484.618144</v>
      </c>
      <c r="Y1624" s="317">
        <f>+VLOOKUP($E1624,INV!$1:$1048576,MATCH(DATE(Y$2,1,1),INV!$A$1:$LI$1),FALSE)</f>
        <v>2497.8341740000001</v>
      </c>
      <c r="Z1624" s="317">
        <f>+VLOOKUP($E1624,INV!$1:$1048576,MATCH(DATE(Z$2,1,1),INV!$A$1:$LI$1),FALSE)</f>
        <v>2511.0237139999999</v>
      </c>
      <c r="AA1624" s="317">
        <f>+VLOOKUP($E1624,INV!$1:$1048576,MATCH(DATE(AA$2,1,1),INV!$A$1:$LI$1),FALSE)</f>
        <v>2524.441343</v>
      </c>
      <c r="AB1624" s="317">
        <f>+VLOOKUP($E1624,INV!$1:$1048576,MATCH(DATE(AB$2,1,1),INV!$A$1:$LI$1),FALSE)</f>
        <v>2538.2179409999999</v>
      </c>
      <c r="AC1624" s="317">
        <f>+VLOOKUP($E1624,INV!$1:$1048576,MATCH(DATE(AC$2,1,1),INV!$A$1:$LI$1),FALSE)</f>
        <v>2552.4202529999998</v>
      </c>
      <c r="AD1624" s="317">
        <f>+VLOOKUP($E1624,INV!$1:$1048576,MATCH(DATE(AD$2,1,1),INV!$A$1:$LI$1),FALSE)</f>
        <v>2567.086421</v>
      </c>
      <c r="AE1624" s="317">
        <f>+VLOOKUP($E1624,INV!$1:$1048576,MATCH(DATE(AE$2,1,1),INV!$A$1:$LI$1),FALSE)</f>
        <v>2581.7826930000001</v>
      </c>
      <c r="AF1624" s="317">
        <f>+VLOOKUP($E1624,INV!$1:$1048576,MATCH(DATE(AF$2,1,1),INV!$A$1:$LI$1),FALSE)</f>
        <v>2596.70289</v>
      </c>
      <c r="AG1624" s="317">
        <f>+VLOOKUP($E1624,INV!$1:$1048576,MATCH(DATE(AG$2,1,1),INV!$A$1:$LI$1),FALSE)</f>
        <v>2611.959578</v>
      </c>
      <c r="AH1624" s="317">
        <f>+VLOOKUP($E1624,INV!$1:$1048576,MATCH(DATE(AH$2,1,1),INV!$A$1:$LI$1),FALSE)</f>
        <v>2627.609203</v>
      </c>
      <c r="AI1624" s="317">
        <f>+VLOOKUP($E1624,INV!$1:$1048576,MATCH(DATE(AI$2,1,1),INV!$A$1:$LI$1),FALSE)</f>
        <v>2643.6831160000002</v>
      </c>
      <c r="AJ1624" s="317">
        <f>+VLOOKUP($E1624,INV!$1:$1048576,MATCH(DATE(AJ$2,1,1),INV!$A$1:$LI$1),FALSE)</f>
        <v>2660.1992519999999</v>
      </c>
      <c r="AK1624" s="317">
        <f>+VLOOKUP($E1624,INV!$1:$1048576,MATCH(DATE(AK$2,1,1),INV!$A$1:$LI$1),FALSE)</f>
        <v>2677.1663619999999</v>
      </c>
      <c r="AL1624" s="317">
        <f>+VLOOKUP($E1624,INV!$1:$1048576,MATCH(DATE(AL$2,1,1),INV!$A$1:$LI$1),FALSE)</f>
        <v>2694.586311</v>
      </c>
      <c r="AM1624" s="317">
        <f>+VLOOKUP($E1624,INV!$1:$1048576,MATCH(DATE(AM$2,1,1),INV!$A$1:$LI$1),FALSE)</f>
        <v>2712.4559570000001</v>
      </c>
      <c r="AN1624" s="317">
        <f>+VLOOKUP($E1624,INV!$1:$1048576,MATCH(DATE(AN$2,1,1),INV!$A$1:$LI$1),FALSE)</f>
        <v>2730.7688579999999</v>
      </c>
      <c r="AO1624" s="317">
        <f>+VLOOKUP($E1624,INV!$1:$1048576,MATCH(DATE(AO$2,1,1),INV!$A$1:$LI$1),FALSE)</f>
        <v>2749.5165900000002</v>
      </c>
    </row>
    <row r="1625" spans="1:41" ht="15" customHeight="1" x14ac:dyDescent="0.35">
      <c r="A1625" s="394"/>
      <c r="B1625" s="396"/>
      <c r="C1625" s="66" t="s">
        <v>455</v>
      </c>
      <c r="D1625" s="99"/>
      <c r="E1625" s="66" t="s">
        <v>924</v>
      </c>
      <c r="F1625" s="318">
        <f>+VLOOKUP($E1625,INV!$1:$1048576,MATCH(DATE(F$2,1,1),INV!$A$1:$LI$1),FALSE)</f>
        <v>2026.2806410000001</v>
      </c>
      <c r="G1625" s="318">
        <f>+VLOOKUP($E1625,INV!$1:$1048576,MATCH(DATE(G$2,1,1),INV!$A$1:$LI$1),FALSE)</f>
        <v>2040.70811</v>
      </c>
      <c r="H1625" s="318">
        <f>+VLOOKUP($E1625,INV!$1:$1048576,MATCH(DATE(H$2,1,1),INV!$A$1:$LI$1),FALSE)</f>
        <v>2050.1859760000002</v>
      </c>
      <c r="I1625" s="318">
        <f>+VLOOKUP($E1625,INV!$1:$1048576,MATCH(DATE(I$2,1,1),INV!$A$1:$LI$1),FALSE)</f>
        <v>2058.3797140000001</v>
      </c>
      <c r="J1625" s="318">
        <f>+VLOOKUP($E1625,INV!$1:$1048576,MATCH(DATE(J$2,1,1),INV!$A$1:$LI$1),FALSE)</f>
        <v>2067.0170560000001</v>
      </c>
      <c r="K1625" s="318">
        <f>+VLOOKUP($E1625,INV!$1:$1048576,MATCH(DATE(K$2,1,1),INV!$A$1:$LI$1),FALSE)</f>
        <v>2076.5181240000002</v>
      </c>
      <c r="L1625" s="318">
        <f>+VLOOKUP($E1625,INV!$1:$1048576,MATCH(DATE(L$2,1,1),INV!$A$1:$LI$1),FALSE)</f>
        <v>2086.76181</v>
      </c>
      <c r="M1625" s="318">
        <f>+VLOOKUP($E1625,INV!$1:$1048576,MATCH(DATE(M$2,1,1),INV!$A$1:$LI$1),FALSE)</f>
        <v>2097.7533950000002</v>
      </c>
      <c r="N1625" s="318">
        <f>+VLOOKUP($E1625,INV!$1:$1048576,MATCH(DATE(N$2,1,1),INV!$A$1:$LI$1),FALSE)</f>
        <v>2109.4869170000002</v>
      </c>
      <c r="O1625" s="318">
        <f>+VLOOKUP($E1625,INV!$1:$1048576,MATCH(DATE(O$2,1,1),INV!$A$1:$LI$1),FALSE)</f>
        <v>2121.8959450000002</v>
      </c>
      <c r="P1625" s="318">
        <f>+VLOOKUP($E1625,INV!$1:$1048576,MATCH(DATE(P$2,1,1),INV!$A$1:$LI$1),FALSE)</f>
        <v>2135.0767770000002</v>
      </c>
      <c r="Q1625" s="318">
        <f>+VLOOKUP($E1625,INV!$1:$1048576,MATCH(DATE(Q$2,1,1),INV!$A$1:$LI$1),FALSE)</f>
        <v>2148.6763959999998</v>
      </c>
      <c r="R1625" s="318">
        <f>+VLOOKUP($E1625,INV!$1:$1048576,MATCH(DATE(R$2,1,1),INV!$A$1:$LI$1),FALSE)</f>
        <v>2162.4431340000001</v>
      </c>
      <c r="S1625" s="318">
        <f>+VLOOKUP($E1625,INV!$1:$1048576,MATCH(DATE(S$2,1,1),INV!$A$1:$LI$1),FALSE)</f>
        <v>2176.1673169999999</v>
      </c>
      <c r="T1625" s="318">
        <f>+VLOOKUP($E1625,INV!$1:$1048576,MATCH(DATE(T$2,1,1),INV!$A$1:$LI$1),FALSE)</f>
        <v>2189.6523390000002</v>
      </c>
      <c r="U1625" s="318">
        <f>+VLOOKUP($E1625,INV!$1:$1048576,MATCH(DATE(U$2,1,1),INV!$A$1:$LI$1),FALSE)</f>
        <v>2202.7117779999999</v>
      </c>
      <c r="V1625" s="318">
        <f>+VLOOKUP($E1625,INV!$1:$1048576,MATCH(DATE(V$2,1,1),INV!$A$1:$LI$1),FALSE)</f>
        <v>2215.2954970000001</v>
      </c>
      <c r="W1625" s="318">
        <f>+VLOOKUP($E1625,INV!$1:$1048576,MATCH(DATE(W$2,1,1),INV!$A$1:$LI$1),FALSE)</f>
        <v>2227.5314859999999</v>
      </c>
      <c r="X1625" s="318">
        <f>+VLOOKUP($E1625,INV!$1:$1048576,MATCH(DATE(X$2,1,1),INV!$A$1:$LI$1),FALSE)</f>
        <v>2239.5945019999999</v>
      </c>
      <c r="Y1625" s="318">
        <f>+VLOOKUP($E1625,INV!$1:$1048576,MATCH(DATE(Y$2,1,1),INV!$A$1:$LI$1),FALSE)</f>
        <v>2251.644855</v>
      </c>
      <c r="Z1625" s="318">
        <f>+VLOOKUP($E1625,INV!$1:$1048576,MATCH(DATE(Z$2,1,1),INV!$A$1:$LI$1),FALSE)</f>
        <v>2263.6651299999999</v>
      </c>
      <c r="AA1625" s="318">
        <f>+VLOOKUP($E1625,INV!$1:$1048576,MATCH(DATE(AA$2,1,1),INV!$A$1:$LI$1),FALSE)</f>
        <v>2275.883006</v>
      </c>
      <c r="AB1625" s="318">
        <f>+VLOOKUP($E1625,INV!$1:$1048576,MATCH(DATE(AB$2,1,1),INV!$A$1:$LI$1),FALSE)</f>
        <v>2288.416921</v>
      </c>
      <c r="AC1625" s="318">
        <f>+VLOOKUP($E1625,INV!$1:$1048576,MATCH(DATE(AC$2,1,1),INV!$A$1:$LI$1),FALSE)</f>
        <v>2301.3284119999998</v>
      </c>
      <c r="AD1625" s="318">
        <f>+VLOOKUP($E1625,INV!$1:$1048576,MATCH(DATE(AD$2,1,1),INV!$A$1:$LI$1),FALSE)</f>
        <v>2314.6534369999999</v>
      </c>
      <c r="AE1625" s="318">
        <f>+VLOOKUP($E1625,INV!$1:$1048576,MATCH(DATE(AE$2,1,1),INV!$A$1:$LI$1),FALSE)</f>
        <v>2328.008061</v>
      </c>
      <c r="AF1625" s="318">
        <f>+VLOOKUP($E1625,INV!$1:$1048576,MATCH(DATE(AF$2,1,1),INV!$A$1:$LI$1),FALSE)</f>
        <v>2341.5646710000001</v>
      </c>
      <c r="AG1625" s="318">
        <f>+VLOOKUP($E1625,INV!$1:$1048576,MATCH(DATE(AG$2,1,1),INV!$A$1:$LI$1),FALSE)</f>
        <v>2355.4241219999999</v>
      </c>
      <c r="AH1625" s="318">
        <f>+VLOOKUP($E1625,INV!$1:$1048576,MATCH(DATE(AH$2,1,1),INV!$A$1:$LI$1),FALSE)</f>
        <v>2369.6377990000001</v>
      </c>
      <c r="AI1625" s="318">
        <f>+VLOOKUP($E1625,INV!$1:$1048576,MATCH(DATE(AI$2,1,1),INV!$A$1:$LI$1),FALSE)</f>
        <v>2384.2349359999998</v>
      </c>
      <c r="AJ1625" s="318">
        <f>+VLOOKUP($E1625,INV!$1:$1048576,MATCH(DATE(AJ$2,1,1),INV!$A$1:$LI$1),FALSE)</f>
        <v>2399.2328729999999</v>
      </c>
      <c r="AK1625" s="318">
        <f>+VLOOKUP($E1625,INV!$1:$1048576,MATCH(DATE(AK$2,1,1),INV!$A$1:$LI$1),FALSE)</f>
        <v>2414.6407629999999</v>
      </c>
      <c r="AL1625" s="318">
        <f>+VLOOKUP($E1625,INV!$1:$1048576,MATCH(DATE(AL$2,1,1),INV!$A$1:$LI$1),FALSE)</f>
        <v>2430.4615869999998</v>
      </c>
      <c r="AM1625" s="318">
        <f>+VLOOKUP($E1625,INV!$1:$1048576,MATCH(DATE(AM$2,1,1),INV!$A$1:$LI$1),FALSE)</f>
        <v>2446.6938249999998</v>
      </c>
      <c r="AN1625" s="318">
        <f>+VLOOKUP($E1625,INV!$1:$1048576,MATCH(DATE(AN$2,1,1),INV!$A$1:$LI$1),FALSE)</f>
        <v>2463.332969</v>
      </c>
      <c r="AO1625" s="318">
        <f>+VLOOKUP($E1625,INV!$1:$1048576,MATCH(DATE(AO$2,1,1),INV!$A$1:$LI$1),FALSE)</f>
        <v>2480.3726969999998</v>
      </c>
    </row>
    <row r="1626" spans="1:41" ht="15" customHeight="1" x14ac:dyDescent="0.35">
      <c r="A1626" s="394"/>
      <c r="B1626" s="396"/>
      <c r="C1626" s="66" t="s">
        <v>456</v>
      </c>
      <c r="D1626" s="99"/>
      <c r="E1626" s="66" t="s">
        <v>925</v>
      </c>
      <c r="F1626" s="318">
        <f>+VLOOKUP($E1626,INV!$1:$1048576,MATCH(DATE(F$2,1,1),INV!$A$1:$LI$1),FALSE)</f>
        <v>145.5269802</v>
      </c>
      <c r="G1626" s="318">
        <f>+VLOOKUP($E1626,INV!$1:$1048576,MATCH(DATE(G$2,1,1),INV!$A$1:$LI$1),FALSE)</f>
        <v>146.39966089999999</v>
      </c>
      <c r="H1626" s="318">
        <f>+VLOOKUP($E1626,INV!$1:$1048576,MATCH(DATE(H$2,1,1),INV!$A$1:$LI$1),FALSE)</f>
        <v>146.84167479999999</v>
      </c>
      <c r="I1626" s="318">
        <f>+VLOOKUP($E1626,INV!$1:$1048576,MATCH(DATE(I$2,1,1),INV!$A$1:$LI$1),FALSE)</f>
        <v>147.20105609999999</v>
      </c>
      <c r="J1626" s="318">
        <f>+VLOOKUP($E1626,INV!$1:$1048576,MATCH(DATE(J$2,1,1),INV!$A$1:$LI$1),FALSE)</f>
        <v>147.63991469999999</v>
      </c>
      <c r="K1626" s="318">
        <f>+VLOOKUP($E1626,INV!$1:$1048576,MATCH(DATE(K$2,1,1),INV!$A$1:$LI$1),FALSE)</f>
        <v>148.19689500000001</v>
      </c>
      <c r="L1626" s="318">
        <f>+VLOOKUP($E1626,INV!$1:$1048576,MATCH(DATE(L$2,1,1),INV!$A$1:$LI$1),FALSE)</f>
        <v>148.8569238</v>
      </c>
      <c r="M1626" s="318">
        <f>+VLOOKUP($E1626,INV!$1:$1048576,MATCH(DATE(M$2,1,1),INV!$A$1:$LI$1),FALSE)</f>
        <v>149.60369969999999</v>
      </c>
      <c r="N1626" s="318">
        <f>+VLOOKUP($E1626,INV!$1:$1048576,MATCH(DATE(N$2,1,1),INV!$A$1:$LI$1),FALSE)</f>
        <v>150.4233686</v>
      </c>
      <c r="O1626" s="318">
        <f>+VLOOKUP($E1626,INV!$1:$1048576,MATCH(DATE(O$2,1,1),INV!$A$1:$LI$1),FALSE)</f>
        <v>151.3030741</v>
      </c>
      <c r="P1626" s="318">
        <f>+VLOOKUP($E1626,INV!$1:$1048576,MATCH(DATE(P$2,1,1),INV!$A$1:$LI$1),FALSE)</f>
        <v>152.2419553</v>
      </c>
      <c r="Q1626" s="318">
        <f>+VLOOKUP($E1626,INV!$1:$1048576,MATCH(DATE(Q$2,1,1),INV!$A$1:$LI$1),FALSE)</f>
        <v>153.21910919999999</v>
      </c>
      <c r="R1626" s="318">
        <f>+VLOOKUP($E1626,INV!$1:$1048576,MATCH(DATE(R$2,1,1),INV!$A$1:$LI$1),FALSE)</f>
        <v>154.2179993</v>
      </c>
      <c r="S1626" s="318">
        <f>+VLOOKUP($E1626,INV!$1:$1048576,MATCH(DATE(S$2,1,1),INV!$A$1:$LI$1),FALSE)</f>
        <v>155.22530140000001</v>
      </c>
      <c r="T1626" s="318">
        <f>+VLOOKUP($E1626,INV!$1:$1048576,MATCH(DATE(T$2,1,1),INV!$A$1:$LI$1),FALSE)</f>
        <v>156.22928390000001</v>
      </c>
      <c r="U1626" s="318">
        <f>+VLOOKUP($E1626,INV!$1:$1048576,MATCH(DATE(U$2,1,1),INV!$A$1:$LI$1),FALSE)</f>
        <v>157.2192288</v>
      </c>
      <c r="V1626" s="318">
        <f>+VLOOKUP($E1626,INV!$1:$1048576,MATCH(DATE(V$2,1,1),INV!$A$1:$LI$1),FALSE)</f>
        <v>158.19080450000001</v>
      </c>
      <c r="W1626" s="318">
        <f>+VLOOKUP($E1626,INV!$1:$1048576,MATCH(DATE(W$2,1,1),INV!$A$1:$LI$1),FALSE)</f>
        <v>159.14870590000001</v>
      </c>
      <c r="X1626" s="318">
        <f>+VLOOKUP($E1626,INV!$1:$1048576,MATCH(DATE(X$2,1,1),INV!$A$1:$LI$1),FALSE)</f>
        <v>160.1009541</v>
      </c>
      <c r="Y1626" s="318">
        <f>+VLOOKUP($E1626,INV!$1:$1048576,MATCH(DATE(Y$2,1,1),INV!$A$1:$LI$1),FALSE)</f>
        <v>161.0551217</v>
      </c>
      <c r="Z1626" s="318">
        <f>+VLOOKUP($E1626,INV!$1:$1048576,MATCH(DATE(Z$2,1,1),INV!$A$1:$LI$1),FALSE)</f>
        <v>162.00912700000001</v>
      </c>
      <c r="AA1626" s="318">
        <f>+VLOOKUP($E1626,INV!$1:$1048576,MATCH(DATE(AA$2,1,1),INV!$A$1:$LI$1),FALSE)</f>
        <v>162.9731386</v>
      </c>
      <c r="AB1626" s="318">
        <f>+VLOOKUP($E1626,INV!$1:$1048576,MATCH(DATE(AB$2,1,1),INV!$A$1:$LI$1),FALSE)</f>
        <v>163.9528555</v>
      </c>
      <c r="AC1626" s="318">
        <f>+VLOOKUP($E1626,INV!$1:$1048576,MATCH(DATE(AC$2,1,1),INV!$A$1:$LI$1),FALSE)</f>
        <v>164.95064740000001</v>
      </c>
      <c r="AD1626" s="318">
        <f>+VLOOKUP($E1626,INV!$1:$1048576,MATCH(DATE(AD$2,1,1),INV!$A$1:$LI$1),FALSE)</f>
        <v>165.96707040000001</v>
      </c>
      <c r="AE1626" s="318">
        <f>+VLOOKUP($E1626,INV!$1:$1048576,MATCH(DATE(AE$2,1,1),INV!$A$1:$LI$1),FALSE)</f>
        <v>166.97930880000001</v>
      </c>
      <c r="AF1626" s="318">
        <f>+VLOOKUP($E1626,INV!$1:$1048576,MATCH(DATE(AF$2,1,1),INV!$A$1:$LI$1),FALSE)</f>
        <v>167.99231810000001</v>
      </c>
      <c r="AG1626" s="318">
        <f>+VLOOKUP($E1626,INV!$1:$1048576,MATCH(DATE(AG$2,1,1),INV!$A$1:$LI$1),FALSE)</f>
        <v>169.01016039999999</v>
      </c>
      <c r="AH1626" s="318">
        <f>+VLOOKUP($E1626,INV!$1:$1048576,MATCH(DATE(AH$2,1,1),INV!$A$1:$LI$1),FALSE)</f>
        <v>170.03467620000001</v>
      </c>
      <c r="AI1626" s="318">
        <f>+VLOOKUP($E1626,INV!$1:$1048576,MATCH(DATE(AI$2,1,1),INV!$A$1:$LI$1),FALSE)</f>
        <v>171.06632629999999</v>
      </c>
      <c r="AJ1626" s="318">
        <f>+VLOOKUP($E1626,INV!$1:$1048576,MATCH(DATE(AJ$2,1,1),INV!$A$1:$LI$1),FALSE)</f>
        <v>172.10466460000001</v>
      </c>
      <c r="AK1626" s="318">
        <f>+VLOOKUP($E1626,INV!$1:$1048576,MATCH(DATE(AK$2,1,1),INV!$A$1:$LI$1),FALSE)</f>
        <v>173.14858179999999</v>
      </c>
      <c r="AL1626" s="318">
        <f>+VLOOKUP($E1626,INV!$1:$1048576,MATCH(DATE(AL$2,1,1),INV!$A$1:$LI$1),FALSE)</f>
        <v>174.19647639999999</v>
      </c>
      <c r="AM1626" s="318">
        <f>+VLOOKUP($E1626,INV!$1:$1048576,MATCH(DATE(AM$2,1,1),INV!$A$1:$LI$1),FALSE)</f>
        <v>175.24640339999999</v>
      </c>
      <c r="AN1626" s="318">
        <f>+VLOOKUP($E1626,INV!$1:$1048576,MATCH(DATE(AN$2,1,1),INV!$A$1:$LI$1),FALSE)</f>
        <v>176.29620410000001</v>
      </c>
      <c r="AO1626" s="318">
        <f>+VLOOKUP($E1626,INV!$1:$1048576,MATCH(DATE(AO$2,1,1),INV!$A$1:$LI$1),FALSE)</f>
        <v>177.3436107</v>
      </c>
    </row>
    <row r="1627" spans="1:41" ht="15" customHeight="1" x14ac:dyDescent="0.35">
      <c r="A1627" s="394"/>
      <c r="B1627" s="396"/>
      <c r="C1627" s="66" t="s">
        <v>459</v>
      </c>
      <c r="D1627" s="99"/>
      <c r="E1627" s="66" t="s">
        <v>926</v>
      </c>
      <c r="F1627" s="318">
        <f>+VLOOKUP($E1627,INV!$1:$1048576,MATCH(DATE(F$2,1,1),INV!$A$1:$LI$1),FALSE)</f>
        <v>48.348774319999997</v>
      </c>
      <c r="G1627" s="318">
        <f>+VLOOKUP($E1627,INV!$1:$1048576,MATCH(DATE(G$2,1,1),INV!$A$1:$LI$1),FALSE)</f>
        <v>48.747786140000002</v>
      </c>
      <c r="H1627" s="318">
        <f>+VLOOKUP($E1627,INV!$1:$1048576,MATCH(DATE(H$2,1,1),INV!$A$1:$LI$1),FALSE)</f>
        <v>49.051096309999998</v>
      </c>
      <c r="I1627" s="318">
        <f>+VLOOKUP($E1627,INV!$1:$1048576,MATCH(DATE(I$2,1,1),INV!$A$1:$LI$1),FALSE)</f>
        <v>49.310416259999997</v>
      </c>
      <c r="J1627" s="318">
        <f>+VLOOKUP($E1627,INV!$1:$1048576,MATCH(DATE(J$2,1,1),INV!$A$1:$LI$1),FALSE)</f>
        <v>49.548521319999999</v>
      </c>
      <c r="K1627" s="318">
        <f>+VLOOKUP($E1627,INV!$1:$1048576,MATCH(DATE(K$2,1,1),INV!$A$1:$LI$1),FALSE)</f>
        <v>49.768658440000003</v>
      </c>
      <c r="L1627" s="318">
        <f>+VLOOKUP($E1627,INV!$1:$1048576,MATCH(DATE(L$2,1,1),INV!$A$1:$LI$1),FALSE)</f>
        <v>49.971837409999999</v>
      </c>
      <c r="M1627" s="318">
        <f>+VLOOKUP($E1627,INV!$1:$1048576,MATCH(DATE(M$2,1,1),INV!$A$1:$LI$1),FALSE)</f>
        <v>50.172836119999999</v>
      </c>
      <c r="N1627" s="318">
        <f>+VLOOKUP($E1627,INV!$1:$1048576,MATCH(DATE(N$2,1,1),INV!$A$1:$LI$1),FALSE)</f>
        <v>50.380944720000002</v>
      </c>
      <c r="O1627" s="318">
        <f>+VLOOKUP($E1627,INV!$1:$1048576,MATCH(DATE(O$2,1,1),INV!$A$1:$LI$1),FALSE)</f>
        <v>50.598330580000002</v>
      </c>
      <c r="P1627" s="318">
        <f>+VLOOKUP($E1627,INV!$1:$1048576,MATCH(DATE(P$2,1,1),INV!$A$1:$LI$1),FALSE)</f>
        <v>50.83233164</v>
      </c>
      <c r="Q1627" s="318">
        <f>+VLOOKUP($E1627,INV!$1:$1048576,MATCH(DATE(Q$2,1,1),INV!$A$1:$LI$1),FALSE)</f>
        <v>51.066959709999999</v>
      </c>
      <c r="R1627" s="318">
        <f>+VLOOKUP($E1627,INV!$1:$1048576,MATCH(DATE(R$2,1,1),INV!$A$1:$LI$1),FALSE)</f>
        <v>51.293158810000001</v>
      </c>
      <c r="S1627" s="318">
        <f>+VLOOKUP($E1627,INV!$1:$1048576,MATCH(DATE(S$2,1,1),INV!$A$1:$LI$1),FALSE)</f>
        <v>51.50426762</v>
      </c>
      <c r="T1627" s="318">
        <f>+VLOOKUP($E1627,INV!$1:$1048576,MATCH(DATE(T$2,1,1),INV!$A$1:$LI$1),FALSE)</f>
        <v>51.694397299999999</v>
      </c>
      <c r="U1627" s="318">
        <f>+VLOOKUP($E1627,INV!$1:$1048576,MATCH(DATE(U$2,1,1),INV!$A$1:$LI$1),FALSE)</f>
        <v>51.858380879999999</v>
      </c>
      <c r="V1627" s="318">
        <f>+VLOOKUP($E1627,INV!$1:$1048576,MATCH(DATE(V$2,1,1),INV!$A$1:$LI$1),FALSE)</f>
        <v>51.998936890000003</v>
      </c>
      <c r="W1627" s="318">
        <f>+VLOOKUP($E1627,INV!$1:$1048576,MATCH(DATE(W$2,1,1),INV!$A$1:$LI$1),FALSE)</f>
        <v>52.126464660000003</v>
      </c>
      <c r="X1627" s="318">
        <f>+VLOOKUP($E1627,INV!$1:$1048576,MATCH(DATE(X$2,1,1),INV!$A$1:$LI$1),FALSE)</f>
        <v>52.250428560000003</v>
      </c>
      <c r="Y1627" s="318">
        <f>+VLOOKUP($E1627,INV!$1:$1048576,MATCH(DATE(Y$2,1,1),INV!$A$1:$LI$1),FALSE)</f>
        <v>52.377939859999998</v>
      </c>
      <c r="Z1627" s="318">
        <f>+VLOOKUP($E1627,INV!$1:$1048576,MATCH(DATE(Z$2,1,1),INV!$A$1:$LI$1),FALSE)</f>
        <v>52.507677579999999</v>
      </c>
      <c r="AA1627" s="318">
        <f>+VLOOKUP($E1627,INV!$1:$1048576,MATCH(DATE(AA$2,1,1),INV!$A$1:$LI$1),FALSE)</f>
        <v>52.649911809999999</v>
      </c>
      <c r="AB1627" s="318">
        <f>+VLOOKUP($E1627,INV!$1:$1048576,MATCH(DATE(AB$2,1,1),INV!$A$1:$LI$1),FALSE)</f>
        <v>52.808773860000002</v>
      </c>
      <c r="AC1627" s="318">
        <f>+VLOOKUP($E1627,INV!$1:$1048576,MATCH(DATE(AC$2,1,1),INV!$A$1:$LI$1),FALSE)</f>
        <v>52.986000779999998</v>
      </c>
      <c r="AD1627" s="318">
        <f>+VLOOKUP($E1627,INV!$1:$1048576,MATCH(DATE(AD$2,1,1),INV!$A$1:$LI$1),FALSE)</f>
        <v>53.182584480000003</v>
      </c>
      <c r="AE1627" s="318">
        <f>+VLOOKUP($E1627,INV!$1:$1048576,MATCH(DATE(AE$2,1,1),INV!$A$1:$LI$1),FALSE)</f>
        <v>53.381985010000001</v>
      </c>
      <c r="AF1627" s="318">
        <f>+VLOOKUP($E1627,INV!$1:$1048576,MATCH(DATE(AF$2,1,1),INV!$A$1:$LI$1),FALSE)</f>
        <v>53.594318289999997</v>
      </c>
      <c r="AG1627" s="318">
        <f>+VLOOKUP($E1627,INV!$1:$1048576,MATCH(DATE(AG$2,1,1),INV!$A$1:$LI$1),FALSE)</f>
        <v>53.824272559999997</v>
      </c>
      <c r="AH1627" s="318">
        <f>+VLOOKUP($E1627,INV!$1:$1048576,MATCH(DATE(AH$2,1,1),INV!$A$1:$LI$1),FALSE)</f>
        <v>54.073810729999998</v>
      </c>
      <c r="AI1627" s="318">
        <f>+VLOOKUP($E1627,INV!$1:$1048576,MATCH(DATE(AI$2,1,1),INV!$A$1:$LI$1),FALSE)</f>
        <v>54.343936829999997</v>
      </c>
      <c r="AJ1627" s="318">
        <f>+VLOOKUP($E1627,INV!$1:$1048576,MATCH(DATE(AJ$2,1,1),INV!$A$1:$LI$1),FALSE)</f>
        <v>54.635276099999999</v>
      </c>
      <c r="AK1627" s="318">
        <f>+VLOOKUP($E1627,INV!$1:$1048576,MATCH(DATE(AK$2,1,1),INV!$A$1:$LI$1),FALSE)</f>
        <v>54.948249070000003</v>
      </c>
      <c r="AL1627" s="318">
        <f>+VLOOKUP($E1627,INV!$1:$1048576,MATCH(DATE(AL$2,1,1),INV!$A$1:$LI$1),FALSE)</f>
        <v>55.283138780000002</v>
      </c>
      <c r="AM1627" s="318">
        <f>+VLOOKUP($E1627,INV!$1:$1048576,MATCH(DATE(AM$2,1,1),INV!$A$1:$LI$1),FALSE)</f>
        <v>55.640130429999999</v>
      </c>
      <c r="AN1627" s="318">
        <f>+VLOOKUP($E1627,INV!$1:$1048576,MATCH(DATE(AN$2,1,1),INV!$A$1:$LI$1),FALSE)</f>
        <v>56.019345549999997</v>
      </c>
      <c r="AO1627" s="318">
        <f>+VLOOKUP($E1627,INV!$1:$1048576,MATCH(DATE(AO$2,1,1),INV!$A$1:$LI$1),FALSE)</f>
        <v>56.420871169999998</v>
      </c>
    </row>
    <row r="1628" spans="1:41" ht="15" customHeight="1" x14ac:dyDescent="0.35">
      <c r="A1628" s="394"/>
      <c r="B1628" s="396"/>
      <c r="C1628" s="66" t="s">
        <v>460</v>
      </c>
      <c r="D1628" s="99"/>
      <c r="E1628" s="66" t="s">
        <v>927</v>
      </c>
      <c r="F1628" s="318">
        <f>+VLOOKUP($E1628,INV!$1:$1048576,MATCH(DATE(F$2,1,1),INV!$A$1:$LI$1),FALSE)</f>
        <v>30.189295439999999</v>
      </c>
      <c r="G1628" s="318">
        <f>+VLOOKUP($E1628,INV!$1:$1048576,MATCH(DATE(G$2,1,1),INV!$A$1:$LI$1),FALSE)</f>
        <v>30.438588419999999</v>
      </c>
      <c r="H1628" s="318">
        <f>+VLOOKUP($E1628,INV!$1:$1048576,MATCH(DATE(H$2,1,1),INV!$A$1:$LI$1),FALSE)</f>
        <v>30.62846283</v>
      </c>
      <c r="I1628" s="318">
        <f>+VLOOKUP($E1628,INV!$1:$1048576,MATCH(DATE(I$2,1,1),INV!$A$1:$LI$1),FALSE)</f>
        <v>30.79126664</v>
      </c>
      <c r="J1628" s="318">
        <f>+VLOOKUP($E1628,INV!$1:$1048576,MATCH(DATE(J$2,1,1),INV!$A$1:$LI$1),FALSE)</f>
        <v>30.941213090000002</v>
      </c>
      <c r="K1628" s="318">
        <f>+VLOOKUP($E1628,INV!$1:$1048576,MATCH(DATE(K$2,1,1),INV!$A$1:$LI$1),FALSE)</f>
        <v>31.080295419999999</v>
      </c>
      <c r="L1628" s="318">
        <f>+VLOOKUP($E1628,INV!$1:$1048576,MATCH(DATE(L$2,1,1),INV!$A$1:$LI$1),FALSE)</f>
        <v>31.209090199999999</v>
      </c>
      <c r="M1628" s="318">
        <f>+VLOOKUP($E1628,INV!$1:$1048576,MATCH(DATE(M$2,1,1),INV!$A$1:$LI$1),FALSE)</f>
        <v>31.33681262</v>
      </c>
      <c r="N1628" s="318">
        <f>+VLOOKUP($E1628,INV!$1:$1048576,MATCH(DATE(N$2,1,1),INV!$A$1:$LI$1),FALSE)</f>
        <v>31.469243169999999</v>
      </c>
      <c r="O1628" s="318">
        <f>+VLOOKUP($E1628,INV!$1:$1048576,MATCH(DATE(O$2,1,1),INV!$A$1:$LI$1),FALSE)</f>
        <v>31.607712370000002</v>
      </c>
      <c r="P1628" s="318">
        <f>+VLOOKUP($E1628,INV!$1:$1048576,MATCH(DATE(P$2,1,1),INV!$A$1:$LI$1),FALSE)</f>
        <v>31.756848219999998</v>
      </c>
      <c r="Q1628" s="318">
        <f>+VLOOKUP($E1628,INV!$1:$1048576,MATCH(DATE(Q$2,1,1),INV!$A$1:$LI$1),FALSE)</f>
        <v>31.906600109999999</v>
      </c>
      <c r="R1628" s="318">
        <f>+VLOOKUP($E1628,INV!$1:$1048576,MATCH(DATE(R$2,1,1),INV!$A$1:$LI$1),FALSE)</f>
        <v>32.051269179999998</v>
      </c>
      <c r="S1628" s="318">
        <f>+VLOOKUP($E1628,INV!$1:$1048576,MATCH(DATE(S$2,1,1),INV!$A$1:$LI$1),FALSE)</f>
        <v>32.186664780000001</v>
      </c>
      <c r="T1628" s="318">
        <f>+VLOOKUP($E1628,INV!$1:$1048576,MATCH(DATE(T$2,1,1),INV!$A$1:$LI$1),FALSE)</f>
        <v>32.309085459999999</v>
      </c>
      <c r="U1628" s="318">
        <f>+VLOOKUP($E1628,INV!$1:$1048576,MATCH(DATE(U$2,1,1),INV!$A$1:$LI$1),FALSE)</f>
        <v>32.41528426</v>
      </c>
      <c r="V1628" s="318">
        <f>+VLOOKUP($E1628,INV!$1:$1048576,MATCH(DATE(V$2,1,1),INV!$A$1:$LI$1),FALSE)</f>
        <v>32.506964830000001</v>
      </c>
      <c r="W1628" s="318">
        <f>+VLOOKUP($E1628,INV!$1:$1048576,MATCH(DATE(W$2,1,1),INV!$A$1:$LI$1),FALSE)</f>
        <v>32.590647300000001</v>
      </c>
      <c r="X1628" s="318">
        <f>+VLOOKUP($E1628,INV!$1:$1048576,MATCH(DATE(X$2,1,1),INV!$A$1:$LI$1),FALSE)</f>
        <v>32.67225964</v>
      </c>
      <c r="Y1628" s="318">
        <f>+VLOOKUP($E1628,INV!$1:$1048576,MATCH(DATE(Y$2,1,1),INV!$A$1:$LI$1),FALSE)</f>
        <v>32.756257249999997</v>
      </c>
      <c r="Z1628" s="318">
        <f>+VLOOKUP($E1628,INV!$1:$1048576,MATCH(DATE(Z$2,1,1),INV!$A$1:$LI$1),FALSE)</f>
        <v>32.841779420000002</v>
      </c>
      <c r="AA1628" s="318">
        <f>+VLOOKUP($E1628,INV!$1:$1048576,MATCH(DATE(AA$2,1,1),INV!$A$1:$LI$1),FALSE)</f>
        <v>32.935287410000001</v>
      </c>
      <c r="AB1628" s="318">
        <f>+VLOOKUP($E1628,INV!$1:$1048576,MATCH(DATE(AB$2,1,1),INV!$A$1:$LI$1),FALSE)</f>
        <v>33.039390410000003</v>
      </c>
      <c r="AC1628" s="318">
        <f>+VLOOKUP($E1628,INV!$1:$1048576,MATCH(DATE(AC$2,1,1),INV!$A$1:$LI$1),FALSE)</f>
        <v>33.155192739999997</v>
      </c>
      <c r="AD1628" s="318">
        <f>+VLOOKUP($E1628,INV!$1:$1048576,MATCH(DATE(AD$2,1,1),INV!$A$1:$LI$1),FALSE)</f>
        <v>33.283328619999999</v>
      </c>
      <c r="AE1628" s="318">
        <f>+VLOOKUP($E1628,INV!$1:$1048576,MATCH(DATE(AE$2,1,1),INV!$A$1:$LI$1),FALSE)</f>
        <v>33.413338170000003</v>
      </c>
      <c r="AF1628" s="318">
        <f>+VLOOKUP($E1628,INV!$1:$1048576,MATCH(DATE(AF$2,1,1),INV!$A$1:$LI$1),FALSE)</f>
        <v>33.551582070000002</v>
      </c>
      <c r="AG1628" s="318">
        <f>+VLOOKUP($E1628,INV!$1:$1048576,MATCH(DATE(AG$2,1,1),INV!$A$1:$LI$1),FALSE)</f>
        <v>33.701023159999998</v>
      </c>
      <c r="AH1628" s="318">
        <f>+VLOOKUP($E1628,INV!$1:$1048576,MATCH(DATE(AH$2,1,1),INV!$A$1:$LI$1),FALSE)</f>
        <v>33.862916820000002</v>
      </c>
      <c r="AI1628" s="318">
        <f>+VLOOKUP($E1628,INV!$1:$1048576,MATCH(DATE(AI$2,1,1),INV!$A$1:$LI$1),FALSE)</f>
        <v>34.037916719999998</v>
      </c>
      <c r="AJ1628" s="318">
        <f>+VLOOKUP($E1628,INV!$1:$1048576,MATCH(DATE(AJ$2,1,1),INV!$A$1:$LI$1),FALSE)</f>
        <v>34.22643841</v>
      </c>
      <c r="AK1628" s="318">
        <f>+VLOOKUP($E1628,INV!$1:$1048576,MATCH(DATE(AK$2,1,1),INV!$A$1:$LI$1),FALSE)</f>
        <v>34.428768830000003</v>
      </c>
      <c r="AL1628" s="318">
        <f>+VLOOKUP($E1628,INV!$1:$1048576,MATCH(DATE(AL$2,1,1),INV!$A$1:$LI$1),FALSE)</f>
        <v>34.64510885</v>
      </c>
      <c r="AM1628" s="318">
        <f>+VLOOKUP($E1628,INV!$1:$1048576,MATCH(DATE(AM$2,1,1),INV!$A$1:$LI$1),FALSE)</f>
        <v>34.875598500000002</v>
      </c>
      <c r="AN1628" s="318">
        <f>+VLOOKUP($E1628,INV!$1:$1048576,MATCH(DATE(AN$2,1,1),INV!$A$1:$LI$1),FALSE)</f>
        <v>35.120338869999998</v>
      </c>
      <c r="AO1628" s="318">
        <f>+VLOOKUP($E1628,INV!$1:$1048576,MATCH(DATE(AO$2,1,1),INV!$A$1:$LI$1),FALSE)</f>
        <v>35.379410839999998</v>
      </c>
    </row>
    <row r="1629" spans="1:41" s="92" customFormat="1" ht="15" customHeight="1" x14ac:dyDescent="0.35">
      <c r="A1629" s="394"/>
      <c r="B1629" s="396"/>
      <c r="C1629" s="75" t="s">
        <v>530</v>
      </c>
      <c r="D1629" s="132"/>
      <c r="E1629" s="75" t="s">
        <v>928</v>
      </c>
      <c r="F1629" s="317">
        <f>+VLOOKUP($E1629,INV!$1:$1048576,MATCH(DATE(F$2,1,1),INV!$A$1:$LI$1),FALSE)</f>
        <v>3646.346857</v>
      </c>
      <c r="G1629" s="317">
        <f>+VLOOKUP($E1629,INV!$1:$1048576,MATCH(DATE(G$2,1,1),INV!$A$1:$LI$1),FALSE)</f>
        <v>3675.5392969999998</v>
      </c>
      <c r="H1629" s="317">
        <f>+VLOOKUP($E1629,INV!$1:$1048576,MATCH(DATE(H$2,1,1),INV!$A$1:$LI$1),FALSE)</f>
        <v>3696.2966230000002</v>
      </c>
      <c r="I1629" s="317">
        <f>+VLOOKUP($E1629,INV!$1:$1048576,MATCH(DATE(I$2,1,1),INV!$A$1:$LI$1),FALSE)</f>
        <v>3713.2957580000002</v>
      </c>
      <c r="J1629" s="317">
        <f>+VLOOKUP($E1629,INV!$1:$1048576,MATCH(DATE(J$2,1,1),INV!$A$1:$LI$1),FALSE)</f>
        <v>3729.3699710000001</v>
      </c>
      <c r="K1629" s="317">
        <f>+VLOOKUP($E1629,INV!$1:$1048576,MATCH(DATE(K$2,1,1),INV!$A$1:$LI$1),FALSE)</f>
        <v>3745.8377209999999</v>
      </c>
      <c r="L1629" s="317">
        <f>+VLOOKUP($E1629,INV!$1:$1048576,MATCH(DATE(L$2,1,1),INV!$A$1:$LI$1),FALSE)</f>
        <v>3762.423358</v>
      </c>
      <c r="M1629" s="317">
        <f>+VLOOKUP($E1629,INV!$1:$1048576,MATCH(DATE(M$2,1,1),INV!$A$1:$LI$1),FALSE)</f>
        <v>3779.0107330000001</v>
      </c>
      <c r="N1629" s="317">
        <f>+VLOOKUP($E1629,INV!$1:$1048576,MATCH(DATE(N$2,1,1),INV!$A$1:$LI$1),FALSE)</f>
        <v>3795.7177489999999</v>
      </c>
      <c r="O1629" s="317">
        <f>+VLOOKUP($E1629,INV!$1:$1048576,MATCH(DATE(O$2,1,1),INV!$A$1:$LI$1),FALSE)</f>
        <v>3812.7365239999999</v>
      </c>
      <c r="P1629" s="317">
        <f>+VLOOKUP($E1629,INV!$1:$1048576,MATCH(DATE(P$2,1,1),INV!$A$1:$LI$1),FALSE)</f>
        <v>3831.166291</v>
      </c>
      <c r="Q1629" s="317">
        <f>+VLOOKUP($E1629,INV!$1:$1048576,MATCH(DATE(Q$2,1,1),INV!$A$1:$LI$1),FALSE)</f>
        <v>3850.1690450000001</v>
      </c>
      <c r="R1629" s="317">
        <f>+VLOOKUP($E1629,INV!$1:$1048576,MATCH(DATE(R$2,1,1),INV!$A$1:$LI$1),FALSE)</f>
        <v>3869.6258910000001</v>
      </c>
      <c r="S1629" s="317">
        <f>+VLOOKUP($E1629,INV!$1:$1048576,MATCH(DATE(S$2,1,1),INV!$A$1:$LI$1),FALSE)</f>
        <v>3889.606311</v>
      </c>
      <c r="T1629" s="317">
        <f>+VLOOKUP($E1629,INV!$1:$1048576,MATCH(DATE(T$2,1,1),INV!$A$1:$LI$1),FALSE)</f>
        <v>3910.1828999999998</v>
      </c>
      <c r="U1629" s="317">
        <f>+VLOOKUP($E1629,INV!$1:$1048576,MATCH(DATE(U$2,1,1),INV!$A$1:$LI$1),FALSE)</f>
        <v>3931.3992159999998</v>
      </c>
      <c r="V1629" s="317">
        <f>+VLOOKUP($E1629,INV!$1:$1048576,MATCH(DATE(V$2,1,1),INV!$A$1:$LI$1),FALSE)</f>
        <v>3953.1735020000001</v>
      </c>
      <c r="W1629" s="317">
        <f>+VLOOKUP($E1629,INV!$1:$1048576,MATCH(DATE(W$2,1,1),INV!$A$1:$LI$1),FALSE)</f>
        <v>3975.400772</v>
      </c>
      <c r="X1629" s="317">
        <f>+VLOOKUP($E1629,INV!$1:$1048576,MATCH(DATE(X$2,1,1),INV!$A$1:$LI$1),FALSE)</f>
        <v>3998.1332090000001</v>
      </c>
      <c r="Y1629" s="317">
        <f>+VLOOKUP($E1629,INV!$1:$1048576,MATCH(DATE(Y$2,1,1),INV!$A$1:$LI$1),FALSE)</f>
        <v>4021.5159819999999</v>
      </c>
      <c r="Z1629" s="317">
        <f>+VLOOKUP($E1629,INV!$1:$1048576,MATCH(DATE(Z$2,1,1),INV!$A$1:$LI$1),FALSE)</f>
        <v>4045.0912979999998</v>
      </c>
      <c r="AA1629" s="317">
        <f>+VLOOKUP($E1629,INV!$1:$1048576,MATCH(DATE(AA$2,1,1),INV!$A$1:$LI$1),FALSE)</f>
        <v>4069.6703950000001</v>
      </c>
      <c r="AB1629" s="317">
        <f>+VLOOKUP($E1629,INV!$1:$1048576,MATCH(DATE(AB$2,1,1),INV!$A$1:$LI$1),FALSE)</f>
        <v>4095.5321880000001</v>
      </c>
      <c r="AC1629" s="317">
        <f>+VLOOKUP($E1629,INV!$1:$1048576,MATCH(DATE(AC$2,1,1),INV!$A$1:$LI$1),FALSE)</f>
        <v>4122.78233</v>
      </c>
      <c r="AD1629" s="317">
        <f>+VLOOKUP($E1629,INV!$1:$1048576,MATCH(DATE(AD$2,1,1),INV!$A$1:$LI$1),FALSE)</f>
        <v>4151.4890139999998</v>
      </c>
      <c r="AE1629" s="317">
        <f>+VLOOKUP($E1629,INV!$1:$1048576,MATCH(DATE(AE$2,1,1),INV!$A$1:$LI$1),FALSE)</f>
        <v>4179.9680980000003</v>
      </c>
      <c r="AF1629" s="317">
        <f>+VLOOKUP($E1629,INV!$1:$1048576,MATCH(DATE(AF$2,1,1),INV!$A$1:$LI$1),FALSE)</f>
        <v>4209.2500579999996</v>
      </c>
      <c r="AG1629" s="317">
        <f>+VLOOKUP($E1629,INV!$1:$1048576,MATCH(DATE(AG$2,1,1),INV!$A$1:$LI$1),FALSE)</f>
        <v>4239.7943910000004</v>
      </c>
      <c r="AH1629" s="317">
        <f>+VLOOKUP($E1629,INV!$1:$1048576,MATCH(DATE(AH$2,1,1),INV!$A$1:$LI$1),FALSE)</f>
        <v>4271.8149329999997</v>
      </c>
      <c r="AI1629" s="317">
        <f>+VLOOKUP($E1629,INV!$1:$1048576,MATCH(DATE(AI$2,1,1),INV!$A$1:$LI$1),FALSE)</f>
        <v>4305.4474319999999</v>
      </c>
      <c r="AJ1629" s="317">
        <f>+VLOOKUP($E1629,INV!$1:$1048576,MATCH(DATE(AJ$2,1,1),INV!$A$1:$LI$1),FALSE)</f>
        <v>4340.8007129999996</v>
      </c>
      <c r="AK1629" s="317">
        <f>+VLOOKUP($E1629,INV!$1:$1048576,MATCH(DATE(AK$2,1,1),INV!$A$1:$LI$1),FALSE)</f>
        <v>4377.9708730000002</v>
      </c>
      <c r="AL1629" s="317">
        <f>+VLOOKUP($E1629,INV!$1:$1048576,MATCH(DATE(AL$2,1,1),INV!$A$1:$LI$1),FALSE)</f>
        <v>4417.0461020000002</v>
      </c>
      <c r="AM1629" s="317">
        <f>+VLOOKUP($E1629,INV!$1:$1048576,MATCH(DATE(AM$2,1,1),INV!$A$1:$LI$1),FALSE)</f>
        <v>4458.109434</v>
      </c>
      <c r="AN1629" s="317">
        <f>+VLOOKUP($E1629,INV!$1:$1048576,MATCH(DATE(AN$2,1,1),INV!$A$1:$LI$1),FALSE)</f>
        <v>4501.2411849999999</v>
      </c>
      <c r="AO1629" s="317">
        <f>+VLOOKUP($E1629,INV!$1:$1048576,MATCH(DATE(AO$2,1,1),INV!$A$1:$LI$1),FALSE)</f>
        <v>4546.5208140000004</v>
      </c>
    </row>
    <row r="1630" spans="1:41" ht="15" customHeight="1" x14ac:dyDescent="0.35">
      <c r="A1630" s="394"/>
      <c r="B1630" s="396"/>
      <c r="C1630" s="66" t="s">
        <v>463</v>
      </c>
      <c r="D1630" s="99"/>
      <c r="E1630" s="66" t="s">
        <v>929</v>
      </c>
      <c r="F1630" s="318">
        <f>+VLOOKUP($E1630,INV!$1:$1048576,MATCH(DATE(F$2,1,1),INV!$A$1:$LI$1),FALSE)</f>
        <v>2490.9990440000001</v>
      </c>
      <c r="G1630" s="318">
        <f>+VLOOKUP($E1630,INV!$1:$1048576,MATCH(DATE(G$2,1,1),INV!$A$1:$LI$1),FALSE)</f>
        <v>2510.3199629999999</v>
      </c>
      <c r="H1630" s="318">
        <f>+VLOOKUP($E1630,INV!$1:$1048576,MATCH(DATE(H$2,1,1),INV!$A$1:$LI$1),FALSE)</f>
        <v>2523.4049759999998</v>
      </c>
      <c r="I1630" s="318">
        <f>+VLOOKUP($E1630,INV!$1:$1048576,MATCH(DATE(I$2,1,1),INV!$A$1:$LI$1),FALSE)</f>
        <v>2533.6846</v>
      </c>
      <c r="J1630" s="318">
        <f>+VLOOKUP($E1630,INV!$1:$1048576,MATCH(DATE(J$2,1,1),INV!$A$1:$LI$1),FALSE)</f>
        <v>2543.228419</v>
      </c>
      <c r="K1630" s="318">
        <f>+VLOOKUP($E1630,INV!$1:$1048576,MATCH(DATE(K$2,1,1),INV!$A$1:$LI$1),FALSE)</f>
        <v>2552.986907</v>
      </c>
      <c r="L1630" s="318">
        <f>+VLOOKUP($E1630,INV!$1:$1048576,MATCH(DATE(L$2,1,1),INV!$A$1:$LI$1),FALSE)</f>
        <v>2562.87574</v>
      </c>
      <c r="M1630" s="318">
        <f>+VLOOKUP($E1630,INV!$1:$1048576,MATCH(DATE(M$2,1,1),INV!$A$1:$LI$1),FALSE)</f>
        <v>2572.8217719999998</v>
      </c>
      <c r="N1630" s="318">
        <f>+VLOOKUP($E1630,INV!$1:$1048576,MATCH(DATE(N$2,1,1),INV!$A$1:$LI$1),FALSE)</f>
        <v>2582.8769040000002</v>
      </c>
      <c r="O1630" s="318">
        <f>+VLOOKUP($E1630,INV!$1:$1048576,MATCH(DATE(O$2,1,1),INV!$A$1:$LI$1),FALSE)</f>
        <v>2593.146694</v>
      </c>
      <c r="P1630" s="318">
        <f>+VLOOKUP($E1630,INV!$1:$1048576,MATCH(DATE(P$2,1,1),INV!$A$1:$LI$1),FALSE)</f>
        <v>2604.2497960000001</v>
      </c>
      <c r="Q1630" s="318">
        <f>+VLOOKUP($E1630,INV!$1:$1048576,MATCH(DATE(Q$2,1,1),INV!$A$1:$LI$1),FALSE)</f>
        <v>2615.7554890000001</v>
      </c>
      <c r="R1630" s="318">
        <f>+VLOOKUP($E1630,INV!$1:$1048576,MATCH(DATE(R$2,1,1),INV!$A$1:$LI$1),FALSE)</f>
        <v>2627.586292</v>
      </c>
      <c r="S1630" s="318">
        <f>+VLOOKUP($E1630,INV!$1:$1048576,MATCH(DATE(S$2,1,1),INV!$A$1:$LI$1),FALSE)</f>
        <v>2639.769178</v>
      </c>
      <c r="T1630" s="318">
        <f>+VLOOKUP($E1630,INV!$1:$1048576,MATCH(DATE(T$2,1,1),INV!$A$1:$LI$1),FALSE)</f>
        <v>2652.3358790000002</v>
      </c>
      <c r="U1630" s="318">
        <f>+VLOOKUP($E1630,INV!$1:$1048576,MATCH(DATE(U$2,1,1),INV!$A$1:$LI$1),FALSE)</f>
        <v>2665.3029310000002</v>
      </c>
      <c r="V1630" s="318">
        <f>+VLOOKUP($E1630,INV!$1:$1048576,MATCH(DATE(V$2,1,1),INV!$A$1:$LI$1),FALSE)</f>
        <v>2678.6230580000001</v>
      </c>
      <c r="W1630" s="318">
        <f>+VLOOKUP($E1630,INV!$1:$1048576,MATCH(DATE(W$2,1,1),INV!$A$1:$LI$1),FALSE)</f>
        <v>2692.2435839999998</v>
      </c>
      <c r="X1630" s="318">
        <f>+VLOOKUP($E1630,INV!$1:$1048576,MATCH(DATE(X$2,1,1),INV!$A$1:$LI$1),FALSE)</f>
        <v>2706.2048500000001</v>
      </c>
      <c r="Y1630" s="318">
        <f>+VLOOKUP($E1630,INV!$1:$1048576,MATCH(DATE(Y$2,1,1),INV!$A$1:$LI$1),FALSE)</f>
        <v>2720.6068650000002</v>
      </c>
      <c r="Z1630" s="318">
        <f>+VLOOKUP($E1630,INV!$1:$1048576,MATCH(DATE(Z$2,1,1),INV!$A$1:$LI$1),FALSE)</f>
        <v>2735.2160389999999</v>
      </c>
      <c r="AA1630" s="318">
        <f>+VLOOKUP($E1630,INV!$1:$1048576,MATCH(DATE(AA$2,1,1),INV!$A$1:$LI$1),FALSE)</f>
        <v>2750.4928369999998</v>
      </c>
      <c r="AB1630" s="318">
        <f>+VLOOKUP($E1630,INV!$1:$1048576,MATCH(DATE(AB$2,1,1),INV!$A$1:$LI$1),FALSE)</f>
        <v>2766.6293479999999</v>
      </c>
      <c r="AC1630" s="318">
        <f>+VLOOKUP($E1630,INV!$1:$1048576,MATCH(DATE(AC$2,1,1),INV!$A$1:$LI$1),FALSE)</f>
        <v>2783.7163529999998</v>
      </c>
      <c r="AD1630" s="318">
        <f>+VLOOKUP($E1630,INV!$1:$1048576,MATCH(DATE(AD$2,1,1),INV!$A$1:$LI$1),FALSE)</f>
        <v>2801.816476</v>
      </c>
      <c r="AE1630" s="318">
        <f>+VLOOKUP($E1630,INV!$1:$1048576,MATCH(DATE(AE$2,1,1),INV!$A$1:$LI$1),FALSE)</f>
        <v>2820.0001349999998</v>
      </c>
      <c r="AF1630" s="318">
        <f>+VLOOKUP($E1630,INV!$1:$1048576,MATCH(DATE(AF$2,1,1),INV!$A$1:$LI$1),FALSE)</f>
        <v>2838.8090280000001</v>
      </c>
      <c r="AG1630" s="318">
        <f>+VLOOKUP($E1630,INV!$1:$1048576,MATCH(DATE(AG$2,1,1),INV!$A$1:$LI$1),FALSE)</f>
        <v>2858.5213720000002</v>
      </c>
      <c r="AH1630" s="318">
        <f>+VLOOKUP($E1630,INV!$1:$1048576,MATCH(DATE(AH$2,1,1),INV!$A$1:$LI$1),FALSE)</f>
        <v>2879.2842430000001</v>
      </c>
      <c r="AI1630" s="318">
        <f>+VLOOKUP($E1630,INV!$1:$1048576,MATCH(DATE(AI$2,1,1),INV!$A$1:$LI$1),FALSE)</f>
        <v>2901.1982750000002</v>
      </c>
      <c r="AJ1630" s="318">
        <f>+VLOOKUP($E1630,INV!$1:$1048576,MATCH(DATE(AJ$2,1,1),INV!$A$1:$LI$1),FALSE)</f>
        <v>2924.345241</v>
      </c>
      <c r="AK1630" s="318">
        <f>+VLOOKUP($E1630,INV!$1:$1048576,MATCH(DATE(AK$2,1,1),INV!$A$1:$LI$1),FALSE)</f>
        <v>2948.796527</v>
      </c>
      <c r="AL1630" s="318">
        <f>+VLOOKUP($E1630,INV!$1:$1048576,MATCH(DATE(AL$2,1,1),INV!$A$1:$LI$1),FALSE)</f>
        <v>2974.6166790000002</v>
      </c>
      <c r="AM1630" s="318">
        <f>+VLOOKUP($E1630,INV!$1:$1048576,MATCH(DATE(AM$2,1,1),INV!$A$1:$LI$1),FALSE)</f>
        <v>3001.86573</v>
      </c>
      <c r="AN1630" s="318">
        <f>+VLOOKUP($E1630,INV!$1:$1048576,MATCH(DATE(AN$2,1,1),INV!$A$1:$LI$1),FALSE)</f>
        <v>3030.6012540000002</v>
      </c>
      <c r="AO1630" s="318">
        <f>+VLOOKUP($E1630,INV!$1:$1048576,MATCH(DATE(AO$2,1,1),INV!$A$1:$LI$1),FALSE)</f>
        <v>3060.8799330000002</v>
      </c>
    </row>
    <row r="1631" spans="1:41" ht="15" customHeight="1" x14ac:dyDescent="0.35">
      <c r="A1631" s="394"/>
      <c r="B1631" s="396"/>
      <c r="C1631" s="66" t="s">
        <v>464</v>
      </c>
      <c r="D1631" s="99"/>
      <c r="E1631" s="66" t="s">
        <v>930</v>
      </c>
      <c r="F1631" s="318">
        <f>+VLOOKUP($E1631,INV!$1:$1048576,MATCH(DATE(F$2,1,1),INV!$A$1:$LI$1),FALSE)</f>
        <v>49.645896530000002</v>
      </c>
      <c r="G1631" s="318">
        <f>+VLOOKUP($E1631,INV!$1:$1048576,MATCH(DATE(G$2,1,1),INV!$A$1:$LI$1),FALSE)</f>
        <v>50.043960230000003</v>
      </c>
      <c r="H1631" s="318">
        <f>+VLOOKUP($E1631,INV!$1:$1048576,MATCH(DATE(H$2,1,1),INV!$A$1:$LI$1),FALSE)</f>
        <v>50.325394629999998</v>
      </c>
      <c r="I1631" s="318">
        <f>+VLOOKUP($E1631,INV!$1:$1048576,MATCH(DATE(I$2,1,1),INV!$A$1:$LI$1),FALSE)</f>
        <v>50.558260480000001</v>
      </c>
      <c r="J1631" s="318">
        <f>+VLOOKUP($E1631,INV!$1:$1048576,MATCH(DATE(J$2,1,1),INV!$A$1:$LI$1),FALSE)</f>
        <v>50.786251020000002</v>
      </c>
      <c r="K1631" s="318">
        <f>+VLOOKUP($E1631,INV!$1:$1048576,MATCH(DATE(K$2,1,1),INV!$A$1:$LI$1),FALSE)</f>
        <v>51.032245719999999</v>
      </c>
      <c r="L1631" s="318">
        <f>+VLOOKUP($E1631,INV!$1:$1048576,MATCH(DATE(L$2,1,1),INV!$A$1:$LI$1),FALSE)</f>
        <v>51.293726069999998</v>
      </c>
      <c r="M1631" s="318">
        <f>+VLOOKUP($E1631,INV!$1:$1048576,MATCH(DATE(M$2,1,1),INV!$A$1:$LI$1),FALSE)</f>
        <v>51.564239669999999</v>
      </c>
      <c r="N1631" s="318">
        <f>+VLOOKUP($E1631,INV!$1:$1048576,MATCH(DATE(N$2,1,1),INV!$A$1:$LI$1),FALSE)</f>
        <v>51.842488449999998</v>
      </c>
      <c r="O1631" s="318">
        <f>+VLOOKUP($E1631,INV!$1:$1048576,MATCH(DATE(O$2,1,1),INV!$A$1:$LI$1),FALSE)</f>
        <v>52.130157539999999</v>
      </c>
      <c r="P1631" s="318">
        <f>+VLOOKUP($E1631,INV!$1:$1048576,MATCH(DATE(P$2,1,1),INV!$A$1:$LI$1),FALSE)</f>
        <v>52.440135060000003</v>
      </c>
      <c r="Q1631" s="318">
        <f>+VLOOKUP($E1631,INV!$1:$1048576,MATCH(DATE(Q$2,1,1),INV!$A$1:$LI$1),FALSE)</f>
        <v>52.766136320000001</v>
      </c>
      <c r="R1631" s="318">
        <f>+VLOOKUP($E1631,INV!$1:$1048576,MATCH(DATE(R$2,1,1),INV!$A$1:$LI$1),FALSE)</f>
        <v>53.109377430000002</v>
      </c>
      <c r="S1631" s="318">
        <f>+VLOOKUP($E1631,INV!$1:$1048576,MATCH(DATE(S$2,1,1),INV!$A$1:$LI$1),FALSE)</f>
        <v>53.473448660000003</v>
      </c>
      <c r="T1631" s="318">
        <f>+VLOOKUP($E1631,INV!$1:$1048576,MATCH(DATE(T$2,1,1),INV!$A$1:$LI$1),FALSE)</f>
        <v>53.862181980000003</v>
      </c>
      <c r="U1631" s="318">
        <f>+VLOOKUP($E1631,INV!$1:$1048576,MATCH(DATE(U$2,1,1),INV!$A$1:$LI$1),FALSE)</f>
        <v>54.279116109999997</v>
      </c>
      <c r="V1631" s="318">
        <f>+VLOOKUP($E1631,INV!$1:$1048576,MATCH(DATE(V$2,1,1),INV!$A$1:$LI$1),FALSE)</f>
        <v>54.722731160000002</v>
      </c>
      <c r="W1631" s="318">
        <f>+VLOOKUP($E1631,INV!$1:$1048576,MATCH(DATE(W$2,1,1),INV!$A$1:$LI$1),FALSE)</f>
        <v>55.188055069999997</v>
      </c>
      <c r="X1631" s="318">
        <f>+VLOOKUP($E1631,INV!$1:$1048576,MATCH(DATE(X$2,1,1),INV!$A$1:$LI$1),FALSE)</f>
        <v>55.672866319999997</v>
      </c>
      <c r="Y1631" s="318">
        <f>+VLOOKUP($E1631,INV!$1:$1048576,MATCH(DATE(Y$2,1,1),INV!$A$1:$LI$1),FALSE)</f>
        <v>56.176806339999999</v>
      </c>
      <c r="Z1631" s="318">
        <f>+VLOOKUP($E1631,INV!$1:$1048576,MATCH(DATE(Z$2,1,1),INV!$A$1:$LI$1),FALSE)</f>
        <v>56.693414629999999</v>
      </c>
      <c r="AA1631" s="318">
        <f>+VLOOKUP($E1631,INV!$1:$1048576,MATCH(DATE(AA$2,1,1),INV!$A$1:$LI$1),FALSE)</f>
        <v>57.230336780000002</v>
      </c>
      <c r="AB1631" s="318">
        <f>+VLOOKUP($E1631,INV!$1:$1048576,MATCH(DATE(AB$2,1,1),INV!$A$1:$LI$1),FALSE)</f>
        <v>57.790194</v>
      </c>
      <c r="AC1631" s="318">
        <f>+VLOOKUP($E1631,INV!$1:$1048576,MATCH(DATE(AC$2,1,1),INV!$A$1:$LI$1),FALSE)</f>
        <v>58.373862950000003</v>
      </c>
      <c r="AD1631" s="318">
        <f>+VLOOKUP($E1631,INV!$1:$1048576,MATCH(DATE(AD$2,1,1),INV!$A$1:$LI$1),FALSE)</f>
        <v>58.981884890000003</v>
      </c>
      <c r="AE1631" s="318">
        <f>+VLOOKUP($E1631,INV!$1:$1048576,MATCH(DATE(AE$2,1,1),INV!$A$1:$LI$1),FALSE)</f>
        <v>59.594897510000003</v>
      </c>
      <c r="AF1631" s="318">
        <f>+VLOOKUP($E1631,INV!$1:$1048576,MATCH(DATE(AF$2,1,1),INV!$A$1:$LI$1),FALSE)</f>
        <v>60.223276480000003</v>
      </c>
      <c r="AG1631" s="318">
        <f>+VLOOKUP($E1631,INV!$1:$1048576,MATCH(DATE(AG$2,1,1),INV!$A$1:$LI$1),FALSE)</f>
        <v>60.872098540000003</v>
      </c>
      <c r="AH1631" s="318">
        <f>+VLOOKUP($E1631,INV!$1:$1048576,MATCH(DATE(AH$2,1,1),INV!$A$1:$LI$1),FALSE)</f>
        <v>61.543874700000003</v>
      </c>
      <c r="AI1631" s="318">
        <f>+VLOOKUP($E1631,INV!$1:$1048576,MATCH(DATE(AI$2,1,1),INV!$A$1:$LI$1),FALSE)</f>
        <v>62.24029693</v>
      </c>
      <c r="AJ1631" s="318">
        <f>+VLOOKUP($E1631,INV!$1:$1048576,MATCH(DATE(AJ$2,1,1),INV!$A$1:$LI$1),FALSE)</f>
        <v>62.962786950000002</v>
      </c>
      <c r="AK1631" s="318">
        <f>+VLOOKUP($E1631,INV!$1:$1048576,MATCH(DATE(AK$2,1,1),INV!$A$1:$LI$1),FALSE)</f>
        <v>63.71264386</v>
      </c>
      <c r="AL1631" s="318">
        <f>+VLOOKUP($E1631,INV!$1:$1048576,MATCH(DATE(AL$2,1,1),INV!$A$1:$LI$1),FALSE)</f>
        <v>64.491093730000003</v>
      </c>
      <c r="AM1631" s="318">
        <f>+VLOOKUP($E1631,INV!$1:$1048576,MATCH(DATE(AM$2,1,1),INV!$A$1:$LI$1),FALSE)</f>
        <v>65.299322099999998</v>
      </c>
      <c r="AN1631" s="318">
        <f>+VLOOKUP($E1631,INV!$1:$1048576,MATCH(DATE(AN$2,1,1),INV!$A$1:$LI$1),FALSE)</f>
        <v>66.138504370000007</v>
      </c>
      <c r="AO1631" s="318">
        <f>+VLOOKUP($E1631,INV!$1:$1048576,MATCH(DATE(AO$2,1,1),INV!$A$1:$LI$1),FALSE)</f>
        <v>67.009826820000001</v>
      </c>
    </row>
    <row r="1632" spans="1:41" ht="15" customHeight="1" x14ac:dyDescent="0.35">
      <c r="A1632" s="394"/>
      <c r="B1632" s="396"/>
      <c r="C1632" s="66" t="s">
        <v>465</v>
      </c>
      <c r="D1632" s="99"/>
      <c r="E1632" s="66" t="s">
        <v>931</v>
      </c>
      <c r="F1632" s="318">
        <f>+VLOOKUP($E1632,INV!$1:$1048576,MATCH(DATE(F$2,1,1),INV!$A$1:$LI$1),FALSE)</f>
        <v>72.144149810000002</v>
      </c>
      <c r="G1632" s="318">
        <f>+VLOOKUP($E1632,INV!$1:$1048576,MATCH(DATE(G$2,1,1),INV!$A$1:$LI$1),FALSE)</f>
        <v>72.718197099999998</v>
      </c>
      <c r="H1632" s="318">
        <f>+VLOOKUP($E1632,INV!$1:$1048576,MATCH(DATE(H$2,1,1),INV!$A$1:$LI$1),FALSE)</f>
        <v>73.119225220000004</v>
      </c>
      <c r="I1632" s="318">
        <f>+VLOOKUP($E1632,INV!$1:$1048576,MATCH(DATE(I$2,1,1),INV!$A$1:$LI$1),FALSE)</f>
        <v>73.446373350000002</v>
      </c>
      <c r="J1632" s="318">
        <f>+VLOOKUP($E1632,INV!$1:$1048576,MATCH(DATE(J$2,1,1),INV!$A$1:$LI$1),FALSE)</f>
        <v>73.76259718</v>
      </c>
      <c r="K1632" s="318">
        <f>+VLOOKUP($E1632,INV!$1:$1048576,MATCH(DATE(K$2,1,1),INV!$A$1:$LI$1),FALSE)</f>
        <v>74.100010740000002</v>
      </c>
      <c r="L1632" s="318">
        <f>+VLOOKUP($E1632,INV!$1:$1048576,MATCH(DATE(L$2,1,1),INV!$A$1:$LI$1),FALSE)</f>
        <v>74.45554593</v>
      </c>
      <c r="M1632" s="318">
        <f>+VLOOKUP($E1632,INV!$1:$1048576,MATCH(DATE(M$2,1,1),INV!$A$1:$LI$1),FALSE)</f>
        <v>74.821803579999994</v>
      </c>
      <c r="N1632" s="318">
        <f>+VLOOKUP($E1632,INV!$1:$1048576,MATCH(DATE(N$2,1,1),INV!$A$1:$LI$1),FALSE)</f>
        <v>75.197870039999998</v>
      </c>
      <c r="O1632" s="318">
        <f>+VLOOKUP($E1632,INV!$1:$1048576,MATCH(DATE(O$2,1,1),INV!$A$1:$LI$1),FALSE)</f>
        <v>75.586409250000003</v>
      </c>
      <c r="P1632" s="318">
        <f>+VLOOKUP($E1632,INV!$1:$1048576,MATCH(DATE(P$2,1,1),INV!$A$1:$LI$1),FALSE)</f>
        <v>76.005838920000002</v>
      </c>
      <c r="Q1632" s="318">
        <f>+VLOOKUP($E1632,INV!$1:$1048576,MATCH(DATE(Q$2,1,1),INV!$A$1:$LI$1),FALSE)</f>
        <v>76.446278100000001</v>
      </c>
      <c r="R1632" s="318">
        <f>+VLOOKUP($E1632,INV!$1:$1048576,MATCH(DATE(R$2,1,1),INV!$A$1:$LI$1),FALSE)</f>
        <v>76.908498489999999</v>
      </c>
      <c r="S1632" s="318">
        <f>+VLOOKUP($E1632,INV!$1:$1048576,MATCH(DATE(S$2,1,1),INV!$A$1:$LI$1),FALSE)</f>
        <v>77.396573250000003</v>
      </c>
      <c r="T1632" s="318">
        <f>+VLOOKUP($E1632,INV!$1:$1048576,MATCH(DATE(T$2,1,1),INV!$A$1:$LI$1),FALSE)</f>
        <v>77.914872650000007</v>
      </c>
      <c r="U1632" s="318">
        <f>+VLOOKUP($E1632,INV!$1:$1048576,MATCH(DATE(U$2,1,1),INV!$A$1:$LI$1),FALSE)</f>
        <v>78.467371830000005</v>
      </c>
      <c r="V1632" s="318">
        <f>+VLOOKUP($E1632,INV!$1:$1048576,MATCH(DATE(V$2,1,1),INV!$A$1:$LI$1),FALSE)</f>
        <v>79.051998409999996</v>
      </c>
      <c r="W1632" s="318">
        <f>+VLOOKUP($E1632,INV!$1:$1048576,MATCH(DATE(W$2,1,1),INV!$A$1:$LI$1),FALSE)</f>
        <v>79.662826890000005</v>
      </c>
      <c r="X1632" s="318">
        <f>+VLOOKUP($E1632,INV!$1:$1048576,MATCH(DATE(X$2,1,1),INV!$A$1:$LI$1),FALSE)</f>
        <v>80.297709519999998</v>
      </c>
      <c r="Y1632" s="318">
        <f>+VLOOKUP($E1632,INV!$1:$1048576,MATCH(DATE(Y$2,1,1),INV!$A$1:$LI$1),FALSE)</f>
        <v>80.957006000000007</v>
      </c>
      <c r="Z1632" s="318">
        <f>+VLOOKUP($E1632,INV!$1:$1048576,MATCH(DATE(Z$2,1,1),INV!$A$1:$LI$1),FALSE)</f>
        <v>81.63210359</v>
      </c>
      <c r="AA1632" s="318">
        <f>+VLOOKUP($E1632,INV!$1:$1048576,MATCH(DATE(AA$2,1,1),INV!$A$1:$LI$1),FALSE)</f>
        <v>82.334632130000003</v>
      </c>
      <c r="AB1632" s="318">
        <f>+VLOOKUP($E1632,INV!$1:$1048576,MATCH(DATE(AB$2,1,1),INV!$A$1:$LI$1),FALSE)</f>
        <v>83.068842770000003</v>
      </c>
      <c r="AC1632" s="318">
        <f>+VLOOKUP($E1632,INV!$1:$1048576,MATCH(DATE(AC$2,1,1),INV!$A$1:$LI$1),FALSE)</f>
        <v>83.836380259999999</v>
      </c>
      <c r="AD1632" s="318">
        <f>+VLOOKUP($E1632,INV!$1:$1048576,MATCH(DATE(AD$2,1,1),INV!$A$1:$LI$1),FALSE)</f>
        <v>84.63833794</v>
      </c>
      <c r="AE1632" s="318">
        <f>+VLOOKUP($E1632,INV!$1:$1048576,MATCH(DATE(AE$2,1,1),INV!$A$1:$LI$1),FALSE)</f>
        <v>85.447150329999999</v>
      </c>
      <c r="AF1632" s="318">
        <f>+VLOOKUP($E1632,INV!$1:$1048576,MATCH(DATE(AF$2,1,1),INV!$A$1:$LI$1),FALSE)</f>
        <v>86.277990270000004</v>
      </c>
      <c r="AG1632" s="318">
        <f>+VLOOKUP($E1632,INV!$1:$1048576,MATCH(DATE(AG$2,1,1),INV!$A$1:$LI$1),FALSE)</f>
        <v>87.138355270000005</v>
      </c>
      <c r="AH1632" s="318">
        <f>+VLOOKUP($E1632,INV!$1:$1048576,MATCH(DATE(AH$2,1,1),INV!$A$1:$LI$1),FALSE)</f>
        <v>88.032021119999996</v>
      </c>
      <c r="AI1632" s="318">
        <f>+VLOOKUP($E1632,INV!$1:$1048576,MATCH(DATE(AI$2,1,1),INV!$A$1:$LI$1),FALSE)</f>
        <v>88.961561399999994</v>
      </c>
      <c r="AJ1632" s="318">
        <f>+VLOOKUP($E1632,INV!$1:$1048576,MATCH(DATE(AJ$2,1,1),INV!$A$1:$LI$1),FALSE)</f>
        <v>89.929141479999998</v>
      </c>
      <c r="AK1632" s="318">
        <f>+VLOOKUP($E1632,INV!$1:$1048576,MATCH(DATE(AK$2,1,1),INV!$A$1:$LI$1),FALSE)</f>
        <v>90.93673441</v>
      </c>
      <c r="AL1632" s="318">
        <f>+VLOOKUP($E1632,INV!$1:$1048576,MATCH(DATE(AL$2,1,1),INV!$A$1:$LI$1),FALSE)</f>
        <v>91.986194859999998</v>
      </c>
      <c r="AM1632" s="318">
        <f>+VLOOKUP($E1632,INV!$1:$1048576,MATCH(DATE(AM$2,1,1),INV!$A$1:$LI$1),FALSE)</f>
        <v>93.079308209999994</v>
      </c>
      <c r="AN1632" s="318">
        <f>+VLOOKUP($E1632,INV!$1:$1048576,MATCH(DATE(AN$2,1,1),INV!$A$1:$LI$1),FALSE)</f>
        <v>94.217835809999997</v>
      </c>
      <c r="AO1632" s="318">
        <f>+VLOOKUP($E1632,INV!$1:$1048576,MATCH(DATE(AO$2,1,1),INV!$A$1:$LI$1),FALSE)</f>
        <v>95.40354619</v>
      </c>
    </row>
    <row r="1633" spans="1:41" ht="15" customHeight="1" x14ac:dyDescent="0.35">
      <c r="A1633" s="394"/>
      <c r="B1633" s="396"/>
      <c r="C1633" s="66" t="s">
        <v>466</v>
      </c>
      <c r="D1633" s="99"/>
      <c r="E1633" s="66" t="s">
        <v>932</v>
      </c>
      <c r="F1633" s="318">
        <f>+VLOOKUP($E1633,INV!$1:$1048576,MATCH(DATE(F$2,1,1),INV!$A$1:$LI$1),FALSE)</f>
        <v>65.543074709999999</v>
      </c>
      <c r="G1633" s="318">
        <f>+VLOOKUP($E1633,INV!$1:$1048576,MATCH(DATE(G$2,1,1),INV!$A$1:$LI$1),FALSE)</f>
        <v>66.082772320000004</v>
      </c>
      <c r="H1633" s="318">
        <f>+VLOOKUP($E1633,INV!$1:$1048576,MATCH(DATE(H$2,1,1),INV!$A$1:$LI$1),FALSE)</f>
        <v>66.478872940000002</v>
      </c>
      <c r="I1633" s="318">
        <f>+VLOOKUP($E1633,INV!$1:$1048576,MATCH(DATE(I$2,1,1),INV!$A$1:$LI$1),FALSE)</f>
        <v>66.820448760000005</v>
      </c>
      <c r="J1633" s="318">
        <f>+VLOOKUP($E1633,INV!$1:$1048576,MATCH(DATE(J$2,1,1),INV!$A$1:$LI$1),FALSE)</f>
        <v>67.16649271</v>
      </c>
      <c r="K1633" s="318">
        <f>+VLOOKUP($E1633,INV!$1:$1048576,MATCH(DATE(K$2,1,1),INV!$A$1:$LI$1),FALSE)</f>
        <v>67.549799840000006</v>
      </c>
      <c r="L1633" s="318">
        <f>+VLOOKUP($E1633,INV!$1:$1048576,MATCH(DATE(L$2,1,1),INV!$A$1:$LI$1),FALSE)</f>
        <v>67.964811170000004</v>
      </c>
      <c r="M1633" s="318">
        <f>+VLOOKUP($E1633,INV!$1:$1048576,MATCH(DATE(M$2,1,1),INV!$A$1:$LI$1),FALSE)</f>
        <v>68.397627790000001</v>
      </c>
      <c r="N1633" s="318">
        <f>+VLOOKUP($E1633,INV!$1:$1048576,MATCH(DATE(N$2,1,1),INV!$A$1:$LI$1),FALSE)</f>
        <v>68.844121599999994</v>
      </c>
      <c r="O1633" s="318">
        <f>+VLOOKUP($E1633,INV!$1:$1048576,MATCH(DATE(O$2,1,1),INV!$A$1:$LI$1),FALSE)</f>
        <v>69.30604932</v>
      </c>
      <c r="P1633" s="318">
        <f>+VLOOKUP($E1633,INV!$1:$1048576,MATCH(DATE(P$2,1,1),INV!$A$1:$LI$1),FALSE)</f>
        <v>69.801349299999998</v>
      </c>
      <c r="Q1633" s="318">
        <f>+VLOOKUP($E1633,INV!$1:$1048576,MATCH(DATE(Q$2,1,1),INV!$A$1:$LI$1),FALSE)</f>
        <v>70.323204790000005</v>
      </c>
      <c r="R1633" s="318">
        <f>+VLOOKUP($E1633,INV!$1:$1048576,MATCH(DATE(R$2,1,1),INV!$A$1:$LI$1),FALSE)</f>
        <v>70.875173279999998</v>
      </c>
      <c r="S1633" s="318">
        <f>+VLOOKUP($E1633,INV!$1:$1048576,MATCH(DATE(S$2,1,1),INV!$A$1:$LI$1),FALSE)</f>
        <v>71.464125769999995</v>
      </c>
      <c r="T1633" s="318">
        <f>+VLOOKUP($E1633,INV!$1:$1048576,MATCH(DATE(T$2,1,1),INV!$A$1:$LI$1),FALSE)</f>
        <v>72.097193919999995</v>
      </c>
      <c r="U1633" s="318">
        <f>+VLOOKUP($E1633,INV!$1:$1048576,MATCH(DATE(U$2,1,1),INV!$A$1:$LI$1),FALSE)</f>
        <v>72.780878770000001</v>
      </c>
      <c r="V1633" s="318">
        <f>+VLOOKUP($E1633,INV!$1:$1048576,MATCH(DATE(V$2,1,1),INV!$A$1:$LI$1),FALSE)</f>
        <v>73.512108740000002</v>
      </c>
      <c r="W1633" s="318">
        <f>+VLOOKUP($E1633,INV!$1:$1048576,MATCH(DATE(W$2,1,1),INV!$A$1:$LI$1),FALSE)</f>
        <v>74.281073860000006</v>
      </c>
      <c r="X1633" s="318">
        <f>+VLOOKUP($E1633,INV!$1:$1048576,MATCH(DATE(X$2,1,1),INV!$A$1:$LI$1),FALSE)</f>
        <v>75.082468120000001</v>
      </c>
      <c r="Y1633" s="318">
        <f>+VLOOKUP($E1633,INV!$1:$1048576,MATCH(DATE(Y$2,1,1),INV!$A$1:$LI$1),FALSE)</f>
        <v>75.914081820000007</v>
      </c>
      <c r="Z1633" s="318">
        <f>+VLOOKUP($E1633,INV!$1:$1048576,MATCH(DATE(Z$2,1,1),INV!$A$1:$LI$1),FALSE)</f>
        <v>76.765840190000006</v>
      </c>
      <c r="AA1633" s="318">
        <f>+VLOOKUP($E1633,INV!$1:$1048576,MATCH(DATE(AA$2,1,1),INV!$A$1:$LI$1),FALSE)</f>
        <v>77.647089910000005</v>
      </c>
      <c r="AB1633" s="318">
        <f>+VLOOKUP($E1633,INV!$1:$1048576,MATCH(DATE(AB$2,1,1),INV!$A$1:$LI$1),FALSE)</f>
        <v>78.560647230000001</v>
      </c>
      <c r="AC1633" s="318">
        <f>+VLOOKUP($E1633,INV!$1:$1048576,MATCH(DATE(AC$2,1,1),INV!$A$1:$LI$1),FALSE)</f>
        <v>79.507138589999997</v>
      </c>
      <c r="AD1633" s="318">
        <f>+VLOOKUP($E1633,INV!$1:$1048576,MATCH(DATE(AD$2,1,1),INV!$A$1:$LI$1),FALSE)</f>
        <v>80.4868582</v>
      </c>
      <c r="AE1633" s="318">
        <f>+VLOOKUP($E1633,INV!$1:$1048576,MATCH(DATE(AE$2,1,1),INV!$A$1:$LI$1),FALSE)</f>
        <v>81.472896300000002</v>
      </c>
      <c r="AF1633" s="318">
        <f>+VLOOKUP($E1633,INV!$1:$1048576,MATCH(DATE(AF$2,1,1),INV!$A$1:$LI$1),FALSE)</f>
        <v>82.47903316</v>
      </c>
      <c r="AG1633" s="318">
        <f>+VLOOKUP($E1633,INV!$1:$1048576,MATCH(DATE(AG$2,1,1),INV!$A$1:$LI$1),FALSE)</f>
        <v>83.511934699999998</v>
      </c>
      <c r="AH1633" s="318">
        <f>+VLOOKUP($E1633,INV!$1:$1048576,MATCH(DATE(AH$2,1,1),INV!$A$1:$LI$1),FALSE)</f>
        <v>84.574828929999995</v>
      </c>
      <c r="AI1633" s="318">
        <f>+VLOOKUP($E1633,INV!$1:$1048576,MATCH(DATE(AI$2,1,1),INV!$A$1:$LI$1),FALSE)</f>
        <v>85.669869360000007</v>
      </c>
      <c r="AJ1633" s="318">
        <f>+VLOOKUP($E1633,INV!$1:$1048576,MATCH(DATE(AJ$2,1,1),INV!$A$1:$LI$1),FALSE)</f>
        <v>86.798874999999995</v>
      </c>
      <c r="AK1633" s="318">
        <f>+VLOOKUP($E1633,INV!$1:$1048576,MATCH(DATE(AK$2,1,1),INV!$A$1:$LI$1),FALSE)</f>
        <v>87.963525599999997</v>
      </c>
      <c r="AL1633" s="318">
        <f>+VLOOKUP($E1633,INV!$1:$1048576,MATCH(DATE(AL$2,1,1),INV!$A$1:$LI$1),FALSE)</f>
        <v>89.1654245</v>
      </c>
      <c r="AM1633" s="318">
        <f>+VLOOKUP($E1633,INV!$1:$1048576,MATCH(DATE(AM$2,1,1),INV!$A$1:$LI$1),FALSE)</f>
        <v>90.406139710000005</v>
      </c>
      <c r="AN1633" s="318">
        <f>+VLOOKUP($E1633,INV!$1:$1048576,MATCH(DATE(AN$2,1,1),INV!$A$1:$LI$1),FALSE)</f>
        <v>91.687242929999996</v>
      </c>
      <c r="AO1633" s="318">
        <f>+VLOOKUP($E1633,INV!$1:$1048576,MATCH(DATE(AO$2,1,1),INV!$A$1:$LI$1),FALSE)</f>
        <v>93.010336039999999</v>
      </c>
    </row>
    <row r="1634" spans="1:41" ht="15" customHeight="1" x14ac:dyDescent="0.35">
      <c r="A1634" s="394"/>
      <c r="B1634" s="396"/>
      <c r="C1634" s="66" t="s">
        <v>467</v>
      </c>
      <c r="D1634" s="99"/>
      <c r="E1634" s="66" t="s">
        <v>933</v>
      </c>
      <c r="F1634" s="318">
        <f>+VLOOKUP($E1634,INV!$1:$1048576,MATCH(DATE(F$2,1,1),INV!$A$1:$LI$1),FALSE)</f>
        <v>128.9878617</v>
      </c>
      <c r="G1634" s="318">
        <f>+VLOOKUP($E1634,INV!$1:$1048576,MATCH(DATE(G$2,1,1),INV!$A$1:$LI$1),FALSE)</f>
        <v>129.9883456</v>
      </c>
      <c r="H1634" s="318">
        <f>+VLOOKUP($E1634,INV!$1:$1048576,MATCH(DATE(H$2,1,1),INV!$A$1:$LI$1),FALSE)</f>
        <v>130.65949040000001</v>
      </c>
      <c r="I1634" s="318">
        <f>+VLOOKUP($E1634,INV!$1:$1048576,MATCH(DATE(I$2,1,1),INV!$A$1:$LI$1),FALSE)</f>
        <v>131.1791723</v>
      </c>
      <c r="J1634" s="318">
        <f>+VLOOKUP($E1634,INV!$1:$1048576,MATCH(DATE(J$2,1,1),INV!$A$1:$LI$1),FALSE)</f>
        <v>131.6575971</v>
      </c>
      <c r="K1634" s="318">
        <f>+VLOOKUP($E1634,INV!$1:$1048576,MATCH(DATE(K$2,1,1),INV!$A$1:$LI$1),FALSE)</f>
        <v>132.14774940000001</v>
      </c>
      <c r="L1634" s="318">
        <f>+VLOOKUP($E1634,INV!$1:$1048576,MATCH(DATE(L$2,1,1),INV!$A$1:$LI$1),FALSE)</f>
        <v>132.64798300000001</v>
      </c>
      <c r="M1634" s="318">
        <f>+VLOOKUP($E1634,INV!$1:$1048576,MATCH(DATE(M$2,1,1),INV!$A$1:$LI$1),FALSE)</f>
        <v>133.15456789999999</v>
      </c>
      <c r="N1634" s="318">
        <f>+VLOOKUP($E1634,INV!$1:$1048576,MATCH(DATE(N$2,1,1),INV!$A$1:$LI$1),FALSE)</f>
        <v>133.66998150000001</v>
      </c>
      <c r="O1634" s="318">
        <f>+VLOOKUP($E1634,INV!$1:$1048576,MATCH(DATE(O$2,1,1),INV!$A$1:$LI$1),FALSE)</f>
        <v>134.1995407</v>
      </c>
      <c r="P1634" s="318">
        <f>+VLOOKUP($E1634,INV!$1:$1048576,MATCH(DATE(P$2,1,1),INV!$A$1:$LI$1),FALSE)</f>
        <v>134.77405809999999</v>
      </c>
      <c r="Q1634" s="318">
        <f>+VLOOKUP($E1634,INV!$1:$1048576,MATCH(DATE(Q$2,1,1),INV!$A$1:$LI$1),FALSE)</f>
        <v>135.37253219999999</v>
      </c>
      <c r="R1634" s="318">
        <f>+VLOOKUP($E1634,INV!$1:$1048576,MATCH(DATE(R$2,1,1),INV!$A$1:$LI$1),FALSE)</f>
        <v>135.99204069999999</v>
      </c>
      <c r="S1634" s="318">
        <f>+VLOOKUP($E1634,INV!$1:$1048576,MATCH(DATE(S$2,1,1),INV!$A$1:$LI$1),FALSE)</f>
        <v>136.63490709999999</v>
      </c>
      <c r="T1634" s="318">
        <f>+VLOOKUP($E1634,INV!$1:$1048576,MATCH(DATE(T$2,1,1),INV!$A$1:$LI$1),FALSE)</f>
        <v>137.30361830000001</v>
      </c>
      <c r="U1634" s="318">
        <f>+VLOOKUP($E1634,INV!$1:$1048576,MATCH(DATE(U$2,1,1),INV!$A$1:$LI$1),FALSE)</f>
        <v>137.99983700000001</v>
      </c>
      <c r="V1634" s="318">
        <f>+VLOOKUP($E1634,INV!$1:$1048576,MATCH(DATE(V$2,1,1),INV!$A$1:$LI$1),FALSE)</f>
        <v>138.7207204</v>
      </c>
      <c r="W1634" s="318">
        <f>+VLOOKUP($E1634,INV!$1:$1048576,MATCH(DATE(W$2,1,1),INV!$A$1:$LI$1),FALSE)</f>
        <v>139.46196330000001</v>
      </c>
      <c r="X1634" s="318">
        <f>+VLOOKUP($E1634,INV!$1:$1048576,MATCH(DATE(X$2,1,1),INV!$A$1:$LI$1),FALSE)</f>
        <v>140.22420919999999</v>
      </c>
      <c r="Y1634" s="318">
        <f>+VLOOKUP($E1634,INV!$1:$1048576,MATCH(DATE(Y$2,1,1),INV!$A$1:$LI$1),FALSE)</f>
        <v>141.01138599999999</v>
      </c>
      <c r="Z1634" s="318">
        <f>+VLOOKUP($E1634,INV!$1:$1048576,MATCH(DATE(Z$2,1,1),INV!$A$1:$LI$1),FALSE)</f>
        <v>141.81119989999999</v>
      </c>
      <c r="AA1634" s="318">
        <f>+VLOOKUP($E1634,INV!$1:$1048576,MATCH(DATE(AA$2,1,1),INV!$A$1:$LI$1),FALSE)</f>
        <v>142.6460467</v>
      </c>
      <c r="AB1634" s="318">
        <f>+VLOOKUP($E1634,INV!$1:$1048576,MATCH(DATE(AB$2,1,1),INV!$A$1:$LI$1),FALSE)</f>
        <v>143.52492849999999</v>
      </c>
      <c r="AC1634" s="318">
        <f>+VLOOKUP($E1634,INV!$1:$1048576,MATCH(DATE(AC$2,1,1),INV!$A$1:$LI$1),FALSE)</f>
        <v>144.45200610000001</v>
      </c>
      <c r="AD1634" s="318">
        <f>+VLOOKUP($E1634,INV!$1:$1048576,MATCH(DATE(AD$2,1,1),INV!$A$1:$LI$1),FALSE)</f>
        <v>145.43027230000001</v>
      </c>
      <c r="AE1634" s="318">
        <f>+VLOOKUP($E1634,INV!$1:$1048576,MATCH(DATE(AE$2,1,1),INV!$A$1:$LI$1),FALSE)</f>
        <v>146.4137681</v>
      </c>
      <c r="AF1634" s="318">
        <f>+VLOOKUP($E1634,INV!$1:$1048576,MATCH(DATE(AF$2,1,1),INV!$A$1:$LI$1),FALSE)</f>
        <v>147.4299298</v>
      </c>
      <c r="AG1634" s="318">
        <f>+VLOOKUP($E1634,INV!$1:$1048576,MATCH(DATE(AG$2,1,1),INV!$A$1:$LI$1),FALSE)</f>
        <v>148.49257639999999</v>
      </c>
      <c r="AH1634" s="318">
        <f>+VLOOKUP($E1634,INV!$1:$1048576,MATCH(DATE(AH$2,1,1),INV!$A$1:$LI$1),FALSE)</f>
        <v>149.6088981</v>
      </c>
      <c r="AI1634" s="318">
        <f>+VLOOKUP($E1634,INV!$1:$1048576,MATCH(DATE(AI$2,1,1),INV!$A$1:$LI$1),FALSE)</f>
        <v>150.78386570000001</v>
      </c>
      <c r="AJ1634" s="318">
        <f>+VLOOKUP($E1634,INV!$1:$1048576,MATCH(DATE(AJ$2,1,1),INV!$A$1:$LI$1),FALSE)</f>
        <v>152.0216326</v>
      </c>
      <c r="AK1634" s="318">
        <f>+VLOOKUP($E1634,INV!$1:$1048576,MATCH(DATE(AK$2,1,1),INV!$A$1:$LI$1),FALSE)</f>
        <v>153.3259276</v>
      </c>
      <c r="AL1634" s="318">
        <f>+VLOOKUP($E1634,INV!$1:$1048576,MATCH(DATE(AL$2,1,1),INV!$A$1:$LI$1),FALSE)</f>
        <v>154.700199</v>
      </c>
      <c r="AM1634" s="318">
        <f>+VLOOKUP($E1634,INV!$1:$1048576,MATCH(DATE(AM$2,1,1),INV!$A$1:$LI$1),FALSE)</f>
        <v>156.14770859999999</v>
      </c>
      <c r="AN1634" s="318">
        <f>+VLOOKUP($E1634,INV!$1:$1048576,MATCH(DATE(AN$2,1,1),INV!$A$1:$LI$1),FALSE)</f>
        <v>157.67161540000001</v>
      </c>
      <c r="AO1634" s="318">
        <f>+VLOOKUP($E1634,INV!$1:$1048576,MATCH(DATE(AO$2,1,1),INV!$A$1:$LI$1),FALSE)</f>
        <v>159.2750356</v>
      </c>
    </row>
    <row r="1635" spans="1:41" ht="15" customHeight="1" x14ac:dyDescent="0.35">
      <c r="A1635" s="394"/>
      <c r="B1635" s="396"/>
      <c r="C1635" s="66" t="s">
        <v>468</v>
      </c>
      <c r="D1635" s="99"/>
      <c r="E1635" s="66" t="s">
        <v>934</v>
      </c>
      <c r="F1635" s="318">
        <f>+VLOOKUP($E1635,INV!$1:$1048576,MATCH(DATE(F$2,1,1),INV!$A$1:$LI$1),FALSE)</f>
        <v>46.892013489999997</v>
      </c>
      <c r="G1635" s="318">
        <f>+VLOOKUP($E1635,INV!$1:$1048576,MATCH(DATE(G$2,1,1),INV!$A$1:$LI$1),FALSE)</f>
        <v>47.255777160000001</v>
      </c>
      <c r="H1635" s="318">
        <f>+VLOOKUP($E1635,INV!$1:$1048576,MATCH(DATE(H$2,1,1),INV!$A$1:$LI$1),FALSE)</f>
        <v>47.499780780000002</v>
      </c>
      <c r="I1635" s="318">
        <f>+VLOOKUP($E1635,INV!$1:$1048576,MATCH(DATE(I$2,1,1),INV!$A$1:$LI$1),FALSE)</f>
        <v>47.688710110000002</v>
      </c>
      <c r="J1635" s="318">
        <f>+VLOOKUP($E1635,INV!$1:$1048576,MATCH(DATE(J$2,1,1),INV!$A$1:$LI$1),FALSE)</f>
        <v>47.862636260000002</v>
      </c>
      <c r="K1635" s="318">
        <f>+VLOOKUP($E1635,INV!$1:$1048576,MATCH(DATE(K$2,1,1),INV!$A$1:$LI$1),FALSE)</f>
        <v>48.040822839999997</v>
      </c>
      <c r="L1635" s="318">
        <f>+VLOOKUP($E1635,INV!$1:$1048576,MATCH(DATE(L$2,1,1),INV!$A$1:$LI$1),FALSE)</f>
        <v>48.222671920000003</v>
      </c>
      <c r="M1635" s="318">
        <f>+VLOOKUP($E1635,INV!$1:$1048576,MATCH(DATE(M$2,1,1),INV!$A$1:$LI$1),FALSE)</f>
        <v>48.406827909999997</v>
      </c>
      <c r="N1635" s="318">
        <f>+VLOOKUP($E1635,INV!$1:$1048576,MATCH(DATE(N$2,1,1),INV!$A$1:$LI$1),FALSE)</f>
        <v>48.594191850000001</v>
      </c>
      <c r="O1635" s="318">
        <f>+VLOOKUP($E1635,INV!$1:$1048576,MATCH(DATE(O$2,1,1),INV!$A$1:$LI$1),FALSE)</f>
        <v>48.786696880000001</v>
      </c>
      <c r="P1635" s="318">
        <f>+VLOOKUP($E1635,INV!$1:$1048576,MATCH(DATE(P$2,1,1),INV!$A$1:$LI$1),FALSE)</f>
        <v>48.995544369999998</v>
      </c>
      <c r="Q1635" s="318">
        <f>+VLOOKUP($E1635,INV!$1:$1048576,MATCH(DATE(Q$2,1,1),INV!$A$1:$LI$1),FALSE)</f>
        <v>49.213099560000003</v>
      </c>
      <c r="R1635" s="318">
        <f>+VLOOKUP($E1635,INV!$1:$1048576,MATCH(DATE(R$2,1,1),INV!$A$1:$LI$1),FALSE)</f>
        <v>49.438299880000002</v>
      </c>
      <c r="S1635" s="318">
        <f>+VLOOKUP($E1635,INV!$1:$1048576,MATCH(DATE(S$2,1,1),INV!$A$1:$LI$1),FALSE)</f>
        <v>49.671989539999998</v>
      </c>
      <c r="T1635" s="318">
        <f>+VLOOKUP($E1635,INV!$1:$1048576,MATCH(DATE(T$2,1,1),INV!$A$1:$LI$1),FALSE)</f>
        <v>49.915072189999997</v>
      </c>
      <c r="U1635" s="318">
        <f>+VLOOKUP($E1635,INV!$1:$1048576,MATCH(DATE(U$2,1,1),INV!$A$1:$LI$1),FALSE)</f>
        <v>50.168151709999997</v>
      </c>
      <c r="V1635" s="318">
        <f>+VLOOKUP($E1635,INV!$1:$1048576,MATCH(DATE(V$2,1,1),INV!$A$1:$LI$1),FALSE)</f>
        <v>50.43019434</v>
      </c>
      <c r="W1635" s="318">
        <f>+VLOOKUP($E1635,INV!$1:$1048576,MATCH(DATE(W$2,1,1),INV!$A$1:$LI$1),FALSE)</f>
        <v>50.699635170000001</v>
      </c>
      <c r="X1635" s="318">
        <f>+VLOOKUP($E1635,INV!$1:$1048576,MATCH(DATE(X$2,1,1),INV!$A$1:$LI$1),FALSE)</f>
        <v>50.976708459999998</v>
      </c>
      <c r="Y1635" s="318">
        <f>+VLOOKUP($E1635,INV!$1:$1048576,MATCH(DATE(Y$2,1,1),INV!$A$1:$LI$1),FALSE)</f>
        <v>51.262842499999998</v>
      </c>
      <c r="Z1635" s="318">
        <f>+VLOOKUP($E1635,INV!$1:$1048576,MATCH(DATE(Z$2,1,1),INV!$A$1:$LI$1),FALSE)</f>
        <v>51.55356853</v>
      </c>
      <c r="AA1635" s="318">
        <f>+VLOOKUP($E1635,INV!$1:$1048576,MATCH(DATE(AA$2,1,1),INV!$A$1:$LI$1),FALSE)</f>
        <v>51.857028370000002</v>
      </c>
      <c r="AB1635" s="318">
        <f>+VLOOKUP($E1635,INV!$1:$1048576,MATCH(DATE(AB$2,1,1),INV!$A$1:$LI$1),FALSE)</f>
        <v>52.176494779999999</v>
      </c>
      <c r="AC1635" s="318">
        <f>+VLOOKUP($E1635,INV!$1:$1048576,MATCH(DATE(AC$2,1,1),INV!$A$1:$LI$1),FALSE)</f>
        <v>52.513480520000002</v>
      </c>
      <c r="AD1635" s="318">
        <f>+VLOOKUP($E1635,INV!$1:$1048576,MATCH(DATE(AD$2,1,1),INV!$A$1:$LI$1),FALSE)</f>
        <v>52.869073790000002</v>
      </c>
      <c r="AE1635" s="318">
        <f>+VLOOKUP($E1635,INV!$1:$1048576,MATCH(DATE(AE$2,1,1),INV!$A$1:$LI$1),FALSE)</f>
        <v>53.226567359999997</v>
      </c>
      <c r="AF1635" s="318">
        <f>+VLOOKUP($E1635,INV!$1:$1048576,MATCH(DATE(AF$2,1,1),INV!$A$1:$LI$1),FALSE)</f>
        <v>53.595935230000002</v>
      </c>
      <c r="AG1635" s="318">
        <f>+VLOOKUP($E1635,INV!$1:$1048576,MATCH(DATE(AG$2,1,1),INV!$A$1:$LI$1),FALSE)</f>
        <v>53.982201029999999</v>
      </c>
      <c r="AH1635" s="318">
        <f>+VLOOKUP($E1635,INV!$1:$1048576,MATCH(DATE(AH$2,1,1),INV!$A$1:$LI$1),FALSE)</f>
        <v>54.387978709999999</v>
      </c>
      <c r="AI1635" s="318">
        <f>+VLOOKUP($E1635,INV!$1:$1048576,MATCH(DATE(AI$2,1,1),INV!$A$1:$LI$1),FALSE)</f>
        <v>54.815075399999998</v>
      </c>
      <c r="AJ1635" s="318">
        <f>+VLOOKUP($E1635,INV!$1:$1048576,MATCH(DATE(AJ$2,1,1),INV!$A$1:$LI$1),FALSE)</f>
        <v>55.26500094</v>
      </c>
      <c r="AK1635" s="318">
        <f>+VLOOKUP($E1635,INV!$1:$1048576,MATCH(DATE(AK$2,1,1),INV!$A$1:$LI$1),FALSE)</f>
        <v>55.739111029999997</v>
      </c>
      <c r="AL1635" s="318">
        <f>+VLOOKUP($E1635,INV!$1:$1048576,MATCH(DATE(AL$2,1,1),INV!$A$1:$LI$1),FALSE)</f>
        <v>56.238659200000001</v>
      </c>
      <c r="AM1635" s="318">
        <f>+VLOOKUP($E1635,INV!$1:$1048576,MATCH(DATE(AM$2,1,1),INV!$A$1:$LI$1),FALSE)</f>
        <v>56.764831229999999</v>
      </c>
      <c r="AN1635" s="318">
        <f>+VLOOKUP($E1635,INV!$1:$1048576,MATCH(DATE(AN$2,1,1),INV!$A$1:$LI$1),FALSE)</f>
        <v>57.318775610000003</v>
      </c>
      <c r="AO1635" s="318">
        <f>+VLOOKUP($E1635,INV!$1:$1048576,MATCH(DATE(AO$2,1,1),INV!$A$1:$LI$1),FALSE)</f>
        <v>57.901625119999999</v>
      </c>
    </row>
    <row r="1636" spans="1:41" ht="15" customHeight="1" x14ac:dyDescent="0.35">
      <c r="A1636" s="394"/>
      <c r="B1636" s="396"/>
      <c r="C1636" s="66" t="s">
        <v>469</v>
      </c>
      <c r="D1636" s="99"/>
      <c r="E1636" s="66" t="s">
        <v>935</v>
      </c>
      <c r="F1636" s="318">
        <f>+VLOOKUP($E1636,INV!$1:$1048576,MATCH(DATE(F$2,1,1),INV!$A$1:$LI$1),FALSE)</f>
        <v>360.98171230000003</v>
      </c>
      <c r="G1636" s="318">
        <f>+VLOOKUP($E1636,INV!$1:$1048576,MATCH(DATE(G$2,1,1),INV!$A$1:$LI$1),FALSE)</f>
        <v>363.7818163</v>
      </c>
      <c r="H1636" s="318">
        <f>+VLOOKUP($E1636,INV!$1:$1048576,MATCH(DATE(H$2,1,1),INV!$A$1:$LI$1),FALSE)</f>
        <v>365.65990590000001</v>
      </c>
      <c r="I1636" s="318">
        <f>+VLOOKUP($E1636,INV!$1:$1048576,MATCH(DATE(I$2,1,1),INV!$A$1:$LI$1),FALSE)</f>
        <v>367.1139359</v>
      </c>
      <c r="J1636" s="318">
        <f>+VLOOKUP($E1636,INV!$1:$1048576,MATCH(DATE(J$2,1,1),INV!$A$1:$LI$1),FALSE)</f>
        <v>368.45232570000002</v>
      </c>
      <c r="K1636" s="318">
        <f>+VLOOKUP($E1636,INV!$1:$1048576,MATCH(DATE(K$2,1,1),INV!$A$1:$LI$1),FALSE)</f>
        <v>369.8232888</v>
      </c>
      <c r="L1636" s="318">
        <f>+VLOOKUP($E1636,INV!$1:$1048576,MATCH(DATE(L$2,1,1),INV!$A$1:$LI$1),FALSE)</f>
        <v>371.22219940000002</v>
      </c>
      <c r="M1636" s="318">
        <f>+VLOOKUP($E1636,INV!$1:$1048576,MATCH(DATE(M$2,1,1),INV!$A$1:$LI$1),FALSE)</f>
        <v>372.6386516</v>
      </c>
      <c r="N1636" s="318">
        <f>+VLOOKUP($E1636,INV!$1:$1048576,MATCH(DATE(N$2,1,1),INV!$A$1:$LI$1),FALSE)</f>
        <v>374.07962190000001</v>
      </c>
      <c r="O1636" s="318">
        <f>+VLOOKUP($E1636,INV!$1:$1048576,MATCH(DATE(O$2,1,1),INV!$A$1:$LI$1),FALSE)</f>
        <v>375.56001780000003</v>
      </c>
      <c r="P1636" s="318">
        <f>+VLOOKUP($E1636,INV!$1:$1048576,MATCH(DATE(P$2,1,1),INV!$A$1:$LI$1),FALSE)</f>
        <v>377.16603880000002</v>
      </c>
      <c r="Q1636" s="318">
        <f>+VLOOKUP($E1636,INV!$1:$1048576,MATCH(DATE(Q$2,1,1),INV!$A$1:$LI$1),FALSE)</f>
        <v>378.83892509999998</v>
      </c>
      <c r="R1636" s="318">
        <f>+VLOOKUP($E1636,INV!$1:$1048576,MATCH(DATE(R$2,1,1),INV!$A$1:$LI$1),FALSE)</f>
        <v>380.57046559999998</v>
      </c>
      <c r="S1636" s="318">
        <f>+VLOOKUP($E1636,INV!$1:$1048576,MATCH(DATE(S$2,1,1),INV!$A$1:$LI$1),FALSE)</f>
        <v>382.36710429999999</v>
      </c>
      <c r="T1636" s="318">
        <f>+VLOOKUP($E1636,INV!$1:$1048576,MATCH(DATE(T$2,1,1),INV!$A$1:$LI$1),FALSE)</f>
        <v>384.23573040000002</v>
      </c>
      <c r="U1636" s="318">
        <f>+VLOOKUP($E1636,INV!$1:$1048576,MATCH(DATE(U$2,1,1),INV!$A$1:$LI$1),FALSE)</f>
        <v>386.18091989999999</v>
      </c>
      <c r="V1636" s="318">
        <f>+VLOOKUP($E1636,INV!$1:$1048576,MATCH(DATE(V$2,1,1),INV!$A$1:$LI$1),FALSE)</f>
        <v>388.19467880000002</v>
      </c>
      <c r="W1636" s="318">
        <f>+VLOOKUP($E1636,INV!$1:$1048576,MATCH(DATE(W$2,1,1),INV!$A$1:$LI$1),FALSE)</f>
        <v>390.26498049999998</v>
      </c>
      <c r="X1636" s="318">
        <f>+VLOOKUP($E1636,INV!$1:$1048576,MATCH(DATE(X$2,1,1),INV!$A$1:$LI$1),FALSE)</f>
        <v>392.3936698</v>
      </c>
      <c r="Y1636" s="318">
        <f>+VLOOKUP($E1636,INV!$1:$1048576,MATCH(DATE(Y$2,1,1),INV!$A$1:$LI$1),FALSE)</f>
        <v>394.59178630000002</v>
      </c>
      <c r="Z1636" s="318">
        <f>+VLOOKUP($E1636,INV!$1:$1048576,MATCH(DATE(Z$2,1,1),INV!$A$1:$LI$1),FALSE)</f>
        <v>396.82499510000002</v>
      </c>
      <c r="AA1636" s="318">
        <f>+VLOOKUP($E1636,INV!$1:$1048576,MATCH(DATE(AA$2,1,1),INV!$A$1:$LI$1),FALSE)</f>
        <v>399.15598119999999</v>
      </c>
      <c r="AB1636" s="318">
        <f>+VLOOKUP($E1636,INV!$1:$1048576,MATCH(DATE(AB$2,1,1),INV!$A$1:$LI$1),FALSE)</f>
        <v>401.60995789999998</v>
      </c>
      <c r="AC1636" s="318">
        <f>+VLOOKUP($E1636,INV!$1:$1048576,MATCH(DATE(AC$2,1,1),INV!$A$1:$LI$1),FALSE)</f>
        <v>404.19859070000001</v>
      </c>
      <c r="AD1636" s="318">
        <f>+VLOOKUP($E1636,INV!$1:$1048576,MATCH(DATE(AD$2,1,1),INV!$A$1:$LI$1),FALSE)</f>
        <v>406.930273</v>
      </c>
      <c r="AE1636" s="318">
        <f>+VLOOKUP($E1636,INV!$1:$1048576,MATCH(DATE(AE$2,1,1),INV!$A$1:$LI$1),FALSE)</f>
        <v>409.6764847</v>
      </c>
      <c r="AF1636" s="318">
        <f>+VLOOKUP($E1636,INV!$1:$1048576,MATCH(DATE(AF$2,1,1),INV!$A$1:$LI$1),FALSE)</f>
        <v>412.51397939999998</v>
      </c>
      <c r="AG1636" s="318">
        <f>+VLOOKUP($E1636,INV!$1:$1048576,MATCH(DATE(AG$2,1,1),INV!$A$1:$LI$1),FALSE)</f>
        <v>415.48141950000002</v>
      </c>
      <c r="AH1636" s="318">
        <f>+VLOOKUP($E1636,INV!$1:$1048576,MATCH(DATE(AH$2,1,1),INV!$A$1:$LI$1),FALSE)</f>
        <v>418.59892630000002</v>
      </c>
      <c r="AI1636" s="318">
        <f>+VLOOKUP($E1636,INV!$1:$1048576,MATCH(DATE(AI$2,1,1),INV!$A$1:$LI$1),FALSE)</f>
        <v>421.88041329999999</v>
      </c>
      <c r="AJ1636" s="318">
        <f>+VLOOKUP($E1636,INV!$1:$1048576,MATCH(DATE(AJ$2,1,1),INV!$A$1:$LI$1),FALSE)</f>
        <v>425.33750570000001</v>
      </c>
      <c r="AK1636" s="318">
        <f>+VLOOKUP($E1636,INV!$1:$1048576,MATCH(DATE(AK$2,1,1),INV!$A$1:$LI$1),FALSE)</f>
        <v>428.98064160000001</v>
      </c>
      <c r="AL1636" s="318">
        <f>+VLOOKUP($E1636,INV!$1:$1048576,MATCH(DATE(AL$2,1,1),INV!$A$1:$LI$1),FALSE)</f>
        <v>432.81947179999997</v>
      </c>
      <c r="AM1636" s="318">
        <f>+VLOOKUP($E1636,INV!$1:$1048576,MATCH(DATE(AM$2,1,1),INV!$A$1:$LI$1),FALSE)</f>
        <v>436.86312450000003</v>
      </c>
      <c r="AN1636" s="318">
        <f>+VLOOKUP($E1636,INV!$1:$1048576,MATCH(DATE(AN$2,1,1),INV!$A$1:$LI$1),FALSE)</f>
        <v>441.12043940000001</v>
      </c>
      <c r="AO1636" s="318">
        <f>+VLOOKUP($E1636,INV!$1:$1048576,MATCH(DATE(AO$2,1,1),INV!$A$1:$LI$1),FALSE)</f>
        <v>445.60013470000001</v>
      </c>
    </row>
    <row r="1637" spans="1:41" ht="15" customHeight="1" x14ac:dyDescent="0.35">
      <c r="A1637" s="394"/>
      <c r="B1637" s="396"/>
      <c r="C1637" s="66" t="s">
        <v>470</v>
      </c>
      <c r="D1637" s="99"/>
      <c r="E1637" s="66" t="s">
        <v>936</v>
      </c>
      <c r="F1637" s="318">
        <f>+VLOOKUP($E1637,INV!$1:$1048576,MATCH(DATE(F$2,1,1),INV!$A$1:$LI$1),FALSE)</f>
        <v>425.25641580000001</v>
      </c>
      <c r="G1637" s="318">
        <f>+VLOOKUP($E1637,INV!$1:$1048576,MATCH(DATE(G$2,1,1),INV!$A$1:$LI$1),FALSE)</f>
        <v>429.40550760000002</v>
      </c>
      <c r="H1637" s="318">
        <f>+VLOOKUP($E1637,INV!$1:$1048576,MATCH(DATE(H$2,1,1),INV!$A$1:$LI$1),FALSE)</f>
        <v>433.17442069999998</v>
      </c>
      <c r="I1637" s="318">
        <f>+VLOOKUP($E1637,INV!$1:$1048576,MATCH(DATE(I$2,1,1),INV!$A$1:$LI$1),FALSE)</f>
        <v>436.80464949999998</v>
      </c>
      <c r="J1637" s="318">
        <f>+VLOOKUP($E1637,INV!$1:$1048576,MATCH(DATE(J$2,1,1),INV!$A$1:$LI$1),FALSE)</f>
        <v>440.43043690000002</v>
      </c>
      <c r="K1637" s="318">
        <f>+VLOOKUP($E1637,INV!$1:$1048576,MATCH(DATE(K$2,1,1),INV!$A$1:$LI$1),FALSE)</f>
        <v>444.10898529999997</v>
      </c>
      <c r="L1637" s="318">
        <f>+VLOOKUP($E1637,INV!$1:$1048576,MATCH(DATE(L$2,1,1),INV!$A$1:$LI$1),FALSE)</f>
        <v>447.66711989999999</v>
      </c>
      <c r="M1637" s="318">
        <f>+VLOOKUP($E1637,INV!$1:$1048576,MATCH(DATE(M$2,1,1),INV!$A$1:$LI$1),FALSE)</f>
        <v>451.10543209999997</v>
      </c>
      <c r="N1637" s="318">
        <f>+VLOOKUP($E1637,INV!$1:$1048576,MATCH(DATE(N$2,1,1),INV!$A$1:$LI$1),FALSE)</f>
        <v>454.48589019999997</v>
      </c>
      <c r="O1637" s="318">
        <f>+VLOOKUP($E1637,INV!$1:$1048576,MATCH(DATE(O$2,1,1),INV!$A$1:$LI$1),FALSE)</f>
        <v>457.86656540000001</v>
      </c>
      <c r="P1637" s="318">
        <f>+VLOOKUP($E1637,INV!$1:$1048576,MATCH(DATE(P$2,1,1),INV!$A$1:$LI$1),FALSE)</f>
        <v>461.54912289999999</v>
      </c>
      <c r="Q1637" s="318">
        <f>+VLOOKUP($E1637,INV!$1:$1048576,MATCH(DATE(Q$2,1,1),INV!$A$1:$LI$1),FALSE)</f>
        <v>465.23755610000001</v>
      </c>
      <c r="R1637" s="318">
        <f>+VLOOKUP($E1637,INV!$1:$1048576,MATCH(DATE(R$2,1,1),INV!$A$1:$LI$1),FALSE)</f>
        <v>468.89713840000002</v>
      </c>
      <c r="S1637" s="318">
        <f>+VLOOKUP($E1637,INV!$1:$1048576,MATCH(DATE(S$2,1,1),INV!$A$1:$LI$1),FALSE)</f>
        <v>472.54601359999998</v>
      </c>
      <c r="T1637" s="318">
        <f>+VLOOKUP($E1637,INV!$1:$1048576,MATCH(DATE(T$2,1,1),INV!$A$1:$LI$1),FALSE)</f>
        <v>476.19918489999998</v>
      </c>
      <c r="U1637" s="318">
        <f>+VLOOKUP($E1637,INV!$1:$1048576,MATCH(DATE(U$2,1,1),INV!$A$1:$LI$1),FALSE)</f>
        <v>479.86260759999999</v>
      </c>
      <c r="V1637" s="318">
        <f>+VLOOKUP($E1637,INV!$1:$1048576,MATCH(DATE(V$2,1,1),INV!$A$1:$LI$1),FALSE)</f>
        <v>483.52046300000001</v>
      </c>
      <c r="W1637" s="318">
        <f>+VLOOKUP($E1637,INV!$1:$1048576,MATCH(DATE(W$2,1,1),INV!$A$1:$LI$1),FALSE)</f>
        <v>487.15936920000001</v>
      </c>
      <c r="X1637" s="318">
        <f>+VLOOKUP($E1637,INV!$1:$1048576,MATCH(DATE(X$2,1,1),INV!$A$1:$LI$1),FALSE)</f>
        <v>490.79818569999998</v>
      </c>
      <c r="Y1637" s="318">
        <f>+VLOOKUP($E1637,INV!$1:$1048576,MATCH(DATE(Y$2,1,1),INV!$A$1:$LI$1),FALSE)</f>
        <v>494.46778819999997</v>
      </c>
      <c r="Z1637" s="318">
        <f>+VLOOKUP($E1637,INV!$1:$1048576,MATCH(DATE(Z$2,1,1),INV!$A$1:$LI$1),FALSE)</f>
        <v>498.02085770000002</v>
      </c>
      <c r="AA1637" s="318">
        <f>+VLOOKUP($E1637,INV!$1:$1048576,MATCH(DATE(AA$2,1,1),INV!$A$1:$LI$1),FALSE)</f>
        <v>501.68533739999998</v>
      </c>
      <c r="AB1637" s="318">
        <f>+VLOOKUP($E1637,INV!$1:$1048576,MATCH(DATE(AB$2,1,1),INV!$A$1:$LI$1),FALSE)</f>
        <v>505.50049619999999</v>
      </c>
      <c r="AC1637" s="318">
        <f>+VLOOKUP($E1637,INV!$1:$1048576,MATCH(DATE(AC$2,1,1),INV!$A$1:$LI$1),FALSE)</f>
        <v>509.46056220000003</v>
      </c>
      <c r="AD1637" s="318">
        <f>+VLOOKUP($E1637,INV!$1:$1048576,MATCH(DATE(AD$2,1,1),INV!$A$1:$LI$1),FALSE)</f>
        <v>513.55658830000004</v>
      </c>
      <c r="AE1637" s="318">
        <f>+VLOOKUP($E1637,INV!$1:$1048576,MATCH(DATE(AE$2,1,1),INV!$A$1:$LI$1),FALSE)</f>
        <v>517.30123219999996</v>
      </c>
      <c r="AF1637" s="318">
        <f>+VLOOKUP($E1637,INV!$1:$1048576,MATCH(DATE(AF$2,1,1),INV!$A$1:$LI$1),FALSE)</f>
        <v>521.02852289999998</v>
      </c>
      <c r="AG1637" s="318">
        <f>+VLOOKUP($E1637,INV!$1:$1048576,MATCH(DATE(AG$2,1,1),INV!$A$1:$LI$1),FALSE)</f>
        <v>524.84237140000005</v>
      </c>
      <c r="AH1637" s="318">
        <f>+VLOOKUP($E1637,INV!$1:$1048576,MATCH(DATE(AH$2,1,1),INV!$A$1:$LI$1),FALSE)</f>
        <v>528.76977529999999</v>
      </c>
      <c r="AI1637" s="318">
        <f>+VLOOKUP($E1637,INV!$1:$1048576,MATCH(DATE(AI$2,1,1),INV!$A$1:$LI$1),FALSE)</f>
        <v>532.81852160000005</v>
      </c>
      <c r="AJ1637" s="318">
        <f>+VLOOKUP($E1637,INV!$1:$1048576,MATCH(DATE(AJ$2,1,1),INV!$A$1:$LI$1),FALSE)</f>
        <v>536.99278419999996</v>
      </c>
      <c r="AK1637" s="318">
        <f>+VLOOKUP($E1637,INV!$1:$1048576,MATCH(DATE(AK$2,1,1),INV!$A$1:$LI$1),FALSE)</f>
        <v>541.29663649999998</v>
      </c>
      <c r="AL1637" s="318">
        <f>+VLOOKUP($E1637,INV!$1:$1048576,MATCH(DATE(AL$2,1,1),INV!$A$1:$LI$1),FALSE)</f>
        <v>545.7345315</v>
      </c>
      <c r="AM1637" s="318">
        <f>+VLOOKUP($E1637,INV!$1:$1048576,MATCH(DATE(AM$2,1,1),INV!$A$1:$LI$1),FALSE)</f>
        <v>550.31120959999998</v>
      </c>
      <c r="AN1637" s="318">
        <f>+VLOOKUP($E1637,INV!$1:$1048576,MATCH(DATE(AN$2,1,1),INV!$A$1:$LI$1),FALSE)</f>
        <v>555.03161369999998</v>
      </c>
      <c r="AO1637" s="318">
        <f>+VLOOKUP($E1637,INV!$1:$1048576,MATCH(DATE(AO$2,1,1),INV!$A$1:$LI$1),FALSE)</f>
        <v>559.90085350000004</v>
      </c>
    </row>
    <row r="1638" spans="1:41" ht="15" customHeight="1" x14ac:dyDescent="0.35">
      <c r="A1638" s="394"/>
      <c r="B1638" s="396"/>
      <c r="C1638" s="141" t="s">
        <v>471</v>
      </c>
      <c r="D1638" s="100"/>
      <c r="E1638" s="49" t="s">
        <v>937</v>
      </c>
      <c r="F1638" s="319">
        <f>+VLOOKUP($E1638,INV!$1:$1048576,MATCH(DATE(F$2,1,1),INV!$A$1:$LI$1),FALSE)</f>
        <v>5.8966891830000003</v>
      </c>
      <c r="G1638" s="319">
        <f>+VLOOKUP($E1638,INV!$1:$1048576,MATCH(DATE(G$2,1,1),INV!$A$1:$LI$1),FALSE)</f>
        <v>5.9429576019999999</v>
      </c>
      <c r="H1638" s="319">
        <f>+VLOOKUP($E1638,INV!$1:$1048576,MATCH(DATE(H$2,1,1),INV!$A$1:$LI$1),FALSE)</f>
        <v>5.9745561790000004</v>
      </c>
      <c r="I1638" s="319">
        <f>+VLOOKUP($E1638,INV!$1:$1048576,MATCH(DATE(I$2,1,1),INV!$A$1:$LI$1),FALSE)</f>
        <v>5.9996085209999999</v>
      </c>
      <c r="J1638" s="319">
        <f>+VLOOKUP($E1638,INV!$1:$1048576,MATCH(DATE(J$2,1,1),INV!$A$1:$LI$1),FALSE)</f>
        <v>6.0232154769999999</v>
      </c>
      <c r="K1638" s="319">
        <f>+VLOOKUP($E1638,INV!$1:$1048576,MATCH(DATE(K$2,1,1),INV!$A$1:$LI$1),FALSE)</f>
        <v>6.0479111760000004</v>
      </c>
      <c r="L1638" s="319">
        <f>+VLOOKUP($E1638,INV!$1:$1048576,MATCH(DATE(L$2,1,1),INV!$A$1:$LI$1),FALSE)</f>
        <v>6.0735612760000004</v>
      </c>
      <c r="M1638" s="319">
        <f>+VLOOKUP($E1638,INV!$1:$1048576,MATCH(DATE(M$2,1,1),INV!$A$1:$LI$1),FALSE)</f>
        <v>6.0998099769999996</v>
      </c>
      <c r="N1638" s="319">
        <f>+VLOOKUP($E1638,INV!$1:$1048576,MATCH(DATE(N$2,1,1),INV!$A$1:$LI$1),FALSE)</f>
        <v>6.1266794620000002</v>
      </c>
      <c r="O1638" s="319">
        <f>+VLOOKUP($E1638,INV!$1:$1048576,MATCH(DATE(O$2,1,1),INV!$A$1:$LI$1),FALSE)</f>
        <v>6.1543930290000004</v>
      </c>
      <c r="P1638" s="319">
        <f>+VLOOKUP($E1638,INV!$1:$1048576,MATCH(DATE(P$2,1,1),INV!$A$1:$LI$1),FALSE)</f>
        <v>6.1844075380000003</v>
      </c>
      <c r="Q1638" s="319">
        <f>+VLOOKUP($E1638,INV!$1:$1048576,MATCH(DATE(Q$2,1,1),INV!$A$1:$LI$1),FALSE)</f>
        <v>6.2158240380000001</v>
      </c>
      <c r="R1638" s="319">
        <f>+VLOOKUP($E1638,INV!$1:$1048576,MATCH(DATE(R$2,1,1),INV!$A$1:$LI$1),FALSE)</f>
        <v>6.2486042990000001</v>
      </c>
      <c r="S1638" s="319">
        <f>+VLOOKUP($E1638,INV!$1:$1048576,MATCH(DATE(S$2,1,1),INV!$A$1:$LI$1),FALSE)</f>
        <v>6.2829712400000002</v>
      </c>
      <c r="T1638" s="319">
        <f>+VLOOKUP($E1638,INV!$1:$1048576,MATCH(DATE(T$2,1,1),INV!$A$1:$LI$1),FALSE)</f>
        <v>6.3191673460000004</v>
      </c>
      <c r="U1638" s="319">
        <f>+VLOOKUP($E1638,INV!$1:$1048576,MATCH(DATE(U$2,1,1),INV!$A$1:$LI$1),FALSE)</f>
        <v>6.3574026249999998</v>
      </c>
      <c r="V1638" s="319">
        <f>+VLOOKUP($E1638,INV!$1:$1048576,MATCH(DATE(V$2,1,1),INV!$A$1:$LI$1),FALSE)</f>
        <v>6.3975485460000003</v>
      </c>
      <c r="W1638" s="319">
        <f>+VLOOKUP($E1638,INV!$1:$1048576,MATCH(DATE(W$2,1,1),INV!$A$1:$LI$1),FALSE)</f>
        <v>6.4392845669999996</v>
      </c>
      <c r="X1638" s="319">
        <f>+VLOOKUP($E1638,INV!$1:$1048576,MATCH(DATE(X$2,1,1),INV!$A$1:$LI$1),FALSE)</f>
        <v>6.4825412440000001</v>
      </c>
      <c r="Y1638" s="319">
        <f>+VLOOKUP($E1638,INV!$1:$1048576,MATCH(DATE(Y$2,1,1),INV!$A$1:$LI$1),FALSE)</f>
        <v>6.5274201170000001</v>
      </c>
      <c r="Z1638" s="319">
        <f>+VLOOKUP($E1638,INV!$1:$1048576,MATCH(DATE(Z$2,1,1),INV!$A$1:$LI$1),FALSE)</f>
        <v>6.5732787659999996</v>
      </c>
      <c r="AA1638" s="319">
        <f>+VLOOKUP($E1638,INV!$1:$1048576,MATCH(DATE(AA$2,1,1),INV!$A$1:$LI$1),FALSE)</f>
        <v>6.6211057899999997</v>
      </c>
      <c r="AB1638" s="319">
        <f>+VLOOKUP($E1638,INV!$1:$1048576,MATCH(DATE(AB$2,1,1),INV!$A$1:$LI$1),FALSE)</f>
        <v>6.6712783350000002</v>
      </c>
      <c r="AC1638" s="319">
        <f>+VLOOKUP($E1638,INV!$1:$1048576,MATCH(DATE(AC$2,1,1),INV!$A$1:$LI$1),FALSE)</f>
        <v>6.7239558349999999</v>
      </c>
      <c r="AD1638" s="319">
        <f>+VLOOKUP($E1638,INV!$1:$1048576,MATCH(DATE(AD$2,1,1),INV!$A$1:$LI$1),FALSE)</f>
        <v>6.7792490460000003</v>
      </c>
      <c r="AE1638" s="319">
        <f>+VLOOKUP($E1638,INV!$1:$1048576,MATCH(DATE(AE$2,1,1),INV!$A$1:$LI$1),FALSE)</f>
        <v>6.8349659809999999</v>
      </c>
      <c r="AF1638" s="319">
        <f>+VLOOKUP($E1638,INV!$1:$1048576,MATCH(DATE(AF$2,1,1),INV!$A$1:$LI$1),FALSE)</f>
        <v>6.8923619189999998</v>
      </c>
      <c r="AG1638" s="319">
        <f>+VLOOKUP($E1638,INV!$1:$1048576,MATCH(DATE(AG$2,1,1),INV!$A$1:$LI$1),FALSE)</f>
        <v>6.9520624130000002</v>
      </c>
      <c r="AH1638" s="319">
        <f>+VLOOKUP($E1638,INV!$1:$1048576,MATCH(DATE(AH$2,1,1),INV!$A$1:$LI$1),FALSE)</f>
        <v>7.0143868459999998</v>
      </c>
      <c r="AI1638" s="319">
        <f>+VLOOKUP($E1638,INV!$1:$1048576,MATCH(DATE(AI$2,1,1),INV!$A$1:$LI$1),FALSE)</f>
        <v>7.0795534760000001</v>
      </c>
      <c r="AJ1638" s="319">
        <f>+VLOOKUP($E1638,INV!$1:$1048576,MATCH(DATE(AJ$2,1,1),INV!$A$1:$LI$1),FALSE)</f>
        <v>7.1477446770000004</v>
      </c>
      <c r="AK1638" s="319">
        <f>+VLOOKUP($E1638,INV!$1:$1048576,MATCH(DATE(AK$2,1,1),INV!$A$1:$LI$1),FALSE)</f>
        <v>7.2191251120000004</v>
      </c>
      <c r="AL1638" s="319">
        <f>+VLOOKUP($E1638,INV!$1:$1048576,MATCH(DATE(AL$2,1,1),INV!$A$1:$LI$1),FALSE)</f>
        <v>7.2938481729999998</v>
      </c>
      <c r="AM1638" s="319">
        <f>+VLOOKUP($E1638,INV!$1:$1048576,MATCH(DATE(AM$2,1,1),INV!$A$1:$LI$1),FALSE)</f>
        <v>7.3720602519999998</v>
      </c>
      <c r="AN1638" s="319">
        <f>+VLOOKUP($E1638,INV!$1:$1048576,MATCH(DATE(AN$2,1,1),INV!$A$1:$LI$1),FALSE)</f>
        <v>7.4539045169999998</v>
      </c>
      <c r="AO1638" s="319">
        <f>+VLOOKUP($E1638,INV!$1:$1048576,MATCH(DATE(AO$2,1,1),INV!$A$1:$LI$1),FALSE)</f>
        <v>7.5395234719999999</v>
      </c>
    </row>
    <row r="1639" spans="1:41" s="92" customFormat="1" ht="15" customHeight="1" x14ac:dyDescent="0.35">
      <c r="A1639" s="394"/>
      <c r="B1639" s="396"/>
      <c r="C1639" s="75" t="s">
        <v>782</v>
      </c>
      <c r="D1639" s="132"/>
      <c r="E1639" s="75" t="s">
        <v>2998</v>
      </c>
      <c r="F1639" s="317">
        <f>+VLOOKUP($E1639,INV!$1:$1048576,MATCH(DATE(F$2,1,1),INV!$A$1:$LI$1),FALSE)</f>
        <v>472662.04550000001</v>
      </c>
      <c r="G1639" s="317">
        <f>+VLOOKUP($E1639,INV!$1:$1048576,MATCH(DATE(G$2,1,1),INV!$A$1:$LI$1),FALSE)</f>
        <v>477851.96179999999</v>
      </c>
      <c r="H1639" s="317">
        <f>+VLOOKUP($E1639,INV!$1:$1048576,MATCH(DATE(H$2,1,1),INV!$A$1:$LI$1),FALSE)</f>
        <v>483050.799</v>
      </c>
      <c r="I1639" s="317">
        <f>+VLOOKUP($E1639,INV!$1:$1048576,MATCH(DATE(I$2,1,1),INV!$A$1:$LI$1),FALSE)</f>
        <v>488371.86479999998</v>
      </c>
      <c r="J1639" s="317">
        <f>+VLOOKUP($E1639,INV!$1:$1048576,MATCH(DATE(J$2,1,1),INV!$A$1:$LI$1),FALSE)</f>
        <v>493868.92050000001</v>
      </c>
      <c r="K1639" s="317">
        <f>+VLOOKUP($E1639,INV!$1:$1048576,MATCH(DATE(K$2,1,1),INV!$A$1:$LI$1),FALSE)</f>
        <v>499567.50760000001</v>
      </c>
      <c r="L1639" s="317">
        <f>+VLOOKUP($E1639,INV!$1:$1048576,MATCH(DATE(L$2,1,1),INV!$A$1:$LI$1),FALSE)</f>
        <v>505432.23119999998</v>
      </c>
      <c r="M1639" s="317">
        <f>+VLOOKUP($E1639,INV!$1:$1048576,MATCH(DATE(M$2,1,1),INV!$A$1:$LI$1),FALSE)</f>
        <v>511457.14059999998</v>
      </c>
      <c r="N1639" s="317">
        <f>+VLOOKUP($E1639,INV!$1:$1048576,MATCH(DATE(N$2,1,1),INV!$A$1:$LI$1),FALSE)</f>
        <v>517643.45</v>
      </c>
      <c r="O1639" s="317">
        <f>+VLOOKUP($E1639,INV!$1:$1048576,MATCH(DATE(O$2,1,1),INV!$A$1:$LI$1),FALSE)</f>
        <v>523992.32980000001</v>
      </c>
      <c r="P1639" s="317">
        <f>+VLOOKUP($E1639,INV!$1:$1048576,MATCH(DATE(P$2,1,1),INV!$A$1:$LI$1),FALSE)</f>
        <v>530583.85869999998</v>
      </c>
      <c r="Q1639" s="317">
        <f>+VLOOKUP($E1639,INV!$1:$1048576,MATCH(DATE(Q$2,1,1),INV!$A$1:$LI$1),FALSE)</f>
        <v>537352.32609999995</v>
      </c>
      <c r="R1639" s="317">
        <f>+VLOOKUP($E1639,INV!$1:$1048576,MATCH(DATE(R$2,1,1),INV!$A$1:$LI$1),FALSE)</f>
        <v>544275.79799999995</v>
      </c>
      <c r="S1639" s="317">
        <f>+VLOOKUP($E1639,INV!$1:$1048576,MATCH(DATE(S$2,1,1),INV!$A$1:$LI$1),FALSE)</f>
        <v>551349.09259999997</v>
      </c>
      <c r="T1639" s="317">
        <f>+VLOOKUP($E1639,INV!$1:$1048576,MATCH(DATE(T$2,1,1),INV!$A$1:$LI$1),FALSE)</f>
        <v>558573.31449999998</v>
      </c>
      <c r="U1639" s="317">
        <f>+VLOOKUP($E1639,INV!$1:$1048576,MATCH(DATE(U$2,1,1),INV!$A$1:$LI$1),FALSE)</f>
        <v>565952.65</v>
      </c>
      <c r="V1639" s="317">
        <f>+VLOOKUP($E1639,INV!$1:$1048576,MATCH(DATE(V$2,1,1),INV!$A$1:$LI$1),FALSE)</f>
        <v>573492.94160000002</v>
      </c>
      <c r="W1639" s="317">
        <f>+VLOOKUP($E1639,INV!$1:$1048576,MATCH(DATE(W$2,1,1),INV!$A$1:$LI$1),FALSE)</f>
        <v>581200.77870000002</v>
      </c>
      <c r="X1639" s="317">
        <f>+VLOOKUP($E1639,INV!$1:$1048576,MATCH(DATE(X$2,1,1),INV!$A$1:$LI$1),FALSE)</f>
        <v>589082.90359999996</v>
      </c>
      <c r="Y1639" s="317">
        <f>+VLOOKUP($E1639,INV!$1:$1048576,MATCH(DATE(Y$2,1,1),INV!$A$1:$LI$1),FALSE)</f>
        <v>597145.79859999998</v>
      </c>
      <c r="Z1639" s="317">
        <f>+VLOOKUP($E1639,INV!$1:$1048576,MATCH(DATE(Z$2,1,1),INV!$A$1:$LI$1),FALSE)</f>
        <v>605336.69620000001</v>
      </c>
      <c r="AA1639" s="317">
        <f>+VLOOKUP($E1639,INV!$1:$1048576,MATCH(DATE(AA$2,1,1),INV!$A$1:$LI$1),FALSE)</f>
        <v>613708.96100000001</v>
      </c>
      <c r="AB1639" s="317">
        <f>+VLOOKUP($E1639,INV!$1:$1048576,MATCH(DATE(AB$2,1,1),INV!$A$1:$LI$1),FALSE)</f>
        <v>622283.61430000002</v>
      </c>
      <c r="AC1639" s="317">
        <f>+VLOOKUP($E1639,INV!$1:$1048576,MATCH(DATE(AC$2,1,1),INV!$A$1:$LI$1),FALSE)</f>
        <v>631069.41449999996</v>
      </c>
      <c r="AD1639" s="317">
        <f>+VLOOKUP($E1639,INV!$1:$1048576,MATCH(DATE(AD$2,1,1),INV!$A$1:$LI$1),FALSE)</f>
        <v>640070.79650000005</v>
      </c>
      <c r="AE1639" s="317">
        <f>+VLOOKUP($E1639,INV!$1:$1048576,MATCH(DATE(AE$2,1,1),INV!$A$1:$LI$1),FALSE)</f>
        <v>649120.15379999997</v>
      </c>
      <c r="AF1639" s="317">
        <f>+VLOOKUP($E1639,INV!$1:$1048576,MATCH(DATE(AF$2,1,1),INV!$A$1:$LI$1),FALSE)</f>
        <v>658276.5074</v>
      </c>
      <c r="AG1639" s="317">
        <f>+VLOOKUP($E1639,INV!$1:$1048576,MATCH(DATE(AG$2,1,1),INV!$A$1:$LI$1),FALSE)</f>
        <v>667571.52289999998</v>
      </c>
      <c r="AH1639" s="317">
        <f>+VLOOKUP($E1639,INV!$1:$1048576,MATCH(DATE(AH$2,1,1),INV!$A$1:$LI$1),FALSE)</f>
        <v>677024.8517</v>
      </c>
      <c r="AI1639" s="317">
        <f>+VLOOKUP($E1639,INV!$1:$1048576,MATCH(DATE(AI$2,1,1),INV!$A$1:$LI$1),FALSE)</f>
        <v>686651.15830000001</v>
      </c>
      <c r="AJ1639" s="317">
        <f>+VLOOKUP($E1639,INV!$1:$1048576,MATCH(DATE(AJ$2,1,1),INV!$A$1:$LI$1),FALSE)</f>
        <v>696461.80810000002</v>
      </c>
      <c r="AK1639" s="317">
        <f>+VLOOKUP($E1639,INV!$1:$1048576,MATCH(DATE(AK$2,1,1),INV!$A$1:$LI$1),FALSE)</f>
        <v>706465.47270000004</v>
      </c>
      <c r="AL1639" s="317">
        <f>+VLOOKUP($E1639,INV!$1:$1048576,MATCH(DATE(AL$2,1,1),INV!$A$1:$LI$1),FALSE)</f>
        <v>716668.67240000004</v>
      </c>
      <c r="AM1639" s="317">
        <f>+VLOOKUP($E1639,INV!$1:$1048576,MATCH(DATE(AM$2,1,1),INV!$A$1:$LI$1),FALSE)</f>
        <v>727076.35970000003</v>
      </c>
      <c r="AN1639" s="317">
        <f>+VLOOKUP($E1639,INV!$1:$1048576,MATCH(DATE(AN$2,1,1),INV!$A$1:$LI$1),FALSE)</f>
        <v>737692.50509999995</v>
      </c>
      <c r="AO1639" s="317">
        <f>+VLOOKUP($E1639,INV!$1:$1048576,MATCH(DATE(AO$2,1,1),INV!$A$1:$LI$1),FALSE)</f>
        <v>748520.53969999996</v>
      </c>
    </row>
    <row r="1640" spans="1:41" s="92" customFormat="1" ht="15" customHeight="1" x14ac:dyDescent="0.35">
      <c r="A1640" s="394"/>
      <c r="B1640" s="396"/>
      <c r="C1640" s="75" t="s">
        <v>783</v>
      </c>
      <c r="D1640" s="132"/>
      <c r="E1640" s="75" t="s">
        <v>2999</v>
      </c>
      <c r="F1640" s="317">
        <f>+VLOOKUP($E1640,INV!$1:$1048576,MATCH(DATE(F$2,1,1),INV!$A$1:$LI$1),FALSE)</f>
        <v>4438.7946030000003</v>
      </c>
      <c r="G1640" s="317">
        <f>+VLOOKUP($E1640,INV!$1:$1048576,MATCH(DATE(G$2,1,1),INV!$A$1:$LI$1),FALSE)</f>
        <v>4472.4079769999998</v>
      </c>
      <c r="H1640" s="317">
        <f>+VLOOKUP($E1640,INV!$1:$1048576,MATCH(DATE(H$2,1,1),INV!$A$1:$LI$1),FALSE)</f>
        <v>4501.5751600000003</v>
      </c>
      <c r="I1640" s="317">
        <f>+VLOOKUP($E1640,INV!$1:$1048576,MATCH(DATE(I$2,1,1),INV!$A$1:$LI$1),FALSE)</f>
        <v>4532.411263</v>
      </c>
      <c r="J1640" s="317">
        <f>+VLOOKUP($E1640,INV!$1:$1048576,MATCH(DATE(J$2,1,1),INV!$A$1:$LI$1),FALSE)</f>
        <v>4567.1373780000004</v>
      </c>
      <c r="K1640" s="317">
        <f>+VLOOKUP($E1640,INV!$1:$1048576,MATCH(DATE(K$2,1,1),INV!$A$1:$LI$1),FALSE)</f>
        <v>4606.2598250000001</v>
      </c>
      <c r="L1640" s="317">
        <f>+VLOOKUP($E1640,INV!$1:$1048576,MATCH(DATE(L$2,1,1),INV!$A$1:$LI$1),FALSE)</f>
        <v>4649.0290130000003</v>
      </c>
      <c r="M1640" s="317">
        <f>+VLOOKUP($E1640,INV!$1:$1048576,MATCH(DATE(M$2,1,1),INV!$A$1:$LI$1),FALSE)</f>
        <v>4695.0628390000002</v>
      </c>
      <c r="N1640" s="317">
        <f>+VLOOKUP($E1640,INV!$1:$1048576,MATCH(DATE(N$2,1,1),INV!$A$1:$LI$1),FALSE)</f>
        <v>4744.0821820000001</v>
      </c>
      <c r="O1640" s="317">
        <f>+VLOOKUP($E1640,INV!$1:$1048576,MATCH(DATE(O$2,1,1),INV!$A$1:$LI$1),FALSE)</f>
        <v>4795.8397690000002</v>
      </c>
      <c r="P1640" s="317">
        <f>+VLOOKUP($E1640,INV!$1:$1048576,MATCH(DATE(P$2,1,1),INV!$A$1:$LI$1),FALSE)</f>
        <v>4851.136125</v>
      </c>
      <c r="Q1640" s="317">
        <f>+VLOOKUP($E1640,INV!$1:$1048576,MATCH(DATE(Q$2,1,1),INV!$A$1:$LI$1),FALSE)</f>
        <v>4908.7983089999998</v>
      </c>
      <c r="R1640" s="317">
        <f>+VLOOKUP($E1640,INV!$1:$1048576,MATCH(DATE(R$2,1,1),INV!$A$1:$LI$1),FALSE)</f>
        <v>4968.4422420000001</v>
      </c>
      <c r="S1640" s="317">
        <f>+VLOOKUP($E1640,INV!$1:$1048576,MATCH(DATE(S$2,1,1),INV!$A$1:$LI$1),FALSE)</f>
        <v>5029.9423020000004</v>
      </c>
      <c r="T1640" s="317">
        <f>+VLOOKUP($E1640,INV!$1:$1048576,MATCH(DATE(T$2,1,1),INV!$A$1:$LI$1),FALSE)</f>
        <v>5093.2372699999996</v>
      </c>
      <c r="U1640" s="317">
        <f>+VLOOKUP($E1640,INV!$1:$1048576,MATCH(DATE(U$2,1,1),INV!$A$1:$LI$1),FALSE)</f>
        <v>5158.2890699999998</v>
      </c>
      <c r="V1640" s="317">
        <f>+VLOOKUP($E1640,INV!$1:$1048576,MATCH(DATE(V$2,1,1),INV!$A$1:$LI$1),FALSE)</f>
        <v>5225.0742769999997</v>
      </c>
      <c r="W1640" s="317">
        <f>+VLOOKUP($E1640,INV!$1:$1048576,MATCH(DATE(W$2,1,1),INV!$A$1:$LI$1),FALSE)</f>
        <v>5293.5797990000001</v>
      </c>
      <c r="X1640" s="317">
        <f>+VLOOKUP($E1640,INV!$1:$1048576,MATCH(DATE(X$2,1,1),INV!$A$1:$LI$1),FALSE)</f>
        <v>5363.798949</v>
      </c>
      <c r="Y1640" s="317">
        <f>+VLOOKUP($E1640,INV!$1:$1048576,MATCH(DATE(Y$2,1,1),INV!$A$1:$LI$1),FALSE)</f>
        <v>5435.727828</v>
      </c>
      <c r="Z1640" s="317">
        <f>+VLOOKUP($E1640,INV!$1:$1048576,MATCH(DATE(Z$2,1,1),INV!$A$1:$LI$1),FALSE)</f>
        <v>5508.6187870000003</v>
      </c>
      <c r="AA1640" s="317">
        <f>+VLOOKUP($E1640,INV!$1:$1048576,MATCH(DATE(AA$2,1,1),INV!$A$1:$LI$1),FALSE)</f>
        <v>5583.1868999999997</v>
      </c>
      <c r="AB1640" s="317">
        <f>+VLOOKUP($E1640,INV!$1:$1048576,MATCH(DATE(AB$2,1,1),INV!$A$1:$LI$1),FALSE)</f>
        <v>5659.5978139999997</v>
      </c>
      <c r="AC1640" s="317">
        <f>+VLOOKUP($E1640,INV!$1:$1048576,MATCH(DATE(AC$2,1,1),INV!$A$1:$LI$1),FALSE)</f>
        <v>5737.8477000000003</v>
      </c>
      <c r="AD1640" s="317">
        <f>+VLOOKUP($E1640,INV!$1:$1048576,MATCH(DATE(AD$2,1,1),INV!$A$1:$LI$1),FALSE)</f>
        <v>5817.903327</v>
      </c>
      <c r="AE1640" s="317">
        <f>+VLOOKUP($E1640,INV!$1:$1048576,MATCH(DATE(AE$2,1,1),INV!$A$1:$LI$1),FALSE)</f>
        <v>5897.5803070000002</v>
      </c>
      <c r="AF1640" s="317">
        <f>+VLOOKUP($E1640,INV!$1:$1048576,MATCH(DATE(AF$2,1,1),INV!$A$1:$LI$1),FALSE)</f>
        <v>5977.901116</v>
      </c>
      <c r="AG1640" s="317">
        <f>+VLOOKUP($E1640,INV!$1:$1048576,MATCH(DATE(AG$2,1,1),INV!$A$1:$LI$1),FALSE)</f>
        <v>6059.2846609999997</v>
      </c>
      <c r="AH1640" s="317">
        <f>+VLOOKUP($E1640,INV!$1:$1048576,MATCH(DATE(AH$2,1,1),INV!$A$1:$LI$1),FALSE)</f>
        <v>6141.9025190000002</v>
      </c>
      <c r="AI1640" s="317">
        <f>+VLOOKUP($E1640,INV!$1:$1048576,MATCH(DATE(AI$2,1,1),INV!$A$1:$LI$1),FALSE)</f>
        <v>6225.8555239999996</v>
      </c>
      <c r="AJ1640" s="317">
        <f>+VLOOKUP($E1640,INV!$1:$1048576,MATCH(DATE(AJ$2,1,1),INV!$A$1:$LI$1),FALSE)</f>
        <v>6311.2161269999997</v>
      </c>
      <c r="AK1640" s="317">
        <f>+VLOOKUP($E1640,INV!$1:$1048576,MATCH(DATE(AK$2,1,1),INV!$A$1:$LI$1),FALSE)</f>
        <v>6398.0365350000002</v>
      </c>
      <c r="AL1640" s="317">
        <f>+VLOOKUP($E1640,INV!$1:$1048576,MATCH(DATE(AL$2,1,1),INV!$A$1:$LI$1),FALSE)</f>
        <v>6486.3521529999998</v>
      </c>
      <c r="AM1640" s="317">
        <f>+VLOOKUP($E1640,INV!$1:$1048576,MATCH(DATE(AM$2,1,1),INV!$A$1:$LI$1),FALSE)</f>
        <v>6576.1857419999997</v>
      </c>
      <c r="AN1640" s="317">
        <f>+VLOOKUP($E1640,INV!$1:$1048576,MATCH(DATE(AN$2,1,1),INV!$A$1:$LI$1),FALSE)</f>
        <v>6667.552173</v>
      </c>
      <c r="AO1640" s="317">
        <f>+VLOOKUP($E1640,INV!$1:$1048576,MATCH(DATE(AO$2,1,1),INV!$A$1:$LI$1),FALSE)</f>
        <v>6760.4621939999997</v>
      </c>
    </row>
    <row r="1641" spans="1:41" ht="15" customHeight="1" x14ac:dyDescent="0.35">
      <c r="A1641" s="394"/>
      <c r="B1641" s="396"/>
      <c r="C1641" s="66" t="s">
        <v>724</v>
      </c>
      <c r="D1641" s="99"/>
      <c r="E1641" s="66" t="s">
        <v>3000</v>
      </c>
      <c r="F1641" s="318">
        <f>+VLOOKUP($E1641,INV!$1:$1048576,MATCH(DATE(F$2,1,1),INV!$A$1:$LI$1),FALSE)</f>
        <v>4271.89077</v>
      </c>
      <c r="G1641" s="318">
        <f>+VLOOKUP($E1641,INV!$1:$1048576,MATCH(DATE(G$2,1,1),INV!$A$1:$LI$1),FALSE)</f>
        <v>4305.2928700000002</v>
      </c>
      <c r="H1641" s="318">
        <f>+VLOOKUP($E1641,INV!$1:$1048576,MATCH(DATE(H$2,1,1),INV!$A$1:$LI$1),FALSE)</f>
        <v>4335.0769019999998</v>
      </c>
      <c r="I1641" s="318">
        <f>+VLOOKUP($E1641,INV!$1:$1048576,MATCH(DATE(I$2,1,1),INV!$A$1:$LI$1),FALSE)</f>
        <v>4366.8421749999998</v>
      </c>
      <c r="J1641" s="318">
        <f>+VLOOKUP($E1641,INV!$1:$1048576,MATCH(DATE(J$2,1,1),INV!$A$1:$LI$1),FALSE)</f>
        <v>4402.5669239999997</v>
      </c>
      <c r="K1641" s="318">
        <f>+VLOOKUP($E1641,INV!$1:$1048576,MATCH(DATE(K$2,1,1),INV!$A$1:$LI$1),FALSE)</f>
        <v>4442.6586109999998</v>
      </c>
      <c r="L1641" s="318">
        <f>+VLOOKUP($E1641,INV!$1:$1048576,MATCH(DATE(L$2,1,1),INV!$A$1:$LI$1),FALSE)</f>
        <v>4486.3684240000002</v>
      </c>
      <c r="M1641" s="318">
        <f>+VLOOKUP($E1641,INV!$1:$1048576,MATCH(DATE(M$2,1,1),INV!$A$1:$LI$1),FALSE)</f>
        <v>4533.3048369999997</v>
      </c>
      <c r="N1641" s="318">
        <f>+VLOOKUP($E1641,INV!$1:$1048576,MATCH(DATE(N$2,1,1),INV!$A$1:$LI$1),FALSE)</f>
        <v>4583.1839879999998</v>
      </c>
      <c r="O1641" s="318">
        <f>+VLOOKUP($E1641,INV!$1:$1048576,MATCH(DATE(O$2,1,1),INV!$A$1:$LI$1),FALSE)</f>
        <v>4635.7586069999998</v>
      </c>
      <c r="P1641" s="318">
        <f>+VLOOKUP($E1641,INV!$1:$1048576,MATCH(DATE(P$2,1,1),INV!$A$1:$LI$1),FALSE)</f>
        <v>4691.7784499999998</v>
      </c>
      <c r="Q1641" s="318">
        <f>+VLOOKUP($E1641,INV!$1:$1048576,MATCH(DATE(Q$2,1,1),INV!$A$1:$LI$1),FALSE)</f>
        <v>4750.1344589999999</v>
      </c>
      <c r="R1641" s="318">
        <f>+VLOOKUP($E1641,INV!$1:$1048576,MATCH(DATE(R$2,1,1),INV!$A$1:$LI$1),FALSE)</f>
        <v>4810.4518330000001</v>
      </c>
      <c r="S1641" s="318">
        <f>+VLOOKUP($E1641,INV!$1:$1048576,MATCH(DATE(S$2,1,1),INV!$A$1:$LI$1),FALSE)</f>
        <v>4872.6010050000004</v>
      </c>
      <c r="T1641" s="318">
        <f>+VLOOKUP($E1641,INV!$1:$1048576,MATCH(DATE(T$2,1,1),INV!$A$1:$LI$1),FALSE)</f>
        <v>4936.5159979999999</v>
      </c>
      <c r="U1641" s="318">
        <f>+VLOOKUP($E1641,INV!$1:$1048576,MATCH(DATE(U$2,1,1),INV!$A$1:$LI$1),FALSE)</f>
        <v>5002.1552179999999</v>
      </c>
      <c r="V1641" s="318">
        <f>+VLOOKUP($E1641,INV!$1:$1048576,MATCH(DATE(V$2,1,1),INV!$A$1:$LI$1),FALSE)</f>
        <v>5069.4927440000001</v>
      </c>
      <c r="W1641" s="318">
        <f>+VLOOKUP($E1641,INV!$1:$1048576,MATCH(DATE(W$2,1,1),INV!$A$1:$LI$1),FALSE)</f>
        <v>5138.5135890000001</v>
      </c>
      <c r="X1641" s="318">
        <f>+VLOOKUP($E1641,INV!$1:$1048576,MATCH(DATE(X$2,1,1),INV!$A$1:$LI$1),FALSE)</f>
        <v>5209.2095099999997</v>
      </c>
      <c r="Y1641" s="318">
        <f>+VLOOKUP($E1641,INV!$1:$1048576,MATCH(DATE(Y$2,1,1),INV!$A$1:$LI$1),FALSE)</f>
        <v>5281.5752519999996</v>
      </c>
      <c r="Z1641" s="318">
        <f>+VLOOKUP($E1641,INV!$1:$1048576,MATCH(DATE(Z$2,1,1),INV!$A$1:$LI$1),FALSE)</f>
        <v>5354.8956399999997</v>
      </c>
      <c r="AA1641" s="318">
        <f>+VLOOKUP($E1641,INV!$1:$1048576,MATCH(DATE(AA$2,1,1),INV!$A$1:$LI$1),FALSE)</f>
        <v>5429.8455519999998</v>
      </c>
      <c r="AB1641" s="318">
        <f>+VLOOKUP($E1641,INV!$1:$1048576,MATCH(DATE(AB$2,1,1),INV!$A$1:$LI$1),FALSE)</f>
        <v>5506.5848239999996</v>
      </c>
      <c r="AC1641" s="318">
        <f>+VLOOKUP($E1641,INV!$1:$1048576,MATCH(DATE(AC$2,1,1),INV!$A$1:$LI$1),FALSE)</f>
        <v>5585.1118699999997</v>
      </c>
      <c r="AD1641" s="318">
        <f>+VLOOKUP($E1641,INV!$1:$1048576,MATCH(DATE(AD$2,1,1),INV!$A$1:$LI$1),FALSE)</f>
        <v>5665.3959130000003</v>
      </c>
      <c r="AE1641" s="318">
        <f>+VLOOKUP($E1641,INV!$1:$1048576,MATCH(DATE(AE$2,1,1),INV!$A$1:$LI$1),FALSE)</f>
        <v>5745.3446139999996</v>
      </c>
      <c r="AF1641" s="318">
        <f>+VLOOKUP($E1641,INV!$1:$1048576,MATCH(DATE(AF$2,1,1),INV!$A$1:$LI$1),FALSE)</f>
        <v>5825.9185189999998</v>
      </c>
      <c r="AG1641" s="318">
        <f>+VLOOKUP($E1641,INV!$1:$1048576,MATCH(DATE(AG$2,1,1),INV!$A$1:$LI$1),FALSE)</f>
        <v>5907.5167549999996</v>
      </c>
      <c r="AH1641" s="318">
        <f>+VLOOKUP($E1641,INV!$1:$1048576,MATCH(DATE(AH$2,1,1),INV!$A$1:$LI$1),FALSE)</f>
        <v>5990.3060420000002</v>
      </c>
      <c r="AI1641" s="318">
        <f>+VLOOKUP($E1641,INV!$1:$1048576,MATCH(DATE(AI$2,1,1),INV!$A$1:$LI$1),FALSE)</f>
        <v>6074.3863110000002</v>
      </c>
      <c r="AJ1641" s="318">
        <f>+VLOOKUP($E1641,INV!$1:$1048576,MATCH(DATE(AJ$2,1,1),INV!$A$1:$LI$1),FALSE)</f>
        <v>6159.829976</v>
      </c>
      <c r="AK1641" s="318">
        <f>+VLOOKUP($E1641,INV!$1:$1048576,MATCH(DATE(AK$2,1,1),INV!$A$1:$LI$1),FALSE)</f>
        <v>6246.6893419999997</v>
      </c>
      <c r="AL1641" s="318">
        <f>+VLOOKUP($E1641,INV!$1:$1048576,MATCH(DATE(AL$2,1,1),INV!$A$1:$LI$1),FALSE)</f>
        <v>6334.9999109999999</v>
      </c>
      <c r="AM1641" s="318">
        <f>+VLOOKUP($E1641,INV!$1:$1048576,MATCH(DATE(AM$2,1,1),INV!$A$1:$LI$1),FALSE)</f>
        <v>6424.7845580000003</v>
      </c>
      <c r="AN1641" s="318">
        <f>+VLOOKUP($E1641,INV!$1:$1048576,MATCH(DATE(AN$2,1,1),INV!$A$1:$LI$1),FALSE)</f>
        <v>6516.0582889999996</v>
      </c>
      <c r="AO1641" s="318">
        <f>+VLOOKUP($E1641,INV!$1:$1048576,MATCH(DATE(AO$2,1,1),INV!$A$1:$LI$1),FALSE)</f>
        <v>6608.8320080000003</v>
      </c>
    </row>
    <row r="1642" spans="1:41" ht="15" customHeight="1" x14ac:dyDescent="0.35">
      <c r="A1642" s="394"/>
      <c r="B1642" s="396"/>
      <c r="C1642" s="66" t="s">
        <v>725</v>
      </c>
      <c r="D1642" s="99"/>
      <c r="E1642" s="66" t="s">
        <v>3001</v>
      </c>
      <c r="F1642" s="318">
        <f>+VLOOKUP($E1642,INV!$1:$1048576,MATCH(DATE(F$2,1,1),INV!$A$1:$LI$1),FALSE)</f>
        <v>166.90383370000001</v>
      </c>
      <c r="G1642" s="318">
        <f>+VLOOKUP($E1642,INV!$1:$1048576,MATCH(DATE(G$2,1,1),INV!$A$1:$LI$1),FALSE)</f>
        <v>167.11510670000001</v>
      </c>
      <c r="H1642" s="318">
        <f>+VLOOKUP($E1642,INV!$1:$1048576,MATCH(DATE(H$2,1,1),INV!$A$1:$LI$1),FALSE)</f>
        <v>166.49825820000001</v>
      </c>
      <c r="I1642" s="318">
        <f>+VLOOKUP($E1642,INV!$1:$1048576,MATCH(DATE(I$2,1,1),INV!$A$1:$LI$1),FALSE)</f>
        <v>165.5690874</v>
      </c>
      <c r="J1642" s="318">
        <f>+VLOOKUP($E1642,INV!$1:$1048576,MATCH(DATE(J$2,1,1),INV!$A$1:$LI$1),FALSE)</f>
        <v>164.57045410000001</v>
      </c>
      <c r="K1642" s="318">
        <f>+VLOOKUP($E1642,INV!$1:$1048576,MATCH(DATE(K$2,1,1),INV!$A$1:$LI$1),FALSE)</f>
        <v>163.60121409999999</v>
      </c>
      <c r="L1642" s="318">
        <f>+VLOOKUP($E1642,INV!$1:$1048576,MATCH(DATE(L$2,1,1),INV!$A$1:$LI$1),FALSE)</f>
        <v>162.66058910000001</v>
      </c>
      <c r="M1642" s="318">
        <f>+VLOOKUP($E1642,INV!$1:$1048576,MATCH(DATE(M$2,1,1),INV!$A$1:$LI$1),FALSE)</f>
        <v>161.7580012</v>
      </c>
      <c r="N1642" s="318">
        <f>+VLOOKUP($E1642,INV!$1:$1048576,MATCH(DATE(N$2,1,1),INV!$A$1:$LI$1),FALSE)</f>
        <v>160.89819360000001</v>
      </c>
      <c r="O1642" s="318">
        <f>+VLOOKUP($E1642,INV!$1:$1048576,MATCH(DATE(O$2,1,1),INV!$A$1:$LI$1),FALSE)</f>
        <v>160.08116190000001</v>
      </c>
      <c r="P1642" s="318">
        <f>+VLOOKUP($E1642,INV!$1:$1048576,MATCH(DATE(P$2,1,1),INV!$A$1:$LI$1),FALSE)</f>
        <v>159.35767559999999</v>
      </c>
      <c r="Q1642" s="318">
        <f>+VLOOKUP($E1642,INV!$1:$1048576,MATCH(DATE(Q$2,1,1),INV!$A$1:$LI$1),FALSE)</f>
        <v>158.66385059999999</v>
      </c>
      <c r="R1642" s="318">
        <f>+VLOOKUP($E1642,INV!$1:$1048576,MATCH(DATE(R$2,1,1),INV!$A$1:$LI$1),FALSE)</f>
        <v>157.99040869999999</v>
      </c>
      <c r="S1642" s="318">
        <f>+VLOOKUP($E1642,INV!$1:$1048576,MATCH(DATE(S$2,1,1),INV!$A$1:$LI$1),FALSE)</f>
        <v>157.3412974</v>
      </c>
      <c r="T1642" s="318">
        <f>+VLOOKUP($E1642,INV!$1:$1048576,MATCH(DATE(T$2,1,1),INV!$A$1:$LI$1),FALSE)</f>
        <v>156.72127230000001</v>
      </c>
      <c r="U1642" s="318">
        <f>+VLOOKUP($E1642,INV!$1:$1048576,MATCH(DATE(U$2,1,1),INV!$A$1:$LI$1),FALSE)</f>
        <v>156.1338519</v>
      </c>
      <c r="V1642" s="318">
        <f>+VLOOKUP($E1642,INV!$1:$1048576,MATCH(DATE(V$2,1,1),INV!$A$1:$LI$1),FALSE)</f>
        <v>155.58153390000001</v>
      </c>
      <c r="W1642" s="318">
        <f>+VLOOKUP($E1642,INV!$1:$1048576,MATCH(DATE(W$2,1,1),INV!$A$1:$LI$1),FALSE)</f>
        <v>155.06620989999999</v>
      </c>
      <c r="X1642" s="318">
        <f>+VLOOKUP($E1642,INV!$1:$1048576,MATCH(DATE(X$2,1,1),INV!$A$1:$LI$1),FALSE)</f>
        <v>154.58943930000001</v>
      </c>
      <c r="Y1642" s="318">
        <f>+VLOOKUP($E1642,INV!$1:$1048576,MATCH(DATE(Y$2,1,1),INV!$A$1:$LI$1),FALSE)</f>
        <v>154.15257600000001</v>
      </c>
      <c r="Z1642" s="318">
        <f>+VLOOKUP($E1642,INV!$1:$1048576,MATCH(DATE(Z$2,1,1),INV!$A$1:$LI$1),FALSE)</f>
        <v>153.72314710000001</v>
      </c>
      <c r="AA1642" s="318">
        <f>+VLOOKUP($E1642,INV!$1:$1048576,MATCH(DATE(AA$2,1,1),INV!$A$1:$LI$1),FALSE)</f>
        <v>153.34134800000001</v>
      </c>
      <c r="AB1642" s="318">
        <f>+VLOOKUP($E1642,INV!$1:$1048576,MATCH(DATE(AB$2,1,1),INV!$A$1:$LI$1),FALSE)</f>
        <v>153.01299</v>
      </c>
      <c r="AC1642" s="318">
        <f>+VLOOKUP($E1642,INV!$1:$1048576,MATCH(DATE(AC$2,1,1),INV!$A$1:$LI$1),FALSE)</f>
        <v>152.73582959999999</v>
      </c>
      <c r="AD1642" s="318">
        <f>+VLOOKUP($E1642,INV!$1:$1048576,MATCH(DATE(AD$2,1,1),INV!$A$1:$LI$1),FALSE)</f>
        <v>152.5074133</v>
      </c>
      <c r="AE1642" s="318">
        <f>+VLOOKUP($E1642,INV!$1:$1048576,MATCH(DATE(AE$2,1,1),INV!$A$1:$LI$1),FALSE)</f>
        <v>152.23569330000001</v>
      </c>
      <c r="AF1642" s="318">
        <f>+VLOOKUP($E1642,INV!$1:$1048576,MATCH(DATE(AF$2,1,1),INV!$A$1:$LI$1),FALSE)</f>
        <v>151.98259659999999</v>
      </c>
      <c r="AG1642" s="318">
        <f>+VLOOKUP($E1642,INV!$1:$1048576,MATCH(DATE(AG$2,1,1),INV!$A$1:$LI$1),FALSE)</f>
        <v>151.76790589999999</v>
      </c>
      <c r="AH1642" s="318">
        <f>+VLOOKUP($E1642,INV!$1:$1048576,MATCH(DATE(AH$2,1,1),INV!$A$1:$LI$1),FALSE)</f>
        <v>151.59647709999999</v>
      </c>
      <c r="AI1642" s="318">
        <f>+VLOOKUP($E1642,INV!$1:$1048576,MATCH(DATE(AI$2,1,1),INV!$A$1:$LI$1),FALSE)</f>
        <v>151.46921370000001</v>
      </c>
      <c r="AJ1642" s="318">
        <f>+VLOOKUP($E1642,INV!$1:$1048576,MATCH(DATE(AJ$2,1,1),INV!$A$1:$LI$1),FALSE)</f>
        <v>151.3861508</v>
      </c>
      <c r="AK1642" s="318">
        <f>+VLOOKUP($E1642,INV!$1:$1048576,MATCH(DATE(AK$2,1,1),INV!$A$1:$LI$1),FALSE)</f>
        <v>151.3471935</v>
      </c>
      <c r="AL1642" s="318">
        <f>+VLOOKUP($E1642,INV!$1:$1048576,MATCH(DATE(AL$2,1,1),INV!$A$1:$LI$1),FALSE)</f>
        <v>151.35224220000001</v>
      </c>
      <c r="AM1642" s="318">
        <f>+VLOOKUP($E1642,INV!$1:$1048576,MATCH(DATE(AM$2,1,1),INV!$A$1:$LI$1),FALSE)</f>
        <v>151.4011845</v>
      </c>
      <c r="AN1642" s="318">
        <f>+VLOOKUP($E1642,INV!$1:$1048576,MATCH(DATE(AN$2,1,1),INV!$A$1:$LI$1),FALSE)</f>
        <v>151.4938847</v>
      </c>
      <c r="AO1642" s="318">
        <f>+VLOOKUP($E1642,INV!$1:$1048576,MATCH(DATE(AO$2,1,1),INV!$A$1:$LI$1),FALSE)</f>
        <v>151.6301857</v>
      </c>
    </row>
    <row r="1643" spans="1:41" s="92" customFormat="1" ht="15" customHeight="1" x14ac:dyDescent="0.35">
      <c r="A1643" s="394"/>
      <c r="B1643" s="396"/>
      <c r="C1643" s="75" t="s">
        <v>784</v>
      </c>
      <c r="D1643" s="132"/>
      <c r="E1643" s="75" t="s">
        <v>938</v>
      </c>
      <c r="F1643" s="317">
        <f>+VLOOKUP($E1643,INV!$1:$1048576,MATCH(DATE(F$2,1,1),INV!$A$1:$LI$1),FALSE)</f>
        <v>234844.85509999999</v>
      </c>
      <c r="G1643" s="317">
        <f>+VLOOKUP($E1643,INV!$1:$1048576,MATCH(DATE(G$2,1,1),INV!$A$1:$LI$1),FALSE)</f>
        <v>237550.84460000001</v>
      </c>
      <c r="H1643" s="317">
        <f>+VLOOKUP($E1643,INV!$1:$1048576,MATCH(DATE(H$2,1,1),INV!$A$1:$LI$1),FALSE)</f>
        <v>240307.38510000001</v>
      </c>
      <c r="I1643" s="317">
        <f>+VLOOKUP($E1643,INV!$1:$1048576,MATCH(DATE(I$2,1,1),INV!$A$1:$LI$1),FALSE)</f>
        <v>243113.6067</v>
      </c>
      <c r="J1643" s="317">
        <f>+VLOOKUP($E1643,INV!$1:$1048576,MATCH(DATE(J$2,1,1),INV!$A$1:$LI$1),FALSE)</f>
        <v>245976.24359999999</v>
      </c>
      <c r="K1643" s="317">
        <f>+VLOOKUP($E1643,INV!$1:$1048576,MATCH(DATE(K$2,1,1),INV!$A$1:$LI$1),FALSE)</f>
        <v>248908.19839999999</v>
      </c>
      <c r="L1643" s="317">
        <f>+VLOOKUP($E1643,INV!$1:$1048576,MATCH(DATE(L$2,1,1),INV!$A$1:$LI$1),FALSE)</f>
        <v>251903.5589</v>
      </c>
      <c r="M1643" s="317">
        <f>+VLOOKUP($E1643,INV!$1:$1048576,MATCH(DATE(M$2,1,1),INV!$A$1:$LI$1),FALSE)</f>
        <v>254965.47820000001</v>
      </c>
      <c r="N1643" s="317">
        <f>+VLOOKUP($E1643,INV!$1:$1048576,MATCH(DATE(N$2,1,1),INV!$A$1:$LI$1),FALSE)</f>
        <v>258098.96460000001</v>
      </c>
      <c r="O1643" s="317">
        <f>+VLOOKUP($E1643,INV!$1:$1048576,MATCH(DATE(O$2,1,1),INV!$A$1:$LI$1),FALSE)</f>
        <v>261308.13769999999</v>
      </c>
      <c r="P1643" s="317">
        <f>+VLOOKUP($E1643,INV!$1:$1048576,MATCH(DATE(P$2,1,1),INV!$A$1:$LI$1),FALSE)</f>
        <v>264628.2966</v>
      </c>
      <c r="Q1643" s="317">
        <f>+VLOOKUP($E1643,INV!$1:$1048576,MATCH(DATE(Q$2,1,1),INV!$A$1:$LI$1),FALSE)</f>
        <v>268040.12900000002</v>
      </c>
      <c r="R1643" s="317">
        <f>+VLOOKUP($E1643,INV!$1:$1048576,MATCH(DATE(R$2,1,1),INV!$A$1:$LI$1),FALSE)</f>
        <v>271535.16070000001</v>
      </c>
      <c r="S1643" s="317">
        <f>+VLOOKUP($E1643,INV!$1:$1048576,MATCH(DATE(S$2,1,1),INV!$A$1:$LI$1),FALSE)</f>
        <v>275110.77549999999</v>
      </c>
      <c r="T1643" s="317">
        <f>+VLOOKUP($E1643,INV!$1:$1048576,MATCH(DATE(T$2,1,1),INV!$A$1:$LI$1),FALSE)</f>
        <v>278767.49400000001</v>
      </c>
      <c r="U1643" s="317">
        <f>+VLOOKUP($E1643,INV!$1:$1048576,MATCH(DATE(U$2,1,1),INV!$A$1:$LI$1),FALSE)</f>
        <v>282507.74959999998</v>
      </c>
      <c r="V1643" s="317">
        <f>+VLOOKUP($E1643,INV!$1:$1048576,MATCH(DATE(V$2,1,1),INV!$A$1:$LI$1),FALSE)</f>
        <v>286335.12709999998</v>
      </c>
      <c r="W1643" s="317">
        <f>+VLOOKUP($E1643,INV!$1:$1048576,MATCH(DATE(W$2,1,1),INV!$A$1:$LI$1),FALSE)</f>
        <v>290253.81199999998</v>
      </c>
      <c r="X1643" s="317">
        <f>+VLOOKUP($E1643,INV!$1:$1048576,MATCH(DATE(X$2,1,1),INV!$A$1:$LI$1),FALSE)</f>
        <v>294268.21710000001</v>
      </c>
      <c r="Y1643" s="317">
        <f>+VLOOKUP($E1643,INV!$1:$1048576,MATCH(DATE(Y$2,1,1),INV!$A$1:$LI$1),FALSE)</f>
        <v>298382.72240000003</v>
      </c>
      <c r="Z1643" s="317">
        <f>+VLOOKUP($E1643,INV!$1:$1048576,MATCH(DATE(Z$2,1,1),INV!$A$1:$LI$1),FALSE)</f>
        <v>302577.67060000001</v>
      </c>
      <c r="AA1643" s="317">
        <f>+VLOOKUP($E1643,INV!$1:$1048576,MATCH(DATE(AA$2,1,1),INV!$A$1:$LI$1),FALSE)</f>
        <v>306872.58850000001</v>
      </c>
      <c r="AB1643" s="317">
        <f>+VLOOKUP($E1643,INV!$1:$1048576,MATCH(DATE(AB$2,1,1),INV!$A$1:$LI$1),FALSE)</f>
        <v>311278.61700000003</v>
      </c>
      <c r="AC1643" s="317">
        <f>+VLOOKUP($E1643,INV!$1:$1048576,MATCH(DATE(AC$2,1,1),INV!$A$1:$LI$1),FALSE)</f>
        <v>315802.41519999999</v>
      </c>
      <c r="AD1643" s="317">
        <f>+VLOOKUP($E1643,INV!$1:$1048576,MATCH(DATE(AD$2,1,1),INV!$A$1:$LI$1),FALSE)</f>
        <v>320448.33779999998</v>
      </c>
      <c r="AE1643" s="317">
        <f>+VLOOKUP($E1643,INV!$1:$1048576,MATCH(DATE(AE$2,1,1),INV!$A$1:$LI$1),FALSE)</f>
        <v>325150.3174</v>
      </c>
      <c r="AF1643" s="317">
        <f>+VLOOKUP($E1643,INV!$1:$1048576,MATCH(DATE(AF$2,1,1),INV!$A$1:$LI$1),FALSE)</f>
        <v>329922.61190000002</v>
      </c>
      <c r="AG1643" s="317">
        <f>+VLOOKUP($E1643,INV!$1:$1048576,MATCH(DATE(AG$2,1,1),INV!$A$1:$LI$1),FALSE)</f>
        <v>334776.72749999998</v>
      </c>
      <c r="AH1643" s="317">
        <f>+VLOOKUP($E1643,INV!$1:$1048576,MATCH(DATE(AH$2,1,1),INV!$A$1:$LI$1),FALSE)</f>
        <v>339722.00770000002</v>
      </c>
      <c r="AI1643" s="317">
        <f>+VLOOKUP($E1643,INV!$1:$1048576,MATCH(DATE(AI$2,1,1),INV!$A$1:$LI$1),FALSE)</f>
        <v>344766.31880000001</v>
      </c>
      <c r="AJ1643" s="317">
        <f>+VLOOKUP($E1643,INV!$1:$1048576,MATCH(DATE(AJ$2,1,1),INV!$A$1:$LI$1),FALSE)</f>
        <v>349916.12809999997</v>
      </c>
      <c r="AK1643" s="317">
        <f>+VLOOKUP($E1643,INV!$1:$1048576,MATCH(DATE(AK$2,1,1),INV!$A$1:$LI$1),FALSE)</f>
        <v>355176.60129999998</v>
      </c>
      <c r="AL1643" s="317">
        <f>+VLOOKUP($E1643,INV!$1:$1048576,MATCH(DATE(AL$2,1,1),INV!$A$1:$LI$1),FALSE)</f>
        <v>360551.80619999999</v>
      </c>
      <c r="AM1643" s="317">
        <f>+VLOOKUP($E1643,INV!$1:$1048576,MATCH(DATE(AM$2,1,1),INV!$A$1:$LI$1),FALSE)</f>
        <v>366044.97360000003</v>
      </c>
      <c r="AN1643" s="317">
        <f>+VLOOKUP($E1643,INV!$1:$1048576,MATCH(DATE(AN$2,1,1),INV!$A$1:$LI$1),FALSE)</f>
        <v>371658.77590000001</v>
      </c>
      <c r="AO1643" s="317">
        <f>+VLOOKUP($E1643,INV!$1:$1048576,MATCH(DATE(AO$2,1,1),INV!$A$1:$LI$1),FALSE)</f>
        <v>377395.55200000003</v>
      </c>
    </row>
    <row r="1644" spans="1:41" ht="15" customHeight="1" x14ac:dyDescent="0.35">
      <c r="A1644" s="394"/>
      <c r="B1644" s="396"/>
      <c r="C1644" s="66" t="s">
        <v>726</v>
      </c>
      <c r="D1644" s="99"/>
      <c r="E1644" s="66" t="s">
        <v>939</v>
      </c>
      <c r="F1644" s="318">
        <f>+VLOOKUP($E1644,INV!$1:$1048576,MATCH(DATE(F$2,1,1),INV!$A$1:$LI$1),FALSE)</f>
        <v>6742.8228090000002</v>
      </c>
      <c r="G1644" s="318">
        <f>+VLOOKUP($E1644,INV!$1:$1048576,MATCH(DATE(G$2,1,1),INV!$A$1:$LI$1),FALSE)</f>
        <v>6805.1782929999999</v>
      </c>
      <c r="H1644" s="318">
        <f>+VLOOKUP($E1644,INV!$1:$1048576,MATCH(DATE(H$2,1,1),INV!$A$1:$LI$1),FALSE)</f>
        <v>6864.1848389999996</v>
      </c>
      <c r="I1644" s="318">
        <f>+VLOOKUP($E1644,INV!$1:$1048576,MATCH(DATE(I$2,1,1),INV!$A$1:$LI$1),FALSE)</f>
        <v>6925.9213849999996</v>
      </c>
      <c r="J1644" s="318">
        <f>+VLOOKUP($E1644,INV!$1:$1048576,MATCH(DATE(J$2,1,1),INV!$A$1:$LI$1),FALSE)</f>
        <v>6992.7559940000001</v>
      </c>
      <c r="K1644" s="318">
        <f>+VLOOKUP($E1644,INV!$1:$1048576,MATCH(DATE(K$2,1,1),INV!$A$1:$LI$1),FALSE)</f>
        <v>7065.239896</v>
      </c>
      <c r="L1644" s="318">
        <f>+VLOOKUP($E1644,INV!$1:$1048576,MATCH(DATE(L$2,1,1),INV!$A$1:$LI$1),FALSE)</f>
        <v>7142.1315180000001</v>
      </c>
      <c r="M1644" s="318">
        <f>+VLOOKUP($E1644,INV!$1:$1048576,MATCH(DATE(M$2,1,1),INV!$A$1:$LI$1),FALSE)</f>
        <v>7223.0010469999997</v>
      </c>
      <c r="N1644" s="318">
        <f>+VLOOKUP($E1644,INV!$1:$1048576,MATCH(DATE(N$2,1,1),INV!$A$1:$LI$1),FALSE)</f>
        <v>7307.5743519999996</v>
      </c>
      <c r="O1644" s="318">
        <f>+VLOOKUP($E1644,INV!$1:$1048576,MATCH(DATE(O$2,1,1),INV!$A$1:$LI$1),FALSE)</f>
        <v>7395.6045379999996</v>
      </c>
      <c r="P1644" s="318">
        <f>+VLOOKUP($E1644,INV!$1:$1048576,MATCH(DATE(P$2,1,1),INV!$A$1:$LI$1),FALSE)</f>
        <v>7488.6705279999996</v>
      </c>
      <c r="Q1644" s="318">
        <f>+VLOOKUP($E1644,INV!$1:$1048576,MATCH(DATE(Q$2,1,1),INV!$A$1:$LI$1),FALSE)</f>
        <v>7584.7597249999999</v>
      </c>
      <c r="R1644" s="318">
        <f>+VLOOKUP($E1644,INV!$1:$1048576,MATCH(DATE(R$2,1,1),INV!$A$1:$LI$1),FALSE)</f>
        <v>7683.3782899999997</v>
      </c>
      <c r="S1644" s="318">
        <f>+VLOOKUP($E1644,INV!$1:$1048576,MATCH(DATE(S$2,1,1),INV!$A$1:$LI$1),FALSE)</f>
        <v>7784.4149459999999</v>
      </c>
      <c r="T1644" s="318">
        <f>+VLOOKUP($E1644,INV!$1:$1048576,MATCH(DATE(T$2,1,1),INV!$A$1:$LI$1),FALSE)</f>
        <v>7887.837407</v>
      </c>
      <c r="U1644" s="318">
        <f>+VLOOKUP($E1644,INV!$1:$1048576,MATCH(DATE(U$2,1,1),INV!$A$1:$LI$1),FALSE)</f>
        <v>7993.6399620000002</v>
      </c>
      <c r="V1644" s="318">
        <f>+VLOOKUP($E1644,INV!$1:$1048576,MATCH(DATE(V$2,1,1),INV!$A$1:$LI$1),FALSE)</f>
        <v>8101.8326399999996</v>
      </c>
      <c r="W1644" s="318">
        <f>+VLOOKUP($E1644,INV!$1:$1048576,MATCH(DATE(W$2,1,1),INV!$A$1:$LI$1),FALSE)</f>
        <v>8212.4340809999994</v>
      </c>
      <c r="X1644" s="318">
        <f>+VLOOKUP($E1644,INV!$1:$1048576,MATCH(DATE(X$2,1,1),INV!$A$1:$LI$1),FALSE)</f>
        <v>8325.4652929999993</v>
      </c>
      <c r="Y1644" s="318">
        <f>+VLOOKUP($E1644,INV!$1:$1048576,MATCH(DATE(Y$2,1,1),INV!$A$1:$LI$1),FALSE)</f>
        <v>8440.9443510000001</v>
      </c>
      <c r="Z1644" s="318">
        <f>+VLOOKUP($E1644,INV!$1:$1048576,MATCH(DATE(Z$2,1,1),INV!$A$1:$LI$1),FALSE)</f>
        <v>8557.5578750000004</v>
      </c>
      <c r="AA1644" s="318">
        <f>+VLOOKUP($E1644,INV!$1:$1048576,MATCH(DATE(AA$2,1,1),INV!$A$1:$LI$1),FALSE)</f>
        <v>8676.6530299999995</v>
      </c>
      <c r="AB1644" s="318">
        <f>+VLOOKUP($E1644,INV!$1:$1048576,MATCH(DATE(AB$2,1,1),INV!$A$1:$LI$1),FALSE)</f>
        <v>8798.4817899999998</v>
      </c>
      <c r="AC1644" s="318">
        <f>+VLOOKUP($E1644,INV!$1:$1048576,MATCH(DATE(AC$2,1,1),INV!$A$1:$LI$1),FALSE)</f>
        <v>8923.0306660000006</v>
      </c>
      <c r="AD1644" s="318">
        <f>+VLOOKUP($E1644,INV!$1:$1048576,MATCH(DATE(AD$2,1,1),INV!$A$1:$LI$1),FALSE)</f>
        <v>9050.2446870000003</v>
      </c>
      <c r="AE1644" s="318">
        <f>+VLOOKUP($E1644,INV!$1:$1048576,MATCH(DATE(AE$2,1,1),INV!$A$1:$LI$1),FALSE)</f>
        <v>9176.2243199999994</v>
      </c>
      <c r="AF1644" s="318">
        <f>+VLOOKUP($E1644,INV!$1:$1048576,MATCH(DATE(AF$2,1,1),INV!$A$1:$LI$1),FALSE)</f>
        <v>9302.9721439999994</v>
      </c>
      <c r="AG1644" s="318">
        <f>+VLOOKUP($E1644,INV!$1:$1048576,MATCH(DATE(AG$2,1,1),INV!$A$1:$LI$1),FALSE)</f>
        <v>9431.1655310000006</v>
      </c>
      <c r="AH1644" s="318">
        <f>+VLOOKUP($E1644,INV!$1:$1048576,MATCH(DATE(AH$2,1,1),INV!$A$1:$LI$1),FALSE)</f>
        <v>9561.0835119999992</v>
      </c>
      <c r="AI1644" s="318">
        <f>+VLOOKUP($E1644,INV!$1:$1048576,MATCH(DATE(AI$2,1,1),INV!$A$1:$LI$1),FALSE)</f>
        <v>9692.9012039999998</v>
      </c>
      <c r="AJ1644" s="318">
        <f>+VLOOKUP($E1644,INV!$1:$1048576,MATCH(DATE(AJ$2,1,1),INV!$A$1:$LI$1),FALSE)</f>
        <v>9826.7452200000007</v>
      </c>
      <c r="AK1644" s="318">
        <f>+VLOOKUP($E1644,INV!$1:$1048576,MATCH(DATE(AK$2,1,1),INV!$A$1:$LI$1),FALSE)</f>
        <v>9962.7034760000006</v>
      </c>
      <c r="AL1644" s="318">
        <f>+VLOOKUP($E1644,INV!$1:$1048576,MATCH(DATE(AL$2,1,1),INV!$A$1:$LI$1),FALSE)</f>
        <v>10100.83159</v>
      </c>
      <c r="AM1644" s="318">
        <f>+VLOOKUP($E1644,INV!$1:$1048576,MATCH(DATE(AM$2,1,1),INV!$A$1:$LI$1),FALSE)</f>
        <v>10241.161190000001</v>
      </c>
      <c r="AN1644" s="318">
        <f>+VLOOKUP($E1644,INV!$1:$1048576,MATCH(DATE(AN$2,1,1),INV!$A$1:$LI$1),FALSE)</f>
        <v>10383.70896</v>
      </c>
      <c r="AO1644" s="318">
        <f>+VLOOKUP($E1644,INV!$1:$1048576,MATCH(DATE(AO$2,1,1),INV!$A$1:$LI$1),FALSE)</f>
        <v>10528.48371</v>
      </c>
    </row>
    <row r="1645" spans="1:41" ht="15" customHeight="1" x14ac:dyDescent="0.35">
      <c r="A1645" s="394"/>
      <c r="B1645" s="396"/>
      <c r="C1645" s="66" t="s">
        <v>727</v>
      </c>
      <c r="D1645" s="99"/>
      <c r="E1645" s="66" t="s">
        <v>940</v>
      </c>
      <c r="F1645" s="318">
        <f>+VLOOKUP($E1645,INV!$1:$1048576,MATCH(DATE(F$2,1,1),INV!$A$1:$LI$1),FALSE)</f>
        <v>36332.244359999997</v>
      </c>
      <c r="G1645" s="318">
        <f>+VLOOKUP($E1645,INV!$1:$1048576,MATCH(DATE(G$2,1,1),INV!$A$1:$LI$1),FALSE)</f>
        <v>36849.522409999998</v>
      </c>
      <c r="H1645" s="318">
        <f>+VLOOKUP($E1645,INV!$1:$1048576,MATCH(DATE(H$2,1,1),INV!$A$1:$LI$1),FALSE)</f>
        <v>37436.776550000002</v>
      </c>
      <c r="I1645" s="318">
        <f>+VLOOKUP($E1645,INV!$1:$1048576,MATCH(DATE(I$2,1,1),INV!$A$1:$LI$1),FALSE)</f>
        <v>38035.902049999997</v>
      </c>
      <c r="J1645" s="318">
        <f>+VLOOKUP($E1645,INV!$1:$1048576,MATCH(DATE(J$2,1,1),INV!$A$1:$LI$1),FALSE)</f>
        <v>38617.024839999998</v>
      </c>
      <c r="K1645" s="318">
        <f>+VLOOKUP($E1645,INV!$1:$1048576,MATCH(DATE(K$2,1,1),INV!$A$1:$LI$1),FALSE)</f>
        <v>39174.466390000001</v>
      </c>
      <c r="L1645" s="318">
        <f>+VLOOKUP($E1645,INV!$1:$1048576,MATCH(DATE(L$2,1,1),INV!$A$1:$LI$1),FALSE)</f>
        <v>39711.488319999997</v>
      </c>
      <c r="M1645" s="318">
        <f>+VLOOKUP($E1645,INV!$1:$1048576,MATCH(DATE(M$2,1,1),INV!$A$1:$LI$1),FALSE)</f>
        <v>40236.962979999997</v>
      </c>
      <c r="N1645" s="318">
        <f>+VLOOKUP($E1645,INV!$1:$1048576,MATCH(DATE(N$2,1,1),INV!$A$1:$LI$1),FALSE)</f>
        <v>40758.785150000003</v>
      </c>
      <c r="O1645" s="318">
        <f>+VLOOKUP($E1645,INV!$1:$1048576,MATCH(DATE(O$2,1,1),INV!$A$1:$LI$1),FALSE)</f>
        <v>41282.320079999998</v>
      </c>
      <c r="P1645" s="318">
        <f>+VLOOKUP($E1645,INV!$1:$1048576,MATCH(DATE(P$2,1,1),INV!$A$1:$LI$1),FALSE)</f>
        <v>41815.207009999998</v>
      </c>
      <c r="Q1645" s="318">
        <f>+VLOOKUP($E1645,INV!$1:$1048576,MATCH(DATE(Q$2,1,1),INV!$A$1:$LI$1),FALSE)</f>
        <v>42354.001279999997</v>
      </c>
      <c r="R1645" s="318">
        <f>+VLOOKUP($E1645,INV!$1:$1048576,MATCH(DATE(R$2,1,1),INV!$A$1:$LI$1),FALSE)</f>
        <v>42898.834029999998</v>
      </c>
      <c r="S1645" s="318">
        <f>+VLOOKUP($E1645,INV!$1:$1048576,MATCH(DATE(S$2,1,1),INV!$A$1:$LI$1),FALSE)</f>
        <v>43450.091970000001</v>
      </c>
      <c r="T1645" s="318">
        <f>+VLOOKUP($E1645,INV!$1:$1048576,MATCH(DATE(T$2,1,1),INV!$A$1:$LI$1),FALSE)</f>
        <v>44007.963969999997</v>
      </c>
      <c r="U1645" s="318">
        <f>+VLOOKUP($E1645,INV!$1:$1048576,MATCH(DATE(U$2,1,1),INV!$A$1:$LI$1),FALSE)</f>
        <v>44572.56465</v>
      </c>
      <c r="V1645" s="318">
        <f>+VLOOKUP($E1645,INV!$1:$1048576,MATCH(DATE(V$2,1,1),INV!$A$1:$LI$1),FALSE)</f>
        <v>45144.03398</v>
      </c>
      <c r="W1645" s="318">
        <f>+VLOOKUP($E1645,INV!$1:$1048576,MATCH(DATE(W$2,1,1),INV!$A$1:$LI$1),FALSE)</f>
        <v>45722.569909999998</v>
      </c>
      <c r="X1645" s="318">
        <f>+VLOOKUP($E1645,INV!$1:$1048576,MATCH(DATE(X$2,1,1),INV!$A$1:$LI$1),FALSE)</f>
        <v>46308.427680000001</v>
      </c>
      <c r="Y1645" s="318">
        <f>+VLOOKUP($E1645,INV!$1:$1048576,MATCH(DATE(Y$2,1,1),INV!$A$1:$LI$1),FALSE)</f>
        <v>46901.905429999999</v>
      </c>
      <c r="Z1645" s="318">
        <f>+VLOOKUP($E1645,INV!$1:$1048576,MATCH(DATE(Z$2,1,1),INV!$A$1:$LI$1),FALSE)</f>
        <v>47500.045489999997</v>
      </c>
      <c r="AA1645" s="318">
        <f>+VLOOKUP($E1645,INV!$1:$1048576,MATCH(DATE(AA$2,1,1),INV!$A$1:$LI$1),FALSE)</f>
        <v>48106.808490000003</v>
      </c>
      <c r="AB1645" s="318">
        <f>+VLOOKUP($E1645,INV!$1:$1048576,MATCH(DATE(AB$2,1,1),INV!$A$1:$LI$1),FALSE)</f>
        <v>48722.889179999998</v>
      </c>
      <c r="AC1645" s="318">
        <f>+VLOOKUP($E1645,INV!$1:$1048576,MATCH(DATE(AC$2,1,1),INV!$A$1:$LI$1),FALSE)</f>
        <v>49348.488980000002</v>
      </c>
      <c r="AD1645" s="318">
        <f>+VLOOKUP($E1645,INV!$1:$1048576,MATCH(DATE(AD$2,1,1),INV!$A$1:$LI$1),FALSE)</f>
        <v>49983.846619999997</v>
      </c>
      <c r="AE1645" s="318">
        <f>+VLOOKUP($E1645,INV!$1:$1048576,MATCH(DATE(AE$2,1,1),INV!$A$1:$LI$1),FALSE)</f>
        <v>50619.904549999999</v>
      </c>
      <c r="AF1645" s="318">
        <f>+VLOOKUP($E1645,INV!$1:$1048576,MATCH(DATE(AF$2,1,1),INV!$A$1:$LI$1),FALSE)</f>
        <v>51262.820729999999</v>
      </c>
      <c r="AG1645" s="318">
        <f>+VLOOKUP($E1645,INV!$1:$1048576,MATCH(DATE(AG$2,1,1),INV!$A$1:$LI$1),FALSE)</f>
        <v>51914.260009999998</v>
      </c>
      <c r="AH1645" s="318">
        <f>+VLOOKUP($E1645,INV!$1:$1048576,MATCH(DATE(AH$2,1,1),INV!$A$1:$LI$1),FALSE)</f>
        <v>52574.934549999998</v>
      </c>
      <c r="AI1645" s="318">
        <f>+VLOOKUP($E1645,INV!$1:$1048576,MATCH(DATE(AI$2,1,1),INV!$A$1:$LI$1),FALSE)</f>
        <v>53245.436430000002</v>
      </c>
      <c r="AJ1645" s="318">
        <f>+VLOOKUP($E1645,INV!$1:$1048576,MATCH(DATE(AJ$2,1,1),INV!$A$1:$LI$1),FALSE)</f>
        <v>53926.320890000003</v>
      </c>
      <c r="AK1645" s="318">
        <f>+VLOOKUP($E1645,INV!$1:$1048576,MATCH(DATE(AK$2,1,1),INV!$A$1:$LI$1),FALSE)</f>
        <v>54618.096140000001</v>
      </c>
      <c r="AL1645" s="318">
        <f>+VLOOKUP($E1645,INV!$1:$1048576,MATCH(DATE(AL$2,1,1),INV!$A$1:$LI$1),FALSE)</f>
        <v>55321.225789999997</v>
      </c>
      <c r="AM1645" s="318">
        <f>+VLOOKUP($E1645,INV!$1:$1048576,MATCH(DATE(AM$2,1,1),INV!$A$1:$LI$1),FALSE)</f>
        <v>56036.1443</v>
      </c>
      <c r="AN1645" s="318">
        <f>+VLOOKUP($E1645,INV!$1:$1048576,MATCH(DATE(AN$2,1,1),INV!$A$1:$LI$1),FALSE)</f>
        <v>56763.277009999998</v>
      </c>
      <c r="AO1645" s="318">
        <f>+VLOOKUP($E1645,INV!$1:$1048576,MATCH(DATE(AO$2,1,1),INV!$A$1:$LI$1),FALSE)</f>
        <v>57503.0527</v>
      </c>
    </row>
    <row r="1646" spans="1:41" ht="15" customHeight="1" x14ac:dyDescent="0.35">
      <c r="A1646" s="394"/>
      <c r="B1646" s="396"/>
      <c r="C1646" s="66" t="s">
        <v>728</v>
      </c>
      <c r="D1646" s="99"/>
      <c r="E1646" s="66" t="s">
        <v>941</v>
      </c>
      <c r="F1646" s="318">
        <f>+VLOOKUP($E1646,INV!$1:$1048576,MATCH(DATE(F$2,1,1),INV!$A$1:$LI$1),FALSE)</f>
        <v>1455.2131059999999</v>
      </c>
      <c r="G1646" s="318">
        <f>+VLOOKUP($E1646,INV!$1:$1048576,MATCH(DATE(G$2,1,1),INV!$A$1:$LI$1),FALSE)</f>
        <v>1470.4923309999999</v>
      </c>
      <c r="H1646" s="318">
        <f>+VLOOKUP($E1646,INV!$1:$1048576,MATCH(DATE(H$2,1,1),INV!$A$1:$LI$1),FALSE)</f>
        <v>1485.564924</v>
      </c>
      <c r="I1646" s="318">
        <f>+VLOOKUP($E1646,INV!$1:$1048576,MATCH(DATE(I$2,1,1),INV!$A$1:$LI$1),FALSE)</f>
        <v>1501.0619360000001</v>
      </c>
      <c r="J1646" s="318">
        <f>+VLOOKUP($E1646,INV!$1:$1048576,MATCH(DATE(J$2,1,1),INV!$A$1:$LI$1),FALSE)</f>
        <v>1517.278847</v>
      </c>
      <c r="K1646" s="318">
        <f>+VLOOKUP($E1646,INV!$1:$1048576,MATCH(DATE(K$2,1,1),INV!$A$1:$LI$1),FALSE)</f>
        <v>1534.3300670000001</v>
      </c>
      <c r="L1646" s="318">
        <f>+VLOOKUP($E1646,INV!$1:$1048576,MATCH(DATE(L$2,1,1),INV!$A$1:$LI$1),FALSE)</f>
        <v>1552.1246080000001</v>
      </c>
      <c r="M1646" s="318">
        <f>+VLOOKUP($E1646,INV!$1:$1048576,MATCH(DATE(M$2,1,1),INV!$A$1:$LI$1),FALSE)</f>
        <v>1570.6015090000001</v>
      </c>
      <c r="N1646" s="318">
        <f>+VLOOKUP($E1646,INV!$1:$1048576,MATCH(DATE(N$2,1,1),INV!$A$1:$LI$1),FALSE)</f>
        <v>1589.7210050000001</v>
      </c>
      <c r="O1646" s="318">
        <f>+VLOOKUP($E1646,INV!$1:$1048576,MATCH(DATE(O$2,1,1),INV!$A$1:$LI$1),FALSE)</f>
        <v>1609.4545109999999</v>
      </c>
      <c r="P1646" s="318">
        <f>+VLOOKUP($E1646,INV!$1:$1048576,MATCH(DATE(P$2,1,1),INV!$A$1:$LI$1),FALSE)</f>
        <v>1629.9754270000001</v>
      </c>
      <c r="Q1646" s="318">
        <f>+VLOOKUP($E1646,INV!$1:$1048576,MATCH(DATE(Q$2,1,1),INV!$A$1:$LI$1),FALSE)</f>
        <v>1651.1453610000001</v>
      </c>
      <c r="R1646" s="318">
        <f>+VLOOKUP($E1646,INV!$1:$1048576,MATCH(DATE(R$2,1,1),INV!$A$1:$LI$1),FALSE)</f>
        <v>1672.88888</v>
      </c>
      <c r="S1646" s="318">
        <f>+VLOOKUP($E1646,INV!$1:$1048576,MATCH(DATE(S$2,1,1),INV!$A$1:$LI$1),FALSE)</f>
        <v>1695.1737029999999</v>
      </c>
      <c r="T1646" s="318">
        <f>+VLOOKUP($E1646,INV!$1:$1048576,MATCH(DATE(T$2,1,1),INV!$A$1:$LI$1),FALSE)</f>
        <v>1717.9911460000001</v>
      </c>
      <c r="U1646" s="318">
        <f>+VLOOKUP($E1646,INV!$1:$1048576,MATCH(DATE(U$2,1,1),INV!$A$1:$LI$1),FALSE)</f>
        <v>1741.346575</v>
      </c>
      <c r="V1646" s="318">
        <f>+VLOOKUP($E1646,INV!$1:$1048576,MATCH(DATE(V$2,1,1),INV!$A$1:$LI$1),FALSE)</f>
        <v>1765.2538569999999</v>
      </c>
      <c r="W1646" s="318">
        <f>+VLOOKUP($E1646,INV!$1:$1048576,MATCH(DATE(W$2,1,1),INV!$A$1:$LI$1),FALSE)</f>
        <v>1789.731597</v>
      </c>
      <c r="X1646" s="318">
        <f>+VLOOKUP($E1646,INV!$1:$1048576,MATCH(DATE(X$2,1,1),INV!$A$1:$LI$1),FALSE)</f>
        <v>1814.8006740000001</v>
      </c>
      <c r="Y1646" s="318">
        <f>+VLOOKUP($E1646,INV!$1:$1048576,MATCH(DATE(Y$2,1,1),INV!$A$1:$LI$1),FALSE)</f>
        <v>1840.4825229999999</v>
      </c>
      <c r="Z1646" s="318">
        <f>+VLOOKUP($E1646,INV!$1:$1048576,MATCH(DATE(Z$2,1,1),INV!$A$1:$LI$1),FALSE)</f>
        <v>1866.65463</v>
      </c>
      <c r="AA1646" s="318">
        <f>+VLOOKUP($E1646,INV!$1:$1048576,MATCH(DATE(AA$2,1,1),INV!$A$1:$LI$1),FALSE)</f>
        <v>1893.427297</v>
      </c>
      <c r="AB1646" s="318">
        <f>+VLOOKUP($E1646,INV!$1:$1048576,MATCH(DATE(AB$2,1,1),INV!$A$1:$LI$1),FALSE)</f>
        <v>1920.8679099999999</v>
      </c>
      <c r="AC1646" s="318">
        <f>+VLOOKUP($E1646,INV!$1:$1048576,MATCH(DATE(AC$2,1,1),INV!$A$1:$LI$1),FALSE)</f>
        <v>1949.0149469999999</v>
      </c>
      <c r="AD1646" s="318">
        <f>+VLOOKUP($E1646,INV!$1:$1048576,MATCH(DATE(AD$2,1,1),INV!$A$1:$LI$1),FALSE)</f>
        <v>1977.892235</v>
      </c>
      <c r="AE1646" s="318">
        <f>+VLOOKUP($E1646,INV!$1:$1048576,MATCH(DATE(AE$2,1,1),INV!$A$1:$LI$1),FALSE)</f>
        <v>2007.0996029999999</v>
      </c>
      <c r="AF1646" s="318">
        <f>+VLOOKUP($E1646,INV!$1:$1048576,MATCH(DATE(AF$2,1,1),INV!$A$1:$LI$1),FALSE)</f>
        <v>2036.711736</v>
      </c>
      <c r="AG1646" s="318">
        <f>+VLOOKUP($E1646,INV!$1:$1048576,MATCH(DATE(AG$2,1,1),INV!$A$1:$LI$1),FALSE)</f>
        <v>2066.8022719999999</v>
      </c>
      <c r="AH1646" s="318">
        <f>+VLOOKUP($E1646,INV!$1:$1048576,MATCH(DATE(AH$2,1,1),INV!$A$1:$LI$1),FALSE)</f>
        <v>2097.4299759999999</v>
      </c>
      <c r="AI1646" s="318">
        <f>+VLOOKUP($E1646,INV!$1:$1048576,MATCH(DATE(AI$2,1,1),INV!$A$1:$LI$1),FALSE)</f>
        <v>2128.6431990000001</v>
      </c>
      <c r="AJ1646" s="318">
        <f>+VLOOKUP($E1646,INV!$1:$1048576,MATCH(DATE(AJ$2,1,1),INV!$A$1:$LI$1),FALSE)</f>
        <v>2160.481413</v>
      </c>
      <c r="AK1646" s="318">
        <f>+VLOOKUP($E1646,INV!$1:$1048576,MATCH(DATE(AK$2,1,1),INV!$A$1:$LI$1),FALSE)</f>
        <v>2192.9761840000001</v>
      </c>
      <c r="AL1646" s="318">
        <f>+VLOOKUP($E1646,INV!$1:$1048576,MATCH(DATE(AL$2,1,1),INV!$A$1:$LI$1),FALSE)</f>
        <v>2226.1524880000002</v>
      </c>
      <c r="AM1646" s="318">
        <f>+VLOOKUP($E1646,INV!$1:$1048576,MATCH(DATE(AM$2,1,1),INV!$A$1:$LI$1),FALSE)</f>
        <v>2260.0303090000002</v>
      </c>
      <c r="AN1646" s="318">
        <f>+VLOOKUP($E1646,INV!$1:$1048576,MATCH(DATE(AN$2,1,1),INV!$A$1:$LI$1),FALSE)</f>
        <v>2294.626334</v>
      </c>
      <c r="AO1646" s="318">
        <f>+VLOOKUP($E1646,INV!$1:$1048576,MATCH(DATE(AO$2,1,1),INV!$A$1:$LI$1),FALSE)</f>
        <v>2329.955316</v>
      </c>
    </row>
    <row r="1647" spans="1:41" ht="15" customHeight="1" x14ac:dyDescent="0.35">
      <c r="A1647" s="394"/>
      <c r="B1647" s="396"/>
      <c r="C1647" s="66" t="s">
        <v>729</v>
      </c>
      <c r="D1647" s="99"/>
      <c r="E1647" s="66" t="s">
        <v>942</v>
      </c>
      <c r="F1647" s="318">
        <f>+VLOOKUP($E1647,INV!$1:$1048576,MATCH(DATE(F$2,1,1),INV!$A$1:$LI$1),FALSE)</f>
        <v>1211.973841</v>
      </c>
      <c r="G1647" s="318">
        <f>+VLOOKUP($E1647,INV!$1:$1048576,MATCH(DATE(G$2,1,1),INV!$A$1:$LI$1),FALSE)</f>
        <v>1223.6084760000001</v>
      </c>
      <c r="H1647" s="318">
        <f>+VLOOKUP($E1647,INV!$1:$1048576,MATCH(DATE(H$2,1,1),INV!$A$1:$LI$1),FALSE)</f>
        <v>1234.9204360000001</v>
      </c>
      <c r="I1647" s="318">
        <f>+VLOOKUP($E1647,INV!$1:$1048576,MATCH(DATE(I$2,1,1),INV!$A$1:$LI$1),FALSE)</f>
        <v>1246.802295</v>
      </c>
      <c r="J1647" s="318">
        <f>+VLOOKUP($E1647,INV!$1:$1048576,MATCH(DATE(J$2,1,1),INV!$A$1:$LI$1),FALSE)</f>
        <v>1259.5652090000001</v>
      </c>
      <c r="K1647" s="318">
        <f>+VLOOKUP($E1647,INV!$1:$1048576,MATCH(DATE(K$2,1,1),INV!$A$1:$LI$1),FALSE)</f>
        <v>1273.269961</v>
      </c>
      <c r="L1647" s="318">
        <f>+VLOOKUP($E1647,INV!$1:$1048576,MATCH(DATE(L$2,1,1),INV!$A$1:$LI$1),FALSE)</f>
        <v>1287.776008</v>
      </c>
      <c r="M1647" s="318">
        <f>+VLOOKUP($E1647,INV!$1:$1048576,MATCH(DATE(M$2,1,1),INV!$A$1:$LI$1),FALSE)</f>
        <v>1303.004729</v>
      </c>
      <c r="N1647" s="318">
        <f>+VLOOKUP($E1647,INV!$1:$1048576,MATCH(DATE(N$2,1,1),INV!$A$1:$LI$1),FALSE)</f>
        <v>1318.9001909999999</v>
      </c>
      <c r="O1647" s="318">
        <f>+VLOOKUP($E1647,INV!$1:$1048576,MATCH(DATE(O$2,1,1),INV!$A$1:$LI$1),FALSE)</f>
        <v>1335.4146639999999</v>
      </c>
      <c r="P1647" s="318">
        <f>+VLOOKUP($E1647,INV!$1:$1048576,MATCH(DATE(P$2,1,1),INV!$A$1:$LI$1),FALSE)</f>
        <v>1352.690239</v>
      </c>
      <c r="Q1647" s="318">
        <f>+VLOOKUP($E1647,INV!$1:$1048576,MATCH(DATE(Q$2,1,1),INV!$A$1:$LI$1),FALSE)</f>
        <v>1370.5341559999999</v>
      </c>
      <c r="R1647" s="318">
        <f>+VLOOKUP($E1647,INV!$1:$1048576,MATCH(DATE(R$2,1,1),INV!$A$1:$LI$1),FALSE)</f>
        <v>1388.8685849999999</v>
      </c>
      <c r="S1647" s="318">
        <f>+VLOOKUP($E1647,INV!$1:$1048576,MATCH(DATE(S$2,1,1),INV!$A$1:$LI$1),FALSE)</f>
        <v>1407.661016</v>
      </c>
      <c r="T1647" s="318">
        <f>+VLOOKUP($E1647,INV!$1:$1048576,MATCH(DATE(T$2,1,1),INV!$A$1:$LI$1),FALSE)</f>
        <v>1426.8948230000001</v>
      </c>
      <c r="U1647" s="318">
        <f>+VLOOKUP($E1647,INV!$1:$1048576,MATCH(DATE(U$2,1,1),INV!$A$1:$LI$1),FALSE)</f>
        <v>1446.5615170000001</v>
      </c>
      <c r="V1647" s="318">
        <f>+VLOOKUP($E1647,INV!$1:$1048576,MATCH(DATE(V$2,1,1),INV!$A$1:$LI$1),FALSE)</f>
        <v>1466.658095</v>
      </c>
      <c r="W1647" s="318">
        <f>+VLOOKUP($E1647,INV!$1:$1048576,MATCH(DATE(W$2,1,1),INV!$A$1:$LI$1),FALSE)</f>
        <v>1487.1853659999999</v>
      </c>
      <c r="X1647" s="318">
        <f>+VLOOKUP($E1647,INV!$1:$1048576,MATCH(DATE(X$2,1,1),INV!$A$1:$LI$1),FALSE)</f>
        <v>1508.146669</v>
      </c>
      <c r="Y1647" s="318">
        <f>+VLOOKUP($E1647,INV!$1:$1048576,MATCH(DATE(Y$2,1,1),INV!$A$1:$LI$1),FALSE)</f>
        <v>1529.5468069999999</v>
      </c>
      <c r="Z1647" s="318">
        <f>+VLOOKUP($E1647,INV!$1:$1048576,MATCH(DATE(Z$2,1,1),INV!$A$1:$LI$1),FALSE)</f>
        <v>1551.255508</v>
      </c>
      <c r="AA1647" s="318">
        <f>+VLOOKUP($E1647,INV!$1:$1048576,MATCH(DATE(AA$2,1,1),INV!$A$1:$LI$1),FALSE)</f>
        <v>1573.3945570000001</v>
      </c>
      <c r="AB1647" s="318">
        <f>+VLOOKUP($E1647,INV!$1:$1048576,MATCH(DATE(AB$2,1,1),INV!$A$1:$LI$1),FALSE)</f>
        <v>1596.005909</v>
      </c>
      <c r="AC1647" s="318">
        <f>+VLOOKUP($E1647,INV!$1:$1048576,MATCH(DATE(AC$2,1,1),INV!$A$1:$LI$1),FALSE)</f>
        <v>1619.102437</v>
      </c>
      <c r="AD1647" s="318">
        <f>+VLOOKUP($E1647,INV!$1:$1048576,MATCH(DATE(AD$2,1,1),INV!$A$1:$LI$1),FALSE)</f>
        <v>1642.6896609999999</v>
      </c>
      <c r="AE1647" s="318">
        <f>+VLOOKUP($E1647,INV!$1:$1048576,MATCH(DATE(AE$2,1,1),INV!$A$1:$LI$1),FALSE)</f>
        <v>1666.377162</v>
      </c>
      <c r="AF1647" s="318">
        <f>+VLOOKUP($E1647,INV!$1:$1048576,MATCH(DATE(AF$2,1,1),INV!$A$1:$LI$1),FALSE)</f>
        <v>1690.316579</v>
      </c>
      <c r="AG1647" s="318">
        <f>+VLOOKUP($E1647,INV!$1:$1048576,MATCH(DATE(AG$2,1,1),INV!$A$1:$LI$1),FALSE)</f>
        <v>1714.584852</v>
      </c>
      <c r="AH1647" s="318">
        <f>+VLOOKUP($E1647,INV!$1:$1048576,MATCH(DATE(AH$2,1,1),INV!$A$1:$LI$1),FALSE)</f>
        <v>1739.2237689999999</v>
      </c>
      <c r="AI1647" s="318">
        <f>+VLOOKUP($E1647,INV!$1:$1048576,MATCH(DATE(AI$2,1,1),INV!$A$1:$LI$1),FALSE)</f>
        <v>1764.2636540000001</v>
      </c>
      <c r="AJ1647" s="318">
        <f>+VLOOKUP($E1647,INV!$1:$1048576,MATCH(DATE(AJ$2,1,1),INV!$A$1:$LI$1),FALSE)</f>
        <v>1789.7291909999999</v>
      </c>
      <c r="AK1647" s="318">
        <f>+VLOOKUP($E1647,INV!$1:$1048576,MATCH(DATE(AK$2,1,1),INV!$A$1:$LI$1),FALSE)</f>
        <v>1815.6406890000001</v>
      </c>
      <c r="AL1647" s="318">
        <f>+VLOOKUP($E1647,INV!$1:$1048576,MATCH(DATE(AL$2,1,1),INV!$A$1:$LI$1),FALSE)</f>
        <v>1842.0148409999999</v>
      </c>
      <c r="AM1647" s="318">
        <f>+VLOOKUP($E1647,INV!$1:$1048576,MATCH(DATE(AM$2,1,1),INV!$A$1:$LI$1),FALSE)</f>
        <v>1868.8656779999999</v>
      </c>
      <c r="AN1647" s="318">
        <f>+VLOOKUP($E1647,INV!$1:$1048576,MATCH(DATE(AN$2,1,1),INV!$A$1:$LI$1),FALSE)</f>
        <v>1896.2056520000001</v>
      </c>
      <c r="AO1647" s="318">
        <f>+VLOOKUP($E1647,INV!$1:$1048576,MATCH(DATE(AO$2,1,1),INV!$A$1:$LI$1),FALSE)</f>
        <v>1924.0464340000001</v>
      </c>
    </row>
    <row r="1648" spans="1:41" ht="15" customHeight="1" x14ac:dyDescent="0.35">
      <c r="A1648" s="394"/>
      <c r="B1648" s="396"/>
      <c r="C1648" s="66" t="s">
        <v>730</v>
      </c>
      <c r="D1648" s="99"/>
      <c r="E1648" s="66" t="s">
        <v>943</v>
      </c>
      <c r="F1648" s="318">
        <f>+VLOOKUP($E1648,INV!$1:$1048576,MATCH(DATE(F$2,1,1),INV!$A$1:$LI$1),FALSE)</f>
        <v>3293.2555889999999</v>
      </c>
      <c r="G1648" s="318">
        <f>+VLOOKUP($E1648,INV!$1:$1048576,MATCH(DATE(G$2,1,1),INV!$A$1:$LI$1),FALSE)</f>
        <v>3325.4612520000001</v>
      </c>
      <c r="H1648" s="318">
        <f>+VLOOKUP($E1648,INV!$1:$1048576,MATCH(DATE(H$2,1,1),INV!$A$1:$LI$1),FALSE)</f>
        <v>3357.1655850000002</v>
      </c>
      <c r="I1648" s="318">
        <f>+VLOOKUP($E1648,INV!$1:$1048576,MATCH(DATE(I$2,1,1),INV!$A$1:$LI$1),FALSE)</f>
        <v>3390.4217309999999</v>
      </c>
      <c r="J1648" s="318">
        <f>+VLOOKUP($E1648,INV!$1:$1048576,MATCH(DATE(J$2,1,1),INV!$A$1:$LI$1),FALSE)</f>
        <v>3425.8755190000002</v>
      </c>
      <c r="K1648" s="318">
        <f>+VLOOKUP($E1648,INV!$1:$1048576,MATCH(DATE(K$2,1,1),INV!$A$1:$LI$1),FALSE)</f>
        <v>3463.6286930000001</v>
      </c>
      <c r="L1648" s="318">
        <f>+VLOOKUP($E1648,INV!$1:$1048576,MATCH(DATE(L$2,1,1),INV!$A$1:$LI$1),FALSE)</f>
        <v>3503.4011759999999</v>
      </c>
      <c r="M1648" s="318">
        <f>+VLOOKUP($E1648,INV!$1:$1048576,MATCH(DATE(M$2,1,1),INV!$A$1:$LI$1),FALSE)</f>
        <v>3545.0161499999999</v>
      </c>
      <c r="N1648" s="318">
        <f>+VLOOKUP($E1648,INV!$1:$1048576,MATCH(DATE(N$2,1,1),INV!$A$1:$LI$1),FALSE)</f>
        <v>3588.3339099999998</v>
      </c>
      <c r="O1648" s="318">
        <f>+VLOOKUP($E1648,INV!$1:$1048576,MATCH(DATE(O$2,1,1),INV!$A$1:$LI$1),FALSE)</f>
        <v>3633.2308509999998</v>
      </c>
      <c r="P1648" s="318">
        <f>+VLOOKUP($E1648,INV!$1:$1048576,MATCH(DATE(P$2,1,1),INV!$A$1:$LI$1),FALSE)</f>
        <v>3679.9270799999999</v>
      </c>
      <c r="Q1648" s="318">
        <f>+VLOOKUP($E1648,INV!$1:$1048576,MATCH(DATE(Q$2,1,1),INV!$A$1:$LI$1),FALSE)</f>
        <v>3728.0553500000001</v>
      </c>
      <c r="R1648" s="318">
        <f>+VLOOKUP($E1648,INV!$1:$1048576,MATCH(DATE(R$2,1,1),INV!$A$1:$LI$1),FALSE)</f>
        <v>3777.4559589999999</v>
      </c>
      <c r="S1648" s="318">
        <f>+VLOOKUP($E1648,INV!$1:$1048576,MATCH(DATE(S$2,1,1),INV!$A$1:$LI$1),FALSE)</f>
        <v>3828.046452</v>
      </c>
      <c r="T1648" s="318">
        <f>+VLOOKUP($E1648,INV!$1:$1048576,MATCH(DATE(T$2,1,1),INV!$A$1:$LI$1),FALSE)</f>
        <v>3879.775142</v>
      </c>
      <c r="U1648" s="318">
        <f>+VLOOKUP($E1648,INV!$1:$1048576,MATCH(DATE(U$2,1,1),INV!$A$1:$LI$1),FALSE)</f>
        <v>3932.6096320000001</v>
      </c>
      <c r="V1648" s="318">
        <f>+VLOOKUP($E1648,INV!$1:$1048576,MATCH(DATE(V$2,1,1),INV!$A$1:$LI$1),FALSE)</f>
        <v>3986.532357</v>
      </c>
      <c r="W1648" s="318">
        <f>+VLOOKUP($E1648,INV!$1:$1048576,MATCH(DATE(W$2,1,1),INV!$A$1:$LI$1),FALSE)</f>
        <v>4041.5372539999998</v>
      </c>
      <c r="X1648" s="318">
        <f>+VLOOKUP($E1648,INV!$1:$1048576,MATCH(DATE(X$2,1,1),INV!$A$1:$LI$1),FALSE)</f>
        <v>4097.6269629999997</v>
      </c>
      <c r="Y1648" s="318">
        <f>+VLOOKUP($E1648,INV!$1:$1048576,MATCH(DATE(Y$2,1,1),INV!$A$1:$LI$1),FALSE)</f>
        <v>4154.8102710000003</v>
      </c>
      <c r="Z1648" s="318">
        <f>+VLOOKUP($E1648,INV!$1:$1048576,MATCH(DATE(Z$2,1,1),INV!$A$1:$LI$1),FALSE)</f>
        <v>4212.8571899999997</v>
      </c>
      <c r="AA1648" s="318">
        <f>+VLOOKUP($E1648,INV!$1:$1048576,MATCH(DATE(AA$2,1,1),INV!$A$1:$LI$1),FALSE)</f>
        <v>4271.9843119999996</v>
      </c>
      <c r="AB1648" s="318">
        <f>+VLOOKUP($E1648,INV!$1:$1048576,MATCH(DATE(AB$2,1,1),INV!$A$1:$LI$1),FALSE)</f>
        <v>4332.2690689999999</v>
      </c>
      <c r="AC1648" s="318">
        <f>+VLOOKUP($E1648,INV!$1:$1048576,MATCH(DATE(AC$2,1,1),INV!$A$1:$LI$1),FALSE)</f>
        <v>4393.7445859999998</v>
      </c>
      <c r="AD1648" s="318">
        <f>+VLOOKUP($E1648,INV!$1:$1048576,MATCH(DATE(AD$2,1,1),INV!$A$1:$LI$1),FALSE)</f>
        <v>4456.4337800000003</v>
      </c>
      <c r="AE1648" s="318">
        <f>+VLOOKUP($E1648,INV!$1:$1048576,MATCH(DATE(AE$2,1,1),INV!$A$1:$LI$1),FALSE)</f>
        <v>4519.6531150000001</v>
      </c>
      <c r="AF1648" s="318">
        <f>+VLOOKUP($E1648,INV!$1:$1048576,MATCH(DATE(AF$2,1,1),INV!$A$1:$LI$1),FALSE)</f>
        <v>4583.6681559999997</v>
      </c>
      <c r="AG1648" s="318">
        <f>+VLOOKUP($E1648,INV!$1:$1048576,MATCH(DATE(AG$2,1,1),INV!$A$1:$LI$1),FALSE)</f>
        <v>4648.6064809999998</v>
      </c>
      <c r="AH1648" s="318">
        <f>+VLOOKUP($E1648,INV!$1:$1048576,MATCH(DATE(AH$2,1,1),INV!$A$1:$LI$1),FALSE)</f>
        <v>4714.5436950000003</v>
      </c>
      <c r="AI1648" s="318">
        <f>+VLOOKUP($E1648,INV!$1:$1048576,MATCH(DATE(AI$2,1,1),INV!$A$1:$LI$1),FALSE)</f>
        <v>4781.5412159999996</v>
      </c>
      <c r="AJ1648" s="318">
        <f>+VLOOKUP($E1648,INV!$1:$1048576,MATCH(DATE(AJ$2,1,1),INV!$A$1:$LI$1),FALSE)</f>
        <v>4849.6538600000003</v>
      </c>
      <c r="AK1648" s="318">
        <f>+VLOOKUP($E1648,INV!$1:$1048576,MATCH(DATE(AK$2,1,1),INV!$A$1:$LI$1),FALSE)</f>
        <v>4918.9308410000003</v>
      </c>
      <c r="AL1648" s="318">
        <f>+VLOOKUP($E1648,INV!$1:$1048576,MATCH(DATE(AL$2,1,1),INV!$A$1:$LI$1),FALSE)</f>
        <v>4989.4163859999999</v>
      </c>
      <c r="AM1648" s="318">
        <f>+VLOOKUP($E1648,INV!$1:$1048576,MATCH(DATE(AM$2,1,1),INV!$A$1:$LI$1),FALSE)</f>
        <v>5061.1509180000003</v>
      </c>
      <c r="AN1648" s="318">
        <f>+VLOOKUP($E1648,INV!$1:$1048576,MATCH(DATE(AN$2,1,1),INV!$A$1:$LI$1),FALSE)</f>
        <v>5134.1726769999996</v>
      </c>
      <c r="AO1648" s="318">
        <f>+VLOOKUP($E1648,INV!$1:$1048576,MATCH(DATE(AO$2,1,1),INV!$A$1:$LI$1),FALSE)</f>
        <v>5208.5188509999998</v>
      </c>
    </row>
    <row r="1649" spans="1:41" ht="15" customHeight="1" x14ac:dyDescent="0.35">
      <c r="A1649" s="394"/>
      <c r="B1649" s="396"/>
      <c r="C1649" s="66" t="s">
        <v>731</v>
      </c>
      <c r="D1649" s="99"/>
      <c r="E1649" s="66" t="s">
        <v>944</v>
      </c>
      <c r="F1649" s="318">
        <f>+VLOOKUP($E1649,INV!$1:$1048576,MATCH(DATE(F$2,1,1),INV!$A$1:$LI$1),FALSE)</f>
        <v>1208.825055</v>
      </c>
      <c r="G1649" s="318">
        <f>+VLOOKUP($E1649,INV!$1:$1048576,MATCH(DATE(G$2,1,1),INV!$A$1:$LI$1),FALSE)</f>
        <v>1221.0834050000001</v>
      </c>
      <c r="H1649" s="318">
        <f>+VLOOKUP($E1649,INV!$1:$1048576,MATCH(DATE(H$2,1,1),INV!$A$1:$LI$1),FALSE)</f>
        <v>1233.3219079999999</v>
      </c>
      <c r="I1649" s="318">
        <f>+VLOOKUP($E1649,INV!$1:$1048576,MATCH(DATE(I$2,1,1),INV!$A$1:$LI$1),FALSE)</f>
        <v>1246.138631</v>
      </c>
      <c r="J1649" s="318">
        <f>+VLOOKUP($E1649,INV!$1:$1048576,MATCH(DATE(J$2,1,1),INV!$A$1:$LI$1),FALSE)</f>
        <v>1259.7060939999999</v>
      </c>
      <c r="K1649" s="318">
        <f>+VLOOKUP($E1649,INV!$1:$1048576,MATCH(DATE(K$2,1,1),INV!$A$1:$LI$1),FALSE)</f>
        <v>1274.050896</v>
      </c>
      <c r="L1649" s="318">
        <f>+VLOOKUP($E1649,INV!$1:$1048576,MATCH(DATE(L$2,1,1),INV!$A$1:$LI$1),FALSE)</f>
        <v>1289.0678820000001</v>
      </c>
      <c r="M1649" s="318">
        <f>+VLOOKUP($E1649,INV!$1:$1048576,MATCH(DATE(M$2,1,1),INV!$A$1:$LI$1),FALSE)</f>
        <v>1304.7021440000001</v>
      </c>
      <c r="N1649" s="318">
        <f>+VLOOKUP($E1649,INV!$1:$1048576,MATCH(DATE(N$2,1,1),INV!$A$1:$LI$1),FALSE)</f>
        <v>1320.918905</v>
      </c>
      <c r="O1649" s="318">
        <f>+VLOOKUP($E1649,INV!$1:$1048576,MATCH(DATE(O$2,1,1),INV!$A$1:$LI$1),FALSE)</f>
        <v>1337.688079</v>
      </c>
      <c r="P1649" s="318">
        <f>+VLOOKUP($E1649,INV!$1:$1048576,MATCH(DATE(P$2,1,1),INV!$A$1:$LI$1),FALSE)</f>
        <v>1355.1281550000001</v>
      </c>
      <c r="Q1649" s="318">
        <f>+VLOOKUP($E1649,INV!$1:$1048576,MATCH(DATE(Q$2,1,1),INV!$A$1:$LI$1),FALSE)</f>
        <v>1373.1031660000001</v>
      </c>
      <c r="R1649" s="318">
        <f>+VLOOKUP($E1649,INV!$1:$1048576,MATCH(DATE(R$2,1,1),INV!$A$1:$LI$1),FALSE)</f>
        <v>1391.546548</v>
      </c>
      <c r="S1649" s="318">
        <f>+VLOOKUP($E1649,INV!$1:$1048576,MATCH(DATE(S$2,1,1),INV!$A$1:$LI$1),FALSE)</f>
        <v>1410.4276070000001</v>
      </c>
      <c r="T1649" s="318">
        <f>+VLOOKUP($E1649,INV!$1:$1048576,MATCH(DATE(T$2,1,1),INV!$A$1:$LI$1),FALSE)</f>
        <v>1429.7314309999999</v>
      </c>
      <c r="U1649" s="318">
        <f>+VLOOKUP($E1649,INV!$1:$1048576,MATCH(DATE(U$2,1,1),INV!$A$1:$LI$1),FALSE)</f>
        <v>1449.45225</v>
      </c>
      <c r="V1649" s="318">
        <f>+VLOOKUP($E1649,INV!$1:$1048576,MATCH(DATE(V$2,1,1),INV!$A$1:$LI$1),FALSE)</f>
        <v>1469.590535</v>
      </c>
      <c r="W1649" s="318">
        <f>+VLOOKUP($E1649,INV!$1:$1048576,MATCH(DATE(W$2,1,1),INV!$A$1:$LI$1),FALSE)</f>
        <v>1490.1510579999999</v>
      </c>
      <c r="X1649" s="318">
        <f>+VLOOKUP($E1649,INV!$1:$1048576,MATCH(DATE(X$2,1,1),INV!$A$1:$LI$1),FALSE)</f>
        <v>1511.1415340000001</v>
      </c>
      <c r="Y1649" s="318">
        <f>+VLOOKUP($E1649,INV!$1:$1048576,MATCH(DATE(Y$2,1,1),INV!$A$1:$LI$1),FALSE)</f>
        <v>1532.5714760000001</v>
      </c>
      <c r="Z1649" s="318">
        <f>+VLOOKUP($E1649,INV!$1:$1048576,MATCH(DATE(Z$2,1,1),INV!$A$1:$LI$1),FALSE)</f>
        <v>1554.343022</v>
      </c>
      <c r="AA1649" s="318">
        <f>+VLOOKUP($E1649,INV!$1:$1048576,MATCH(DATE(AA$2,1,1),INV!$A$1:$LI$1),FALSE)</f>
        <v>1576.5481589999999</v>
      </c>
      <c r="AB1649" s="318">
        <f>+VLOOKUP($E1649,INV!$1:$1048576,MATCH(DATE(AB$2,1,1),INV!$A$1:$LI$1),FALSE)</f>
        <v>1599.230906</v>
      </c>
      <c r="AC1649" s="318">
        <f>+VLOOKUP($E1649,INV!$1:$1048576,MATCH(DATE(AC$2,1,1),INV!$A$1:$LI$1),FALSE)</f>
        <v>1622.412409</v>
      </c>
      <c r="AD1649" s="318">
        <f>+VLOOKUP($E1649,INV!$1:$1048576,MATCH(DATE(AD$2,1,1),INV!$A$1:$LI$1),FALSE)</f>
        <v>1646.1061130000001</v>
      </c>
      <c r="AE1649" s="318">
        <f>+VLOOKUP($E1649,INV!$1:$1048576,MATCH(DATE(AE$2,1,1),INV!$A$1:$LI$1),FALSE)</f>
        <v>1670.0086120000001</v>
      </c>
      <c r="AF1649" s="318">
        <f>+VLOOKUP($E1649,INV!$1:$1048576,MATCH(DATE(AF$2,1,1),INV!$A$1:$LI$1),FALSE)</f>
        <v>1694.2139729999999</v>
      </c>
      <c r="AG1649" s="318">
        <f>+VLOOKUP($E1649,INV!$1:$1048576,MATCH(DATE(AG$2,1,1),INV!$A$1:$LI$1),FALSE)</f>
        <v>1718.7855280000001</v>
      </c>
      <c r="AH1649" s="318">
        <f>+VLOOKUP($E1649,INV!$1:$1048576,MATCH(DATE(AH$2,1,1),INV!$A$1:$LI$1),FALSE)</f>
        <v>1743.7645439999999</v>
      </c>
      <c r="AI1649" s="318">
        <f>+VLOOKUP($E1649,INV!$1:$1048576,MATCH(DATE(AI$2,1,1),INV!$A$1:$LI$1),FALSE)</f>
        <v>1769.183432</v>
      </c>
      <c r="AJ1649" s="318">
        <f>+VLOOKUP($E1649,INV!$1:$1048576,MATCH(DATE(AJ$2,1,1),INV!$A$1:$LI$1),FALSE)</f>
        <v>1795.0695270000001</v>
      </c>
      <c r="AK1649" s="318">
        <f>+VLOOKUP($E1649,INV!$1:$1048576,MATCH(DATE(AK$2,1,1),INV!$A$1:$LI$1),FALSE)</f>
        <v>1821.446189</v>
      </c>
      <c r="AL1649" s="318">
        <f>+VLOOKUP($E1649,INV!$1:$1048576,MATCH(DATE(AL$2,1,1),INV!$A$1:$LI$1),FALSE)</f>
        <v>1848.333572</v>
      </c>
      <c r="AM1649" s="318">
        <f>+VLOOKUP($E1649,INV!$1:$1048576,MATCH(DATE(AM$2,1,1),INV!$A$1:$LI$1),FALSE)</f>
        <v>1875.7494730000001</v>
      </c>
      <c r="AN1649" s="318">
        <f>+VLOOKUP($E1649,INV!$1:$1048576,MATCH(DATE(AN$2,1,1),INV!$A$1:$LI$1),FALSE)</f>
        <v>1903.7103059999999</v>
      </c>
      <c r="AO1649" s="318">
        <f>+VLOOKUP($E1649,INV!$1:$1048576,MATCH(DATE(AO$2,1,1),INV!$A$1:$LI$1),FALSE)</f>
        <v>1932.231796</v>
      </c>
    </row>
    <row r="1650" spans="1:41" ht="15" customHeight="1" x14ac:dyDescent="0.35">
      <c r="A1650" s="394"/>
      <c r="B1650" s="396"/>
      <c r="C1650" s="66" t="s">
        <v>732</v>
      </c>
      <c r="D1650" s="99"/>
      <c r="E1650" s="66" t="s">
        <v>945</v>
      </c>
      <c r="F1650" s="318">
        <f>+VLOOKUP($E1650,INV!$1:$1048576,MATCH(DATE(F$2,1,1),INV!$A$1:$LI$1),FALSE)</f>
        <v>6019.905444</v>
      </c>
      <c r="G1650" s="318">
        <f>+VLOOKUP($E1650,INV!$1:$1048576,MATCH(DATE(G$2,1,1),INV!$A$1:$LI$1),FALSE)</f>
        <v>6080.5803519999999</v>
      </c>
      <c r="H1650" s="318">
        <f>+VLOOKUP($E1650,INV!$1:$1048576,MATCH(DATE(H$2,1,1),INV!$A$1:$LI$1),FALSE)</f>
        <v>6141.4031070000001</v>
      </c>
      <c r="I1650" s="318">
        <f>+VLOOKUP($E1650,INV!$1:$1048576,MATCH(DATE(I$2,1,1),INV!$A$1:$LI$1),FALSE)</f>
        <v>6205.1658280000001</v>
      </c>
      <c r="J1650" s="318">
        <f>+VLOOKUP($E1650,INV!$1:$1048576,MATCH(DATE(J$2,1,1),INV!$A$1:$LI$1),FALSE)</f>
        <v>6272.5513149999997</v>
      </c>
      <c r="K1650" s="318">
        <f>+VLOOKUP($E1650,INV!$1:$1048576,MATCH(DATE(K$2,1,1),INV!$A$1:$LI$1),FALSE)</f>
        <v>6343.6455420000002</v>
      </c>
      <c r="L1650" s="318">
        <f>+VLOOKUP($E1650,INV!$1:$1048576,MATCH(DATE(L$2,1,1),INV!$A$1:$LI$1),FALSE)</f>
        <v>6418.0414549999996</v>
      </c>
      <c r="M1650" s="318">
        <f>+VLOOKUP($E1650,INV!$1:$1048576,MATCH(DATE(M$2,1,1),INV!$A$1:$LI$1),FALSE)</f>
        <v>6495.4920860000002</v>
      </c>
      <c r="N1650" s="318">
        <f>+VLOOKUP($E1650,INV!$1:$1048576,MATCH(DATE(N$2,1,1),INV!$A$1:$LI$1),FALSE)</f>
        <v>6575.8310220000003</v>
      </c>
      <c r="O1650" s="318">
        <f>+VLOOKUP($E1650,INV!$1:$1048576,MATCH(DATE(O$2,1,1),INV!$A$1:$LI$1),FALSE)</f>
        <v>6658.9150509999999</v>
      </c>
      <c r="P1650" s="318">
        <f>+VLOOKUP($E1650,INV!$1:$1048576,MATCH(DATE(P$2,1,1),INV!$A$1:$LI$1),FALSE)</f>
        <v>6745.1887530000004</v>
      </c>
      <c r="Q1650" s="318">
        <f>+VLOOKUP($E1650,INV!$1:$1048576,MATCH(DATE(Q$2,1,1),INV!$A$1:$LI$1),FALSE)</f>
        <v>6834.1742029999996</v>
      </c>
      <c r="R1650" s="318">
        <f>+VLOOKUP($E1650,INV!$1:$1048576,MATCH(DATE(R$2,1,1),INV!$A$1:$LI$1),FALSE)</f>
        <v>6925.5753999999997</v>
      </c>
      <c r="S1650" s="318">
        <f>+VLOOKUP($E1650,INV!$1:$1048576,MATCH(DATE(S$2,1,1),INV!$A$1:$LI$1),FALSE)</f>
        <v>7019.2291169999999</v>
      </c>
      <c r="T1650" s="318">
        <f>+VLOOKUP($E1650,INV!$1:$1048576,MATCH(DATE(T$2,1,1),INV!$A$1:$LI$1),FALSE)</f>
        <v>7115.0488480000004</v>
      </c>
      <c r="U1650" s="318">
        <f>+VLOOKUP($E1650,INV!$1:$1048576,MATCH(DATE(U$2,1,1),INV!$A$1:$LI$1),FALSE)</f>
        <v>7212.9996680000004</v>
      </c>
      <c r="V1650" s="318">
        <f>+VLOOKUP($E1650,INV!$1:$1048576,MATCH(DATE(V$2,1,1),INV!$A$1:$LI$1),FALSE)</f>
        <v>7313.0832010000004</v>
      </c>
      <c r="W1650" s="318">
        <f>+VLOOKUP($E1650,INV!$1:$1048576,MATCH(DATE(W$2,1,1),INV!$A$1:$LI$1),FALSE)</f>
        <v>7415.326282</v>
      </c>
      <c r="X1650" s="318">
        <f>+VLOOKUP($E1650,INV!$1:$1048576,MATCH(DATE(X$2,1,1),INV!$A$1:$LI$1),FALSE)</f>
        <v>7519.7726970000003</v>
      </c>
      <c r="Y1650" s="318">
        <f>+VLOOKUP($E1650,INV!$1:$1048576,MATCH(DATE(Y$2,1,1),INV!$A$1:$LI$1),FALSE)</f>
        <v>7626.4766179999997</v>
      </c>
      <c r="Z1650" s="318">
        <f>+VLOOKUP($E1650,INV!$1:$1048576,MATCH(DATE(Z$2,1,1),INV!$A$1:$LI$1),FALSE)</f>
        <v>7735.0718459999998</v>
      </c>
      <c r="AA1650" s="318">
        <f>+VLOOKUP($E1650,INV!$1:$1048576,MATCH(DATE(AA$2,1,1),INV!$A$1:$LI$1),FALSE)</f>
        <v>7845.8827439999995</v>
      </c>
      <c r="AB1650" s="318">
        <f>+VLOOKUP($E1650,INV!$1:$1048576,MATCH(DATE(AB$2,1,1),INV!$A$1:$LI$1),FALSE)</f>
        <v>7959.1154180000003</v>
      </c>
      <c r="AC1650" s="318">
        <f>+VLOOKUP($E1650,INV!$1:$1048576,MATCH(DATE(AC$2,1,1),INV!$A$1:$LI$1),FALSE)</f>
        <v>8074.8961810000001</v>
      </c>
      <c r="AD1650" s="318">
        <f>+VLOOKUP($E1650,INV!$1:$1048576,MATCH(DATE(AD$2,1,1),INV!$A$1:$LI$1),FALSE)</f>
        <v>8193.3144589999993</v>
      </c>
      <c r="AE1650" s="318">
        <f>+VLOOKUP($E1650,INV!$1:$1048576,MATCH(DATE(AE$2,1,1),INV!$A$1:$LI$1),FALSE)</f>
        <v>8313.2068880000006</v>
      </c>
      <c r="AF1650" s="318">
        <f>+VLOOKUP($E1650,INV!$1:$1048576,MATCH(DATE(AF$2,1,1),INV!$A$1:$LI$1),FALSE)</f>
        <v>8434.8007620000008</v>
      </c>
      <c r="AG1650" s="318">
        <f>+VLOOKUP($E1650,INV!$1:$1048576,MATCH(DATE(AG$2,1,1),INV!$A$1:$LI$1),FALSE)</f>
        <v>8558.3233199999995</v>
      </c>
      <c r="AH1650" s="318">
        <f>+VLOOKUP($E1650,INV!$1:$1048576,MATCH(DATE(AH$2,1,1),INV!$A$1:$LI$1),FALSE)</f>
        <v>8683.9591529999998</v>
      </c>
      <c r="AI1650" s="318">
        <f>+VLOOKUP($E1650,INV!$1:$1048576,MATCH(DATE(AI$2,1,1),INV!$A$1:$LI$1),FALSE)</f>
        <v>8811.8686460000008</v>
      </c>
      <c r="AJ1650" s="318">
        <f>+VLOOKUP($E1650,INV!$1:$1048576,MATCH(DATE(AJ$2,1,1),INV!$A$1:$LI$1),FALSE)</f>
        <v>8942.1922790000008</v>
      </c>
      <c r="AK1650" s="318">
        <f>+VLOOKUP($E1650,INV!$1:$1048576,MATCH(DATE(AK$2,1,1),INV!$A$1:$LI$1),FALSE)</f>
        <v>9075.0519420000001</v>
      </c>
      <c r="AL1650" s="318">
        <f>+VLOOKUP($E1650,INV!$1:$1048576,MATCH(DATE(AL$2,1,1),INV!$A$1:$LI$1),FALSE)</f>
        <v>9210.5535170000003</v>
      </c>
      <c r="AM1650" s="318">
        <f>+VLOOKUP($E1650,INV!$1:$1048576,MATCH(DATE(AM$2,1,1),INV!$A$1:$LI$1),FALSE)</f>
        <v>9348.7907350000005</v>
      </c>
      <c r="AN1650" s="318">
        <f>+VLOOKUP($E1650,INV!$1:$1048576,MATCH(DATE(AN$2,1,1),INV!$A$1:$LI$1),FALSE)</f>
        <v>9489.8498670000008</v>
      </c>
      <c r="AO1650" s="318">
        <f>+VLOOKUP($E1650,INV!$1:$1048576,MATCH(DATE(AO$2,1,1),INV!$A$1:$LI$1),FALSE)</f>
        <v>9633.8132609999993</v>
      </c>
    </row>
    <row r="1651" spans="1:41" ht="15" customHeight="1" x14ac:dyDescent="0.35">
      <c r="A1651" s="394"/>
      <c r="B1651" s="396"/>
      <c r="C1651" s="66" t="s">
        <v>733</v>
      </c>
      <c r="D1651" s="99"/>
      <c r="E1651" s="66" t="s">
        <v>946</v>
      </c>
      <c r="F1651" s="318">
        <f>+VLOOKUP($E1651,INV!$1:$1048576,MATCH(DATE(F$2,1,1),INV!$A$1:$LI$1),FALSE)</f>
        <v>11686.16121</v>
      </c>
      <c r="G1651" s="318">
        <f>+VLOOKUP($E1651,INV!$1:$1048576,MATCH(DATE(G$2,1,1),INV!$A$1:$LI$1),FALSE)</f>
        <v>11821.371150000001</v>
      </c>
      <c r="H1651" s="318">
        <f>+VLOOKUP($E1651,INV!$1:$1048576,MATCH(DATE(H$2,1,1),INV!$A$1:$LI$1),FALSE)</f>
        <v>11960.71271</v>
      </c>
      <c r="I1651" s="318">
        <f>+VLOOKUP($E1651,INV!$1:$1048576,MATCH(DATE(I$2,1,1),INV!$A$1:$LI$1),FALSE)</f>
        <v>12105.414210000001</v>
      </c>
      <c r="J1651" s="318">
        <f>+VLOOKUP($E1651,INV!$1:$1048576,MATCH(DATE(J$2,1,1),INV!$A$1:$LI$1),FALSE)</f>
        <v>12255.814179999999</v>
      </c>
      <c r="K1651" s="318">
        <f>+VLOOKUP($E1651,INV!$1:$1048576,MATCH(DATE(K$2,1,1),INV!$A$1:$LI$1),FALSE)</f>
        <v>12411.83963</v>
      </c>
      <c r="L1651" s="318">
        <f>+VLOOKUP($E1651,INV!$1:$1048576,MATCH(DATE(L$2,1,1),INV!$A$1:$LI$1),FALSE)</f>
        <v>12572.746580000001</v>
      </c>
      <c r="M1651" s="318">
        <f>+VLOOKUP($E1651,INV!$1:$1048576,MATCH(DATE(M$2,1,1),INV!$A$1:$LI$1),FALSE)</f>
        <v>12738.060659999999</v>
      </c>
      <c r="N1651" s="318">
        <f>+VLOOKUP($E1651,INV!$1:$1048576,MATCH(DATE(N$2,1,1),INV!$A$1:$LI$1),FALSE)</f>
        <v>12907.45421</v>
      </c>
      <c r="O1651" s="318">
        <f>+VLOOKUP($E1651,INV!$1:$1048576,MATCH(DATE(O$2,1,1),INV!$A$1:$LI$1),FALSE)</f>
        <v>13080.67606</v>
      </c>
      <c r="P1651" s="318">
        <f>+VLOOKUP($E1651,INV!$1:$1048576,MATCH(DATE(P$2,1,1),INV!$A$1:$LI$1),FALSE)</f>
        <v>13258.4056</v>
      </c>
      <c r="Q1651" s="318">
        <f>+VLOOKUP($E1651,INV!$1:$1048576,MATCH(DATE(Q$2,1,1),INV!$A$1:$LI$1),FALSE)</f>
        <v>13439.94918</v>
      </c>
      <c r="R1651" s="318">
        <f>+VLOOKUP($E1651,INV!$1:$1048576,MATCH(DATE(R$2,1,1),INV!$A$1:$LI$1),FALSE)</f>
        <v>13624.91957</v>
      </c>
      <c r="S1651" s="318">
        <f>+VLOOKUP($E1651,INV!$1:$1048576,MATCH(DATE(S$2,1,1),INV!$A$1:$LI$1),FALSE)</f>
        <v>13813.11644</v>
      </c>
      <c r="T1651" s="318">
        <f>+VLOOKUP($E1651,INV!$1:$1048576,MATCH(DATE(T$2,1,1),INV!$A$1:$LI$1),FALSE)</f>
        <v>14004.45779</v>
      </c>
      <c r="U1651" s="318">
        <f>+VLOOKUP($E1651,INV!$1:$1048576,MATCH(DATE(U$2,1,1),INV!$A$1:$LI$1),FALSE)</f>
        <v>14198.94519</v>
      </c>
      <c r="V1651" s="318">
        <f>+VLOOKUP($E1651,INV!$1:$1048576,MATCH(DATE(V$2,1,1),INV!$A$1:$LI$1),FALSE)</f>
        <v>14396.637350000001</v>
      </c>
      <c r="W1651" s="318">
        <f>+VLOOKUP($E1651,INV!$1:$1048576,MATCH(DATE(W$2,1,1),INV!$A$1:$LI$1),FALSE)</f>
        <v>14597.629730000001</v>
      </c>
      <c r="X1651" s="318">
        <f>+VLOOKUP($E1651,INV!$1:$1048576,MATCH(DATE(X$2,1,1),INV!$A$1:$LI$1),FALSE)</f>
        <v>14802.040370000001</v>
      </c>
      <c r="Y1651" s="318">
        <f>+VLOOKUP($E1651,INV!$1:$1048576,MATCH(DATE(Y$2,1,1),INV!$A$1:$LI$1),FALSE)</f>
        <v>15009.99922</v>
      </c>
      <c r="Z1651" s="318">
        <f>+VLOOKUP($E1651,INV!$1:$1048576,MATCH(DATE(Z$2,1,1),INV!$A$1:$LI$1),FALSE)</f>
        <v>15220.99488</v>
      </c>
      <c r="AA1651" s="318">
        <f>+VLOOKUP($E1651,INV!$1:$1048576,MATCH(DATE(AA$2,1,1),INV!$A$1:$LI$1),FALSE)</f>
        <v>15435.5625</v>
      </c>
      <c r="AB1651" s="318">
        <f>+VLOOKUP($E1651,INV!$1:$1048576,MATCH(DATE(AB$2,1,1),INV!$A$1:$LI$1),FALSE)</f>
        <v>15654.04351</v>
      </c>
      <c r="AC1651" s="318">
        <f>+VLOOKUP($E1651,INV!$1:$1048576,MATCH(DATE(AC$2,1,1),INV!$A$1:$LI$1),FALSE)</f>
        <v>15876.673119999999</v>
      </c>
      <c r="AD1651" s="318">
        <f>+VLOOKUP($E1651,INV!$1:$1048576,MATCH(DATE(AD$2,1,1),INV!$A$1:$LI$1),FALSE)</f>
        <v>16103.630999999999</v>
      </c>
      <c r="AE1651" s="318">
        <f>+VLOOKUP($E1651,INV!$1:$1048576,MATCH(DATE(AE$2,1,1),INV!$A$1:$LI$1),FALSE)</f>
        <v>16333.19461</v>
      </c>
      <c r="AF1651" s="318">
        <f>+VLOOKUP($E1651,INV!$1:$1048576,MATCH(DATE(AF$2,1,1),INV!$A$1:$LI$1),FALSE)</f>
        <v>16565.753089999998</v>
      </c>
      <c r="AG1651" s="318">
        <f>+VLOOKUP($E1651,INV!$1:$1048576,MATCH(DATE(AG$2,1,1),INV!$A$1:$LI$1),FALSE)</f>
        <v>16801.659220000001</v>
      </c>
      <c r="AH1651" s="318">
        <f>+VLOOKUP($E1651,INV!$1:$1048576,MATCH(DATE(AH$2,1,1),INV!$A$1:$LI$1),FALSE)</f>
        <v>17041.232530000001</v>
      </c>
      <c r="AI1651" s="318">
        <f>+VLOOKUP($E1651,INV!$1:$1048576,MATCH(DATE(AI$2,1,1),INV!$A$1:$LI$1),FALSE)</f>
        <v>17284.76584</v>
      </c>
      <c r="AJ1651" s="318">
        <f>+VLOOKUP($E1651,INV!$1:$1048576,MATCH(DATE(AJ$2,1,1),INV!$A$1:$LI$1),FALSE)</f>
        <v>17532.520199999999</v>
      </c>
      <c r="AK1651" s="318">
        <f>+VLOOKUP($E1651,INV!$1:$1048576,MATCH(DATE(AK$2,1,1),INV!$A$1:$LI$1),FALSE)</f>
        <v>17784.72493</v>
      </c>
      <c r="AL1651" s="318">
        <f>+VLOOKUP($E1651,INV!$1:$1048576,MATCH(DATE(AL$2,1,1),INV!$A$1:$LI$1),FALSE)</f>
        <v>18041.58267</v>
      </c>
      <c r="AM1651" s="318">
        <f>+VLOOKUP($E1651,INV!$1:$1048576,MATCH(DATE(AM$2,1,1),INV!$A$1:$LI$1),FALSE)</f>
        <v>18303.27694</v>
      </c>
      <c r="AN1651" s="318">
        <f>+VLOOKUP($E1651,INV!$1:$1048576,MATCH(DATE(AN$2,1,1),INV!$A$1:$LI$1),FALSE)</f>
        <v>18569.98069</v>
      </c>
      <c r="AO1651" s="318">
        <f>+VLOOKUP($E1651,INV!$1:$1048576,MATCH(DATE(AO$2,1,1),INV!$A$1:$LI$1),FALSE)</f>
        <v>18841.86188</v>
      </c>
    </row>
    <row r="1652" spans="1:41" ht="15" customHeight="1" x14ac:dyDescent="0.35">
      <c r="A1652" s="394"/>
      <c r="B1652" s="396"/>
      <c r="C1652" s="66" t="s">
        <v>734</v>
      </c>
      <c r="D1652" s="99"/>
      <c r="E1652" s="66" t="s">
        <v>947</v>
      </c>
      <c r="F1652" s="318">
        <f>+VLOOKUP($E1652,INV!$1:$1048576,MATCH(DATE(F$2,1,1),INV!$A$1:$LI$1),FALSE)</f>
        <v>13108.72215</v>
      </c>
      <c r="G1652" s="318">
        <f>+VLOOKUP($E1652,INV!$1:$1048576,MATCH(DATE(G$2,1,1),INV!$A$1:$LI$1),FALSE)</f>
        <v>13232.958860000001</v>
      </c>
      <c r="H1652" s="318">
        <f>+VLOOKUP($E1652,INV!$1:$1048576,MATCH(DATE(H$2,1,1),INV!$A$1:$LI$1),FALSE)</f>
        <v>13354.66138</v>
      </c>
      <c r="I1652" s="318">
        <f>+VLOOKUP($E1652,INV!$1:$1048576,MATCH(DATE(I$2,1,1),INV!$A$1:$LI$1),FALSE)</f>
        <v>13482.79268</v>
      </c>
      <c r="J1652" s="318">
        <f>+VLOOKUP($E1652,INV!$1:$1048576,MATCH(DATE(J$2,1,1),INV!$A$1:$LI$1),FALSE)</f>
        <v>13619.904500000001</v>
      </c>
      <c r="K1652" s="318">
        <f>+VLOOKUP($E1652,INV!$1:$1048576,MATCH(DATE(K$2,1,1),INV!$A$1:$LI$1),FALSE)</f>
        <v>13766.320299999999</v>
      </c>
      <c r="L1652" s="318">
        <f>+VLOOKUP($E1652,INV!$1:$1048576,MATCH(DATE(L$2,1,1),INV!$A$1:$LI$1),FALSE)</f>
        <v>13920.43031</v>
      </c>
      <c r="M1652" s="318">
        <f>+VLOOKUP($E1652,INV!$1:$1048576,MATCH(DATE(M$2,1,1),INV!$A$1:$LI$1),FALSE)</f>
        <v>14081.48172</v>
      </c>
      <c r="N1652" s="318">
        <f>+VLOOKUP($E1652,INV!$1:$1048576,MATCH(DATE(N$2,1,1),INV!$A$1:$LI$1),FALSE)</f>
        <v>14249.0478</v>
      </c>
      <c r="O1652" s="318">
        <f>+VLOOKUP($E1652,INV!$1:$1048576,MATCH(DATE(O$2,1,1),INV!$A$1:$LI$1),FALSE)</f>
        <v>14422.79845</v>
      </c>
      <c r="P1652" s="318">
        <f>+VLOOKUP($E1652,INV!$1:$1048576,MATCH(DATE(P$2,1,1),INV!$A$1:$LI$1),FALSE)</f>
        <v>14604.59909</v>
      </c>
      <c r="Q1652" s="318">
        <f>+VLOOKUP($E1652,INV!$1:$1048576,MATCH(DATE(Q$2,1,1),INV!$A$1:$LI$1),FALSE)</f>
        <v>14792.428879999999</v>
      </c>
      <c r="R1652" s="318">
        <f>+VLOOKUP($E1652,INV!$1:$1048576,MATCH(DATE(R$2,1,1),INV!$A$1:$LI$1),FALSE)</f>
        <v>14985.4611</v>
      </c>
      <c r="S1652" s="318">
        <f>+VLOOKUP($E1652,INV!$1:$1048576,MATCH(DATE(S$2,1,1),INV!$A$1:$LI$1),FALSE)</f>
        <v>15183.380510000001</v>
      </c>
      <c r="T1652" s="318">
        <f>+VLOOKUP($E1652,INV!$1:$1048576,MATCH(DATE(T$2,1,1),INV!$A$1:$LI$1),FALSE)</f>
        <v>15386.073490000001</v>
      </c>
      <c r="U1652" s="318">
        <f>+VLOOKUP($E1652,INV!$1:$1048576,MATCH(DATE(U$2,1,1),INV!$A$1:$LI$1),FALSE)</f>
        <v>15593.528480000001</v>
      </c>
      <c r="V1652" s="318">
        <f>+VLOOKUP($E1652,INV!$1:$1048576,MATCH(DATE(V$2,1,1),INV!$A$1:$LI$1),FALSE)</f>
        <v>15805.793589999999</v>
      </c>
      <c r="W1652" s="318">
        <f>+VLOOKUP($E1652,INV!$1:$1048576,MATCH(DATE(W$2,1,1),INV!$A$1:$LI$1),FALSE)</f>
        <v>16022.9506</v>
      </c>
      <c r="X1652" s="318">
        <f>+VLOOKUP($E1652,INV!$1:$1048576,MATCH(DATE(X$2,1,1),INV!$A$1:$LI$1),FALSE)</f>
        <v>16245.09798</v>
      </c>
      <c r="Y1652" s="318">
        <f>+VLOOKUP($E1652,INV!$1:$1048576,MATCH(DATE(Y$2,1,1),INV!$A$1:$LI$1),FALSE)</f>
        <v>16472.338469999999</v>
      </c>
      <c r="Z1652" s="318">
        <f>+VLOOKUP($E1652,INV!$1:$1048576,MATCH(DATE(Z$2,1,1),INV!$A$1:$LI$1),FALSE)</f>
        <v>16703.183690000002</v>
      </c>
      <c r="AA1652" s="318">
        <f>+VLOOKUP($E1652,INV!$1:$1048576,MATCH(DATE(AA$2,1,1),INV!$A$1:$LI$1),FALSE)</f>
        <v>16939.025389999999</v>
      </c>
      <c r="AB1652" s="318">
        <f>+VLOOKUP($E1652,INV!$1:$1048576,MATCH(DATE(AB$2,1,1),INV!$A$1:$LI$1),FALSE)</f>
        <v>17180.405419999999</v>
      </c>
      <c r="AC1652" s="318">
        <f>+VLOOKUP($E1652,INV!$1:$1048576,MATCH(DATE(AC$2,1,1),INV!$A$1:$LI$1),FALSE)</f>
        <v>17427.518540000001</v>
      </c>
      <c r="AD1652" s="318">
        <f>+VLOOKUP($E1652,INV!$1:$1048576,MATCH(DATE(AD$2,1,1),INV!$A$1:$LI$1),FALSE)</f>
        <v>17680.44414</v>
      </c>
      <c r="AE1652" s="318">
        <f>+VLOOKUP($E1652,INV!$1:$1048576,MATCH(DATE(AE$2,1,1),INV!$A$1:$LI$1),FALSE)</f>
        <v>17934.6158</v>
      </c>
      <c r="AF1652" s="318">
        <f>+VLOOKUP($E1652,INV!$1:$1048576,MATCH(DATE(AF$2,1,1),INV!$A$1:$LI$1),FALSE)</f>
        <v>18191.619869999999</v>
      </c>
      <c r="AG1652" s="318">
        <f>+VLOOKUP($E1652,INV!$1:$1048576,MATCH(DATE(AG$2,1,1),INV!$A$1:$LI$1),FALSE)</f>
        <v>18452.35686</v>
      </c>
      <c r="AH1652" s="318">
        <f>+VLOOKUP($E1652,INV!$1:$1048576,MATCH(DATE(AH$2,1,1),INV!$A$1:$LI$1),FALSE)</f>
        <v>18717.366399999999</v>
      </c>
      <c r="AI1652" s="318">
        <f>+VLOOKUP($E1652,INV!$1:$1048576,MATCH(DATE(AI$2,1,1),INV!$A$1:$LI$1),FALSE)</f>
        <v>18987.037390000001</v>
      </c>
      <c r="AJ1652" s="318">
        <f>+VLOOKUP($E1652,INV!$1:$1048576,MATCH(DATE(AJ$2,1,1),INV!$A$1:$LI$1),FALSE)</f>
        <v>19261.667819999999</v>
      </c>
      <c r="AK1652" s="318">
        <f>+VLOOKUP($E1652,INV!$1:$1048576,MATCH(DATE(AK$2,1,1),INV!$A$1:$LI$1),FALSE)</f>
        <v>19541.48604</v>
      </c>
      <c r="AL1652" s="318">
        <f>+VLOOKUP($E1652,INV!$1:$1048576,MATCH(DATE(AL$2,1,1),INV!$A$1:$LI$1),FALSE)</f>
        <v>19826.666519999999</v>
      </c>
      <c r="AM1652" s="318">
        <f>+VLOOKUP($E1652,INV!$1:$1048576,MATCH(DATE(AM$2,1,1),INV!$A$1:$LI$1),FALSE)</f>
        <v>20117.345829999998</v>
      </c>
      <c r="AN1652" s="318">
        <f>+VLOOKUP($E1652,INV!$1:$1048576,MATCH(DATE(AN$2,1,1),INV!$A$1:$LI$1),FALSE)</f>
        <v>20413.638360000001</v>
      </c>
      <c r="AO1652" s="318">
        <f>+VLOOKUP($E1652,INV!$1:$1048576,MATCH(DATE(AO$2,1,1),INV!$A$1:$LI$1),FALSE)</f>
        <v>20715.647830000002</v>
      </c>
    </row>
    <row r="1653" spans="1:41" ht="15" customHeight="1" x14ac:dyDescent="0.35">
      <c r="A1653" s="394"/>
      <c r="B1653" s="396"/>
      <c r="C1653" s="66" t="s">
        <v>735</v>
      </c>
      <c r="D1653" s="99"/>
      <c r="E1653" s="66" t="s">
        <v>948</v>
      </c>
      <c r="F1653" s="318">
        <f>+VLOOKUP($E1653,INV!$1:$1048576,MATCH(DATE(F$2,1,1),INV!$A$1:$LI$1),FALSE)</f>
        <v>153275.78</v>
      </c>
      <c r="G1653" s="318">
        <f>+VLOOKUP($E1653,INV!$1:$1048576,MATCH(DATE(G$2,1,1),INV!$A$1:$LI$1),FALSE)</f>
        <v>155006.02189999999</v>
      </c>
      <c r="H1653" s="318">
        <f>+VLOOKUP($E1653,INV!$1:$1048576,MATCH(DATE(H$2,1,1),INV!$A$1:$LI$1),FALSE)</f>
        <v>156719.7898</v>
      </c>
      <c r="I1653" s="318">
        <f>+VLOOKUP($E1653,INV!$1:$1048576,MATCH(DATE(I$2,1,1),INV!$A$1:$LI$1),FALSE)</f>
        <v>158450.59760000001</v>
      </c>
      <c r="J1653" s="318">
        <f>+VLOOKUP($E1653,INV!$1:$1048576,MATCH(DATE(J$2,1,1),INV!$A$1:$LI$1),FALSE)</f>
        <v>160227.5012</v>
      </c>
      <c r="K1653" s="318">
        <f>+VLOOKUP($E1653,INV!$1:$1048576,MATCH(DATE(K$2,1,1),INV!$A$1:$LI$1),FALSE)</f>
        <v>162067.84510000001</v>
      </c>
      <c r="L1653" s="318">
        <f>+VLOOKUP($E1653,INV!$1:$1048576,MATCH(DATE(L$2,1,1),INV!$A$1:$LI$1),FALSE)</f>
        <v>163967.12830000001</v>
      </c>
      <c r="M1653" s="318">
        <f>+VLOOKUP($E1653,INV!$1:$1048576,MATCH(DATE(M$2,1,1),INV!$A$1:$LI$1),FALSE)</f>
        <v>165921.94769999999</v>
      </c>
      <c r="N1653" s="318">
        <f>+VLOOKUP($E1653,INV!$1:$1048576,MATCH(DATE(N$2,1,1),INV!$A$1:$LI$1),FALSE)</f>
        <v>167930.9124</v>
      </c>
      <c r="O1653" s="318">
        <f>+VLOOKUP($E1653,INV!$1:$1048576,MATCH(DATE(O$2,1,1),INV!$A$1:$LI$1),FALSE)</f>
        <v>169994.0024</v>
      </c>
      <c r="P1653" s="318">
        <f>+VLOOKUP($E1653,INV!$1:$1048576,MATCH(DATE(P$2,1,1),INV!$A$1:$LI$1),FALSE)</f>
        <v>172133.6029</v>
      </c>
      <c r="Q1653" s="318">
        <f>+VLOOKUP($E1653,INV!$1:$1048576,MATCH(DATE(Q$2,1,1),INV!$A$1:$LI$1),FALSE)</f>
        <v>174339.9558</v>
      </c>
      <c r="R1653" s="318">
        <f>+VLOOKUP($E1653,INV!$1:$1048576,MATCH(DATE(R$2,1,1),INV!$A$1:$LI$1),FALSE)</f>
        <v>176606.87599999999</v>
      </c>
      <c r="S1653" s="318">
        <f>+VLOOKUP($E1653,INV!$1:$1048576,MATCH(DATE(S$2,1,1),INV!$A$1:$LI$1),FALSE)</f>
        <v>178932.3455</v>
      </c>
      <c r="T1653" s="318">
        <f>+VLOOKUP($E1653,INV!$1:$1048576,MATCH(DATE(T$2,1,1),INV!$A$1:$LI$1),FALSE)</f>
        <v>181317.1097</v>
      </c>
      <c r="U1653" s="318">
        <f>+VLOOKUP($E1653,INV!$1:$1048576,MATCH(DATE(U$2,1,1),INV!$A$1:$LI$1),FALSE)</f>
        <v>183763.58259999999</v>
      </c>
      <c r="V1653" s="318">
        <f>+VLOOKUP($E1653,INV!$1:$1048576,MATCH(DATE(V$2,1,1),INV!$A$1:$LI$1),FALSE)</f>
        <v>186275.09669999999</v>
      </c>
      <c r="W1653" s="318">
        <f>+VLOOKUP($E1653,INV!$1:$1048576,MATCH(DATE(W$2,1,1),INV!$A$1:$LI$1),FALSE)</f>
        <v>188855.39730000001</v>
      </c>
      <c r="X1653" s="318">
        <f>+VLOOKUP($E1653,INV!$1:$1048576,MATCH(DATE(X$2,1,1),INV!$A$1:$LI$1),FALSE)</f>
        <v>191508.323</v>
      </c>
      <c r="Y1653" s="318">
        <f>+VLOOKUP($E1653,INV!$1:$1048576,MATCH(DATE(Y$2,1,1),INV!$A$1:$LI$1),FALSE)</f>
        <v>194237.6029</v>
      </c>
      <c r="Z1653" s="318">
        <f>+VLOOKUP($E1653,INV!$1:$1048576,MATCH(DATE(Z$2,1,1),INV!$A$1:$LI$1),FALSE)</f>
        <v>197030.84719999999</v>
      </c>
      <c r="AA1653" s="318">
        <f>+VLOOKUP($E1653,INV!$1:$1048576,MATCH(DATE(AA$2,1,1),INV!$A$1:$LI$1),FALSE)</f>
        <v>199899.43969999999</v>
      </c>
      <c r="AB1653" s="318">
        <f>+VLOOKUP($E1653,INV!$1:$1048576,MATCH(DATE(AB$2,1,1),INV!$A$1:$LI$1),FALSE)</f>
        <v>202852.23319999999</v>
      </c>
      <c r="AC1653" s="318">
        <f>+VLOOKUP($E1653,INV!$1:$1048576,MATCH(DATE(AC$2,1,1),INV!$A$1:$LI$1),FALSE)</f>
        <v>205895.02789999999</v>
      </c>
      <c r="AD1653" s="318">
        <f>+VLOOKUP($E1653,INV!$1:$1048576,MATCH(DATE(AD$2,1,1),INV!$A$1:$LI$1),FALSE)</f>
        <v>209031.5765</v>
      </c>
      <c r="AE1653" s="318">
        <f>+VLOOKUP($E1653,INV!$1:$1048576,MATCH(DATE(AE$2,1,1),INV!$A$1:$LI$1),FALSE)</f>
        <v>212218.15100000001</v>
      </c>
      <c r="AF1653" s="318">
        <f>+VLOOKUP($E1653,INV!$1:$1048576,MATCH(DATE(AF$2,1,1),INV!$A$1:$LI$1),FALSE)</f>
        <v>215458.0177</v>
      </c>
      <c r="AG1653" s="318">
        <f>+VLOOKUP($E1653,INV!$1:$1048576,MATCH(DATE(AG$2,1,1),INV!$A$1:$LI$1),FALSE)</f>
        <v>218758.48569999999</v>
      </c>
      <c r="AH1653" s="318">
        <f>+VLOOKUP($E1653,INV!$1:$1048576,MATCH(DATE(AH$2,1,1),INV!$A$1:$LI$1),FALSE)</f>
        <v>222126.6256</v>
      </c>
      <c r="AI1653" s="318">
        <f>+VLOOKUP($E1653,INV!$1:$1048576,MATCH(DATE(AI$2,1,1),INV!$A$1:$LI$1),FALSE)</f>
        <v>225568.5068</v>
      </c>
      <c r="AJ1653" s="318">
        <f>+VLOOKUP($E1653,INV!$1:$1048576,MATCH(DATE(AJ$2,1,1),INV!$A$1:$LI$1),FALSE)</f>
        <v>229089.05739999999</v>
      </c>
      <c r="AK1653" s="318">
        <f>+VLOOKUP($E1653,INV!$1:$1048576,MATCH(DATE(AK$2,1,1),INV!$A$1:$LI$1),FALSE)</f>
        <v>232692.13320000001</v>
      </c>
      <c r="AL1653" s="318">
        <f>+VLOOKUP($E1653,INV!$1:$1048576,MATCH(DATE(AL$2,1,1),INV!$A$1:$LI$1),FALSE)</f>
        <v>236380.68590000001</v>
      </c>
      <c r="AM1653" s="318">
        <f>+VLOOKUP($E1653,INV!$1:$1048576,MATCH(DATE(AM$2,1,1),INV!$A$1:$LI$1),FALSE)</f>
        <v>240156.96789999999</v>
      </c>
      <c r="AN1653" s="318">
        <f>+VLOOKUP($E1653,INV!$1:$1048576,MATCH(DATE(AN$2,1,1),INV!$A$1:$LI$1),FALSE)</f>
        <v>244022.74660000001</v>
      </c>
      <c r="AO1653" s="318">
        <f>+VLOOKUP($E1653,INV!$1:$1048576,MATCH(DATE(AO$2,1,1),INV!$A$1:$LI$1),FALSE)</f>
        <v>247979.4847</v>
      </c>
    </row>
    <row r="1654" spans="1:41" ht="15" customHeight="1" x14ac:dyDescent="0.35">
      <c r="A1654" s="394"/>
      <c r="B1654" s="396"/>
      <c r="C1654" s="66" t="s">
        <v>736</v>
      </c>
      <c r="D1654" s="99"/>
      <c r="E1654" s="66" t="s">
        <v>949</v>
      </c>
      <c r="F1654" s="318">
        <f>+VLOOKUP($E1654,INV!$1:$1048576,MATCH(DATE(F$2,1,1),INV!$A$1:$LI$1),FALSE)</f>
        <v>509.9515877</v>
      </c>
      <c r="G1654" s="318">
        <f>+VLOOKUP($E1654,INV!$1:$1048576,MATCH(DATE(G$2,1,1),INV!$A$1:$LI$1),FALSE)</f>
        <v>514.56613140000002</v>
      </c>
      <c r="H1654" s="318">
        <f>+VLOOKUP($E1654,INV!$1:$1048576,MATCH(DATE(H$2,1,1),INV!$A$1:$LI$1),FALSE)</f>
        <v>518.88382090000005</v>
      </c>
      <c r="I1654" s="318">
        <f>+VLOOKUP($E1654,INV!$1:$1048576,MATCH(DATE(I$2,1,1),INV!$A$1:$LI$1),FALSE)</f>
        <v>523.38835080000001</v>
      </c>
      <c r="J1654" s="318">
        <f>+VLOOKUP($E1654,INV!$1:$1048576,MATCH(DATE(J$2,1,1),INV!$A$1:$LI$1),FALSE)</f>
        <v>528.26588449999997</v>
      </c>
      <c r="K1654" s="318">
        <f>+VLOOKUP($E1654,INV!$1:$1048576,MATCH(DATE(K$2,1,1),INV!$A$1:$LI$1),FALSE)</f>
        <v>533.56187299999999</v>
      </c>
      <c r="L1654" s="318">
        <f>+VLOOKUP($E1654,INV!$1:$1048576,MATCH(DATE(L$2,1,1),INV!$A$1:$LI$1),FALSE)</f>
        <v>539.22268750000001</v>
      </c>
      <c r="M1654" s="318">
        <f>+VLOOKUP($E1654,INV!$1:$1048576,MATCH(DATE(M$2,1,1),INV!$A$1:$LI$1),FALSE)</f>
        <v>545.20739289999995</v>
      </c>
      <c r="N1654" s="318">
        <f>+VLOOKUP($E1654,INV!$1:$1048576,MATCH(DATE(N$2,1,1),INV!$A$1:$LI$1),FALSE)</f>
        <v>551.48567490000005</v>
      </c>
      <c r="O1654" s="318">
        <f>+VLOOKUP($E1654,INV!$1:$1048576,MATCH(DATE(O$2,1,1),INV!$A$1:$LI$1),FALSE)</f>
        <v>558.03299040000002</v>
      </c>
      <c r="P1654" s="318">
        <f>+VLOOKUP($E1654,INV!$1:$1048576,MATCH(DATE(P$2,1,1),INV!$A$1:$LI$1),FALSE)</f>
        <v>564.90176380000003</v>
      </c>
      <c r="Q1654" s="318">
        <f>+VLOOKUP($E1654,INV!$1:$1048576,MATCH(DATE(Q$2,1,1),INV!$A$1:$LI$1),FALSE)</f>
        <v>572.0219505</v>
      </c>
      <c r="R1654" s="318">
        <f>+VLOOKUP($E1654,INV!$1:$1048576,MATCH(DATE(R$2,1,1),INV!$A$1:$LI$1),FALSE)</f>
        <v>579.35630479999998</v>
      </c>
      <c r="S1654" s="318">
        <f>+VLOOKUP($E1654,INV!$1:$1048576,MATCH(DATE(S$2,1,1),INV!$A$1:$LI$1),FALSE)</f>
        <v>586.888282</v>
      </c>
      <c r="T1654" s="318">
        <f>+VLOOKUP($E1654,INV!$1:$1048576,MATCH(DATE(T$2,1,1),INV!$A$1:$LI$1),FALSE)</f>
        <v>594.61023239999997</v>
      </c>
      <c r="U1654" s="318">
        <f>+VLOOKUP($E1654,INV!$1:$1048576,MATCH(DATE(U$2,1,1),INV!$A$1:$LI$1),FALSE)</f>
        <v>602.51911370000005</v>
      </c>
      <c r="V1654" s="318">
        <f>+VLOOKUP($E1654,INV!$1:$1048576,MATCH(DATE(V$2,1,1),INV!$A$1:$LI$1),FALSE)</f>
        <v>610.61476149999999</v>
      </c>
      <c r="W1654" s="318">
        <f>+VLOOKUP($E1654,INV!$1:$1048576,MATCH(DATE(W$2,1,1),INV!$A$1:$LI$1),FALSE)</f>
        <v>618.89886369999999</v>
      </c>
      <c r="X1654" s="318">
        <f>+VLOOKUP($E1654,INV!$1:$1048576,MATCH(DATE(X$2,1,1),INV!$A$1:$LI$1),FALSE)</f>
        <v>627.3742522</v>
      </c>
      <c r="Y1654" s="318">
        <f>+VLOOKUP($E1654,INV!$1:$1048576,MATCH(DATE(Y$2,1,1),INV!$A$1:$LI$1),FALSE)</f>
        <v>636.044355</v>
      </c>
      <c r="Z1654" s="318">
        <f>+VLOOKUP($E1654,INV!$1:$1048576,MATCH(DATE(Z$2,1,1),INV!$A$1:$LI$1),FALSE)</f>
        <v>644.85931679999999</v>
      </c>
      <c r="AA1654" s="318">
        <f>+VLOOKUP($E1654,INV!$1:$1048576,MATCH(DATE(AA$2,1,1),INV!$A$1:$LI$1),FALSE)</f>
        <v>653.86222039999996</v>
      </c>
      <c r="AB1654" s="318">
        <f>+VLOOKUP($E1654,INV!$1:$1048576,MATCH(DATE(AB$2,1,1),INV!$A$1:$LI$1),FALSE)</f>
        <v>663.07470950000004</v>
      </c>
      <c r="AC1654" s="318">
        <f>+VLOOKUP($E1654,INV!$1:$1048576,MATCH(DATE(AC$2,1,1),INV!$A$1:$LI$1),FALSE)</f>
        <v>672.50545360000001</v>
      </c>
      <c r="AD1654" s="318">
        <f>+VLOOKUP($E1654,INV!$1:$1048576,MATCH(DATE(AD$2,1,1),INV!$A$1:$LI$1),FALSE)</f>
        <v>682.1586456</v>
      </c>
      <c r="AE1654" s="318">
        <f>+VLOOKUP($E1654,INV!$1:$1048576,MATCH(DATE(AE$2,1,1),INV!$A$1:$LI$1),FALSE)</f>
        <v>691.8818162</v>
      </c>
      <c r="AF1654" s="318">
        <f>+VLOOKUP($E1654,INV!$1:$1048576,MATCH(DATE(AF$2,1,1),INV!$A$1:$LI$1),FALSE)</f>
        <v>701.71709520000002</v>
      </c>
      <c r="AG1654" s="318">
        <f>+VLOOKUP($E1654,INV!$1:$1048576,MATCH(DATE(AG$2,1,1),INV!$A$1:$LI$1),FALSE)</f>
        <v>711.69770100000005</v>
      </c>
      <c r="AH1654" s="318">
        <f>+VLOOKUP($E1654,INV!$1:$1048576,MATCH(DATE(AH$2,1,1),INV!$A$1:$LI$1),FALSE)</f>
        <v>721.84403680000003</v>
      </c>
      <c r="AI1654" s="318">
        <f>+VLOOKUP($E1654,INV!$1:$1048576,MATCH(DATE(AI$2,1,1),INV!$A$1:$LI$1),FALSE)</f>
        <v>732.17095710000001</v>
      </c>
      <c r="AJ1654" s="318">
        <f>+VLOOKUP($E1654,INV!$1:$1048576,MATCH(DATE(AJ$2,1,1),INV!$A$1:$LI$1),FALSE)</f>
        <v>742.69032159999995</v>
      </c>
      <c r="AK1654" s="318">
        <f>+VLOOKUP($E1654,INV!$1:$1048576,MATCH(DATE(AK$2,1,1),INV!$A$1:$LI$1),FALSE)</f>
        <v>753.41172300000005</v>
      </c>
      <c r="AL1654" s="318">
        <f>+VLOOKUP($E1654,INV!$1:$1048576,MATCH(DATE(AL$2,1,1),INV!$A$1:$LI$1),FALSE)</f>
        <v>764.34291910000002</v>
      </c>
      <c r="AM1654" s="318">
        <f>+VLOOKUP($E1654,INV!$1:$1048576,MATCH(DATE(AM$2,1,1),INV!$A$1:$LI$1),FALSE)</f>
        <v>775.49031070000001</v>
      </c>
      <c r="AN1654" s="318">
        <f>+VLOOKUP($E1654,INV!$1:$1048576,MATCH(DATE(AN$2,1,1),INV!$A$1:$LI$1),FALSE)</f>
        <v>786.85946269999999</v>
      </c>
      <c r="AO1654" s="318">
        <f>+VLOOKUP($E1654,INV!$1:$1048576,MATCH(DATE(AO$2,1,1),INV!$A$1:$LI$1),FALSE)</f>
        <v>798.45549640000002</v>
      </c>
    </row>
    <row r="1655" spans="1:41" s="92" customFormat="1" ht="15" customHeight="1" x14ac:dyDescent="0.35">
      <c r="A1655" s="394"/>
      <c r="B1655" s="396"/>
      <c r="C1655" s="75" t="s">
        <v>785</v>
      </c>
      <c r="D1655" s="132"/>
      <c r="E1655" s="75" t="s">
        <v>950</v>
      </c>
      <c r="F1655" s="317">
        <f>+VLOOKUP($E1655,INV!$1:$1048576,MATCH(DATE(F$2,1,1),INV!$A$1:$LI$1),FALSE)</f>
        <v>8012.1417799999999</v>
      </c>
      <c r="G1655" s="317">
        <f>+VLOOKUP($E1655,INV!$1:$1048576,MATCH(DATE(G$2,1,1),INV!$A$1:$LI$1),FALSE)</f>
        <v>8097.2825919999996</v>
      </c>
      <c r="H1655" s="317">
        <f>+VLOOKUP($E1655,INV!$1:$1048576,MATCH(DATE(H$2,1,1),INV!$A$1:$LI$1),FALSE)</f>
        <v>8181.0936009999996</v>
      </c>
      <c r="I1655" s="317">
        <f>+VLOOKUP($E1655,INV!$1:$1048576,MATCH(DATE(I$2,1,1),INV!$A$1:$LI$1),FALSE)</f>
        <v>8266.6509220000007</v>
      </c>
      <c r="J1655" s="317">
        <f>+VLOOKUP($E1655,INV!$1:$1048576,MATCH(DATE(J$2,1,1),INV!$A$1:$LI$1),FALSE)</f>
        <v>8355.3630850000009</v>
      </c>
      <c r="K1655" s="317">
        <f>+VLOOKUP($E1655,INV!$1:$1048576,MATCH(DATE(K$2,1,1),INV!$A$1:$LI$1),FALSE)</f>
        <v>8447.752348</v>
      </c>
      <c r="L1655" s="317">
        <f>+VLOOKUP($E1655,INV!$1:$1048576,MATCH(DATE(L$2,1,1),INV!$A$1:$LI$1),FALSE)</f>
        <v>8543.3209619999998</v>
      </c>
      <c r="M1655" s="317">
        <f>+VLOOKUP($E1655,INV!$1:$1048576,MATCH(DATE(M$2,1,1),INV!$A$1:$LI$1),FALSE)</f>
        <v>8641.9268940000002</v>
      </c>
      <c r="N1655" s="317">
        <f>+VLOOKUP($E1655,INV!$1:$1048576,MATCH(DATE(N$2,1,1),INV!$A$1:$LI$1),FALSE)</f>
        <v>8743.4807170000004</v>
      </c>
      <c r="O1655" s="317">
        <f>+VLOOKUP($E1655,INV!$1:$1048576,MATCH(DATE(O$2,1,1),INV!$A$1:$LI$1),FALSE)</f>
        <v>8847.8752659999991</v>
      </c>
      <c r="P1655" s="317">
        <f>+VLOOKUP($E1655,INV!$1:$1048576,MATCH(DATE(P$2,1,1),INV!$A$1:$LI$1),FALSE)</f>
        <v>8956.0309959999995</v>
      </c>
      <c r="Q1655" s="317">
        <f>+VLOOKUP($E1655,INV!$1:$1048576,MATCH(DATE(Q$2,1,1),INV!$A$1:$LI$1),FALSE)</f>
        <v>9066.8944329999995</v>
      </c>
      <c r="R1655" s="317">
        <f>+VLOOKUP($E1655,INV!$1:$1048576,MATCH(DATE(R$2,1,1),INV!$A$1:$LI$1),FALSE)</f>
        <v>9180.1301619999995</v>
      </c>
      <c r="S1655" s="317">
        <f>+VLOOKUP($E1655,INV!$1:$1048576,MATCH(DATE(S$2,1,1),INV!$A$1:$LI$1),FALSE)</f>
        <v>9295.6307369999995</v>
      </c>
      <c r="T1655" s="317">
        <f>+VLOOKUP($E1655,INV!$1:$1048576,MATCH(DATE(T$2,1,1),INV!$A$1:$LI$1),FALSE)</f>
        <v>9413.3570810000001</v>
      </c>
      <c r="U1655" s="317">
        <f>+VLOOKUP($E1655,INV!$1:$1048576,MATCH(DATE(U$2,1,1),INV!$A$1:$LI$1),FALSE)</f>
        <v>9533.3040970000002</v>
      </c>
      <c r="V1655" s="317">
        <f>+VLOOKUP($E1655,INV!$1:$1048576,MATCH(DATE(V$2,1,1),INV!$A$1:$LI$1),FALSE)</f>
        <v>9655.4900689999995</v>
      </c>
      <c r="W1655" s="317">
        <f>+VLOOKUP($E1655,INV!$1:$1048576,MATCH(DATE(W$2,1,1),INV!$A$1:$LI$1),FALSE)</f>
        <v>9779.9492019999998</v>
      </c>
      <c r="X1655" s="317">
        <f>+VLOOKUP($E1655,INV!$1:$1048576,MATCH(DATE(X$2,1,1),INV!$A$1:$LI$1),FALSE)</f>
        <v>9906.7256209999996</v>
      </c>
      <c r="Y1655" s="317">
        <f>+VLOOKUP($E1655,INV!$1:$1048576,MATCH(DATE(Y$2,1,1),INV!$A$1:$LI$1),FALSE)</f>
        <v>10035.868210000001</v>
      </c>
      <c r="Z1655" s="317">
        <f>+VLOOKUP($E1655,INV!$1:$1048576,MATCH(DATE(Z$2,1,1),INV!$A$1:$LI$1),FALSE)</f>
        <v>10166.661190000001</v>
      </c>
      <c r="AA1655" s="317">
        <f>+VLOOKUP($E1655,INV!$1:$1048576,MATCH(DATE(AA$2,1,1),INV!$A$1:$LI$1),FALSE)</f>
        <v>10299.8493</v>
      </c>
      <c r="AB1655" s="317">
        <f>+VLOOKUP($E1655,INV!$1:$1048576,MATCH(DATE(AB$2,1,1),INV!$A$1:$LI$1),FALSE)</f>
        <v>10435.6571</v>
      </c>
      <c r="AC1655" s="317">
        <f>+VLOOKUP($E1655,INV!$1:$1048576,MATCH(DATE(AC$2,1,1),INV!$A$1:$LI$1),FALSE)</f>
        <v>10574.15559</v>
      </c>
      <c r="AD1655" s="317">
        <f>+VLOOKUP($E1655,INV!$1:$1048576,MATCH(DATE(AD$2,1,1),INV!$A$1:$LI$1),FALSE)</f>
        <v>10715.38257</v>
      </c>
      <c r="AE1655" s="317">
        <f>+VLOOKUP($E1655,INV!$1:$1048576,MATCH(DATE(AE$2,1,1),INV!$A$1:$LI$1),FALSE)</f>
        <v>10857.149009999999</v>
      </c>
      <c r="AF1655" s="317">
        <f>+VLOOKUP($E1655,INV!$1:$1048576,MATCH(DATE(AF$2,1,1),INV!$A$1:$LI$1),FALSE)</f>
        <v>11000.440490000001</v>
      </c>
      <c r="AG1655" s="317">
        <f>+VLOOKUP($E1655,INV!$1:$1048576,MATCH(DATE(AG$2,1,1),INV!$A$1:$LI$1),FALSE)</f>
        <v>11145.679249999999</v>
      </c>
      <c r="AH1655" s="317">
        <f>+VLOOKUP($E1655,INV!$1:$1048576,MATCH(DATE(AH$2,1,1),INV!$A$1:$LI$1),FALSE)</f>
        <v>11293.08808</v>
      </c>
      <c r="AI1655" s="317">
        <f>+VLOOKUP($E1655,INV!$1:$1048576,MATCH(DATE(AI$2,1,1),INV!$A$1:$LI$1),FALSE)</f>
        <v>11442.83295</v>
      </c>
      <c r="AJ1655" s="317">
        <f>+VLOOKUP($E1655,INV!$1:$1048576,MATCH(DATE(AJ$2,1,1),INV!$A$1:$LI$1),FALSE)</f>
        <v>11595.05186</v>
      </c>
      <c r="AK1655" s="317">
        <f>+VLOOKUP($E1655,INV!$1:$1048576,MATCH(DATE(AK$2,1,1),INV!$A$1:$LI$1),FALSE)</f>
        <v>11749.86003</v>
      </c>
      <c r="AL1655" s="317">
        <f>+VLOOKUP($E1655,INV!$1:$1048576,MATCH(DATE(AL$2,1,1),INV!$A$1:$LI$1),FALSE)</f>
        <v>11907.353450000001</v>
      </c>
      <c r="AM1655" s="317">
        <f>+VLOOKUP($E1655,INV!$1:$1048576,MATCH(DATE(AM$2,1,1),INV!$A$1:$LI$1),FALSE)</f>
        <v>12067.61385</v>
      </c>
      <c r="AN1655" s="317">
        <f>+VLOOKUP($E1655,INV!$1:$1048576,MATCH(DATE(AN$2,1,1),INV!$A$1:$LI$1),FALSE)</f>
        <v>12230.71443</v>
      </c>
      <c r="AO1655" s="317">
        <f>+VLOOKUP($E1655,INV!$1:$1048576,MATCH(DATE(AO$2,1,1),INV!$A$1:$LI$1),FALSE)</f>
        <v>12396.724109999999</v>
      </c>
    </row>
    <row r="1656" spans="1:41" ht="15" customHeight="1" x14ac:dyDescent="0.35">
      <c r="A1656" s="394"/>
      <c r="B1656" s="396"/>
      <c r="C1656" s="66" t="s">
        <v>602</v>
      </c>
      <c r="D1656" s="99"/>
      <c r="E1656" s="66" t="s">
        <v>951</v>
      </c>
      <c r="F1656" s="318">
        <f>+VLOOKUP($E1656,INV!$1:$1048576,MATCH(DATE(F$2,1,1),INV!$A$1:$LI$1),FALSE)</f>
        <v>394.48202229999998</v>
      </c>
      <c r="G1656" s="318">
        <f>+VLOOKUP($E1656,INV!$1:$1048576,MATCH(DATE(G$2,1,1),INV!$A$1:$LI$1),FALSE)</f>
        <v>398.25616719999999</v>
      </c>
      <c r="H1656" s="318">
        <f>+VLOOKUP($E1656,INV!$1:$1048576,MATCH(DATE(H$2,1,1),INV!$A$1:$LI$1),FALSE)</f>
        <v>401.73391070000002</v>
      </c>
      <c r="I1656" s="318">
        <f>+VLOOKUP($E1656,INV!$1:$1048576,MATCH(DATE(I$2,1,1),INV!$A$1:$LI$1),FALSE)</f>
        <v>405.20132389999998</v>
      </c>
      <c r="J1656" s="318">
        <f>+VLOOKUP($E1656,INV!$1:$1048576,MATCH(DATE(J$2,1,1),INV!$A$1:$LI$1),FALSE)</f>
        <v>408.79123989999999</v>
      </c>
      <c r="K1656" s="318">
        <f>+VLOOKUP($E1656,INV!$1:$1048576,MATCH(DATE(K$2,1,1),INV!$A$1:$LI$1),FALSE)</f>
        <v>412.55345039999997</v>
      </c>
      <c r="L1656" s="318">
        <f>+VLOOKUP($E1656,INV!$1:$1048576,MATCH(DATE(L$2,1,1),INV!$A$1:$LI$1),FALSE)</f>
        <v>416.46581409999999</v>
      </c>
      <c r="M1656" s="318">
        <f>+VLOOKUP($E1656,INV!$1:$1048576,MATCH(DATE(M$2,1,1),INV!$A$1:$LI$1),FALSE)</f>
        <v>420.5215584</v>
      </c>
      <c r="N1656" s="318">
        <f>+VLOOKUP($E1656,INV!$1:$1048576,MATCH(DATE(N$2,1,1),INV!$A$1:$LI$1),FALSE)</f>
        <v>424.71632119999998</v>
      </c>
      <c r="O1656" s="318">
        <f>+VLOOKUP($E1656,INV!$1:$1048576,MATCH(DATE(O$2,1,1),INV!$A$1:$LI$1),FALSE)</f>
        <v>429.04458310000001</v>
      </c>
      <c r="P1656" s="318">
        <f>+VLOOKUP($E1656,INV!$1:$1048576,MATCH(DATE(P$2,1,1),INV!$A$1:$LI$1),FALSE)</f>
        <v>433.55839379999998</v>
      </c>
      <c r="Q1656" s="318">
        <f>+VLOOKUP($E1656,INV!$1:$1048576,MATCH(DATE(Q$2,1,1),INV!$A$1:$LI$1),FALSE)</f>
        <v>438.19846250000001</v>
      </c>
      <c r="R1656" s="318">
        <f>+VLOOKUP($E1656,INV!$1:$1048576,MATCH(DATE(R$2,1,1),INV!$A$1:$LI$1),FALSE)</f>
        <v>442.94456029999998</v>
      </c>
      <c r="S1656" s="318">
        <f>+VLOOKUP($E1656,INV!$1:$1048576,MATCH(DATE(S$2,1,1),INV!$A$1:$LI$1),FALSE)</f>
        <v>447.79057230000001</v>
      </c>
      <c r="T1656" s="318">
        <f>+VLOOKUP($E1656,INV!$1:$1048576,MATCH(DATE(T$2,1,1),INV!$A$1:$LI$1),FALSE)</f>
        <v>452.73458390000002</v>
      </c>
      <c r="U1656" s="318">
        <f>+VLOOKUP($E1656,INV!$1:$1048576,MATCH(DATE(U$2,1,1),INV!$A$1:$LI$1),FALSE)</f>
        <v>457.77642109999999</v>
      </c>
      <c r="V1656" s="318">
        <f>+VLOOKUP($E1656,INV!$1:$1048576,MATCH(DATE(V$2,1,1),INV!$A$1:$LI$1),FALSE)</f>
        <v>462.9169301</v>
      </c>
      <c r="W1656" s="318">
        <f>+VLOOKUP($E1656,INV!$1:$1048576,MATCH(DATE(W$2,1,1),INV!$A$1:$LI$1),FALSE)</f>
        <v>468.1575765</v>
      </c>
      <c r="X1656" s="318">
        <f>+VLOOKUP($E1656,INV!$1:$1048576,MATCH(DATE(X$2,1,1),INV!$A$1:$LI$1),FALSE)</f>
        <v>473.500159</v>
      </c>
      <c r="Y1656" s="318">
        <f>+VLOOKUP($E1656,INV!$1:$1048576,MATCH(DATE(Y$2,1,1),INV!$A$1:$LI$1),FALSE)</f>
        <v>478.9465735</v>
      </c>
      <c r="Z1656" s="318">
        <f>+VLOOKUP($E1656,INV!$1:$1048576,MATCH(DATE(Z$2,1,1),INV!$A$1:$LI$1),FALSE)</f>
        <v>484.45658900000001</v>
      </c>
      <c r="AA1656" s="318">
        <f>+VLOOKUP($E1656,INV!$1:$1048576,MATCH(DATE(AA$2,1,1),INV!$A$1:$LI$1),FALSE)</f>
        <v>490.07013160000002</v>
      </c>
      <c r="AB1656" s="318">
        <f>+VLOOKUP($E1656,INV!$1:$1048576,MATCH(DATE(AB$2,1,1),INV!$A$1:$LI$1),FALSE)</f>
        <v>495.79958099999999</v>
      </c>
      <c r="AC1656" s="318">
        <f>+VLOOKUP($E1656,INV!$1:$1048576,MATCH(DATE(AC$2,1,1),INV!$A$1:$LI$1),FALSE)</f>
        <v>501.64773550000001</v>
      </c>
      <c r="AD1656" s="318">
        <f>+VLOOKUP($E1656,INV!$1:$1048576,MATCH(DATE(AD$2,1,1),INV!$A$1:$LI$1),FALSE)</f>
        <v>507.61510320000002</v>
      </c>
      <c r="AE1656" s="318">
        <f>+VLOOKUP($E1656,INV!$1:$1048576,MATCH(DATE(AE$2,1,1),INV!$A$1:$LI$1),FALSE)</f>
        <v>513.58117719999996</v>
      </c>
      <c r="AF1656" s="318">
        <f>+VLOOKUP($E1656,INV!$1:$1048576,MATCH(DATE(AF$2,1,1),INV!$A$1:$LI$1),FALSE)</f>
        <v>519.59782559999996</v>
      </c>
      <c r="AG1656" s="318">
        <f>+VLOOKUP($E1656,INV!$1:$1048576,MATCH(DATE(AG$2,1,1),INV!$A$1:$LI$1),FALSE)</f>
        <v>525.68989969999996</v>
      </c>
      <c r="AH1656" s="318">
        <f>+VLOOKUP($E1656,INV!$1:$1048576,MATCH(DATE(AH$2,1,1),INV!$A$1:$LI$1),FALSE)</f>
        <v>531.86991120000005</v>
      </c>
      <c r="AI1656" s="318">
        <f>+VLOOKUP($E1656,INV!$1:$1048576,MATCH(DATE(AI$2,1,1),INV!$A$1:$LI$1),FALSE)</f>
        <v>538.14619430000005</v>
      </c>
      <c r="AJ1656" s="318">
        <f>+VLOOKUP($E1656,INV!$1:$1048576,MATCH(DATE(AJ$2,1,1),INV!$A$1:$LI$1),FALSE)</f>
        <v>544.52504810000005</v>
      </c>
      <c r="AK1656" s="318">
        <f>+VLOOKUP($E1656,INV!$1:$1048576,MATCH(DATE(AK$2,1,1),INV!$A$1:$LI$1),FALSE)</f>
        <v>551.01129709999998</v>
      </c>
      <c r="AL1656" s="318">
        <f>+VLOOKUP($E1656,INV!$1:$1048576,MATCH(DATE(AL$2,1,1),INV!$A$1:$LI$1),FALSE)</f>
        <v>557.60860849999995</v>
      </c>
      <c r="AM1656" s="318">
        <f>+VLOOKUP($E1656,INV!$1:$1048576,MATCH(DATE(AM$2,1,1),INV!$A$1:$LI$1),FALSE)</f>
        <v>564.31981329999996</v>
      </c>
      <c r="AN1656" s="318">
        <f>+VLOOKUP($E1656,INV!$1:$1048576,MATCH(DATE(AN$2,1,1),INV!$A$1:$LI$1),FALSE)</f>
        <v>571.14723709999998</v>
      </c>
      <c r="AO1656" s="318">
        <f>+VLOOKUP($E1656,INV!$1:$1048576,MATCH(DATE(AO$2,1,1),INV!$A$1:$LI$1),FALSE)</f>
        <v>578.09294339999997</v>
      </c>
    </row>
    <row r="1657" spans="1:41" ht="15" customHeight="1" x14ac:dyDescent="0.35">
      <c r="A1657" s="394"/>
      <c r="B1657" s="396"/>
      <c r="C1657" s="66" t="s">
        <v>603</v>
      </c>
      <c r="D1657" s="99"/>
      <c r="E1657" s="66" t="s">
        <v>952</v>
      </c>
      <c r="F1657" s="318">
        <f>+VLOOKUP($E1657,INV!$1:$1048576,MATCH(DATE(F$2,1,1),INV!$A$1:$LI$1),FALSE)</f>
        <v>3938.2974140000001</v>
      </c>
      <c r="G1657" s="318">
        <f>+VLOOKUP($E1657,INV!$1:$1048576,MATCH(DATE(G$2,1,1),INV!$A$1:$LI$1),FALSE)</f>
        <v>3975.9498199999998</v>
      </c>
      <c r="H1657" s="318">
        <f>+VLOOKUP($E1657,INV!$1:$1048576,MATCH(DATE(H$2,1,1),INV!$A$1:$LI$1),FALSE)</f>
        <v>4010.6403850000002</v>
      </c>
      <c r="I1657" s="318">
        <f>+VLOOKUP($E1657,INV!$1:$1048576,MATCH(DATE(I$2,1,1),INV!$A$1:$LI$1),FALSE)</f>
        <v>4045.2161900000001</v>
      </c>
      <c r="J1657" s="318">
        <f>+VLOOKUP($E1657,INV!$1:$1048576,MATCH(DATE(J$2,1,1),INV!$A$1:$LI$1),FALSE)</f>
        <v>4080.9908580000001</v>
      </c>
      <c r="K1657" s="318">
        <f>+VLOOKUP($E1657,INV!$1:$1048576,MATCH(DATE(K$2,1,1),INV!$A$1:$LI$1),FALSE)</f>
        <v>4118.4511920000004</v>
      </c>
      <c r="L1657" s="318">
        <f>+VLOOKUP($E1657,INV!$1:$1048576,MATCH(DATE(L$2,1,1),INV!$A$1:$LI$1),FALSE)</f>
        <v>4157.3689610000001</v>
      </c>
      <c r="M1657" s="318">
        <f>+VLOOKUP($E1657,INV!$1:$1048576,MATCH(DATE(M$2,1,1),INV!$A$1:$LI$1),FALSE)</f>
        <v>4197.6726840000001</v>
      </c>
      <c r="N1657" s="318">
        <f>+VLOOKUP($E1657,INV!$1:$1048576,MATCH(DATE(N$2,1,1),INV!$A$1:$LI$1),FALSE)</f>
        <v>4239.3180910000001</v>
      </c>
      <c r="O1657" s="318">
        <f>+VLOOKUP($E1657,INV!$1:$1048576,MATCH(DATE(O$2,1,1),INV!$A$1:$LI$1),FALSE)</f>
        <v>4282.2512770000003</v>
      </c>
      <c r="P1657" s="318">
        <f>+VLOOKUP($E1657,INV!$1:$1048576,MATCH(DATE(P$2,1,1),INV!$A$1:$LI$1),FALSE)</f>
        <v>4326.9918440000001</v>
      </c>
      <c r="Q1657" s="318">
        <f>+VLOOKUP($E1657,INV!$1:$1048576,MATCH(DATE(Q$2,1,1),INV!$A$1:$LI$1),FALSE)</f>
        <v>4372.9513200000001</v>
      </c>
      <c r="R1657" s="318">
        <f>+VLOOKUP($E1657,INV!$1:$1048576,MATCH(DATE(R$2,1,1),INV!$A$1:$LI$1),FALSE)</f>
        <v>4419.9302280000002</v>
      </c>
      <c r="S1657" s="318">
        <f>+VLOOKUP($E1657,INV!$1:$1048576,MATCH(DATE(S$2,1,1),INV!$A$1:$LI$1),FALSE)</f>
        <v>4467.8698199999999</v>
      </c>
      <c r="T1657" s="318">
        <f>+VLOOKUP($E1657,INV!$1:$1048576,MATCH(DATE(T$2,1,1),INV!$A$1:$LI$1),FALSE)</f>
        <v>4516.7532000000001</v>
      </c>
      <c r="U1657" s="318">
        <f>+VLOOKUP($E1657,INV!$1:$1048576,MATCH(DATE(U$2,1,1),INV!$A$1:$LI$1),FALSE)</f>
        <v>4566.5806940000002</v>
      </c>
      <c r="V1657" s="318">
        <f>+VLOOKUP($E1657,INV!$1:$1048576,MATCH(DATE(V$2,1,1),INV!$A$1:$LI$1),FALSE)</f>
        <v>4617.3625650000004</v>
      </c>
      <c r="W1657" s="318">
        <f>+VLOOKUP($E1657,INV!$1:$1048576,MATCH(DATE(W$2,1,1),INV!$A$1:$LI$1),FALSE)</f>
        <v>4669.114877</v>
      </c>
      <c r="X1657" s="318">
        <f>+VLOOKUP($E1657,INV!$1:$1048576,MATCH(DATE(X$2,1,1),INV!$A$1:$LI$1),FALSE)</f>
        <v>4721.856624</v>
      </c>
      <c r="Y1657" s="318">
        <f>+VLOOKUP($E1657,INV!$1:$1048576,MATCH(DATE(Y$2,1,1),INV!$A$1:$LI$1),FALSE)</f>
        <v>4775.6074040000003</v>
      </c>
      <c r="Z1657" s="318">
        <f>+VLOOKUP($E1657,INV!$1:$1048576,MATCH(DATE(Z$2,1,1),INV!$A$1:$LI$1),FALSE)</f>
        <v>4829.9678379999996</v>
      </c>
      <c r="AA1657" s="318">
        <f>+VLOOKUP($E1657,INV!$1:$1048576,MATCH(DATE(AA$2,1,1),INV!$A$1:$LI$1),FALSE)</f>
        <v>4885.3354570000001</v>
      </c>
      <c r="AB1657" s="318">
        <f>+VLOOKUP($E1657,INV!$1:$1048576,MATCH(DATE(AB$2,1,1),INV!$A$1:$LI$1),FALSE)</f>
        <v>4941.8333940000002</v>
      </c>
      <c r="AC1657" s="318">
        <f>+VLOOKUP($E1657,INV!$1:$1048576,MATCH(DATE(AC$2,1,1),INV!$A$1:$LI$1),FALSE)</f>
        <v>4999.4889649999996</v>
      </c>
      <c r="AD1657" s="318">
        <f>+VLOOKUP($E1657,INV!$1:$1048576,MATCH(DATE(AD$2,1,1),INV!$A$1:$LI$1),FALSE)</f>
        <v>5058.3062250000003</v>
      </c>
      <c r="AE1657" s="318">
        <f>+VLOOKUP($E1657,INV!$1:$1048576,MATCH(DATE(AE$2,1,1),INV!$A$1:$LI$1),FALSE)</f>
        <v>5117.0872579999996</v>
      </c>
      <c r="AF1657" s="318">
        <f>+VLOOKUP($E1657,INV!$1:$1048576,MATCH(DATE(AF$2,1,1),INV!$A$1:$LI$1),FALSE)</f>
        <v>5176.3479809999999</v>
      </c>
      <c r="AG1657" s="318">
        <f>+VLOOKUP($E1657,INV!$1:$1048576,MATCH(DATE(AG$2,1,1),INV!$A$1:$LI$1),FALSE)</f>
        <v>5236.3358660000004</v>
      </c>
      <c r="AH1657" s="318">
        <f>+VLOOKUP($E1657,INV!$1:$1048576,MATCH(DATE(AH$2,1,1),INV!$A$1:$LI$1),FALSE)</f>
        <v>5297.1754220000003</v>
      </c>
      <c r="AI1657" s="318">
        <f>+VLOOKUP($E1657,INV!$1:$1048576,MATCH(DATE(AI$2,1,1),INV!$A$1:$LI$1),FALSE)</f>
        <v>5358.9491660000003</v>
      </c>
      <c r="AJ1657" s="318">
        <f>+VLOOKUP($E1657,INV!$1:$1048576,MATCH(DATE(AJ$2,1,1),INV!$A$1:$LI$1),FALSE)</f>
        <v>5421.7188720000004</v>
      </c>
      <c r="AK1657" s="318">
        <f>+VLOOKUP($E1657,INV!$1:$1048576,MATCH(DATE(AK$2,1,1),INV!$A$1:$LI$1),FALSE)</f>
        <v>5485.5312059999997</v>
      </c>
      <c r="AL1657" s="318">
        <f>+VLOOKUP($E1657,INV!$1:$1048576,MATCH(DATE(AL$2,1,1),INV!$A$1:$LI$1),FALSE)</f>
        <v>5550.4209860000001</v>
      </c>
      <c r="AM1657" s="318">
        <f>+VLOOKUP($E1657,INV!$1:$1048576,MATCH(DATE(AM$2,1,1),INV!$A$1:$LI$1),FALSE)</f>
        <v>5616.4144239999996</v>
      </c>
      <c r="AN1657" s="318">
        <f>+VLOOKUP($E1657,INV!$1:$1048576,MATCH(DATE(AN$2,1,1),INV!$A$1:$LI$1),FALSE)</f>
        <v>5683.532459</v>
      </c>
      <c r="AO1657" s="318">
        <f>+VLOOKUP($E1657,INV!$1:$1048576,MATCH(DATE(AO$2,1,1),INV!$A$1:$LI$1),FALSE)</f>
        <v>5751.7932899999996</v>
      </c>
    </row>
    <row r="1658" spans="1:41" ht="15" customHeight="1" x14ac:dyDescent="0.35">
      <c r="A1658" s="394"/>
      <c r="B1658" s="396"/>
      <c r="C1658" s="66" t="s">
        <v>604</v>
      </c>
      <c r="D1658" s="99"/>
      <c r="E1658" s="66" t="s">
        <v>953</v>
      </c>
      <c r="F1658" s="318">
        <f>+VLOOKUP($E1658,INV!$1:$1048576,MATCH(DATE(F$2,1,1),INV!$A$1:$LI$1),FALSE)</f>
        <v>2329.6870450000001</v>
      </c>
      <c r="G1658" s="318">
        <f>+VLOOKUP($E1658,INV!$1:$1048576,MATCH(DATE(G$2,1,1),INV!$A$1:$LI$1),FALSE)</f>
        <v>2356.9168530000002</v>
      </c>
      <c r="H1658" s="318">
        <f>+VLOOKUP($E1658,INV!$1:$1048576,MATCH(DATE(H$2,1,1),INV!$A$1:$LI$1),FALSE)</f>
        <v>2385.0034989999999</v>
      </c>
      <c r="I1658" s="318">
        <f>+VLOOKUP($E1658,INV!$1:$1048576,MATCH(DATE(I$2,1,1),INV!$A$1:$LI$1),FALSE)</f>
        <v>2414.1149679999999</v>
      </c>
      <c r="J1658" s="318">
        <f>+VLOOKUP($E1658,INV!$1:$1048576,MATCH(DATE(J$2,1,1),INV!$A$1:$LI$1),FALSE)</f>
        <v>2444.3261470000002</v>
      </c>
      <c r="K1658" s="318">
        <f>+VLOOKUP($E1658,INV!$1:$1048576,MATCH(DATE(K$2,1,1),INV!$A$1:$LI$1),FALSE)</f>
        <v>2475.6404499999999</v>
      </c>
      <c r="L1658" s="318">
        <f>+VLOOKUP($E1658,INV!$1:$1048576,MATCH(DATE(L$2,1,1),INV!$A$1:$LI$1),FALSE)</f>
        <v>2507.9783360000001</v>
      </c>
      <c r="M1658" s="318">
        <f>+VLOOKUP($E1658,INV!$1:$1048576,MATCH(DATE(M$2,1,1),INV!$A$1:$LI$1),FALSE)</f>
        <v>2541.255686</v>
      </c>
      <c r="N1658" s="318">
        <f>+VLOOKUP($E1658,INV!$1:$1048576,MATCH(DATE(N$2,1,1),INV!$A$1:$LI$1),FALSE)</f>
        <v>2575.3951109999998</v>
      </c>
      <c r="O1658" s="318">
        <f>+VLOOKUP($E1658,INV!$1:$1048576,MATCH(DATE(O$2,1,1),INV!$A$1:$LI$1),FALSE)</f>
        <v>2610.33104</v>
      </c>
      <c r="P1658" s="318">
        <f>+VLOOKUP($E1658,INV!$1:$1048576,MATCH(DATE(P$2,1,1),INV!$A$1:$LI$1),FALSE)</f>
        <v>2646.0836640000002</v>
      </c>
      <c r="Q1658" s="318">
        <f>+VLOOKUP($E1658,INV!$1:$1048576,MATCH(DATE(Q$2,1,1),INV!$A$1:$LI$1),FALSE)</f>
        <v>2682.5909860000002</v>
      </c>
      <c r="R1658" s="318">
        <f>+VLOOKUP($E1658,INV!$1:$1048576,MATCH(DATE(R$2,1,1),INV!$A$1:$LI$1),FALSE)</f>
        <v>2719.8038769999998</v>
      </c>
      <c r="S1658" s="318">
        <f>+VLOOKUP($E1658,INV!$1:$1048576,MATCH(DATE(S$2,1,1),INV!$A$1:$LI$1),FALSE)</f>
        <v>2757.6853019999999</v>
      </c>
      <c r="T1658" s="318">
        <f>+VLOOKUP($E1658,INV!$1:$1048576,MATCH(DATE(T$2,1,1),INV!$A$1:$LI$1),FALSE)</f>
        <v>2796.2118500000001</v>
      </c>
      <c r="U1658" s="318">
        <f>+VLOOKUP($E1658,INV!$1:$1048576,MATCH(DATE(U$2,1,1),INV!$A$1:$LI$1),FALSE)</f>
        <v>2835.3732850000001</v>
      </c>
      <c r="V1658" s="318">
        <f>+VLOOKUP($E1658,INV!$1:$1048576,MATCH(DATE(V$2,1,1),INV!$A$1:$LI$1),FALSE)</f>
        <v>2875.1703630000002</v>
      </c>
      <c r="W1658" s="318">
        <f>+VLOOKUP($E1658,INV!$1:$1048576,MATCH(DATE(W$2,1,1),INV!$A$1:$LI$1),FALSE)</f>
        <v>2915.6123210000001</v>
      </c>
      <c r="X1658" s="318">
        <f>+VLOOKUP($E1658,INV!$1:$1048576,MATCH(DATE(X$2,1,1),INV!$A$1:$LI$1),FALSE)</f>
        <v>2956.7146499999999</v>
      </c>
      <c r="Y1658" s="318">
        <f>+VLOOKUP($E1658,INV!$1:$1048576,MATCH(DATE(Y$2,1,1),INV!$A$1:$LI$1),FALSE)</f>
        <v>2998.4971829999999</v>
      </c>
      <c r="Z1658" s="318">
        <f>+VLOOKUP($E1658,INV!$1:$1048576,MATCH(DATE(Z$2,1,1),INV!$A$1:$LI$1),FALSE)</f>
        <v>3040.9294129999998</v>
      </c>
      <c r="AA1658" s="318">
        <f>+VLOOKUP($E1658,INV!$1:$1048576,MATCH(DATE(AA$2,1,1),INV!$A$1:$LI$1),FALSE)</f>
        <v>3084.052275</v>
      </c>
      <c r="AB1658" s="318">
        <f>+VLOOKUP($E1658,INV!$1:$1048576,MATCH(DATE(AB$2,1,1),INV!$A$1:$LI$1),FALSE)</f>
        <v>3127.9065799999998</v>
      </c>
      <c r="AC1658" s="318">
        <f>+VLOOKUP($E1658,INV!$1:$1048576,MATCH(DATE(AC$2,1,1),INV!$A$1:$LI$1),FALSE)</f>
        <v>3172.53253</v>
      </c>
      <c r="AD1658" s="318">
        <f>+VLOOKUP($E1658,INV!$1:$1048576,MATCH(DATE(AD$2,1,1),INV!$A$1:$LI$1),FALSE)</f>
        <v>3217.9679190000002</v>
      </c>
      <c r="AE1658" s="318">
        <f>+VLOOKUP($E1658,INV!$1:$1048576,MATCH(DATE(AE$2,1,1),INV!$A$1:$LI$1),FALSE)</f>
        <v>3264.093942</v>
      </c>
      <c r="AF1658" s="318">
        <f>+VLOOKUP($E1658,INV!$1:$1048576,MATCH(DATE(AF$2,1,1),INV!$A$1:$LI$1),FALSE)</f>
        <v>3310.9163840000001</v>
      </c>
      <c r="AG1658" s="318">
        <f>+VLOOKUP($E1658,INV!$1:$1048576,MATCH(DATE(AG$2,1,1),INV!$A$1:$LI$1),FALSE)</f>
        <v>3358.455528</v>
      </c>
      <c r="AH1658" s="318">
        <f>+VLOOKUP($E1658,INV!$1:$1048576,MATCH(DATE(AH$2,1,1),INV!$A$1:$LI$1),FALSE)</f>
        <v>3406.744956</v>
      </c>
      <c r="AI1658" s="318">
        <f>+VLOOKUP($E1658,INV!$1:$1048576,MATCH(DATE(AI$2,1,1),INV!$A$1:$LI$1),FALSE)</f>
        <v>3455.8251839999998</v>
      </c>
      <c r="AJ1658" s="318">
        <f>+VLOOKUP($E1658,INV!$1:$1048576,MATCH(DATE(AJ$2,1,1),INV!$A$1:$LI$1),FALSE)</f>
        <v>3505.7387789999998</v>
      </c>
      <c r="AK1658" s="318">
        <f>+VLOOKUP($E1658,INV!$1:$1048576,MATCH(DATE(AK$2,1,1),INV!$A$1:$LI$1),FALSE)</f>
        <v>3556.5279110000001</v>
      </c>
      <c r="AL1658" s="318">
        <f>+VLOOKUP($E1658,INV!$1:$1048576,MATCH(DATE(AL$2,1,1),INV!$A$1:$LI$1),FALSE)</f>
        <v>3608.2334940000001</v>
      </c>
      <c r="AM1658" s="318">
        <f>+VLOOKUP($E1658,INV!$1:$1048576,MATCH(DATE(AM$2,1,1),INV!$A$1:$LI$1),FALSE)</f>
        <v>3660.8952720000002</v>
      </c>
      <c r="AN1658" s="318">
        <f>+VLOOKUP($E1658,INV!$1:$1048576,MATCH(DATE(AN$2,1,1),INV!$A$1:$LI$1),FALSE)</f>
        <v>3714.5523969999999</v>
      </c>
      <c r="AO1658" s="318">
        <f>+VLOOKUP($E1658,INV!$1:$1048576,MATCH(DATE(AO$2,1,1),INV!$A$1:$LI$1),FALSE)</f>
        <v>3769.2438109999998</v>
      </c>
    </row>
    <row r="1659" spans="1:41" ht="15" customHeight="1" x14ac:dyDescent="0.35">
      <c r="A1659" s="394"/>
      <c r="B1659" s="396"/>
      <c r="C1659" s="66" t="s">
        <v>605</v>
      </c>
      <c r="D1659" s="99"/>
      <c r="E1659" s="66" t="s">
        <v>954</v>
      </c>
      <c r="F1659" s="318">
        <f>+VLOOKUP($E1659,INV!$1:$1048576,MATCH(DATE(F$2,1,1),INV!$A$1:$LI$1),FALSE)</f>
        <v>1349.6752980000001</v>
      </c>
      <c r="G1659" s="318">
        <f>+VLOOKUP($E1659,INV!$1:$1048576,MATCH(DATE(G$2,1,1),INV!$A$1:$LI$1),FALSE)</f>
        <v>1366.1597509999999</v>
      </c>
      <c r="H1659" s="318">
        <f>+VLOOKUP($E1659,INV!$1:$1048576,MATCH(DATE(H$2,1,1),INV!$A$1:$LI$1),FALSE)</f>
        <v>1383.715805</v>
      </c>
      <c r="I1659" s="318">
        <f>+VLOOKUP($E1659,INV!$1:$1048576,MATCH(DATE(I$2,1,1),INV!$A$1:$LI$1),FALSE)</f>
        <v>1402.11844</v>
      </c>
      <c r="J1659" s="318">
        <f>+VLOOKUP($E1659,INV!$1:$1048576,MATCH(DATE(J$2,1,1),INV!$A$1:$LI$1),FALSE)</f>
        <v>1421.2548400000001</v>
      </c>
      <c r="K1659" s="318">
        <f>+VLOOKUP($E1659,INV!$1:$1048576,MATCH(DATE(K$2,1,1),INV!$A$1:$LI$1),FALSE)</f>
        <v>1441.107256</v>
      </c>
      <c r="L1659" s="318">
        <f>+VLOOKUP($E1659,INV!$1:$1048576,MATCH(DATE(L$2,1,1),INV!$A$1:$LI$1),FALSE)</f>
        <v>1461.50785</v>
      </c>
      <c r="M1659" s="318">
        <f>+VLOOKUP($E1659,INV!$1:$1048576,MATCH(DATE(M$2,1,1),INV!$A$1:$LI$1),FALSE)</f>
        <v>1482.4769650000001</v>
      </c>
      <c r="N1659" s="318">
        <f>+VLOOKUP($E1659,INV!$1:$1048576,MATCH(DATE(N$2,1,1),INV!$A$1:$LI$1),FALSE)</f>
        <v>1504.0511939999999</v>
      </c>
      <c r="O1659" s="318">
        <f>+VLOOKUP($E1659,INV!$1:$1048576,MATCH(DATE(O$2,1,1),INV!$A$1:$LI$1),FALSE)</f>
        <v>1526.2483669999999</v>
      </c>
      <c r="P1659" s="318">
        <f>+VLOOKUP($E1659,INV!$1:$1048576,MATCH(DATE(P$2,1,1),INV!$A$1:$LI$1),FALSE)</f>
        <v>1549.3970939999999</v>
      </c>
      <c r="Q1659" s="318">
        <f>+VLOOKUP($E1659,INV!$1:$1048576,MATCH(DATE(Q$2,1,1),INV!$A$1:$LI$1),FALSE)</f>
        <v>1573.1536639999999</v>
      </c>
      <c r="R1659" s="318">
        <f>+VLOOKUP($E1659,INV!$1:$1048576,MATCH(DATE(R$2,1,1),INV!$A$1:$LI$1),FALSE)</f>
        <v>1597.4514959999999</v>
      </c>
      <c r="S1659" s="318">
        <f>+VLOOKUP($E1659,INV!$1:$1048576,MATCH(DATE(S$2,1,1),INV!$A$1:$LI$1),FALSE)</f>
        <v>1622.2850430000001</v>
      </c>
      <c r="T1659" s="318">
        <f>+VLOOKUP($E1659,INV!$1:$1048576,MATCH(DATE(T$2,1,1),INV!$A$1:$LI$1),FALSE)</f>
        <v>1647.657447</v>
      </c>
      <c r="U1659" s="318">
        <f>+VLOOKUP($E1659,INV!$1:$1048576,MATCH(DATE(U$2,1,1),INV!$A$1:$LI$1),FALSE)</f>
        <v>1673.5736959999999</v>
      </c>
      <c r="V1659" s="318">
        <f>+VLOOKUP($E1659,INV!$1:$1048576,MATCH(DATE(V$2,1,1),INV!$A$1:$LI$1),FALSE)</f>
        <v>1700.0402099999999</v>
      </c>
      <c r="W1659" s="318">
        <f>+VLOOKUP($E1659,INV!$1:$1048576,MATCH(DATE(W$2,1,1),INV!$A$1:$LI$1),FALSE)</f>
        <v>1727.0644279999999</v>
      </c>
      <c r="X1659" s="318">
        <f>+VLOOKUP($E1659,INV!$1:$1048576,MATCH(DATE(X$2,1,1),INV!$A$1:$LI$1),FALSE)</f>
        <v>1754.654188</v>
      </c>
      <c r="Y1659" s="318">
        <f>+VLOOKUP($E1659,INV!$1:$1048576,MATCH(DATE(Y$2,1,1),INV!$A$1:$LI$1),FALSE)</f>
        <v>1782.817045</v>
      </c>
      <c r="Z1659" s="318">
        <f>+VLOOKUP($E1659,INV!$1:$1048576,MATCH(DATE(Z$2,1,1),INV!$A$1:$LI$1),FALSE)</f>
        <v>1811.3073449999999</v>
      </c>
      <c r="AA1659" s="318">
        <f>+VLOOKUP($E1659,INV!$1:$1048576,MATCH(DATE(AA$2,1,1),INV!$A$1:$LI$1),FALSE)</f>
        <v>1840.391433</v>
      </c>
      <c r="AB1659" s="318">
        <f>+VLOOKUP($E1659,INV!$1:$1048576,MATCH(DATE(AB$2,1,1),INV!$A$1:$LI$1),FALSE)</f>
        <v>1870.1175470000001</v>
      </c>
      <c r="AC1659" s="318">
        <f>+VLOOKUP($E1659,INV!$1:$1048576,MATCH(DATE(AC$2,1,1),INV!$A$1:$LI$1),FALSE)</f>
        <v>1900.486359</v>
      </c>
      <c r="AD1659" s="318">
        <f>+VLOOKUP($E1659,INV!$1:$1048576,MATCH(DATE(AD$2,1,1),INV!$A$1:$LI$1),FALSE)</f>
        <v>1931.4933229999999</v>
      </c>
      <c r="AE1659" s="318">
        <f>+VLOOKUP($E1659,INV!$1:$1048576,MATCH(DATE(AE$2,1,1),INV!$A$1:$LI$1),FALSE)</f>
        <v>1962.386634</v>
      </c>
      <c r="AF1659" s="318">
        <f>+VLOOKUP($E1659,INV!$1:$1048576,MATCH(DATE(AF$2,1,1),INV!$A$1:$LI$1),FALSE)</f>
        <v>1993.5783019999999</v>
      </c>
      <c r="AG1659" s="318">
        <f>+VLOOKUP($E1659,INV!$1:$1048576,MATCH(DATE(AG$2,1,1),INV!$A$1:$LI$1),FALSE)</f>
        <v>2025.1979570000001</v>
      </c>
      <c r="AH1659" s="318">
        <f>+VLOOKUP($E1659,INV!$1:$1048576,MATCH(DATE(AH$2,1,1),INV!$A$1:$LI$1),FALSE)</f>
        <v>2057.2977879999999</v>
      </c>
      <c r="AI1659" s="318">
        <f>+VLOOKUP($E1659,INV!$1:$1048576,MATCH(DATE(AI$2,1,1),INV!$A$1:$LI$1),FALSE)</f>
        <v>2089.9124029999998</v>
      </c>
      <c r="AJ1659" s="318">
        <f>+VLOOKUP($E1659,INV!$1:$1048576,MATCH(DATE(AJ$2,1,1),INV!$A$1:$LI$1),FALSE)</f>
        <v>2123.069164</v>
      </c>
      <c r="AK1659" s="318">
        <f>+VLOOKUP($E1659,INV!$1:$1048576,MATCH(DATE(AK$2,1,1),INV!$A$1:$LI$1),FALSE)</f>
        <v>2156.7896179999998</v>
      </c>
      <c r="AL1659" s="318">
        <f>+VLOOKUP($E1659,INV!$1:$1048576,MATCH(DATE(AL$2,1,1),INV!$A$1:$LI$1),FALSE)</f>
        <v>2191.0903629999998</v>
      </c>
      <c r="AM1659" s="318">
        <f>+VLOOKUP($E1659,INV!$1:$1048576,MATCH(DATE(AM$2,1,1),INV!$A$1:$LI$1),FALSE)</f>
        <v>2225.9843409999999</v>
      </c>
      <c r="AN1659" s="318">
        <f>+VLOOKUP($E1659,INV!$1:$1048576,MATCH(DATE(AN$2,1,1),INV!$A$1:$LI$1),FALSE)</f>
        <v>2261.4823339999998</v>
      </c>
      <c r="AO1659" s="318">
        <f>+VLOOKUP($E1659,INV!$1:$1048576,MATCH(DATE(AO$2,1,1),INV!$A$1:$LI$1),FALSE)</f>
        <v>2297.594067</v>
      </c>
    </row>
    <row r="1660" spans="1:41" s="92" customFormat="1" ht="15" customHeight="1" x14ac:dyDescent="0.35">
      <c r="A1660" s="394"/>
      <c r="B1660" s="396"/>
      <c r="C1660" s="75" t="s">
        <v>786</v>
      </c>
      <c r="D1660" s="132"/>
      <c r="E1660" s="75" t="s">
        <v>955</v>
      </c>
      <c r="F1660" s="317">
        <f>+VLOOKUP($E1660,INV!$1:$1048576,MATCH(DATE(F$2,1,1),INV!$A$1:$LI$1),FALSE)</f>
        <v>219469.56140000001</v>
      </c>
      <c r="G1660" s="317">
        <f>+VLOOKUP($E1660,INV!$1:$1048576,MATCH(DATE(G$2,1,1),INV!$A$1:$LI$1),FALSE)</f>
        <v>221789.5699</v>
      </c>
      <c r="H1660" s="317">
        <f>+VLOOKUP($E1660,INV!$1:$1048576,MATCH(DATE(H$2,1,1),INV!$A$1:$LI$1),FALSE)</f>
        <v>224087.25270000001</v>
      </c>
      <c r="I1660" s="317">
        <f>+VLOOKUP($E1660,INV!$1:$1048576,MATCH(DATE(I$2,1,1),INV!$A$1:$LI$1),FALSE)</f>
        <v>226458.6623</v>
      </c>
      <c r="J1660" s="317">
        <f>+VLOOKUP($E1660,INV!$1:$1048576,MATCH(DATE(J$2,1,1),INV!$A$1:$LI$1),FALSE)</f>
        <v>228942.40909999999</v>
      </c>
      <c r="K1660" s="317">
        <f>+VLOOKUP($E1660,INV!$1:$1048576,MATCH(DATE(K$2,1,1),INV!$A$1:$LI$1),FALSE)</f>
        <v>231548.2433</v>
      </c>
      <c r="L1660" s="317">
        <f>+VLOOKUP($E1660,INV!$1:$1048576,MATCH(DATE(L$2,1,1),INV!$A$1:$LI$1),FALSE)</f>
        <v>234248.22630000001</v>
      </c>
      <c r="M1660" s="317">
        <f>+VLOOKUP($E1660,INV!$1:$1048576,MATCH(DATE(M$2,1,1),INV!$A$1:$LI$1),FALSE)</f>
        <v>237033.93640000001</v>
      </c>
      <c r="N1660" s="317">
        <f>+VLOOKUP($E1660,INV!$1:$1048576,MATCH(DATE(N$2,1,1),INV!$A$1:$LI$1),FALSE)</f>
        <v>239902.09210000001</v>
      </c>
      <c r="O1660" s="317">
        <f>+VLOOKUP($E1660,INV!$1:$1048576,MATCH(DATE(O$2,1,1),INV!$A$1:$LI$1),FALSE)</f>
        <v>242850.23670000001</v>
      </c>
      <c r="P1660" s="317">
        <f>+VLOOKUP($E1660,INV!$1:$1048576,MATCH(DATE(P$2,1,1),INV!$A$1:$LI$1),FALSE)</f>
        <v>245920.3633</v>
      </c>
      <c r="Q1660" s="317">
        <f>+VLOOKUP($E1660,INV!$1:$1048576,MATCH(DATE(Q$2,1,1),INV!$A$1:$LI$1),FALSE)</f>
        <v>249069.54389999999</v>
      </c>
      <c r="R1660" s="317">
        <f>+VLOOKUP($E1660,INV!$1:$1048576,MATCH(DATE(R$2,1,1),INV!$A$1:$LI$1),FALSE)</f>
        <v>252285.33189999999</v>
      </c>
      <c r="S1660" s="317">
        <f>+VLOOKUP($E1660,INV!$1:$1048576,MATCH(DATE(S$2,1,1),INV!$A$1:$LI$1),FALSE)</f>
        <v>255565.3694</v>
      </c>
      <c r="T1660" s="317">
        <f>+VLOOKUP($E1660,INV!$1:$1048576,MATCH(DATE(T$2,1,1),INV!$A$1:$LI$1),FALSE)</f>
        <v>258910.24669999999</v>
      </c>
      <c r="U1660" s="317">
        <f>+VLOOKUP($E1660,INV!$1:$1048576,MATCH(DATE(U$2,1,1),INV!$A$1:$LI$1),FALSE)</f>
        <v>262321.658</v>
      </c>
      <c r="V1660" s="317">
        <f>+VLOOKUP($E1660,INV!$1:$1048576,MATCH(DATE(V$2,1,1),INV!$A$1:$LI$1),FALSE)</f>
        <v>265801.76899999997</v>
      </c>
      <c r="W1660" s="317">
        <f>+VLOOKUP($E1660,INV!$1:$1048576,MATCH(DATE(W$2,1,1),INV!$A$1:$LI$1),FALSE)</f>
        <v>269352.87109999999</v>
      </c>
      <c r="X1660" s="317">
        <f>+VLOOKUP($E1660,INV!$1:$1048576,MATCH(DATE(X$2,1,1),INV!$A$1:$LI$1),FALSE)</f>
        <v>272977.17210000003</v>
      </c>
      <c r="Y1660" s="317">
        <f>+VLOOKUP($E1660,INV!$1:$1048576,MATCH(DATE(Y$2,1,1),INV!$A$1:$LI$1),FALSE)</f>
        <v>276676.65240000002</v>
      </c>
      <c r="Z1660" s="317">
        <f>+VLOOKUP($E1660,INV!$1:$1048576,MATCH(DATE(Z$2,1,1),INV!$A$1:$LI$1),FALSE)</f>
        <v>280420.39289999998</v>
      </c>
      <c r="AA1660" s="317">
        <f>+VLOOKUP($E1660,INV!$1:$1048576,MATCH(DATE(AA$2,1,1),INV!$A$1:$LI$1),FALSE)</f>
        <v>284239.9178</v>
      </c>
      <c r="AB1660" s="317">
        <f>+VLOOKUP($E1660,INV!$1:$1048576,MATCH(DATE(AB$2,1,1),INV!$A$1:$LI$1),FALSE)</f>
        <v>288144.47600000002</v>
      </c>
      <c r="AC1660" s="317">
        <f>+VLOOKUP($E1660,INV!$1:$1048576,MATCH(DATE(AC$2,1,1),INV!$A$1:$LI$1),FALSE)</f>
        <v>292136.06040000002</v>
      </c>
      <c r="AD1660" s="317">
        <f>+VLOOKUP($E1660,INV!$1:$1048576,MATCH(DATE(AD$2,1,1),INV!$A$1:$LI$1),FALSE)</f>
        <v>296214.7452</v>
      </c>
      <c r="AE1660" s="317">
        <f>+VLOOKUP($E1660,INV!$1:$1048576,MATCH(DATE(AE$2,1,1),INV!$A$1:$LI$1),FALSE)</f>
        <v>300285.57929999998</v>
      </c>
      <c r="AF1660" s="317">
        <f>+VLOOKUP($E1660,INV!$1:$1048576,MATCH(DATE(AF$2,1,1),INV!$A$1:$LI$1),FALSE)</f>
        <v>304390.1667</v>
      </c>
      <c r="AG1660" s="317">
        <f>+VLOOKUP($E1660,INV!$1:$1048576,MATCH(DATE(AG$2,1,1),INV!$A$1:$LI$1),FALSE)</f>
        <v>308547.31040000002</v>
      </c>
      <c r="AH1660" s="317">
        <f>+VLOOKUP($E1660,INV!$1:$1048576,MATCH(DATE(AH$2,1,1),INV!$A$1:$LI$1),FALSE)</f>
        <v>312766.70380000002</v>
      </c>
      <c r="AI1660" s="317">
        <f>+VLOOKUP($E1660,INV!$1:$1048576,MATCH(DATE(AI$2,1,1),INV!$A$1:$LI$1),FALSE)</f>
        <v>317054.75650000002</v>
      </c>
      <c r="AJ1660" s="317">
        <f>+VLOOKUP($E1660,INV!$1:$1048576,MATCH(DATE(AJ$2,1,1),INV!$A$1:$LI$1),FALSE)</f>
        <v>321416.07140000002</v>
      </c>
      <c r="AK1660" s="317">
        <f>+VLOOKUP($E1660,INV!$1:$1048576,MATCH(DATE(AK$2,1,1),INV!$A$1:$LI$1),FALSE)</f>
        <v>325853.9228</v>
      </c>
      <c r="AL1660" s="317">
        <f>+VLOOKUP($E1660,INV!$1:$1048576,MATCH(DATE(AL$2,1,1),INV!$A$1:$LI$1),FALSE)</f>
        <v>330370.58189999999</v>
      </c>
      <c r="AM1660" s="317">
        <f>+VLOOKUP($E1660,INV!$1:$1048576,MATCH(DATE(AM$2,1,1),INV!$A$1:$LI$1),FALSE)</f>
        <v>334967.62589999998</v>
      </c>
      <c r="AN1660" s="317">
        <f>+VLOOKUP($E1660,INV!$1:$1048576,MATCH(DATE(AN$2,1,1),INV!$A$1:$LI$1),FALSE)</f>
        <v>339646.23180000001</v>
      </c>
      <c r="AO1660" s="317">
        <f>+VLOOKUP($E1660,INV!$1:$1048576,MATCH(DATE(AO$2,1,1),INV!$A$1:$LI$1),FALSE)</f>
        <v>344407.38209999999</v>
      </c>
    </row>
    <row r="1661" spans="1:41" ht="15" customHeight="1" x14ac:dyDescent="0.35">
      <c r="A1661" s="394"/>
      <c r="B1661" s="396"/>
      <c r="C1661" s="66" t="s">
        <v>606</v>
      </c>
      <c r="D1661" s="99"/>
      <c r="E1661" s="66" t="s">
        <v>956</v>
      </c>
      <c r="F1661" s="318">
        <f>+VLOOKUP($E1661,INV!$1:$1048576,MATCH(DATE(F$2,1,1),INV!$A$1:$LI$1),FALSE)</f>
        <v>179971.21900000001</v>
      </c>
      <c r="G1661" s="318">
        <f>+VLOOKUP($E1661,INV!$1:$1048576,MATCH(DATE(G$2,1,1),INV!$A$1:$LI$1),FALSE)</f>
        <v>181843.94380000001</v>
      </c>
      <c r="H1661" s="318">
        <f>+VLOOKUP($E1661,INV!$1:$1048576,MATCH(DATE(H$2,1,1),INV!$A$1:$LI$1),FALSE)</f>
        <v>183688.44820000001</v>
      </c>
      <c r="I1661" s="318">
        <f>+VLOOKUP($E1661,INV!$1:$1048576,MATCH(DATE(I$2,1,1),INV!$A$1:$LI$1),FALSE)</f>
        <v>185595.8211</v>
      </c>
      <c r="J1661" s="318">
        <f>+VLOOKUP($E1661,INV!$1:$1048576,MATCH(DATE(J$2,1,1),INV!$A$1:$LI$1),FALSE)</f>
        <v>187603.372</v>
      </c>
      <c r="K1661" s="318">
        <f>+VLOOKUP($E1661,INV!$1:$1048576,MATCH(DATE(K$2,1,1),INV!$A$1:$LI$1),FALSE)</f>
        <v>189721.32889999999</v>
      </c>
      <c r="L1661" s="318">
        <f>+VLOOKUP($E1661,INV!$1:$1048576,MATCH(DATE(L$2,1,1),INV!$A$1:$LI$1),FALSE)</f>
        <v>191924.8015</v>
      </c>
      <c r="M1661" s="318">
        <f>+VLOOKUP($E1661,INV!$1:$1048576,MATCH(DATE(M$2,1,1),INV!$A$1:$LI$1),FALSE)</f>
        <v>194206.5962</v>
      </c>
      <c r="N1661" s="318">
        <f>+VLOOKUP($E1661,INV!$1:$1048576,MATCH(DATE(N$2,1,1),INV!$A$1:$LI$1),FALSE)</f>
        <v>196563.93669999999</v>
      </c>
      <c r="O1661" s="318">
        <f>+VLOOKUP($E1661,INV!$1:$1048576,MATCH(DATE(O$2,1,1),INV!$A$1:$LI$1),FALSE)</f>
        <v>198994.55929999999</v>
      </c>
      <c r="P1661" s="318">
        <f>+VLOOKUP($E1661,INV!$1:$1048576,MATCH(DATE(P$2,1,1),INV!$A$1:$LI$1),FALSE)</f>
        <v>201537.09280000001</v>
      </c>
      <c r="Q1661" s="318">
        <f>+VLOOKUP($E1661,INV!$1:$1048576,MATCH(DATE(Q$2,1,1),INV!$A$1:$LI$1),FALSE)</f>
        <v>204151.60990000001</v>
      </c>
      <c r="R1661" s="318">
        <f>+VLOOKUP($E1661,INV!$1:$1048576,MATCH(DATE(R$2,1,1),INV!$A$1:$LI$1),FALSE)</f>
        <v>206826.3934</v>
      </c>
      <c r="S1661" s="318">
        <f>+VLOOKUP($E1661,INV!$1:$1048576,MATCH(DATE(S$2,1,1),INV!$A$1:$LI$1),FALSE)</f>
        <v>209559.0056</v>
      </c>
      <c r="T1661" s="318">
        <f>+VLOOKUP($E1661,INV!$1:$1048576,MATCH(DATE(T$2,1,1),INV!$A$1:$LI$1),FALSE)</f>
        <v>212349.67379999999</v>
      </c>
      <c r="U1661" s="318">
        <f>+VLOOKUP($E1661,INV!$1:$1048576,MATCH(DATE(U$2,1,1),INV!$A$1:$LI$1),FALSE)</f>
        <v>215199.62289999999</v>
      </c>
      <c r="V1661" s="318">
        <f>+VLOOKUP($E1661,INV!$1:$1048576,MATCH(DATE(V$2,1,1),INV!$A$1:$LI$1),FALSE)</f>
        <v>218110.52410000001</v>
      </c>
      <c r="W1661" s="318">
        <f>+VLOOKUP($E1661,INV!$1:$1048576,MATCH(DATE(W$2,1,1),INV!$A$1:$LI$1),FALSE)</f>
        <v>221084.19459999999</v>
      </c>
      <c r="X1661" s="318">
        <f>+VLOOKUP($E1661,INV!$1:$1048576,MATCH(DATE(X$2,1,1),INV!$A$1:$LI$1),FALSE)</f>
        <v>224122.4088</v>
      </c>
      <c r="Y1661" s="318">
        <f>+VLOOKUP($E1661,INV!$1:$1048576,MATCH(DATE(Y$2,1,1),INV!$A$1:$LI$1),FALSE)</f>
        <v>227226.76459999999</v>
      </c>
      <c r="Z1661" s="318">
        <f>+VLOOKUP($E1661,INV!$1:$1048576,MATCH(DATE(Z$2,1,1),INV!$A$1:$LI$1),FALSE)</f>
        <v>230368.4952</v>
      </c>
      <c r="AA1661" s="318">
        <f>+VLOOKUP($E1661,INV!$1:$1048576,MATCH(DATE(AA$2,1,1),INV!$A$1:$LI$1),FALSE)</f>
        <v>233576.57670000001</v>
      </c>
      <c r="AB1661" s="318">
        <f>+VLOOKUP($E1661,INV!$1:$1048576,MATCH(DATE(AB$2,1,1),INV!$A$1:$LI$1),FALSE)</f>
        <v>236859.35459999999</v>
      </c>
      <c r="AC1661" s="318">
        <f>+VLOOKUP($E1661,INV!$1:$1048576,MATCH(DATE(AC$2,1,1),INV!$A$1:$LI$1),FALSE)</f>
        <v>240218.49859999999</v>
      </c>
      <c r="AD1661" s="318">
        <f>+VLOOKUP($E1661,INV!$1:$1048576,MATCH(DATE(AD$2,1,1),INV!$A$1:$LI$1),FALSE)</f>
        <v>243653.9615</v>
      </c>
      <c r="AE1661" s="318">
        <f>+VLOOKUP($E1661,INV!$1:$1048576,MATCH(DATE(AE$2,1,1),INV!$A$1:$LI$1),FALSE)</f>
        <v>247077.9031</v>
      </c>
      <c r="AF1661" s="318">
        <f>+VLOOKUP($E1661,INV!$1:$1048576,MATCH(DATE(AF$2,1,1),INV!$A$1:$LI$1),FALSE)</f>
        <v>250528.77189999999</v>
      </c>
      <c r="AG1661" s="318">
        <f>+VLOOKUP($E1661,INV!$1:$1048576,MATCH(DATE(AG$2,1,1),INV!$A$1:$LI$1),FALSE)</f>
        <v>254023.77220000001</v>
      </c>
      <c r="AH1661" s="318">
        <f>+VLOOKUP($E1661,INV!$1:$1048576,MATCH(DATE(AH$2,1,1),INV!$A$1:$LI$1),FALSE)</f>
        <v>257571.6428</v>
      </c>
      <c r="AI1661" s="318">
        <f>+VLOOKUP($E1661,INV!$1:$1048576,MATCH(DATE(AI$2,1,1),INV!$A$1:$LI$1),FALSE)</f>
        <v>261178.13690000001</v>
      </c>
      <c r="AJ1661" s="318">
        <f>+VLOOKUP($E1661,INV!$1:$1048576,MATCH(DATE(AJ$2,1,1),INV!$A$1:$LI$1),FALSE)</f>
        <v>264847.39449999999</v>
      </c>
      <c r="AK1661" s="318">
        <f>+VLOOKUP($E1661,INV!$1:$1048576,MATCH(DATE(AK$2,1,1),INV!$A$1:$LI$1),FALSE)</f>
        <v>268582.3652</v>
      </c>
      <c r="AL1661" s="318">
        <f>+VLOOKUP($E1661,INV!$1:$1048576,MATCH(DATE(AL$2,1,1),INV!$A$1:$LI$1),FALSE)</f>
        <v>272385.09120000002</v>
      </c>
      <c r="AM1661" s="318">
        <f>+VLOOKUP($E1661,INV!$1:$1048576,MATCH(DATE(AM$2,1,1),INV!$A$1:$LI$1),FALSE)</f>
        <v>276256.98499999999</v>
      </c>
      <c r="AN1661" s="318">
        <f>+VLOOKUP($E1661,INV!$1:$1048576,MATCH(DATE(AN$2,1,1),INV!$A$1:$LI$1),FALSE)</f>
        <v>280199.09269999998</v>
      </c>
      <c r="AO1661" s="318">
        <f>+VLOOKUP($E1661,INV!$1:$1048576,MATCH(DATE(AO$2,1,1),INV!$A$1:$LI$1),FALSE)</f>
        <v>284212.28149999998</v>
      </c>
    </row>
    <row r="1662" spans="1:41" ht="15" customHeight="1" x14ac:dyDescent="0.35">
      <c r="A1662" s="394"/>
      <c r="B1662" s="396"/>
      <c r="C1662" s="66" t="s">
        <v>607</v>
      </c>
      <c r="D1662" s="99"/>
      <c r="E1662" s="66" t="s">
        <v>957</v>
      </c>
      <c r="F1662" s="318">
        <f>+VLOOKUP($E1662,INV!$1:$1048576,MATCH(DATE(F$2,1,1),INV!$A$1:$LI$1),FALSE)</f>
        <v>39498.342490000003</v>
      </c>
      <c r="G1662" s="318">
        <f>+VLOOKUP($E1662,INV!$1:$1048576,MATCH(DATE(G$2,1,1),INV!$A$1:$LI$1),FALSE)</f>
        <v>39945.626089999998</v>
      </c>
      <c r="H1662" s="318">
        <f>+VLOOKUP($E1662,INV!$1:$1048576,MATCH(DATE(H$2,1,1),INV!$A$1:$LI$1),FALSE)</f>
        <v>40398.804530000001</v>
      </c>
      <c r="I1662" s="318">
        <f>+VLOOKUP($E1662,INV!$1:$1048576,MATCH(DATE(I$2,1,1),INV!$A$1:$LI$1),FALSE)</f>
        <v>40862.841209999999</v>
      </c>
      <c r="J1662" s="318">
        <f>+VLOOKUP($E1662,INV!$1:$1048576,MATCH(DATE(J$2,1,1),INV!$A$1:$LI$1),FALSE)</f>
        <v>41339.037120000001</v>
      </c>
      <c r="K1662" s="318">
        <f>+VLOOKUP($E1662,INV!$1:$1048576,MATCH(DATE(K$2,1,1),INV!$A$1:$LI$1),FALSE)</f>
        <v>41826.914400000001</v>
      </c>
      <c r="L1662" s="318">
        <f>+VLOOKUP($E1662,INV!$1:$1048576,MATCH(DATE(L$2,1,1),INV!$A$1:$LI$1),FALSE)</f>
        <v>42323.424890000002</v>
      </c>
      <c r="M1662" s="318">
        <f>+VLOOKUP($E1662,INV!$1:$1048576,MATCH(DATE(M$2,1,1),INV!$A$1:$LI$1),FALSE)</f>
        <v>42827.340120000001</v>
      </c>
      <c r="N1662" s="318">
        <f>+VLOOKUP($E1662,INV!$1:$1048576,MATCH(DATE(N$2,1,1),INV!$A$1:$LI$1),FALSE)</f>
        <v>43338.155359999997</v>
      </c>
      <c r="O1662" s="318">
        <f>+VLOOKUP($E1662,INV!$1:$1048576,MATCH(DATE(O$2,1,1),INV!$A$1:$LI$1),FALSE)</f>
        <v>43855.677329999999</v>
      </c>
      <c r="P1662" s="318">
        <f>+VLOOKUP($E1662,INV!$1:$1048576,MATCH(DATE(P$2,1,1),INV!$A$1:$LI$1),FALSE)</f>
        <v>44383.270530000002</v>
      </c>
      <c r="Q1662" s="318">
        <f>+VLOOKUP($E1662,INV!$1:$1048576,MATCH(DATE(Q$2,1,1),INV!$A$1:$LI$1),FALSE)</f>
        <v>44917.933929999999</v>
      </c>
      <c r="R1662" s="318">
        <f>+VLOOKUP($E1662,INV!$1:$1048576,MATCH(DATE(R$2,1,1),INV!$A$1:$LI$1),FALSE)</f>
        <v>45458.93849</v>
      </c>
      <c r="S1662" s="318">
        <f>+VLOOKUP($E1662,INV!$1:$1048576,MATCH(DATE(S$2,1,1),INV!$A$1:$LI$1),FALSE)</f>
        <v>46006.363859999998</v>
      </c>
      <c r="T1662" s="318">
        <f>+VLOOKUP($E1662,INV!$1:$1048576,MATCH(DATE(T$2,1,1),INV!$A$1:$LI$1),FALSE)</f>
        <v>46560.572950000002</v>
      </c>
      <c r="U1662" s="318">
        <f>+VLOOKUP($E1662,INV!$1:$1048576,MATCH(DATE(U$2,1,1),INV!$A$1:$LI$1),FALSE)</f>
        <v>47122.035129999997</v>
      </c>
      <c r="V1662" s="318">
        <f>+VLOOKUP($E1662,INV!$1:$1048576,MATCH(DATE(V$2,1,1),INV!$A$1:$LI$1),FALSE)</f>
        <v>47691.244890000002</v>
      </c>
      <c r="W1662" s="318">
        <f>+VLOOKUP($E1662,INV!$1:$1048576,MATCH(DATE(W$2,1,1),INV!$A$1:$LI$1),FALSE)</f>
        <v>48268.676469999999</v>
      </c>
      <c r="X1662" s="318">
        <f>+VLOOKUP($E1662,INV!$1:$1048576,MATCH(DATE(X$2,1,1),INV!$A$1:$LI$1),FALSE)</f>
        <v>48854.763359999997</v>
      </c>
      <c r="Y1662" s="318">
        <f>+VLOOKUP($E1662,INV!$1:$1048576,MATCH(DATE(Y$2,1,1),INV!$A$1:$LI$1),FALSE)</f>
        <v>49449.88783</v>
      </c>
      <c r="Z1662" s="318">
        <f>+VLOOKUP($E1662,INV!$1:$1048576,MATCH(DATE(Z$2,1,1),INV!$A$1:$LI$1),FALSE)</f>
        <v>50051.897749999996</v>
      </c>
      <c r="AA1662" s="318">
        <f>+VLOOKUP($E1662,INV!$1:$1048576,MATCH(DATE(AA$2,1,1),INV!$A$1:$LI$1),FALSE)</f>
        <v>50663.341090000002</v>
      </c>
      <c r="AB1662" s="318">
        <f>+VLOOKUP($E1662,INV!$1:$1048576,MATCH(DATE(AB$2,1,1),INV!$A$1:$LI$1),FALSE)</f>
        <v>51285.12139</v>
      </c>
      <c r="AC1662" s="318">
        <f>+VLOOKUP($E1662,INV!$1:$1048576,MATCH(DATE(AC$2,1,1),INV!$A$1:$LI$1),FALSE)</f>
        <v>51917.561759999997</v>
      </c>
      <c r="AD1662" s="318">
        <f>+VLOOKUP($E1662,INV!$1:$1048576,MATCH(DATE(AD$2,1,1),INV!$A$1:$LI$1),FALSE)</f>
        <v>52560.783759999998</v>
      </c>
      <c r="AE1662" s="318">
        <f>+VLOOKUP($E1662,INV!$1:$1048576,MATCH(DATE(AE$2,1,1),INV!$A$1:$LI$1),FALSE)</f>
        <v>53207.676180000002</v>
      </c>
      <c r="AF1662" s="318">
        <f>+VLOOKUP($E1662,INV!$1:$1048576,MATCH(DATE(AF$2,1,1),INV!$A$1:$LI$1),FALSE)</f>
        <v>53861.394780000002</v>
      </c>
      <c r="AG1662" s="318">
        <f>+VLOOKUP($E1662,INV!$1:$1048576,MATCH(DATE(AG$2,1,1),INV!$A$1:$LI$1),FALSE)</f>
        <v>54523.538220000002</v>
      </c>
      <c r="AH1662" s="318">
        <f>+VLOOKUP($E1662,INV!$1:$1048576,MATCH(DATE(AH$2,1,1),INV!$A$1:$LI$1),FALSE)</f>
        <v>55195.061070000003</v>
      </c>
      <c r="AI1662" s="318">
        <f>+VLOOKUP($E1662,INV!$1:$1048576,MATCH(DATE(AI$2,1,1),INV!$A$1:$LI$1),FALSE)</f>
        <v>55876.619599999998</v>
      </c>
      <c r="AJ1662" s="318">
        <f>+VLOOKUP($E1662,INV!$1:$1048576,MATCH(DATE(AJ$2,1,1),INV!$A$1:$LI$1),FALSE)</f>
        <v>56568.676850000003</v>
      </c>
      <c r="AK1662" s="318">
        <f>+VLOOKUP($E1662,INV!$1:$1048576,MATCH(DATE(AK$2,1,1),INV!$A$1:$LI$1),FALSE)</f>
        <v>57271.557690000001</v>
      </c>
      <c r="AL1662" s="318">
        <f>+VLOOKUP($E1662,INV!$1:$1048576,MATCH(DATE(AL$2,1,1),INV!$A$1:$LI$1),FALSE)</f>
        <v>57985.490610000001</v>
      </c>
      <c r="AM1662" s="318">
        <f>+VLOOKUP($E1662,INV!$1:$1048576,MATCH(DATE(AM$2,1,1),INV!$A$1:$LI$1),FALSE)</f>
        <v>58710.640910000002</v>
      </c>
      <c r="AN1662" s="318">
        <f>+VLOOKUP($E1662,INV!$1:$1048576,MATCH(DATE(AN$2,1,1),INV!$A$1:$LI$1),FALSE)</f>
        <v>59447.13912</v>
      </c>
      <c r="AO1662" s="318">
        <f>+VLOOKUP($E1662,INV!$1:$1048576,MATCH(DATE(AO$2,1,1),INV!$A$1:$LI$1),FALSE)</f>
        <v>60195.100639999997</v>
      </c>
    </row>
    <row r="1663" spans="1:41" s="92" customFormat="1" ht="15" customHeight="1" x14ac:dyDescent="0.35">
      <c r="A1663" s="394"/>
      <c r="B1663" s="396"/>
      <c r="C1663" s="75" t="s">
        <v>787</v>
      </c>
      <c r="D1663" s="132"/>
      <c r="E1663" s="75" t="s">
        <v>958</v>
      </c>
      <c r="F1663" s="317">
        <f>+VLOOKUP($E1663,INV!$1:$1048576,MATCH(DATE(F$2,1,1),INV!$A$1:$LI$1),FALSE)</f>
        <v>2250.345691</v>
      </c>
      <c r="G1663" s="317">
        <f>+VLOOKUP($E1663,INV!$1:$1048576,MATCH(DATE(G$2,1,1),INV!$A$1:$LI$1),FALSE)</f>
        <v>2266.893912</v>
      </c>
      <c r="H1663" s="317">
        <f>+VLOOKUP($E1663,INV!$1:$1048576,MATCH(DATE(H$2,1,1),INV!$A$1:$LI$1),FALSE)</f>
        <v>2278.5853120000002</v>
      </c>
      <c r="I1663" s="317">
        <f>+VLOOKUP($E1663,INV!$1:$1048576,MATCH(DATE(I$2,1,1),INV!$A$1:$LI$1),FALSE)</f>
        <v>2289.473129</v>
      </c>
      <c r="J1663" s="317">
        <f>+VLOOKUP($E1663,INV!$1:$1048576,MATCH(DATE(J$2,1,1),INV!$A$1:$LI$1),FALSE)</f>
        <v>2301.50423</v>
      </c>
      <c r="K1663" s="317">
        <f>+VLOOKUP($E1663,INV!$1:$1048576,MATCH(DATE(K$2,1,1),INV!$A$1:$LI$1),FALSE)</f>
        <v>2315.2567749999998</v>
      </c>
      <c r="L1663" s="317">
        <f>+VLOOKUP($E1663,INV!$1:$1048576,MATCH(DATE(L$2,1,1),INV!$A$1:$LI$1),FALSE)</f>
        <v>2330.5440870000002</v>
      </c>
      <c r="M1663" s="317">
        <f>+VLOOKUP($E1663,INV!$1:$1048576,MATCH(DATE(M$2,1,1),INV!$A$1:$LI$1),FALSE)</f>
        <v>2347.1110739999999</v>
      </c>
      <c r="N1663" s="317">
        <f>+VLOOKUP($E1663,INV!$1:$1048576,MATCH(DATE(N$2,1,1),INV!$A$1:$LI$1),FALSE)</f>
        <v>2364.7290039999998</v>
      </c>
      <c r="O1663" s="317">
        <f>+VLOOKUP($E1663,INV!$1:$1048576,MATCH(DATE(O$2,1,1),INV!$A$1:$LI$1),FALSE)</f>
        <v>2383.2195099999999</v>
      </c>
      <c r="P1663" s="317">
        <f>+VLOOKUP($E1663,INV!$1:$1048576,MATCH(DATE(P$2,1,1),INV!$A$1:$LI$1),FALSE)</f>
        <v>2402.7067160000001</v>
      </c>
      <c r="Q1663" s="317">
        <f>+VLOOKUP($E1663,INV!$1:$1048576,MATCH(DATE(Q$2,1,1),INV!$A$1:$LI$1),FALSE)</f>
        <v>2422.886023</v>
      </c>
      <c r="R1663" s="317">
        <f>+VLOOKUP($E1663,INV!$1:$1048576,MATCH(DATE(R$2,1,1),INV!$A$1:$LI$1),FALSE)</f>
        <v>2443.6294349999998</v>
      </c>
      <c r="S1663" s="317">
        <f>+VLOOKUP($E1663,INV!$1:$1048576,MATCH(DATE(S$2,1,1),INV!$A$1:$LI$1),FALSE)</f>
        <v>2464.8933050000001</v>
      </c>
      <c r="T1663" s="317">
        <f>+VLOOKUP($E1663,INV!$1:$1048576,MATCH(DATE(T$2,1,1),INV!$A$1:$LI$1),FALSE)</f>
        <v>2486.6657100000002</v>
      </c>
      <c r="U1663" s="317">
        <f>+VLOOKUP($E1663,INV!$1:$1048576,MATCH(DATE(U$2,1,1),INV!$A$1:$LI$1),FALSE)</f>
        <v>2508.9479489999999</v>
      </c>
      <c r="V1663" s="317">
        <f>+VLOOKUP($E1663,INV!$1:$1048576,MATCH(DATE(V$2,1,1),INV!$A$1:$LI$1),FALSE)</f>
        <v>2531.7476969999998</v>
      </c>
      <c r="W1663" s="317">
        <f>+VLOOKUP($E1663,INV!$1:$1048576,MATCH(DATE(W$2,1,1),INV!$A$1:$LI$1),FALSE)</f>
        <v>2555.075691</v>
      </c>
      <c r="X1663" s="317">
        <f>+VLOOKUP($E1663,INV!$1:$1048576,MATCH(DATE(X$2,1,1),INV!$A$1:$LI$1),FALSE)</f>
        <v>2578.9437699999999</v>
      </c>
      <c r="Y1663" s="317">
        <f>+VLOOKUP($E1663,INV!$1:$1048576,MATCH(DATE(Y$2,1,1),INV!$A$1:$LI$1),FALSE)</f>
        <v>2603.3636059999999</v>
      </c>
      <c r="Z1663" s="317">
        <f>+VLOOKUP($E1663,INV!$1:$1048576,MATCH(DATE(Z$2,1,1),INV!$A$1:$LI$1),FALSE)</f>
        <v>2628.1701579999999</v>
      </c>
      <c r="AA1663" s="317">
        <f>+VLOOKUP($E1663,INV!$1:$1048576,MATCH(DATE(AA$2,1,1),INV!$A$1:$LI$1),FALSE)</f>
        <v>2653.5243959999998</v>
      </c>
      <c r="AB1663" s="317">
        <f>+VLOOKUP($E1663,INV!$1:$1048576,MATCH(DATE(AB$2,1,1),INV!$A$1:$LI$1),FALSE)</f>
        <v>2679.487005</v>
      </c>
      <c r="AC1663" s="317">
        <f>+VLOOKUP($E1663,INV!$1:$1048576,MATCH(DATE(AC$2,1,1),INV!$A$1:$LI$1),FALSE)</f>
        <v>2706.073821</v>
      </c>
      <c r="AD1663" s="317">
        <f>+VLOOKUP($E1663,INV!$1:$1048576,MATCH(DATE(AD$2,1,1),INV!$A$1:$LI$1),FALSE)</f>
        <v>2733.2877319999998</v>
      </c>
      <c r="AE1663" s="317">
        <f>+VLOOKUP($E1663,INV!$1:$1048576,MATCH(DATE(AE$2,1,1),INV!$A$1:$LI$1),FALSE)</f>
        <v>2760.6327249999999</v>
      </c>
      <c r="AF1663" s="317">
        <f>+VLOOKUP($E1663,INV!$1:$1048576,MATCH(DATE(AF$2,1,1),INV!$A$1:$LI$1),FALSE)</f>
        <v>2788.2974119999999</v>
      </c>
      <c r="AG1663" s="317">
        <f>+VLOOKUP($E1663,INV!$1:$1048576,MATCH(DATE(AG$2,1,1),INV!$A$1:$LI$1),FALSE)</f>
        <v>2816.3930110000001</v>
      </c>
      <c r="AH1663" s="317">
        <f>+VLOOKUP($E1663,INV!$1:$1048576,MATCH(DATE(AH$2,1,1),INV!$A$1:$LI$1),FALSE)</f>
        <v>2844.9776550000001</v>
      </c>
      <c r="AI1663" s="317">
        <f>+VLOOKUP($E1663,INV!$1:$1048576,MATCH(DATE(AI$2,1,1),INV!$A$1:$LI$1),FALSE)</f>
        <v>2874.0879839999998</v>
      </c>
      <c r="AJ1663" s="317">
        <f>+VLOOKUP($E1663,INV!$1:$1048576,MATCH(DATE(AJ$2,1,1),INV!$A$1:$LI$1),FALSE)</f>
        <v>2903.7503149999998</v>
      </c>
      <c r="AK1663" s="317">
        <f>+VLOOKUP($E1663,INV!$1:$1048576,MATCH(DATE(AK$2,1,1),INV!$A$1:$LI$1),FALSE)</f>
        <v>2933.9841329999999</v>
      </c>
      <c r="AL1663" s="317">
        <f>+VLOOKUP($E1663,INV!$1:$1048576,MATCH(DATE(AL$2,1,1),INV!$A$1:$LI$1),FALSE)</f>
        <v>2964.8037359999998</v>
      </c>
      <c r="AM1663" s="317">
        <f>+VLOOKUP($E1663,INV!$1:$1048576,MATCH(DATE(AM$2,1,1),INV!$A$1:$LI$1),FALSE)</f>
        <v>2996.2196269999999</v>
      </c>
      <c r="AN1663" s="317">
        <f>+VLOOKUP($E1663,INV!$1:$1048576,MATCH(DATE(AN$2,1,1),INV!$A$1:$LI$1),FALSE)</f>
        <v>3028.239842</v>
      </c>
      <c r="AO1663" s="317">
        <f>+VLOOKUP($E1663,INV!$1:$1048576,MATCH(DATE(AO$2,1,1),INV!$A$1:$LI$1),FALSE)</f>
        <v>3060.870977</v>
      </c>
    </row>
    <row r="1664" spans="1:41" ht="15" customHeight="1" x14ac:dyDescent="0.35">
      <c r="A1664" s="394"/>
      <c r="B1664" s="396"/>
      <c r="C1664" s="66" t="s">
        <v>455</v>
      </c>
      <c r="D1664" s="99"/>
      <c r="E1664" s="66" t="s">
        <v>959</v>
      </c>
      <c r="F1664" s="318">
        <f>+VLOOKUP($E1664,INV!$1:$1048576,MATCH(DATE(F$2,1,1),INV!$A$1:$LI$1),FALSE)</f>
        <v>2026.2806410000001</v>
      </c>
      <c r="G1664" s="318">
        <f>+VLOOKUP($E1664,INV!$1:$1048576,MATCH(DATE(G$2,1,1),INV!$A$1:$LI$1),FALSE)</f>
        <v>2041.226611</v>
      </c>
      <c r="H1664" s="318">
        <f>+VLOOKUP($E1664,INV!$1:$1048576,MATCH(DATE(H$2,1,1),INV!$A$1:$LI$1),FALSE)</f>
        <v>2051.8211820000001</v>
      </c>
      <c r="I1664" s="318">
        <f>+VLOOKUP($E1664,INV!$1:$1048576,MATCH(DATE(I$2,1,1),INV!$A$1:$LI$1),FALSE)</f>
        <v>2061.6961500000002</v>
      </c>
      <c r="J1664" s="318">
        <f>+VLOOKUP($E1664,INV!$1:$1048576,MATCH(DATE(J$2,1,1),INV!$A$1:$LI$1),FALSE)</f>
        <v>2072.5983670000001</v>
      </c>
      <c r="K1664" s="318">
        <f>+VLOOKUP($E1664,INV!$1:$1048576,MATCH(DATE(K$2,1,1),INV!$A$1:$LI$1),FALSE)</f>
        <v>2085.0491270000002</v>
      </c>
      <c r="L1664" s="318">
        <f>+VLOOKUP($E1664,INV!$1:$1048576,MATCH(DATE(L$2,1,1),INV!$A$1:$LI$1),FALSE)</f>
        <v>2098.885898</v>
      </c>
      <c r="M1664" s="318">
        <f>+VLOOKUP($E1664,INV!$1:$1048576,MATCH(DATE(M$2,1,1),INV!$A$1:$LI$1),FALSE)</f>
        <v>2113.8818259999998</v>
      </c>
      <c r="N1664" s="318">
        <f>+VLOOKUP($E1664,INV!$1:$1048576,MATCH(DATE(N$2,1,1),INV!$A$1:$LI$1),FALSE)</f>
        <v>2129.8322920000001</v>
      </c>
      <c r="O1664" s="318">
        <f>+VLOOKUP($E1664,INV!$1:$1048576,MATCH(DATE(O$2,1,1),INV!$A$1:$LI$1),FALSE)</f>
        <v>2146.5772510000002</v>
      </c>
      <c r="P1664" s="318">
        <f>+VLOOKUP($E1664,INV!$1:$1048576,MATCH(DATE(P$2,1,1),INV!$A$1:$LI$1),FALSE)</f>
        <v>2164.2247819999998</v>
      </c>
      <c r="Q1664" s="318">
        <f>+VLOOKUP($E1664,INV!$1:$1048576,MATCH(DATE(Q$2,1,1),INV!$A$1:$LI$1),FALSE)</f>
        <v>2182.5048940000001</v>
      </c>
      <c r="R1664" s="318">
        <f>+VLOOKUP($E1664,INV!$1:$1048576,MATCH(DATE(R$2,1,1),INV!$A$1:$LI$1),FALSE)</f>
        <v>2201.302983</v>
      </c>
      <c r="S1664" s="318">
        <f>+VLOOKUP($E1664,INV!$1:$1048576,MATCH(DATE(S$2,1,1),INV!$A$1:$LI$1),FALSE)</f>
        <v>2220.5790510000002</v>
      </c>
      <c r="T1664" s="318">
        <f>+VLOOKUP($E1664,INV!$1:$1048576,MATCH(DATE(T$2,1,1),INV!$A$1:$LI$1),FALSE)</f>
        <v>2240.321469</v>
      </c>
      <c r="U1664" s="318">
        <f>+VLOOKUP($E1664,INV!$1:$1048576,MATCH(DATE(U$2,1,1),INV!$A$1:$LI$1),FALSE)</f>
        <v>2260.5306380000002</v>
      </c>
      <c r="V1664" s="318">
        <f>+VLOOKUP($E1664,INV!$1:$1048576,MATCH(DATE(V$2,1,1),INV!$A$1:$LI$1),FALSE)</f>
        <v>2281.2128870000001</v>
      </c>
      <c r="W1664" s="318">
        <f>+VLOOKUP($E1664,INV!$1:$1048576,MATCH(DATE(W$2,1,1),INV!$A$1:$LI$1),FALSE)</f>
        <v>2302.3774910000002</v>
      </c>
      <c r="X1664" s="318">
        <f>+VLOOKUP($E1664,INV!$1:$1048576,MATCH(DATE(X$2,1,1),INV!$A$1:$LI$1),FALSE)</f>
        <v>2324.0348770000001</v>
      </c>
      <c r="Y1664" s="318">
        <f>+VLOOKUP($E1664,INV!$1:$1048576,MATCH(DATE(Y$2,1,1),INV!$A$1:$LI$1),FALSE)</f>
        <v>2346.1954569999998</v>
      </c>
      <c r="Z1664" s="318">
        <f>+VLOOKUP($E1664,INV!$1:$1048576,MATCH(DATE(Z$2,1,1),INV!$A$1:$LI$1),FALSE)</f>
        <v>2368.7130809999999</v>
      </c>
      <c r="AA1664" s="318">
        <f>+VLOOKUP($E1664,INV!$1:$1048576,MATCH(DATE(AA$2,1,1),INV!$A$1:$LI$1),FALSE)</f>
        <v>2391.7298770000002</v>
      </c>
      <c r="AB1664" s="318">
        <f>+VLOOKUP($E1664,INV!$1:$1048576,MATCH(DATE(AB$2,1,1),INV!$A$1:$LI$1),FALSE)</f>
        <v>2415.300017</v>
      </c>
      <c r="AC1664" s="318">
        <f>+VLOOKUP($E1664,INV!$1:$1048576,MATCH(DATE(AC$2,1,1),INV!$A$1:$LI$1),FALSE)</f>
        <v>2439.438193</v>
      </c>
      <c r="AD1664" s="318">
        <f>+VLOOKUP($E1664,INV!$1:$1048576,MATCH(DATE(AD$2,1,1),INV!$A$1:$LI$1),FALSE)</f>
        <v>2464.1476349999998</v>
      </c>
      <c r="AE1664" s="318">
        <f>+VLOOKUP($E1664,INV!$1:$1048576,MATCH(DATE(AE$2,1,1),INV!$A$1:$LI$1),FALSE)</f>
        <v>2488.988891</v>
      </c>
      <c r="AF1664" s="318">
        <f>+VLOOKUP($E1664,INV!$1:$1048576,MATCH(DATE(AF$2,1,1),INV!$A$1:$LI$1),FALSE)</f>
        <v>2514.127504</v>
      </c>
      <c r="AG1664" s="318">
        <f>+VLOOKUP($E1664,INV!$1:$1048576,MATCH(DATE(AG$2,1,1),INV!$A$1:$LI$1),FALSE)</f>
        <v>2539.661697</v>
      </c>
      <c r="AH1664" s="318">
        <f>+VLOOKUP($E1664,INV!$1:$1048576,MATCH(DATE(AH$2,1,1),INV!$A$1:$LI$1),FALSE)</f>
        <v>2565.6432829999999</v>
      </c>
      <c r="AI1664" s="318">
        <f>+VLOOKUP($E1664,INV!$1:$1048576,MATCH(DATE(AI$2,1,1),INV!$A$1:$LI$1),FALSE)</f>
        <v>2592.1052840000002</v>
      </c>
      <c r="AJ1664" s="318">
        <f>+VLOOKUP($E1664,INV!$1:$1048576,MATCH(DATE(AJ$2,1,1),INV!$A$1:$LI$1),FALSE)</f>
        <v>2619.0716790000001</v>
      </c>
      <c r="AK1664" s="318">
        <f>+VLOOKUP($E1664,INV!$1:$1048576,MATCH(DATE(AK$2,1,1),INV!$A$1:$LI$1),FALSE)</f>
        <v>2646.5604199999998</v>
      </c>
      <c r="AL1664" s="318">
        <f>+VLOOKUP($E1664,INV!$1:$1048576,MATCH(DATE(AL$2,1,1),INV!$A$1:$LI$1),FALSE)</f>
        <v>2674.5848569999998</v>
      </c>
      <c r="AM1664" s="318">
        <f>+VLOOKUP($E1664,INV!$1:$1048576,MATCH(DATE(AM$2,1,1),INV!$A$1:$LI$1),FALSE)</f>
        <v>2703.1549679999998</v>
      </c>
      <c r="AN1664" s="318">
        <f>+VLOOKUP($E1664,INV!$1:$1048576,MATCH(DATE(AN$2,1,1),INV!$A$1:$LI$1),FALSE)</f>
        <v>2732.2785429999999</v>
      </c>
      <c r="AO1664" s="318">
        <f>+VLOOKUP($E1664,INV!$1:$1048576,MATCH(DATE(AO$2,1,1),INV!$A$1:$LI$1),FALSE)</f>
        <v>2761.962086</v>
      </c>
    </row>
    <row r="1665" spans="1:41" ht="15" customHeight="1" x14ac:dyDescent="0.35">
      <c r="A1665" s="394"/>
      <c r="B1665" s="396"/>
      <c r="C1665" s="66" t="s">
        <v>456</v>
      </c>
      <c r="D1665" s="99"/>
      <c r="E1665" s="66" t="s">
        <v>960</v>
      </c>
      <c r="F1665" s="318">
        <f>+VLOOKUP($E1665,INV!$1:$1048576,MATCH(DATE(F$2,1,1),INV!$A$1:$LI$1),FALSE)</f>
        <v>145.5269802</v>
      </c>
      <c r="G1665" s="318">
        <f>+VLOOKUP($E1665,INV!$1:$1048576,MATCH(DATE(G$2,1,1),INV!$A$1:$LI$1),FALSE)</f>
        <v>146.42251390000001</v>
      </c>
      <c r="H1665" s="318">
        <f>+VLOOKUP($E1665,INV!$1:$1048576,MATCH(DATE(H$2,1,1),INV!$A$1:$LI$1),FALSE)</f>
        <v>146.91662199999999</v>
      </c>
      <c r="I1665" s="318">
        <f>+VLOOKUP($E1665,INV!$1:$1048576,MATCH(DATE(I$2,1,1),INV!$A$1:$LI$1),FALSE)</f>
        <v>147.3560463</v>
      </c>
      <c r="J1665" s="318">
        <f>+VLOOKUP($E1665,INV!$1:$1048576,MATCH(DATE(J$2,1,1),INV!$A$1:$LI$1),FALSE)</f>
        <v>147.90321170000001</v>
      </c>
      <c r="K1665" s="318">
        <f>+VLOOKUP($E1665,INV!$1:$1048576,MATCH(DATE(K$2,1,1),INV!$A$1:$LI$1),FALSE)</f>
        <v>148.60098360000001</v>
      </c>
      <c r="L1665" s="318">
        <f>+VLOOKUP($E1665,INV!$1:$1048576,MATCH(DATE(L$2,1,1),INV!$A$1:$LI$1),FALSE)</f>
        <v>149.4328294</v>
      </c>
      <c r="M1665" s="318">
        <f>+VLOOKUP($E1665,INV!$1:$1048576,MATCH(DATE(M$2,1,1),INV!$A$1:$LI$1),FALSE)</f>
        <v>150.3718283</v>
      </c>
      <c r="N1665" s="318">
        <f>+VLOOKUP($E1665,INV!$1:$1048576,MATCH(DATE(N$2,1,1),INV!$A$1:$LI$1),FALSE)</f>
        <v>151.39384989999999</v>
      </c>
      <c r="O1665" s="318">
        <f>+VLOOKUP($E1665,INV!$1:$1048576,MATCH(DATE(O$2,1,1),INV!$A$1:$LI$1),FALSE)</f>
        <v>152.4806729</v>
      </c>
      <c r="P1665" s="318">
        <f>+VLOOKUP($E1665,INV!$1:$1048576,MATCH(DATE(P$2,1,1),INV!$A$1:$LI$1),FALSE)</f>
        <v>153.6314486</v>
      </c>
      <c r="Q1665" s="318">
        <f>+VLOOKUP($E1665,INV!$1:$1048576,MATCH(DATE(Q$2,1,1),INV!$A$1:$LI$1),FALSE)</f>
        <v>154.82929770000001</v>
      </c>
      <c r="R1665" s="318">
        <f>+VLOOKUP($E1665,INV!$1:$1048576,MATCH(DATE(R$2,1,1),INV!$A$1:$LI$1),FALSE)</f>
        <v>156.06465589999999</v>
      </c>
      <c r="S1665" s="318">
        <f>+VLOOKUP($E1665,INV!$1:$1048576,MATCH(DATE(S$2,1,1),INV!$A$1:$LI$1),FALSE)</f>
        <v>157.33302180000001</v>
      </c>
      <c r="T1665" s="318">
        <f>+VLOOKUP($E1665,INV!$1:$1048576,MATCH(DATE(T$2,1,1),INV!$A$1:$LI$1),FALSE)</f>
        <v>158.63243869999999</v>
      </c>
      <c r="U1665" s="318">
        <f>+VLOOKUP($E1665,INV!$1:$1048576,MATCH(DATE(U$2,1,1),INV!$A$1:$LI$1),FALSE)</f>
        <v>159.9622248</v>
      </c>
      <c r="V1665" s="318">
        <f>+VLOOKUP($E1665,INV!$1:$1048576,MATCH(DATE(V$2,1,1),INV!$A$1:$LI$1),FALSE)</f>
        <v>161.3223347</v>
      </c>
      <c r="W1665" s="318">
        <f>+VLOOKUP($E1665,INV!$1:$1048576,MATCH(DATE(W$2,1,1),INV!$A$1:$LI$1),FALSE)</f>
        <v>162.71300819999999</v>
      </c>
      <c r="X1665" s="318">
        <f>+VLOOKUP($E1665,INV!$1:$1048576,MATCH(DATE(X$2,1,1),INV!$A$1:$LI$1),FALSE)</f>
        <v>164.1345724</v>
      </c>
      <c r="Y1665" s="318">
        <f>+VLOOKUP($E1665,INV!$1:$1048576,MATCH(DATE(Y$2,1,1),INV!$A$1:$LI$1),FALSE)</f>
        <v>165.5873306</v>
      </c>
      <c r="Z1665" s="318">
        <f>+VLOOKUP($E1665,INV!$1:$1048576,MATCH(DATE(Z$2,1,1),INV!$A$1:$LI$1),FALSE)</f>
        <v>167.06318809999999</v>
      </c>
      <c r="AA1665" s="318">
        <f>+VLOOKUP($E1665,INV!$1:$1048576,MATCH(DATE(AA$2,1,1),INV!$A$1:$LI$1),FALSE)</f>
        <v>168.56839550000001</v>
      </c>
      <c r="AB1665" s="318">
        <f>+VLOOKUP($E1665,INV!$1:$1048576,MATCH(DATE(AB$2,1,1),INV!$A$1:$LI$1),FALSE)</f>
        <v>170.10611069999999</v>
      </c>
      <c r="AC1665" s="318">
        <f>+VLOOKUP($E1665,INV!$1:$1048576,MATCH(DATE(AC$2,1,1),INV!$A$1:$LI$1),FALSE)</f>
        <v>171.6772546</v>
      </c>
      <c r="AD1665" s="318">
        <f>+VLOOKUP($E1665,INV!$1:$1048576,MATCH(DATE(AD$2,1,1),INV!$A$1:$LI$1),FALSE)</f>
        <v>173.28179929999999</v>
      </c>
      <c r="AE1665" s="318">
        <f>+VLOOKUP($E1665,INV!$1:$1048576,MATCH(DATE(AE$2,1,1),INV!$A$1:$LI$1),FALSE)</f>
        <v>174.8957547</v>
      </c>
      <c r="AF1665" s="318">
        <f>+VLOOKUP($E1665,INV!$1:$1048576,MATCH(DATE(AF$2,1,1),INV!$A$1:$LI$1),FALSE)</f>
        <v>176.5247329</v>
      </c>
      <c r="AG1665" s="318">
        <f>+VLOOKUP($E1665,INV!$1:$1048576,MATCH(DATE(AG$2,1,1),INV!$A$1:$LI$1),FALSE)</f>
        <v>178.17392240000001</v>
      </c>
      <c r="AH1665" s="318">
        <f>+VLOOKUP($E1665,INV!$1:$1048576,MATCH(DATE(AH$2,1,1),INV!$A$1:$LI$1),FALSE)</f>
        <v>179.8465937</v>
      </c>
      <c r="AI1665" s="318">
        <f>+VLOOKUP($E1665,INV!$1:$1048576,MATCH(DATE(AI$2,1,1),INV!$A$1:$LI$1),FALSE)</f>
        <v>181.54488699999999</v>
      </c>
      <c r="AJ1665" s="318">
        <f>+VLOOKUP($E1665,INV!$1:$1048576,MATCH(DATE(AJ$2,1,1),INV!$A$1:$LI$1),FALSE)</f>
        <v>183.2702247</v>
      </c>
      <c r="AK1665" s="318">
        <f>+VLOOKUP($E1665,INV!$1:$1048576,MATCH(DATE(AK$2,1,1),INV!$A$1:$LI$1),FALSE)</f>
        <v>185.02349939999999</v>
      </c>
      <c r="AL1665" s="318">
        <f>+VLOOKUP($E1665,INV!$1:$1048576,MATCH(DATE(AL$2,1,1),INV!$A$1:$LI$1),FALSE)</f>
        <v>186.8052007</v>
      </c>
      <c r="AM1665" s="318">
        <f>+VLOOKUP($E1665,INV!$1:$1048576,MATCH(DATE(AM$2,1,1),INV!$A$1:$LI$1),FALSE)</f>
        <v>188.61552710000001</v>
      </c>
      <c r="AN1665" s="318">
        <f>+VLOOKUP($E1665,INV!$1:$1048576,MATCH(DATE(AN$2,1,1),INV!$A$1:$LI$1),FALSE)</f>
        <v>190.4544874</v>
      </c>
      <c r="AO1665" s="318">
        <f>+VLOOKUP($E1665,INV!$1:$1048576,MATCH(DATE(AO$2,1,1),INV!$A$1:$LI$1),FALSE)</f>
        <v>192.32197769999999</v>
      </c>
    </row>
    <row r="1666" spans="1:41" ht="15" customHeight="1" x14ac:dyDescent="0.35">
      <c r="A1666" s="394"/>
      <c r="B1666" s="396"/>
      <c r="C1666" s="66" t="s">
        <v>459</v>
      </c>
      <c r="D1666" s="99"/>
      <c r="E1666" s="66" t="s">
        <v>961</v>
      </c>
      <c r="F1666" s="318">
        <f>+VLOOKUP($E1666,INV!$1:$1048576,MATCH(DATE(F$2,1,1),INV!$A$1:$LI$1),FALSE)</f>
        <v>48.348774319999997</v>
      </c>
      <c r="G1666" s="318">
        <f>+VLOOKUP($E1666,INV!$1:$1048576,MATCH(DATE(G$2,1,1),INV!$A$1:$LI$1),FALSE)</f>
        <v>48.783698209999997</v>
      </c>
      <c r="H1666" s="318">
        <f>+VLOOKUP($E1666,INV!$1:$1048576,MATCH(DATE(H$2,1,1),INV!$A$1:$LI$1),FALSE)</f>
        <v>49.154372289999998</v>
      </c>
      <c r="I1666" s="318">
        <f>+VLOOKUP($E1666,INV!$1:$1048576,MATCH(DATE(I$2,1,1),INV!$A$1:$LI$1),FALSE)</f>
        <v>49.506749130000003</v>
      </c>
      <c r="J1666" s="318">
        <f>+VLOOKUP($E1666,INV!$1:$1048576,MATCH(DATE(J$2,1,1),INV!$A$1:$LI$1),FALSE)</f>
        <v>49.863966220000002</v>
      </c>
      <c r="K1666" s="318">
        <f>+VLOOKUP($E1666,INV!$1:$1048576,MATCH(DATE(K$2,1,1),INV!$A$1:$LI$1),FALSE)</f>
        <v>50.234651700000001</v>
      </c>
      <c r="L1666" s="318">
        <f>+VLOOKUP($E1666,INV!$1:$1048576,MATCH(DATE(L$2,1,1),INV!$A$1:$LI$1),FALSE)</f>
        <v>50.614156129999998</v>
      </c>
      <c r="M1666" s="318">
        <f>+VLOOKUP($E1666,INV!$1:$1048576,MATCH(DATE(M$2,1,1),INV!$A$1:$LI$1),FALSE)</f>
        <v>51.001692810000002</v>
      </c>
      <c r="N1666" s="318">
        <f>+VLOOKUP($E1666,INV!$1:$1048576,MATCH(DATE(N$2,1,1),INV!$A$1:$LI$1),FALSE)</f>
        <v>51.39728358</v>
      </c>
      <c r="O1666" s="318">
        <f>+VLOOKUP($E1666,INV!$1:$1048576,MATCH(DATE(O$2,1,1),INV!$A$1:$LI$1),FALSE)</f>
        <v>51.800876709999997</v>
      </c>
      <c r="P1666" s="318">
        <f>+VLOOKUP($E1666,INV!$1:$1048576,MATCH(DATE(P$2,1,1),INV!$A$1:$LI$1),FALSE)</f>
        <v>52.222831290000002</v>
      </c>
      <c r="Q1666" s="318">
        <f>+VLOOKUP($E1666,INV!$1:$1048576,MATCH(DATE(Q$2,1,1),INV!$A$1:$LI$1),FALSE)</f>
        <v>52.652266259999998</v>
      </c>
      <c r="R1666" s="318">
        <f>+VLOOKUP($E1666,INV!$1:$1048576,MATCH(DATE(R$2,1,1),INV!$A$1:$LI$1),FALSE)</f>
        <v>53.08683989</v>
      </c>
      <c r="S1666" s="318">
        <f>+VLOOKUP($E1666,INV!$1:$1048576,MATCH(DATE(S$2,1,1),INV!$A$1:$LI$1),FALSE)</f>
        <v>53.527081099999997</v>
      </c>
      <c r="T1666" s="318">
        <f>+VLOOKUP($E1666,INV!$1:$1048576,MATCH(DATE(T$2,1,1),INV!$A$1:$LI$1),FALSE)</f>
        <v>53.974012569999999</v>
      </c>
      <c r="U1666" s="318">
        <f>+VLOOKUP($E1666,INV!$1:$1048576,MATCH(DATE(U$2,1,1),INV!$A$1:$LI$1),FALSE)</f>
        <v>54.428600609999997</v>
      </c>
      <c r="V1666" s="318">
        <f>+VLOOKUP($E1666,INV!$1:$1048576,MATCH(DATE(V$2,1,1),INV!$A$1:$LI$1),FALSE)</f>
        <v>54.891693029999999</v>
      </c>
      <c r="W1666" s="318">
        <f>+VLOOKUP($E1666,INV!$1:$1048576,MATCH(DATE(W$2,1,1),INV!$A$1:$LI$1),FALSE)</f>
        <v>55.364032770000001</v>
      </c>
      <c r="X1666" s="318">
        <f>+VLOOKUP($E1666,INV!$1:$1048576,MATCH(DATE(X$2,1,1),INV!$A$1:$LI$1),FALSE)</f>
        <v>55.846275749999997</v>
      </c>
      <c r="Y1666" s="318">
        <f>+VLOOKUP($E1666,INV!$1:$1048576,MATCH(DATE(Y$2,1,1),INV!$A$1:$LI$1),FALSE)</f>
        <v>56.338998500000002</v>
      </c>
      <c r="Z1666" s="318">
        <f>+VLOOKUP($E1666,INV!$1:$1048576,MATCH(DATE(Z$2,1,1),INV!$A$1:$LI$1),FALSE)</f>
        <v>56.835577059999999</v>
      </c>
      <c r="AA1666" s="318">
        <f>+VLOOKUP($E1666,INV!$1:$1048576,MATCH(DATE(AA$2,1,1),INV!$A$1:$LI$1),FALSE)</f>
        <v>57.34372759</v>
      </c>
      <c r="AB1666" s="318">
        <f>+VLOOKUP($E1666,INV!$1:$1048576,MATCH(DATE(AB$2,1,1),INV!$A$1:$LI$1),FALSE)</f>
        <v>57.86549093</v>
      </c>
      <c r="AC1666" s="318">
        <f>+VLOOKUP($E1666,INV!$1:$1048576,MATCH(DATE(AC$2,1,1),INV!$A$1:$LI$1),FALSE)</f>
        <v>58.400987540000003</v>
      </c>
      <c r="AD1666" s="318">
        <f>+VLOOKUP($E1666,INV!$1:$1048576,MATCH(DATE(AD$2,1,1),INV!$A$1:$LI$1),FALSE)</f>
        <v>58.950010810000002</v>
      </c>
      <c r="AE1666" s="318">
        <f>+VLOOKUP($E1666,INV!$1:$1048576,MATCH(DATE(AE$2,1,1),INV!$A$1:$LI$1),FALSE)</f>
        <v>59.492601460000003</v>
      </c>
      <c r="AF1666" s="318">
        <f>+VLOOKUP($E1666,INV!$1:$1048576,MATCH(DATE(AF$2,1,1),INV!$A$1:$LI$1),FALSE)</f>
        <v>60.039472869999997</v>
      </c>
      <c r="AG1666" s="318">
        <f>+VLOOKUP($E1666,INV!$1:$1048576,MATCH(DATE(AG$2,1,1),INV!$A$1:$LI$1),FALSE)</f>
        <v>60.595401729999999</v>
      </c>
      <c r="AH1666" s="318">
        <f>+VLOOKUP($E1666,INV!$1:$1048576,MATCH(DATE(AH$2,1,1),INV!$A$1:$LI$1),FALSE)</f>
        <v>61.16224201</v>
      </c>
      <c r="AI1666" s="318">
        <f>+VLOOKUP($E1666,INV!$1:$1048576,MATCH(DATE(AI$2,1,1),INV!$A$1:$LI$1),FALSE)</f>
        <v>61.740879980000003</v>
      </c>
      <c r="AJ1666" s="318">
        <f>+VLOOKUP($E1666,INV!$1:$1048576,MATCH(DATE(AJ$2,1,1),INV!$A$1:$LI$1),FALSE)</f>
        <v>62.331859360000003</v>
      </c>
      <c r="AK1666" s="318">
        <f>+VLOOKUP($E1666,INV!$1:$1048576,MATCH(DATE(AK$2,1,1),INV!$A$1:$LI$1),FALSE)</f>
        <v>62.935554570000001</v>
      </c>
      <c r="AL1666" s="318">
        <f>+VLOOKUP($E1666,INV!$1:$1048576,MATCH(DATE(AL$2,1,1),INV!$A$1:$LI$1),FALSE)</f>
        <v>63.552228300000003</v>
      </c>
      <c r="AM1666" s="318">
        <f>+VLOOKUP($E1666,INV!$1:$1048576,MATCH(DATE(AM$2,1,1),INV!$A$1:$LI$1),FALSE)</f>
        <v>64.182062189999996</v>
      </c>
      <c r="AN1666" s="318">
        <f>+VLOOKUP($E1666,INV!$1:$1048576,MATCH(DATE(AN$2,1,1),INV!$A$1:$LI$1),FALSE)</f>
        <v>64.825185059999995</v>
      </c>
      <c r="AO1666" s="318">
        <f>+VLOOKUP($E1666,INV!$1:$1048576,MATCH(DATE(AO$2,1,1),INV!$A$1:$LI$1),FALSE)</f>
        <v>65.481698739999999</v>
      </c>
    </row>
    <row r="1667" spans="1:41" ht="15" customHeight="1" x14ac:dyDescent="0.35">
      <c r="A1667" s="394"/>
      <c r="B1667" s="396"/>
      <c r="C1667" s="66" t="s">
        <v>460</v>
      </c>
      <c r="D1667" s="99"/>
      <c r="E1667" s="66" t="s">
        <v>962</v>
      </c>
      <c r="F1667" s="318">
        <f>+VLOOKUP($E1667,INV!$1:$1048576,MATCH(DATE(F$2,1,1),INV!$A$1:$LI$1),FALSE)</f>
        <v>30.189295439999999</v>
      </c>
      <c r="G1667" s="318">
        <f>+VLOOKUP($E1667,INV!$1:$1048576,MATCH(DATE(G$2,1,1),INV!$A$1:$LI$1),FALSE)</f>
        <v>30.461088449999998</v>
      </c>
      <c r="H1667" s="318">
        <f>+VLOOKUP($E1667,INV!$1:$1048576,MATCH(DATE(H$2,1,1),INV!$A$1:$LI$1),FALSE)</f>
        <v>30.693135640000001</v>
      </c>
      <c r="I1667" s="318">
        <f>+VLOOKUP($E1667,INV!$1:$1048576,MATCH(DATE(I$2,1,1),INV!$A$1:$LI$1),FALSE)</f>
        <v>30.914183770000001</v>
      </c>
      <c r="J1667" s="318">
        <f>+VLOOKUP($E1667,INV!$1:$1048576,MATCH(DATE(J$2,1,1),INV!$A$1:$LI$1),FALSE)</f>
        <v>31.138684959999999</v>
      </c>
      <c r="K1667" s="318">
        <f>+VLOOKUP($E1667,INV!$1:$1048576,MATCH(DATE(K$2,1,1),INV!$A$1:$LI$1),FALSE)</f>
        <v>31.372013290000002</v>
      </c>
      <c r="L1667" s="318">
        <f>+VLOOKUP($E1667,INV!$1:$1048576,MATCH(DATE(L$2,1,1),INV!$A$1:$LI$1),FALSE)</f>
        <v>31.61120296</v>
      </c>
      <c r="M1667" s="318">
        <f>+VLOOKUP($E1667,INV!$1:$1048576,MATCH(DATE(M$2,1,1),INV!$A$1:$LI$1),FALSE)</f>
        <v>31.855726969999999</v>
      </c>
      <c r="N1667" s="318">
        <f>+VLOOKUP($E1667,INV!$1:$1048576,MATCH(DATE(N$2,1,1),INV!$A$1:$LI$1),FALSE)</f>
        <v>32.1055779</v>
      </c>
      <c r="O1667" s="318">
        <f>+VLOOKUP($E1667,INV!$1:$1048576,MATCH(DATE(O$2,1,1),INV!$A$1:$LI$1),FALSE)</f>
        <v>32.36070986</v>
      </c>
      <c r="P1667" s="318">
        <f>+VLOOKUP($E1667,INV!$1:$1048576,MATCH(DATE(P$2,1,1),INV!$A$1:$LI$1),FALSE)</f>
        <v>32.627654249999999</v>
      </c>
      <c r="Q1667" s="318">
        <f>+VLOOKUP($E1667,INV!$1:$1048576,MATCH(DATE(Q$2,1,1),INV!$A$1:$LI$1),FALSE)</f>
        <v>32.899565500000001</v>
      </c>
      <c r="R1667" s="318">
        <f>+VLOOKUP($E1667,INV!$1:$1048576,MATCH(DATE(R$2,1,1),INV!$A$1:$LI$1),FALSE)</f>
        <v>33.174957040000002</v>
      </c>
      <c r="S1667" s="318">
        <f>+VLOOKUP($E1667,INV!$1:$1048576,MATCH(DATE(S$2,1,1),INV!$A$1:$LI$1),FALSE)</f>
        <v>33.454151490000001</v>
      </c>
      <c r="T1667" s="318">
        <f>+VLOOKUP($E1667,INV!$1:$1048576,MATCH(DATE(T$2,1,1),INV!$A$1:$LI$1),FALSE)</f>
        <v>33.73779013</v>
      </c>
      <c r="U1667" s="318">
        <f>+VLOOKUP($E1667,INV!$1:$1048576,MATCH(DATE(U$2,1,1),INV!$A$1:$LI$1),FALSE)</f>
        <v>34.026485800000003</v>
      </c>
      <c r="V1667" s="318">
        <f>+VLOOKUP($E1667,INV!$1:$1048576,MATCH(DATE(V$2,1,1),INV!$A$1:$LI$1),FALSE)</f>
        <v>34.320781820000001</v>
      </c>
      <c r="W1667" s="318">
        <f>+VLOOKUP($E1667,INV!$1:$1048576,MATCH(DATE(W$2,1,1),INV!$A$1:$LI$1),FALSE)</f>
        <v>34.621158880000003</v>
      </c>
      <c r="X1667" s="318">
        <f>+VLOOKUP($E1667,INV!$1:$1048576,MATCH(DATE(X$2,1,1),INV!$A$1:$LI$1),FALSE)</f>
        <v>34.9280452</v>
      </c>
      <c r="Y1667" s="318">
        <f>+VLOOKUP($E1667,INV!$1:$1048576,MATCH(DATE(Y$2,1,1),INV!$A$1:$LI$1),FALSE)</f>
        <v>35.241820509999997</v>
      </c>
      <c r="Z1667" s="318">
        <f>+VLOOKUP($E1667,INV!$1:$1048576,MATCH(DATE(Z$2,1,1),INV!$A$1:$LI$1),FALSE)</f>
        <v>35.558312059999999</v>
      </c>
      <c r="AA1667" s="318">
        <f>+VLOOKUP($E1667,INV!$1:$1048576,MATCH(DATE(AA$2,1,1),INV!$A$1:$LI$1),FALSE)</f>
        <v>35.882396540000002</v>
      </c>
      <c r="AB1667" s="318">
        <f>+VLOOKUP($E1667,INV!$1:$1048576,MATCH(DATE(AB$2,1,1),INV!$A$1:$LI$1),FALSE)</f>
        <v>36.21538666</v>
      </c>
      <c r="AC1667" s="318">
        <f>+VLOOKUP($E1667,INV!$1:$1048576,MATCH(DATE(AC$2,1,1),INV!$A$1:$LI$1),FALSE)</f>
        <v>36.557385590000003</v>
      </c>
      <c r="AD1667" s="318">
        <f>+VLOOKUP($E1667,INV!$1:$1048576,MATCH(DATE(AD$2,1,1),INV!$A$1:$LI$1),FALSE)</f>
        <v>36.908287379999997</v>
      </c>
      <c r="AE1667" s="318">
        <f>+VLOOKUP($E1667,INV!$1:$1048576,MATCH(DATE(AE$2,1,1),INV!$A$1:$LI$1),FALSE)</f>
        <v>37.255477890000002</v>
      </c>
      <c r="AF1667" s="318">
        <f>+VLOOKUP($E1667,INV!$1:$1048576,MATCH(DATE(AF$2,1,1),INV!$A$1:$LI$1),FALSE)</f>
        <v>37.605702389999998</v>
      </c>
      <c r="AG1667" s="318">
        <f>+VLOOKUP($E1667,INV!$1:$1048576,MATCH(DATE(AG$2,1,1),INV!$A$1:$LI$1),FALSE)</f>
        <v>37.961989629999998</v>
      </c>
      <c r="AH1667" s="318">
        <f>+VLOOKUP($E1667,INV!$1:$1048576,MATCH(DATE(AH$2,1,1),INV!$A$1:$LI$1),FALSE)</f>
        <v>38.325536710000002</v>
      </c>
      <c r="AI1667" s="318">
        <f>+VLOOKUP($E1667,INV!$1:$1048576,MATCH(DATE(AI$2,1,1),INV!$A$1:$LI$1),FALSE)</f>
        <v>38.696933000000001</v>
      </c>
      <c r="AJ1667" s="318">
        <f>+VLOOKUP($E1667,INV!$1:$1048576,MATCH(DATE(AJ$2,1,1),INV!$A$1:$LI$1),FALSE)</f>
        <v>39.076551819999999</v>
      </c>
      <c r="AK1667" s="318">
        <f>+VLOOKUP($E1667,INV!$1:$1048576,MATCH(DATE(AK$2,1,1),INV!$A$1:$LI$1),FALSE)</f>
        <v>39.464659230000002</v>
      </c>
      <c r="AL1667" s="318">
        <f>+VLOOKUP($E1667,INV!$1:$1048576,MATCH(DATE(AL$2,1,1),INV!$A$1:$LI$1),FALSE)</f>
        <v>39.861450429999998</v>
      </c>
      <c r="AM1667" s="318">
        <f>+VLOOKUP($E1667,INV!$1:$1048576,MATCH(DATE(AM$2,1,1),INV!$A$1:$LI$1),FALSE)</f>
        <v>40.267069190000001</v>
      </c>
      <c r="AN1667" s="318">
        <f>+VLOOKUP($E1667,INV!$1:$1048576,MATCH(DATE(AN$2,1,1),INV!$A$1:$LI$1),FALSE)</f>
        <v>40.681625959999998</v>
      </c>
      <c r="AO1667" s="318">
        <f>+VLOOKUP($E1667,INV!$1:$1048576,MATCH(DATE(AO$2,1,1),INV!$A$1:$LI$1),FALSE)</f>
        <v>41.105214519999997</v>
      </c>
    </row>
    <row r="1668" spans="1:41" s="92" customFormat="1" ht="15" customHeight="1" x14ac:dyDescent="0.35">
      <c r="A1668" s="394"/>
      <c r="B1668" s="396"/>
      <c r="C1668" s="75" t="s">
        <v>484</v>
      </c>
      <c r="D1668" s="132"/>
      <c r="E1668" s="75" t="s">
        <v>963</v>
      </c>
      <c r="F1668" s="317">
        <f>+VLOOKUP($E1668,INV!$1:$1048576,MATCH(DATE(F$2,1,1),INV!$A$1:$LI$1),FALSE)</f>
        <v>3646.346857</v>
      </c>
      <c r="G1668" s="317">
        <f>+VLOOKUP($E1668,INV!$1:$1048576,MATCH(DATE(G$2,1,1),INV!$A$1:$LI$1),FALSE)</f>
        <v>3674.96288</v>
      </c>
      <c r="H1668" s="317">
        <f>+VLOOKUP($E1668,INV!$1:$1048576,MATCH(DATE(H$2,1,1),INV!$A$1:$LI$1),FALSE)</f>
        <v>3694.9071119999999</v>
      </c>
      <c r="I1668" s="317">
        <f>+VLOOKUP($E1668,INV!$1:$1048576,MATCH(DATE(I$2,1,1),INV!$A$1:$LI$1),FALSE)</f>
        <v>3711.0604960000001</v>
      </c>
      <c r="J1668" s="317">
        <f>+VLOOKUP($E1668,INV!$1:$1048576,MATCH(DATE(J$2,1,1),INV!$A$1:$LI$1),FALSE)</f>
        <v>3726.2630800000002</v>
      </c>
      <c r="K1668" s="317">
        <f>+VLOOKUP($E1668,INV!$1:$1048576,MATCH(DATE(K$2,1,1),INV!$A$1:$LI$1),FALSE)</f>
        <v>3741.796934</v>
      </c>
      <c r="L1668" s="317">
        <f>+VLOOKUP($E1668,INV!$1:$1048576,MATCH(DATE(L$2,1,1),INV!$A$1:$LI$1),FALSE)</f>
        <v>3757.551899</v>
      </c>
      <c r="M1668" s="317">
        <f>+VLOOKUP($E1668,INV!$1:$1048576,MATCH(DATE(M$2,1,1),INV!$A$1:$LI$1),FALSE)</f>
        <v>3773.6252370000002</v>
      </c>
      <c r="N1668" s="317">
        <f>+VLOOKUP($E1668,INV!$1:$1048576,MATCH(DATE(N$2,1,1),INV!$A$1:$LI$1),FALSE)</f>
        <v>3790.1013229999999</v>
      </c>
      <c r="O1668" s="317">
        <f>+VLOOKUP($E1668,INV!$1:$1048576,MATCH(DATE(O$2,1,1),INV!$A$1:$LI$1),FALSE)</f>
        <v>3807.0209319999999</v>
      </c>
      <c r="P1668" s="317">
        <f>+VLOOKUP($E1668,INV!$1:$1048576,MATCH(DATE(P$2,1,1),INV!$A$1:$LI$1),FALSE)</f>
        <v>3825.3249259999998</v>
      </c>
      <c r="Q1668" s="317">
        <f>+VLOOKUP($E1668,INV!$1:$1048576,MATCH(DATE(Q$2,1,1),INV!$A$1:$LI$1),FALSE)</f>
        <v>3844.0744519999998</v>
      </c>
      <c r="R1668" s="317">
        <f>+VLOOKUP($E1668,INV!$1:$1048576,MATCH(DATE(R$2,1,1),INV!$A$1:$LI$1),FALSE)</f>
        <v>3863.103615</v>
      </c>
      <c r="S1668" s="317">
        <f>+VLOOKUP($E1668,INV!$1:$1048576,MATCH(DATE(S$2,1,1),INV!$A$1:$LI$1),FALSE)</f>
        <v>3882.4812940000002</v>
      </c>
      <c r="T1668" s="317">
        <f>+VLOOKUP($E1668,INV!$1:$1048576,MATCH(DATE(T$2,1,1),INV!$A$1:$LI$1),FALSE)</f>
        <v>3902.313748</v>
      </c>
      <c r="U1668" s="317">
        <f>+VLOOKUP($E1668,INV!$1:$1048576,MATCH(DATE(U$2,1,1),INV!$A$1:$LI$1),FALSE)</f>
        <v>3922.701262</v>
      </c>
      <c r="V1668" s="317">
        <f>+VLOOKUP($E1668,INV!$1:$1048576,MATCH(DATE(V$2,1,1),INV!$A$1:$LI$1),FALSE)</f>
        <v>3943.7335130000001</v>
      </c>
      <c r="W1668" s="317">
        <f>+VLOOKUP($E1668,INV!$1:$1048576,MATCH(DATE(W$2,1,1),INV!$A$1:$LI$1),FALSE)</f>
        <v>3965.4908999999998</v>
      </c>
      <c r="X1668" s="317">
        <f>+VLOOKUP($E1668,INV!$1:$1048576,MATCH(DATE(X$2,1,1),INV!$A$1:$LI$1),FALSE)</f>
        <v>3988.0460010000002</v>
      </c>
      <c r="Y1668" s="317">
        <f>+VLOOKUP($E1668,INV!$1:$1048576,MATCH(DATE(Y$2,1,1),INV!$A$1:$LI$1),FALSE)</f>
        <v>4011.4641620000002</v>
      </c>
      <c r="Z1668" s="317">
        <f>+VLOOKUP($E1668,INV!$1:$1048576,MATCH(DATE(Z$2,1,1),INV!$A$1:$LI$1),FALSE)</f>
        <v>4035.1824670000001</v>
      </c>
      <c r="AA1668" s="317">
        <f>+VLOOKUP($E1668,INV!$1:$1048576,MATCH(DATE(AA$2,1,1),INV!$A$1:$LI$1),FALSE)</f>
        <v>4059.8941340000001</v>
      </c>
      <c r="AB1668" s="317">
        <f>+VLOOKUP($E1668,INV!$1:$1048576,MATCH(DATE(AB$2,1,1),INV!$A$1:$LI$1),FALSE)</f>
        <v>4085.7794100000001</v>
      </c>
      <c r="AC1668" s="317">
        <f>+VLOOKUP($E1668,INV!$1:$1048576,MATCH(DATE(AC$2,1,1),INV!$A$1:$LI$1),FALSE)</f>
        <v>4112.8617469999999</v>
      </c>
      <c r="AD1668" s="317">
        <f>+VLOOKUP($E1668,INV!$1:$1048576,MATCH(DATE(AD$2,1,1),INV!$A$1:$LI$1),FALSE)</f>
        <v>4141.1397829999996</v>
      </c>
      <c r="AE1668" s="317">
        <f>+VLOOKUP($E1668,INV!$1:$1048576,MATCH(DATE(AE$2,1,1),INV!$A$1:$LI$1),FALSE)</f>
        <v>4168.8949970000003</v>
      </c>
      <c r="AF1668" s="317">
        <f>+VLOOKUP($E1668,INV!$1:$1048576,MATCH(DATE(AF$2,1,1),INV!$A$1:$LI$1),FALSE)</f>
        <v>4197.0898980000002</v>
      </c>
      <c r="AG1668" s="317">
        <f>+VLOOKUP($E1668,INV!$1:$1048576,MATCH(DATE(AG$2,1,1),INV!$A$1:$LI$1),FALSE)</f>
        <v>4226.1281040000003</v>
      </c>
      <c r="AH1668" s="317">
        <f>+VLOOKUP($E1668,INV!$1:$1048576,MATCH(DATE(AH$2,1,1),INV!$A$1:$LI$1),FALSE)</f>
        <v>4256.1718799999999</v>
      </c>
      <c r="AI1668" s="317">
        <f>+VLOOKUP($E1668,INV!$1:$1048576,MATCH(DATE(AI$2,1,1),INV!$A$1:$LI$1),FALSE)</f>
        <v>4287.3065319999996</v>
      </c>
      <c r="AJ1668" s="317">
        <f>+VLOOKUP($E1668,INV!$1:$1048576,MATCH(DATE(AJ$2,1,1),INV!$A$1:$LI$1),FALSE)</f>
        <v>4319.5902839999999</v>
      </c>
      <c r="AK1668" s="317">
        <f>+VLOOKUP($E1668,INV!$1:$1048576,MATCH(DATE(AK$2,1,1),INV!$A$1:$LI$1),FALSE)</f>
        <v>4353.0678630000002</v>
      </c>
      <c r="AL1668" s="317">
        <f>+VLOOKUP($E1668,INV!$1:$1048576,MATCH(DATE(AL$2,1,1),INV!$A$1:$LI$1),FALSE)</f>
        <v>4387.7749910000002</v>
      </c>
      <c r="AM1668" s="317">
        <f>+VLOOKUP($E1668,INV!$1:$1048576,MATCH(DATE(AM$2,1,1),INV!$A$1:$LI$1),FALSE)</f>
        <v>4423.740957</v>
      </c>
      <c r="AN1668" s="317">
        <f>+VLOOKUP($E1668,INV!$1:$1048576,MATCH(DATE(AN$2,1,1),INV!$A$1:$LI$1),FALSE)</f>
        <v>4460.9910060000002</v>
      </c>
      <c r="AO1668" s="317">
        <f>+VLOOKUP($E1668,INV!$1:$1048576,MATCH(DATE(AO$2,1,1),INV!$A$1:$LI$1),FALSE)</f>
        <v>4499.5483290000002</v>
      </c>
    </row>
    <row r="1669" spans="1:41" ht="15" customHeight="1" x14ac:dyDescent="0.35">
      <c r="A1669" s="394"/>
      <c r="B1669" s="396"/>
      <c r="C1669" s="66" t="s">
        <v>463</v>
      </c>
      <c r="D1669" s="99"/>
      <c r="E1669" s="66" t="s">
        <v>964</v>
      </c>
      <c r="F1669" s="318">
        <f>+VLOOKUP($E1669,INV!$1:$1048576,MATCH(DATE(F$2,1,1),INV!$A$1:$LI$1),FALSE)</f>
        <v>2490.9990440000001</v>
      </c>
      <c r="G1669" s="318">
        <f>+VLOOKUP($E1669,INV!$1:$1048576,MATCH(DATE(G$2,1,1),INV!$A$1:$LI$1),FALSE)</f>
        <v>2509.98675</v>
      </c>
      <c r="H1669" s="318">
        <f>+VLOOKUP($E1669,INV!$1:$1048576,MATCH(DATE(H$2,1,1),INV!$A$1:$LI$1),FALSE)</f>
        <v>2522.5929729999998</v>
      </c>
      <c r="I1669" s="318">
        <f>+VLOOKUP($E1669,INV!$1:$1048576,MATCH(DATE(I$2,1,1),INV!$A$1:$LI$1),FALSE)</f>
        <v>2532.3829599999999</v>
      </c>
      <c r="J1669" s="318">
        <f>+VLOOKUP($E1669,INV!$1:$1048576,MATCH(DATE(J$2,1,1),INV!$A$1:$LI$1),FALSE)</f>
        <v>2541.4441059999999</v>
      </c>
      <c r="K1669" s="318">
        <f>+VLOOKUP($E1669,INV!$1:$1048576,MATCH(DATE(K$2,1,1),INV!$A$1:$LI$1),FALSE)</f>
        <v>2550.7207490000001</v>
      </c>
      <c r="L1669" s="318">
        <f>+VLOOKUP($E1669,INV!$1:$1048576,MATCH(DATE(L$2,1,1),INV!$A$1:$LI$1),FALSE)</f>
        <v>2560.2323929999998</v>
      </c>
      <c r="M1669" s="318">
        <f>+VLOOKUP($E1669,INV!$1:$1048576,MATCH(DATE(M$2,1,1),INV!$A$1:$LI$1),FALSE)</f>
        <v>2570.0315340000002</v>
      </c>
      <c r="N1669" s="318">
        <f>+VLOOKUP($E1669,INV!$1:$1048576,MATCH(DATE(N$2,1,1),INV!$A$1:$LI$1),FALSE)</f>
        <v>2580.150482</v>
      </c>
      <c r="O1669" s="318">
        <f>+VLOOKUP($E1669,INV!$1:$1048576,MATCH(DATE(O$2,1,1),INV!$A$1:$LI$1),FALSE)</f>
        <v>2590.6006349999998</v>
      </c>
      <c r="P1669" s="318">
        <f>+VLOOKUP($E1669,INV!$1:$1048576,MATCH(DATE(P$2,1,1),INV!$A$1:$LI$1),FALSE)</f>
        <v>2601.900298</v>
      </c>
      <c r="Q1669" s="318">
        <f>+VLOOKUP($E1669,INV!$1:$1048576,MATCH(DATE(Q$2,1,1),INV!$A$1:$LI$1),FALSE)</f>
        <v>2613.5558890000002</v>
      </c>
      <c r="R1669" s="318">
        <f>+VLOOKUP($E1669,INV!$1:$1048576,MATCH(DATE(R$2,1,1),INV!$A$1:$LI$1),FALSE)</f>
        <v>2625.463064</v>
      </c>
      <c r="S1669" s="318">
        <f>+VLOOKUP($E1669,INV!$1:$1048576,MATCH(DATE(S$2,1,1),INV!$A$1:$LI$1),FALSE)</f>
        <v>2637.6544859999999</v>
      </c>
      <c r="T1669" s="318">
        <f>+VLOOKUP($E1669,INV!$1:$1048576,MATCH(DATE(T$2,1,1),INV!$A$1:$LI$1),FALSE)</f>
        <v>2650.1927310000001</v>
      </c>
      <c r="U1669" s="318">
        <f>+VLOOKUP($E1669,INV!$1:$1048576,MATCH(DATE(U$2,1,1),INV!$A$1:$LI$1),FALSE)</f>
        <v>2663.1428340000002</v>
      </c>
      <c r="V1669" s="318">
        <f>+VLOOKUP($E1669,INV!$1:$1048576,MATCH(DATE(V$2,1,1),INV!$A$1:$LI$1),FALSE)</f>
        <v>2676.5667389999999</v>
      </c>
      <c r="W1669" s="318">
        <f>+VLOOKUP($E1669,INV!$1:$1048576,MATCH(DATE(W$2,1,1),INV!$A$1:$LI$1),FALSE)</f>
        <v>2690.5219950000001</v>
      </c>
      <c r="X1669" s="318">
        <f>+VLOOKUP($E1669,INV!$1:$1048576,MATCH(DATE(X$2,1,1),INV!$A$1:$LI$1),FALSE)</f>
        <v>2705.0614529999998</v>
      </c>
      <c r="Y1669" s="318">
        <f>+VLOOKUP($E1669,INV!$1:$1048576,MATCH(DATE(Y$2,1,1),INV!$A$1:$LI$1),FALSE)</f>
        <v>2720.232998</v>
      </c>
      <c r="Z1669" s="318">
        <f>+VLOOKUP($E1669,INV!$1:$1048576,MATCH(DATE(Z$2,1,1),INV!$A$1:$LI$1),FALSE)</f>
        <v>2735.7312969999998</v>
      </c>
      <c r="AA1669" s="318">
        <f>+VLOOKUP($E1669,INV!$1:$1048576,MATCH(DATE(AA$2,1,1),INV!$A$1:$LI$1),FALSE)</f>
        <v>2751.9339770000001</v>
      </c>
      <c r="AB1669" s="318">
        <f>+VLOOKUP($E1669,INV!$1:$1048576,MATCH(DATE(AB$2,1,1),INV!$A$1:$LI$1),FALSE)</f>
        <v>2768.9613330000002</v>
      </c>
      <c r="AC1669" s="318">
        <f>+VLOOKUP($E1669,INV!$1:$1048576,MATCH(DATE(AC$2,1,1),INV!$A$1:$LI$1),FALSE)</f>
        <v>2786.8423939999998</v>
      </c>
      <c r="AD1669" s="318">
        <f>+VLOOKUP($E1669,INV!$1:$1048576,MATCH(DATE(AD$2,1,1),INV!$A$1:$LI$1),FALSE)</f>
        <v>2805.586401</v>
      </c>
      <c r="AE1669" s="318">
        <f>+VLOOKUP($E1669,INV!$1:$1048576,MATCH(DATE(AE$2,1,1),INV!$A$1:$LI$1),FALSE)</f>
        <v>2824.2317600000001</v>
      </c>
      <c r="AF1669" s="318">
        <f>+VLOOKUP($E1669,INV!$1:$1048576,MATCH(DATE(AF$2,1,1),INV!$A$1:$LI$1),FALSE)</f>
        <v>2843.2683609999999</v>
      </c>
      <c r="AG1669" s="318">
        <f>+VLOOKUP($E1669,INV!$1:$1048576,MATCH(DATE(AG$2,1,1),INV!$A$1:$LI$1),FALSE)</f>
        <v>2862.9318290000001</v>
      </c>
      <c r="AH1669" s="318">
        <f>+VLOOKUP($E1669,INV!$1:$1048576,MATCH(DATE(AH$2,1,1),INV!$A$1:$LI$1),FALSE)</f>
        <v>2883.3300850000001</v>
      </c>
      <c r="AI1669" s="318">
        <f>+VLOOKUP($E1669,INV!$1:$1048576,MATCH(DATE(AI$2,1,1),INV!$A$1:$LI$1),FALSE)</f>
        <v>2904.525815</v>
      </c>
      <c r="AJ1669" s="318">
        <f>+VLOOKUP($E1669,INV!$1:$1048576,MATCH(DATE(AJ$2,1,1),INV!$A$1:$LI$1),FALSE)</f>
        <v>2926.5631170000001</v>
      </c>
      <c r="AK1669" s="318">
        <f>+VLOOKUP($E1669,INV!$1:$1048576,MATCH(DATE(AK$2,1,1),INV!$A$1:$LI$1),FALSE)</f>
        <v>2949.475445</v>
      </c>
      <c r="AL1669" s="318">
        <f>+VLOOKUP($E1669,INV!$1:$1048576,MATCH(DATE(AL$2,1,1),INV!$A$1:$LI$1),FALSE)</f>
        <v>2973.2888619999999</v>
      </c>
      <c r="AM1669" s="318">
        <f>+VLOOKUP($E1669,INV!$1:$1048576,MATCH(DATE(AM$2,1,1),INV!$A$1:$LI$1),FALSE)</f>
        <v>2998.0241700000001</v>
      </c>
      <c r="AN1669" s="318">
        <f>+VLOOKUP($E1669,INV!$1:$1048576,MATCH(DATE(AN$2,1,1),INV!$A$1:$LI$1),FALSE)</f>
        <v>3023.698899</v>
      </c>
      <c r="AO1669" s="318">
        <f>+VLOOKUP($E1669,INV!$1:$1048576,MATCH(DATE(AO$2,1,1),INV!$A$1:$LI$1),FALSE)</f>
        <v>3050.3289289999998</v>
      </c>
    </row>
    <row r="1670" spans="1:41" ht="15" customHeight="1" x14ac:dyDescent="0.35">
      <c r="A1670" s="394"/>
      <c r="B1670" s="396"/>
      <c r="C1670" s="66" t="s">
        <v>464</v>
      </c>
      <c r="D1670" s="99"/>
      <c r="E1670" s="66" t="s">
        <v>965</v>
      </c>
      <c r="F1670" s="318">
        <f>+VLOOKUP($E1670,INV!$1:$1048576,MATCH(DATE(F$2,1,1),INV!$A$1:$LI$1),FALSE)</f>
        <v>49.645896530000002</v>
      </c>
      <c r="G1670" s="318">
        <f>+VLOOKUP($E1670,INV!$1:$1048576,MATCH(DATE(G$2,1,1),INV!$A$1:$LI$1),FALSE)</f>
        <v>50.023338969999998</v>
      </c>
      <c r="H1670" s="318">
        <f>+VLOOKUP($E1670,INV!$1:$1048576,MATCH(DATE(H$2,1,1),INV!$A$1:$LI$1),FALSE)</f>
        <v>50.271036559999999</v>
      </c>
      <c r="I1670" s="318">
        <f>+VLOOKUP($E1670,INV!$1:$1048576,MATCH(DATE(I$2,1,1),INV!$A$1:$LI$1),FALSE)</f>
        <v>50.460460390000001</v>
      </c>
      <c r="J1670" s="318">
        <f>+VLOOKUP($E1670,INV!$1:$1048576,MATCH(DATE(J$2,1,1),INV!$A$1:$LI$1),FALSE)</f>
        <v>50.63416848</v>
      </c>
      <c r="K1670" s="318">
        <f>+VLOOKUP($E1670,INV!$1:$1048576,MATCH(DATE(K$2,1,1),INV!$A$1:$LI$1),FALSE)</f>
        <v>50.811921830000003</v>
      </c>
      <c r="L1670" s="318">
        <f>+VLOOKUP($E1670,INV!$1:$1048576,MATCH(DATE(L$2,1,1),INV!$A$1:$LI$1),FALSE)</f>
        <v>50.995216880000001</v>
      </c>
      <c r="M1670" s="318">
        <f>+VLOOKUP($E1670,INV!$1:$1048576,MATCH(DATE(M$2,1,1),INV!$A$1:$LI$1),FALSE)</f>
        <v>51.185649509999998</v>
      </c>
      <c r="N1670" s="318">
        <f>+VLOOKUP($E1670,INV!$1:$1048576,MATCH(DATE(N$2,1,1),INV!$A$1:$LI$1),FALSE)</f>
        <v>51.384050029999997</v>
      </c>
      <c r="O1670" s="318">
        <f>+VLOOKUP($E1670,INV!$1:$1048576,MATCH(DATE(O$2,1,1),INV!$A$1:$LI$1),FALSE)</f>
        <v>51.590633779999997</v>
      </c>
      <c r="P1670" s="318">
        <f>+VLOOKUP($E1670,INV!$1:$1048576,MATCH(DATE(P$2,1,1),INV!$A$1:$LI$1),FALSE)</f>
        <v>51.815084319999997</v>
      </c>
      <c r="Q1670" s="318">
        <f>+VLOOKUP($E1670,INV!$1:$1048576,MATCH(DATE(Q$2,1,1),INV!$A$1:$LI$1),FALSE)</f>
        <v>52.047867420000003</v>
      </c>
      <c r="R1670" s="318">
        <f>+VLOOKUP($E1670,INV!$1:$1048576,MATCH(DATE(R$2,1,1),INV!$A$1:$LI$1),FALSE)</f>
        <v>52.286932780000001</v>
      </c>
      <c r="S1670" s="318">
        <f>+VLOOKUP($E1670,INV!$1:$1048576,MATCH(DATE(S$2,1,1),INV!$A$1:$LI$1),FALSE)</f>
        <v>52.532801739999996</v>
      </c>
      <c r="T1670" s="318">
        <f>+VLOOKUP($E1670,INV!$1:$1048576,MATCH(DATE(T$2,1,1),INV!$A$1:$LI$1),FALSE)</f>
        <v>52.786519050000003</v>
      </c>
      <c r="U1670" s="318">
        <f>+VLOOKUP($E1670,INV!$1:$1048576,MATCH(DATE(U$2,1,1),INV!$A$1:$LI$1),FALSE)</f>
        <v>53.049158210000002</v>
      </c>
      <c r="V1670" s="318">
        <f>+VLOOKUP($E1670,INV!$1:$1048576,MATCH(DATE(V$2,1,1),INV!$A$1:$LI$1),FALSE)</f>
        <v>53.321740660000003</v>
      </c>
      <c r="W1670" s="318">
        <f>+VLOOKUP($E1670,INV!$1:$1048576,MATCH(DATE(W$2,1,1),INV!$A$1:$LI$1),FALSE)</f>
        <v>53.60522692</v>
      </c>
      <c r="X1670" s="318">
        <f>+VLOOKUP($E1670,INV!$1:$1048576,MATCH(DATE(X$2,1,1),INV!$A$1:$LI$1),FALSE)</f>
        <v>53.900514809999997</v>
      </c>
      <c r="Y1670" s="318">
        <f>+VLOOKUP($E1670,INV!$1:$1048576,MATCH(DATE(Y$2,1,1),INV!$A$1:$LI$1),FALSE)</f>
        <v>54.208434310000001</v>
      </c>
      <c r="Z1670" s="318">
        <f>+VLOOKUP($E1670,INV!$1:$1048576,MATCH(DATE(Z$2,1,1),INV!$A$1:$LI$1),FALSE)</f>
        <v>54.523162849999999</v>
      </c>
      <c r="AA1670" s="318">
        <f>+VLOOKUP($E1670,INV!$1:$1048576,MATCH(DATE(AA$2,1,1),INV!$A$1:$LI$1),FALSE)</f>
        <v>54.851849020000003</v>
      </c>
      <c r="AB1670" s="318">
        <f>+VLOOKUP($E1670,INV!$1:$1048576,MATCH(DATE(AB$2,1,1),INV!$A$1:$LI$1),FALSE)</f>
        <v>55.196702440000003</v>
      </c>
      <c r="AC1670" s="318">
        <f>+VLOOKUP($E1670,INV!$1:$1048576,MATCH(DATE(AC$2,1,1),INV!$A$1:$LI$1),FALSE)</f>
        <v>55.55823358</v>
      </c>
      <c r="AD1670" s="318">
        <f>+VLOOKUP($E1670,INV!$1:$1048576,MATCH(DATE(AD$2,1,1),INV!$A$1:$LI$1),FALSE)</f>
        <v>55.936626820000001</v>
      </c>
      <c r="AE1670" s="318">
        <f>+VLOOKUP($E1670,INV!$1:$1048576,MATCH(DATE(AE$2,1,1),INV!$A$1:$LI$1),FALSE)</f>
        <v>56.313737000000003</v>
      </c>
      <c r="AF1670" s="318">
        <f>+VLOOKUP($E1670,INV!$1:$1048576,MATCH(DATE(AF$2,1,1),INV!$A$1:$LI$1),FALSE)</f>
        <v>56.698986750000003</v>
      </c>
      <c r="AG1670" s="318">
        <f>+VLOOKUP($E1670,INV!$1:$1048576,MATCH(DATE(AG$2,1,1),INV!$A$1:$LI$1),FALSE)</f>
        <v>57.096790650000003</v>
      </c>
      <c r="AH1670" s="318">
        <f>+VLOOKUP($E1670,INV!$1:$1048576,MATCH(DATE(AH$2,1,1),INV!$A$1:$LI$1),FALSE)</f>
        <v>57.509104280000003</v>
      </c>
      <c r="AI1670" s="318">
        <f>+VLOOKUP($E1670,INV!$1:$1048576,MATCH(DATE(AI$2,1,1),INV!$A$1:$LI$1),FALSE)</f>
        <v>57.937061059999998</v>
      </c>
      <c r="AJ1670" s="318">
        <f>+VLOOKUP($E1670,INV!$1:$1048576,MATCH(DATE(AJ$2,1,1),INV!$A$1:$LI$1),FALSE)</f>
        <v>58.381485599999998</v>
      </c>
      <c r="AK1670" s="318">
        <f>+VLOOKUP($E1670,INV!$1:$1048576,MATCH(DATE(AK$2,1,1),INV!$A$1:$LI$1),FALSE)</f>
        <v>58.843032979999997</v>
      </c>
      <c r="AL1670" s="318">
        <f>+VLOOKUP($E1670,INV!$1:$1048576,MATCH(DATE(AL$2,1,1),INV!$A$1:$LI$1),FALSE)</f>
        <v>59.322237979999997</v>
      </c>
      <c r="AM1670" s="318">
        <f>+VLOOKUP($E1670,INV!$1:$1048576,MATCH(DATE(AM$2,1,1),INV!$A$1:$LI$1),FALSE)</f>
        <v>59.819548390000001</v>
      </c>
      <c r="AN1670" s="318">
        <f>+VLOOKUP($E1670,INV!$1:$1048576,MATCH(DATE(AN$2,1,1),INV!$A$1:$LI$1),FALSE)</f>
        <v>60.335357129999998</v>
      </c>
      <c r="AO1670" s="318">
        <f>+VLOOKUP($E1670,INV!$1:$1048576,MATCH(DATE(AO$2,1,1),INV!$A$1:$LI$1),FALSE)</f>
        <v>60.870028050000002</v>
      </c>
    </row>
    <row r="1671" spans="1:41" ht="15" customHeight="1" x14ac:dyDescent="0.35">
      <c r="A1671" s="394"/>
      <c r="B1671" s="396"/>
      <c r="C1671" s="66" t="s">
        <v>465</v>
      </c>
      <c r="D1671" s="99"/>
      <c r="E1671" s="66" t="s">
        <v>966</v>
      </c>
      <c r="F1671" s="318">
        <f>+VLOOKUP($E1671,INV!$1:$1048576,MATCH(DATE(F$2,1,1),INV!$A$1:$LI$1),FALSE)</f>
        <v>72.144149810000002</v>
      </c>
      <c r="G1671" s="318">
        <f>+VLOOKUP($E1671,INV!$1:$1048576,MATCH(DATE(G$2,1,1),INV!$A$1:$LI$1),FALSE)</f>
        <v>72.693316150000001</v>
      </c>
      <c r="H1671" s="318">
        <f>+VLOOKUP($E1671,INV!$1:$1048576,MATCH(DATE(H$2,1,1),INV!$A$1:$LI$1),FALSE)</f>
        <v>73.054429400000004</v>
      </c>
      <c r="I1671" s="318">
        <f>+VLOOKUP($E1671,INV!$1:$1048576,MATCH(DATE(I$2,1,1),INV!$A$1:$LI$1),FALSE)</f>
        <v>73.331450390000001</v>
      </c>
      <c r="J1671" s="318">
        <f>+VLOOKUP($E1671,INV!$1:$1048576,MATCH(DATE(J$2,1,1),INV!$A$1:$LI$1),FALSE)</f>
        <v>73.586300249999994</v>
      </c>
      <c r="K1671" s="318">
        <f>+VLOOKUP($E1671,INV!$1:$1048576,MATCH(DATE(K$2,1,1),INV!$A$1:$LI$1),FALSE)</f>
        <v>73.847732539999996</v>
      </c>
      <c r="L1671" s="318">
        <f>+VLOOKUP($E1671,INV!$1:$1048576,MATCH(DATE(L$2,1,1),INV!$A$1:$LI$1),FALSE)</f>
        <v>74.117895439999998</v>
      </c>
      <c r="M1671" s="318">
        <f>+VLOOKUP($E1671,INV!$1:$1048576,MATCH(DATE(M$2,1,1),INV!$A$1:$LI$1),FALSE)</f>
        <v>74.399086539999999</v>
      </c>
      <c r="N1671" s="318">
        <f>+VLOOKUP($E1671,INV!$1:$1048576,MATCH(DATE(N$2,1,1),INV!$A$1:$LI$1),FALSE)</f>
        <v>74.692481450000002</v>
      </c>
      <c r="O1671" s="318">
        <f>+VLOOKUP($E1671,INV!$1:$1048576,MATCH(DATE(O$2,1,1),INV!$A$1:$LI$1),FALSE)</f>
        <v>74.998354980000002</v>
      </c>
      <c r="P1671" s="318">
        <f>+VLOOKUP($E1671,INV!$1:$1048576,MATCH(DATE(P$2,1,1),INV!$A$1:$LI$1),FALSE)</f>
        <v>75.330829019999996</v>
      </c>
      <c r="Q1671" s="318">
        <f>+VLOOKUP($E1671,INV!$1:$1048576,MATCH(DATE(Q$2,1,1),INV!$A$1:$LI$1),FALSE)</f>
        <v>75.675953539999995</v>
      </c>
      <c r="R1671" s="318">
        <f>+VLOOKUP($E1671,INV!$1:$1048576,MATCH(DATE(R$2,1,1),INV!$A$1:$LI$1),FALSE)</f>
        <v>76.030691849999997</v>
      </c>
      <c r="S1671" s="318">
        <f>+VLOOKUP($E1671,INV!$1:$1048576,MATCH(DATE(S$2,1,1),INV!$A$1:$LI$1),FALSE)</f>
        <v>76.395762570000002</v>
      </c>
      <c r="T1671" s="318">
        <f>+VLOOKUP($E1671,INV!$1:$1048576,MATCH(DATE(T$2,1,1),INV!$A$1:$LI$1),FALSE)</f>
        <v>76.772655599999993</v>
      </c>
      <c r="U1671" s="318">
        <f>+VLOOKUP($E1671,INV!$1:$1048576,MATCH(DATE(U$2,1,1),INV!$A$1:$LI$1),FALSE)</f>
        <v>77.162910199999999</v>
      </c>
      <c r="V1671" s="318">
        <f>+VLOOKUP($E1671,INV!$1:$1048576,MATCH(DATE(V$2,1,1),INV!$A$1:$LI$1),FALSE)</f>
        <v>77.567996289999996</v>
      </c>
      <c r="W1671" s="318">
        <f>+VLOOKUP($E1671,INV!$1:$1048576,MATCH(DATE(W$2,1,1),INV!$A$1:$LI$1),FALSE)</f>
        <v>77.98930163</v>
      </c>
      <c r="X1671" s="318">
        <f>+VLOOKUP($E1671,INV!$1:$1048576,MATCH(DATE(X$2,1,1),INV!$A$1:$LI$1),FALSE)</f>
        <v>78.428128509999993</v>
      </c>
      <c r="Y1671" s="318">
        <f>+VLOOKUP($E1671,INV!$1:$1048576,MATCH(DATE(Y$2,1,1),INV!$A$1:$LI$1),FALSE)</f>
        <v>78.885685379999998</v>
      </c>
      <c r="Z1671" s="318">
        <f>+VLOOKUP($E1671,INV!$1:$1048576,MATCH(DATE(Z$2,1,1),INV!$A$1:$LI$1),FALSE)</f>
        <v>79.353447220000007</v>
      </c>
      <c r="AA1671" s="318">
        <f>+VLOOKUP($E1671,INV!$1:$1048576,MATCH(DATE(AA$2,1,1),INV!$A$1:$LI$1),FALSE)</f>
        <v>79.841858579999993</v>
      </c>
      <c r="AB1671" s="318">
        <f>+VLOOKUP($E1671,INV!$1:$1048576,MATCH(DATE(AB$2,1,1),INV!$A$1:$LI$1),FALSE)</f>
        <v>80.354161059999996</v>
      </c>
      <c r="AC1671" s="318">
        <f>+VLOOKUP($E1671,INV!$1:$1048576,MATCH(DATE(AC$2,1,1),INV!$A$1:$LI$1),FALSE)</f>
        <v>80.891118629999994</v>
      </c>
      <c r="AD1671" s="318">
        <f>+VLOOKUP($E1671,INV!$1:$1048576,MATCH(DATE(AD$2,1,1),INV!$A$1:$LI$1),FALSE)</f>
        <v>81.453021010000001</v>
      </c>
      <c r="AE1671" s="318">
        <f>+VLOOKUP($E1671,INV!$1:$1048576,MATCH(DATE(AE$2,1,1),INV!$A$1:$LI$1),FALSE)</f>
        <v>82.013309840000005</v>
      </c>
      <c r="AF1671" s="318">
        <f>+VLOOKUP($E1671,INV!$1:$1048576,MATCH(DATE(AF$2,1,1),INV!$A$1:$LI$1),FALSE)</f>
        <v>82.58574145</v>
      </c>
      <c r="AG1671" s="318">
        <f>+VLOOKUP($E1671,INV!$1:$1048576,MATCH(DATE(AG$2,1,1),INV!$A$1:$LI$1),FALSE)</f>
        <v>83.176771000000002</v>
      </c>
      <c r="AH1671" s="318">
        <f>+VLOOKUP($E1671,INV!$1:$1048576,MATCH(DATE(AH$2,1,1),INV!$A$1:$LI$1),FALSE)</f>
        <v>83.789269540000006</v>
      </c>
      <c r="AI1671" s="318">
        <f>+VLOOKUP($E1671,INV!$1:$1048576,MATCH(DATE(AI$2,1,1),INV!$A$1:$LI$1),FALSE)</f>
        <v>84.42491115</v>
      </c>
      <c r="AJ1671" s="318">
        <f>+VLOOKUP($E1671,INV!$1:$1048576,MATCH(DATE(AJ$2,1,1),INV!$A$1:$LI$1),FALSE)</f>
        <v>85.084922219999996</v>
      </c>
      <c r="AK1671" s="318">
        <f>+VLOOKUP($E1671,INV!$1:$1048576,MATCH(DATE(AK$2,1,1),INV!$A$1:$LI$1),FALSE)</f>
        <v>85.77028464</v>
      </c>
      <c r="AL1671" s="318">
        <f>+VLOOKUP($E1671,INV!$1:$1048576,MATCH(DATE(AL$2,1,1),INV!$A$1:$LI$1),FALSE)</f>
        <v>86.481807180000004</v>
      </c>
      <c r="AM1671" s="318">
        <f>+VLOOKUP($E1671,INV!$1:$1048576,MATCH(DATE(AM$2,1,1),INV!$A$1:$LI$1),FALSE)</f>
        <v>87.220174060000005</v>
      </c>
      <c r="AN1671" s="318">
        <f>+VLOOKUP($E1671,INV!$1:$1048576,MATCH(DATE(AN$2,1,1),INV!$A$1:$LI$1),FALSE)</f>
        <v>87.985991799999994</v>
      </c>
      <c r="AO1671" s="318">
        <f>+VLOOKUP($E1671,INV!$1:$1048576,MATCH(DATE(AO$2,1,1),INV!$A$1:$LI$1),FALSE)</f>
        <v>88.779825889999998</v>
      </c>
    </row>
    <row r="1672" spans="1:41" ht="15" customHeight="1" x14ac:dyDescent="0.35">
      <c r="A1672" s="394"/>
      <c r="B1672" s="396"/>
      <c r="C1672" s="66" t="s">
        <v>466</v>
      </c>
      <c r="D1672" s="99"/>
      <c r="E1672" s="66" t="s">
        <v>967</v>
      </c>
      <c r="F1672" s="318">
        <f>+VLOOKUP($E1672,INV!$1:$1048576,MATCH(DATE(F$2,1,1),INV!$A$1:$LI$1),FALSE)</f>
        <v>65.543074709999999</v>
      </c>
      <c r="G1672" s="318">
        <f>+VLOOKUP($E1672,INV!$1:$1048576,MATCH(DATE(G$2,1,1),INV!$A$1:$LI$1),FALSE)</f>
        <v>66.041404060000005</v>
      </c>
      <c r="H1672" s="318">
        <f>+VLOOKUP($E1672,INV!$1:$1048576,MATCH(DATE(H$2,1,1),INV!$A$1:$LI$1),FALSE)</f>
        <v>66.368502039999996</v>
      </c>
      <c r="I1672" s="318">
        <f>+VLOOKUP($E1672,INV!$1:$1048576,MATCH(DATE(I$2,1,1),INV!$A$1:$LI$1),FALSE)</f>
        <v>66.618752720000003</v>
      </c>
      <c r="J1672" s="318">
        <f>+VLOOKUP($E1672,INV!$1:$1048576,MATCH(DATE(J$2,1,1),INV!$A$1:$LI$1),FALSE)</f>
        <v>66.848361569999994</v>
      </c>
      <c r="K1672" s="318">
        <f>+VLOOKUP($E1672,INV!$1:$1048576,MATCH(DATE(K$2,1,1),INV!$A$1:$LI$1),FALSE)</f>
        <v>67.083429170000002</v>
      </c>
      <c r="L1672" s="318">
        <f>+VLOOKUP($E1672,INV!$1:$1048576,MATCH(DATE(L$2,1,1),INV!$A$1:$LI$1),FALSE)</f>
        <v>67.325930459999995</v>
      </c>
      <c r="M1672" s="318">
        <f>+VLOOKUP($E1672,INV!$1:$1048576,MATCH(DATE(M$2,1,1),INV!$A$1:$LI$1),FALSE)</f>
        <v>67.57796304</v>
      </c>
      <c r="N1672" s="318">
        <f>+VLOOKUP($E1672,INV!$1:$1048576,MATCH(DATE(N$2,1,1),INV!$A$1:$LI$1),FALSE)</f>
        <v>67.840609830000005</v>
      </c>
      <c r="O1672" s="318">
        <f>+VLOOKUP($E1672,INV!$1:$1048576,MATCH(DATE(O$2,1,1),INV!$A$1:$LI$1),FALSE)</f>
        <v>68.11414078</v>
      </c>
      <c r="P1672" s="318">
        <f>+VLOOKUP($E1672,INV!$1:$1048576,MATCH(DATE(P$2,1,1),INV!$A$1:$LI$1),FALSE)</f>
        <v>68.41133275</v>
      </c>
      <c r="Q1672" s="318">
        <f>+VLOOKUP($E1672,INV!$1:$1048576,MATCH(DATE(Q$2,1,1),INV!$A$1:$LI$1),FALSE)</f>
        <v>68.71958832</v>
      </c>
      <c r="R1672" s="318">
        <f>+VLOOKUP($E1672,INV!$1:$1048576,MATCH(DATE(R$2,1,1),INV!$A$1:$LI$1),FALSE)</f>
        <v>69.036189269999994</v>
      </c>
      <c r="S1672" s="318">
        <f>+VLOOKUP($E1672,INV!$1:$1048576,MATCH(DATE(S$2,1,1),INV!$A$1:$LI$1),FALSE)</f>
        <v>69.361814730000006</v>
      </c>
      <c r="T1672" s="318">
        <f>+VLOOKUP($E1672,INV!$1:$1048576,MATCH(DATE(T$2,1,1),INV!$A$1:$LI$1),FALSE)</f>
        <v>69.697838360000006</v>
      </c>
      <c r="U1672" s="318">
        <f>+VLOOKUP($E1672,INV!$1:$1048576,MATCH(DATE(U$2,1,1),INV!$A$1:$LI$1),FALSE)</f>
        <v>70.045675130000006</v>
      </c>
      <c r="V1672" s="318">
        <f>+VLOOKUP($E1672,INV!$1:$1048576,MATCH(DATE(V$2,1,1),INV!$A$1:$LI$1),FALSE)</f>
        <v>70.406673870000006</v>
      </c>
      <c r="W1672" s="318">
        <f>+VLOOKUP($E1672,INV!$1:$1048576,MATCH(DATE(W$2,1,1),INV!$A$1:$LI$1),FALSE)</f>
        <v>70.782104840000002</v>
      </c>
      <c r="X1672" s="318">
        <f>+VLOOKUP($E1672,INV!$1:$1048576,MATCH(DATE(X$2,1,1),INV!$A$1:$LI$1),FALSE)</f>
        <v>71.173156669999997</v>
      </c>
      <c r="Y1672" s="318">
        <f>+VLOOKUP($E1672,INV!$1:$1048576,MATCH(DATE(Y$2,1,1),INV!$A$1:$LI$1),FALSE)</f>
        <v>71.580929130000001</v>
      </c>
      <c r="Z1672" s="318">
        <f>+VLOOKUP($E1672,INV!$1:$1048576,MATCH(DATE(Z$2,1,1),INV!$A$1:$LI$1),FALSE)</f>
        <v>71.997733859999997</v>
      </c>
      <c r="AA1672" s="318">
        <f>+VLOOKUP($E1672,INV!$1:$1048576,MATCH(DATE(AA$2,1,1),INV!$A$1:$LI$1),FALSE)</f>
        <v>72.433013430000003</v>
      </c>
      <c r="AB1672" s="318">
        <f>+VLOOKUP($E1672,INV!$1:$1048576,MATCH(DATE(AB$2,1,1),INV!$A$1:$LI$1),FALSE)</f>
        <v>72.889691540000001</v>
      </c>
      <c r="AC1672" s="318">
        <f>+VLOOKUP($E1672,INV!$1:$1048576,MATCH(DATE(AC$2,1,1),INV!$A$1:$LI$1),FALSE)</f>
        <v>73.368448630000003</v>
      </c>
      <c r="AD1672" s="318">
        <f>+VLOOKUP($E1672,INV!$1:$1048576,MATCH(DATE(AD$2,1,1),INV!$A$1:$LI$1),FALSE)</f>
        <v>73.869534090000002</v>
      </c>
      <c r="AE1672" s="318">
        <f>+VLOOKUP($E1672,INV!$1:$1048576,MATCH(DATE(AE$2,1,1),INV!$A$1:$LI$1),FALSE)</f>
        <v>74.368979429999996</v>
      </c>
      <c r="AF1672" s="318">
        <f>+VLOOKUP($E1672,INV!$1:$1048576,MATCH(DATE(AF$2,1,1),INV!$A$1:$LI$1),FALSE)</f>
        <v>74.879223659999994</v>
      </c>
      <c r="AG1672" s="318">
        <f>+VLOOKUP($E1672,INV!$1:$1048576,MATCH(DATE(AG$2,1,1),INV!$A$1:$LI$1),FALSE)</f>
        <v>75.406097990000006</v>
      </c>
      <c r="AH1672" s="318">
        <f>+VLOOKUP($E1672,INV!$1:$1048576,MATCH(DATE(AH$2,1,1),INV!$A$1:$LI$1),FALSE)</f>
        <v>75.952189259999997</v>
      </c>
      <c r="AI1672" s="318">
        <f>+VLOOKUP($E1672,INV!$1:$1048576,MATCH(DATE(AI$2,1,1),INV!$A$1:$LI$1),FALSE)</f>
        <v>76.518999640000004</v>
      </c>
      <c r="AJ1672" s="318">
        <f>+VLOOKUP($E1672,INV!$1:$1048576,MATCH(DATE(AJ$2,1,1),INV!$A$1:$LI$1),FALSE)</f>
        <v>77.107623559999993</v>
      </c>
      <c r="AK1672" s="318">
        <f>+VLOOKUP($E1672,INV!$1:$1048576,MATCH(DATE(AK$2,1,1),INV!$A$1:$LI$1),FALSE)</f>
        <v>77.718931400000002</v>
      </c>
      <c r="AL1672" s="318">
        <f>+VLOOKUP($E1672,INV!$1:$1048576,MATCH(DATE(AL$2,1,1),INV!$A$1:$LI$1),FALSE)</f>
        <v>78.353634490000005</v>
      </c>
      <c r="AM1672" s="318">
        <f>+VLOOKUP($E1672,INV!$1:$1048576,MATCH(DATE(AM$2,1,1),INV!$A$1:$LI$1),FALSE)</f>
        <v>79.012329249999993</v>
      </c>
      <c r="AN1672" s="318">
        <f>+VLOOKUP($E1672,INV!$1:$1048576,MATCH(DATE(AN$2,1,1),INV!$A$1:$LI$1),FALSE)</f>
        <v>79.695539699999998</v>
      </c>
      <c r="AO1672" s="318">
        <f>+VLOOKUP($E1672,INV!$1:$1048576,MATCH(DATE(AO$2,1,1),INV!$A$1:$LI$1),FALSE)</f>
        <v>80.403751630000002</v>
      </c>
    </row>
    <row r="1673" spans="1:41" ht="15" customHeight="1" x14ac:dyDescent="0.35">
      <c r="A1673" s="394"/>
      <c r="B1673" s="396"/>
      <c r="C1673" s="66" t="s">
        <v>467</v>
      </c>
      <c r="D1673" s="99"/>
      <c r="E1673" s="66" t="s">
        <v>968</v>
      </c>
      <c r="F1673" s="318">
        <f>+VLOOKUP($E1673,INV!$1:$1048576,MATCH(DATE(F$2,1,1),INV!$A$1:$LI$1),FALSE)</f>
        <v>128.9878617</v>
      </c>
      <c r="G1673" s="318">
        <f>+VLOOKUP($E1673,INV!$1:$1048576,MATCH(DATE(G$2,1,1),INV!$A$1:$LI$1),FALSE)</f>
        <v>129.9667887</v>
      </c>
      <c r="H1673" s="318">
        <f>+VLOOKUP($E1673,INV!$1:$1048576,MATCH(DATE(H$2,1,1),INV!$A$1:$LI$1),FALSE)</f>
        <v>130.60556360000001</v>
      </c>
      <c r="I1673" s="318">
        <f>+VLOOKUP($E1673,INV!$1:$1048576,MATCH(DATE(I$2,1,1),INV!$A$1:$LI$1),FALSE)</f>
        <v>131.08940079999999</v>
      </c>
      <c r="J1673" s="318">
        <f>+VLOOKUP($E1673,INV!$1:$1048576,MATCH(DATE(J$2,1,1),INV!$A$1:$LI$1),FALSE)</f>
        <v>131.5291455</v>
      </c>
      <c r="K1673" s="318">
        <f>+VLOOKUP($E1673,INV!$1:$1048576,MATCH(DATE(K$2,1,1),INV!$A$1:$LI$1),FALSE)</f>
        <v>131.97671170000001</v>
      </c>
      <c r="L1673" s="318">
        <f>+VLOOKUP($E1673,INV!$1:$1048576,MATCH(DATE(L$2,1,1),INV!$A$1:$LI$1),FALSE)</f>
        <v>132.4365579</v>
      </c>
      <c r="M1673" s="318">
        <f>+VLOOKUP($E1673,INV!$1:$1048576,MATCH(DATE(M$2,1,1),INV!$A$1:$LI$1),FALSE)</f>
        <v>132.91337440000001</v>
      </c>
      <c r="N1673" s="318">
        <f>+VLOOKUP($E1673,INV!$1:$1048576,MATCH(DATE(N$2,1,1),INV!$A$1:$LI$1),FALSE)</f>
        <v>133.40970110000001</v>
      </c>
      <c r="O1673" s="318">
        <f>+VLOOKUP($E1673,INV!$1:$1048576,MATCH(DATE(O$2,1,1),INV!$A$1:$LI$1),FALSE)</f>
        <v>133.92633660000001</v>
      </c>
      <c r="P1673" s="318">
        <f>+VLOOKUP($E1673,INV!$1:$1048576,MATCH(DATE(P$2,1,1),INV!$A$1:$LI$1),FALSE)</f>
        <v>134.4886357</v>
      </c>
      <c r="Q1673" s="318">
        <f>+VLOOKUP($E1673,INV!$1:$1048576,MATCH(DATE(Q$2,1,1),INV!$A$1:$LI$1),FALSE)</f>
        <v>135.0717143</v>
      </c>
      <c r="R1673" s="318">
        <f>+VLOOKUP($E1673,INV!$1:$1048576,MATCH(DATE(R$2,1,1),INV!$A$1:$LI$1),FALSE)</f>
        <v>135.67030439999999</v>
      </c>
      <c r="S1673" s="318">
        <f>+VLOOKUP($E1673,INV!$1:$1048576,MATCH(DATE(S$2,1,1),INV!$A$1:$LI$1),FALSE)</f>
        <v>136.28585630000001</v>
      </c>
      <c r="T1673" s="318">
        <f>+VLOOKUP($E1673,INV!$1:$1048576,MATCH(DATE(T$2,1,1),INV!$A$1:$LI$1),FALSE)</f>
        <v>136.92117210000001</v>
      </c>
      <c r="U1673" s="318">
        <f>+VLOOKUP($E1673,INV!$1:$1048576,MATCH(DATE(U$2,1,1),INV!$A$1:$LI$1),FALSE)</f>
        <v>137.5791059</v>
      </c>
      <c r="V1673" s="318">
        <f>+VLOOKUP($E1673,INV!$1:$1048576,MATCH(DATE(V$2,1,1),INV!$A$1:$LI$1),FALSE)</f>
        <v>138.26235260000001</v>
      </c>
      <c r="W1673" s="318">
        <f>+VLOOKUP($E1673,INV!$1:$1048576,MATCH(DATE(W$2,1,1),INV!$A$1:$LI$1),FALSE)</f>
        <v>138.97342829999999</v>
      </c>
      <c r="X1673" s="318">
        <f>+VLOOKUP($E1673,INV!$1:$1048576,MATCH(DATE(X$2,1,1),INV!$A$1:$LI$1),FALSE)</f>
        <v>139.71466770000001</v>
      </c>
      <c r="Y1673" s="318">
        <f>+VLOOKUP($E1673,INV!$1:$1048576,MATCH(DATE(Y$2,1,1),INV!$A$1:$LI$1),FALSE)</f>
        <v>140.48821359999999</v>
      </c>
      <c r="Z1673" s="318">
        <f>+VLOOKUP($E1673,INV!$1:$1048576,MATCH(DATE(Z$2,1,1),INV!$A$1:$LI$1),FALSE)</f>
        <v>141.27891049999999</v>
      </c>
      <c r="AA1673" s="318">
        <f>+VLOOKUP($E1673,INV!$1:$1048576,MATCH(DATE(AA$2,1,1),INV!$A$1:$LI$1),FALSE)</f>
        <v>142.10539589999999</v>
      </c>
      <c r="AB1673" s="318">
        <f>+VLOOKUP($E1673,INV!$1:$1048576,MATCH(DATE(AB$2,1,1),INV!$A$1:$LI$1),FALSE)</f>
        <v>142.9733564</v>
      </c>
      <c r="AC1673" s="318">
        <f>+VLOOKUP($E1673,INV!$1:$1048576,MATCH(DATE(AC$2,1,1),INV!$A$1:$LI$1),FALSE)</f>
        <v>143.8840294</v>
      </c>
      <c r="AD1673" s="318">
        <f>+VLOOKUP($E1673,INV!$1:$1048576,MATCH(DATE(AD$2,1,1),INV!$A$1:$LI$1),FALSE)</f>
        <v>144.83779910000001</v>
      </c>
      <c r="AE1673" s="318">
        <f>+VLOOKUP($E1673,INV!$1:$1048576,MATCH(DATE(AE$2,1,1),INV!$A$1:$LI$1),FALSE)</f>
        <v>145.78747390000001</v>
      </c>
      <c r="AF1673" s="318">
        <f>+VLOOKUP($E1673,INV!$1:$1048576,MATCH(DATE(AF$2,1,1),INV!$A$1:$LI$1),FALSE)</f>
        <v>146.7577053</v>
      </c>
      <c r="AG1673" s="318">
        <f>+VLOOKUP($E1673,INV!$1:$1048576,MATCH(DATE(AG$2,1,1),INV!$A$1:$LI$1),FALSE)</f>
        <v>147.75998190000001</v>
      </c>
      <c r="AH1673" s="318">
        <f>+VLOOKUP($E1673,INV!$1:$1048576,MATCH(DATE(AH$2,1,1),INV!$A$1:$LI$1),FALSE)</f>
        <v>148.79932830000001</v>
      </c>
      <c r="AI1673" s="318">
        <f>+VLOOKUP($E1673,INV!$1:$1048576,MATCH(DATE(AI$2,1,1),INV!$A$1:$LI$1),FALSE)</f>
        <v>149.87859470000001</v>
      </c>
      <c r="AJ1673" s="318">
        <f>+VLOOKUP($E1673,INV!$1:$1048576,MATCH(DATE(AJ$2,1,1),INV!$A$1:$LI$1),FALSE)</f>
        <v>150.99981260000001</v>
      </c>
      <c r="AK1673" s="318">
        <f>+VLOOKUP($E1673,INV!$1:$1048576,MATCH(DATE(AK$2,1,1),INV!$A$1:$LI$1),FALSE)</f>
        <v>152.1645666</v>
      </c>
      <c r="AL1673" s="318">
        <f>+VLOOKUP($E1673,INV!$1:$1048576,MATCH(DATE(AL$2,1,1),INV!$A$1:$LI$1),FALSE)</f>
        <v>153.37412689999999</v>
      </c>
      <c r="AM1673" s="318">
        <f>+VLOOKUP($E1673,INV!$1:$1048576,MATCH(DATE(AM$2,1,1),INV!$A$1:$LI$1),FALSE)</f>
        <v>154.6295384</v>
      </c>
      <c r="AN1673" s="318">
        <f>+VLOOKUP($E1673,INV!$1:$1048576,MATCH(DATE(AN$2,1,1),INV!$A$1:$LI$1),FALSE)</f>
        <v>155.93170330000001</v>
      </c>
      <c r="AO1673" s="318">
        <f>+VLOOKUP($E1673,INV!$1:$1048576,MATCH(DATE(AO$2,1,1),INV!$A$1:$LI$1),FALSE)</f>
        <v>157.2814458</v>
      </c>
    </row>
    <row r="1674" spans="1:41" ht="15" customHeight="1" x14ac:dyDescent="0.35">
      <c r="A1674" s="394"/>
      <c r="B1674" s="396"/>
      <c r="C1674" s="66" t="s">
        <v>468</v>
      </c>
      <c r="D1674" s="99"/>
      <c r="E1674" s="66" t="s">
        <v>969</v>
      </c>
      <c r="F1674" s="318">
        <f>+VLOOKUP($E1674,INV!$1:$1048576,MATCH(DATE(F$2,1,1),INV!$A$1:$LI$1),FALSE)</f>
        <v>46.892013489999997</v>
      </c>
      <c r="G1674" s="318">
        <f>+VLOOKUP($E1674,INV!$1:$1048576,MATCH(DATE(G$2,1,1),INV!$A$1:$LI$1),FALSE)</f>
        <v>47.247941400000002</v>
      </c>
      <c r="H1674" s="318">
        <f>+VLOOKUP($E1674,INV!$1:$1048576,MATCH(DATE(H$2,1,1),INV!$A$1:$LI$1),FALSE)</f>
        <v>47.480179659999997</v>
      </c>
      <c r="I1674" s="318">
        <f>+VLOOKUP($E1674,INV!$1:$1048576,MATCH(DATE(I$2,1,1),INV!$A$1:$LI$1),FALSE)</f>
        <v>47.656081710000002</v>
      </c>
      <c r="J1674" s="318">
        <f>+VLOOKUP($E1674,INV!$1:$1048576,MATCH(DATE(J$2,1,1),INV!$A$1:$LI$1),FALSE)</f>
        <v>47.815951269999999</v>
      </c>
      <c r="K1674" s="318">
        <f>+VLOOKUP($E1674,INV!$1:$1048576,MATCH(DATE(K$2,1,1),INV!$A$1:$LI$1),FALSE)</f>
        <v>47.978662999999997</v>
      </c>
      <c r="L1674" s="318">
        <f>+VLOOKUP($E1674,INV!$1:$1048576,MATCH(DATE(L$2,1,1),INV!$A$1:$LI$1),FALSE)</f>
        <v>48.145838269999999</v>
      </c>
      <c r="M1674" s="318">
        <f>+VLOOKUP($E1674,INV!$1:$1048576,MATCH(DATE(M$2,1,1),INV!$A$1:$LI$1),FALSE)</f>
        <v>48.319182140000002</v>
      </c>
      <c r="N1674" s="318">
        <f>+VLOOKUP($E1674,INV!$1:$1048576,MATCH(DATE(N$2,1,1),INV!$A$1:$LI$1),FALSE)</f>
        <v>48.499617909999998</v>
      </c>
      <c r="O1674" s="318">
        <f>+VLOOKUP($E1674,INV!$1:$1048576,MATCH(DATE(O$2,1,1),INV!$A$1:$LI$1),FALSE)</f>
        <v>48.687435979999997</v>
      </c>
      <c r="P1674" s="318">
        <f>+VLOOKUP($E1674,INV!$1:$1048576,MATCH(DATE(P$2,1,1),INV!$A$1:$LI$1),FALSE)</f>
        <v>48.891853500000003</v>
      </c>
      <c r="Q1674" s="318">
        <f>+VLOOKUP($E1674,INV!$1:$1048576,MATCH(DATE(Q$2,1,1),INV!$A$1:$LI$1),FALSE)</f>
        <v>49.103824459999998</v>
      </c>
      <c r="R1674" s="318">
        <f>+VLOOKUP($E1674,INV!$1:$1048576,MATCH(DATE(R$2,1,1),INV!$A$1:$LI$1),FALSE)</f>
        <v>49.32143379</v>
      </c>
      <c r="S1674" s="318">
        <f>+VLOOKUP($E1674,INV!$1:$1048576,MATCH(DATE(S$2,1,1),INV!$A$1:$LI$1),FALSE)</f>
        <v>49.545208799999997</v>
      </c>
      <c r="T1674" s="318">
        <f>+VLOOKUP($E1674,INV!$1:$1048576,MATCH(DATE(T$2,1,1),INV!$A$1:$LI$1),FALSE)</f>
        <v>49.776168120000001</v>
      </c>
      <c r="U1674" s="318">
        <f>+VLOOKUP($E1674,INV!$1:$1048576,MATCH(DATE(U$2,1,1),INV!$A$1:$LI$1),FALSE)</f>
        <v>50.015349389999997</v>
      </c>
      <c r="V1674" s="318">
        <f>+VLOOKUP($E1674,INV!$1:$1048576,MATCH(DATE(V$2,1,1),INV!$A$1:$LI$1),FALSE)</f>
        <v>50.263732249999997</v>
      </c>
      <c r="W1674" s="318">
        <f>+VLOOKUP($E1674,INV!$1:$1048576,MATCH(DATE(W$2,1,1),INV!$A$1:$LI$1),FALSE)</f>
        <v>50.522231419999997</v>
      </c>
      <c r="X1674" s="318">
        <f>+VLOOKUP($E1674,INV!$1:$1048576,MATCH(DATE(X$2,1,1),INV!$A$1:$LI$1),FALSE)</f>
        <v>50.791695699999998</v>
      </c>
      <c r="Y1674" s="318">
        <f>+VLOOKUP($E1674,INV!$1:$1048576,MATCH(DATE(Y$2,1,1),INV!$A$1:$LI$1),FALSE)</f>
        <v>51.072904029999997</v>
      </c>
      <c r="Z1674" s="318">
        <f>+VLOOKUP($E1674,INV!$1:$1048576,MATCH(DATE(Z$2,1,1),INV!$A$1:$LI$1),FALSE)</f>
        <v>51.36034703</v>
      </c>
      <c r="AA1674" s="318">
        <f>+VLOOKUP($E1674,INV!$1:$1048576,MATCH(DATE(AA$2,1,1),INV!$A$1:$LI$1),FALSE)</f>
        <v>51.660799959999999</v>
      </c>
      <c r="AB1674" s="318">
        <f>+VLOOKUP($E1674,INV!$1:$1048576,MATCH(DATE(AB$2,1,1),INV!$A$1:$LI$1),FALSE)</f>
        <v>51.976330089999998</v>
      </c>
      <c r="AC1674" s="318">
        <f>+VLOOKUP($E1674,INV!$1:$1048576,MATCH(DATE(AC$2,1,1),INV!$A$1:$LI$1),FALSE)</f>
        <v>52.307387300000002</v>
      </c>
      <c r="AD1674" s="318">
        <f>+VLOOKUP($E1674,INV!$1:$1048576,MATCH(DATE(AD$2,1,1),INV!$A$1:$LI$1),FALSE)</f>
        <v>52.654111210000003</v>
      </c>
      <c r="AE1674" s="318">
        <f>+VLOOKUP($E1674,INV!$1:$1048576,MATCH(DATE(AE$2,1,1),INV!$A$1:$LI$1),FALSE)</f>
        <v>52.999346369999998</v>
      </c>
      <c r="AF1674" s="318">
        <f>+VLOOKUP($E1674,INV!$1:$1048576,MATCH(DATE(AF$2,1,1),INV!$A$1:$LI$1),FALSE)</f>
        <v>53.352054330000001</v>
      </c>
      <c r="AG1674" s="318">
        <f>+VLOOKUP($E1674,INV!$1:$1048576,MATCH(DATE(AG$2,1,1),INV!$A$1:$LI$1),FALSE)</f>
        <v>53.716411520000001</v>
      </c>
      <c r="AH1674" s="318">
        <f>+VLOOKUP($E1674,INV!$1:$1048576,MATCH(DATE(AH$2,1,1),INV!$A$1:$LI$1),FALSE)</f>
        <v>54.094244510000003</v>
      </c>
      <c r="AI1674" s="318">
        <f>+VLOOKUP($E1674,INV!$1:$1048576,MATCH(DATE(AI$2,1,1),INV!$A$1:$LI$1),FALSE)</f>
        <v>54.486589539999997</v>
      </c>
      <c r="AJ1674" s="318">
        <f>+VLOOKUP($E1674,INV!$1:$1048576,MATCH(DATE(AJ$2,1,1),INV!$A$1:$LI$1),FALSE)</f>
        <v>54.894185059999998</v>
      </c>
      <c r="AK1674" s="318">
        <f>+VLOOKUP($E1674,INV!$1:$1048576,MATCH(DATE(AK$2,1,1),INV!$A$1:$LI$1),FALSE)</f>
        <v>55.317607129999999</v>
      </c>
      <c r="AL1674" s="318">
        <f>+VLOOKUP($E1674,INV!$1:$1048576,MATCH(DATE(AL$2,1,1),INV!$A$1:$LI$1),FALSE)</f>
        <v>55.75731759</v>
      </c>
      <c r="AM1674" s="318">
        <f>+VLOOKUP($E1674,INV!$1:$1048576,MATCH(DATE(AM$2,1,1),INV!$A$1:$LI$1),FALSE)</f>
        <v>56.213696280000001</v>
      </c>
      <c r="AN1674" s="318">
        <f>+VLOOKUP($E1674,INV!$1:$1048576,MATCH(DATE(AN$2,1,1),INV!$A$1:$LI$1),FALSE)</f>
        <v>56.687071150000001</v>
      </c>
      <c r="AO1674" s="318">
        <f>+VLOOKUP($E1674,INV!$1:$1048576,MATCH(DATE(AO$2,1,1),INV!$A$1:$LI$1),FALSE)</f>
        <v>57.177741830000002</v>
      </c>
    </row>
    <row r="1675" spans="1:41" ht="15" customHeight="1" x14ac:dyDescent="0.35">
      <c r="A1675" s="394"/>
      <c r="B1675" s="396"/>
      <c r="C1675" s="66" t="s">
        <v>469</v>
      </c>
      <c r="D1675" s="99"/>
      <c r="E1675" s="66" t="s">
        <v>970</v>
      </c>
      <c r="F1675" s="318">
        <f>+VLOOKUP($E1675,INV!$1:$1048576,MATCH(DATE(F$2,1,1),INV!$A$1:$LI$1),FALSE)</f>
        <v>360.98171230000003</v>
      </c>
      <c r="G1675" s="318">
        <f>+VLOOKUP($E1675,INV!$1:$1048576,MATCH(DATE(G$2,1,1),INV!$A$1:$LI$1),FALSE)</f>
        <v>363.7216292</v>
      </c>
      <c r="H1675" s="318">
        <f>+VLOOKUP($E1675,INV!$1:$1048576,MATCH(DATE(H$2,1,1),INV!$A$1:$LI$1),FALSE)</f>
        <v>365.50944989999999</v>
      </c>
      <c r="I1675" s="318">
        <f>+VLOOKUP($E1675,INV!$1:$1048576,MATCH(DATE(I$2,1,1),INV!$A$1:$LI$1),FALSE)</f>
        <v>366.86367159999998</v>
      </c>
      <c r="J1675" s="318">
        <f>+VLOOKUP($E1675,INV!$1:$1048576,MATCH(DATE(J$2,1,1),INV!$A$1:$LI$1),FALSE)</f>
        <v>368.09451899999999</v>
      </c>
      <c r="K1675" s="318">
        <f>+VLOOKUP($E1675,INV!$1:$1048576,MATCH(DATE(K$2,1,1),INV!$A$1:$LI$1),FALSE)</f>
        <v>369.34724660000001</v>
      </c>
      <c r="L1675" s="318">
        <f>+VLOOKUP($E1675,INV!$1:$1048576,MATCH(DATE(L$2,1,1),INV!$A$1:$LI$1),FALSE)</f>
        <v>370.6343109</v>
      </c>
      <c r="M1675" s="318">
        <f>+VLOOKUP($E1675,INV!$1:$1048576,MATCH(DATE(M$2,1,1),INV!$A$1:$LI$1),FALSE)</f>
        <v>371.96881029999997</v>
      </c>
      <c r="N1675" s="318">
        <f>+VLOOKUP($E1675,INV!$1:$1048576,MATCH(DATE(N$2,1,1),INV!$A$1:$LI$1),FALSE)</f>
        <v>373.3578364</v>
      </c>
      <c r="O1675" s="318">
        <f>+VLOOKUP($E1675,INV!$1:$1048576,MATCH(DATE(O$2,1,1),INV!$A$1:$LI$1),FALSE)</f>
        <v>374.80361859999999</v>
      </c>
      <c r="P1675" s="318">
        <f>+VLOOKUP($E1675,INV!$1:$1048576,MATCH(DATE(P$2,1,1),INV!$A$1:$LI$1),FALSE)</f>
        <v>376.37708029999999</v>
      </c>
      <c r="Q1675" s="318">
        <f>+VLOOKUP($E1675,INV!$1:$1048576,MATCH(DATE(Q$2,1,1),INV!$A$1:$LI$1),FALSE)</f>
        <v>378.0086192</v>
      </c>
      <c r="R1675" s="318">
        <f>+VLOOKUP($E1675,INV!$1:$1048576,MATCH(DATE(R$2,1,1),INV!$A$1:$LI$1),FALSE)</f>
        <v>379.68350349999997</v>
      </c>
      <c r="S1675" s="318">
        <f>+VLOOKUP($E1675,INV!$1:$1048576,MATCH(DATE(S$2,1,1),INV!$A$1:$LI$1),FALSE)</f>
        <v>381.40579430000003</v>
      </c>
      <c r="T1675" s="318">
        <f>+VLOOKUP($E1675,INV!$1:$1048576,MATCH(DATE(T$2,1,1),INV!$A$1:$LI$1),FALSE)</f>
        <v>383.18333239999998</v>
      </c>
      <c r="U1675" s="318">
        <f>+VLOOKUP($E1675,INV!$1:$1048576,MATCH(DATE(U$2,1,1),INV!$A$1:$LI$1),FALSE)</f>
        <v>385.02410429999998</v>
      </c>
      <c r="V1675" s="318">
        <f>+VLOOKUP($E1675,INV!$1:$1048576,MATCH(DATE(V$2,1,1),INV!$A$1:$LI$1),FALSE)</f>
        <v>386.93565059999997</v>
      </c>
      <c r="W1675" s="318">
        <f>+VLOOKUP($E1675,INV!$1:$1048576,MATCH(DATE(W$2,1,1),INV!$A$1:$LI$1),FALSE)</f>
        <v>388.92501249999998</v>
      </c>
      <c r="X1675" s="318">
        <f>+VLOOKUP($E1675,INV!$1:$1048576,MATCH(DATE(X$2,1,1),INV!$A$1:$LI$1),FALSE)</f>
        <v>390.99872360000001</v>
      </c>
      <c r="Y1675" s="318">
        <f>+VLOOKUP($E1675,INV!$1:$1048576,MATCH(DATE(Y$2,1,1),INV!$A$1:$LI$1),FALSE)</f>
        <v>393.16278019999999</v>
      </c>
      <c r="Z1675" s="318">
        <f>+VLOOKUP($E1675,INV!$1:$1048576,MATCH(DATE(Z$2,1,1),INV!$A$1:$LI$1),FALSE)</f>
        <v>395.3747917</v>
      </c>
      <c r="AA1675" s="318">
        <f>+VLOOKUP($E1675,INV!$1:$1048576,MATCH(DATE(AA$2,1,1),INV!$A$1:$LI$1),FALSE)</f>
        <v>397.68689289999998</v>
      </c>
      <c r="AB1675" s="318">
        <f>+VLOOKUP($E1675,INV!$1:$1048576,MATCH(DATE(AB$2,1,1),INV!$A$1:$LI$1),FALSE)</f>
        <v>400.11499279999998</v>
      </c>
      <c r="AC1675" s="318">
        <f>+VLOOKUP($E1675,INV!$1:$1048576,MATCH(DATE(AC$2,1,1),INV!$A$1:$LI$1),FALSE)</f>
        <v>402.66255480000001</v>
      </c>
      <c r="AD1675" s="318">
        <f>+VLOOKUP($E1675,INV!$1:$1048576,MATCH(DATE(AD$2,1,1),INV!$A$1:$LI$1),FALSE)</f>
        <v>405.33065520000002</v>
      </c>
      <c r="AE1675" s="318">
        <f>+VLOOKUP($E1675,INV!$1:$1048576,MATCH(DATE(AE$2,1,1),INV!$A$1:$LI$1),FALSE)</f>
        <v>407.98729029999998</v>
      </c>
      <c r="AF1675" s="318">
        <f>+VLOOKUP($E1675,INV!$1:$1048576,MATCH(DATE(AF$2,1,1),INV!$A$1:$LI$1),FALSE)</f>
        <v>410.70141599999999</v>
      </c>
      <c r="AG1675" s="318">
        <f>+VLOOKUP($E1675,INV!$1:$1048576,MATCH(DATE(AG$2,1,1),INV!$A$1:$LI$1),FALSE)</f>
        <v>413.50516829999998</v>
      </c>
      <c r="AH1675" s="318">
        <f>+VLOOKUP($E1675,INV!$1:$1048576,MATCH(DATE(AH$2,1,1),INV!$A$1:$LI$1),FALSE)</f>
        <v>416.41260299999999</v>
      </c>
      <c r="AI1675" s="318">
        <f>+VLOOKUP($E1675,INV!$1:$1048576,MATCH(DATE(AI$2,1,1),INV!$A$1:$LI$1),FALSE)</f>
        <v>419.43169549999999</v>
      </c>
      <c r="AJ1675" s="318">
        <f>+VLOOKUP($E1675,INV!$1:$1048576,MATCH(DATE(AJ$2,1,1),INV!$A$1:$LI$1),FALSE)</f>
        <v>422.5681305</v>
      </c>
      <c r="AK1675" s="318">
        <f>+VLOOKUP($E1675,INV!$1:$1048576,MATCH(DATE(AK$2,1,1),INV!$A$1:$LI$1),FALSE)</f>
        <v>425.8263427</v>
      </c>
      <c r="AL1675" s="318">
        <f>+VLOOKUP($E1675,INV!$1:$1048576,MATCH(DATE(AL$2,1,1),INV!$A$1:$LI$1),FALSE)</f>
        <v>429.20988729999999</v>
      </c>
      <c r="AM1675" s="318">
        <f>+VLOOKUP($E1675,INV!$1:$1048576,MATCH(DATE(AM$2,1,1),INV!$A$1:$LI$1),FALSE)</f>
        <v>432.72168770000002</v>
      </c>
      <c r="AN1675" s="318">
        <f>+VLOOKUP($E1675,INV!$1:$1048576,MATCH(DATE(AN$2,1,1),INV!$A$1:$LI$1),FALSE)</f>
        <v>436.36426740000002</v>
      </c>
      <c r="AO1675" s="318">
        <f>+VLOOKUP($E1675,INV!$1:$1048576,MATCH(DATE(AO$2,1,1),INV!$A$1:$LI$1),FALSE)</f>
        <v>440.13993160000001</v>
      </c>
    </row>
    <row r="1676" spans="1:41" ht="15" customHeight="1" x14ac:dyDescent="0.35">
      <c r="A1676" s="394"/>
      <c r="B1676" s="396"/>
      <c r="C1676" s="66" t="s">
        <v>470</v>
      </c>
      <c r="D1676" s="99"/>
      <c r="E1676" s="66" t="s">
        <v>971</v>
      </c>
      <c r="F1676" s="318">
        <f>+VLOOKUP($E1676,INV!$1:$1048576,MATCH(DATE(F$2,1,1),INV!$A$1:$LI$1),FALSE)</f>
        <v>425.25641580000001</v>
      </c>
      <c r="G1676" s="318">
        <f>+VLOOKUP($E1676,INV!$1:$1048576,MATCH(DATE(G$2,1,1),INV!$A$1:$LI$1),FALSE)</f>
        <v>429.34020809999998</v>
      </c>
      <c r="H1676" s="318">
        <f>+VLOOKUP($E1676,INV!$1:$1048576,MATCH(DATE(H$2,1,1),INV!$A$1:$LI$1),FALSE)</f>
        <v>433.05418730000002</v>
      </c>
      <c r="I1676" s="318">
        <f>+VLOOKUP($E1676,INV!$1:$1048576,MATCH(DATE(I$2,1,1),INV!$A$1:$LI$1),FALSE)</f>
        <v>436.66468900000001</v>
      </c>
      <c r="J1676" s="318">
        <f>+VLOOKUP($E1676,INV!$1:$1048576,MATCH(DATE(J$2,1,1),INV!$A$1:$LI$1),FALSE)</f>
        <v>440.29723130000002</v>
      </c>
      <c r="K1676" s="318">
        <f>+VLOOKUP($E1676,INV!$1:$1048576,MATCH(DATE(K$2,1,1),INV!$A$1:$LI$1),FALSE)</f>
        <v>443.99650750000001</v>
      </c>
      <c r="L1676" s="318">
        <f>+VLOOKUP($E1676,INV!$1:$1048576,MATCH(DATE(L$2,1,1),INV!$A$1:$LI$1),FALSE)</f>
        <v>447.60849760000002</v>
      </c>
      <c r="M1676" s="318">
        <f>+VLOOKUP($E1676,INV!$1:$1048576,MATCH(DATE(M$2,1,1),INV!$A$1:$LI$1),FALSE)</f>
        <v>451.15226619999999</v>
      </c>
      <c r="N1676" s="318">
        <f>+VLOOKUP($E1676,INV!$1:$1048576,MATCH(DATE(N$2,1,1),INV!$A$1:$LI$1),FALSE)</f>
        <v>454.66612120000002</v>
      </c>
      <c r="O1676" s="318">
        <f>+VLOOKUP($E1676,INV!$1:$1048576,MATCH(DATE(O$2,1,1),INV!$A$1:$LI$1),FALSE)</f>
        <v>458.17532699999998</v>
      </c>
      <c r="P1676" s="318">
        <f>+VLOOKUP($E1676,INV!$1:$1048576,MATCH(DATE(P$2,1,1),INV!$A$1:$LI$1),FALSE)</f>
        <v>461.95919570000001</v>
      </c>
      <c r="Q1676" s="318">
        <f>+VLOOKUP($E1676,INV!$1:$1048576,MATCH(DATE(Q$2,1,1),INV!$A$1:$LI$1),FALSE)</f>
        <v>465.71321740000002</v>
      </c>
      <c r="R1676" s="318">
        <f>+VLOOKUP($E1676,INV!$1:$1048576,MATCH(DATE(R$2,1,1),INV!$A$1:$LI$1),FALSE)</f>
        <v>469.40580899999998</v>
      </c>
      <c r="S1676" s="318">
        <f>+VLOOKUP($E1676,INV!$1:$1048576,MATCH(DATE(S$2,1,1),INV!$A$1:$LI$1),FALSE)</f>
        <v>473.06516440000001</v>
      </c>
      <c r="T1676" s="318">
        <f>+VLOOKUP($E1676,INV!$1:$1048576,MATCH(DATE(T$2,1,1),INV!$A$1:$LI$1),FALSE)</f>
        <v>476.7192695</v>
      </c>
      <c r="U1676" s="318">
        <f>+VLOOKUP($E1676,INV!$1:$1048576,MATCH(DATE(U$2,1,1),INV!$A$1:$LI$1),FALSE)</f>
        <v>480.38733939999997</v>
      </c>
      <c r="V1676" s="318">
        <f>+VLOOKUP($E1676,INV!$1:$1048576,MATCH(DATE(V$2,1,1),INV!$A$1:$LI$1),FALSE)</f>
        <v>484.081928</v>
      </c>
      <c r="W1676" s="318">
        <f>+VLOOKUP($E1676,INV!$1:$1048576,MATCH(DATE(W$2,1,1),INV!$A$1:$LI$1),FALSE)</f>
        <v>487.81168150000002</v>
      </c>
      <c r="X1676" s="318">
        <f>+VLOOKUP($E1676,INV!$1:$1048576,MATCH(DATE(X$2,1,1),INV!$A$1:$LI$1),FALSE)</f>
        <v>491.5831139</v>
      </c>
      <c r="Y1676" s="318">
        <f>+VLOOKUP($E1676,INV!$1:$1048576,MATCH(DATE(Y$2,1,1),INV!$A$1:$LI$1),FALSE)</f>
        <v>495.40153129999999</v>
      </c>
      <c r="Z1676" s="318">
        <f>+VLOOKUP($E1676,INV!$1:$1048576,MATCH(DATE(Z$2,1,1),INV!$A$1:$LI$1),FALSE)</f>
        <v>499.09514139999999</v>
      </c>
      <c r="AA1676" s="318">
        <f>+VLOOKUP($E1676,INV!$1:$1048576,MATCH(DATE(AA$2,1,1),INV!$A$1:$LI$1),FALSE)</f>
        <v>502.8740957</v>
      </c>
      <c r="AB1676" s="318">
        <f>+VLOOKUP($E1676,INV!$1:$1048576,MATCH(DATE(AB$2,1,1),INV!$A$1:$LI$1),FALSE)</f>
        <v>506.76604350000002</v>
      </c>
      <c r="AC1676" s="318">
        <f>+VLOOKUP($E1676,INV!$1:$1048576,MATCH(DATE(AC$2,1,1),INV!$A$1:$LI$1),FALSE)</f>
        <v>510.75824390000002</v>
      </c>
      <c r="AD1676" s="318">
        <f>+VLOOKUP($E1676,INV!$1:$1048576,MATCH(DATE(AD$2,1,1),INV!$A$1:$LI$1),FALSE)</f>
        <v>514.83775160000005</v>
      </c>
      <c r="AE1676" s="318">
        <f>+VLOOKUP($E1676,INV!$1:$1048576,MATCH(DATE(AE$2,1,1),INV!$A$1:$LI$1),FALSE)</f>
        <v>518.51484359999995</v>
      </c>
      <c r="AF1676" s="318">
        <f>+VLOOKUP($E1676,INV!$1:$1048576,MATCH(DATE(AF$2,1,1),INV!$A$1:$LI$1),FALSE)</f>
        <v>522.12281359999997</v>
      </c>
      <c r="AG1676" s="318">
        <f>+VLOOKUP($E1676,INV!$1:$1048576,MATCH(DATE(AG$2,1,1),INV!$A$1:$LI$1),FALSE)</f>
        <v>525.76462400000003</v>
      </c>
      <c r="AH1676" s="318">
        <f>+VLOOKUP($E1676,INV!$1:$1048576,MATCH(DATE(AH$2,1,1),INV!$A$1:$LI$1),FALSE)</f>
        <v>529.46606680000002</v>
      </c>
      <c r="AI1676" s="318">
        <f>+VLOOKUP($E1676,INV!$1:$1048576,MATCH(DATE(AI$2,1,1),INV!$A$1:$LI$1),FALSE)</f>
        <v>533.23345449999999</v>
      </c>
      <c r="AJ1676" s="318">
        <f>+VLOOKUP($E1676,INV!$1:$1048576,MATCH(DATE(AJ$2,1,1),INV!$A$1:$LI$1),FALSE)</f>
        <v>537.06922199999997</v>
      </c>
      <c r="AK1676" s="318">
        <f>+VLOOKUP($E1676,INV!$1:$1048576,MATCH(DATE(AK$2,1,1),INV!$A$1:$LI$1),FALSE)</f>
        <v>540.97546150000005</v>
      </c>
      <c r="AL1676" s="318">
        <f>+VLOOKUP($E1676,INV!$1:$1048576,MATCH(DATE(AL$2,1,1),INV!$A$1:$LI$1),FALSE)</f>
        <v>544.95443220000004</v>
      </c>
      <c r="AM1676" s="318">
        <f>+VLOOKUP($E1676,INV!$1:$1048576,MATCH(DATE(AM$2,1,1),INV!$A$1:$LI$1),FALSE)</f>
        <v>549.0084918</v>
      </c>
      <c r="AN1676" s="318">
        <f>+VLOOKUP($E1676,INV!$1:$1048576,MATCH(DATE(AN$2,1,1),INV!$A$1:$LI$1),FALSE)</f>
        <v>553.14003539999999</v>
      </c>
      <c r="AO1676" s="318">
        <f>+VLOOKUP($E1676,INV!$1:$1048576,MATCH(DATE(AO$2,1,1),INV!$A$1:$LI$1),FALSE)</f>
        <v>557.35149160000003</v>
      </c>
    </row>
    <row r="1677" spans="1:41" ht="15" customHeight="1" x14ac:dyDescent="0.35">
      <c r="A1677" s="394"/>
      <c r="B1677" s="397"/>
      <c r="C1677" s="49" t="s">
        <v>471</v>
      </c>
      <c r="D1677" s="100"/>
      <c r="E1677" s="49" t="s">
        <v>972</v>
      </c>
      <c r="F1677" s="319">
        <f>+VLOOKUP($E1677,INV!$1:$1048576,MATCH(DATE(F$2,1,1),INV!$A$1:$LI$1),FALSE)</f>
        <v>5.8966891830000003</v>
      </c>
      <c r="G1677" s="319">
        <f>+VLOOKUP($E1677,INV!$1:$1048576,MATCH(DATE(G$2,1,1),INV!$A$1:$LI$1),FALSE)</f>
        <v>5.9415031469999997</v>
      </c>
      <c r="H1677" s="319">
        <f>+VLOOKUP($E1677,INV!$1:$1048576,MATCH(DATE(H$2,1,1),INV!$A$1:$LI$1),FALSE)</f>
        <v>5.9707905590000001</v>
      </c>
      <c r="I1677" s="319">
        <f>+VLOOKUP($E1677,INV!$1:$1048576,MATCH(DATE(I$2,1,1),INV!$A$1:$LI$1),FALSE)</f>
        <v>5.9930291450000004</v>
      </c>
      <c r="J1677" s="319">
        <f>+VLOOKUP($E1677,INV!$1:$1048576,MATCH(DATE(J$2,1,1),INV!$A$1:$LI$1),FALSE)</f>
        <v>6.0132963970000004</v>
      </c>
      <c r="K1677" s="319">
        <f>+VLOOKUP($E1677,INV!$1:$1048576,MATCH(DATE(K$2,1,1),INV!$A$1:$LI$1),FALSE)</f>
        <v>6.0339720269999999</v>
      </c>
      <c r="L1677" s="319">
        <f>+VLOOKUP($E1677,INV!$1:$1048576,MATCH(DATE(L$2,1,1),INV!$A$1:$LI$1),FALSE)</f>
        <v>6.0552585619999997</v>
      </c>
      <c r="M1677" s="319">
        <f>+VLOOKUP($E1677,INV!$1:$1048576,MATCH(DATE(M$2,1,1),INV!$A$1:$LI$1),FALSE)</f>
        <v>6.0773704049999999</v>
      </c>
      <c r="N1677" s="319">
        <f>+VLOOKUP($E1677,INV!$1:$1048576,MATCH(DATE(N$2,1,1),INV!$A$1:$LI$1),FALSE)</f>
        <v>6.1004224850000002</v>
      </c>
      <c r="O1677" s="319">
        <f>+VLOOKUP($E1677,INV!$1:$1048576,MATCH(DATE(O$2,1,1),INV!$A$1:$LI$1),FALSE)</f>
        <v>6.1244490870000003</v>
      </c>
      <c r="P1677" s="319">
        <f>+VLOOKUP($E1677,INV!$1:$1048576,MATCH(DATE(P$2,1,1),INV!$A$1:$LI$1),FALSE)</f>
        <v>6.1506171869999999</v>
      </c>
      <c r="Q1677" s="319">
        <f>+VLOOKUP($E1677,INV!$1:$1048576,MATCH(DATE(Q$2,1,1),INV!$A$1:$LI$1),FALSE)</f>
        <v>6.1777783260000003</v>
      </c>
      <c r="R1677" s="319">
        <f>+VLOOKUP($E1677,INV!$1:$1048576,MATCH(DATE(R$2,1,1),INV!$A$1:$LI$1),FALSE)</f>
        <v>6.2056865600000002</v>
      </c>
      <c r="S1677" s="319">
        <f>+VLOOKUP($E1677,INV!$1:$1048576,MATCH(DATE(S$2,1,1),INV!$A$1:$LI$1),FALSE)</f>
        <v>6.2344056480000001</v>
      </c>
      <c r="T1677" s="319">
        <f>+VLOOKUP($E1677,INV!$1:$1048576,MATCH(DATE(T$2,1,1),INV!$A$1:$LI$1),FALSE)</f>
        <v>6.2640622840000004</v>
      </c>
      <c r="U1677" s="319">
        <f>+VLOOKUP($E1677,INV!$1:$1048576,MATCH(DATE(U$2,1,1),INV!$A$1:$LI$1),FALSE)</f>
        <v>6.2947860909999998</v>
      </c>
      <c r="V1677" s="319">
        <f>+VLOOKUP($E1677,INV!$1:$1048576,MATCH(DATE(V$2,1,1),INV!$A$1:$LI$1),FALSE)</f>
        <v>6.3266997089999997</v>
      </c>
      <c r="W1677" s="319">
        <f>+VLOOKUP($E1677,INV!$1:$1048576,MATCH(DATE(W$2,1,1),INV!$A$1:$LI$1),FALSE)</f>
        <v>6.3599179259999996</v>
      </c>
      <c r="X1677" s="319">
        <f>+VLOOKUP($E1677,INV!$1:$1048576,MATCH(DATE(X$2,1,1),INV!$A$1:$LI$1),FALSE)</f>
        <v>6.3945475060000003</v>
      </c>
      <c r="Y1677" s="319">
        <f>+VLOOKUP($E1677,INV!$1:$1048576,MATCH(DATE(Y$2,1,1),INV!$A$1:$LI$1),FALSE)</f>
        <v>6.4306866600000001</v>
      </c>
      <c r="Z1677" s="319">
        <f>+VLOOKUP($E1677,INV!$1:$1048576,MATCH(DATE(Z$2,1,1),INV!$A$1:$LI$1),FALSE)</f>
        <v>6.4676352350000004</v>
      </c>
      <c r="AA1677" s="319">
        <f>+VLOOKUP($E1677,INV!$1:$1048576,MATCH(DATE(AA$2,1,1),INV!$A$1:$LI$1),FALSE)</f>
        <v>6.5062520470000003</v>
      </c>
      <c r="AB1677" s="319">
        <f>+VLOOKUP($E1677,INV!$1:$1048576,MATCH(DATE(AB$2,1,1),INV!$A$1:$LI$1),FALSE)</f>
        <v>6.5468000159999997</v>
      </c>
      <c r="AC1677" s="319">
        <f>+VLOOKUP($E1677,INV!$1:$1048576,MATCH(DATE(AC$2,1,1),INV!$A$1:$LI$1),FALSE)</f>
        <v>6.5893372479999996</v>
      </c>
      <c r="AD1677" s="319">
        <f>+VLOOKUP($E1677,INV!$1:$1048576,MATCH(DATE(AD$2,1,1),INV!$A$1:$LI$1),FALSE)</f>
        <v>6.6338825989999997</v>
      </c>
      <c r="AE1677" s="319">
        <f>+VLOOKUP($E1677,INV!$1:$1048576,MATCH(DATE(AE$2,1,1),INV!$A$1:$LI$1),FALSE)</f>
        <v>6.6782569949999999</v>
      </c>
      <c r="AF1677" s="319">
        <f>+VLOOKUP($E1677,INV!$1:$1048576,MATCH(DATE(AF$2,1,1),INV!$A$1:$LI$1),FALSE)</f>
        <v>6.7235957859999997</v>
      </c>
      <c r="AG1677" s="319">
        <f>+VLOOKUP($E1677,INV!$1:$1048576,MATCH(DATE(AG$2,1,1),INV!$A$1:$LI$1),FALSE)</f>
        <v>6.7704291149999998</v>
      </c>
      <c r="AH1677" s="319">
        <f>+VLOOKUP($E1677,INV!$1:$1048576,MATCH(DATE(AH$2,1,1),INV!$A$1:$LI$1),FALSE)</f>
        <v>6.8189897559999997</v>
      </c>
      <c r="AI1677" s="319">
        <f>+VLOOKUP($E1677,INV!$1:$1048576,MATCH(DATE(AI$2,1,1),INV!$A$1:$LI$1),FALSE)</f>
        <v>6.8694103379999998</v>
      </c>
      <c r="AJ1677" s="319">
        <f>+VLOOKUP($E1677,INV!$1:$1048576,MATCH(DATE(AJ$2,1,1),INV!$A$1:$LI$1),FALSE)</f>
        <v>6.9217858620000001</v>
      </c>
      <c r="AK1677" s="319">
        <f>+VLOOKUP($E1677,INV!$1:$1048576,MATCH(DATE(AK$2,1,1),INV!$A$1:$LI$1),FALSE)</f>
        <v>6.9761909439999998</v>
      </c>
      <c r="AL1677" s="319">
        <f>+VLOOKUP($E1677,INV!$1:$1048576,MATCH(DATE(AL$2,1,1),INV!$A$1:$LI$1),FALSE)</f>
        <v>7.0326859449999999</v>
      </c>
      <c r="AM1677" s="319">
        <f>+VLOOKUP($E1677,INV!$1:$1048576,MATCH(DATE(AM$2,1,1),INV!$A$1:$LI$1),FALSE)</f>
        <v>7.0913210949999996</v>
      </c>
      <c r="AN1677" s="319">
        <f>+VLOOKUP($E1677,INV!$1:$1048576,MATCH(DATE(AN$2,1,1),INV!$A$1:$LI$1),FALSE)</f>
        <v>7.1521403049999996</v>
      </c>
      <c r="AO1677" s="319">
        <f>+VLOOKUP($E1677,INV!$1:$1048576,MATCH(DATE(AO$2,1,1),INV!$A$1:$LI$1),FALSE)</f>
        <v>7.2151840600000003</v>
      </c>
    </row>
    <row r="1678" spans="1:41" ht="15" customHeight="1" x14ac:dyDescent="0.35">
      <c r="A1678" s="394"/>
      <c r="B1678" s="405" t="s">
        <v>985</v>
      </c>
      <c r="C1678" s="157"/>
      <c r="D1678" s="124"/>
      <c r="E1678" s="64" t="s">
        <v>994</v>
      </c>
      <c r="F1678" s="287"/>
      <c r="G1678" s="287"/>
      <c r="H1678" s="287"/>
      <c r="I1678" s="287"/>
      <c r="J1678" s="287"/>
      <c r="K1678" s="309"/>
      <c r="L1678" s="287"/>
      <c r="M1678" s="287"/>
      <c r="N1678" s="287"/>
      <c r="O1678" s="287"/>
      <c r="P1678" s="287"/>
      <c r="Q1678" s="287"/>
      <c r="R1678" s="287"/>
      <c r="S1678" s="287"/>
      <c r="T1678" s="287"/>
      <c r="U1678" s="287"/>
      <c r="V1678" s="287"/>
      <c r="W1678" s="287"/>
      <c r="X1678" s="287"/>
      <c r="Y1678" s="287"/>
      <c r="Z1678" s="287"/>
      <c r="AA1678" s="287"/>
      <c r="AB1678" s="287"/>
      <c r="AC1678" s="287"/>
      <c r="AD1678" s="287"/>
      <c r="AE1678" s="287"/>
      <c r="AF1678" s="287"/>
      <c r="AG1678" s="287"/>
      <c r="AH1678" s="287"/>
      <c r="AI1678" s="287"/>
      <c r="AJ1678" s="287"/>
      <c r="AK1678" s="287"/>
      <c r="AL1678" s="287"/>
      <c r="AM1678" s="287"/>
      <c r="AN1678" s="287"/>
      <c r="AO1678" s="287"/>
    </row>
    <row r="1679" spans="1:41" ht="15" customHeight="1" x14ac:dyDescent="0.35">
      <c r="A1679" s="394"/>
      <c r="B1679" s="405"/>
      <c r="C1679" s="158"/>
      <c r="D1679" s="124"/>
      <c r="E1679" s="91"/>
      <c r="F1679" s="287"/>
      <c r="G1679" s="287"/>
      <c r="H1679" s="287"/>
      <c r="I1679" s="287"/>
      <c r="J1679" s="287"/>
      <c r="K1679" s="287"/>
      <c r="L1679" s="287"/>
      <c r="M1679" s="287"/>
      <c r="N1679" s="287"/>
      <c r="O1679" s="287"/>
      <c r="P1679" s="287"/>
      <c r="Q1679" s="287"/>
      <c r="R1679" s="287"/>
      <c r="S1679" s="287"/>
      <c r="T1679" s="287"/>
      <c r="U1679" s="287"/>
      <c r="V1679" s="287"/>
      <c r="W1679" s="287"/>
      <c r="X1679" s="287"/>
      <c r="Y1679" s="287"/>
      <c r="Z1679" s="287"/>
      <c r="AA1679" s="287"/>
      <c r="AB1679" s="287"/>
      <c r="AC1679" s="287"/>
      <c r="AD1679" s="287"/>
      <c r="AE1679" s="287"/>
      <c r="AF1679" s="287"/>
      <c r="AG1679" s="287"/>
      <c r="AH1679" s="287"/>
      <c r="AI1679" s="287"/>
      <c r="AJ1679" s="287"/>
      <c r="AK1679" s="287"/>
      <c r="AL1679" s="287"/>
      <c r="AM1679" s="287"/>
      <c r="AN1679" s="287"/>
      <c r="AO1679" s="287"/>
    </row>
    <row r="1680" spans="1:41" ht="15" customHeight="1" x14ac:dyDescent="0.35">
      <c r="A1680" s="394"/>
      <c r="B1680" s="405"/>
      <c r="C1680" s="158"/>
      <c r="D1680" s="124"/>
      <c r="E1680" s="91"/>
      <c r="F1680" s="287"/>
      <c r="G1680" s="287"/>
      <c r="H1680" s="287"/>
      <c r="I1680" s="287"/>
      <c r="J1680" s="287"/>
      <c r="K1680" s="287"/>
      <c r="L1680" s="287"/>
      <c r="M1680" s="287"/>
      <c r="N1680" s="287"/>
      <c r="O1680" s="287"/>
      <c r="P1680" s="287"/>
      <c r="Q1680" s="287"/>
      <c r="R1680" s="287"/>
      <c r="S1680" s="287"/>
      <c r="T1680" s="287"/>
      <c r="U1680" s="287"/>
      <c r="V1680" s="287"/>
      <c r="W1680" s="287"/>
      <c r="X1680" s="287"/>
      <c r="Y1680" s="287"/>
      <c r="Z1680" s="287"/>
      <c r="AA1680" s="287"/>
      <c r="AB1680" s="287"/>
      <c r="AC1680" s="287"/>
      <c r="AD1680" s="287"/>
      <c r="AE1680" s="287"/>
      <c r="AF1680" s="287"/>
      <c r="AG1680" s="287"/>
      <c r="AH1680" s="287"/>
      <c r="AI1680" s="287"/>
      <c r="AJ1680" s="287"/>
      <c r="AK1680" s="287"/>
      <c r="AL1680" s="287"/>
      <c r="AM1680" s="287"/>
      <c r="AN1680" s="287"/>
      <c r="AO1680" s="287"/>
    </row>
    <row r="1681" spans="1:41" ht="15" customHeight="1" x14ac:dyDescent="0.35">
      <c r="A1681" s="394"/>
      <c r="B1681" s="405"/>
      <c r="C1681" s="158"/>
      <c r="D1681" s="124"/>
      <c r="E1681" s="91"/>
      <c r="F1681" s="287"/>
      <c r="G1681" s="287"/>
      <c r="H1681" s="287"/>
      <c r="I1681" s="287"/>
      <c r="J1681" s="287"/>
      <c r="K1681" s="287"/>
      <c r="L1681" s="287"/>
      <c r="M1681" s="287"/>
      <c r="N1681" s="287"/>
      <c r="O1681" s="287"/>
      <c r="P1681" s="287"/>
      <c r="Q1681" s="287"/>
      <c r="R1681" s="287"/>
      <c r="S1681" s="287"/>
      <c r="T1681" s="287"/>
      <c r="U1681" s="287"/>
      <c r="V1681" s="287"/>
      <c r="W1681" s="287"/>
      <c r="X1681" s="287"/>
      <c r="Y1681" s="287"/>
      <c r="Z1681" s="287"/>
      <c r="AA1681" s="287"/>
      <c r="AB1681" s="287"/>
      <c r="AC1681" s="287"/>
      <c r="AD1681" s="287"/>
      <c r="AE1681" s="287"/>
      <c r="AF1681" s="287"/>
      <c r="AG1681" s="287"/>
      <c r="AH1681" s="287"/>
      <c r="AI1681" s="287"/>
      <c r="AJ1681" s="287"/>
      <c r="AK1681" s="287"/>
      <c r="AL1681" s="287"/>
      <c r="AM1681" s="287"/>
      <c r="AN1681" s="287"/>
      <c r="AO1681" s="287"/>
    </row>
    <row r="1682" spans="1:41" ht="15" customHeight="1" x14ac:dyDescent="0.35">
      <c r="A1682" s="394"/>
      <c r="B1682" s="405"/>
      <c r="C1682" s="158"/>
      <c r="D1682" s="124"/>
      <c r="E1682" s="91"/>
      <c r="F1682" s="287"/>
      <c r="G1682" s="287"/>
      <c r="H1682" s="287"/>
      <c r="I1682" s="287"/>
      <c r="J1682" s="287"/>
      <c r="K1682" s="287"/>
      <c r="L1682" s="287"/>
      <c r="M1682" s="287"/>
      <c r="N1682" s="287"/>
      <c r="O1682" s="287"/>
      <c r="P1682" s="287"/>
      <c r="Q1682" s="287"/>
      <c r="R1682" s="287"/>
      <c r="S1682" s="287"/>
      <c r="T1682" s="287"/>
      <c r="U1682" s="287"/>
      <c r="V1682" s="287"/>
      <c r="W1682" s="287"/>
      <c r="X1682" s="287"/>
      <c r="Y1682" s="287"/>
      <c r="Z1682" s="287"/>
      <c r="AA1682" s="287"/>
      <c r="AB1682" s="287"/>
      <c r="AC1682" s="287"/>
      <c r="AD1682" s="287"/>
      <c r="AE1682" s="287"/>
      <c r="AF1682" s="287"/>
      <c r="AG1682" s="287"/>
      <c r="AH1682" s="287"/>
      <c r="AI1682" s="287"/>
      <c r="AJ1682" s="287"/>
      <c r="AK1682" s="287"/>
      <c r="AL1682" s="287"/>
      <c r="AM1682" s="287"/>
      <c r="AN1682" s="287"/>
      <c r="AO1682" s="287"/>
    </row>
    <row r="1683" spans="1:41" ht="15" customHeight="1" x14ac:dyDescent="0.35">
      <c r="A1683" s="394"/>
      <c r="B1683" s="405"/>
      <c r="C1683" s="158"/>
      <c r="D1683" s="124"/>
      <c r="E1683" s="91"/>
      <c r="F1683" s="287"/>
      <c r="G1683" s="287"/>
      <c r="H1683" s="287"/>
      <c r="I1683" s="287"/>
      <c r="J1683" s="287"/>
      <c r="K1683" s="287"/>
      <c r="L1683" s="287"/>
      <c r="M1683" s="287"/>
      <c r="N1683" s="287"/>
      <c r="O1683" s="287"/>
      <c r="P1683" s="287"/>
      <c r="Q1683" s="287"/>
      <c r="R1683" s="287"/>
      <c r="S1683" s="287"/>
      <c r="T1683" s="287"/>
      <c r="U1683" s="287"/>
      <c r="V1683" s="287"/>
      <c r="W1683" s="287"/>
      <c r="X1683" s="287"/>
      <c r="Y1683" s="287"/>
      <c r="Z1683" s="287"/>
      <c r="AA1683" s="287"/>
      <c r="AB1683" s="287"/>
      <c r="AC1683" s="287"/>
      <c r="AD1683" s="287"/>
      <c r="AE1683" s="287"/>
      <c r="AF1683" s="287"/>
      <c r="AG1683" s="287"/>
      <c r="AH1683" s="287"/>
      <c r="AI1683" s="287"/>
      <c r="AJ1683" s="287"/>
      <c r="AK1683" s="287"/>
      <c r="AL1683" s="287"/>
      <c r="AM1683" s="287"/>
      <c r="AN1683" s="287"/>
      <c r="AO1683" s="287"/>
    </row>
    <row r="1684" spans="1:41" ht="15" customHeight="1" x14ac:dyDescent="0.35">
      <c r="A1684" s="394"/>
      <c r="B1684" s="405"/>
      <c r="C1684" s="158"/>
      <c r="D1684" s="124"/>
      <c r="E1684" s="91"/>
      <c r="F1684" s="287"/>
      <c r="G1684" s="287"/>
      <c r="H1684" s="287"/>
      <c r="I1684" s="287"/>
      <c r="J1684" s="287"/>
      <c r="K1684" s="287"/>
      <c r="L1684" s="287"/>
      <c r="M1684" s="287"/>
      <c r="N1684" s="287"/>
      <c r="O1684" s="287"/>
      <c r="P1684" s="287"/>
      <c r="Q1684" s="287"/>
      <c r="R1684" s="287"/>
      <c r="S1684" s="287"/>
      <c r="T1684" s="287"/>
      <c r="U1684" s="287"/>
      <c r="V1684" s="287"/>
      <c r="W1684" s="287"/>
      <c r="X1684" s="287"/>
      <c r="Y1684" s="287"/>
      <c r="Z1684" s="287"/>
      <c r="AA1684" s="287"/>
      <c r="AB1684" s="287"/>
      <c r="AC1684" s="287"/>
      <c r="AD1684" s="287"/>
      <c r="AE1684" s="287"/>
      <c r="AF1684" s="287"/>
      <c r="AG1684" s="287"/>
      <c r="AH1684" s="287"/>
      <c r="AI1684" s="287"/>
      <c r="AJ1684" s="287"/>
      <c r="AK1684" s="287"/>
      <c r="AL1684" s="287"/>
      <c r="AM1684" s="287"/>
      <c r="AN1684" s="287"/>
      <c r="AO1684" s="287"/>
    </row>
    <row r="1685" spans="1:41" ht="15" customHeight="1" x14ac:dyDescent="0.35">
      <c r="A1685" s="394"/>
      <c r="B1685" s="405"/>
      <c r="C1685" s="158"/>
      <c r="D1685" s="124"/>
      <c r="E1685" s="91"/>
      <c r="F1685" s="287"/>
      <c r="G1685" s="287"/>
      <c r="H1685" s="287"/>
      <c r="I1685" s="287"/>
      <c r="J1685" s="287"/>
      <c r="K1685" s="287"/>
      <c r="L1685" s="287"/>
      <c r="M1685" s="287"/>
      <c r="N1685" s="287"/>
      <c r="O1685" s="287"/>
      <c r="P1685" s="287"/>
      <c r="Q1685" s="287"/>
      <c r="R1685" s="287"/>
      <c r="S1685" s="287"/>
      <c r="T1685" s="287"/>
      <c r="U1685" s="287"/>
      <c r="V1685" s="287"/>
      <c r="W1685" s="287"/>
      <c r="X1685" s="287"/>
      <c r="Y1685" s="287"/>
      <c r="Z1685" s="287"/>
      <c r="AA1685" s="287"/>
      <c r="AB1685" s="287"/>
      <c r="AC1685" s="287"/>
      <c r="AD1685" s="287"/>
      <c r="AE1685" s="287"/>
      <c r="AF1685" s="287"/>
      <c r="AG1685" s="287"/>
      <c r="AH1685" s="287"/>
      <c r="AI1685" s="287"/>
      <c r="AJ1685" s="287"/>
      <c r="AK1685" s="287"/>
      <c r="AL1685" s="287"/>
      <c r="AM1685" s="287"/>
      <c r="AN1685" s="287"/>
      <c r="AO1685" s="287"/>
    </row>
    <row r="1686" spans="1:41" ht="15" customHeight="1" x14ac:dyDescent="0.35">
      <c r="A1686" s="394"/>
      <c r="B1686" s="405"/>
      <c r="C1686" s="158"/>
      <c r="D1686" s="124"/>
      <c r="E1686" s="91"/>
      <c r="F1686" s="287"/>
      <c r="G1686" s="287"/>
      <c r="H1686" s="287"/>
      <c r="I1686" s="287"/>
      <c r="J1686" s="287"/>
      <c r="K1686" s="287"/>
      <c r="L1686" s="287"/>
      <c r="M1686" s="287"/>
      <c r="N1686" s="287"/>
      <c r="O1686" s="287"/>
      <c r="P1686" s="287"/>
      <c r="Q1686" s="287"/>
      <c r="R1686" s="287"/>
      <c r="S1686" s="287"/>
      <c r="T1686" s="287"/>
      <c r="U1686" s="287"/>
      <c r="V1686" s="287"/>
      <c r="W1686" s="287"/>
      <c r="X1686" s="287"/>
      <c r="Y1686" s="287"/>
      <c r="Z1686" s="287"/>
      <c r="AA1686" s="287"/>
      <c r="AB1686" s="287"/>
      <c r="AC1686" s="287"/>
      <c r="AD1686" s="287"/>
      <c r="AE1686" s="287"/>
      <c r="AF1686" s="287"/>
      <c r="AG1686" s="287"/>
      <c r="AH1686" s="287"/>
      <c r="AI1686" s="287"/>
      <c r="AJ1686" s="287"/>
      <c r="AK1686" s="287"/>
      <c r="AL1686" s="287"/>
      <c r="AM1686" s="287"/>
      <c r="AN1686" s="287"/>
      <c r="AO1686" s="287"/>
    </row>
    <row r="1687" spans="1:41" ht="15" customHeight="1" x14ac:dyDescent="0.35">
      <c r="A1687" s="394"/>
      <c r="B1687" s="405"/>
      <c r="C1687" s="158"/>
      <c r="D1687" s="124"/>
      <c r="E1687" s="91"/>
      <c r="F1687" s="287"/>
      <c r="G1687" s="287"/>
      <c r="H1687" s="287"/>
      <c r="I1687" s="287"/>
      <c r="J1687" s="287"/>
      <c r="K1687" s="287"/>
      <c r="L1687" s="287"/>
      <c r="M1687" s="287"/>
      <c r="N1687" s="287"/>
      <c r="O1687" s="287"/>
      <c r="P1687" s="287"/>
      <c r="Q1687" s="287"/>
      <c r="R1687" s="287"/>
      <c r="S1687" s="287"/>
      <c r="T1687" s="287"/>
      <c r="U1687" s="287"/>
      <c r="V1687" s="287"/>
      <c r="W1687" s="287"/>
      <c r="X1687" s="287"/>
      <c r="Y1687" s="287"/>
      <c r="Z1687" s="287"/>
      <c r="AA1687" s="287"/>
      <c r="AB1687" s="287"/>
      <c r="AC1687" s="287"/>
      <c r="AD1687" s="287"/>
      <c r="AE1687" s="287"/>
      <c r="AF1687" s="287"/>
      <c r="AG1687" s="287"/>
      <c r="AH1687" s="287"/>
      <c r="AI1687" s="287"/>
      <c r="AJ1687" s="287"/>
      <c r="AK1687" s="287"/>
      <c r="AL1687" s="287"/>
      <c r="AM1687" s="287"/>
      <c r="AN1687" s="287"/>
      <c r="AO1687" s="287"/>
    </row>
    <row r="1688" spans="1:41" ht="15" customHeight="1" x14ac:dyDescent="0.35">
      <c r="A1688" s="394"/>
      <c r="B1688" s="405"/>
      <c r="C1688" s="158"/>
      <c r="D1688" s="124"/>
      <c r="E1688" s="91"/>
      <c r="F1688" s="287"/>
      <c r="G1688" s="287"/>
      <c r="H1688" s="287"/>
      <c r="I1688" s="287"/>
      <c r="J1688" s="287"/>
      <c r="K1688" s="287"/>
      <c r="L1688" s="287"/>
      <c r="M1688" s="287"/>
      <c r="N1688" s="287"/>
      <c r="O1688" s="287"/>
      <c r="P1688" s="287"/>
      <c r="Q1688" s="287"/>
      <c r="R1688" s="287"/>
      <c r="S1688" s="287"/>
      <c r="T1688" s="287"/>
      <c r="U1688" s="287"/>
      <c r="V1688" s="287"/>
      <c r="W1688" s="287"/>
      <c r="X1688" s="287"/>
      <c r="Y1688" s="287"/>
      <c r="Z1688" s="287"/>
      <c r="AA1688" s="287"/>
      <c r="AB1688" s="287"/>
      <c r="AC1688" s="287"/>
      <c r="AD1688" s="287"/>
      <c r="AE1688" s="287"/>
      <c r="AF1688" s="287"/>
      <c r="AG1688" s="287"/>
      <c r="AH1688" s="287"/>
      <c r="AI1688" s="287"/>
      <c r="AJ1688" s="287"/>
      <c r="AK1688" s="287"/>
      <c r="AL1688" s="287"/>
      <c r="AM1688" s="287"/>
      <c r="AN1688" s="287"/>
      <c r="AO1688" s="287"/>
    </row>
    <row r="1689" spans="1:41" ht="15" customHeight="1" x14ac:dyDescent="0.35">
      <c r="A1689" s="394"/>
      <c r="B1689" s="405"/>
      <c r="C1689" s="158"/>
      <c r="D1689" s="124"/>
      <c r="E1689" s="91"/>
      <c r="F1689" s="287"/>
      <c r="G1689" s="287"/>
      <c r="H1689" s="287"/>
      <c r="I1689" s="287"/>
      <c r="J1689" s="287"/>
      <c r="K1689" s="287"/>
      <c r="L1689" s="287"/>
      <c r="M1689" s="287"/>
      <c r="N1689" s="287"/>
      <c r="O1689" s="287"/>
      <c r="P1689" s="287"/>
      <c r="Q1689" s="287"/>
      <c r="R1689" s="287"/>
      <c r="S1689" s="287"/>
      <c r="T1689" s="287"/>
      <c r="U1689" s="287"/>
      <c r="V1689" s="287"/>
      <c r="W1689" s="287"/>
      <c r="X1689" s="287"/>
      <c r="Y1689" s="287"/>
      <c r="Z1689" s="287"/>
      <c r="AA1689" s="287"/>
      <c r="AB1689" s="287"/>
      <c r="AC1689" s="287"/>
      <c r="AD1689" s="287"/>
      <c r="AE1689" s="287"/>
      <c r="AF1689" s="287"/>
      <c r="AG1689" s="287"/>
      <c r="AH1689" s="287"/>
      <c r="AI1689" s="287"/>
      <c r="AJ1689" s="287"/>
      <c r="AK1689" s="287"/>
      <c r="AL1689" s="287"/>
      <c r="AM1689" s="287"/>
      <c r="AN1689" s="287"/>
      <c r="AO1689" s="287"/>
    </row>
    <row r="1690" spans="1:41" ht="15" customHeight="1" x14ac:dyDescent="0.35">
      <c r="A1690" s="394"/>
      <c r="B1690" s="405"/>
      <c r="C1690" s="158"/>
      <c r="D1690" s="124"/>
      <c r="E1690" s="91"/>
      <c r="F1690" s="287"/>
      <c r="G1690" s="287"/>
      <c r="H1690" s="287"/>
      <c r="I1690" s="287"/>
      <c r="J1690" s="287"/>
      <c r="K1690" s="287"/>
      <c r="L1690" s="287"/>
      <c r="M1690" s="287"/>
      <c r="N1690" s="287"/>
      <c r="O1690" s="287"/>
      <c r="P1690" s="287"/>
      <c r="Q1690" s="287"/>
      <c r="R1690" s="287"/>
      <c r="S1690" s="287"/>
      <c r="T1690" s="287"/>
      <c r="U1690" s="287"/>
      <c r="V1690" s="287"/>
      <c r="W1690" s="287"/>
      <c r="X1690" s="287"/>
      <c r="Y1690" s="287"/>
      <c r="Z1690" s="287"/>
      <c r="AA1690" s="287"/>
      <c r="AB1690" s="287"/>
      <c r="AC1690" s="287"/>
      <c r="AD1690" s="287"/>
      <c r="AE1690" s="287"/>
      <c r="AF1690" s="287"/>
      <c r="AG1690" s="287"/>
      <c r="AH1690" s="287"/>
      <c r="AI1690" s="287"/>
      <c r="AJ1690" s="287"/>
      <c r="AK1690" s="287"/>
      <c r="AL1690" s="287"/>
      <c r="AM1690" s="287"/>
      <c r="AN1690" s="287"/>
      <c r="AO1690" s="287"/>
    </row>
    <row r="1691" spans="1:41" ht="15" customHeight="1" x14ac:dyDescent="0.35">
      <c r="A1691" s="394"/>
      <c r="B1691" s="405"/>
      <c r="C1691" s="158"/>
      <c r="D1691" s="124"/>
      <c r="E1691" s="91"/>
      <c r="F1691" s="287"/>
      <c r="G1691" s="287"/>
      <c r="H1691" s="287"/>
      <c r="I1691" s="287"/>
      <c r="J1691" s="287"/>
      <c r="K1691" s="287"/>
      <c r="L1691" s="287"/>
      <c r="M1691" s="287"/>
      <c r="N1691" s="287"/>
      <c r="O1691" s="287"/>
      <c r="P1691" s="287"/>
      <c r="Q1691" s="287"/>
      <c r="R1691" s="287"/>
      <c r="S1691" s="287"/>
      <c r="T1691" s="287"/>
      <c r="U1691" s="287"/>
      <c r="V1691" s="287"/>
      <c r="W1691" s="287"/>
      <c r="X1691" s="287"/>
      <c r="Y1691" s="287"/>
      <c r="Z1691" s="287"/>
      <c r="AA1691" s="287"/>
      <c r="AB1691" s="287"/>
      <c r="AC1691" s="287"/>
      <c r="AD1691" s="287"/>
      <c r="AE1691" s="287"/>
      <c r="AF1691" s="287"/>
      <c r="AG1691" s="287"/>
      <c r="AH1691" s="287"/>
      <c r="AI1691" s="287"/>
      <c r="AJ1691" s="287"/>
      <c r="AK1691" s="287"/>
      <c r="AL1691" s="287"/>
      <c r="AM1691" s="287"/>
      <c r="AN1691" s="287"/>
      <c r="AO1691" s="287"/>
    </row>
    <row r="1692" spans="1:41" ht="15" customHeight="1" x14ac:dyDescent="0.35">
      <c r="A1692" s="394"/>
      <c r="B1692" s="405"/>
      <c r="C1692" s="158"/>
      <c r="D1692" s="124"/>
      <c r="E1692" s="91"/>
      <c r="F1692" s="287"/>
      <c r="G1692" s="287"/>
      <c r="H1692" s="287"/>
      <c r="I1692" s="287"/>
      <c r="J1692" s="287"/>
      <c r="K1692" s="287"/>
      <c r="L1692" s="287"/>
      <c r="M1692" s="287"/>
      <c r="N1692" s="287"/>
      <c r="O1692" s="287"/>
      <c r="P1692" s="287"/>
      <c r="Q1692" s="287"/>
      <c r="R1692" s="287"/>
      <c r="S1692" s="287"/>
      <c r="T1692" s="287"/>
      <c r="U1692" s="287"/>
      <c r="V1692" s="287"/>
      <c r="W1692" s="287"/>
      <c r="X1692" s="287"/>
      <c r="Y1692" s="287"/>
      <c r="Z1692" s="287"/>
      <c r="AA1692" s="287"/>
      <c r="AB1692" s="287"/>
      <c r="AC1692" s="287"/>
      <c r="AD1692" s="287"/>
      <c r="AE1692" s="287"/>
      <c r="AF1692" s="287"/>
      <c r="AG1692" s="287"/>
      <c r="AH1692" s="287"/>
      <c r="AI1692" s="287"/>
      <c r="AJ1692" s="287"/>
      <c r="AK1692" s="287"/>
      <c r="AL1692" s="287"/>
      <c r="AM1692" s="287"/>
      <c r="AN1692" s="287"/>
      <c r="AO1692" s="287"/>
    </row>
    <row r="1693" spans="1:41" ht="15" customHeight="1" x14ac:dyDescent="0.35">
      <c r="A1693" s="394"/>
      <c r="B1693" s="405"/>
      <c r="C1693" s="157"/>
      <c r="D1693" s="124"/>
      <c r="E1693" s="91"/>
      <c r="F1693" s="287"/>
      <c r="G1693" s="287"/>
      <c r="H1693" s="287"/>
      <c r="I1693" s="287"/>
      <c r="J1693" s="287"/>
      <c r="K1693" s="287"/>
      <c r="L1693" s="287"/>
      <c r="M1693" s="287"/>
      <c r="N1693" s="287"/>
      <c r="O1693" s="287"/>
      <c r="P1693" s="287"/>
      <c r="Q1693" s="287"/>
      <c r="R1693" s="287"/>
      <c r="S1693" s="287"/>
      <c r="T1693" s="287"/>
      <c r="U1693" s="287"/>
      <c r="V1693" s="287"/>
      <c r="W1693" s="287"/>
      <c r="X1693" s="287"/>
      <c r="Y1693" s="287"/>
      <c r="Z1693" s="287"/>
      <c r="AA1693" s="287"/>
      <c r="AB1693" s="287"/>
      <c r="AC1693" s="287"/>
      <c r="AD1693" s="287"/>
      <c r="AE1693" s="287"/>
      <c r="AF1693" s="287"/>
      <c r="AG1693" s="287"/>
      <c r="AH1693" s="287"/>
      <c r="AI1693" s="287"/>
      <c r="AJ1693" s="287"/>
      <c r="AK1693" s="287"/>
      <c r="AL1693" s="287"/>
      <c r="AM1693" s="287"/>
      <c r="AN1693" s="287"/>
      <c r="AO1693" s="287"/>
    </row>
    <row r="1694" spans="1:41" ht="15" customHeight="1" x14ac:dyDescent="0.35">
      <c r="A1694" s="394"/>
      <c r="B1694" s="401" t="s">
        <v>986</v>
      </c>
      <c r="C1694" s="159" t="s">
        <v>520</v>
      </c>
      <c r="D1694" s="120"/>
      <c r="E1694" s="68"/>
      <c r="F1694" s="288"/>
      <c r="G1694" s="288"/>
      <c r="H1694" s="288"/>
      <c r="I1694" s="288"/>
      <c r="J1694" s="288"/>
      <c r="K1694" s="288"/>
      <c r="L1694" s="288"/>
      <c r="M1694" s="288"/>
      <c r="N1694" s="288"/>
      <c r="O1694" s="288"/>
      <c r="P1694" s="288"/>
      <c r="Q1694" s="288"/>
      <c r="R1694" s="288"/>
      <c r="S1694" s="288"/>
      <c r="T1694" s="288"/>
      <c r="U1694" s="288"/>
      <c r="V1694" s="288"/>
      <c r="W1694" s="288"/>
      <c r="X1694" s="288"/>
      <c r="Y1694" s="288"/>
      <c r="Z1694" s="288"/>
      <c r="AA1694" s="288"/>
      <c r="AB1694" s="288"/>
      <c r="AC1694" s="288"/>
      <c r="AD1694" s="288"/>
      <c r="AE1694" s="288"/>
      <c r="AF1694" s="288"/>
      <c r="AG1694" s="288"/>
      <c r="AH1694" s="288"/>
      <c r="AI1694" s="288"/>
      <c r="AJ1694" s="288"/>
      <c r="AK1694" s="288"/>
      <c r="AL1694" s="288"/>
      <c r="AM1694" s="288"/>
      <c r="AN1694" s="288"/>
      <c r="AO1694" s="288"/>
    </row>
    <row r="1695" spans="1:41" ht="15" customHeight="1" x14ac:dyDescent="0.35">
      <c r="A1695" s="394"/>
      <c r="B1695" s="401"/>
      <c r="C1695" s="160" t="s">
        <v>981</v>
      </c>
      <c r="D1695" s="120"/>
      <c r="E1695" s="68"/>
      <c r="F1695" s="288"/>
      <c r="G1695" s="288"/>
      <c r="H1695" s="288"/>
      <c r="I1695" s="288"/>
      <c r="J1695" s="288"/>
      <c r="K1695" s="288"/>
      <c r="L1695" s="288"/>
      <c r="M1695" s="288"/>
      <c r="N1695" s="288"/>
      <c r="O1695" s="288"/>
      <c r="P1695" s="288"/>
      <c r="Q1695" s="288"/>
      <c r="R1695" s="288"/>
      <c r="S1695" s="288"/>
      <c r="T1695" s="288"/>
      <c r="U1695" s="288"/>
      <c r="V1695" s="288"/>
      <c r="W1695" s="288"/>
      <c r="X1695" s="288"/>
      <c r="Y1695" s="288"/>
      <c r="Z1695" s="288"/>
      <c r="AA1695" s="288"/>
      <c r="AB1695" s="288"/>
      <c r="AC1695" s="288"/>
      <c r="AD1695" s="288"/>
      <c r="AE1695" s="288"/>
      <c r="AF1695" s="288"/>
      <c r="AG1695" s="288"/>
      <c r="AH1695" s="288"/>
      <c r="AI1695" s="288"/>
      <c r="AJ1695" s="288"/>
      <c r="AK1695" s="288"/>
      <c r="AL1695" s="288"/>
      <c r="AM1695" s="288"/>
      <c r="AN1695" s="288"/>
      <c r="AO1695" s="288"/>
    </row>
    <row r="1696" spans="1:41" ht="15" customHeight="1" x14ac:dyDescent="0.35">
      <c r="A1696" s="394"/>
      <c r="B1696" s="401"/>
      <c r="C1696" s="160" t="s">
        <v>982</v>
      </c>
      <c r="D1696" s="120"/>
      <c r="E1696" s="68"/>
      <c r="F1696" s="288"/>
      <c r="G1696" s="288"/>
      <c r="H1696" s="288"/>
      <c r="I1696" s="288"/>
      <c r="J1696" s="288"/>
      <c r="K1696" s="288"/>
      <c r="L1696" s="288"/>
      <c r="M1696" s="288"/>
      <c r="N1696" s="288"/>
      <c r="O1696" s="288"/>
      <c r="P1696" s="288"/>
      <c r="Q1696" s="288"/>
      <c r="R1696" s="288"/>
      <c r="S1696" s="288"/>
      <c r="T1696" s="288"/>
      <c r="U1696" s="288"/>
      <c r="V1696" s="288"/>
      <c r="W1696" s="288"/>
      <c r="X1696" s="288"/>
      <c r="Y1696" s="288"/>
      <c r="Z1696" s="288"/>
      <c r="AA1696" s="288"/>
      <c r="AB1696" s="288"/>
      <c r="AC1696" s="288"/>
      <c r="AD1696" s="288"/>
      <c r="AE1696" s="288"/>
      <c r="AF1696" s="288"/>
      <c r="AG1696" s="288"/>
      <c r="AH1696" s="288"/>
      <c r="AI1696" s="288"/>
      <c r="AJ1696" s="288"/>
      <c r="AK1696" s="288"/>
      <c r="AL1696" s="288"/>
      <c r="AM1696" s="288"/>
      <c r="AN1696" s="288"/>
      <c r="AO1696" s="288"/>
    </row>
    <row r="1697" spans="1:41" ht="15" customHeight="1" x14ac:dyDescent="0.35">
      <c r="A1697" s="394"/>
      <c r="B1697" s="401"/>
      <c r="C1697" s="161" t="s">
        <v>983</v>
      </c>
      <c r="D1697" s="125"/>
      <c r="E1697" s="89"/>
      <c r="F1697" s="289"/>
      <c r="G1697" s="289"/>
      <c r="H1697" s="289"/>
      <c r="I1697" s="289"/>
      <c r="J1697" s="289"/>
      <c r="K1697" s="289"/>
      <c r="L1697" s="289"/>
      <c r="M1697" s="289"/>
      <c r="N1697" s="289"/>
      <c r="O1697" s="289"/>
      <c r="P1697" s="289"/>
      <c r="Q1697" s="289"/>
      <c r="R1697" s="289"/>
      <c r="S1697" s="289"/>
      <c r="T1697" s="289"/>
      <c r="U1697" s="289"/>
      <c r="V1697" s="289"/>
      <c r="W1697" s="289"/>
      <c r="X1697" s="289"/>
      <c r="Y1697" s="289"/>
      <c r="Z1697" s="289"/>
      <c r="AA1697" s="289"/>
      <c r="AB1697" s="289"/>
      <c r="AC1697" s="289"/>
      <c r="AD1697" s="289"/>
      <c r="AE1697" s="289"/>
      <c r="AF1697" s="289"/>
      <c r="AG1697" s="289"/>
      <c r="AH1697" s="289"/>
      <c r="AI1697" s="289"/>
      <c r="AJ1697" s="289"/>
      <c r="AK1697" s="289"/>
      <c r="AL1697" s="289"/>
      <c r="AM1697" s="289"/>
      <c r="AN1697" s="289"/>
      <c r="AO1697" s="289"/>
    </row>
    <row r="1698" spans="1:41" ht="15" customHeight="1" x14ac:dyDescent="0.35">
      <c r="A1698" s="394"/>
      <c r="B1698" s="401"/>
      <c r="C1698" s="162" t="s">
        <v>445</v>
      </c>
      <c r="D1698" s="120"/>
      <c r="E1698" s="68"/>
      <c r="F1698" s="288"/>
      <c r="G1698" s="288"/>
      <c r="H1698" s="288"/>
      <c r="I1698" s="288"/>
      <c r="J1698" s="288"/>
      <c r="K1698" s="288"/>
      <c r="L1698" s="288"/>
      <c r="M1698" s="288"/>
      <c r="N1698" s="288"/>
      <c r="O1698" s="288"/>
      <c r="P1698" s="288"/>
      <c r="Q1698" s="288"/>
      <c r="R1698" s="288"/>
      <c r="S1698" s="288"/>
      <c r="T1698" s="288"/>
      <c r="U1698" s="288"/>
      <c r="V1698" s="288"/>
      <c r="W1698" s="288"/>
      <c r="X1698" s="288"/>
      <c r="Y1698" s="288"/>
      <c r="Z1698" s="288"/>
      <c r="AA1698" s="288"/>
      <c r="AB1698" s="288"/>
      <c r="AC1698" s="288"/>
      <c r="AD1698" s="288"/>
      <c r="AE1698" s="288"/>
      <c r="AF1698" s="288"/>
      <c r="AG1698" s="288"/>
      <c r="AH1698" s="288"/>
      <c r="AI1698" s="288"/>
      <c r="AJ1698" s="288"/>
      <c r="AK1698" s="288"/>
      <c r="AL1698" s="288"/>
      <c r="AM1698" s="288"/>
      <c r="AN1698" s="288"/>
      <c r="AO1698" s="288"/>
    </row>
    <row r="1699" spans="1:41" ht="15" customHeight="1" x14ac:dyDescent="0.35">
      <c r="A1699" s="394"/>
      <c r="B1699" s="401"/>
      <c r="C1699" s="160" t="s">
        <v>981</v>
      </c>
      <c r="D1699" s="120"/>
      <c r="E1699" s="68"/>
      <c r="F1699" s="288"/>
      <c r="G1699" s="288"/>
      <c r="H1699" s="288"/>
      <c r="I1699" s="288"/>
      <c r="J1699" s="288"/>
      <c r="K1699" s="288"/>
      <c r="L1699" s="288"/>
      <c r="M1699" s="288"/>
      <c r="N1699" s="288"/>
      <c r="O1699" s="288"/>
      <c r="P1699" s="288"/>
      <c r="Q1699" s="288"/>
      <c r="R1699" s="288"/>
      <c r="S1699" s="288"/>
      <c r="T1699" s="288"/>
      <c r="U1699" s="288"/>
      <c r="V1699" s="288"/>
      <c r="W1699" s="288"/>
      <c r="X1699" s="288"/>
      <c r="Y1699" s="288"/>
      <c r="Z1699" s="288"/>
      <c r="AA1699" s="288"/>
      <c r="AB1699" s="288"/>
      <c r="AC1699" s="288"/>
      <c r="AD1699" s="288"/>
      <c r="AE1699" s="288"/>
      <c r="AF1699" s="288"/>
      <c r="AG1699" s="288"/>
      <c r="AH1699" s="288"/>
      <c r="AI1699" s="288"/>
      <c r="AJ1699" s="288"/>
      <c r="AK1699" s="288"/>
      <c r="AL1699" s="288"/>
      <c r="AM1699" s="288"/>
      <c r="AN1699" s="288"/>
      <c r="AO1699" s="288"/>
    </row>
    <row r="1700" spans="1:41" ht="15" customHeight="1" x14ac:dyDescent="0.35">
      <c r="A1700" s="394"/>
      <c r="B1700" s="401"/>
      <c r="C1700" s="160" t="s">
        <v>982</v>
      </c>
      <c r="D1700" s="120"/>
      <c r="E1700" s="68"/>
      <c r="F1700" s="288"/>
      <c r="G1700" s="288"/>
      <c r="H1700" s="288"/>
      <c r="I1700" s="288"/>
      <c r="J1700" s="288"/>
      <c r="K1700" s="288"/>
      <c r="L1700" s="288"/>
      <c r="M1700" s="288"/>
      <c r="N1700" s="288"/>
      <c r="O1700" s="288"/>
      <c r="P1700" s="288"/>
      <c r="Q1700" s="288"/>
      <c r="R1700" s="288"/>
      <c r="S1700" s="288"/>
      <c r="T1700" s="288"/>
      <c r="U1700" s="288"/>
      <c r="V1700" s="288"/>
      <c r="W1700" s="288"/>
      <c r="X1700" s="288"/>
      <c r="Y1700" s="288"/>
      <c r="Z1700" s="288"/>
      <c r="AA1700" s="288"/>
      <c r="AB1700" s="288"/>
      <c r="AC1700" s="288"/>
      <c r="AD1700" s="288"/>
      <c r="AE1700" s="288"/>
      <c r="AF1700" s="288"/>
      <c r="AG1700" s="288"/>
      <c r="AH1700" s="288"/>
      <c r="AI1700" s="288"/>
      <c r="AJ1700" s="288"/>
      <c r="AK1700" s="288"/>
      <c r="AL1700" s="288"/>
      <c r="AM1700" s="288"/>
      <c r="AN1700" s="288"/>
      <c r="AO1700" s="288"/>
    </row>
    <row r="1701" spans="1:41" ht="15" customHeight="1" x14ac:dyDescent="0.35">
      <c r="A1701" s="394"/>
      <c r="B1701" s="401"/>
      <c r="C1701" s="160" t="s">
        <v>983</v>
      </c>
      <c r="D1701" s="120"/>
      <c r="E1701" s="58"/>
      <c r="F1701" s="288"/>
      <c r="G1701" s="288"/>
      <c r="H1701" s="288"/>
      <c r="I1701" s="288"/>
      <c r="J1701" s="288"/>
      <c r="K1701" s="288"/>
      <c r="L1701" s="288"/>
      <c r="M1701" s="288"/>
      <c r="N1701" s="288"/>
      <c r="O1701" s="288"/>
      <c r="P1701" s="288"/>
      <c r="Q1701" s="288"/>
      <c r="R1701" s="288"/>
      <c r="S1701" s="288"/>
      <c r="T1701" s="288"/>
      <c r="U1701" s="288"/>
      <c r="V1701" s="288"/>
      <c r="W1701" s="288"/>
      <c r="X1701" s="288"/>
      <c r="Y1701" s="288"/>
      <c r="Z1701" s="288"/>
      <c r="AA1701" s="288"/>
      <c r="AB1701" s="288"/>
      <c r="AC1701" s="288"/>
      <c r="AD1701" s="288"/>
      <c r="AE1701" s="288"/>
      <c r="AF1701" s="288"/>
      <c r="AG1701" s="288"/>
      <c r="AH1701" s="288"/>
      <c r="AI1701" s="288"/>
      <c r="AJ1701" s="288"/>
      <c r="AK1701" s="288"/>
      <c r="AL1701" s="288"/>
      <c r="AM1701" s="288"/>
      <c r="AN1701" s="288"/>
      <c r="AO1701" s="288"/>
    </row>
    <row r="1702" spans="1:41" s="92" customFormat="1" ht="15" customHeight="1" x14ac:dyDescent="0.35">
      <c r="A1702" s="394"/>
      <c r="B1702" s="395" t="s">
        <v>987</v>
      </c>
      <c r="C1702" s="72" t="s">
        <v>737</v>
      </c>
      <c r="D1702" s="133"/>
      <c r="E1702" s="72" t="s">
        <v>666</v>
      </c>
      <c r="F1702" s="320">
        <f>+VLOOKUP($E1702,Consumption!$1:$1048576,MATCH(DATE(F$2,1,1),Consumption!$A$1:$LI$1),FALSE)</f>
        <v>1202159.635</v>
      </c>
      <c r="G1702" s="320">
        <f>+VLOOKUP($E1702,Consumption!$1:$1048576,MATCH(DATE(G$2,1,1),Consumption!$A$1:$LI$1),FALSE)</f>
        <v>1215774.2309999999</v>
      </c>
      <c r="H1702" s="320">
        <f>+VLOOKUP($E1702,Consumption!$1:$1048576,MATCH(DATE(H$2,1,1),Consumption!$A$1:$LI$1),FALSE)</f>
        <v>1229463.993</v>
      </c>
      <c r="I1702" s="320">
        <f>+VLOOKUP($E1702,Consumption!$1:$1048576,MATCH(DATE(I$2,1,1),Consumption!$A$1:$LI$1),FALSE)</f>
        <v>1243162.612</v>
      </c>
      <c r="J1702" s="320">
        <f>+VLOOKUP($E1702,Consumption!$1:$1048576,MATCH(DATE(J$2,1,1),Consumption!$A$1:$LI$1),FALSE)</f>
        <v>1256974.5490000001</v>
      </c>
      <c r="K1702" s="320">
        <f>+VLOOKUP($E1702,Consumption!$1:$1048576,MATCH(DATE(K$2,1,1),Consumption!$A$1:$LI$1),FALSE)</f>
        <v>1271058.524</v>
      </c>
      <c r="L1702" s="320">
        <f>+VLOOKUP($E1702,Consumption!$1:$1048576,MATCH(DATE(L$2,1,1),Consumption!$A$1:$LI$1),FALSE)</f>
        <v>1285170.3359999999</v>
      </c>
      <c r="M1702" s="320">
        <f>+VLOOKUP($E1702,Consumption!$1:$1048576,MATCH(DATE(M$2,1,1),Consumption!$A$1:$LI$1),FALSE)</f>
        <v>1299559.567</v>
      </c>
      <c r="N1702" s="320">
        <f>+VLOOKUP($E1702,Consumption!$1:$1048576,MATCH(DATE(N$2,1,1),Consumption!$A$1:$LI$1),FALSE)</f>
        <v>1314318.0830000001</v>
      </c>
      <c r="O1702" s="320">
        <f>+VLOOKUP($E1702,Consumption!$1:$1048576,MATCH(DATE(O$2,1,1),Consumption!$A$1:$LI$1),FALSE)</f>
        <v>1329478.2039999999</v>
      </c>
      <c r="P1702" s="320">
        <f>+VLOOKUP($E1702,Consumption!$1:$1048576,MATCH(DATE(P$2,1,1),Consumption!$A$1:$LI$1),FALSE)</f>
        <v>1345706.7990000001</v>
      </c>
      <c r="Q1702" s="320">
        <f>+VLOOKUP($E1702,Consumption!$1:$1048576,MATCH(DATE(Q$2,1,1),Consumption!$A$1:$LI$1),FALSE)</f>
        <v>1362032.1229999999</v>
      </c>
      <c r="R1702" s="320">
        <f>+VLOOKUP($E1702,Consumption!$1:$1048576,MATCH(DATE(R$2,1,1),Consumption!$A$1:$LI$1),FALSE)</f>
        <v>1378644.0519999999</v>
      </c>
      <c r="S1702" s="320">
        <f>+VLOOKUP($E1702,Consumption!$1:$1048576,MATCH(DATE(S$2,1,1),Consumption!$A$1:$LI$1),FALSE)</f>
        <v>1395613.4950000001</v>
      </c>
      <c r="T1702" s="320">
        <f>+VLOOKUP($E1702,Consumption!$1:$1048576,MATCH(DATE(T$2,1,1),Consumption!$A$1:$LI$1),FALSE)</f>
        <v>1412978.7350000001</v>
      </c>
      <c r="U1702" s="320">
        <f>+VLOOKUP($E1702,Consumption!$1:$1048576,MATCH(DATE(U$2,1,1),Consumption!$A$1:$LI$1),FALSE)</f>
        <v>1430768.4350000001</v>
      </c>
      <c r="V1702" s="320">
        <f>+VLOOKUP($E1702,Consumption!$1:$1048576,MATCH(DATE(V$2,1,1),Consumption!$A$1:$LI$1),FALSE)</f>
        <v>1448991.7379999999</v>
      </c>
      <c r="W1702" s="320">
        <f>+VLOOKUP($E1702,Consumption!$1:$1048576,MATCH(DATE(W$2,1,1),Consumption!$A$1:$LI$1),FALSE)</f>
        <v>1467630.814</v>
      </c>
      <c r="X1702" s="320">
        <f>+VLOOKUP($E1702,Consumption!$1:$1048576,MATCH(DATE(X$2,1,1),Consumption!$A$1:$LI$1),FALSE)</f>
        <v>1486655.652</v>
      </c>
      <c r="Y1702" s="320">
        <f>+VLOOKUP($E1702,Consumption!$1:$1048576,MATCH(DATE(Y$2,1,1),Consumption!$A$1:$LI$1),FALSE)</f>
        <v>1506036.233</v>
      </c>
      <c r="Z1702" s="320">
        <f>+VLOOKUP($E1702,Consumption!$1:$1048576,MATCH(DATE(Z$2,1,1),Consumption!$A$1:$LI$1),FALSE)</f>
        <v>1525270.65</v>
      </c>
      <c r="AA1702" s="320">
        <f>+VLOOKUP($E1702,Consumption!$1:$1048576,MATCH(DATE(AA$2,1,1),Consumption!$A$1:$LI$1),FALSE)</f>
        <v>1545057.966</v>
      </c>
      <c r="AB1702" s="320">
        <f>+VLOOKUP($E1702,Consumption!$1:$1048576,MATCH(DATE(AB$2,1,1),Consumption!$A$1:$LI$1),FALSE)</f>
        <v>1565254.865</v>
      </c>
      <c r="AC1702" s="320">
        <f>+VLOOKUP($E1702,Consumption!$1:$1048576,MATCH(DATE(AC$2,1,1),Consumption!$A$1:$LI$1),FALSE)</f>
        <v>1585806.9909999999</v>
      </c>
      <c r="AD1702" s="320">
        <f>+VLOOKUP($E1702,Consumption!$1:$1048576,MATCH(DATE(AD$2,1,1),Consumption!$A$1:$LI$1),FALSE)</f>
        <v>1606684.629</v>
      </c>
      <c r="AE1702" s="320">
        <f>+VLOOKUP($E1702,Consumption!$1:$1048576,MATCH(DATE(AE$2,1,1),Consumption!$A$1:$LI$1),FALSE)</f>
        <v>1626486.037</v>
      </c>
      <c r="AF1702" s="320">
        <f>+VLOOKUP($E1702,Consumption!$1:$1048576,MATCH(DATE(AF$2,1,1),Consumption!$A$1:$LI$1),FALSE)</f>
        <v>1646596.48</v>
      </c>
      <c r="AG1702" s="320">
        <f>+VLOOKUP($E1702,Consumption!$1:$1048576,MATCH(DATE(AG$2,1,1),Consumption!$A$1:$LI$1),FALSE)</f>
        <v>1666937.074</v>
      </c>
      <c r="AH1702" s="320">
        <f>+VLOOKUP($E1702,Consumption!$1:$1048576,MATCH(DATE(AH$2,1,1),Consumption!$A$1:$LI$1),FALSE)</f>
        <v>1687505.3049999999</v>
      </c>
      <c r="AI1702" s="320">
        <f>+VLOOKUP($E1702,Consumption!$1:$1048576,MATCH(DATE(AI$2,1,1),Consumption!$A$1:$LI$1),FALSE)</f>
        <v>1708310.852</v>
      </c>
      <c r="AJ1702" s="320">
        <f>+VLOOKUP($E1702,Consumption!$1:$1048576,MATCH(DATE(AJ$2,1,1),Consumption!$A$1:$LI$1),FALSE)</f>
        <v>1729358.1910000001</v>
      </c>
      <c r="AK1702" s="320">
        <f>+VLOOKUP($E1702,Consumption!$1:$1048576,MATCH(DATE(AK$2,1,1),Consumption!$A$1:$LI$1),FALSE)</f>
        <v>1750644.524</v>
      </c>
      <c r="AL1702" s="320">
        <f>+VLOOKUP($E1702,Consumption!$1:$1048576,MATCH(DATE(AL$2,1,1),Consumption!$A$1:$LI$1),FALSE)</f>
        <v>1772161.7609999999</v>
      </c>
      <c r="AM1702" s="320">
        <f>+VLOOKUP($E1702,Consumption!$1:$1048576,MATCH(DATE(AM$2,1,1),Consumption!$A$1:$LI$1),FALSE)</f>
        <v>1793899.2549999999</v>
      </c>
      <c r="AN1702" s="320">
        <f>+VLOOKUP($E1702,Consumption!$1:$1048576,MATCH(DATE(AN$2,1,1),Consumption!$A$1:$LI$1),FALSE)</f>
        <v>1815846.0190000001</v>
      </c>
      <c r="AO1702" s="320">
        <f>+VLOOKUP($E1702,Consumption!$1:$1048576,MATCH(DATE(AO$2,1,1),Consumption!$A$1:$LI$1),FALSE)</f>
        <v>1837991.915</v>
      </c>
    </row>
    <row r="1703" spans="1:41" s="282" customFormat="1" ht="15" customHeight="1" x14ac:dyDescent="0.35">
      <c r="A1703" s="394"/>
      <c r="B1703" s="395"/>
      <c r="C1703" s="69" t="s">
        <v>590</v>
      </c>
      <c r="D1703" s="73"/>
      <c r="E1703" s="69" t="s">
        <v>667</v>
      </c>
      <c r="F1703" s="321">
        <f>+VLOOKUP($E1703,Consumption!$1:$1048576,MATCH(DATE(F$2,1,1),Consumption!$A$1:$LI$1),FALSE)</f>
        <v>31639.162369999998</v>
      </c>
      <c r="G1703" s="321">
        <f>+VLOOKUP($E1703,Consumption!$1:$1048576,MATCH(DATE(G$2,1,1),Consumption!$A$1:$LI$1),FALSE)</f>
        <v>31925.155920000001</v>
      </c>
      <c r="H1703" s="321">
        <f>+VLOOKUP($E1703,Consumption!$1:$1048576,MATCH(DATE(H$2,1,1),Consumption!$A$1:$LI$1),FALSE)</f>
        <v>32210.37761</v>
      </c>
      <c r="I1703" s="321">
        <f>+VLOOKUP($E1703,Consumption!$1:$1048576,MATCH(DATE(I$2,1,1),Consumption!$A$1:$LI$1),FALSE)</f>
        <v>32515.643800000002</v>
      </c>
      <c r="J1703" s="321">
        <f>+VLOOKUP($E1703,Consumption!$1:$1048576,MATCH(DATE(J$2,1,1),Consumption!$A$1:$LI$1),FALSE)</f>
        <v>32847.111259999998</v>
      </c>
      <c r="K1703" s="321">
        <f>+VLOOKUP($E1703,Consumption!$1:$1048576,MATCH(DATE(K$2,1,1),Consumption!$A$1:$LI$1),FALSE)</f>
        <v>33204.948129999997</v>
      </c>
      <c r="L1703" s="321">
        <f>+VLOOKUP($E1703,Consumption!$1:$1048576,MATCH(DATE(L$2,1,1),Consumption!$A$1:$LI$1),FALSE)</f>
        <v>33576.997080000001</v>
      </c>
      <c r="M1703" s="321">
        <f>+VLOOKUP($E1703,Consumption!$1:$1048576,MATCH(DATE(M$2,1,1),Consumption!$A$1:$LI$1),FALSE)</f>
        <v>33964.146079999999</v>
      </c>
      <c r="N1703" s="321">
        <f>+VLOOKUP($E1703,Consumption!$1:$1048576,MATCH(DATE(N$2,1,1),Consumption!$A$1:$LI$1),FALSE)</f>
        <v>34365.973619999997</v>
      </c>
      <c r="O1703" s="321">
        <f>+VLOOKUP($E1703,Consumption!$1:$1048576,MATCH(DATE(O$2,1,1),Consumption!$A$1:$LI$1),FALSE)</f>
        <v>34781.839659999998</v>
      </c>
      <c r="P1703" s="321">
        <f>+VLOOKUP($E1703,Consumption!$1:$1048576,MATCH(DATE(P$2,1,1),Consumption!$A$1:$LI$1),FALSE)</f>
        <v>35227.346640000003</v>
      </c>
      <c r="Q1703" s="321">
        <f>+VLOOKUP($E1703,Consumption!$1:$1048576,MATCH(DATE(Q$2,1,1),Consumption!$A$1:$LI$1),FALSE)</f>
        <v>35678.206330000001</v>
      </c>
      <c r="R1703" s="321">
        <f>+VLOOKUP($E1703,Consumption!$1:$1048576,MATCH(DATE(R$2,1,1),Consumption!$A$1:$LI$1),FALSE)</f>
        <v>36138.251600000003</v>
      </c>
      <c r="S1703" s="321">
        <f>+VLOOKUP($E1703,Consumption!$1:$1048576,MATCH(DATE(S$2,1,1),Consumption!$A$1:$LI$1),FALSE)</f>
        <v>36608.642180000003</v>
      </c>
      <c r="T1703" s="321">
        <f>+VLOOKUP($E1703,Consumption!$1:$1048576,MATCH(DATE(T$2,1,1),Consumption!$A$1:$LI$1),FALSE)</f>
        <v>37089.865729999998</v>
      </c>
      <c r="U1703" s="321">
        <f>+VLOOKUP($E1703,Consumption!$1:$1048576,MATCH(DATE(U$2,1,1),Consumption!$A$1:$LI$1),FALSE)</f>
        <v>37582.268250000001</v>
      </c>
      <c r="V1703" s="321">
        <f>+VLOOKUP($E1703,Consumption!$1:$1048576,MATCH(DATE(V$2,1,1),Consumption!$A$1:$LI$1),FALSE)</f>
        <v>38085.311880000001</v>
      </c>
      <c r="W1703" s="321">
        <f>+VLOOKUP($E1703,Consumption!$1:$1048576,MATCH(DATE(W$2,1,1),Consumption!$A$1:$LI$1),FALSE)</f>
        <v>38598.071259999997</v>
      </c>
      <c r="X1703" s="321">
        <f>+VLOOKUP($E1703,Consumption!$1:$1048576,MATCH(DATE(X$2,1,1),Consumption!$A$1:$LI$1),FALSE)</f>
        <v>39120.28514</v>
      </c>
      <c r="Y1703" s="321">
        <f>+VLOOKUP($E1703,Consumption!$1:$1048576,MATCH(DATE(Y$2,1,1),Consumption!$A$1:$LI$1),FALSE)</f>
        <v>39651.819289999999</v>
      </c>
      <c r="Z1703" s="321">
        <f>+VLOOKUP($E1703,Consumption!$1:$1048576,MATCH(DATE(Z$2,1,1),Consumption!$A$1:$LI$1),FALSE)</f>
        <v>40180.708489999997</v>
      </c>
      <c r="AA1703" s="321">
        <f>+VLOOKUP($E1703,Consumption!$1:$1048576,MATCH(DATE(AA$2,1,1),Consumption!$A$1:$LI$1),FALSE)</f>
        <v>40724.159249999997</v>
      </c>
      <c r="AB1703" s="321">
        <f>+VLOOKUP($E1703,Consumption!$1:$1048576,MATCH(DATE(AB$2,1,1),Consumption!$A$1:$LI$1),FALSE)</f>
        <v>41278.957329999997</v>
      </c>
      <c r="AC1703" s="321">
        <f>+VLOOKUP($E1703,Consumption!$1:$1048576,MATCH(DATE(AC$2,1,1),Consumption!$A$1:$LI$1),FALSE)</f>
        <v>41843.791620000004</v>
      </c>
      <c r="AD1703" s="321">
        <f>+VLOOKUP($E1703,Consumption!$1:$1048576,MATCH(DATE(AD$2,1,1),Consumption!$A$1:$LI$1),FALSE)</f>
        <v>42417.829210000004</v>
      </c>
      <c r="AE1703" s="321">
        <f>+VLOOKUP($E1703,Consumption!$1:$1048576,MATCH(DATE(AE$2,1,1),Consumption!$A$1:$LI$1),FALSE)</f>
        <v>42966.240610000001</v>
      </c>
      <c r="AF1703" s="321">
        <f>+VLOOKUP($E1703,Consumption!$1:$1048576,MATCH(DATE(AF$2,1,1),Consumption!$A$1:$LI$1),FALSE)</f>
        <v>43522.243849999999</v>
      </c>
      <c r="AG1703" s="321">
        <f>+VLOOKUP($E1703,Consumption!$1:$1048576,MATCH(DATE(AG$2,1,1),Consumption!$A$1:$LI$1),FALSE)</f>
        <v>44084.097370000003</v>
      </c>
      <c r="AH1703" s="321">
        <f>+VLOOKUP($E1703,Consumption!$1:$1048576,MATCH(DATE(AH$2,1,1),Consumption!$A$1:$LI$1),FALSE)</f>
        <v>44651.781499999997</v>
      </c>
      <c r="AI1703" s="321">
        <f>+VLOOKUP($E1703,Consumption!$1:$1048576,MATCH(DATE(AI$2,1,1),Consumption!$A$1:$LI$1),FALSE)</f>
        <v>45225.541810000002</v>
      </c>
      <c r="AJ1703" s="321">
        <f>+VLOOKUP($E1703,Consumption!$1:$1048576,MATCH(DATE(AJ$2,1,1),Consumption!$A$1:$LI$1),FALSE)</f>
        <v>45805.470209999999</v>
      </c>
      <c r="AK1703" s="321">
        <f>+VLOOKUP($E1703,Consumption!$1:$1048576,MATCH(DATE(AK$2,1,1),Consumption!$A$1:$LI$1),FALSE)</f>
        <v>46391.44872</v>
      </c>
      <c r="AL1703" s="321">
        <f>+VLOOKUP($E1703,Consumption!$1:$1048576,MATCH(DATE(AL$2,1,1),Consumption!$A$1:$LI$1),FALSE)</f>
        <v>46983.199939999999</v>
      </c>
      <c r="AM1703" s="321">
        <f>+VLOOKUP($E1703,Consumption!$1:$1048576,MATCH(DATE(AM$2,1,1),Consumption!$A$1:$LI$1),FALSE)</f>
        <v>47580.360050000003</v>
      </c>
      <c r="AN1703" s="321">
        <f>+VLOOKUP($E1703,Consumption!$1:$1048576,MATCH(DATE(AN$2,1,1),Consumption!$A$1:$LI$1),FALSE)</f>
        <v>48182.541409999998</v>
      </c>
      <c r="AO1703" s="321">
        <f>+VLOOKUP($E1703,Consumption!$1:$1048576,MATCH(DATE(AO$2,1,1),Consumption!$A$1:$LI$1),FALSE)</f>
        <v>48789.372810000001</v>
      </c>
    </row>
    <row r="1704" spans="1:41" s="282" customFormat="1" ht="15" customHeight="1" x14ac:dyDescent="0.35">
      <c r="A1704" s="394"/>
      <c r="B1704" s="395"/>
      <c r="C1704" s="69" t="s">
        <v>591</v>
      </c>
      <c r="D1704" s="73"/>
      <c r="E1704" s="69" t="s">
        <v>668</v>
      </c>
      <c r="F1704" s="321" t="e">
        <f>+VLOOKUP($E1704,Consumption!$1:$1048576,MATCH(DATE(F$2,1,1),Consumption!$A$1:$LI$1),FALSE)</f>
        <v>#N/A</v>
      </c>
      <c r="G1704" s="321" t="e">
        <f>+VLOOKUP($E1704,Consumption!$1:$1048576,MATCH(DATE(G$2,1,1),Consumption!$A$1:$LI$1),FALSE)</f>
        <v>#N/A</v>
      </c>
      <c r="H1704" s="321" t="e">
        <f>+VLOOKUP($E1704,Consumption!$1:$1048576,MATCH(DATE(H$2,1,1),Consumption!$A$1:$LI$1),FALSE)</f>
        <v>#N/A</v>
      </c>
      <c r="I1704" s="321" t="e">
        <f>+VLOOKUP($E1704,Consumption!$1:$1048576,MATCH(DATE(I$2,1,1),Consumption!$A$1:$LI$1),FALSE)</f>
        <v>#N/A</v>
      </c>
      <c r="J1704" s="321" t="e">
        <f>+VLOOKUP($E1704,Consumption!$1:$1048576,MATCH(DATE(J$2,1,1),Consumption!$A$1:$LI$1),FALSE)</f>
        <v>#N/A</v>
      </c>
      <c r="K1704" s="321" t="e">
        <f>+VLOOKUP($E1704,Consumption!$1:$1048576,MATCH(DATE(K$2,1,1),Consumption!$A$1:$LI$1),FALSE)</f>
        <v>#N/A</v>
      </c>
      <c r="L1704" s="321" t="e">
        <f>+VLOOKUP($E1704,Consumption!$1:$1048576,MATCH(DATE(L$2,1,1),Consumption!$A$1:$LI$1),FALSE)</f>
        <v>#N/A</v>
      </c>
      <c r="M1704" s="321" t="e">
        <f>+VLOOKUP($E1704,Consumption!$1:$1048576,MATCH(DATE(M$2,1,1),Consumption!$A$1:$LI$1),FALSE)</f>
        <v>#N/A</v>
      </c>
      <c r="N1704" s="321" t="e">
        <f>+VLOOKUP($E1704,Consumption!$1:$1048576,MATCH(DATE(N$2,1,1),Consumption!$A$1:$LI$1),FALSE)</f>
        <v>#N/A</v>
      </c>
      <c r="O1704" s="321" t="e">
        <f>+VLOOKUP($E1704,Consumption!$1:$1048576,MATCH(DATE(O$2,1,1),Consumption!$A$1:$LI$1),FALSE)</f>
        <v>#N/A</v>
      </c>
      <c r="P1704" s="321" t="e">
        <f>+VLOOKUP($E1704,Consumption!$1:$1048576,MATCH(DATE(P$2,1,1),Consumption!$A$1:$LI$1),FALSE)</f>
        <v>#N/A</v>
      </c>
      <c r="Q1704" s="321" t="e">
        <f>+VLOOKUP($E1704,Consumption!$1:$1048576,MATCH(DATE(Q$2,1,1),Consumption!$A$1:$LI$1),FALSE)</f>
        <v>#N/A</v>
      </c>
      <c r="R1704" s="321" t="e">
        <f>+VLOOKUP($E1704,Consumption!$1:$1048576,MATCH(DATE(R$2,1,1),Consumption!$A$1:$LI$1),FALSE)</f>
        <v>#N/A</v>
      </c>
      <c r="S1704" s="321" t="e">
        <f>+VLOOKUP($E1704,Consumption!$1:$1048576,MATCH(DATE(S$2,1,1),Consumption!$A$1:$LI$1),FALSE)</f>
        <v>#N/A</v>
      </c>
      <c r="T1704" s="321" t="e">
        <f>+VLOOKUP($E1704,Consumption!$1:$1048576,MATCH(DATE(T$2,1,1),Consumption!$A$1:$LI$1),FALSE)</f>
        <v>#N/A</v>
      </c>
      <c r="U1704" s="321" t="e">
        <f>+VLOOKUP($E1704,Consumption!$1:$1048576,MATCH(DATE(U$2,1,1),Consumption!$A$1:$LI$1),FALSE)</f>
        <v>#N/A</v>
      </c>
      <c r="V1704" s="321" t="e">
        <f>+VLOOKUP($E1704,Consumption!$1:$1048576,MATCH(DATE(V$2,1,1),Consumption!$A$1:$LI$1),FALSE)</f>
        <v>#N/A</v>
      </c>
      <c r="W1704" s="321" t="e">
        <f>+VLOOKUP($E1704,Consumption!$1:$1048576,MATCH(DATE(W$2,1,1),Consumption!$A$1:$LI$1),FALSE)</f>
        <v>#N/A</v>
      </c>
      <c r="X1704" s="321" t="e">
        <f>+VLOOKUP($E1704,Consumption!$1:$1048576,MATCH(DATE(X$2,1,1),Consumption!$A$1:$LI$1),FALSE)</f>
        <v>#N/A</v>
      </c>
      <c r="Y1704" s="321" t="e">
        <f>+VLOOKUP($E1704,Consumption!$1:$1048576,MATCH(DATE(Y$2,1,1),Consumption!$A$1:$LI$1),FALSE)</f>
        <v>#N/A</v>
      </c>
      <c r="Z1704" s="321" t="e">
        <f>+VLOOKUP($E1704,Consumption!$1:$1048576,MATCH(DATE(Z$2,1,1),Consumption!$A$1:$LI$1),FALSE)</f>
        <v>#N/A</v>
      </c>
      <c r="AA1704" s="321" t="e">
        <f>+VLOOKUP($E1704,Consumption!$1:$1048576,MATCH(DATE(AA$2,1,1),Consumption!$A$1:$LI$1),FALSE)</f>
        <v>#N/A</v>
      </c>
      <c r="AB1704" s="321" t="e">
        <f>+VLOOKUP($E1704,Consumption!$1:$1048576,MATCH(DATE(AB$2,1,1),Consumption!$A$1:$LI$1),FALSE)</f>
        <v>#N/A</v>
      </c>
      <c r="AC1704" s="321" t="e">
        <f>+VLOOKUP($E1704,Consumption!$1:$1048576,MATCH(DATE(AC$2,1,1),Consumption!$A$1:$LI$1),FALSE)</f>
        <v>#N/A</v>
      </c>
      <c r="AD1704" s="321" t="e">
        <f>+VLOOKUP($E1704,Consumption!$1:$1048576,MATCH(DATE(AD$2,1,1),Consumption!$A$1:$LI$1),FALSE)</f>
        <v>#N/A</v>
      </c>
      <c r="AE1704" s="321" t="e">
        <f>+VLOOKUP($E1704,Consumption!$1:$1048576,MATCH(DATE(AE$2,1,1),Consumption!$A$1:$LI$1),FALSE)</f>
        <v>#N/A</v>
      </c>
      <c r="AF1704" s="321" t="e">
        <f>+VLOOKUP($E1704,Consumption!$1:$1048576,MATCH(DATE(AF$2,1,1),Consumption!$A$1:$LI$1),FALSE)</f>
        <v>#N/A</v>
      </c>
      <c r="AG1704" s="321" t="e">
        <f>+VLOOKUP($E1704,Consumption!$1:$1048576,MATCH(DATE(AG$2,1,1),Consumption!$A$1:$LI$1),FALSE)</f>
        <v>#N/A</v>
      </c>
      <c r="AH1704" s="321" t="e">
        <f>+VLOOKUP($E1704,Consumption!$1:$1048576,MATCH(DATE(AH$2,1,1),Consumption!$A$1:$LI$1),FALSE)</f>
        <v>#N/A</v>
      </c>
      <c r="AI1704" s="321" t="e">
        <f>+VLOOKUP($E1704,Consumption!$1:$1048576,MATCH(DATE(AI$2,1,1),Consumption!$A$1:$LI$1),FALSE)</f>
        <v>#N/A</v>
      </c>
      <c r="AJ1704" s="321" t="e">
        <f>+VLOOKUP($E1704,Consumption!$1:$1048576,MATCH(DATE(AJ$2,1,1),Consumption!$A$1:$LI$1),FALSE)</f>
        <v>#N/A</v>
      </c>
      <c r="AK1704" s="321" t="e">
        <f>+VLOOKUP($E1704,Consumption!$1:$1048576,MATCH(DATE(AK$2,1,1),Consumption!$A$1:$LI$1),FALSE)</f>
        <v>#N/A</v>
      </c>
      <c r="AL1704" s="321" t="e">
        <f>+VLOOKUP($E1704,Consumption!$1:$1048576,MATCH(DATE(AL$2,1,1),Consumption!$A$1:$LI$1),FALSE)</f>
        <v>#N/A</v>
      </c>
      <c r="AM1704" s="321" t="e">
        <f>+VLOOKUP($E1704,Consumption!$1:$1048576,MATCH(DATE(AM$2,1,1),Consumption!$A$1:$LI$1),FALSE)</f>
        <v>#N/A</v>
      </c>
      <c r="AN1704" s="321" t="e">
        <f>+VLOOKUP($E1704,Consumption!$1:$1048576,MATCH(DATE(AN$2,1,1),Consumption!$A$1:$LI$1),FALSE)</f>
        <v>#N/A</v>
      </c>
      <c r="AO1704" s="321" t="e">
        <f>+VLOOKUP($E1704,Consumption!$1:$1048576,MATCH(DATE(AO$2,1,1),Consumption!$A$1:$LI$1),FALSE)</f>
        <v>#N/A</v>
      </c>
    </row>
    <row r="1705" spans="1:41" s="282" customFormat="1" ht="15" customHeight="1" x14ac:dyDescent="0.35">
      <c r="A1705" s="394"/>
      <c r="B1705" s="395"/>
      <c r="C1705" s="69" t="s">
        <v>592</v>
      </c>
      <c r="D1705" s="73"/>
      <c r="E1705" s="69" t="s">
        <v>669</v>
      </c>
      <c r="F1705" s="321">
        <f>+VLOOKUP($E1705,Consumption!$1:$1048576,MATCH(DATE(F$2,1,1),Consumption!$A$1:$LI$1),FALSE)</f>
        <v>175074.0944</v>
      </c>
      <c r="G1705" s="321">
        <f>+VLOOKUP($E1705,Consumption!$1:$1048576,MATCH(DATE(G$2,1,1),Consumption!$A$1:$LI$1),FALSE)</f>
        <v>176666.9198</v>
      </c>
      <c r="H1705" s="321">
        <f>+VLOOKUP($E1705,Consumption!$1:$1048576,MATCH(DATE(H$2,1,1),Consumption!$A$1:$LI$1),FALSE)</f>
        <v>178264.02110000001</v>
      </c>
      <c r="I1705" s="321">
        <f>+VLOOKUP($E1705,Consumption!$1:$1048576,MATCH(DATE(I$2,1,1),Consumption!$A$1:$LI$1),FALSE)</f>
        <v>179980.6936</v>
      </c>
      <c r="J1705" s="321">
        <f>+VLOOKUP($E1705,Consumption!$1:$1048576,MATCH(DATE(J$2,1,1),Consumption!$A$1:$LI$1),FALSE)</f>
        <v>181851.2384</v>
      </c>
      <c r="K1705" s="321">
        <f>+VLOOKUP($E1705,Consumption!$1:$1048576,MATCH(DATE(K$2,1,1),Consumption!$A$1:$LI$1),FALSE)</f>
        <v>183877.01490000001</v>
      </c>
      <c r="L1705" s="321">
        <f>+VLOOKUP($E1705,Consumption!$1:$1048576,MATCH(DATE(L$2,1,1),Consumption!$A$1:$LI$1),FALSE)</f>
        <v>185989.02</v>
      </c>
      <c r="M1705" s="321">
        <f>+VLOOKUP($E1705,Consumption!$1:$1048576,MATCH(DATE(M$2,1,1),Consumption!$A$1:$LI$1),FALSE)</f>
        <v>188188.55110000001</v>
      </c>
      <c r="N1705" s="321">
        <f>+VLOOKUP($E1705,Consumption!$1:$1048576,MATCH(DATE(N$2,1,1),Consumption!$A$1:$LI$1),FALSE)</f>
        <v>190470.69570000001</v>
      </c>
      <c r="O1705" s="321">
        <f>+VLOOKUP($E1705,Consumption!$1:$1048576,MATCH(DATE(O$2,1,1),Consumption!$A$1:$LI$1),FALSE)</f>
        <v>192830.8996</v>
      </c>
      <c r="P1705" s="321">
        <f>+VLOOKUP($E1705,Consumption!$1:$1048576,MATCH(DATE(P$2,1,1),Consumption!$A$1:$LI$1),FALSE)</f>
        <v>195356.34820000001</v>
      </c>
      <c r="Q1705" s="321">
        <f>+VLOOKUP($E1705,Consumption!$1:$1048576,MATCH(DATE(Q$2,1,1),Consumption!$A$1:$LI$1),FALSE)</f>
        <v>197913.5374</v>
      </c>
      <c r="R1705" s="321">
        <f>+VLOOKUP($E1705,Consumption!$1:$1048576,MATCH(DATE(R$2,1,1),Consumption!$A$1:$LI$1),FALSE)</f>
        <v>200525.02799999999</v>
      </c>
      <c r="S1705" s="321">
        <f>+VLOOKUP($E1705,Consumption!$1:$1048576,MATCH(DATE(S$2,1,1),Consumption!$A$1:$LI$1),FALSE)</f>
        <v>203198.58230000001</v>
      </c>
      <c r="T1705" s="321">
        <f>+VLOOKUP($E1705,Consumption!$1:$1048576,MATCH(DATE(T$2,1,1),Consumption!$A$1:$LI$1),FALSE)</f>
        <v>205938.17809999999</v>
      </c>
      <c r="U1705" s="321">
        <f>+VLOOKUP($E1705,Consumption!$1:$1048576,MATCH(DATE(U$2,1,1),Consumption!$A$1:$LI$1),FALSE)</f>
        <v>208746.908</v>
      </c>
      <c r="V1705" s="321">
        <f>+VLOOKUP($E1705,Consumption!$1:$1048576,MATCH(DATE(V$2,1,1),Consumption!$A$1:$LI$1),FALSE)</f>
        <v>211621.17139999999</v>
      </c>
      <c r="W1705" s="321">
        <f>+VLOOKUP($E1705,Consumption!$1:$1048576,MATCH(DATE(W$2,1,1),Consumption!$A$1:$LI$1),FALSE)</f>
        <v>214553.28589999999</v>
      </c>
      <c r="X1705" s="321">
        <f>+VLOOKUP($E1705,Consumption!$1:$1048576,MATCH(DATE(X$2,1,1),Consumption!$A$1:$LI$1),FALSE)</f>
        <v>217539.5264</v>
      </c>
      <c r="Y1705" s="321">
        <f>+VLOOKUP($E1705,Consumption!$1:$1048576,MATCH(DATE(Y$2,1,1),Consumption!$A$1:$LI$1),FALSE)</f>
        <v>220577.72760000001</v>
      </c>
      <c r="Z1705" s="321">
        <f>+VLOOKUP($E1705,Consumption!$1:$1048576,MATCH(DATE(Z$2,1,1),Consumption!$A$1:$LI$1),FALSE)</f>
        <v>223600.40280000001</v>
      </c>
      <c r="AA1705" s="321">
        <f>+VLOOKUP($E1705,Consumption!$1:$1048576,MATCH(DATE(AA$2,1,1),Consumption!$A$1:$LI$1),FALSE)</f>
        <v>226703.18479999999</v>
      </c>
      <c r="AB1705" s="321">
        <f>+VLOOKUP($E1705,Consumption!$1:$1048576,MATCH(DATE(AB$2,1,1),Consumption!$A$1:$LI$1),FALSE)</f>
        <v>229868.6366</v>
      </c>
      <c r="AC1705" s="321">
        <f>+VLOOKUP($E1705,Consumption!$1:$1048576,MATCH(DATE(AC$2,1,1),Consumption!$A$1:$LI$1),FALSE)</f>
        <v>233090.14939999999</v>
      </c>
      <c r="AD1705" s="321">
        <f>+VLOOKUP($E1705,Consumption!$1:$1048576,MATCH(DATE(AD$2,1,1),Consumption!$A$1:$LI$1),FALSE)</f>
        <v>236363.8449</v>
      </c>
      <c r="AE1705" s="321">
        <f>+VLOOKUP($E1705,Consumption!$1:$1048576,MATCH(DATE(AE$2,1,1),Consumption!$A$1:$LI$1),FALSE)</f>
        <v>239495.4333</v>
      </c>
      <c r="AF1705" s="321">
        <f>+VLOOKUP($E1705,Consumption!$1:$1048576,MATCH(DATE(AF$2,1,1),Consumption!$A$1:$LI$1),FALSE)</f>
        <v>242669.95540000001</v>
      </c>
      <c r="AG1705" s="321">
        <f>+VLOOKUP($E1705,Consumption!$1:$1048576,MATCH(DATE(AG$2,1,1),Consumption!$A$1:$LI$1),FALSE)</f>
        <v>245877.92730000001</v>
      </c>
      <c r="AH1705" s="321">
        <f>+VLOOKUP($E1705,Consumption!$1:$1048576,MATCH(DATE(AH$2,1,1),Consumption!$A$1:$LI$1),FALSE)</f>
        <v>249119.6545</v>
      </c>
      <c r="AI1705" s="321">
        <f>+VLOOKUP($E1705,Consumption!$1:$1048576,MATCH(DATE(AI$2,1,1),Consumption!$A$1:$LI$1),FALSE)</f>
        <v>252397.03690000001</v>
      </c>
      <c r="AJ1705" s="321">
        <f>+VLOOKUP($E1705,Consumption!$1:$1048576,MATCH(DATE(AJ$2,1,1),Consumption!$A$1:$LI$1),FALSE)</f>
        <v>255711.16269999999</v>
      </c>
      <c r="AK1705" s="321">
        <f>+VLOOKUP($E1705,Consumption!$1:$1048576,MATCH(DATE(AK$2,1,1),Consumption!$A$1:$LI$1),FALSE)</f>
        <v>259061.94260000001</v>
      </c>
      <c r="AL1705" s="321">
        <f>+VLOOKUP($E1705,Consumption!$1:$1048576,MATCH(DATE(AL$2,1,1),Consumption!$A$1:$LI$1),FALSE)</f>
        <v>262448.35680000001</v>
      </c>
      <c r="AM1705" s="321">
        <f>+VLOOKUP($E1705,Consumption!$1:$1048576,MATCH(DATE(AM$2,1,1),Consumption!$A$1:$LI$1),FALSE)</f>
        <v>265868.85080000001</v>
      </c>
      <c r="AN1705" s="321">
        <f>+VLOOKUP($E1705,Consumption!$1:$1048576,MATCH(DATE(AN$2,1,1),Consumption!$A$1:$LI$1),FALSE)</f>
        <v>269321.68459999998</v>
      </c>
      <c r="AO1705" s="321">
        <f>+VLOOKUP($E1705,Consumption!$1:$1048576,MATCH(DATE(AO$2,1,1),Consumption!$A$1:$LI$1),FALSE)</f>
        <v>272805.15620000003</v>
      </c>
    </row>
    <row r="1706" spans="1:41" s="282" customFormat="1" ht="15" customHeight="1" x14ac:dyDescent="0.35">
      <c r="A1706" s="394"/>
      <c r="B1706" s="395"/>
      <c r="C1706" s="69" t="s">
        <v>593</v>
      </c>
      <c r="D1706" s="73"/>
      <c r="E1706" s="69" t="s">
        <v>670</v>
      </c>
      <c r="F1706" s="321">
        <f>+VLOOKUP($E1706,Consumption!$1:$1048576,MATCH(DATE(F$2,1,1),Consumption!$A$1:$LI$1),FALSE)</f>
        <v>62148.002769999999</v>
      </c>
      <c r="G1706" s="321">
        <f>+VLOOKUP($E1706,Consumption!$1:$1048576,MATCH(DATE(G$2,1,1),Consumption!$A$1:$LI$1),FALSE)</f>
        <v>66079.276110000006</v>
      </c>
      <c r="H1706" s="321">
        <f>+VLOOKUP($E1706,Consumption!$1:$1048576,MATCH(DATE(H$2,1,1),Consumption!$A$1:$LI$1),FALSE)</f>
        <v>70277.407149999999</v>
      </c>
      <c r="I1706" s="321">
        <f>+VLOOKUP($E1706,Consumption!$1:$1048576,MATCH(DATE(I$2,1,1),Consumption!$A$1:$LI$1),FALSE)</f>
        <v>73729.304919999995</v>
      </c>
      <c r="J1706" s="321">
        <f>+VLOOKUP($E1706,Consumption!$1:$1048576,MATCH(DATE(J$2,1,1),Consumption!$A$1:$LI$1),FALSE)</f>
        <v>76256.234559999997</v>
      </c>
      <c r="K1706" s="321">
        <f>+VLOOKUP($E1706,Consumption!$1:$1048576,MATCH(DATE(K$2,1,1),Consumption!$A$1:$LI$1),FALSE)</f>
        <v>78001.406529999993</v>
      </c>
      <c r="L1706" s="321">
        <f>+VLOOKUP($E1706,Consumption!$1:$1048576,MATCH(DATE(L$2,1,1),Consumption!$A$1:$LI$1),FALSE)</f>
        <v>79179.764060000001</v>
      </c>
      <c r="M1706" s="321">
        <f>+VLOOKUP($E1706,Consumption!$1:$1048576,MATCH(DATE(M$2,1,1),Consumption!$A$1:$LI$1),FALSE)</f>
        <v>80052.814100000003</v>
      </c>
      <c r="N1706" s="321">
        <f>+VLOOKUP($E1706,Consumption!$1:$1048576,MATCH(DATE(N$2,1,1),Consumption!$A$1:$LI$1),FALSE)</f>
        <v>80760.889980000007</v>
      </c>
      <c r="O1706" s="321">
        <f>+VLOOKUP($E1706,Consumption!$1:$1048576,MATCH(DATE(O$2,1,1),Consumption!$A$1:$LI$1),FALSE)</f>
        <v>81375.595879999993</v>
      </c>
      <c r="P1706" s="321">
        <f>+VLOOKUP($E1706,Consumption!$1:$1048576,MATCH(DATE(P$2,1,1),Consumption!$A$1:$LI$1),FALSE)</f>
        <v>81999.090100000001</v>
      </c>
      <c r="Q1706" s="321">
        <f>+VLOOKUP($E1706,Consumption!$1:$1048576,MATCH(DATE(Q$2,1,1),Consumption!$A$1:$LI$1),FALSE)</f>
        <v>82520.936960000006</v>
      </c>
      <c r="R1706" s="321">
        <f>+VLOOKUP($E1706,Consumption!$1:$1048576,MATCH(DATE(R$2,1,1),Consumption!$A$1:$LI$1),FALSE)</f>
        <v>82985.753469999996</v>
      </c>
      <c r="S1706" s="321">
        <f>+VLOOKUP($E1706,Consumption!$1:$1048576,MATCH(DATE(S$2,1,1),Consumption!$A$1:$LI$1),FALSE)</f>
        <v>83407.241339999993</v>
      </c>
      <c r="T1706" s="321">
        <f>+VLOOKUP($E1706,Consumption!$1:$1048576,MATCH(DATE(T$2,1,1),Consumption!$A$1:$LI$1),FALSE)</f>
        <v>83788.468670000002</v>
      </c>
      <c r="U1706" s="321">
        <f>+VLOOKUP($E1706,Consumption!$1:$1048576,MATCH(DATE(U$2,1,1),Consumption!$A$1:$LI$1),FALSE)</f>
        <v>84128.71097</v>
      </c>
      <c r="V1706" s="321">
        <f>+VLOOKUP($E1706,Consumption!$1:$1048576,MATCH(DATE(V$2,1,1),Consumption!$A$1:$LI$1),FALSE)</f>
        <v>84455.78241</v>
      </c>
      <c r="W1706" s="321">
        <f>+VLOOKUP($E1706,Consumption!$1:$1048576,MATCH(DATE(W$2,1,1),Consumption!$A$1:$LI$1),FALSE)</f>
        <v>84805.183350000007</v>
      </c>
      <c r="X1706" s="321">
        <f>+VLOOKUP($E1706,Consumption!$1:$1048576,MATCH(DATE(X$2,1,1),Consumption!$A$1:$LI$1),FALSE)</f>
        <v>85178.960070000001</v>
      </c>
      <c r="Y1706" s="321">
        <f>+VLOOKUP($E1706,Consumption!$1:$1048576,MATCH(DATE(Y$2,1,1),Consumption!$A$1:$LI$1),FALSE)</f>
        <v>85568.760580000002</v>
      </c>
      <c r="Z1706" s="321">
        <f>+VLOOKUP($E1706,Consumption!$1:$1048576,MATCH(DATE(Z$2,1,1),Consumption!$A$1:$LI$1),FALSE)</f>
        <v>85916.946970000005</v>
      </c>
      <c r="AA1706" s="321">
        <f>+VLOOKUP($E1706,Consumption!$1:$1048576,MATCH(DATE(AA$2,1,1),Consumption!$A$1:$LI$1),FALSE)</f>
        <v>86308.01771</v>
      </c>
      <c r="AB1706" s="321">
        <f>+VLOOKUP($E1706,Consumption!$1:$1048576,MATCH(DATE(AB$2,1,1),Consumption!$A$1:$LI$1),FALSE)</f>
        <v>86707.420410000006</v>
      </c>
      <c r="AC1706" s="321">
        <f>+VLOOKUP($E1706,Consumption!$1:$1048576,MATCH(DATE(AC$2,1,1),Consumption!$A$1:$LI$1),FALSE)</f>
        <v>87102.230609999999</v>
      </c>
      <c r="AD1706" s="321">
        <f>+VLOOKUP($E1706,Consumption!$1:$1048576,MATCH(DATE(AD$2,1,1),Consumption!$A$1:$LI$1),FALSE)</f>
        <v>87486.883199999997</v>
      </c>
      <c r="AE1706" s="321">
        <f>+VLOOKUP($E1706,Consumption!$1:$1048576,MATCH(DATE(AE$2,1,1),Consumption!$A$1:$LI$1),FALSE)</f>
        <v>87720.956709999999</v>
      </c>
      <c r="AF1706" s="321">
        <f>+VLOOKUP($E1706,Consumption!$1:$1048576,MATCH(DATE(AF$2,1,1),Consumption!$A$1:$LI$1),FALSE)</f>
        <v>87997.765270000004</v>
      </c>
      <c r="AG1706" s="321">
        <f>+VLOOKUP($E1706,Consumption!$1:$1048576,MATCH(DATE(AG$2,1,1),Consumption!$A$1:$LI$1),FALSE)</f>
        <v>88287.885880000002</v>
      </c>
      <c r="AH1706" s="321">
        <f>+VLOOKUP($E1706,Consumption!$1:$1048576,MATCH(DATE(AH$2,1,1),Consumption!$A$1:$LI$1),FALSE)</f>
        <v>88580.343689999994</v>
      </c>
      <c r="AI1706" s="321">
        <f>+VLOOKUP($E1706,Consumption!$1:$1048576,MATCH(DATE(AI$2,1,1),Consumption!$A$1:$LI$1),FALSE)</f>
        <v>88869.471250000002</v>
      </c>
      <c r="AJ1706" s="321">
        <f>+VLOOKUP($E1706,Consumption!$1:$1048576,MATCH(DATE(AJ$2,1,1),Consumption!$A$1:$LI$1),FALSE)</f>
        <v>89151.304709999997</v>
      </c>
      <c r="AK1706" s="321">
        <f>+VLOOKUP($E1706,Consumption!$1:$1048576,MATCH(DATE(AK$2,1,1),Consumption!$A$1:$LI$1),FALSE)</f>
        <v>89422.747270000007</v>
      </c>
      <c r="AL1706" s="321">
        <f>+VLOOKUP($E1706,Consumption!$1:$1048576,MATCH(DATE(AL$2,1,1),Consumption!$A$1:$LI$1),FALSE)</f>
        <v>89681.393100000001</v>
      </c>
      <c r="AM1706" s="321">
        <f>+VLOOKUP($E1706,Consumption!$1:$1048576,MATCH(DATE(AM$2,1,1),Consumption!$A$1:$LI$1),FALSE)</f>
        <v>89925.442649999997</v>
      </c>
      <c r="AN1706" s="321">
        <f>+VLOOKUP($E1706,Consumption!$1:$1048576,MATCH(DATE(AN$2,1,1),Consumption!$A$1:$LI$1),FALSE)</f>
        <v>90153.608859999993</v>
      </c>
      <c r="AO1706" s="321">
        <f>+VLOOKUP($E1706,Consumption!$1:$1048576,MATCH(DATE(AO$2,1,1),Consumption!$A$1:$LI$1),FALSE)</f>
        <v>90365.024680000002</v>
      </c>
    </row>
    <row r="1707" spans="1:41" s="282" customFormat="1" ht="15" customHeight="1" x14ac:dyDescent="0.35">
      <c r="A1707" s="394"/>
      <c r="B1707" s="395"/>
      <c r="C1707" s="69" t="s">
        <v>594</v>
      </c>
      <c r="D1707" s="73"/>
      <c r="E1707" s="69" t="s">
        <v>671</v>
      </c>
      <c r="F1707" s="321">
        <f>+VLOOKUP($E1707,Consumption!$1:$1048576,MATCH(DATE(F$2,1,1),Consumption!$A$1:$LI$1),FALSE)</f>
        <v>3482.1574999999998</v>
      </c>
      <c r="G1707" s="321">
        <f>+VLOOKUP($E1707,Consumption!$1:$1048576,MATCH(DATE(G$2,1,1),Consumption!$A$1:$LI$1),FALSE)</f>
        <v>3512.860279</v>
      </c>
      <c r="H1707" s="321">
        <f>+VLOOKUP($E1707,Consumption!$1:$1048576,MATCH(DATE(H$2,1,1),Consumption!$A$1:$LI$1),FALSE)</f>
        <v>3542.7637960000002</v>
      </c>
      <c r="I1707" s="321">
        <f>+VLOOKUP($E1707,Consumption!$1:$1048576,MATCH(DATE(I$2,1,1),Consumption!$A$1:$LI$1),FALSE)</f>
        <v>3574.36967</v>
      </c>
      <c r="J1707" s="321">
        <f>+VLOOKUP($E1707,Consumption!$1:$1048576,MATCH(DATE(J$2,1,1),Consumption!$A$1:$LI$1),FALSE)</f>
        <v>3608.4308150000002</v>
      </c>
      <c r="K1707" s="321">
        <f>+VLOOKUP($E1707,Consumption!$1:$1048576,MATCH(DATE(K$2,1,1),Consumption!$A$1:$LI$1),FALSE)</f>
        <v>3644.8804460000001</v>
      </c>
      <c r="L1707" s="321">
        <f>+VLOOKUP($E1707,Consumption!$1:$1048576,MATCH(DATE(L$2,1,1),Consumption!$A$1:$LI$1),FALSE)</f>
        <v>3682.498032</v>
      </c>
      <c r="M1707" s="321">
        <f>+VLOOKUP($E1707,Consumption!$1:$1048576,MATCH(DATE(M$2,1,1),Consumption!$A$1:$LI$1),FALSE)</f>
        <v>3721.7323369999999</v>
      </c>
      <c r="N1707" s="321">
        <f>+VLOOKUP($E1707,Consumption!$1:$1048576,MATCH(DATE(N$2,1,1),Consumption!$A$1:$LI$1),FALSE)</f>
        <v>3762.7452950000002</v>
      </c>
      <c r="O1707" s="321">
        <f>+VLOOKUP($E1707,Consumption!$1:$1048576,MATCH(DATE(O$2,1,1),Consumption!$A$1:$LI$1),FALSE)</f>
        <v>3805.4823299999998</v>
      </c>
      <c r="P1707" s="321">
        <f>+VLOOKUP($E1707,Consumption!$1:$1048576,MATCH(DATE(P$2,1,1),Consumption!$A$1:$LI$1),FALSE)</f>
        <v>3851.5299669999999</v>
      </c>
      <c r="Q1707" s="321">
        <f>+VLOOKUP($E1707,Consumption!$1:$1048576,MATCH(DATE(Q$2,1,1),Consumption!$A$1:$LI$1),FALSE)</f>
        <v>3898.0157260000001</v>
      </c>
      <c r="R1707" s="321">
        <f>+VLOOKUP($E1707,Consumption!$1:$1048576,MATCH(DATE(R$2,1,1),Consumption!$A$1:$LI$1),FALSE)</f>
        <v>3945.1176810000002</v>
      </c>
      <c r="S1707" s="321">
        <f>+VLOOKUP($E1707,Consumption!$1:$1048576,MATCH(DATE(S$2,1,1),Consumption!$A$1:$LI$1),FALSE)</f>
        <v>3992.7260379999998</v>
      </c>
      <c r="T1707" s="321">
        <f>+VLOOKUP($E1707,Consumption!$1:$1048576,MATCH(DATE(T$2,1,1),Consumption!$A$1:$LI$1),FALSE)</f>
        <v>4040.6755589999998</v>
      </c>
      <c r="U1707" s="321">
        <f>+VLOOKUP($E1707,Consumption!$1:$1048576,MATCH(DATE(U$2,1,1),Consumption!$A$1:$LI$1),FALSE)</f>
        <v>4088.8085759999999</v>
      </c>
      <c r="V1707" s="321">
        <f>+VLOOKUP($E1707,Consumption!$1:$1048576,MATCH(DATE(V$2,1,1),Consumption!$A$1:$LI$1),FALSE)</f>
        <v>4137.1254429999999</v>
      </c>
      <c r="W1707" s="321">
        <f>+VLOOKUP($E1707,Consumption!$1:$1048576,MATCH(DATE(W$2,1,1),Consumption!$A$1:$LI$1),FALSE)</f>
        <v>4185.858577</v>
      </c>
      <c r="X1707" s="321">
        <f>+VLOOKUP($E1707,Consumption!$1:$1048576,MATCH(DATE(X$2,1,1),Consumption!$A$1:$LI$1),FALSE)</f>
        <v>4235.2897560000001</v>
      </c>
      <c r="Y1707" s="321">
        <f>+VLOOKUP($E1707,Consumption!$1:$1048576,MATCH(DATE(Y$2,1,1),Consumption!$A$1:$LI$1),FALSE)</f>
        <v>4285.6164250000002</v>
      </c>
      <c r="Z1707" s="321">
        <f>+VLOOKUP($E1707,Consumption!$1:$1048576,MATCH(DATE(Z$2,1,1),Consumption!$A$1:$LI$1),FALSE)</f>
        <v>4335.6638089999997</v>
      </c>
      <c r="AA1707" s="321">
        <f>+VLOOKUP($E1707,Consumption!$1:$1048576,MATCH(DATE(AA$2,1,1),Consumption!$A$1:$LI$1),FALSE)</f>
        <v>4387.3525390000004</v>
      </c>
      <c r="AB1707" s="321">
        <f>+VLOOKUP($E1707,Consumption!$1:$1048576,MATCH(DATE(AB$2,1,1),Consumption!$A$1:$LI$1),FALSE)</f>
        <v>4440.3524189999998</v>
      </c>
      <c r="AC1707" s="321">
        <f>+VLOOKUP($E1707,Consumption!$1:$1048576,MATCH(DATE(AC$2,1,1),Consumption!$A$1:$LI$1),FALSE)</f>
        <v>4494.5161269999999</v>
      </c>
      <c r="AD1707" s="321">
        <f>+VLOOKUP($E1707,Consumption!$1:$1048576,MATCH(DATE(AD$2,1,1),Consumption!$A$1:$LI$1),FALSE)</f>
        <v>4549.7392620000001</v>
      </c>
      <c r="AE1707" s="321">
        <f>+VLOOKUP($E1707,Consumption!$1:$1048576,MATCH(DATE(AE$2,1,1),Consumption!$A$1:$LI$1),FALSE)</f>
        <v>4602.2690759999996</v>
      </c>
      <c r="AF1707" s="321">
        <f>+VLOOKUP($E1707,Consumption!$1:$1048576,MATCH(DATE(AF$2,1,1),Consumption!$A$1:$LI$1),FALSE)</f>
        <v>4655.6760700000004</v>
      </c>
      <c r="AG1707" s="321">
        <f>+VLOOKUP($E1707,Consumption!$1:$1048576,MATCH(DATE(AG$2,1,1),Consumption!$A$1:$LI$1),FALSE)</f>
        <v>4709.7784570000003</v>
      </c>
      <c r="AH1707" s="321">
        <f>+VLOOKUP($E1707,Consumption!$1:$1048576,MATCH(DATE(AH$2,1,1),Consumption!$A$1:$LI$1),FALSE)</f>
        <v>4764.5747549999996</v>
      </c>
      <c r="AI1707" s="321">
        <f>+VLOOKUP($E1707,Consumption!$1:$1048576,MATCH(DATE(AI$2,1,1),Consumption!$A$1:$LI$1),FALSE)</f>
        <v>4820.0884319999996</v>
      </c>
      <c r="AJ1707" s="321">
        <f>+VLOOKUP($E1707,Consumption!$1:$1048576,MATCH(DATE(AJ$2,1,1),Consumption!$A$1:$LI$1),FALSE)</f>
        <v>4876.325484</v>
      </c>
      <c r="AK1707" s="321">
        <f>+VLOOKUP($E1707,Consumption!$1:$1048576,MATCH(DATE(AK$2,1,1),Consumption!$A$1:$LI$1),FALSE)</f>
        <v>4933.2701509999997</v>
      </c>
      <c r="AL1707" s="321">
        <f>+VLOOKUP($E1707,Consumption!$1:$1048576,MATCH(DATE(AL$2,1,1),Consumption!$A$1:$LI$1),FALSE)</f>
        <v>4990.8910560000004</v>
      </c>
      <c r="AM1707" s="321">
        <f>+VLOOKUP($E1707,Consumption!$1:$1048576,MATCH(DATE(AM$2,1,1),Consumption!$A$1:$LI$1),FALSE)</f>
        <v>5049.1491180000003</v>
      </c>
      <c r="AN1707" s="321">
        <f>+VLOOKUP($E1707,Consumption!$1:$1048576,MATCH(DATE(AN$2,1,1),Consumption!$A$1:$LI$1),FALSE)</f>
        <v>5108.0039880000004</v>
      </c>
      <c r="AO1707" s="321">
        <f>+VLOOKUP($E1707,Consumption!$1:$1048576,MATCH(DATE(AO$2,1,1),Consumption!$A$1:$LI$1),FALSE)</f>
        <v>5167.4179560000002</v>
      </c>
    </row>
    <row r="1708" spans="1:41" s="282" customFormat="1" ht="15" customHeight="1" x14ac:dyDescent="0.35">
      <c r="A1708" s="394"/>
      <c r="B1708" s="395"/>
      <c r="C1708" s="69" t="s">
        <v>595</v>
      </c>
      <c r="D1708" s="73"/>
      <c r="E1708" s="69" t="s">
        <v>672</v>
      </c>
      <c r="F1708" s="321">
        <f>+VLOOKUP($E1708,Consumption!$1:$1048576,MATCH(DATE(F$2,1,1),Consumption!$A$1:$LI$1),FALSE)</f>
        <v>5288.137138</v>
      </c>
      <c r="G1708" s="321">
        <f>+VLOOKUP($E1708,Consumption!$1:$1048576,MATCH(DATE(G$2,1,1),Consumption!$A$1:$LI$1),FALSE)</f>
        <v>5335.6533820000004</v>
      </c>
      <c r="H1708" s="321">
        <f>+VLOOKUP($E1708,Consumption!$1:$1048576,MATCH(DATE(H$2,1,1),Consumption!$A$1:$LI$1),FALSE)</f>
        <v>5382.8004220000003</v>
      </c>
      <c r="I1708" s="321">
        <f>+VLOOKUP($E1708,Consumption!$1:$1048576,MATCH(DATE(I$2,1,1),Consumption!$A$1:$LI$1),FALSE)</f>
        <v>5433.1215039999997</v>
      </c>
      <c r="J1708" s="321">
        <f>+VLOOKUP($E1708,Consumption!$1:$1048576,MATCH(DATE(J$2,1,1),Consumption!$A$1:$LI$1),FALSE)</f>
        <v>5487.7170679999999</v>
      </c>
      <c r="K1708" s="321">
        <f>+VLOOKUP($E1708,Consumption!$1:$1048576,MATCH(DATE(K$2,1,1),Consumption!$A$1:$LI$1),FALSE)</f>
        <v>5546.6722900000004</v>
      </c>
      <c r="L1708" s="321">
        <f>+VLOOKUP($E1708,Consumption!$1:$1048576,MATCH(DATE(L$2,1,1),Consumption!$A$1:$LI$1),FALSE)</f>
        <v>5607.9945619999999</v>
      </c>
      <c r="M1708" s="321">
        <f>+VLOOKUP($E1708,Consumption!$1:$1048576,MATCH(DATE(M$2,1,1),Consumption!$A$1:$LI$1),FALSE)</f>
        <v>5671.8447509999996</v>
      </c>
      <c r="N1708" s="321">
        <f>+VLOOKUP($E1708,Consumption!$1:$1048576,MATCH(DATE(N$2,1,1),Consumption!$A$1:$LI$1),FALSE)</f>
        <v>5738.1484330000003</v>
      </c>
      <c r="O1708" s="321">
        <f>+VLOOKUP($E1708,Consumption!$1:$1048576,MATCH(DATE(O$2,1,1),Consumption!$A$1:$LI$1),FALSE)</f>
        <v>5806.7920700000004</v>
      </c>
      <c r="P1708" s="321">
        <f>+VLOOKUP($E1708,Consumption!$1:$1048576,MATCH(DATE(P$2,1,1),Consumption!$A$1:$LI$1),FALSE)</f>
        <v>5880.3688410000004</v>
      </c>
      <c r="Q1708" s="321">
        <f>+VLOOKUP($E1708,Consumption!$1:$1048576,MATCH(DATE(Q$2,1,1),Consumption!$A$1:$LI$1),FALSE)</f>
        <v>5954.8288560000001</v>
      </c>
      <c r="R1708" s="321">
        <f>+VLOOKUP($E1708,Consumption!$1:$1048576,MATCH(DATE(R$2,1,1),Consumption!$A$1:$LI$1),FALSE)</f>
        <v>6030.8303679999999</v>
      </c>
      <c r="S1708" s="321">
        <f>+VLOOKUP($E1708,Consumption!$1:$1048576,MATCH(DATE(S$2,1,1),Consumption!$A$1:$LI$1),FALSE)</f>
        <v>6108.5941650000004</v>
      </c>
      <c r="T1708" s="321">
        <f>+VLOOKUP($E1708,Consumption!$1:$1048576,MATCH(DATE(T$2,1,1),Consumption!$A$1:$LI$1),FALSE)</f>
        <v>6188.2326670000002</v>
      </c>
      <c r="U1708" s="321">
        <f>+VLOOKUP($E1708,Consumption!$1:$1048576,MATCH(DATE(U$2,1,1),Consumption!$A$1:$LI$1),FALSE)</f>
        <v>6269.834844</v>
      </c>
      <c r="V1708" s="321">
        <f>+VLOOKUP($E1708,Consumption!$1:$1048576,MATCH(DATE(V$2,1,1),Consumption!$A$1:$LI$1),FALSE)</f>
        <v>6353.3314719999998</v>
      </c>
      <c r="W1708" s="321">
        <f>+VLOOKUP($E1708,Consumption!$1:$1048576,MATCH(DATE(W$2,1,1),Consumption!$A$1:$LI$1),FALSE)</f>
        <v>6438.5666490000003</v>
      </c>
      <c r="X1708" s="321">
        <f>+VLOOKUP($E1708,Consumption!$1:$1048576,MATCH(DATE(X$2,1,1),Consumption!$A$1:$LI$1),FALSE)</f>
        <v>6525.476721</v>
      </c>
      <c r="Y1708" s="321">
        <f>+VLOOKUP($E1708,Consumption!$1:$1048576,MATCH(DATE(Y$2,1,1),Consumption!$A$1:$LI$1),FALSE)</f>
        <v>6614.0095670000001</v>
      </c>
      <c r="Z1708" s="321">
        <f>+VLOOKUP($E1708,Consumption!$1:$1048576,MATCH(DATE(Z$2,1,1),Consumption!$A$1:$LI$1),FALSE)</f>
        <v>6702.1446180000003</v>
      </c>
      <c r="AA1708" s="321">
        <f>+VLOOKUP($E1708,Consumption!$1:$1048576,MATCH(DATE(AA$2,1,1),Consumption!$A$1:$LI$1),FALSE)</f>
        <v>6792.7245540000004</v>
      </c>
      <c r="AB1708" s="321">
        <f>+VLOOKUP($E1708,Consumption!$1:$1048576,MATCH(DATE(AB$2,1,1),Consumption!$A$1:$LI$1),FALSE)</f>
        <v>6885.186111</v>
      </c>
      <c r="AC1708" s="321">
        <f>+VLOOKUP($E1708,Consumption!$1:$1048576,MATCH(DATE(AC$2,1,1),Consumption!$A$1:$LI$1),FALSE)</f>
        <v>6979.2851739999996</v>
      </c>
      <c r="AD1708" s="321">
        <f>+VLOOKUP($E1708,Consumption!$1:$1048576,MATCH(DATE(AD$2,1,1),Consumption!$A$1:$LI$1),FALSE)</f>
        <v>7074.8602410000003</v>
      </c>
      <c r="AE1708" s="321">
        <f>+VLOOKUP($E1708,Consumption!$1:$1048576,MATCH(DATE(AE$2,1,1),Consumption!$A$1:$LI$1),FALSE)</f>
        <v>7166.103384</v>
      </c>
      <c r="AF1708" s="321">
        <f>+VLOOKUP($E1708,Consumption!$1:$1048576,MATCH(DATE(AF$2,1,1),Consumption!$A$1:$LI$1),FALSE)</f>
        <v>7258.5567179999998</v>
      </c>
      <c r="AG1708" s="321">
        <f>+VLOOKUP($E1708,Consumption!$1:$1048576,MATCH(DATE(AG$2,1,1),Consumption!$A$1:$LI$1),FALSE)</f>
        <v>7351.9272289999999</v>
      </c>
      <c r="AH1708" s="321">
        <f>+VLOOKUP($E1708,Consumption!$1:$1048576,MATCH(DATE(AH$2,1,1),Consumption!$A$1:$LI$1),FALSE)</f>
        <v>7446.2028659999996</v>
      </c>
      <c r="AI1708" s="321">
        <f>+VLOOKUP($E1708,Consumption!$1:$1048576,MATCH(DATE(AI$2,1,1),Consumption!$A$1:$LI$1),FALSE)</f>
        <v>7541.4110819999996</v>
      </c>
      <c r="AJ1708" s="321">
        <f>+VLOOKUP($E1708,Consumption!$1:$1048576,MATCH(DATE(AJ$2,1,1),Consumption!$A$1:$LI$1),FALSE)</f>
        <v>7637.5513389999996</v>
      </c>
      <c r="AK1708" s="321">
        <f>+VLOOKUP($E1708,Consumption!$1:$1048576,MATCH(DATE(AK$2,1,1),Consumption!$A$1:$LI$1),FALSE)</f>
        <v>7734.5876969999999</v>
      </c>
      <c r="AL1708" s="321">
        <f>+VLOOKUP($E1708,Consumption!$1:$1048576,MATCH(DATE(AL$2,1,1),Consumption!$A$1:$LI$1),FALSE)</f>
        <v>7832.4585310000002</v>
      </c>
      <c r="AM1708" s="321">
        <f>+VLOOKUP($E1708,Consumption!$1:$1048576,MATCH(DATE(AM$2,1,1),Consumption!$A$1:$LI$1),FALSE)</f>
        <v>7931.0893070000002</v>
      </c>
      <c r="AN1708" s="321">
        <f>+VLOOKUP($E1708,Consumption!$1:$1048576,MATCH(DATE(AN$2,1,1),Consumption!$A$1:$LI$1),FALSE)</f>
        <v>8030.4031480000003</v>
      </c>
      <c r="AO1708" s="321">
        <f>+VLOOKUP($E1708,Consumption!$1:$1048576,MATCH(DATE(AO$2,1,1),Consumption!$A$1:$LI$1),FALSE)</f>
        <v>8130.3275819999999</v>
      </c>
    </row>
    <row r="1709" spans="1:41" s="282" customFormat="1" ht="15" customHeight="1" x14ac:dyDescent="0.35">
      <c r="A1709" s="394"/>
      <c r="B1709" s="395"/>
      <c r="C1709" s="69" t="s">
        <v>596</v>
      </c>
      <c r="D1709" s="73"/>
      <c r="E1709" s="69" t="s">
        <v>673</v>
      </c>
      <c r="F1709" s="321">
        <f>+VLOOKUP($E1709,Consumption!$1:$1048576,MATCH(DATE(F$2,1,1),Consumption!$A$1:$LI$1),FALSE)</f>
        <v>36823.147870000001</v>
      </c>
      <c r="G1709" s="321">
        <f>+VLOOKUP($E1709,Consumption!$1:$1048576,MATCH(DATE(G$2,1,1),Consumption!$A$1:$LI$1),FALSE)</f>
        <v>37153.776729999998</v>
      </c>
      <c r="H1709" s="321">
        <f>+VLOOKUP($E1709,Consumption!$1:$1048576,MATCH(DATE(H$2,1,1),Consumption!$A$1:$LI$1),FALSE)</f>
        <v>37481.458930000001</v>
      </c>
      <c r="I1709" s="321">
        <f>+VLOOKUP($E1709,Consumption!$1:$1048576,MATCH(DATE(I$2,1,1),Consumption!$A$1:$LI$1),FALSE)</f>
        <v>37830.916039999996</v>
      </c>
      <c r="J1709" s="321">
        <f>+VLOOKUP($E1709,Consumption!$1:$1048576,MATCH(DATE(J$2,1,1),Consumption!$A$1:$LI$1),FALSE)</f>
        <v>38210.008809999999</v>
      </c>
      <c r="K1709" s="321">
        <f>+VLOOKUP($E1709,Consumption!$1:$1048576,MATCH(DATE(K$2,1,1),Consumption!$A$1:$LI$1),FALSE)</f>
        <v>38619.55027</v>
      </c>
      <c r="L1709" s="321">
        <f>+VLOOKUP($E1709,Consumption!$1:$1048576,MATCH(DATE(L$2,1,1),Consumption!$A$1:$LI$1),FALSE)</f>
        <v>39045.724269999999</v>
      </c>
      <c r="M1709" s="321">
        <f>+VLOOKUP($E1709,Consumption!$1:$1048576,MATCH(DATE(M$2,1,1),Consumption!$A$1:$LI$1),FALSE)</f>
        <v>39489.540860000001</v>
      </c>
      <c r="N1709" s="321">
        <f>+VLOOKUP($E1709,Consumption!$1:$1048576,MATCH(DATE(N$2,1,1),Consumption!$A$1:$LI$1),FALSE)</f>
        <v>39950.419540000003</v>
      </c>
      <c r="O1709" s="321">
        <f>+VLOOKUP($E1709,Consumption!$1:$1048576,MATCH(DATE(O$2,1,1),Consumption!$A$1:$LI$1),FALSE)</f>
        <v>40427.574289999997</v>
      </c>
      <c r="P1709" s="321">
        <f>+VLOOKUP($E1709,Consumption!$1:$1048576,MATCH(DATE(P$2,1,1),Consumption!$A$1:$LI$1),FALSE)</f>
        <v>40939.051749999999</v>
      </c>
      <c r="Q1709" s="321">
        <f>+VLOOKUP($E1709,Consumption!$1:$1048576,MATCH(DATE(Q$2,1,1),Consumption!$A$1:$LI$1),FALSE)</f>
        <v>41456.730309999999</v>
      </c>
      <c r="R1709" s="321">
        <f>+VLOOKUP($E1709,Consumption!$1:$1048576,MATCH(DATE(R$2,1,1),Consumption!$A$1:$LI$1),FALSE)</f>
        <v>41985.271919999999</v>
      </c>
      <c r="S1709" s="321">
        <f>+VLOOKUP($E1709,Consumption!$1:$1048576,MATCH(DATE(S$2,1,1),Consumption!$A$1:$LI$1),FALSE)</f>
        <v>42526.267950000001</v>
      </c>
      <c r="T1709" s="321">
        <f>+VLOOKUP($E1709,Consumption!$1:$1048576,MATCH(DATE(T$2,1,1),Consumption!$A$1:$LI$1),FALSE)</f>
        <v>43080.525399999999</v>
      </c>
      <c r="U1709" s="321">
        <f>+VLOOKUP($E1709,Consumption!$1:$1048576,MATCH(DATE(U$2,1,1),Consumption!$A$1:$LI$1),FALSE)</f>
        <v>43648.662640000002</v>
      </c>
      <c r="V1709" s="321">
        <f>+VLOOKUP($E1709,Consumption!$1:$1048576,MATCH(DATE(V$2,1,1),Consumption!$A$1:$LI$1),FALSE)</f>
        <v>44230.094109999998</v>
      </c>
      <c r="W1709" s="321">
        <f>+VLOOKUP($E1709,Consumption!$1:$1048576,MATCH(DATE(W$2,1,1),Consumption!$A$1:$LI$1),FALSE)</f>
        <v>44823.560980000002</v>
      </c>
      <c r="X1709" s="321">
        <f>+VLOOKUP($E1709,Consumption!$1:$1048576,MATCH(DATE(X$2,1,1),Consumption!$A$1:$LI$1),FALSE)</f>
        <v>45428.509610000001</v>
      </c>
      <c r="Y1709" s="321">
        <f>+VLOOKUP($E1709,Consumption!$1:$1048576,MATCH(DATE(Y$2,1,1),Consumption!$A$1:$LI$1),FALSE)</f>
        <v>46044.534070000002</v>
      </c>
      <c r="Z1709" s="321">
        <f>+VLOOKUP($E1709,Consumption!$1:$1048576,MATCH(DATE(Z$2,1,1),Consumption!$A$1:$LI$1),FALSE)</f>
        <v>46657.603009999999</v>
      </c>
      <c r="AA1709" s="321">
        <f>+VLOOKUP($E1709,Consumption!$1:$1048576,MATCH(DATE(AA$2,1,1),Consumption!$A$1:$LI$1),FALSE)</f>
        <v>47287.509480000001</v>
      </c>
      <c r="AB1709" s="321">
        <f>+VLOOKUP($E1709,Consumption!$1:$1048576,MATCH(DATE(AB$2,1,1),Consumption!$A$1:$LI$1),FALSE)</f>
        <v>47930.330950000003</v>
      </c>
      <c r="AC1709" s="321">
        <f>+VLOOKUP($E1709,Consumption!$1:$1048576,MATCH(DATE(AC$2,1,1),Consumption!$A$1:$LI$1),FALSE)</f>
        <v>48584.370089999997</v>
      </c>
      <c r="AD1709" s="321">
        <f>+VLOOKUP($E1709,Consumption!$1:$1048576,MATCH(DATE(AD$2,1,1),Consumption!$A$1:$LI$1),FALSE)</f>
        <v>49248.507039999997</v>
      </c>
      <c r="AE1709" s="321">
        <f>+VLOOKUP($E1709,Consumption!$1:$1048576,MATCH(DATE(AE$2,1,1),Consumption!$A$1:$LI$1),FALSE)</f>
        <v>49882.421170000001</v>
      </c>
      <c r="AF1709" s="321">
        <f>+VLOOKUP($E1709,Consumption!$1:$1048576,MATCH(DATE(AF$2,1,1),Consumption!$A$1:$LI$1),FALSE)</f>
        <v>50524.70624</v>
      </c>
      <c r="AG1709" s="321">
        <f>+VLOOKUP($E1709,Consumption!$1:$1048576,MATCH(DATE(AG$2,1,1),Consumption!$A$1:$LI$1),FALSE)</f>
        <v>51173.294950000003</v>
      </c>
      <c r="AH1709" s="321">
        <f>+VLOOKUP($E1709,Consumption!$1:$1048576,MATCH(DATE(AH$2,1,1),Consumption!$A$1:$LI$1),FALSE)</f>
        <v>51828.065770000001</v>
      </c>
      <c r="AI1709" s="321">
        <f>+VLOOKUP($E1709,Consumption!$1:$1048576,MATCH(DATE(AI$2,1,1),Consumption!$A$1:$LI$1),FALSE)</f>
        <v>52489.176850000003</v>
      </c>
      <c r="AJ1709" s="321">
        <f>+VLOOKUP($E1709,Consumption!$1:$1048576,MATCH(DATE(AJ$2,1,1),Consumption!$A$1:$LI$1),FALSE)</f>
        <v>53156.599970000003</v>
      </c>
      <c r="AK1709" s="321">
        <f>+VLOOKUP($E1709,Consumption!$1:$1048576,MATCH(DATE(AK$2,1,1),Consumption!$A$1:$LI$1),FALSE)</f>
        <v>53830.067539999996</v>
      </c>
      <c r="AL1709" s="321">
        <f>+VLOOKUP($E1709,Consumption!$1:$1048576,MATCH(DATE(AL$2,1,1),Consumption!$A$1:$LI$1),FALSE)</f>
        <v>54509.137390000004</v>
      </c>
      <c r="AM1709" s="321">
        <f>+VLOOKUP($E1709,Consumption!$1:$1048576,MATCH(DATE(AM$2,1,1),Consumption!$A$1:$LI$1),FALSE)</f>
        <v>55193.2791</v>
      </c>
      <c r="AN1709" s="321">
        <f>+VLOOKUP($E1709,Consumption!$1:$1048576,MATCH(DATE(AN$2,1,1),Consumption!$A$1:$LI$1),FALSE)</f>
        <v>55881.945720000003</v>
      </c>
      <c r="AO1709" s="321">
        <f>+VLOOKUP($E1709,Consumption!$1:$1048576,MATCH(DATE(AO$2,1,1),Consumption!$A$1:$LI$1),FALSE)</f>
        <v>56574.619870000002</v>
      </c>
    </row>
    <row r="1710" spans="1:41" s="282" customFormat="1" ht="15" customHeight="1" x14ac:dyDescent="0.35">
      <c r="A1710" s="394"/>
      <c r="B1710" s="395"/>
      <c r="C1710" s="69" t="s">
        <v>597</v>
      </c>
      <c r="D1710" s="73"/>
      <c r="E1710" s="69" t="s">
        <v>674</v>
      </c>
      <c r="F1710" s="321">
        <f>+VLOOKUP($E1710,Consumption!$1:$1048576,MATCH(DATE(F$2,1,1),Consumption!$A$1:$LI$1),FALSE)</f>
        <v>7709.0349290000004</v>
      </c>
      <c r="G1710" s="321">
        <f>+VLOOKUP($E1710,Consumption!$1:$1048576,MATCH(DATE(G$2,1,1),Consumption!$A$1:$LI$1),FALSE)</f>
        <v>7778.0281539999996</v>
      </c>
      <c r="H1710" s="321">
        <f>+VLOOKUP($E1710,Consumption!$1:$1048576,MATCH(DATE(H$2,1,1),Consumption!$A$1:$LI$1),FALSE)</f>
        <v>7846.2400470000002</v>
      </c>
      <c r="I1710" s="321">
        <f>+VLOOKUP($E1710,Consumption!$1:$1048576,MATCH(DATE(I$2,1,1),Consumption!$A$1:$LI$1),FALSE)</f>
        <v>7918.8231820000001</v>
      </c>
      <c r="J1710" s="321">
        <f>+VLOOKUP($E1710,Consumption!$1:$1048576,MATCH(DATE(J$2,1,1),Consumption!$A$1:$LI$1),FALSE)</f>
        <v>7997.483988</v>
      </c>
      <c r="K1710" s="321">
        <f>+VLOOKUP($E1710,Consumption!$1:$1048576,MATCH(DATE(K$2,1,1),Consumption!$A$1:$LI$1),FALSE)</f>
        <v>8082.5152900000003</v>
      </c>
      <c r="L1710" s="321">
        <f>+VLOOKUP($E1710,Consumption!$1:$1048576,MATCH(DATE(L$2,1,1),Consumption!$A$1:$LI$1),FALSE)</f>
        <v>8171.0753439999999</v>
      </c>
      <c r="M1710" s="321">
        <f>+VLOOKUP($E1710,Consumption!$1:$1048576,MATCH(DATE(M$2,1,1),Consumption!$A$1:$LI$1),FALSE)</f>
        <v>8263.303731</v>
      </c>
      <c r="N1710" s="321">
        <f>+VLOOKUP($E1710,Consumption!$1:$1048576,MATCH(DATE(N$2,1,1),Consumption!$A$1:$LI$1),FALSE)</f>
        <v>8359.02621</v>
      </c>
      <c r="O1710" s="321">
        <f>+VLOOKUP($E1710,Consumption!$1:$1048576,MATCH(DATE(O$2,1,1),Consumption!$A$1:$LI$1),FALSE)</f>
        <v>8458.0797189999994</v>
      </c>
      <c r="P1710" s="321">
        <f>+VLOOKUP($E1710,Consumption!$1:$1048576,MATCH(DATE(P$2,1,1),Consumption!$A$1:$LI$1),FALSE)</f>
        <v>8564.2488539999995</v>
      </c>
      <c r="Q1710" s="321">
        <f>+VLOOKUP($E1710,Consumption!$1:$1048576,MATCH(DATE(Q$2,1,1),Consumption!$A$1:$LI$1),FALSE)</f>
        <v>8671.7432630000003</v>
      </c>
      <c r="R1710" s="321">
        <f>+VLOOKUP($E1710,Consumption!$1:$1048576,MATCH(DATE(R$2,1,1),Consumption!$A$1:$LI$1),FALSE)</f>
        <v>8781.6582870000002</v>
      </c>
      <c r="S1710" s="321">
        <f>+VLOOKUP($E1710,Consumption!$1:$1048576,MATCH(DATE(S$2,1,1),Consumption!$A$1:$LI$1),FALSE)</f>
        <v>8894.4488180000008</v>
      </c>
      <c r="T1710" s="321">
        <f>+VLOOKUP($E1710,Consumption!$1:$1048576,MATCH(DATE(T$2,1,1),Consumption!$A$1:$LI$1),FALSE)</f>
        <v>9010.3984660000006</v>
      </c>
      <c r="U1710" s="321">
        <f>+VLOOKUP($E1710,Consumption!$1:$1048576,MATCH(DATE(U$2,1,1),Consumption!$A$1:$LI$1),FALSE)</f>
        <v>9129.7420839999995</v>
      </c>
      <c r="V1710" s="321">
        <f>+VLOOKUP($E1710,Consumption!$1:$1048576,MATCH(DATE(V$2,1,1),Consumption!$A$1:$LI$1),FALSE)</f>
        <v>9252.3596140000009</v>
      </c>
      <c r="W1710" s="321">
        <f>+VLOOKUP($E1710,Consumption!$1:$1048576,MATCH(DATE(W$2,1,1),Consumption!$A$1:$LI$1),FALSE)</f>
        <v>9377.8663890000007</v>
      </c>
      <c r="X1710" s="321">
        <f>+VLOOKUP($E1710,Consumption!$1:$1048576,MATCH(DATE(X$2,1,1),Consumption!$A$1:$LI$1),FALSE)</f>
        <v>9506.0123299999996</v>
      </c>
      <c r="Y1710" s="321">
        <f>+VLOOKUP($E1710,Consumption!$1:$1048576,MATCH(DATE(Y$2,1,1),Consumption!$A$1:$LI$1),FALSE)</f>
        <v>9636.6016049999998</v>
      </c>
      <c r="Z1710" s="321">
        <f>+VLOOKUP($E1710,Consumption!$1:$1048576,MATCH(DATE(Z$2,1,1),Consumption!$A$1:$LI$1),FALSE)</f>
        <v>9766.6438749999998</v>
      </c>
      <c r="AA1710" s="321">
        <f>+VLOOKUP($E1710,Consumption!$1:$1048576,MATCH(DATE(AA$2,1,1),Consumption!$A$1:$LI$1),FALSE)</f>
        <v>9900.2164240000002</v>
      </c>
      <c r="AB1710" s="321">
        <f>+VLOOKUP($E1710,Consumption!$1:$1048576,MATCH(DATE(AB$2,1,1),Consumption!$A$1:$LI$1),FALSE)</f>
        <v>10036.443649999999</v>
      </c>
      <c r="AC1710" s="321">
        <f>+VLOOKUP($E1710,Consumption!$1:$1048576,MATCH(DATE(AC$2,1,1),Consumption!$A$1:$LI$1),FALSE)</f>
        <v>10174.928550000001</v>
      </c>
      <c r="AD1710" s="321">
        <f>+VLOOKUP($E1710,Consumption!$1:$1048576,MATCH(DATE(AD$2,1,1),Consumption!$A$1:$LI$1),FALSE)</f>
        <v>10315.40474</v>
      </c>
      <c r="AE1710" s="321">
        <f>+VLOOKUP($E1710,Consumption!$1:$1048576,MATCH(DATE(AE$2,1,1),Consumption!$A$1:$LI$1),FALSE)</f>
        <v>10449.481610000001</v>
      </c>
      <c r="AF1710" s="321">
        <f>+VLOOKUP($E1710,Consumption!$1:$1048576,MATCH(DATE(AF$2,1,1),Consumption!$A$1:$LI$1),FALSE)</f>
        <v>10585.239610000001</v>
      </c>
      <c r="AG1710" s="321">
        <f>+VLOOKUP($E1710,Consumption!$1:$1048576,MATCH(DATE(AG$2,1,1),Consumption!$A$1:$LI$1),FALSE)</f>
        <v>10722.2189</v>
      </c>
      <c r="AH1710" s="321">
        <f>+VLOOKUP($E1710,Consumption!$1:$1048576,MATCH(DATE(AH$2,1,1),Consumption!$A$1:$LI$1),FALSE)</f>
        <v>10860.359420000001</v>
      </c>
      <c r="AI1710" s="321">
        <f>+VLOOKUP($E1710,Consumption!$1:$1048576,MATCH(DATE(AI$2,1,1),Consumption!$A$1:$LI$1),FALSE)</f>
        <v>10999.659680000001</v>
      </c>
      <c r="AJ1710" s="321">
        <f>+VLOOKUP($E1710,Consumption!$1:$1048576,MATCH(DATE(AJ$2,1,1),Consumption!$A$1:$LI$1),FALSE)</f>
        <v>11140.08178</v>
      </c>
      <c r="AK1710" s="321">
        <f>+VLOOKUP($E1710,Consumption!$1:$1048576,MATCH(DATE(AK$2,1,1),Consumption!$A$1:$LI$1),FALSE)</f>
        <v>11281.54089</v>
      </c>
      <c r="AL1710" s="321">
        <f>+VLOOKUP($E1710,Consumption!$1:$1048576,MATCH(DATE(AL$2,1,1),Consumption!$A$1:$LI$1),FALSE)</f>
        <v>11423.918589999999</v>
      </c>
      <c r="AM1710" s="321">
        <f>+VLOOKUP($E1710,Consumption!$1:$1048576,MATCH(DATE(AM$2,1,1),Consumption!$A$1:$LI$1),FALSE)</f>
        <v>11567.08044</v>
      </c>
      <c r="AN1710" s="321">
        <f>+VLOOKUP($E1710,Consumption!$1:$1048576,MATCH(DATE(AN$2,1,1),Consumption!$A$1:$LI$1),FALSE)</f>
        <v>11710.890310000001</v>
      </c>
      <c r="AO1710" s="321">
        <f>+VLOOKUP($E1710,Consumption!$1:$1048576,MATCH(DATE(AO$2,1,1),Consumption!$A$1:$LI$1),FALSE)</f>
        <v>11855.22003</v>
      </c>
    </row>
    <row r="1711" spans="1:41" s="282" customFormat="1" ht="15" customHeight="1" x14ac:dyDescent="0.35">
      <c r="A1711" s="394"/>
      <c r="B1711" s="395"/>
      <c r="C1711" s="69" t="s">
        <v>598</v>
      </c>
      <c r="D1711" s="73"/>
      <c r="E1711" s="69" t="s">
        <v>675</v>
      </c>
      <c r="F1711" s="321">
        <f>+VLOOKUP($E1711,Consumption!$1:$1048576,MATCH(DATE(F$2,1,1),Consumption!$A$1:$LI$1),FALSE)</f>
        <v>4929.0319680000002</v>
      </c>
      <c r="G1711" s="321">
        <f>+VLOOKUP($E1711,Consumption!$1:$1048576,MATCH(DATE(G$2,1,1),Consumption!$A$1:$LI$1),FALSE)</f>
        <v>4972.9680189999999</v>
      </c>
      <c r="H1711" s="321">
        <f>+VLOOKUP($E1711,Consumption!$1:$1048576,MATCH(DATE(H$2,1,1),Consumption!$A$1:$LI$1),FALSE)</f>
        <v>5016.2506229999999</v>
      </c>
      <c r="I1711" s="321">
        <f>+VLOOKUP($E1711,Consumption!$1:$1048576,MATCH(DATE(I$2,1,1),Consumption!$A$1:$LI$1),FALSE)</f>
        <v>5062.2188660000002</v>
      </c>
      <c r="J1711" s="321">
        <f>+VLOOKUP($E1711,Consumption!$1:$1048576,MATCH(DATE(J$2,1,1),Consumption!$A$1:$LI$1),FALSE)</f>
        <v>5111.9624599999997</v>
      </c>
      <c r="K1711" s="321">
        <f>+VLOOKUP($E1711,Consumption!$1:$1048576,MATCH(DATE(K$2,1,1),Consumption!$A$1:$LI$1),FALSE)</f>
        <v>5165.6209559999998</v>
      </c>
      <c r="L1711" s="321">
        <f>+VLOOKUP($E1711,Consumption!$1:$1048576,MATCH(DATE(L$2,1,1),Consumption!$A$1:$LI$1),FALSE)</f>
        <v>5221.3994849999999</v>
      </c>
      <c r="M1711" s="321">
        <f>+VLOOKUP($E1711,Consumption!$1:$1048576,MATCH(DATE(M$2,1,1),Consumption!$A$1:$LI$1),FALSE)</f>
        <v>5279.4949589999997</v>
      </c>
      <c r="N1711" s="321">
        <f>+VLOOKUP($E1711,Consumption!$1:$1048576,MATCH(DATE(N$2,1,1),Consumption!$A$1:$LI$1),FALSE)</f>
        <v>5339.8645969999998</v>
      </c>
      <c r="O1711" s="321">
        <f>+VLOOKUP($E1711,Consumption!$1:$1048576,MATCH(DATE(O$2,1,1),Consumption!$A$1:$LI$1),FALSE)</f>
        <v>5402.4129650000004</v>
      </c>
      <c r="P1711" s="321">
        <f>+VLOOKUP($E1711,Consumption!$1:$1048576,MATCH(DATE(P$2,1,1),Consumption!$A$1:$LI$1),FALSE)</f>
        <v>5469.5280359999997</v>
      </c>
      <c r="Q1711" s="321">
        <f>+VLOOKUP($E1711,Consumption!$1:$1048576,MATCH(DATE(Q$2,1,1),Consumption!$A$1:$LI$1),FALSE)</f>
        <v>5537.4421620000003</v>
      </c>
      <c r="R1711" s="321">
        <f>+VLOOKUP($E1711,Consumption!$1:$1048576,MATCH(DATE(R$2,1,1),Consumption!$A$1:$LI$1),FALSE)</f>
        <v>5606.7731169999997</v>
      </c>
      <c r="S1711" s="321">
        <f>+VLOOKUP($E1711,Consumption!$1:$1048576,MATCH(DATE(S$2,1,1),Consumption!$A$1:$LI$1),FALSE)</f>
        <v>5677.7310120000002</v>
      </c>
      <c r="T1711" s="321">
        <f>+VLOOKUP($E1711,Consumption!$1:$1048576,MATCH(DATE(T$2,1,1),Consumption!$A$1:$LI$1),FALSE)</f>
        <v>5750.4237649999995</v>
      </c>
      <c r="U1711" s="321">
        <f>+VLOOKUP($E1711,Consumption!$1:$1048576,MATCH(DATE(U$2,1,1),Consumption!$A$1:$LI$1),FALSE)</f>
        <v>5824.9368839999997</v>
      </c>
      <c r="V1711" s="321">
        <f>+VLOOKUP($E1711,Consumption!$1:$1048576,MATCH(DATE(V$2,1,1),Consumption!$A$1:$LI$1),FALSE)</f>
        <v>5901.2129100000002</v>
      </c>
      <c r="W1711" s="321">
        <f>+VLOOKUP($E1711,Consumption!$1:$1048576,MATCH(DATE(W$2,1,1),Consumption!$A$1:$LI$1),FALSE)</f>
        <v>5979.1165929999997</v>
      </c>
      <c r="X1711" s="321">
        <f>+VLOOKUP($E1711,Consumption!$1:$1048576,MATCH(DATE(X$2,1,1),Consumption!$A$1:$LI$1),FALSE)</f>
        <v>6058.593554</v>
      </c>
      <c r="Y1711" s="321">
        <f>+VLOOKUP($E1711,Consumption!$1:$1048576,MATCH(DATE(Y$2,1,1),Consumption!$A$1:$LI$1),FALSE)</f>
        <v>6139.5929640000004</v>
      </c>
      <c r="Z1711" s="321">
        <f>+VLOOKUP($E1711,Consumption!$1:$1048576,MATCH(DATE(Z$2,1,1),Consumption!$A$1:$LI$1),FALSE)</f>
        <v>6220.247797</v>
      </c>
      <c r="AA1711" s="321">
        <f>+VLOOKUP($E1711,Consumption!$1:$1048576,MATCH(DATE(AA$2,1,1),Consumption!$A$1:$LI$1),FALSE)</f>
        <v>6303.1800199999998</v>
      </c>
      <c r="AB1711" s="321">
        <f>+VLOOKUP($E1711,Consumption!$1:$1048576,MATCH(DATE(AB$2,1,1),Consumption!$A$1:$LI$1),FALSE)</f>
        <v>6387.842807</v>
      </c>
      <c r="AC1711" s="321">
        <f>+VLOOKUP($E1711,Consumption!$1:$1048576,MATCH(DATE(AC$2,1,1),Consumption!$A$1:$LI$1),FALSE)</f>
        <v>6473.9854740000001</v>
      </c>
      <c r="AD1711" s="321">
        <f>+VLOOKUP($E1711,Consumption!$1:$1048576,MATCH(DATE(AD$2,1,1),Consumption!$A$1:$LI$1),FALSE)</f>
        <v>6561.4360219999999</v>
      </c>
      <c r="AE1711" s="321">
        <f>+VLOOKUP($E1711,Consumption!$1:$1048576,MATCH(DATE(AE$2,1,1),Consumption!$A$1:$LI$1),FALSE)</f>
        <v>6644.8385879999996</v>
      </c>
      <c r="AF1711" s="321">
        <f>+VLOOKUP($E1711,Consumption!$1:$1048576,MATCH(DATE(AF$2,1,1),Consumption!$A$1:$LI$1),FALSE)</f>
        <v>6729.3321180000003</v>
      </c>
      <c r="AG1711" s="321">
        <f>+VLOOKUP($E1711,Consumption!$1:$1048576,MATCH(DATE(AG$2,1,1),Consumption!$A$1:$LI$1),FALSE)</f>
        <v>6814.6294809999999</v>
      </c>
      <c r="AH1711" s="321">
        <f>+VLOOKUP($E1711,Consumption!$1:$1048576,MATCH(DATE(AH$2,1,1),Consumption!$A$1:$LI$1),FALSE)</f>
        <v>6900.6989030000004</v>
      </c>
      <c r="AI1711" s="321">
        <f>+VLOOKUP($E1711,Consumption!$1:$1048576,MATCH(DATE(AI$2,1,1),Consumption!$A$1:$LI$1),FALSE)</f>
        <v>6987.5444790000001</v>
      </c>
      <c r="AJ1711" s="321">
        <f>+VLOOKUP($E1711,Consumption!$1:$1048576,MATCH(DATE(AJ$2,1,1),Consumption!$A$1:$LI$1),FALSE)</f>
        <v>7075.1456500000004</v>
      </c>
      <c r="AK1711" s="321">
        <f>+VLOOKUP($E1711,Consumption!$1:$1048576,MATCH(DATE(AK$2,1,1),Consumption!$A$1:$LI$1),FALSE)</f>
        <v>7163.4510849999997</v>
      </c>
      <c r="AL1711" s="321">
        <f>+VLOOKUP($E1711,Consumption!$1:$1048576,MATCH(DATE(AL$2,1,1),Consumption!$A$1:$LI$1),FALSE)</f>
        <v>7252.3878320000003</v>
      </c>
      <c r="AM1711" s="321">
        <f>+VLOOKUP($E1711,Consumption!$1:$1048576,MATCH(DATE(AM$2,1,1),Consumption!$A$1:$LI$1),FALSE)</f>
        <v>7341.8728709999996</v>
      </c>
      <c r="AN1711" s="321">
        <f>+VLOOKUP($E1711,Consumption!$1:$1048576,MATCH(DATE(AN$2,1,1),Consumption!$A$1:$LI$1),FALSE)</f>
        <v>7431.8224689999997</v>
      </c>
      <c r="AO1711" s="321">
        <f>+VLOOKUP($E1711,Consumption!$1:$1048576,MATCH(DATE(AO$2,1,1),Consumption!$A$1:$LI$1),FALSE)</f>
        <v>7522.1583289999999</v>
      </c>
    </row>
    <row r="1712" spans="1:41" s="282" customFormat="1" ht="15" customHeight="1" x14ac:dyDescent="0.35">
      <c r="A1712" s="394"/>
      <c r="B1712" s="395"/>
      <c r="C1712" s="69" t="s">
        <v>599</v>
      </c>
      <c r="D1712" s="73"/>
      <c r="E1712" s="310" t="s">
        <v>676</v>
      </c>
      <c r="F1712" s="321">
        <f>+VLOOKUP($E1712,Consumption!$1:$1048576,MATCH(DATE(F$2,1,1),Consumption!$A$1:$LI$1),FALSE)</f>
        <v>32276.018169999999</v>
      </c>
      <c r="G1712" s="321">
        <f>+VLOOKUP($E1712,Consumption!$1:$1048576,MATCH(DATE(G$2,1,1),Consumption!$A$1:$LI$1),FALSE)</f>
        <v>32564.595890000001</v>
      </c>
      <c r="H1712" s="321">
        <f>+VLOOKUP($E1712,Consumption!$1:$1048576,MATCH(DATE(H$2,1,1),Consumption!$A$1:$LI$1),FALSE)</f>
        <v>32849.857609999999</v>
      </c>
      <c r="I1712" s="321">
        <f>+VLOOKUP($E1712,Consumption!$1:$1048576,MATCH(DATE(I$2,1,1),Consumption!$A$1:$LI$1),FALSE)</f>
        <v>33153.434889999997</v>
      </c>
      <c r="J1712" s="321">
        <f>+VLOOKUP($E1712,Consumption!$1:$1048576,MATCH(DATE(J$2,1,1),Consumption!$A$1:$LI$1),FALSE)</f>
        <v>33482.460630000001</v>
      </c>
      <c r="K1712" s="321">
        <f>+VLOOKUP($E1712,Consumption!$1:$1048576,MATCH(DATE(K$2,1,1),Consumption!$A$1:$LI$1),FALSE)</f>
        <v>33838.140319999999</v>
      </c>
      <c r="L1712" s="321">
        <f>+VLOOKUP($E1712,Consumption!$1:$1048576,MATCH(DATE(L$2,1,1),Consumption!$A$1:$LI$1),FALSE)</f>
        <v>34208.517829999997</v>
      </c>
      <c r="M1712" s="321">
        <f>+VLOOKUP($E1712,Consumption!$1:$1048576,MATCH(DATE(M$2,1,1),Consumption!$A$1:$LI$1),FALSE)</f>
        <v>34594.095300000001</v>
      </c>
      <c r="N1712" s="321">
        <f>+VLOOKUP($E1712,Consumption!$1:$1048576,MATCH(DATE(N$2,1,1),Consumption!$A$1:$LI$1),FALSE)</f>
        <v>34994.097990000002</v>
      </c>
      <c r="O1712" s="321">
        <f>+VLOOKUP($E1712,Consumption!$1:$1048576,MATCH(DATE(O$2,1,1),Consumption!$A$1:$LI$1),FALSE)</f>
        <v>35407.852890000002</v>
      </c>
      <c r="P1712" s="321">
        <f>+VLOOKUP($E1712,Consumption!$1:$1048576,MATCH(DATE(P$2,1,1),Consumption!$A$1:$LI$1),FALSE)</f>
        <v>35851.264969999997</v>
      </c>
      <c r="Q1712" s="321">
        <f>+VLOOKUP($E1712,Consumption!$1:$1048576,MATCH(DATE(Q$2,1,1),Consumption!$A$1:$LI$1),FALSE)</f>
        <v>36300.159359999998</v>
      </c>
      <c r="R1712" s="321">
        <f>+VLOOKUP($E1712,Consumption!$1:$1048576,MATCH(DATE(R$2,1,1),Consumption!$A$1:$LI$1),FALSE)</f>
        <v>36759.216139999997</v>
      </c>
      <c r="S1712" s="321">
        <f>+VLOOKUP($E1712,Consumption!$1:$1048576,MATCH(DATE(S$2,1,1),Consumption!$A$1:$LI$1),FALSE)</f>
        <v>37230.453580000001</v>
      </c>
      <c r="T1712" s="321">
        <f>+VLOOKUP($E1712,Consumption!$1:$1048576,MATCH(DATE(T$2,1,1),Consumption!$A$1:$LI$1),FALSE)</f>
        <v>37715.176399999997</v>
      </c>
      <c r="U1712" s="321">
        <f>+VLOOKUP($E1712,Consumption!$1:$1048576,MATCH(DATE(U$2,1,1),Consumption!$A$1:$LI$1),FALSE)</f>
        <v>38214.477659999997</v>
      </c>
      <c r="V1712" s="321">
        <f>+VLOOKUP($E1712,Consumption!$1:$1048576,MATCH(DATE(V$2,1,1),Consumption!$A$1:$LI$1),FALSE)</f>
        <v>38727.904670000004</v>
      </c>
      <c r="W1712" s="321">
        <f>+VLOOKUP($E1712,Consumption!$1:$1048576,MATCH(DATE(W$2,1,1),Consumption!$A$1:$LI$1),FALSE)</f>
        <v>39253.809090000002</v>
      </c>
      <c r="X1712" s="321">
        <f>+VLOOKUP($E1712,Consumption!$1:$1048576,MATCH(DATE(X$2,1,1),Consumption!$A$1:$LI$1),FALSE)</f>
        <v>39791.062989999999</v>
      </c>
      <c r="Y1712" s="321">
        <f>+VLOOKUP($E1712,Consumption!$1:$1048576,MATCH(DATE(Y$2,1,1),Consumption!$A$1:$LI$1),FALSE)</f>
        <v>40338.756820000002</v>
      </c>
      <c r="Z1712" s="321">
        <f>+VLOOKUP($E1712,Consumption!$1:$1048576,MATCH(DATE(Z$2,1,1),Consumption!$A$1:$LI$1),FALSE)</f>
        <v>40884.288560000001</v>
      </c>
      <c r="AA1712" s="321">
        <f>+VLOOKUP($E1712,Consumption!$1:$1048576,MATCH(DATE(AA$2,1,1),Consumption!$A$1:$LI$1),FALSE)</f>
        <v>41444.6777</v>
      </c>
      <c r="AB1712" s="321">
        <f>+VLOOKUP($E1712,Consumption!$1:$1048576,MATCH(DATE(AB$2,1,1),Consumption!$A$1:$LI$1),FALSE)</f>
        <v>42016.215579999996</v>
      </c>
      <c r="AC1712" s="321">
        <f>+VLOOKUP($E1712,Consumption!$1:$1048576,MATCH(DATE(AC$2,1,1),Consumption!$A$1:$LI$1),FALSE)</f>
        <v>42597.195590000003</v>
      </c>
      <c r="AD1712" s="321">
        <f>+VLOOKUP($E1712,Consumption!$1:$1048576,MATCH(DATE(AD$2,1,1),Consumption!$A$1:$LI$1),FALSE)</f>
        <v>43186.458290000002</v>
      </c>
      <c r="AE1712" s="321">
        <f>+VLOOKUP($E1712,Consumption!$1:$1048576,MATCH(DATE(AE$2,1,1),Consumption!$A$1:$LI$1),FALSE)</f>
        <v>43748.823960000002</v>
      </c>
      <c r="AF1712" s="321">
        <f>+VLOOKUP($E1712,Consumption!$1:$1048576,MATCH(DATE(AF$2,1,1),Consumption!$A$1:$LI$1),FALSE)</f>
        <v>44318.132210000003</v>
      </c>
      <c r="AG1712" s="321">
        <f>+VLOOKUP($E1712,Consumption!$1:$1048576,MATCH(DATE(AG$2,1,1),Consumption!$A$1:$LI$1),FALSE)</f>
        <v>44892.470719999998</v>
      </c>
      <c r="AH1712" s="321">
        <f>+VLOOKUP($E1712,Consumption!$1:$1048576,MATCH(DATE(AH$2,1,1),Consumption!$A$1:$LI$1),FALSE)</f>
        <v>45471.583910000001</v>
      </c>
      <c r="AI1712" s="321">
        <f>+VLOOKUP($E1712,Consumption!$1:$1048576,MATCH(DATE(AI$2,1,1),Consumption!$A$1:$LI$1),FALSE)</f>
        <v>46055.443749999999</v>
      </c>
      <c r="AJ1712" s="321">
        <f>+VLOOKUP($E1712,Consumption!$1:$1048576,MATCH(DATE(AJ$2,1,1),Consumption!$A$1:$LI$1),FALSE)</f>
        <v>46643.858269999997</v>
      </c>
      <c r="AK1712" s="321">
        <f>+VLOOKUP($E1712,Consumption!$1:$1048576,MATCH(DATE(AK$2,1,1),Consumption!$A$1:$LI$1),FALSE)</f>
        <v>47236.433770000003</v>
      </c>
      <c r="AL1712" s="321">
        <f>+VLOOKUP($E1712,Consumption!$1:$1048576,MATCH(DATE(AL$2,1,1),Consumption!$A$1:$LI$1),FALSE)</f>
        <v>47832.635889999998</v>
      </c>
      <c r="AM1712" s="321">
        <f>+VLOOKUP($E1712,Consumption!$1:$1048576,MATCH(DATE(AM$2,1,1),Consumption!$A$1:$LI$1),FALSE)</f>
        <v>48431.865539999999</v>
      </c>
      <c r="AN1712" s="321">
        <f>+VLOOKUP($E1712,Consumption!$1:$1048576,MATCH(DATE(AN$2,1,1),Consumption!$A$1:$LI$1),FALSE)</f>
        <v>49033.520170000003</v>
      </c>
      <c r="AO1712" s="321">
        <f>+VLOOKUP($E1712,Consumption!$1:$1048576,MATCH(DATE(AO$2,1,1),Consumption!$A$1:$LI$1),FALSE)</f>
        <v>49637.034399999997</v>
      </c>
    </row>
    <row r="1713" spans="1:41" s="282" customFormat="1" ht="15" customHeight="1" x14ac:dyDescent="0.35">
      <c r="A1713" s="394"/>
      <c r="B1713" s="395"/>
      <c r="C1713" s="69" t="s">
        <v>600</v>
      </c>
      <c r="D1713" s="73"/>
      <c r="E1713" s="69" t="s">
        <v>677</v>
      </c>
      <c r="F1713" s="321">
        <f>+VLOOKUP($E1713,Consumption!$1:$1048576,MATCH(DATE(F$2,1,1),Consumption!$A$1:$LI$1),FALSE)</f>
        <v>93478.869189999998</v>
      </c>
      <c r="G1713" s="321">
        <f>+VLOOKUP($E1713,Consumption!$1:$1048576,MATCH(DATE(G$2,1,1),Consumption!$A$1:$LI$1),FALSE)</f>
        <v>94323.602979999996</v>
      </c>
      <c r="H1713" s="321">
        <f>+VLOOKUP($E1713,Consumption!$1:$1048576,MATCH(DATE(H$2,1,1),Consumption!$A$1:$LI$1),FALSE)</f>
        <v>95165.446249999994</v>
      </c>
      <c r="I1713" s="321">
        <f>+VLOOKUP($E1713,Consumption!$1:$1048576,MATCH(DATE(I$2,1,1),Consumption!$A$1:$LI$1),FALSE)</f>
        <v>96065.959149999995</v>
      </c>
      <c r="J1713" s="321">
        <f>+VLOOKUP($E1713,Consumption!$1:$1048576,MATCH(DATE(J$2,1,1),Consumption!$A$1:$LI$1),FALSE)</f>
        <v>97044.44945</v>
      </c>
      <c r="K1713" s="321">
        <f>+VLOOKUP($E1713,Consumption!$1:$1048576,MATCH(DATE(K$2,1,1),Consumption!$A$1:$LI$1),FALSE)</f>
        <v>98103.240430000005</v>
      </c>
      <c r="L1713" s="321">
        <f>+VLOOKUP($E1713,Consumption!$1:$1048576,MATCH(DATE(L$2,1,1),Consumption!$A$1:$LI$1),FALSE)</f>
        <v>99206.422720000002</v>
      </c>
      <c r="M1713" s="321">
        <f>+VLOOKUP($E1713,Consumption!$1:$1048576,MATCH(DATE(M$2,1,1),Consumption!$A$1:$LI$1),FALSE)</f>
        <v>100354.5485</v>
      </c>
      <c r="N1713" s="321">
        <f>+VLOOKUP($E1713,Consumption!$1:$1048576,MATCH(DATE(N$2,1,1),Consumption!$A$1:$LI$1),FALSE)</f>
        <v>101544.87480000001</v>
      </c>
      <c r="O1713" s="321">
        <f>+VLOOKUP($E1713,Consumption!$1:$1048576,MATCH(DATE(O$2,1,1),Consumption!$A$1:$LI$1),FALSE)</f>
        <v>102775.2469</v>
      </c>
      <c r="P1713" s="321">
        <f>+VLOOKUP($E1713,Consumption!$1:$1048576,MATCH(DATE(P$2,1,1),Consumption!$A$1:$LI$1),FALSE)</f>
        <v>104092.5095</v>
      </c>
      <c r="Q1713" s="321">
        <f>+VLOOKUP($E1713,Consumption!$1:$1048576,MATCH(DATE(Q$2,1,1),Consumption!$A$1:$LI$1),FALSE)</f>
        <v>105426.26669999999</v>
      </c>
      <c r="R1713" s="321">
        <f>+VLOOKUP($E1713,Consumption!$1:$1048576,MATCH(DATE(R$2,1,1),Consumption!$A$1:$LI$1),FALSE)</f>
        <v>106789.83530000001</v>
      </c>
      <c r="S1713" s="321">
        <f>+VLOOKUP($E1713,Consumption!$1:$1048576,MATCH(DATE(S$2,1,1),Consumption!$A$1:$LI$1),FALSE)</f>
        <v>108188.9172</v>
      </c>
      <c r="T1713" s="321">
        <f>+VLOOKUP($E1713,Consumption!$1:$1048576,MATCH(DATE(T$2,1,1),Consumption!$A$1:$LI$1),FALSE)</f>
        <v>109627.21950000001</v>
      </c>
      <c r="U1713" s="321">
        <f>+VLOOKUP($E1713,Consumption!$1:$1048576,MATCH(DATE(U$2,1,1),Consumption!$A$1:$LI$1),FALSE)</f>
        <v>111107.8591</v>
      </c>
      <c r="V1713" s="321">
        <f>+VLOOKUP($E1713,Consumption!$1:$1048576,MATCH(DATE(V$2,1,1),Consumption!$A$1:$LI$1),FALSE)</f>
        <v>112629.3839</v>
      </c>
      <c r="W1713" s="321">
        <f>+VLOOKUP($E1713,Consumption!$1:$1048576,MATCH(DATE(W$2,1,1),Consumption!$A$1:$LI$1),FALSE)</f>
        <v>114186.8227</v>
      </c>
      <c r="X1713" s="321">
        <f>+VLOOKUP($E1713,Consumption!$1:$1048576,MATCH(DATE(X$2,1,1),Consumption!$A$1:$LI$1),FALSE)</f>
        <v>115776.83500000001</v>
      </c>
      <c r="Y1713" s="321">
        <f>+VLOOKUP($E1713,Consumption!$1:$1048576,MATCH(DATE(Y$2,1,1),Consumption!$A$1:$LI$1),FALSE)</f>
        <v>117396.87549999999</v>
      </c>
      <c r="Z1713" s="321">
        <f>+VLOOKUP($E1713,Consumption!$1:$1048576,MATCH(DATE(Z$2,1,1),Consumption!$A$1:$LI$1),FALSE)</f>
        <v>119010.003</v>
      </c>
      <c r="AA1713" s="321">
        <f>+VLOOKUP($E1713,Consumption!$1:$1048576,MATCH(DATE(AA$2,1,1),Consumption!$A$1:$LI$1),FALSE)</f>
        <v>120666.2709</v>
      </c>
      <c r="AB1713" s="321">
        <f>+VLOOKUP($E1713,Consumption!$1:$1048576,MATCH(DATE(AB$2,1,1),Consumption!$A$1:$LI$1),FALSE)</f>
        <v>122355.4996</v>
      </c>
      <c r="AC1713" s="321">
        <f>+VLOOKUP($E1713,Consumption!$1:$1048576,MATCH(DATE(AC$2,1,1),Consumption!$A$1:$LI$1),FALSE)</f>
        <v>124073.2644</v>
      </c>
      <c r="AD1713" s="321">
        <f>+VLOOKUP($E1713,Consumption!$1:$1048576,MATCH(DATE(AD$2,1,1),Consumption!$A$1:$LI$1),FALSE)</f>
        <v>125816.66099999999</v>
      </c>
      <c r="AE1713" s="321">
        <f>+VLOOKUP($E1713,Consumption!$1:$1048576,MATCH(DATE(AE$2,1,1),Consumption!$A$1:$LI$1),FALSE)</f>
        <v>127482.1655</v>
      </c>
      <c r="AF1713" s="321">
        <f>+VLOOKUP($E1713,Consumption!$1:$1048576,MATCH(DATE(AF$2,1,1),Consumption!$A$1:$LI$1),FALSE)</f>
        <v>129168.5622</v>
      </c>
      <c r="AG1713" s="321">
        <f>+VLOOKUP($E1713,Consumption!$1:$1048576,MATCH(DATE(AG$2,1,1),Consumption!$A$1:$LI$1),FALSE)</f>
        <v>130870.8115</v>
      </c>
      <c r="AH1713" s="321">
        <f>+VLOOKUP($E1713,Consumption!$1:$1048576,MATCH(DATE(AH$2,1,1),Consumption!$A$1:$LI$1),FALSE)</f>
        <v>132588.717</v>
      </c>
      <c r="AI1713" s="321">
        <f>+VLOOKUP($E1713,Consumption!$1:$1048576,MATCH(DATE(AI$2,1,1),Consumption!$A$1:$LI$1),FALSE)</f>
        <v>134322.68659999999</v>
      </c>
      <c r="AJ1713" s="321">
        <f>+VLOOKUP($E1713,Consumption!$1:$1048576,MATCH(DATE(AJ$2,1,1),Consumption!$A$1:$LI$1),FALSE)</f>
        <v>136072.5889</v>
      </c>
      <c r="AK1713" s="321">
        <f>+VLOOKUP($E1713,Consumption!$1:$1048576,MATCH(DATE(AK$2,1,1),Consumption!$A$1:$LI$1),FALSE)</f>
        <v>137837.655</v>
      </c>
      <c r="AL1713" s="321">
        <f>+VLOOKUP($E1713,Consumption!$1:$1048576,MATCH(DATE(AL$2,1,1),Consumption!$A$1:$LI$1),FALSE)</f>
        <v>139616.6655</v>
      </c>
      <c r="AM1713" s="321">
        <f>+VLOOKUP($E1713,Consumption!$1:$1048576,MATCH(DATE(AM$2,1,1),Consumption!$A$1:$LI$1),FALSE)</f>
        <v>141408.18179999999</v>
      </c>
      <c r="AN1713" s="321">
        <f>+VLOOKUP($E1713,Consumption!$1:$1048576,MATCH(DATE(AN$2,1,1),Consumption!$A$1:$LI$1),FALSE)</f>
        <v>143210.73250000001</v>
      </c>
      <c r="AO1713" s="321">
        <f>+VLOOKUP($E1713,Consumption!$1:$1048576,MATCH(DATE(AO$2,1,1),Consumption!$A$1:$LI$1),FALSE)</f>
        <v>145022.9284</v>
      </c>
    </row>
    <row r="1714" spans="1:41" s="282" customFormat="1" ht="15" customHeight="1" x14ac:dyDescent="0.35">
      <c r="A1714" s="394"/>
      <c r="B1714" s="395"/>
      <c r="C1714" s="69" t="s">
        <v>601</v>
      </c>
      <c r="D1714" s="73"/>
      <c r="E1714" s="69" t="s">
        <v>678</v>
      </c>
      <c r="F1714" s="321">
        <f>+VLOOKUP($E1714,Consumption!$1:$1048576,MATCH(DATE(F$2,1,1),Consumption!$A$1:$LI$1),FALSE)</f>
        <v>17906.931680000002</v>
      </c>
      <c r="G1714" s="321">
        <f>+VLOOKUP($E1714,Consumption!$1:$1048576,MATCH(DATE(G$2,1,1),Consumption!$A$1:$LI$1),FALSE)</f>
        <v>18072.60023</v>
      </c>
      <c r="H1714" s="321">
        <f>+VLOOKUP($E1714,Consumption!$1:$1048576,MATCH(DATE(H$2,1,1),Consumption!$A$1:$LI$1),FALSE)</f>
        <v>18242.368279999999</v>
      </c>
      <c r="I1714" s="321">
        <f>+VLOOKUP($E1714,Consumption!$1:$1048576,MATCH(DATE(I$2,1,1),Consumption!$A$1:$LI$1),FALSE)</f>
        <v>18428.486099999998</v>
      </c>
      <c r="J1714" s="321">
        <f>+VLOOKUP($E1714,Consumption!$1:$1048576,MATCH(DATE(J$2,1,1),Consumption!$A$1:$LI$1),FALSE)</f>
        <v>18633.518179999999</v>
      </c>
      <c r="K1714" s="321">
        <f>+VLOOKUP($E1714,Consumption!$1:$1048576,MATCH(DATE(K$2,1,1),Consumption!$A$1:$LI$1),FALSE)</f>
        <v>18856.02216</v>
      </c>
      <c r="L1714" s="321">
        <f>+VLOOKUP($E1714,Consumption!$1:$1048576,MATCH(DATE(L$2,1,1),Consumption!$A$1:$LI$1),FALSE)</f>
        <v>19087.084409999999</v>
      </c>
      <c r="M1714" s="321">
        <f>+VLOOKUP($E1714,Consumption!$1:$1048576,MATCH(DATE(M$2,1,1),Consumption!$A$1:$LI$1),FALSE)</f>
        <v>19325.895619999999</v>
      </c>
      <c r="N1714" s="321">
        <f>+VLOOKUP($E1714,Consumption!$1:$1048576,MATCH(DATE(N$2,1,1),Consumption!$A$1:$LI$1),FALSE)</f>
        <v>19571.62515</v>
      </c>
      <c r="O1714" s="321">
        <f>+VLOOKUP($E1714,Consumption!$1:$1048576,MATCH(DATE(O$2,1,1),Consumption!$A$1:$LI$1),FALSE)</f>
        <v>19823.875019999999</v>
      </c>
      <c r="P1714" s="321">
        <f>+VLOOKUP($E1714,Consumption!$1:$1048576,MATCH(DATE(P$2,1,1),Consumption!$A$1:$LI$1),FALSE)</f>
        <v>20092.79682</v>
      </c>
      <c r="Q1714" s="321">
        <f>+VLOOKUP($E1714,Consumption!$1:$1048576,MATCH(DATE(Q$2,1,1),Consumption!$A$1:$LI$1),FALSE)</f>
        <v>20364.312620000001</v>
      </c>
      <c r="R1714" s="321">
        <f>+VLOOKUP($E1714,Consumption!$1:$1048576,MATCH(DATE(R$2,1,1),Consumption!$A$1:$LI$1),FALSE)</f>
        <v>20640.542150000001</v>
      </c>
      <c r="S1714" s="321">
        <f>+VLOOKUP($E1714,Consumption!$1:$1048576,MATCH(DATE(S$2,1,1),Consumption!$A$1:$LI$1),FALSE)</f>
        <v>20922.424070000001</v>
      </c>
      <c r="T1714" s="321">
        <f>+VLOOKUP($E1714,Consumption!$1:$1048576,MATCH(DATE(T$2,1,1),Consumption!$A$1:$LI$1),FALSE)</f>
        <v>21210.7199</v>
      </c>
      <c r="U1714" s="321">
        <f>+VLOOKUP($E1714,Consumption!$1:$1048576,MATCH(DATE(U$2,1,1),Consumption!$A$1:$LI$1),FALSE)</f>
        <v>21506.14054</v>
      </c>
      <c r="V1714" s="321">
        <f>+VLOOKUP($E1714,Consumption!$1:$1048576,MATCH(DATE(V$2,1,1),Consumption!$A$1:$LI$1),FALSE)</f>
        <v>21808.752789999999</v>
      </c>
      <c r="W1714" s="321">
        <f>+VLOOKUP($E1714,Consumption!$1:$1048576,MATCH(DATE(W$2,1,1),Consumption!$A$1:$LI$1),FALSE)</f>
        <v>22118.1603</v>
      </c>
      <c r="X1714" s="321">
        <f>+VLOOKUP($E1714,Consumption!$1:$1048576,MATCH(DATE(X$2,1,1),Consumption!$A$1:$LI$1),FALSE)</f>
        <v>22434.176920000002</v>
      </c>
      <c r="Y1714" s="321">
        <f>+VLOOKUP($E1714,Consumption!$1:$1048576,MATCH(DATE(Y$2,1,1),Consumption!$A$1:$LI$1),FALSE)</f>
        <v>22756.64327</v>
      </c>
      <c r="Z1714" s="321">
        <f>+VLOOKUP($E1714,Consumption!$1:$1048576,MATCH(DATE(Z$2,1,1),Consumption!$A$1:$LI$1),FALSE)</f>
        <v>23077.942309999999</v>
      </c>
      <c r="AA1714" s="321">
        <f>+VLOOKUP($E1714,Consumption!$1:$1048576,MATCH(DATE(AA$2,1,1),Consumption!$A$1:$LI$1),FALSE)</f>
        <v>23408.448339999999</v>
      </c>
      <c r="AB1714" s="321">
        <f>+VLOOKUP($E1714,Consumption!$1:$1048576,MATCH(DATE(AB$2,1,1),Consumption!$A$1:$LI$1),FALSE)</f>
        <v>23746.762070000001</v>
      </c>
      <c r="AC1714" s="321">
        <f>+VLOOKUP($E1714,Consumption!$1:$1048576,MATCH(DATE(AC$2,1,1),Consumption!$A$1:$LI$1),FALSE)</f>
        <v>24092.32489</v>
      </c>
      <c r="AD1714" s="321">
        <f>+VLOOKUP($E1714,Consumption!$1:$1048576,MATCH(DATE(AD$2,1,1),Consumption!$A$1:$LI$1),FALSE)</f>
        <v>24444.669249999999</v>
      </c>
      <c r="AE1714" s="321">
        <f>+VLOOKUP($E1714,Consumption!$1:$1048576,MATCH(DATE(AE$2,1,1),Consumption!$A$1:$LI$1),FALSE)</f>
        <v>24781.665809999999</v>
      </c>
      <c r="AF1714" s="321">
        <f>+VLOOKUP($E1714,Consumption!$1:$1048576,MATCH(DATE(AF$2,1,1),Consumption!$A$1:$LI$1),FALSE)</f>
        <v>25122.905449999998</v>
      </c>
      <c r="AG1714" s="321">
        <f>+VLOOKUP($E1714,Consumption!$1:$1048576,MATCH(DATE(AG$2,1,1),Consumption!$A$1:$LI$1),FALSE)</f>
        <v>25468.29853</v>
      </c>
      <c r="AH1714" s="321">
        <f>+VLOOKUP($E1714,Consumption!$1:$1048576,MATCH(DATE(AH$2,1,1),Consumption!$A$1:$LI$1),FALSE)</f>
        <v>25818.568500000001</v>
      </c>
      <c r="AI1714" s="321">
        <f>+VLOOKUP($E1714,Consumption!$1:$1048576,MATCH(DATE(AI$2,1,1),Consumption!$A$1:$LI$1),FALSE)</f>
        <v>26174.261040000001</v>
      </c>
      <c r="AJ1714" s="321">
        <f>+VLOOKUP($E1714,Consumption!$1:$1048576,MATCH(DATE(AJ$2,1,1),Consumption!$A$1:$LI$1),FALSE)</f>
        <v>26535.578659999999</v>
      </c>
      <c r="AK1714" s="321">
        <f>+VLOOKUP($E1714,Consumption!$1:$1048576,MATCH(DATE(AK$2,1,1),Consumption!$A$1:$LI$1),FALSE)</f>
        <v>26902.46254</v>
      </c>
      <c r="AL1714" s="321">
        <f>+VLOOKUP($E1714,Consumption!$1:$1048576,MATCH(DATE(AL$2,1,1),Consumption!$A$1:$LI$1),FALSE)</f>
        <v>27274.711660000001</v>
      </c>
      <c r="AM1714" s="321">
        <f>+VLOOKUP($E1714,Consumption!$1:$1048576,MATCH(DATE(AM$2,1,1),Consumption!$A$1:$LI$1),FALSE)</f>
        <v>27652.081719999998</v>
      </c>
      <c r="AN1714" s="321">
        <f>+VLOOKUP($E1714,Consumption!$1:$1048576,MATCH(DATE(AN$2,1,1),Consumption!$A$1:$LI$1),FALSE)</f>
        <v>28034.349020000001</v>
      </c>
      <c r="AO1714" s="321">
        <f>+VLOOKUP($E1714,Consumption!$1:$1048576,MATCH(DATE(AO$2,1,1),Consumption!$A$1:$LI$1),FALSE)</f>
        <v>28421.337329999998</v>
      </c>
    </row>
    <row r="1715" spans="1:41" s="282" customFormat="1" ht="15" customHeight="1" x14ac:dyDescent="0.35">
      <c r="A1715" s="394"/>
      <c r="B1715" s="395"/>
      <c r="C1715" s="69" t="s">
        <v>602</v>
      </c>
      <c r="D1715" s="73"/>
      <c r="E1715" s="69" t="s">
        <v>679</v>
      </c>
      <c r="F1715" s="321">
        <f>+VLOOKUP($E1715,Consumption!$1:$1048576,MATCH(DATE(F$2,1,1),Consumption!$A$1:$LI$1),FALSE)</f>
        <v>1427.8180600000001</v>
      </c>
      <c r="G1715" s="321">
        <f>+VLOOKUP($E1715,Consumption!$1:$1048576,MATCH(DATE(G$2,1,1),Consumption!$A$1:$LI$1),FALSE)</f>
        <v>1443.6079159999999</v>
      </c>
      <c r="H1715" s="321">
        <f>+VLOOKUP($E1715,Consumption!$1:$1048576,MATCH(DATE(H$2,1,1),Consumption!$A$1:$LI$1),FALSE)</f>
        <v>1457.8699099999999</v>
      </c>
      <c r="I1715" s="321">
        <f>+VLOOKUP($E1715,Consumption!$1:$1048576,MATCH(DATE(I$2,1,1),Consumption!$A$1:$LI$1),FALSE)</f>
        <v>1470.5029400000001</v>
      </c>
      <c r="J1715" s="321">
        <f>+VLOOKUP($E1715,Consumption!$1:$1048576,MATCH(DATE(J$2,1,1),Consumption!$A$1:$LI$1),FALSE)</f>
        <v>1481.9456439999999</v>
      </c>
      <c r="K1715" s="321">
        <f>+VLOOKUP($E1715,Consumption!$1:$1048576,MATCH(DATE(K$2,1,1),Consumption!$A$1:$LI$1),FALSE)</f>
        <v>1492.700779</v>
      </c>
      <c r="L1715" s="321">
        <f>+VLOOKUP($E1715,Consumption!$1:$1048576,MATCH(DATE(L$2,1,1),Consumption!$A$1:$LI$1),FALSE)</f>
        <v>1502.849295</v>
      </c>
      <c r="M1715" s="321">
        <f>+VLOOKUP($E1715,Consumption!$1:$1048576,MATCH(DATE(M$2,1,1),Consumption!$A$1:$LI$1),FALSE)</f>
        <v>1512.792584</v>
      </c>
      <c r="N1715" s="321">
        <f>+VLOOKUP($E1715,Consumption!$1:$1048576,MATCH(DATE(N$2,1,1),Consumption!$A$1:$LI$1),FALSE)</f>
        <v>1522.761669</v>
      </c>
      <c r="O1715" s="321">
        <f>+VLOOKUP($E1715,Consumption!$1:$1048576,MATCH(DATE(O$2,1,1),Consumption!$A$1:$LI$1),FALSE)</f>
        <v>1532.8818940000001</v>
      </c>
      <c r="P1715" s="321">
        <f>+VLOOKUP($E1715,Consumption!$1:$1048576,MATCH(DATE(P$2,1,1),Consumption!$A$1:$LI$1),FALSE)</f>
        <v>1543.7149260000001</v>
      </c>
      <c r="Q1715" s="321">
        <f>+VLOOKUP($E1715,Consumption!$1:$1048576,MATCH(DATE(Q$2,1,1),Consumption!$A$1:$LI$1),FALSE)</f>
        <v>1554.513794</v>
      </c>
      <c r="R1715" s="321">
        <f>+VLOOKUP($E1715,Consumption!$1:$1048576,MATCH(DATE(R$2,1,1),Consumption!$A$1:$LI$1),FALSE)</f>
        <v>1565.438684</v>
      </c>
      <c r="S1715" s="321">
        <f>+VLOOKUP($E1715,Consumption!$1:$1048576,MATCH(DATE(S$2,1,1),Consumption!$A$1:$LI$1),FALSE)</f>
        <v>1576.5338380000001</v>
      </c>
      <c r="T1715" s="321">
        <f>+VLOOKUP($E1715,Consumption!$1:$1048576,MATCH(DATE(T$2,1,1),Consumption!$A$1:$LI$1),FALSE)</f>
        <v>1587.809841</v>
      </c>
      <c r="U1715" s="321">
        <f>+VLOOKUP($E1715,Consumption!$1:$1048576,MATCH(DATE(U$2,1,1),Consumption!$A$1:$LI$1),FALSE)</f>
        <v>1599.2681030000001</v>
      </c>
      <c r="V1715" s="321">
        <f>+VLOOKUP($E1715,Consumption!$1:$1048576,MATCH(DATE(V$2,1,1),Consumption!$A$1:$LI$1),FALSE)</f>
        <v>1610.8883000000001</v>
      </c>
      <c r="W1715" s="321">
        <f>+VLOOKUP($E1715,Consumption!$1:$1048576,MATCH(DATE(W$2,1,1),Consumption!$A$1:$LI$1),FALSE)</f>
        <v>1622.6475170000001</v>
      </c>
      <c r="X1715" s="321">
        <f>+VLOOKUP($E1715,Consumption!$1:$1048576,MATCH(DATE(X$2,1,1),Consumption!$A$1:$LI$1),FALSE)</f>
        <v>1634.5448409999999</v>
      </c>
      <c r="Y1715" s="321">
        <f>+VLOOKUP($E1715,Consumption!$1:$1048576,MATCH(DATE(Y$2,1,1),Consumption!$A$1:$LI$1),FALSE)</f>
        <v>1646.5835059999999</v>
      </c>
      <c r="Z1715" s="321">
        <f>+VLOOKUP($E1715,Consumption!$1:$1048576,MATCH(DATE(Z$2,1,1),Consumption!$A$1:$LI$1),FALSE)</f>
        <v>1658.4201760000001</v>
      </c>
      <c r="AA1715" s="321">
        <f>+VLOOKUP($E1715,Consumption!$1:$1048576,MATCH(DATE(AA$2,1,1),Consumption!$A$1:$LI$1),FALSE)</f>
        <v>1670.5864280000001</v>
      </c>
      <c r="AB1715" s="321">
        <f>+VLOOKUP($E1715,Consumption!$1:$1048576,MATCH(DATE(AB$2,1,1),Consumption!$A$1:$LI$1),FALSE)</f>
        <v>1682.970646</v>
      </c>
      <c r="AC1715" s="321">
        <f>+VLOOKUP($E1715,Consumption!$1:$1048576,MATCH(DATE(AC$2,1,1),Consumption!$A$1:$LI$1),FALSE)</f>
        <v>1695.53223</v>
      </c>
      <c r="AD1715" s="321">
        <f>+VLOOKUP($E1715,Consumption!$1:$1048576,MATCH(DATE(AD$2,1,1),Consumption!$A$1:$LI$1),FALSE)</f>
        <v>1708.249937</v>
      </c>
      <c r="AE1715" s="321">
        <f>+VLOOKUP($E1715,Consumption!$1:$1048576,MATCH(DATE(AE$2,1,1),Consumption!$A$1:$LI$1),FALSE)</f>
        <v>1720.139903</v>
      </c>
      <c r="AF1715" s="321">
        <f>+VLOOKUP($E1715,Consumption!$1:$1048576,MATCH(DATE(AF$2,1,1),Consumption!$A$1:$LI$1),FALSE)</f>
        <v>1732.216899</v>
      </c>
      <c r="AG1715" s="321">
        <f>+VLOOKUP($E1715,Consumption!$1:$1048576,MATCH(DATE(AG$2,1,1),Consumption!$A$1:$LI$1),FALSE)</f>
        <v>1744.4052489999999</v>
      </c>
      <c r="AH1715" s="321">
        <f>+VLOOKUP($E1715,Consumption!$1:$1048576,MATCH(DATE(AH$2,1,1),Consumption!$A$1:$LI$1),FALSE)</f>
        <v>1756.693393</v>
      </c>
      <c r="AI1715" s="321">
        <f>+VLOOKUP($E1715,Consumption!$1:$1048576,MATCH(DATE(AI$2,1,1),Consumption!$A$1:$LI$1),FALSE)</f>
        <v>1769.0830900000001</v>
      </c>
      <c r="AJ1715" s="321">
        <f>+VLOOKUP($E1715,Consumption!$1:$1048576,MATCH(DATE(AJ$2,1,1),Consumption!$A$1:$LI$1),FALSE)</f>
        <v>1781.575202</v>
      </c>
      <c r="AK1715" s="321">
        <f>+VLOOKUP($E1715,Consumption!$1:$1048576,MATCH(DATE(AK$2,1,1),Consumption!$A$1:$LI$1),FALSE)</f>
        <v>1794.167166</v>
      </c>
      <c r="AL1715" s="321">
        <f>+VLOOKUP($E1715,Consumption!$1:$1048576,MATCH(DATE(AL$2,1,1),Consumption!$A$1:$LI$1),FALSE)</f>
        <v>1806.8536019999999</v>
      </c>
      <c r="AM1715" s="321">
        <f>+VLOOKUP($E1715,Consumption!$1:$1048576,MATCH(DATE(AM$2,1,1),Consumption!$A$1:$LI$1),FALSE)</f>
        <v>1819.6277110000001</v>
      </c>
      <c r="AN1715" s="321">
        <f>+VLOOKUP($E1715,Consumption!$1:$1048576,MATCH(DATE(AN$2,1,1),Consumption!$A$1:$LI$1),FALSE)</f>
        <v>1832.4824679999999</v>
      </c>
      <c r="AO1715" s="321">
        <f>+VLOOKUP($E1715,Consumption!$1:$1048576,MATCH(DATE(AO$2,1,1),Consumption!$A$1:$LI$1),FALSE)</f>
        <v>1845.4111680000001</v>
      </c>
    </row>
    <row r="1716" spans="1:41" s="282" customFormat="1" ht="15" customHeight="1" x14ac:dyDescent="0.35">
      <c r="A1716" s="394"/>
      <c r="B1716" s="395"/>
      <c r="C1716" s="69" t="s">
        <v>603</v>
      </c>
      <c r="D1716" s="73"/>
      <c r="E1716" s="69" t="s">
        <v>680</v>
      </c>
      <c r="F1716" s="321">
        <f>+VLOOKUP($E1716,Consumption!$1:$1048576,MATCH(DATE(F$2,1,1),Consumption!$A$1:$LI$1),FALSE)</f>
        <v>16426.181939999999</v>
      </c>
      <c r="G1716" s="321">
        <f>+VLOOKUP($E1716,Consumption!$1:$1048576,MATCH(DATE(G$2,1,1),Consumption!$A$1:$LI$1),FALSE)</f>
        <v>16485.249100000001</v>
      </c>
      <c r="H1716" s="321">
        <f>+VLOOKUP($E1716,Consumption!$1:$1048576,MATCH(DATE(H$2,1,1),Consumption!$A$1:$LI$1),FALSE)</f>
        <v>16509.348290000002</v>
      </c>
      <c r="I1716" s="321">
        <f>+VLOOKUP($E1716,Consumption!$1:$1048576,MATCH(DATE(I$2,1,1),Consumption!$A$1:$LI$1),FALSE)</f>
        <v>16533.490099999999</v>
      </c>
      <c r="J1716" s="321">
        <f>+VLOOKUP($E1716,Consumption!$1:$1048576,MATCH(DATE(J$2,1,1),Consumption!$A$1:$LI$1),FALSE)</f>
        <v>16568.591950000002</v>
      </c>
      <c r="K1716" s="321">
        <f>+VLOOKUP($E1716,Consumption!$1:$1048576,MATCH(DATE(K$2,1,1),Consumption!$A$1:$LI$1),FALSE)</f>
        <v>16615.991859999998</v>
      </c>
      <c r="L1716" s="321">
        <f>+VLOOKUP($E1716,Consumption!$1:$1048576,MATCH(DATE(L$2,1,1),Consumption!$A$1:$LI$1),FALSE)</f>
        <v>16672.37875</v>
      </c>
      <c r="M1716" s="321">
        <f>+VLOOKUP($E1716,Consumption!$1:$1048576,MATCH(DATE(M$2,1,1),Consumption!$A$1:$LI$1),FALSE)</f>
        <v>16736.319869999999</v>
      </c>
      <c r="N1716" s="321">
        <f>+VLOOKUP($E1716,Consumption!$1:$1048576,MATCH(DATE(N$2,1,1),Consumption!$A$1:$LI$1),FALSE)</f>
        <v>16806.337520000001</v>
      </c>
      <c r="O1716" s="321">
        <f>+VLOOKUP($E1716,Consumption!$1:$1048576,MATCH(DATE(O$2,1,1),Consumption!$A$1:$LI$1),FALSE)</f>
        <v>16881.109850000001</v>
      </c>
      <c r="P1716" s="321">
        <f>+VLOOKUP($E1716,Consumption!$1:$1048576,MATCH(DATE(P$2,1,1),Consumption!$A$1:$LI$1),FALSE)</f>
        <v>16962.193429999999</v>
      </c>
      <c r="Q1716" s="321">
        <f>+VLOOKUP($E1716,Consumption!$1:$1048576,MATCH(DATE(Q$2,1,1),Consumption!$A$1:$LI$1),FALSE)</f>
        <v>17044.810030000001</v>
      </c>
      <c r="R1716" s="321">
        <f>+VLOOKUP($E1716,Consumption!$1:$1048576,MATCH(DATE(R$2,1,1),Consumption!$A$1:$LI$1),FALSE)</f>
        <v>17128.71241</v>
      </c>
      <c r="S1716" s="321">
        <f>+VLOOKUP($E1716,Consumption!$1:$1048576,MATCH(DATE(S$2,1,1),Consumption!$A$1:$LI$1),FALSE)</f>
        <v>17213.431140000001</v>
      </c>
      <c r="T1716" s="321">
        <f>+VLOOKUP($E1716,Consumption!$1:$1048576,MATCH(DATE(T$2,1,1),Consumption!$A$1:$LI$1),FALSE)</f>
        <v>17298.50649</v>
      </c>
      <c r="U1716" s="321">
        <f>+VLOOKUP($E1716,Consumption!$1:$1048576,MATCH(DATE(U$2,1,1),Consumption!$A$1:$LI$1),FALSE)</f>
        <v>17383.534039999999</v>
      </c>
      <c r="V1716" s="321">
        <f>+VLOOKUP($E1716,Consumption!$1:$1048576,MATCH(DATE(V$2,1,1),Consumption!$A$1:$LI$1),FALSE)</f>
        <v>17468.309300000001</v>
      </c>
      <c r="W1716" s="321">
        <f>+VLOOKUP($E1716,Consumption!$1:$1048576,MATCH(DATE(W$2,1,1),Consumption!$A$1:$LI$1),FALSE)</f>
        <v>17552.945919999998</v>
      </c>
      <c r="X1716" s="321">
        <f>+VLOOKUP($E1716,Consumption!$1:$1048576,MATCH(DATE(X$2,1,1),Consumption!$A$1:$LI$1),FALSE)</f>
        <v>17637.686409999998</v>
      </c>
      <c r="Y1716" s="321">
        <f>+VLOOKUP($E1716,Consumption!$1:$1048576,MATCH(DATE(Y$2,1,1),Consumption!$A$1:$LI$1),FALSE)</f>
        <v>17722.720840000002</v>
      </c>
      <c r="Z1716" s="321">
        <f>+VLOOKUP($E1716,Consumption!$1:$1048576,MATCH(DATE(Z$2,1,1),Consumption!$A$1:$LI$1),FALSE)</f>
        <v>17806.327539999998</v>
      </c>
      <c r="AA1716" s="321">
        <f>+VLOOKUP($E1716,Consumption!$1:$1048576,MATCH(DATE(AA$2,1,1),Consumption!$A$1:$LI$1),FALSE)</f>
        <v>17891.1623</v>
      </c>
      <c r="AB1716" s="321">
        <f>+VLOOKUP($E1716,Consumption!$1:$1048576,MATCH(DATE(AB$2,1,1),Consumption!$A$1:$LI$1),FALSE)</f>
        <v>17976.85425</v>
      </c>
      <c r="AC1716" s="321">
        <f>+VLOOKUP($E1716,Consumption!$1:$1048576,MATCH(DATE(AC$2,1,1),Consumption!$A$1:$LI$1),FALSE)</f>
        <v>18063.232779999998</v>
      </c>
      <c r="AD1716" s="321">
        <f>+VLOOKUP($E1716,Consumption!$1:$1048576,MATCH(DATE(AD$2,1,1),Consumption!$A$1:$LI$1),FALSE)</f>
        <v>18150.17382</v>
      </c>
      <c r="AE1716" s="321">
        <f>+VLOOKUP($E1716,Consumption!$1:$1048576,MATCH(DATE(AE$2,1,1),Consumption!$A$1:$LI$1),FALSE)</f>
        <v>18232.48676</v>
      </c>
      <c r="AF1716" s="321">
        <f>+VLOOKUP($E1716,Consumption!$1:$1048576,MATCH(DATE(AF$2,1,1),Consumption!$A$1:$LI$1),FALSE)</f>
        <v>18314.914680000002</v>
      </c>
      <c r="AG1716" s="321">
        <f>+VLOOKUP($E1716,Consumption!$1:$1048576,MATCH(DATE(AG$2,1,1),Consumption!$A$1:$LI$1),FALSE)</f>
        <v>18397.3658</v>
      </c>
      <c r="AH1716" s="321">
        <f>+VLOOKUP($E1716,Consumption!$1:$1048576,MATCH(DATE(AH$2,1,1),Consumption!$A$1:$LI$1),FALSE)</f>
        <v>18479.91992</v>
      </c>
      <c r="AI1716" s="321">
        <f>+VLOOKUP($E1716,Consumption!$1:$1048576,MATCH(DATE(AI$2,1,1),Consumption!$A$1:$LI$1),FALSE)</f>
        <v>18562.66489</v>
      </c>
      <c r="AJ1716" s="321">
        <f>+VLOOKUP($E1716,Consumption!$1:$1048576,MATCH(DATE(AJ$2,1,1),Consumption!$A$1:$LI$1),FALSE)</f>
        <v>18645.65496</v>
      </c>
      <c r="AK1716" s="321">
        <f>+VLOOKUP($E1716,Consumption!$1:$1048576,MATCH(DATE(AK$2,1,1),Consumption!$A$1:$LI$1),FALSE)</f>
        <v>18728.909930000002</v>
      </c>
      <c r="AL1716" s="321">
        <f>+VLOOKUP($E1716,Consumption!$1:$1048576,MATCH(DATE(AL$2,1,1),Consumption!$A$1:$LI$1),FALSE)</f>
        <v>18812.424920000001</v>
      </c>
      <c r="AM1716" s="321">
        <f>+VLOOKUP($E1716,Consumption!$1:$1048576,MATCH(DATE(AM$2,1,1),Consumption!$A$1:$LI$1),FALSE)</f>
        <v>18896.18216</v>
      </c>
      <c r="AN1716" s="321">
        <f>+VLOOKUP($E1716,Consumption!$1:$1048576,MATCH(DATE(AN$2,1,1),Consumption!$A$1:$LI$1),FALSE)</f>
        <v>18980.16044</v>
      </c>
      <c r="AO1716" s="321">
        <f>+VLOOKUP($E1716,Consumption!$1:$1048576,MATCH(DATE(AO$2,1,1),Consumption!$A$1:$LI$1),FALSE)</f>
        <v>19064.340850000001</v>
      </c>
    </row>
    <row r="1717" spans="1:41" s="282" customFormat="1" ht="15" customHeight="1" x14ac:dyDescent="0.35">
      <c r="A1717" s="394"/>
      <c r="B1717" s="395"/>
      <c r="C1717" s="69" t="s">
        <v>604</v>
      </c>
      <c r="D1717" s="73"/>
      <c r="E1717" s="69" t="s">
        <v>681</v>
      </c>
      <c r="F1717" s="321">
        <f>+VLOOKUP($E1717,Consumption!$1:$1048576,MATCH(DATE(F$2,1,1),Consumption!$A$1:$LI$1),FALSE)</f>
        <v>471.9876951</v>
      </c>
      <c r="G1717" s="321">
        <f>+VLOOKUP($E1717,Consumption!$1:$1048576,MATCH(DATE(G$2,1,1),Consumption!$A$1:$LI$1),FALSE)</f>
        <v>476.1556372</v>
      </c>
      <c r="H1717" s="321">
        <f>+VLOOKUP($E1717,Consumption!$1:$1048576,MATCH(DATE(H$2,1,1),Consumption!$A$1:$LI$1),FALSE)</f>
        <v>480.24064859999999</v>
      </c>
      <c r="I1717" s="321">
        <f>+VLOOKUP($E1717,Consumption!$1:$1048576,MATCH(DATE(I$2,1,1),Consumption!$A$1:$LI$1),FALSE)</f>
        <v>484.56824139999998</v>
      </c>
      <c r="J1717" s="321">
        <f>+VLOOKUP($E1717,Consumption!$1:$1048576,MATCH(DATE(J$2,1,1),Consumption!$A$1:$LI$1),FALSE)</f>
        <v>489.24615949999998</v>
      </c>
      <c r="K1717" s="321">
        <f>+VLOOKUP($E1717,Consumption!$1:$1048576,MATCH(DATE(K$2,1,1),Consumption!$A$1:$LI$1),FALSE)</f>
        <v>494.28999570000002</v>
      </c>
      <c r="L1717" s="321">
        <f>+VLOOKUP($E1717,Consumption!$1:$1048576,MATCH(DATE(L$2,1,1),Consumption!$A$1:$LI$1),FALSE)</f>
        <v>499.53023610000002</v>
      </c>
      <c r="M1717" s="321">
        <f>+VLOOKUP($E1717,Consumption!$1:$1048576,MATCH(DATE(M$2,1,1),Consumption!$A$1:$LI$1),FALSE)</f>
        <v>504.98654699999997</v>
      </c>
      <c r="N1717" s="321">
        <f>+VLOOKUP($E1717,Consumption!$1:$1048576,MATCH(DATE(N$2,1,1),Consumption!$A$1:$LI$1),FALSE)</f>
        <v>510.65506740000001</v>
      </c>
      <c r="O1717" s="321">
        <f>+VLOOKUP($E1717,Consumption!$1:$1048576,MATCH(DATE(O$2,1,1),Consumption!$A$1:$LI$1),FALSE)</f>
        <v>516.52719690000004</v>
      </c>
      <c r="P1717" s="321">
        <f>+VLOOKUP($E1717,Consumption!$1:$1048576,MATCH(DATE(P$2,1,1),Consumption!$A$1:$LI$1),FALSE)</f>
        <v>522.82976510000003</v>
      </c>
      <c r="Q1717" s="321">
        <f>+VLOOKUP($E1717,Consumption!$1:$1048576,MATCH(DATE(Q$2,1,1),Consumption!$A$1:$LI$1),FALSE)</f>
        <v>529.20526710000001</v>
      </c>
      <c r="R1717" s="321">
        <f>+VLOOKUP($E1717,Consumption!$1:$1048576,MATCH(DATE(R$2,1,1),Consumption!$A$1:$LI$1),FALSE)</f>
        <v>535.71579729999996</v>
      </c>
      <c r="S1717" s="321">
        <f>+VLOOKUP($E1717,Consumption!$1:$1048576,MATCH(DATE(S$2,1,1),Consumption!$A$1:$LI$1),FALSE)</f>
        <v>542.38405139999998</v>
      </c>
      <c r="T1717" s="321">
        <f>+VLOOKUP($E1717,Consumption!$1:$1048576,MATCH(DATE(T$2,1,1),Consumption!$A$1:$LI$1),FALSE)</f>
        <v>549.22250729999996</v>
      </c>
      <c r="U1717" s="321">
        <f>+VLOOKUP($E1717,Consumption!$1:$1048576,MATCH(DATE(U$2,1,1),Consumption!$A$1:$LI$1),FALSE)</f>
        <v>556.24110210000003</v>
      </c>
      <c r="V1717" s="321">
        <f>+VLOOKUP($E1717,Consumption!$1:$1048576,MATCH(DATE(V$2,1,1),Consumption!$A$1:$LI$1),FALSE)</f>
        <v>563.4355296</v>
      </c>
      <c r="W1717" s="321">
        <f>+VLOOKUP($E1717,Consumption!$1:$1048576,MATCH(DATE(W$2,1,1),Consumption!$A$1:$LI$1),FALSE)</f>
        <v>570.79288320000001</v>
      </c>
      <c r="X1717" s="321">
        <f>+VLOOKUP($E1717,Consumption!$1:$1048576,MATCH(DATE(X$2,1,1),Consumption!$A$1:$LI$1),FALSE)</f>
        <v>578.30662289999998</v>
      </c>
      <c r="Y1717" s="321">
        <f>+VLOOKUP($E1717,Consumption!$1:$1048576,MATCH(DATE(Y$2,1,1),Consumption!$A$1:$LI$1),FALSE)</f>
        <v>585.96978869999998</v>
      </c>
      <c r="Z1717" s="321">
        <f>+VLOOKUP($E1717,Consumption!$1:$1048576,MATCH(DATE(Z$2,1,1),Consumption!$A$1:$LI$1),FALSE)</f>
        <v>593.60368300000005</v>
      </c>
      <c r="AA1717" s="321">
        <f>+VLOOKUP($E1717,Consumption!$1:$1048576,MATCH(DATE(AA$2,1,1),Consumption!$A$1:$LI$1),FALSE)</f>
        <v>601.45566670000005</v>
      </c>
      <c r="AB1717" s="321">
        <f>+VLOOKUP($E1717,Consumption!$1:$1048576,MATCH(DATE(AB$2,1,1),Consumption!$A$1:$LI$1),FALSE)</f>
        <v>609.47089170000004</v>
      </c>
      <c r="AC1717" s="321">
        <f>+VLOOKUP($E1717,Consumption!$1:$1048576,MATCH(DATE(AC$2,1,1),Consumption!$A$1:$LI$1),FALSE)</f>
        <v>617.62329060000002</v>
      </c>
      <c r="AD1717" s="321">
        <f>+VLOOKUP($E1717,Consumption!$1:$1048576,MATCH(DATE(AD$2,1,1),Consumption!$A$1:$LI$1),FALSE)</f>
        <v>625.8946201</v>
      </c>
      <c r="AE1717" s="321">
        <f>+VLOOKUP($E1717,Consumption!$1:$1048576,MATCH(DATE(AE$2,1,1),Consumption!$A$1:$LI$1),FALSE)</f>
        <v>633.77744929999994</v>
      </c>
      <c r="AF1717" s="321">
        <f>+VLOOKUP($E1717,Consumption!$1:$1048576,MATCH(DATE(AF$2,1,1),Consumption!$A$1:$LI$1),FALSE)</f>
        <v>641.76100240000005</v>
      </c>
      <c r="AG1717" s="321">
        <f>+VLOOKUP($E1717,Consumption!$1:$1048576,MATCH(DATE(AG$2,1,1),Consumption!$A$1:$LI$1),FALSE)</f>
        <v>649.81606769999996</v>
      </c>
      <c r="AH1717" s="321">
        <f>+VLOOKUP($E1717,Consumption!$1:$1048576,MATCH(DATE(AH$2,1,1),Consumption!$A$1:$LI$1),FALSE)</f>
        <v>657.93783129999997</v>
      </c>
      <c r="AI1717" s="321">
        <f>+VLOOKUP($E1717,Consumption!$1:$1048576,MATCH(DATE(AI$2,1,1),Consumption!$A$1:$LI$1),FALSE)</f>
        <v>666.12501829999997</v>
      </c>
      <c r="AJ1717" s="321">
        <f>+VLOOKUP($E1717,Consumption!$1:$1048576,MATCH(DATE(AJ$2,1,1),Consumption!$A$1:$LI$1),FALSE)</f>
        <v>674.37406850000002</v>
      </c>
      <c r="AK1717" s="321">
        <f>+VLOOKUP($E1717,Consumption!$1:$1048576,MATCH(DATE(AK$2,1,1),Consumption!$A$1:$LI$1),FALSE)</f>
        <v>682.67854079999995</v>
      </c>
      <c r="AL1717" s="321">
        <f>+VLOOKUP($E1717,Consumption!$1:$1048576,MATCH(DATE(AL$2,1,1),Consumption!$A$1:$LI$1),FALSE)</f>
        <v>691.03001949999998</v>
      </c>
      <c r="AM1717" s="321">
        <f>+VLOOKUP($E1717,Consumption!$1:$1048576,MATCH(DATE(AM$2,1,1),Consumption!$A$1:$LI$1),FALSE)</f>
        <v>699.41922590000001</v>
      </c>
      <c r="AN1717" s="321">
        <f>+VLOOKUP($E1717,Consumption!$1:$1048576,MATCH(DATE(AN$2,1,1),Consumption!$A$1:$LI$1),FALSE)</f>
        <v>707.8369166</v>
      </c>
      <c r="AO1717" s="321">
        <f>+VLOOKUP($E1717,Consumption!$1:$1048576,MATCH(DATE(AO$2,1,1),Consumption!$A$1:$LI$1),FALSE)</f>
        <v>716.27451529999996</v>
      </c>
    </row>
    <row r="1718" spans="1:41" s="282" customFormat="1" ht="15" customHeight="1" x14ac:dyDescent="0.35">
      <c r="A1718" s="394"/>
      <c r="B1718" s="395"/>
      <c r="C1718" s="69" t="s">
        <v>605</v>
      </c>
      <c r="D1718" s="73"/>
      <c r="E1718" s="69" t="s">
        <v>682</v>
      </c>
      <c r="F1718" s="321">
        <f>+VLOOKUP($E1718,Consumption!$1:$1048576,MATCH(DATE(F$2,1,1),Consumption!$A$1:$LI$1),FALSE)</f>
        <v>10283</v>
      </c>
      <c r="G1718" s="321">
        <f>+VLOOKUP($E1718,Consumption!$1:$1048576,MATCH(DATE(G$2,1,1),Consumption!$A$1:$LI$1),FALSE)</f>
        <v>10432.379929999999</v>
      </c>
      <c r="H1718" s="321">
        <f>+VLOOKUP($E1718,Consumption!$1:$1048576,MATCH(DATE(H$2,1,1),Consumption!$A$1:$LI$1),FALSE)</f>
        <v>10592.33473</v>
      </c>
      <c r="I1718" s="321">
        <f>+VLOOKUP($E1718,Consumption!$1:$1048576,MATCH(DATE(I$2,1,1),Consumption!$A$1:$LI$1),FALSE)</f>
        <v>10753.35881</v>
      </c>
      <c r="J1718" s="321">
        <f>+VLOOKUP($E1718,Consumption!$1:$1048576,MATCH(DATE(J$2,1,1),Consumption!$A$1:$LI$1),FALSE)</f>
        <v>10913.93801</v>
      </c>
      <c r="K1718" s="321">
        <f>+VLOOKUP($E1718,Consumption!$1:$1048576,MATCH(DATE(K$2,1,1),Consumption!$A$1:$LI$1),FALSE)</f>
        <v>11074.470219999999</v>
      </c>
      <c r="L1718" s="321">
        <f>+VLOOKUP($E1718,Consumption!$1:$1048576,MATCH(DATE(L$2,1,1),Consumption!$A$1:$LI$1),FALSE)</f>
        <v>11232.276970000001</v>
      </c>
      <c r="M1718" s="321">
        <f>+VLOOKUP($E1718,Consumption!$1:$1048576,MATCH(DATE(M$2,1,1),Consumption!$A$1:$LI$1),FALSE)</f>
        <v>11393.22237</v>
      </c>
      <c r="N1718" s="321">
        <f>+VLOOKUP($E1718,Consumption!$1:$1048576,MATCH(DATE(N$2,1,1),Consumption!$A$1:$LI$1),FALSE)</f>
        <v>11560.466839999999</v>
      </c>
      <c r="O1718" s="321">
        <f>+VLOOKUP($E1718,Consumption!$1:$1048576,MATCH(DATE(O$2,1,1),Consumption!$A$1:$LI$1),FALSE)</f>
        <v>11734.92625</v>
      </c>
      <c r="P1718" s="321">
        <f>+VLOOKUP($E1718,Consumption!$1:$1048576,MATCH(DATE(P$2,1,1),Consumption!$A$1:$LI$1),FALSE)</f>
        <v>11924.588669999999</v>
      </c>
      <c r="Q1718" s="321">
        <f>+VLOOKUP($E1718,Consumption!$1:$1048576,MATCH(DATE(Q$2,1,1),Consumption!$A$1:$LI$1),FALSE)</f>
        <v>12115.309960000001</v>
      </c>
      <c r="R1718" s="321">
        <f>+VLOOKUP($E1718,Consumption!$1:$1048576,MATCH(DATE(R$2,1,1),Consumption!$A$1:$LI$1),FALSE)</f>
        <v>12308.03247</v>
      </c>
      <c r="S1718" s="321">
        <f>+VLOOKUP($E1718,Consumption!$1:$1048576,MATCH(DATE(S$2,1,1),Consumption!$A$1:$LI$1),FALSE)</f>
        <v>12502.087460000001</v>
      </c>
      <c r="T1718" s="321">
        <f>+VLOOKUP($E1718,Consumption!$1:$1048576,MATCH(DATE(T$2,1,1),Consumption!$A$1:$LI$1),FALSE)</f>
        <v>12696.488439999999</v>
      </c>
      <c r="U1718" s="321">
        <f>+VLOOKUP($E1718,Consumption!$1:$1048576,MATCH(DATE(U$2,1,1),Consumption!$A$1:$LI$1),FALSE)</f>
        <v>12890.32589</v>
      </c>
      <c r="V1718" s="321">
        <f>+VLOOKUP($E1718,Consumption!$1:$1048576,MATCH(DATE(V$2,1,1),Consumption!$A$1:$LI$1),FALSE)</f>
        <v>13084.165919999999</v>
      </c>
      <c r="W1718" s="321">
        <f>+VLOOKUP($E1718,Consumption!$1:$1048576,MATCH(DATE(W$2,1,1),Consumption!$A$1:$LI$1),FALSE)</f>
        <v>13280.23223</v>
      </c>
      <c r="X1718" s="321">
        <f>+VLOOKUP($E1718,Consumption!$1:$1048576,MATCH(DATE(X$2,1,1),Consumption!$A$1:$LI$1),FALSE)</f>
        <v>13480.60641</v>
      </c>
      <c r="Y1718" s="321">
        <f>+VLOOKUP($E1718,Consumption!$1:$1048576,MATCH(DATE(Y$2,1,1),Consumption!$A$1:$LI$1),FALSE)</f>
        <v>13686.599770000001</v>
      </c>
      <c r="Z1718" s="321">
        <f>+VLOOKUP($E1718,Consumption!$1:$1048576,MATCH(DATE(Z$2,1,1),Consumption!$A$1:$LI$1),FALSE)</f>
        <v>13892.45278</v>
      </c>
      <c r="AA1718" s="321">
        <f>+VLOOKUP($E1718,Consumption!$1:$1048576,MATCH(DATE(AA$2,1,1),Consumption!$A$1:$LI$1),FALSE)</f>
        <v>14108.02102</v>
      </c>
      <c r="AB1718" s="321">
        <f>+VLOOKUP($E1718,Consumption!$1:$1048576,MATCH(DATE(AB$2,1,1),Consumption!$A$1:$LI$1),FALSE)</f>
        <v>14331.35001</v>
      </c>
      <c r="AC1718" s="321">
        <f>+VLOOKUP($E1718,Consumption!$1:$1048576,MATCH(DATE(AC$2,1,1),Consumption!$A$1:$LI$1),FALSE)</f>
        <v>14561.56014</v>
      </c>
      <c r="AD1718" s="321">
        <f>+VLOOKUP($E1718,Consumption!$1:$1048576,MATCH(DATE(AD$2,1,1),Consumption!$A$1:$LI$1),FALSE)</f>
        <v>14798.06927</v>
      </c>
      <c r="AE1718" s="321">
        <f>+VLOOKUP($E1718,Consumption!$1:$1048576,MATCH(DATE(AE$2,1,1),Consumption!$A$1:$LI$1),FALSE)</f>
        <v>15021.74423</v>
      </c>
      <c r="AF1718" s="321">
        <f>+VLOOKUP($E1718,Consumption!$1:$1048576,MATCH(DATE(AF$2,1,1),Consumption!$A$1:$LI$1),FALSE)</f>
        <v>15251.55249</v>
      </c>
      <c r="AG1718" s="321">
        <f>+VLOOKUP($E1718,Consumption!$1:$1048576,MATCH(DATE(AG$2,1,1),Consumption!$A$1:$LI$1),FALSE)</f>
        <v>15486.19564</v>
      </c>
      <c r="AH1718" s="321">
        <f>+VLOOKUP($E1718,Consumption!$1:$1048576,MATCH(DATE(AH$2,1,1),Consumption!$A$1:$LI$1),FALSE)</f>
        <v>15725.45276</v>
      </c>
      <c r="AI1718" s="321">
        <f>+VLOOKUP($E1718,Consumption!$1:$1048576,MATCH(DATE(AI$2,1,1),Consumption!$A$1:$LI$1),FALSE)</f>
        <v>15969.32337</v>
      </c>
      <c r="AJ1718" s="321">
        <f>+VLOOKUP($E1718,Consumption!$1:$1048576,MATCH(DATE(AJ$2,1,1),Consumption!$A$1:$LI$1),FALSE)</f>
        <v>16217.77691</v>
      </c>
      <c r="AK1718" s="321">
        <f>+VLOOKUP($E1718,Consumption!$1:$1048576,MATCH(DATE(AK$2,1,1),Consumption!$A$1:$LI$1),FALSE)</f>
        <v>16470.708849999999</v>
      </c>
      <c r="AL1718" s="321">
        <f>+VLOOKUP($E1718,Consumption!$1:$1048576,MATCH(DATE(AL$2,1,1),Consumption!$A$1:$LI$1),FALSE)</f>
        <v>16727.956920000001</v>
      </c>
      <c r="AM1718" s="321">
        <f>+VLOOKUP($E1718,Consumption!$1:$1048576,MATCH(DATE(AM$2,1,1),Consumption!$A$1:$LI$1),FALSE)</f>
        <v>16989.331099999999</v>
      </c>
      <c r="AN1718" s="321">
        <f>+VLOOKUP($E1718,Consumption!$1:$1048576,MATCH(DATE(AN$2,1,1),Consumption!$A$1:$LI$1),FALSE)</f>
        <v>17254.639879999999</v>
      </c>
      <c r="AO1718" s="321">
        <f>+VLOOKUP($E1718,Consumption!$1:$1048576,MATCH(DATE(AO$2,1,1),Consumption!$A$1:$LI$1),FALSE)</f>
        <v>17523.70694</v>
      </c>
    </row>
    <row r="1719" spans="1:41" s="282" customFormat="1" ht="15" customHeight="1" x14ac:dyDescent="0.35">
      <c r="A1719" s="394"/>
      <c r="B1719" s="395"/>
      <c r="C1719" s="69" t="s">
        <v>606</v>
      </c>
      <c r="D1719" s="73"/>
      <c r="E1719" s="69" t="s">
        <v>683</v>
      </c>
      <c r="F1719" s="321">
        <f>+VLOOKUP($E1719,Consumption!$1:$1048576,MATCH(DATE(F$2,1,1),Consumption!$A$1:$LI$1),FALSE)</f>
        <v>577261.46550000005</v>
      </c>
      <c r="G1719" s="321">
        <f>+VLOOKUP($E1719,Consumption!$1:$1048576,MATCH(DATE(G$2,1,1),Consumption!$A$1:$LI$1),FALSE)</f>
        <v>582609.87120000005</v>
      </c>
      <c r="H1719" s="321">
        <f>+VLOOKUP($E1719,Consumption!$1:$1048576,MATCH(DATE(H$2,1,1),Consumption!$A$1:$LI$1),FALSE)</f>
        <v>588042.27749999997</v>
      </c>
      <c r="I1719" s="321">
        <f>+VLOOKUP($E1719,Consumption!$1:$1048576,MATCH(DATE(I$2,1,1),Consumption!$A$1:$LI$1),FALSE)</f>
        <v>593933.55759999994</v>
      </c>
      <c r="J1719" s="321">
        <f>+VLOOKUP($E1719,Consumption!$1:$1048576,MATCH(DATE(J$2,1,1),Consumption!$A$1:$LI$1),FALSE)</f>
        <v>600390.44389999995</v>
      </c>
      <c r="K1719" s="321">
        <f>+VLOOKUP($E1719,Consumption!$1:$1048576,MATCH(DATE(K$2,1,1),Consumption!$A$1:$LI$1),FALSE)</f>
        <v>607412.99569999997</v>
      </c>
      <c r="L1719" s="321">
        <f>+VLOOKUP($E1719,Consumption!$1:$1048576,MATCH(DATE(L$2,1,1),Consumption!$A$1:$LI$1),FALSE)</f>
        <v>614757.23750000005</v>
      </c>
      <c r="M1719" s="321">
        <f>+VLOOKUP($E1719,Consumption!$1:$1048576,MATCH(DATE(M$2,1,1),Consumption!$A$1:$LI$1),FALSE)</f>
        <v>622405.72759999998</v>
      </c>
      <c r="N1719" s="321">
        <f>+VLOOKUP($E1719,Consumption!$1:$1048576,MATCH(DATE(N$2,1,1),Consumption!$A$1:$LI$1),FALSE)</f>
        <v>630327.78419999999</v>
      </c>
      <c r="O1719" s="321">
        <f>+VLOOKUP($E1719,Consumption!$1:$1048576,MATCH(DATE(O$2,1,1),Consumption!$A$1:$LI$1),FALSE)</f>
        <v>638503.46290000004</v>
      </c>
      <c r="P1719" s="321">
        <f>+VLOOKUP($E1719,Consumption!$1:$1048576,MATCH(DATE(P$2,1,1),Consumption!$A$1:$LI$1),FALSE)</f>
        <v>647233.83840000001</v>
      </c>
      <c r="Q1719" s="321">
        <f>+VLOOKUP($E1719,Consumption!$1:$1048576,MATCH(DATE(Q$2,1,1),Consumption!$A$1:$LI$1),FALSE)</f>
        <v>656079.38939999999</v>
      </c>
      <c r="R1719" s="321">
        <f>+VLOOKUP($E1719,Consumption!$1:$1048576,MATCH(DATE(R$2,1,1),Consumption!$A$1:$LI$1),FALSE)</f>
        <v>665120.88280000002</v>
      </c>
      <c r="S1719" s="321">
        <f>+VLOOKUP($E1719,Consumption!$1:$1048576,MATCH(DATE(S$2,1,1),Consumption!$A$1:$LI$1),FALSE)</f>
        <v>674393.88970000006</v>
      </c>
      <c r="T1719" s="321">
        <f>+VLOOKUP($E1719,Consumption!$1:$1048576,MATCH(DATE(T$2,1,1),Consumption!$A$1:$LI$1),FALSE)</f>
        <v>683922.87250000006</v>
      </c>
      <c r="U1719" s="321">
        <f>+VLOOKUP($E1719,Consumption!$1:$1048576,MATCH(DATE(U$2,1,1),Consumption!$A$1:$LI$1),FALSE)</f>
        <v>693728.92319999996</v>
      </c>
      <c r="V1719" s="321">
        <f>+VLOOKUP($E1719,Consumption!$1:$1048576,MATCH(DATE(V$2,1,1),Consumption!$A$1:$LI$1),FALSE)</f>
        <v>703800.78410000005</v>
      </c>
      <c r="W1719" s="321">
        <f>+VLOOKUP($E1719,Consumption!$1:$1048576,MATCH(DATE(W$2,1,1),Consumption!$A$1:$LI$1),FALSE)</f>
        <v>714101.34259999997</v>
      </c>
      <c r="X1719" s="321">
        <f>+VLOOKUP($E1719,Consumption!$1:$1048576,MATCH(DATE(X$2,1,1),Consumption!$A$1:$LI$1),FALSE)</f>
        <v>724605.26619999995</v>
      </c>
      <c r="Y1719" s="321">
        <f>+VLOOKUP($E1719,Consumption!$1:$1048576,MATCH(DATE(Y$2,1,1),Consumption!$A$1:$LI$1),FALSE)</f>
        <v>735295.53430000006</v>
      </c>
      <c r="Z1719" s="321">
        <f>+VLOOKUP($E1719,Consumption!$1:$1048576,MATCH(DATE(Z$2,1,1),Consumption!$A$1:$LI$1),FALSE)</f>
        <v>745934.52080000006</v>
      </c>
      <c r="AA1719" s="321">
        <f>+VLOOKUP($E1719,Consumption!$1:$1048576,MATCH(DATE(AA$2,1,1),Consumption!$A$1:$LI$1),FALSE)</f>
        <v>756843.00859999994</v>
      </c>
      <c r="AB1719" s="321">
        <f>+VLOOKUP($E1719,Consumption!$1:$1048576,MATCH(DATE(AB$2,1,1),Consumption!$A$1:$LI$1),FALSE)</f>
        <v>767966.88230000006</v>
      </c>
      <c r="AC1719" s="321">
        <f>+VLOOKUP($E1719,Consumption!$1:$1048576,MATCH(DATE(AC$2,1,1),Consumption!$A$1:$LI$1),FALSE)</f>
        <v>779287.51249999995</v>
      </c>
      <c r="AD1719" s="321">
        <f>+VLOOKUP($E1719,Consumption!$1:$1048576,MATCH(DATE(AD$2,1,1),Consumption!$A$1:$LI$1),FALSE)</f>
        <v>790794.96470000001</v>
      </c>
      <c r="AE1719" s="321">
        <f>+VLOOKUP($E1719,Consumption!$1:$1048576,MATCH(DATE(AE$2,1,1),Consumption!$A$1:$LI$1),FALSE)</f>
        <v>801821.84759999998</v>
      </c>
      <c r="AF1719" s="321">
        <f>+VLOOKUP($E1719,Consumption!$1:$1048576,MATCH(DATE(AF$2,1,1),Consumption!$A$1:$LI$1),FALSE)</f>
        <v>812991.98470000003</v>
      </c>
      <c r="AG1719" s="321">
        <f>+VLOOKUP($E1719,Consumption!$1:$1048576,MATCH(DATE(AG$2,1,1),Consumption!$A$1:$LI$1),FALSE)</f>
        <v>824282.38089999999</v>
      </c>
      <c r="AH1719" s="321">
        <f>+VLOOKUP($E1719,Consumption!$1:$1048576,MATCH(DATE(AH$2,1,1),Consumption!$A$1:$LI$1),FALSE)</f>
        <v>835701.13520000002</v>
      </c>
      <c r="AI1719" s="321">
        <f>+VLOOKUP($E1719,Consumption!$1:$1048576,MATCH(DATE(AI$2,1,1),Consumption!$A$1:$LI$1),FALSE)</f>
        <v>847259.48149999999</v>
      </c>
      <c r="AJ1719" s="321">
        <f>+VLOOKUP($E1719,Consumption!$1:$1048576,MATCH(DATE(AJ$2,1,1),Consumption!$A$1:$LI$1),FALSE)</f>
        <v>858964.42209999997</v>
      </c>
      <c r="AK1719" s="321">
        <f>+VLOOKUP($E1719,Consumption!$1:$1048576,MATCH(DATE(AK$2,1,1),Consumption!$A$1:$LI$1),FALSE)</f>
        <v>870818.2058</v>
      </c>
      <c r="AL1719" s="321">
        <f>+VLOOKUP($E1719,Consumption!$1:$1048576,MATCH(DATE(AL$2,1,1),Consumption!$A$1:$LI$1),FALSE)</f>
        <v>882819.5834</v>
      </c>
      <c r="AM1719" s="321">
        <f>+VLOOKUP($E1719,Consumption!$1:$1048576,MATCH(DATE(AM$2,1,1),Consumption!$A$1:$LI$1),FALSE)</f>
        <v>894965.41189999995</v>
      </c>
      <c r="AN1719" s="321">
        <f>+VLOOKUP($E1719,Consumption!$1:$1048576,MATCH(DATE(AN$2,1,1),Consumption!$A$1:$LI$1),FALSE)</f>
        <v>907251.96100000001</v>
      </c>
      <c r="AO1719" s="321">
        <f>+VLOOKUP($E1719,Consumption!$1:$1048576,MATCH(DATE(AO$2,1,1),Consumption!$A$1:$LI$1),FALSE)</f>
        <v>919675.58770000003</v>
      </c>
    </row>
    <row r="1720" spans="1:41" s="282" customFormat="1" ht="15" customHeight="1" x14ac:dyDescent="0.35">
      <c r="A1720" s="394"/>
      <c r="B1720" s="395"/>
      <c r="C1720" s="69" t="s">
        <v>607</v>
      </c>
      <c r="D1720" s="73"/>
      <c r="E1720" s="69" t="s">
        <v>684</v>
      </c>
      <c r="F1720" s="321">
        <f>+VLOOKUP($E1720,Consumption!$1:$1048576,MATCH(DATE(F$2,1,1),Consumption!$A$1:$LI$1),FALSE)</f>
        <v>55617.351490000001</v>
      </c>
      <c r="G1720" s="321">
        <f>+VLOOKUP($E1720,Consumption!$1:$1048576,MATCH(DATE(G$2,1,1),Consumption!$A$1:$LI$1),FALSE)</f>
        <v>56134.534619999999</v>
      </c>
      <c r="H1720" s="321">
        <f>+VLOOKUP($E1720,Consumption!$1:$1048576,MATCH(DATE(H$2,1,1),Consumption!$A$1:$LI$1),FALSE)</f>
        <v>56658.201370000002</v>
      </c>
      <c r="I1720" s="321">
        <f>+VLOOKUP($E1720,Consumption!$1:$1048576,MATCH(DATE(I$2,1,1),Consumption!$A$1:$LI$1),FALSE)</f>
        <v>57225.284359999998</v>
      </c>
      <c r="J1720" s="321">
        <f>+VLOOKUP($E1720,Consumption!$1:$1048576,MATCH(DATE(J$2,1,1),Consumption!$A$1:$LI$1),FALSE)</f>
        <v>57847.673459999998</v>
      </c>
      <c r="K1720" s="321">
        <f>+VLOOKUP($E1720,Consumption!$1:$1048576,MATCH(DATE(K$2,1,1),Consumption!$A$1:$LI$1),FALSE)</f>
        <v>58526.58582</v>
      </c>
      <c r="L1720" s="321">
        <f>+VLOOKUP($E1720,Consumption!$1:$1048576,MATCH(DATE(L$2,1,1),Consumption!$A$1:$LI$1),FALSE)</f>
        <v>59238.55186</v>
      </c>
      <c r="M1720" s="321">
        <f>+VLOOKUP($E1720,Consumption!$1:$1048576,MATCH(DATE(M$2,1,1),Consumption!$A$1:$LI$1),FALSE)</f>
        <v>59981.367879999998</v>
      </c>
      <c r="N1720" s="321">
        <f>+VLOOKUP($E1720,Consumption!$1:$1048576,MATCH(DATE(N$2,1,1),Consumption!$A$1:$LI$1),FALSE)</f>
        <v>60751.603190000002</v>
      </c>
      <c r="O1720" s="321">
        <f>+VLOOKUP($E1720,Consumption!$1:$1048576,MATCH(DATE(O$2,1,1),Consumption!$A$1:$LI$1),FALSE)</f>
        <v>61547.011250000003</v>
      </c>
      <c r="P1720" s="321">
        <f>+VLOOKUP($E1720,Consumption!$1:$1048576,MATCH(DATE(P$2,1,1),Consumption!$A$1:$LI$1),FALSE)</f>
        <v>62396.960180000002</v>
      </c>
      <c r="Q1720" s="321">
        <f>+VLOOKUP($E1720,Consumption!$1:$1048576,MATCH(DATE(Q$2,1,1),Consumption!$A$1:$LI$1),FALSE)</f>
        <v>63258.581290000002</v>
      </c>
      <c r="R1720" s="321">
        <f>+VLOOKUP($E1720,Consumption!$1:$1048576,MATCH(DATE(R$2,1,1),Consumption!$A$1:$LI$1),FALSE)</f>
        <v>64139.256730000001</v>
      </c>
      <c r="S1720" s="321">
        <f>+VLOOKUP($E1720,Consumption!$1:$1048576,MATCH(DATE(S$2,1,1),Consumption!$A$1:$LI$1),FALSE)</f>
        <v>65042.240839999999</v>
      </c>
      <c r="T1720" s="321">
        <f>+VLOOKUP($E1720,Consumption!$1:$1048576,MATCH(DATE(T$2,1,1),Consumption!$A$1:$LI$1),FALSE)</f>
        <v>65969.852150000006</v>
      </c>
      <c r="U1720" s="321">
        <f>+VLOOKUP($E1720,Consumption!$1:$1048576,MATCH(DATE(U$2,1,1),Consumption!$A$1:$LI$1),FALSE)</f>
        <v>66924.119470000005</v>
      </c>
      <c r="V1720" s="321">
        <f>+VLOOKUP($E1720,Consumption!$1:$1048576,MATCH(DATE(V$2,1,1),Consumption!$A$1:$LI$1),FALSE)</f>
        <v>67903.739390000002</v>
      </c>
      <c r="W1720" s="321">
        <f>+VLOOKUP($E1720,Consumption!$1:$1048576,MATCH(DATE(W$2,1,1),Consumption!$A$1:$LI$1),FALSE)</f>
        <v>68904.777650000004</v>
      </c>
      <c r="X1720" s="321">
        <f>+VLOOKUP($E1720,Consumption!$1:$1048576,MATCH(DATE(X$2,1,1),Consumption!$A$1:$LI$1),FALSE)</f>
        <v>69924.631330000004</v>
      </c>
      <c r="Y1720" s="321">
        <f>+VLOOKUP($E1720,Consumption!$1:$1048576,MATCH(DATE(Y$2,1,1),Consumption!$A$1:$LI$1),FALSE)</f>
        <v>70961.686090000003</v>
      </c>
      <c r="Z1720" s="321">
        <f>+VLOOKUP($E1720,Consumption!$1:$1048576,MATCH(DATE(Z$2,1,1),Consumption!$A$1:$LI$1),FALSE)</f>
        <v>71992.734039999996</v>
      </c>
      <c r="AA1720" s="321">
        <f>+VLOOKUP($E1720,Consumption!$1:$1048576,MATCH(DATE(AA$2,1,1),Consumption!$A$1:$LI$1),FALSE)</f>
        <v>73049.174790000005</v>
      </c>
      <c r="AB1720" s="321">
        <f>+VLOOKUP($E1720,Consumption!$1:$1048576,MATCH(DATE(AB$2,1,1),Consumption!$A$1:$LI$1),FALSE)</f>
        <v>74126.181479999999</v>
      </c>
      <c r="AC1720" s="321">
        <f>+VLOOKUP($E1720,Consumption!$1:$1048576,MATCH(DATE(AC$2,1,1),Consumption!$A$1:$LI$1),FALSE)</f>
        <v>75222.173680000007</v>
      </c>
      <c r="AD1720" s="321">
        <f>+VLOOKUP($E1720,Consumption!$1:$1048576,MATCH(DATE(AD$2,1,1),Consumption!$A$1:$LI$1),FALSE)</f>
        <v>76336.290540000002</v>
      </c>
      <c r="AE1720" s="321">
        <f>+VLOOKUP($E1720,Consumption!$1:$1048576,MATCH(DATE(AE$2,1,1),Consumption!$A$1:$LI$1),FALSE)</f>
        <v>77402.964189999999</v>
      </c>
      <c r="AF1720" s="321">
        <f>+VLOOKUP($E1720,Consumption!$1:$1048576,MATCH(DATE(AF$2,1,1),Consumption!$A$1:$LI$1),FALSE)</f>
        <v>78482.675560000003</v>
      </c>
      <c r="AG1720" s="321">
        <f>+VLOOKUP($E1720,Consumption!$1:$1048576,MATCH(DATE(AG$2,1,1),Consumption!$A$1:$LI$1),FALSE)</f>
        <v>79573.734800000006</v>
      </c>
      <c r="AH1720" s="321">
        <f>+VLOOKUP($E1720,Consumption!$1:$1048576,MATCH(DATE(AH$2,1,1),Consumption!$A$1:$LI$1),FALSE)</f>
        <v>80677.330189999993</v>
      </c>
      <c r="AI1720" s="321">
        <f>+VLOOKUP($E1720,Consumption!$1:$1048576,MATCH(DATE(AI$2,1,1),Consumption!$A$1:$LI$1),FALSE)</f>
        <v>81794.780339999998</v>
      </c>
      <c r="AJ1720" s="321">
        <f>+VLOOKUP($E1720,Consumption!$1:$1048576,MATCH(DATE(AJ$2,1,1),Consumption!$A$1:$LI$1),FALSE)</f>
        <v>82926.874500000005</v>
      </c>
      <c r="AK1720" s="321">
        <f>+VLOOKUP($E1720,Consumption!$1:$1048576,MATCH(DATE(AK$2,1,1),Consumption!$A$1:$LI$1),FALSE)</f>
        <v>84073.877030000003</v>
      </c>
      <c r="AL1720" s="321">
        <f>+VLOOKUP($E1720,Consumption!$1:$1048576,MATCH(DATE(AL$2,1,1),Consumption!$A$1:$LI$1),FALSE)</f>
        <v>85235.684959999999</v>
      </c>
      <c r="AM1720" s="321">
        <f>+VLOOKUP($E1720,Consumption!$1:$1048576,MATCH(DATE(AM$2,1,1),Consumption!$A$1:$LI$1),FALSE)</f>
        <v>86412.009690000006</v>
      </c>
      <c r="AN1720" s="321">
        <f>+VLOOKUP($E1720,Consumption!$1:$1048576,MATCH(DATE(AN$2,1,1),Consumption!$A$1:$LI$1),FALSE)</f>
        <v>87602.517170000006</v>
      </c>
      <c r="AO1720" s="321">
        <f>+VLOOKUP($E1720,Consumption!$1:$1048576,MATCH(DATE(AO$2,1,1),Consumption!$A$1:$LI$1),FALSE)</f>
        <v>88806.890429999999</v>
      </c>
    </row>
    <row r="1721" spans="1:41" s="282" customFormat="1" ht="15" customHeight="1" x14ac:dyDescent="0.35">
      <c r="A1721" s="394"/>
      <c r="B1721" s="395"/>
      <c r="C1721" s="69" t="s">
        <v>608</v>
      </c>
      <c r="D1721" s="73"/>
      <c r="E1721" s="69" t="s">
        <v>685</v>
      </c>
      <c r="F1721" s="321">
        <f>+VLOOKUP($E1721,Consumption!$1:$1048576,MATCH(DATE(F$2,1,1),Consumption!$A$1:$LI$1),FALSE)</f>
        <v>2.3118080669999999</v>
      </c>
      <c r="G1721" s="321">
        <f>+VLOOKUP($E1721,Consumption!$1:$1048576,MATCH(DATE(G$2,1,1),Consumption!$A$1:$LI$1),FALSE)</f>
        <v>2.332535155</v>
      </c>
      <c r="H1721" s="321">
        <f>+VLOOKUP($E1721,Consumption!$1:$1048576,MATCH(DATE(H$2,1,1),Consumption!$A$1:$LI$1),FALSE)</f>
        <v>2.3530674980000001</v>
      </c>
      <c r="I1721" s="321">
        <f>+VLOOKUP($E1721,Consumption!$1:$1048576,MATCH(DATE(I$2,1,1),Consumption!$A$1:$LI$1),FALSE)</f>
        <v>2.3749516289999999</v>
      </c>
      <c r="J1721" s="321">
        <f>+VLOOKUP($E1721,Consumption!$1:$1048576,MATCH(DATE(J$2,1,1),Consumption!$A$1:$LI$1),FALSE)</f>
        <v>2.3986500670000002</v>
      </c>
      <c r="K1721" s="321">
        <f>+VLOOKUP($E1721,Consumption!$1:$1048576,MATCH(DATE(K$2,1,1),Consumption!$A$1:$LI$1),FALSE)</f>
        <v>2.424175323</v>
      </c>
      <c r="L1721" s="321">
        <f>+VLOOKUP($E1721,Consumption!$1:$1048576,MATCH(DATE(L$2,1,1),Consumption!$A$1:$LI$1),FALSE)</f>
        <v>2.4506580740000001</v>
      </c>
      <c r="M1721" s="321">
        <f>+VLOOKUP($E1721,Consumption!$1:$1048576,MATCH(DATE(M$2,1,1),Consumption!$A$1:$LI$1),FALSE)</f>
        <v>2.4782022779999999</v>
      </c>
      <c r="N1721" s="321">
        <f>+VLOOKUP($E1721,Consumption!$1:$1048576,MATCH(DATE(N$2,1,1),Consumption!$A$1:$LI$1),FALSE)</f>
        <v>2.5068023780000002</v>
      </c>
      <c r="O1721" s="321">
        <f>+VLOOKUP($E1721,Consumption!$1:$1048576,MATCH(DATE(O$2,1,1),Consumption!$A$1:$LI$1),FALSE)</f>
        <v>2.5364197829999999</v>
      </c>
      <c r="P1721" s="321">
        <f>+VLOOKUP($E1721,Consumption!$1:$1048576,MATCH(DATE(P$2,1,1),Consumption!$A$1:$LI$1),FALSE)</f>
        <v>2.5681876680000002</v>
      </c>
      <c r="Q1721" s="321">
        <f>+VLOOKUP($E1721,Consumption!$1:$1048576,MATCH(DATE(Q$2,1,1),Consumption!$A$1:$LI$1),FALSE)</f>
        <v>2.6003190310000002</v>
      </c>
      <c r="R1721" s="321">
        <f>+VLOOKUP($E1721,Consumption!$1:$1048576,MATCH(DATE(R$2,1,1),Consumption!$A$1:$LI$1),FALSE)</f>
        <v>2.633081019</v>
      </c>
      <c r="S1721" s="321">
        <f>+VLOOKUP($E1721,Consumption!$1:$1048576,MATCH(DATE(S$2,1,1),Consumption!$A$1:$LI$1),FALSE)</f>
        <v>2.666550752</v>
      </c>
      <c r="T1721" s="321">
        <f>+VLOOKUP($E1721,Consumption!$1:$1048576,MATCH(DATE(T$2,1,1),Consumption!$A$1:$LI$1),FALSE)</f>
        <v>2.7007593189999999</v>
      </c>
      <c r="U1721" s="321">
        <f>+VLOOKUP($E1721,Consumption!$1:$1048576,MATCH(DATE(U$2,1,1),Consumption!$A$1:$LI$1),FALSE)</f>
        <v>2.735728618</v>
      </c>
      <c r="V1721" s="321">
        <f>+VLOOKUP($E1721,Consumption!$1:$1048576,MATCH(DATE(V$2,1,1),Consumption!$A$1:$LI$1),FALSE)</f>
        <v>2.771433928</v>
      </c>
      <c r="W1721" s="321">
        <f>+VLOOKUP($E1721,Consumption!$1:$1048576,MATCH(DATE(W$2,1,1),Consumption!$A$1:$LI$1),FALSE)</f>
        <v>2.8078379920000001</v>
      </c>
      <c r="X1721" s="321">
        <f>+VLOOKUP($E1721,Consumption!$1:$1048576,MATCH(DATE(X$2,1,1),Consumption!$A$1:$LI$1),FALSE)</f>
        <v>2.8449421290000001</v>
      </c>
      <c r="Y1721" s="321">
        <f>+VLOOKUP($E1721,Consumption!$1:$1048576,MATCH(DATE(Y$2,1,1),Consumption!$A$1:$LI$1),FALSE)</f>
        <v>2.882743703</v>
      </c>
      <c r="Z1721" s="321">
        <f>+VLOOKUP($E1721,Consumption!$1:$1048576,MATCH(DATE(Z$2,1,1),Consumption!$A$1:$LI$1),FALSE)</f>
        <v>2.9203709880000002</v>
      </c>
      <c r="AA1721" s="321">
        <f>+VLOOKUP($E1721,Consumption!$1:$1048576,MATCH(DATE(AA$2,1,1),Consumption!$A$1:$LI$1),FALSE)</f>
        <v>2.959071507</v>
      </c>
      <c r="AB1721" s="321">
        <f>+VLOOKUP($E1721,Consumption!$1:$1048576,MATCH(DATE(AB$2,1,1),Consumption!$A$1:$LI$1),FALSE)</f>
        <v>2.998602102</v>
      </c>
      <c r="AC1721" s="321">
        <f>+VLOOKUP($E1721,Consumption!$1:$1048576,MATCH(DATE(AC$2,1,1),Consumption!$A$1:$LI$1),FALSE)</f>
        <v>3.038854368</v>
      </c>
      <c r="AD1721" s="321">
        <f>+VLOOKUP($E1721,Consumption!$1:$1048576,MATCH(DATE(AD$2,1,1),Consumption!$A$1:$LI$1),FALSE)</f>
        <v>3.079754018</v>
      </c>
      <c r="AE1721" s="321">
        <f>+VLOOKUP($E1721,Consumption!$1:$1048576,MATCH(DATE(AE$2,1,1),Consumption!$A$1:$LI$1),FALSE)</f>
        <v>3.1187622830000001</v>
      </c>
      <c r="AF1721" s="321">
        <f>+VLOOKUP($E1721,Consumption!$1:$1048576,MATCH(DATE(AF$2,1,1),Consumption!$A$1:$LI$1),FALSE)</f>
        <v>3.1582961350000001</v>
      </c>
      <c r="AG1721" s="321">
        <f>+VLOOKUP($E1721,Consumption!$1:$1048576,MATCH(DATE(AG$2,1,1),Consumption!$A$1:$LI$1),FALSE)</f>
        <v>3.1982323840000002</v>
      </c>
      <c r="AH1721" s="321">
        <f>+VLOOKUP($E1721,Consumption!$1:$1048576,MATCH(DATE(AH$2,1,1),Consumption!$A$1:$LI$1),FALSE)</f>
        <v>3.2385672209999998</v>
      </c>
      <c r="AI1721" s="321">
        <f>+VLOOKUP($E1721,Consumption!$1:$1048576,MATCH(DATE(AI$2,1,1),Consumption!$A$1:$LI$1),FALSE)</f>
        <v>3.2793115859999999</v>
      </c>
      <c r="AJ1721" s="321">
        <f>+VLOOKUP($E1721,Consumption!$1:$1048576,MATCH(DATE(AJ$2,1,1),Consumption!$A$1:$LI$1),FALSE)</f>
        <v>3.3204630260000001</v>
      </c>
      <c r="AK1721" s="321">
        <f>+VLOOKUP($E1721,Consumption!$1:$1048576,MATCH(DATE(AK$2,1,1),Consumption!$A$1:$LI$1),FALSE)</f>
        <v>3.3620034489999999</v>
      </c>
      <c r="AL1721" s="321">
        <f>+VLOOKUP($E1721,Consumption!$1:$1048576,MATCH(DATE(AL$2,1,1),Consumption!$A$1:$LI$1),FALSE)</f>
        <v>3.4039039189999998</v>
      </c>
      <c r="AM1721" s="321">
        <f>+VLOOKUP($E1721,Consumption!$1:$1048576,MATCH(DATE(AM$2,1,1),Consumption!$A$1:$LI$1),FALSE)</f>
        <v>3.4461304450000001</v>
      </c>
      <c r="AN1721" s="321">
        <f>+VLOOKUP($E1721,Consumption!$1:$1048576,MATCH(DATE(AN$2,1,1),Consumption!$A$1:$LI$1),FALSE)</f>
        <v>3.4886485880000002</v>
      </c>
      <c r="AO1721" s="321">
        <f>+VLOOKUP($E1721,Consumption!$1:$1048576,MATCH(DATE(AO$2,1,1),Consumption!$A$1:$LI$1),FALSE)</f>
        <v>3.5314263160000001</v>
      </c>
    </row>
    <row r="1722" spans="1:41" s="282" customFormat="1" ht="15" customHeight="1" x14ac:dyDescent="0.35">
      <c r="A1722" s="394"/>
      <c r="B1722" s="395"/>
      <c r="C1722" s="69" t="s">
        <v>499</v>
      </c>
      <c r="D1722" s="73"/>
      <c r="E1722" s="69" t="s">
        <v>686</v>
      </c>
      <c r="F1722" s="321">
        <f>+VLOOKUP($E1722,Consumption!$1:$1048576,MATCH(DATE(F$2,1,1),Consumption!$A$1:$LI$1),FALSE)</f>
        <v>93.505873149999999</v>
      </c>
      <c r="G1722" s="321">
        <f>+VLOOKUP($E1722,Consumption!$1:$1048576,MATCH(DATE(G$2,1,1),Consumption!$A$1:$LI$1),FALSE)</f>
        <v>92.828105789999995</v>
      </c>
      <c r="H1722" s="321">
        <f>+VLOOKUP($E1722,Consumption!$1:$1048576,MATCH(DATE(H$2,1,1),Consumption!$A$1:$LI$1),FALSE)</f>
        <v>91.457318439999995</v>
      </c>
      <c r="I1722" s="321">
        <f>+VLOOKUP($E1722,Consumption!$1:$1048576,MATCH(DATE(I$2,1,1),Consumption!$A$1:$LI$1),FALSE)</f>
        <v>89.868032150000005</v>
      </c>
      <c r="J1722" s="321">
        <f>+VLOOKUP($E1722,Consumption!$1:$1048576,MATCH(DATE(J$2,1,1),Consumption!$A$1:$LI$1),FALSE)</f>
        <v>88.257520249999999</v>
      </c>
      <c r="K1722" s="321">
        <f>+VLOOKUP($E1722,Consumption!$1:$1048576,MATCH(DATE(K$2,1,1),Consumption!$A$1:$LI$1),FALSE)</f>
        <v>86.696595360000003</v>
      </c>
      <c r="L1722" s="321">
        <f>+VLOOKUP($E1722,Consumption!$1:$1048576,MATCH(DATE(L$2,1,1),Consumption!$A$1:$LI$1),FALSE)</f>
        <v>85.200487199999998</v>
      </c>
      <c r="M1722" s="321">
        <f>+VLOOKUP($E1722,Consumption!$1:$1048576,MATCH(DATE(M$2,1,1),Consumption!$A$1:$LI$1),FALSE)</f>
        <v>83.766024299999998</v>
      </c>
      <c r="N1722" s="321">
        <f>+VLOOKUP($E1722,Consumption!$1:$1048576,MATCH(DATE(N$2,1,1),Consumption!$A$1:$LI$1),FALSE)</f>
        <v>82.387627660000007</v>
      </c>
      <c r="O1722" s="321">
        <f>+VLOOKUP($E1722,Consumption!$1:$1048576,MATCH(DATE(O$2,1,1),Consumption!$A$1:$LI$1),FALSE)</f>
        <v>81.058473930000005</v>
      </c>
      <c r="P1722" s="321">
        <f>+VLOOKUP($E1722,Consumption!$1:$1048576,MATCH(DATE(P$2,1,1),Consumption!$A$1:$LI$1),FALSE)</f>
        <v>79.771033079999995</v>
      </c>
      <c r="Q1722" s="321">
        <f>+VLOOKUP($E1722,Consumption!$1:$1048576,MATCH(DATE(Q$2,1,1),Consumption!$A$1:$LI$1),FALSE)</f>
        <v>78.51938097</v>
      </c>
      <c r="R1722" s="321">
        <f>+VLOOKUP($E1722,Consumption!$1:$1048576,MATCH(DATE(R$2,1,1),Consumption!$A$1:$LI$1),FALSE)</f>
        <v>77.298506779999997</v>
      </c>
      <c r="S1722" s="321">
        <f>+VLOOKUP($E1722,Consumption!$1:$1048576,MATCH(DATE(S$2,1,1),Consumption!$A$1:$LI$1),FALSE)</f>
        <v>76.104222559999997</v>
      </c>
      <c r="T1722" s="321">
        <f>+VLOOKUP($E1722,Consumption!$1:$1048576,MATCH(DATE(T$2,1,1),Consumption!$A$1:$LI$1),FALSE)</f>
        <v>74.932976949999997</v>
      </c>
      <c r="U1722" s="321">
        <f>+VLOOKUP($E1722,Consumption!$1:$1048576,MATCH(DATE(U$2,1,1),Consumption!$A$1:$LI$1),FALSE)</f>
        <v>73.781639990000002</v>
      </c>
      <c r="V1722" s="321">
        <f>+VLOOKUP($E1722,Consumption!$1:$1048576,MATCH(DATE(V$2,1,1),Consumption!$A$1:$LI$1),FALSE)</f>
        <v>72.647542700000002</v>
      </c>
      <c r="W1722" s="321">
        <f>+VLOOKUP($E1722,Consumption!$1:$1048576,MATCH(DATE(W$2,1,1),Consumption!$A$1:$LI$1),FALSE)</f>
        <v>71.530356729999994</v>
      </c>
      <c r="X1722" s="321">
        <f>+VLOOKUP($E1722,Consumption!$1:$1048576,MATCH(DATE(X$2,1,1),Consumption!$A$1:$LI$1),FALSE)</f>
        <v>70.43156879</v>
      </c>
      <c r="Y1722" s="321">
        <f>+VLOOKUP($E1722,Consumption!$1:$1048576,MATCH(DATE(Y$2,1,1),Consumption!$A$1:$LI$1),FALSE)</f>
        <v>69.352334819999996</v>
      </c>
      <c r="Z1722" s="321">
        <f>+VLOOKUP($E1722,Consumption!$1:$1048576,MATCH(DATE(Z$2,1,1),Consumption!$A$1:$LI$1),FALSE)</f>
        <v>68.293411399999997</v>
      </c>
      <c r="AA1722" s="321">
        <f>+VLOOKUP($E1722,Consumption!$1:$1048576,MATCH(DATE(AA$2,1,1),Consumption!$A$1:$LI$1),FALSE)</f>
        <v>67.254497220000005</v>
      </c>
      <c r="AB1722" s="321">
        <f>+VLOOKUP($E1722,Consumption!$1:$1048576,MATCH(DATE(AB$2,1,1),Consumption!$A$1:$LI$1),FALSE)</f>
        <v>66.234980469999996</v>
      </c>
      <c r="AC1722" s="321">
        <f>+VLOOKUP($E1722,Consumption!$1:$1048576,MATCH(DATE(AC$2,1,1),Consumption!$A$1:$LI$1),FALSE)</f>
        <v>65.23415919</v>
      </c>
      <c r="AD1722" s="321">
        <f>+VLOOKUP($E1722,Consumption!$1:$1048576,MATCH(DATE(AD$2,1,1),Consumption!$A$1:$LI$1),FALSE)</f>
        <v>64.251349430000005</v>
      </c>
      <c r="AE1722" s="321">
        <f>+VLOOKUP($E1722,Consumption!$1:$1048576,MATCH(DATE(AE$2,1,1),Consumption!$A$1:$LI$1),FALSE)</f>
        <v>63.286769270000001</v>
      </c>
      <c r="AF1722" s="321">
        <f>+VLOOKUP($E1722,Consumption!$1:$1048576,MATCH(DATE(AF$2,1,1),Consumption!$A$1:$LI$1),FALSE)</f>
        <v>62.339928460000003</v>
      </c>
      <c r="AG1722" s="321">
        <f>+VLOOKUP($E1722,Consumption!$1:$1048576,MATCH(DATE(AG$2,1,1),Consumption!$A$1:$LI$1),FALSE)</f>
        <v>61.410275030000001</v>
      </c>
      <c r="AH1722" s="321">
        <f>+VLOOKUP($E1722,Consumption!$1:$1048576,MATCH(DATE(AH$2,1,1),Consumption!$A$1:$LI$1),FALSE)</f>
        <v>60.497260660000002</v>
      </c>
      <c r="AI1722" s="321">
        <f>+VLOOKUP($E1722,Consumption!$1:$1048576,MATCH(DATE(AI$2,1,1),Consumption!$A$1:$LI$1),FALSE)</f>
        <v>59.600364149999997</v>
      </c>
      <c r="AJ1722" s="321">
        <f>+VLOOKUP($E1722,Consumption!$1:$1048576,MATCH(DATE(AJ$2,1,1),Consumption!$A$1:$LI$1),FALSE)</f>
        <v>58.719098410000001</v>
      </c>
      <c r="AK1722" s="321">
        <f>+VLOOKUP($E1722,Consumption!$1:$1048576,MATCH(DATE(AK$2,1,1),Consumption!$A$1:$LI$1),FALSE)</f>
        <v>57.853014930000001</v>
      </c>
      <c r="AL1722" s="321">
        <f>+VLOOKUP($E1722,Consumption!$1:$1048576,MATCH(DATE(AL$2,1,1),Consumption!$A$1:$LI$1),FALSE)</f>
        <v>57.001705430000001</v>
      </c>
      <c r="AM1722" s="321">
        <f>+VLOOKUP($E1722,Consumption!$1:$1048576,MATCH(DATE(AM$2,1,1),Consumption!$A$1:$LI$1),FALSE)</f>
        <v>56.164796150000001</v>
      </c>
      <c r="AN1722" s="321">
        <f>+VLOOKUP($E1722,Consumption!$1:$1048576,MATCH(DATE(AN$2,1,1),Consumption!$A$1:$LI$1),FALSE)</f>
        <v>55.341940219999998</v>
      </c>
      <c r="AO1722" s="321">
        <f>+VLOOKUP($E1722,Consumption!$1:$1048576,MATCH(DATE(AO$2,1,1),Consumption!$A$1:$LI$1),FALSE)</f>
        <v>54.532816019999999</v>
      </c>
    </row>
    <row r="1723" spans="1:41" s="282" customFormat="1" ht="15" customHeight="1" x14ac:dyDescent="0.35">
      <c r="A1723" s="394"/>
      <c r="B1723" s="395"/>
      <c r="C1723" s="69" t="s">
        <v>500</v>
      </c>
      <c r="D1723" s="73"/>
      <c r="E1723" s="69" t="s">
        <v>687</v>
      </c>
      <c r="F1723" s="321" t="e">
        <f>+VLOOKUP($E1723,Consumption!$1:$1048576,MATCH(DATE(F$2,1,1),Consumption!$A$1:$LI$1),FALSE)</f>
        <v>#N/A</v>
      </c>
      <c r="G1723" s="321" t="e">
        <f>+VLOOKUP($E1723,Consumption!$1:$1048576,MATCH(DATE(G$2,1,1),Consumption!$A$1:$LI$1),FALSE)</f>
        <v>#N/A</v>
      </c>
      <c r="H1723" s="321" t="e">
        <f>+VLOOKUP($E1723,Consumption!$1:$1048576,MATCH(DATE(H$2,1,1),Consumption!$A$1:$LI$1),FALSE)</f>
        <v>#N/A</v>
      </c>
      <c r="I1723" s="321" t="e">
        <f>+VLOOKUP($E1723,Consumption!$1:$1048576,MATCH(DATE(I$2,1,1),Consumption!$A$1:$LI$1),FALSE)</f>
        <v>#N/A</v>
      </c>
      <c r="J1723" s="321" t="e">
        <f>+VLOOKUP($E1723,Consumption!$1:$1048576,MATCH(DATE(J$2,1,1),Consumption!$A$1:$LI$1),FALSE)</f>
        <v>#N/A</v>
      </c>
      <c r="K1723" s="321" t="e">
        <f>+VLOOKUP($E1723,Consumption!$1:$1048576,MATCH(DATE(K$2,1,1),Consumption!$A$1:$LI$1),FALSE)</f>
        <v>#N/A</v>
      </c>
      <c r="L1723" s="321" t="e">
        <f>+VLOOKUP($E1723,Consumption!$1:$1048576,MATCH(DATE(L$2,1,1),Consumption!$A$1:$LI$1),FALSE)</f>
        <v>#N/A</v>
      </c>
      <c r="M1723" s="321" t="e">
        <f>+VLOOKUP($E1723,Consumption!$1:$1048576,MATCH(DATE(M$2,1,1),Consumption!$A$1:$LI$1),FALSE)</f>
        <v>#N/A</v>
      </c>
      <c r="N1723" s="321" t="e">
        <f>+VLOOKUP($E1723,Consumption!$1:$1048576,MATCH(DATE(N$2,1,1),Consumption!$A$1:$LI$1),FALSE)</f>
        <v>#N/A</v>
      </c>
      <c r="O1723" s="321" t="e">
        <f>+VLOOKUP($E1723,Consumption!$1:$1048576,MATCH(DATE(O$2,1,1),Consumption!$A$1:$LI$1),FALSE)</f>
        <v>#N/A</v>
      </c>
      <c r="P1723" s="321" t="e">
        <f>+VLOOKUP($E1723,Consumption!$1:$1048576,MATCH(DATE(P$2,1,1),Consumption!$A$1:$LI$1),FALSE)</f>
        <v>#N/A</v>
      </c>
      <c r="Q1723" s="321" t="e">
        <f>+VLOOKUP($E1723,Consumption!$1:$1048576,MATCH(DATE(Q$2,1,1),Consumption!$A$1:$LI$1),FALSE)</f>
        <v>#N/A</v>
      </c>
      <c r="R1723" s="321" t="e">
        <f>+VLOOKUP($E1723,Consumption!$1:$1048576,MATCH(DATE(R$2,1,1),Consumption!$A$1:$LI$1),FALSE)</f>
        <v>#N/A</v>
      </c>
      <c r="S1723" s="321" t="e">
        <f>+VLOOKUP($E1723,Consumption!$1:$1048576,MATCH(DATE(S$2,1,1),Consumption!$A$1:$LI$1),FALSE)</f>
        <v>#N/A</v>
      </c>
      <c r="T1723" s="321" t="e">
        <f>+VLOOKUP($E1723,Consumption!$1:$1048576,MATCH(DATE(T$2,1,1),Consumption!$A$1:$LI$1),FALSE)</f>
        <v>#N/A</v>
      </c>
      <c r="U1723" s="321" t="e">
        <f>+VLOOKUP($E1723,Consumption!$1:$1048576,MATCH(DATE(U$2,1,1),Consumption!$A$1:$LI$1),FALSE)</f>
        <v>#N/A</v>
      </c>
      <c r="V1723" s="321" t="e">
        <f>+VLOOKUP($E1723,Consumption!$1:$1048576,MATCH(DATE(V$2,1,1),Consumption!$A$1:$LI$1),FALSE)</f>
        <v>#N/A</v>
      </c>
      <c r="W1723" s="321" t="e">
        <f>+VLOOKUP($E1723,Consumption!$1:$1048576,MATCH(DATE(W$2,1,1),Consumption!$A$1:$LI$1),FALSE)</f>
        <v>#N/A</v>
      </c>
      <c r="X1723" s="321" t="e">
        <f>+VLOOKUP($E1723,Consumption!$1:$1048576,MATCH(DATE(X$2,1,1),Consumption!$A$1:$LI$1),FALSE)</f>
        <v>#N/A</v>
      </c>
      <c r="Y1723" s="321" t="e">
        <f>+VLOOKUP($E1723,Consumption!$1:$1048576,MATCH(DATE(Y$2,1,1),Consumption!$A$1:$LI$1),FALSE)</f>
        <v>#N/A</v>
      </c>
      <c r="Z1723" s="321" t="e">
        <f>+VLOOKUP($E1723,Consumption!$1:$1048576,MATCH(DATE(Z$2,1,1),Consumption!$A$1:$LI$1),FALSE)</f>
        <v>#N/A</v>
      </c>
      <c r="AA1723" s="321" t="e">
        <f>+VLOOKUP($E1723,Consumption!$1:$1048576,MATCH(DATE(AA$2,1,1),Consumption!$A$1:$LI$1),FALSE)</f>
        <v>#N/A</v>
      </c>
      <c r="AB1723" s="321" t="e">
        <f>+VLOOKUP($E1723,Consumption!$1:$1048576,MATCH(DATE(AB$2,1,1),Consumption!$A$1:$LI$1),FALSE)</f>
        <v>#N/A</v>
      </c>
      <c r="AC1723" s="321" t="e">
        <f>+VLOOKUP($E1723,Consumption!$1:$1048576,MATCH(DATE(AC$2,1,1),Consumption!$A$1:$LI$1),FALSE)</f>
        <v>#N/A</v>
      </c>
      <c r="AD1723" s="321" t="e">
        <f>+VLOOKUP($E1723,Consumption!$1:$1048576,MATCH(DATE(AD$2,1,1),Consumption!$A$1:$LI$1),FALSE)</f>
        <v>#N/A</v>
      </c>
      <c r="AE1723" s="321" t="e">
        <f>+VLOOKUP($E1723,Consumption!$1:$1048576,MATCH(DATE(AE$2,1,1),Consumption!$A$1:$LI$1),FALSE)</f>
        <v>#N/A</v>
      </c>
      <c r="AF1723" s="321" t="e">
        <f>+VLOOKUP($E1723,Consumption!$1:$1048576,MATCH(DATE(AF$2,1,1),Consumption!$A$1:$LI$1),FALSE)</f>
        <v>#N/A</v>
      </c>
      <c r="AG1723" s="321" t="e">
        <f>+VLOOKUP($E1723,Consumption!$1:$1048576,MATCH(DATE(AG$2,1,1),Consumption!$A$1:$LI$1),FALSE)</f>
        <v>#N/A</v>
      </c>
      <c r="AH1723" s="321" t="e">
        <f>+VLOOKUP($E1723,Consumption!$1:$1048576,MATCH(DATE(AH$2,1,1),Consumption!$A$1:$LI$1),FALSE)</f>
        <v>#N/A</v>
      </c>
      <c r="AI1723" s="321" t="e">
        <f>+VLOOKUP($E1723,Consumption!$1:$1048576,MATCH(DATE(AI$2,1,1),Consumption!$A$1:$LI$1),FALSE)</f>
        <v>#N/A</v>
      </c>
      <c r="AJ1723" s="321" t="e">
        <f>+VLOOKUP($E1723,Consumption!$1:$1048576,MATCH(DATE(AJ$2,1,1),Consumption!$A$1:$LI$1),FALSE)</f>
        <v>#N/A</v>
      </c>
      <c r="AK1723" s="321" t="e">
        <f>+VLOOKUP($E1723,Consumption!$1:$1048576,MATCH(DATE(AK$2,1,1),Consumption!$A$1:$LI$1),FALSE)</f>
        <v>#N/A</v>
      </c>
      <c r="AL1723" s="321" t="e">
        <f>+VLOOKUP($E1723,Consumption!$1:$1048576,MATCH(DATE(AL$2,1,1),Consumption!$A$1:$LI$1),FALSE)</f>
        <v>#N/A</v>
      </c>
      <c r="AM1723" s="321" t="e">
        <f>+VLOOKUP($E1723,Consumption!$1:$1048576,MATCH(DATE(AM$2,1,1),Consumption!$A$1:$LI$1),FALSE)</f>
        <v>#N/A</v>
      </c>
      <c r="AN1723" s="321" t="e">
        <f>+VLOOKUP($E1723,Consumption!$1:$1048576,MATCH(DATE(AN$2,1,1),Consumption!$A$1:$LI$1),FALSE)</f>
        <v>#N/A</v>
      </c>
      <c r="AO1723" s="321" t="e">
        <f>+VLOOKUP($E1723,Consumption!$1:$1048576,MATCH(DATE(AO$2,1,1),Consumption!$A$1:$LI$1),FALSE)</f>
        <v>#N/A</v>
      </c>
    </row>
    <row r="1724" spans="1:41" s="282" customFormat="1" ht="15" customHeight="1" x14ac:dyDescent="0.35">
      <c r="A1724" s="394"/>
      <c r="B1724" s="395"/>
      <c r="C1724" s="69" t="s">
        <v>501</v>
      </c>
      <c r="D1724" s="73"/>
      <c r="E1724" s="69" t="s">
        <v>688</v>
      </c>
      <c r="F1724" s="321">
        <f>+VLOOKUP($E1724,Consumption!$1:$1048576,MATCH(DATE(F$2,1,1),Consumption!$A$1:$LI$1),FALSE)</f>
        <v>24671.834879999999</v>
      </c>
      <c r="G1724" s="321">
        <f>+VLOOKUP($E1724,Consumption!$1:$1048576,MATCH(DATE(G$2,1,1),Consumption!$A$1:$LI$1),FALSE)</f>
        <v>24533.8266</v>
      </c>
      <c r="H1724" s="321">
        <f>+VLOOKUP($E1724,Consumption!$1:$1048576,MATCH(DATE(H$2,1,1),Consumption!$A$1:$LI$1),FALSE)</f>
        <v>24325.437969999999</v>
      </c>
      <c r="I1724" s="321">
        <f>+VLOOKUP($E1724,Consumption!$1:$1048576,MATCH(DATE(I$2,1,1),Consumption!$A$1:$LI$1),FALSE)</f>
        <v>24164.04376</v>
      </c>
      <c r="J1724" s="321">
        <f>+VLOOKUP($E1724,Consumption!$1:$1048576,MATCH(DATE(J$2,1,1),Consumption!$A$1:$LI$1),FALSE)</f>
        <v>24072.6387</v>
      </c>
      <c r="K1724" s="321">
        <f>+VLOOKUP($E1724,Consumption!$1:$1048576,MATCH(DATE(K$2,1,1),Consumption!$A$1:$LI$1),FALSE)</f>
        <v>24042.087879999999</v>
      </c>
      <c r="L1724" s="321">
        <f>+VLOOKUP($E1724,Consumption!$1:$1048576,MATCH(DATE(L$2,1,1),Consumption!$A$1:$LI$1),FALSE)</f>
        <v>24055.889469999998</v>
      </c>
      <c r="M1724" s="321">
        <f>+VLOOKUP($E1724,Consumption!$1:$1048576,MATCH(DATE(M$2,1,1),Consumption!$A$1:$LI$1),FALSE)</f>
        <v>24100.965980000001</v>
      </c>
      <c r="N1724" s="321">
        <f>+VLOOKUP($E1724,Consumption!$1:$1048576,MATCH(DATE(N$2,1,1),Consumption!$A$1:$LI$1),FALSE)</f>
        <v>24167.601549999999</v>
      </c>
      <c r="O1724" s="321">
        <f>+VLOOKUP($E1724,Consumption!$1:$1048576,MATCH(DATE(O$2,1,1),Consumption!$A$1:$LI$1),FALSE)</f>
        <v>24248.73357</v>
      </c>
      <c r="P1724" s="321">
        <f>+VLOOKUP($E1724,Consumption!$1:$1048576,MATCH(DATE(P$2,1,1),Consumption!$A$1:$LI$1),FALSE)</f>
        <v>24341.20751</v>
      </c>
      <c r="Q1724" s="321">
        <f>+VLOOKUP($E1724,Consumption!$1:$1048576,MATCH(DATE(Q$2,1,1),Consumption!$A$1:$LI$1),FALSE)</f>
        <v>24439.289219999999</v>
      </c>
      <c r="R1724" s="321">
        <f>+VLOOKUP($E1724,Consumption!$1:$1048576,MATCH(DATE(R$2,1,1),Consumption!$A$1:$LI$1),FALSE)</f>
        <v>24539.463889999999</v>
      </c>
      <c r="S1724" s="321">
        <f>+VLOOKUP($E1724,Consumption!$1:$1048576,MATCH(DATE(S$2,1,1),Consumption!$A$1:$LI$1),FALSE)</f>
        <v>24639.22121</v>
      </c>
      <c r="T1724" s="321">
        <f>+VLOOKUP($E1724,Consumption!$1:$1048576,MATCH(DATE(T$2,1,1),Consumption!$A$1:$LI$1),FALSE)</f>
        <v>24736.55358</v>
      </c>
      <c r="U1724" s="321">
        <f>+VLOOKUP($E1724,Consumption!$1:$1048576,MATCH(DATE(U$2,1,1),Consumption!$A$1:$LI$1),FALSE)</f>
        <v>24829.71299</v>
      </c>
      <c r="V1724" s="321">
        <f>+VLOOKUP($E1724,Consumption!$1:$1048576,MATCH(DATE(V$2,1,1),Consumption!$A$1:$LI$1),FALSE)</f>
        <v>24917.967089999998</v>
      </c>
      <c r="W1724" s="321">
        <f>+VLOOKUP($E1724,Consumption!$1:$1048576,MATCH(DATE(W$2,1,1),Consumption!$A$1:$LI$1),FALSE)</f>
        <v>25001.702450000001</v>
      </c>
      <c r="X1724" s="321">
        <f>+VLOOKUP($E1724,Consumption!$1:$1048576,MATCH(DATE(X$2,1,1),Consumption!$A$1:$LI$1),FALSE)</f>
        <v>25081.323260000001</v>
      </c>
      <c r="Y1724" s="321">
        <f>+VLOOKUP($E1724,Consumption!$1:$1048576,MATCH(DATE(Y$2,1,1),Consumption!$A$1:$LI$1),FALSE)</f>
        <v>25156.93017</v>
      </c>
      <c r="Z1724" s="321">
        <f>+VLOOKUP($E1724,Consumption!$1:$1048576,MATCH(DATE(Z$2,1,1),Consumption!$A$1:$LI$1),FALSE)</f>
        <v>25226.91315</v>
      </c>
      <c r="AA1724" s="321">
        <f>+VLOOKUP($E1724,Consumption!$1:$1048576,MATCH(DATE(AA$2,1,1),Consumption!$A$1:$LI$1),FALSE)</f>
        <v>25292.220369999999</v>
      </c>
      <c r="AB1724" s="321">
        <f>+VLOOKUP($E1724,Consumption!$1:$1048576,MATCH(DATE(AB$2,1,1),Consumption!$A$1:$LI$1),FALSE)</f>
        <v>25352.653859999999</v>
      </c>
      <c r="AC1724" s="321">
        <f>+VLOOKUP($E1724,Consumption!$1:$1048576,MATCH(DATE(AC$2,1,1),Consumption!$A$1:$LI$1),FALSE)</f>
        <v>25407.604589999999</v>
      </c>
      <c r="AD1724" s="321">
        <f>+VLOOKUP($E1724,Consumption!$1:$1048576,MATCH(DATE(AD$2,1,1),Consumption!$A$1:$LI$1),FALSE)</f>
        <v>25456.301899999999</v>
      </c>
      <c r="AE1724" s="321">
        <f>+VLOOKUP($E1724,Consumption!$1:$1048576,MATCH(DATE(AE$2,1,1),Consumption!$A$1:$LI$1),FALSE)</f>
        <v>25494.023420000001</v>
      </c>
      <c r="AF1724" s="321">
        <f>+VLOOKUP($E1724,Consumption!$1:$1048576,MATCH(DATE(AF$2,1,1),Consumption!$A$1:$LI$1),FALSE)</f>
        <v>25521.926060000002</v>
      </c>
      <c r="AG1724" s="321">
        <f>+VLOOKUP($E1724,Consumption!$1:$1048576,MATCH(DATE(AG$2,1,1),Consumption!$A$1:$LI$1),FALSE)</f>
        <v>25540.150399999999</v>
      </c>
      <c r="AH1724" s="321">
        <f>+VLOOKUP($E1724,Consumption!$1:$1048576,MATCH(DATE(AH$2,1,1),Consumption!$A$1:$LI$1),FALSE)</f>
        <v>25548.44239</v>
      </c>
      <c r="AI1724" s="321">
        <f>+VLOOKUP($E1724,Consumption!$1:$1048576,MATCH(DATE(AI$2,1,1),Consumption!$A$1:$LI$1),FALSE)</f>
        <v>25546.34231</v>
      </c>
      <c r="AJ1724" s="321">
        <f>+VLOOKUP($E1724,Consumption!$1:$1048576,MATCH(DATE(AJ$2,1,1),Consumption!$A$1:$LI$1),FALSE)</f>
        <v>25533.25448</v>
      </c>
      <c r="AK1724" s="321">
        <f>+VLOOKUP($E1724,Consumption!$1:$1048576,MATCH(DATE(AK$2,1,1),Consumption!$A$1:$LI$1),FALSE)</f>
        <v>25508.487420000001</v>
      </c>
      <c r="AL1724" s="321">
        <f>+VLOOKUP($E1724,Consumption!$1:$1048576,MATCH(DATE(AL$2,1,1),Consumption!$A$1:$LI$1),FALSE)</f>
        <v>25471.285899999999</v>
      </c>
      <c r="AM1724" s="321">
        <f>+VLOOKUP($E1724,Consumption!$1:$1048576,MATCH(DATE(AM$2,1,1),Consumption!$A$1:$LI$1),FALSE)</f>
        <v>25420.858230000002</v>
      </c>
      <c r="AN1724" s="321">
        <f>+VLOOKUP($E1724,Consumption!$1:$1048576,MATCH(DATE(AN$2,1,1),Consumption!$A$1:$LI$1),FALSE)</f>
        <v>25356.39891</v>
      </c>
      <c r="AO1724" s="321">
        <f>+VLOOKUP($E1724,Consumption!$1:$1048576,MATCH(DATE(AO$2,1,1),Consumption!$A$1:$LI$1),FALSE)</f>
        <v>25277.107339999999</v>
      </c>
    </row>
    <row r="1725" spans="1:41" s="282" customFormat="1" ht="15" customHeight="1" x14ac:dyDescent="0.35">
      <c r="A1725" s="394"/>
      <c r="B1725" s="395"/>
      <c r="C1725" s="69" t="s">
        <v>502</v>
      </c>
      <c r="D1725" s="73"/>
      <c r="E1725" s="69" t="s">
        <v>689</v>
      </c>
      <c r="F1725" s="321">
        <f>+VLOOKUP($E1725,Consumption!$1:$1048576,MATCH(DATE(F$2,1,1),Consumption!$A$1:$LI$1),FALSE)</f>
        <v>7078.7048249999998</v>
      </c>
      <c r="G1725" s="321">
        <f>+VLOOKUP($E1725,Consumption!$1:$1048576,MATCH(DATE(G$2,1,1),Consumption!$A$1:$LI$1),FALSE)</f>
        <v>7075.8208350000004</v>
      </c>
      <c r="H1725" s="321">
        <f>+VLOOKUP($E1725,Consumption!$1:$1048576,MATCH(DATE(H$2,1,1),Consumption!$A$1:$LI$1),FALSE)</f>
        <v>7041.2618709999997</v>
      </c>
      <c r="I1725" s="321">
        <f>+VLOOKUP($E1725,Consumption!$1:$1048576,MATCH(DATE(I$2,1,1),Consumption!$A$1:$LI$1),FALSE)</f>
        <v>6995.4329989999997</v>
      </c>
      <c r="J1725" s="321">
        <f>+VLOOKUP($E1725,Consumption!$1:$1048576,MATCH(DATE(J$2,1,1),Consumption!$A$1:$LI$1),FALSE)</f>
        <v>6946.5429780000004</v>
      </c>
      <c r="K1725" s="321">
        <f>+VLOOKUP($E1725,Consumption!$1:$1048576,MATCH(DATE(K$2,1,1),Consumption!$A$1:$LI$1),FALSE)</f>
        <v>6897.2390269999996</v>
      </c>
      <c r="L1725" s="321">
        <f>+VLOOKUP($E1725,Consumption!$1:$1048576,MATCH(DATE(L$2,1,1),Consumption!$A$1:$LI$1),FALSE)</f>
        <v>6847.2361709999996</v>
      </c>
      <c r="M1725" s="321">
        <f>+VLOOKUP($E1725,Consumption!$1:$1048576,MATCH(DATE(M$2,1,1),Consumption!$A$1:$LI$1),FALSE)</f>
        <v>6799.3163729999997</v>
      </c>
      <c r="N1725" s="321">
        <f>+VLOOKUP($E1725,Consumption!$1:$1048576,MATCH(DATE(N$2,1,1),Consumption!$A$1:$LI$1),FALSE)</f>
        <v>6753.9672909999999</v>
      </c>
      <c r="O1725" s="321">
        <f>+VLOOKUP($E1725,Consumption!$1:$1048576,MATCH(DATE(O$2,1,1),Consumption!$A$1:$LI$1),FALSE)</f>
        <v>6710.7223869999998</v>
      </c>
      <c r="P1725" s="321">
        <f>+VLOOKUP($E1725,Consumption!$1:$1048576,MATCH(DATE(P$2,1,1),Consumption!$A$1:$LI$1),FALSE)</f>
        <v>6672.2039130000003</v>
      </c>
      <c r="Q1725" s="321">
        <f>+VLOOKUP($E1725,Consumption!$1:$1048576,MATCH(DATE(Q$2,1,1),Consumption!$A$1:$LI$1),FALSE)</f>
        <v>6632.0548429999999</v>
      </c>
      <c r="R1725" s="321">
        <f>+VLOOKUP($E1725,Consumption!$1:$1048576,MATCH(DATE(R$2,1,1),Consumption!$A$1:$LI$1),FALSE)</f>
        <v>6590.7538670000004</v>
      </c>
      <c r="S1725" s="321">
        <f>+VLOOKUP($E1725,Consumption!$1:$1048576,MATCH(DATE(S$2,1,1),Consumption!$A$1:$LI$1),FALSE)</f>
        <v>6548.2580180000004</v>
      </c>
      <c r="T1725" s="321">
        <f>+VLOOKUP($E1725,Consumption!$1:$1048576,MATCH(DATE(T$2,1,1),Consumption!$A$1:$LI$1),FALSE)</f>
        <v>6504.338882</v>
      </c>
      <c r="U1725" s="321">
        <f>+VLOOKUP($E1725,Consumption!$1:$1048576,MATCH(DATE(U$2,1,1),Consumption!$A$1:$LI$1),FALSE)</f>
        <v>6458.7360060000001</v>
      </c>
      <c r="V1725" s="321">
        <f>+VLOOKUP($E1725,Consumption!$1:$1048576,MATCH(DATE(V$2,1,1),Consumption!$A$1:$LI$1),FALSE)</f>
        <v>6412.1573719999997</v>
      </c>
      <c r="W1725" s="321">
        <f>+VLOOKUP($E1725,Consumption!$1:$1048576,MATCH(DATE(W$2,1,1),Consumption!$A$1:$LI$1),FALSE)</f>
        <v>6365.8693759999996</v>
      </c>
      <c r="X1725" s="321">
        <f>+VLOOKUP($E1725,Consumption!$1:$1048576,MATCH(DATE(X$2,1,1),Consumption!$A$1:$LI$1),FALSE)</f>
        <v>6320.4696839999997</v>
      </c>
      <c r="Y1725" s="321">
        <f>+VLOOKUP($E1725,Consumption!$1:$1048576,MATCH(DATE(Y$2,1,1),Consumption!$A$1:$LI$1),FALSE)</f>
        <v>6276.200648</v>
      </c>
      <c r="Z1725" s="321">
        <f>+VLOOKUP($E1725,Consumption!$1:$1048576,MATCH(DATE(Z$2,1,1),Consumption!$A$1:$LI$1),FALSE)</f>
        <v>6230.9273130000001</v>
      </c>
      <c r="AA1725" s="321">
        <f>+VLOOKUP($E1725,Consumption!$1:$1048576,MATCH(DATE(AA$2,1,1),Consumption!$A$1:$LI$1),FALSE)</f>
        <v>6188.1972500000002</v>
      </c>
      <c r="AB1725" s="321">
        <f>+VLOOKUP($E1725,Consumption!$1:$1048576,MATCH(DATE(AB$2,1,1),Consumption!$A$1:$LI$1),FALSE)</f>
        <v>6147.1803620000001</v>
      </c>
      <c r="AC1725" s="321">
        <f>+VLOOKUP($E1725,Consumption!$1:$1048576,MATCH(DATE(AC$2,1,1),Consumption!$A$1:$LI$1),FALSE)</f>
        <v>6107.455215</v>
      </c>
      <c r="AD1725" s="321">
        <f>+VLOOKUP($E1725,Consumption!$1:$1048576,MATCH(DATE(AD$2,1,1),Consumption!$A$1:$LI$1),FALSE)</f>
        <v>6068.8025790000002</v>
      </c>
      <c r="AE1725" s="321">
        <f>+VLOOKUP($E1725,Consumption!$1:$1048576,MATCH(DATE(AE$2,1,1),Consumption!$A$1:$LI$1),FALSE)</f>
        <v>6025.186549</v>
      </c>
      <c r="AF1725" s="321">
        <f>+VLOOKUP($E1725,Consumption!$1:$1048576,MATCH(DATE(AF$2,1,1),Consumption!$A$1:$LI$1),FALSE)</f>
        <v>5983.3715560000001</v>
      </c>
      <c r="AG1725" s="321">
        <f>+VLOOKUP($E1725,Consumption!$1:$1048576,MATCH(DATE(AG$2,1,1),Consumption!$A$1:$LI$1),FALSE)</f>
        <v>5942.9615839999997</v>
      </c>
      <c r="AH1725" s="321">
        <f>+VLOOKUP($E1725,Consumption!$1:$1048576,MATCH(DATE(AH$2,1,1),Consumption!$A$1:$LI$1),FALSE)</f>
        <v>5903.7134100000003</v>
      </c>
      <c r="AI1725" s="321">
        <f>+VLOOKUP($E1725,Consumption!$1:$1048576,MATCH(DATE(AI$2,1,1),Consumption!$A$1:$LI$1),FALSE)</f>
        <v>5865.4719919999998</v>
      </c>
      <c r="AJ1725" s="321">
        <f>+VLOOKUP($E1725,Consumption!$1:$1048576,MATCH(DATE(AJ$2,1,1),Consumption!$A$1:$LI$1),FALSE)</f>
        <v>5828.133887</v>
      </c>
      <c r="AK1725" s="321">
        <f>+VLOOKUP($E1725,Consumption!$1:$1048576,MATCH(DATE(AK$2,1,1),Consumption!$A$1:$LI$1),FALSE)</f>
        <v>5791.6267310000003</v>
      </c>
      <c r="AL1725" s="321">
        <f>+VLOOKUP($E1725,Consumption!$1:$1048576,MATCH(DATE(AL$2,1,1),Consumption!$A$1:$LI$1),FALSE)</f>
        <v>5755.8976940000002</v>
      </c>
      <c r="AM1725" s="321">
        <f>+VLOOKUP($E1725,Consumption!$1:$1048576,MATCH(DATE(AM$2,1,1),Consumption!$A$1:$LI$1),FALSE)</f>
        <v>5720.9062430000004</v>
      </c>
      <c r="AN1725" s="321">
        <f>+VLOOKUP($E1725,Consumption!$1:$1048576,MATCH(DATE(AN$2,1,1),Consumption!$A$1:$LI$1),FALSE)</f>
        <v>5686.6196200000004</v>
      </c>
      <c r="AO1725" s="321">
        <f>+VLOOKUP($E1725,Consumption!$1:$1048576,MATCH(DATE(AO$2,1,1),Consumption!$A$1:$LI$1),FALSE)</f>
        <v>5653.0107230000003</v>
      </c>
    </row>
    <row r="1726" spans="1:41" s="282" customFormat="1" ht="15" customHeight="1" x14ac:dyDescent="0.35">
      <c r="A1726" s="394"/>
      <c r="B1726" s="395"/>
      <c r="C1726" s="69" t="s">
        <v>503</v>
      </c>
      <c r="D1726" s="73"/>
      <c r="E1726" s="69" t="s">
        <v>690</v>
      </c>
      <c r="F1726" s="321">
        <f>+VLOOKUP($E1726,Consumption!$1:$1048576,MATCH(DATE(F$2,1,1),Consumption!$A$1:$LI$1),FALSE)</f>
        <v>3898.2818849999999</v>
      </c>
      <c r="G1726" s="321">
        <f>+VLOOKUP($E1726,Consumption!$1:$1048576,MATCH(DATE(G$2,1,1),Consumption!$A$1:$LI$1),FALSE)</f>
        <v>3895.56324</v>
      </c>
      <c r="H1726" s="321">
        <f>+VLOOKUP($E1726,Consumption!$1:$1048576,MATCH(DATE(H$2,1,1),Consumption!$A$1:$LI$1),FALSE)</f>
        <v>3876.287386</v>
      </c>
      <c r="I1726" s="321">
        <f>+VLOOKUP($E1726,Consumption!$1:$1048576,MATCH(DATE(I$2,1,1),Consumption!$A$1:$LI$1),FALSE)</f>
        <v>3850.5035240000002</v>
      </c>
      <c r="J1726" s="321">
        <f>+VLOOKUP($E1726,Consumption!$1:$1048576,MATCH(DATE(J$2,1,1),Consumption!$A$1:$LI$1),FALSE)</f>
        <v>3821.0000960000002</v>
      </c>
      <c r="K1726" s="321">
        <f>+VLOOKUP($E1726,Consumption!$1:$1048576,MATCH(DATE(K$2,1,1),Consumption!$A$1:$LI$1),FALSE)</f>
        <v>3787.6626329999999</v>
      </c>
      <c r="L1726" s="321">
        <f>+VLOOKUP($E1726,Consumption!$1:$1048576,MATCH(DATE(L$2,1,1),Consumption!$A$1:$LI$1),FALSE)</f>
        <v>3752.3993690000002</v>
      </c>
      <c r="M1726" s="321">
        <f>+VLOOKUP($E1726,Consumption!$1:$1048576,MATCH(DATE(M$2,1,1),Consumption!$A$1:$LI$1),FALSE)</f>
        <v>3720.4538470000002</v>
      </c>
      <c r="N1726" s="321">
        <f>+VLOOKUP($E1726,Consumption!$1:$1048576,MATCH(DATE(N$2,1,1),Consumption!$A$1:$LI$1),FALSE)</f>
        <v>3692.2729180000001</v>
      </c>
      <c r="O1726" s="321">
        <f>+VLOOKUP($E1726,Consumption!$1:$1048576,MATCH(DATE(O$2,1,1),Consumption!$A$1:$LI$1),FALSE)</f>
        <v>3666.5863509999999</v>
      </c>
      <c r="P1726" s="321">
        <f>+VLOOKUP($E1726,Consumption!$1:$1048576,MATCH(DATE(P$2,1,1),Consumption!$A$1:$LI$1),FALSE)</f>
        <v>3644.1827170000001</v>
      </c>
      <c r="Q1726" s="321">
        <f>+VLOOKUP($E1726,Consumption!$1:$1048576,MATCH(DATE(Q$2,1,1),Consumption!$A$1:$LI$1),FALSE)</f>
        <v>3619.4536969999999</v>
      </c>
      <c r="R1726" s="321">
        <f>+VLOOKUP($E1726,Consumption!$1:$1048576,MATCH(DATE(R$2,1,1),Consumption!$A$1:$LI$1),FALSE)</f>
        <v>3591.9854810000002</v>
      </c>
      <c r="S1726" s="321">
        <f>+VLOOKUP($E1726,Consumption!$1:$1048576,MATCH(DATE(S$2,1,1),Consumption!$A$1:$LI$1),FALSE)</f>
        <v>3561.25092</v>
      </c>
      <c r="T1726" s="321">
        <f>+VLOOKUP($E1726,Consumption!$1:$1048576,MATCH(DATE(T$2,1,1),Consumption!$A$1:$LI$1),FALSE)</f>
        <v>3526.8555449999999</v>
      </c>
      <c r="U1726" s="321">
        <f>+VLOOKUP($E1726,Consumption!$1:$1048576,MATCH(DATE(U$2,1,1),Consumption!$A$1:$LI$1),FALSE)</f>
        <v>3488.6336099999999</v>
      </c>
      <c r="V1726" s="321">
        <f>+VLOOKUP($E1726,Consumption!$1:$1048576,MATCH(DATE(V$2,1,1),Consumption!$A$1:$LI$1),FALSE)</f>
        <v>3448.670678</v>
      </c>
      <c r="W1726" s="321">
        <f>+VLOOKUP($E1726,Consumption!$1:$1048576,MATCH(DATE(W$2,1,1),Consumption!$A$1:$LI$1),FALSE)</f>
        <v>3409.8440839999998</v>
      </c>
      <c r="X1726" s="321">
        <f>+VLOOKUP($E1726,Consumption!$1:$1048576,MATCH(DATE(X$2,1,1),Consumption!$A$1:$LI$1),FALSE)</f>
        <v>3373.1929919999998</v>
      </c>
      <c r="Y1726" s="321">
        <f>+VLOOKUP($E1726,Consumption!$1:$1048576,MATCH(DATE(Y$2,1,1),Consumption!$A$1:$LI$1),FALSE)</f>
        <v>3338.958627</v>
      </c>
      <c r="Z1726" s="321">
        <f>+VLOOKUP($E1726,Consumption!$1:$1048576,MATCH(DATE(Z$2,1,1),Consumption!$A$1:$LI$1),FALSE)</f>
        <v>3305.5602629999998</v>
      </c>
      <c r="AA1726" s="321">
        <f>+VLOOKUP($E1726,Consumption!$1:$1048576,MATCH(DATE(AA$2,1,1),Consumption!$A$1:$LI$1),FALSE)</f>
        <v>3275.2564470000002</v>
      </c>
      <c r="AB1726" s="321">
        <f>+VLOOKUP($E1726,Consumption!$1:$1048576,MATCH(DATE(AB$2,1,1),Consumption!$A$1:$LI$1),FALSE)</f>
        <v>3247.307507</v>
      </c>
      <c r="AC1726" s="321">
        <f>+VLOOKUP($E1726,Consumption!$1:$1048576,MATCH(DATE(AC$2,1,1),Consumption!$A$1:$LI$1),FALSE)</f>
        <v>3221.2770949999999</v>
      </c>
      <c r="AD1726" s="321">
        <f>+VLOOKUP($E1726,Consumption!$1:$1048576,MATCH(DATE(AD$2,1,1),Consumption!$A$1:$LI$1),FALSE)</f>
        <v>3196.8901089999999</v>
      </c>
      <c r="AE1726" s="321">
        <f>+VLOOKUP($E1726,Consumption!$1:$1048576,MATCH(DATE(AE$2,1,1),Consumption!$A$1:$LI$1),FALSE)</f>
        <v>3170.0070260000002</v>
      </c>
      <c r="AF1726" s="321">
        <f>+VLOOKUP($E1726,Consumption!$1:$1048576,MATCH(DATE(AF$2,1,1),Consumption!$A$1:$LI$1),FALSE)</f>
        <v>3145.0669160000002</v>
      </c>
      <c r="AG1726" s="321">
        <f>+VLOOKUP($E1726,Consumption!$1:$1048576,MATCH(DATE(AG$2,1,1),Consumption!$A$1:$LI$1),FALSE)</f>
        <v>3121.7249179999999</v>
      </c>
      <c r="AH1726" s="321">
        <f>+VLOOKUP($E1726,Consumption!$1:$1048576,MATCH(DATE(AH$2,1,1),Consumption!$A$1:$LI$1),FALSE)</f>
        <v>3099.7489089999999</v>
      </c>
      <c r="AI1726" s="321">
        <f>+VLOOKUP($E1726,Consumption!$1:$1048576,MATCH(DATE(AI$2,1,1),Consumption!$A$1:$LI$1),FALSE)</f>
        <v>3078.97453</v>
      </c>
      <c r="AJ1726" s="321">
        <f>+VLOOKUP($E1726,Consumption!$1:$1048576,MATCH(DATE(AJ$2,1,1),Consumption!$A$1:$LI$1),FALSE)</f>
        <v>3059.2792880000002</v>
      </c>
      <c r="AK1726" s="321">
        <f>+VLOOKUP($E1726,Consumption!$1:$1048576,MATCH(DATE(AK$2,1,1),Consumption!$A$1:$LI$1),FALSE)</f>
        <v>3040.5675740000001</v>
      </c>
      <c r="AL1726" s="321">
        <f>+VLOOKUP($E1726,Consumption!$1:$1048576,MATCH(DATE(AL$2,1,1),Consumption!$A$1:$LI$1),FALSE)</f>
        <v>3022.761919</v>
      </c>
      <c r="AM1726" s="321">
        <f>+VLOOKUP($E1726,Consumption!$1:$1048576,MATCH(DATE(AM$2,1,1),Consumption!$A$1:$LI$1),FALSE)</f>
        <v>3005.7974330000002</v>
      </c>
      <c r="AN1726" s="321">
        <f>+VLOOKUP($E1726,Consumption!$1:$1048576,MATCH(DATE(AN$2,1,1),Consumption!$A$1:$LI$1),FALSE)</f>
        <v>2989.6182480000002</v>
      </c>
      <c r="AO1726" s="321">
        <f>+VLOOKUP($E1726,Consumption!$1:$1048576,MATCH(DATE(AO$2,1,1),Consumption!$A$1:$LI$1),FALSE)</f>
        <v>2974.1756019999998</v>
      </c>
    </row>
    <row r="1727" spans="1:41" s="282" customFormat="1" ht="15" customHeight="1" x14ac:dyDescent="0.35">
      <c r="A1727" s="394"/>
      <c r="B1727" s="395"/>
      <c r="C1727" s="69" t="s">
        <v>504</v>
      </c>
      <c r="D1727" s="73"/>
      <c r="E1727" s="69" t="s">
        <v>691</v>
      </c>
      <c r="F1727" s="321">
        <f>+VLOOKUP($E1727,Consumption!$1:$1048576,MATCH(DATE(F$2,1,1),Consumption!$A$1:$LI$1),FALSE)</f>
        <v>24612.471300000001</v>
      </c>
      <c r="G1727" s="321">
        <f>+VLOOKUP($E1727,Consumption!$1:$1048576,MATCH(DATE(G$2,1,1),Consumption!$A$1:$LI$1),FALSE)</f>
        <v>24612.691470000002</v>
      </c>
      <c r="H1727" s="321">
        <f>+VLOOKUP($E1727,Consumption!$1:$1048576,MATCH(DATE(H$2,1,1),Consumption!$A$1:$LI$1),FALSE)</f>
        <v>24504.92265</v>
      </c>
      <c r="I1727" s="321">
        <f>+VLOOKUP($E1727,Consumption!$1:$1048576,MATCH(DATE(I$2,1,1),Consumption!$A$1:$LI$1),FALSE)</f>
        <v>24363.89805</v>
      </c>
      <c r="J1727" s="321">
        <f>+VLOOKUP($E1727,Consumption!$1:$1048576,MATCH(DATE(J$2,1,1),Consumption!$A$1:$LI$1),FALSE)</f>
        <v>24222.945449999999</v>
      </c>
      <c r="K1727" s="321">
        <f>+VLOOKUP($E1727,Consumption!$1:$1048576,MATCH(DATE(K$2,1,1),Consumption!$A$1:$LI$1),FALSE)</f>
        <v>24095.03544</v>
      </c>
      <c r="L1727" s="321">
        <f>+VLOOKUP($E1727,Consumption!$1:$1048576,MATCH(DATE(L$2,1,1),Consumption!$A$1:$LI$1),FALSE)</f>
        <v>23972.12457</v>
      </c>
      <c r="M1727" s="321">
        <f>+VLOOKUP($E1727,Consumption!$1:$1048576,MATCH(DATE(M$2,1,1),Consumption!$A$1:$LI$1),FALSE)</f>
        <v>23850.573369999998</v>
      </c>
      <c r="N1727" s="321">
        <f>+VLOOKUP($E1727,Consumption!$1:$1048576,MATCH(DATE(N$2,1,1),Consumption!$A$1:$LI$1),FALSE)</f>
        <v>23731.04882</v>
      </c>
      <c r="O1727" s="321">
        <f>+VLOOKUP($E1727,Consumption!$1:$1048576,MATCH(DATE(O$2,1,1),Consumption!$A$1:$LI$1),FALSE)</f>
        <v>23615.364389999999</v>
      </c>
      <c r="P1727" s="321">
        <f>+VLOOKUP($E1727,Consumption!$1:$1048576,MATCH(DATE(P$2,1,1),Consumption!$A$1:$LI$1),FALSE)</f>
        <v>23514.85886</v>
      </c>
      <c r="Q1727" s="321">
        <f>+VLOOKUP($E1727,Consumption!$1:$1048576,MATCH(DATE(Q$2,1,1),Consumption!$A$1:$LI$1),FALSE)</f>
        <v>23416.16461</v>
      </c>
      <c r="R1727" s="321">
        <f>+VLOOKUP($E1727,Consumption!$1:$1048576,MATCH(DATE(R$2,1,1),Consumption!$A$1:$LI$1),FALSE)</f>
        <v>23323.626840000001</v>
      </c>
      <c r="S1727" s="321">
        <f>+VLOOKUP($E1727,Consumption!$1:$1048576,MATCH(DATE(S$2,1,1),Consumption!$A$1:$LI$1),FALSE)</f>
        <v>23239.736270000001</v>
      </c>
      <c r="T1727" s="321">
        <f>+VLOOKUP($E1727,Consumption!$1:$1048576,MATCH(DATE(T$2,1,1),Consumption!$A$1:$LI$1),FALSE)</f>
        <v>23166.026890000001</v>
      </c>
      <c r="U1727" s="321">
        <f>+VLOOKUP($E1727,Consumption!$1:$1048576,MATCH(DATE(U$2,1,1),Consumption!$A$1:$LI$1),FALSE)</f>
        <v>23103.49597</v>
      </c>
      <c r="V1727" s="321">
        <f>+VLOOKUP($E1727,Consumption!$1:$1048576,MATCH(DATE(V$2,1,1),Consumption!$A$1:$LI$1),FALSE)</f>
        <v>23048.899379999999</v>
      </c>
      <c r="W1727" s="321">
        <f>+VLOOKUP($E1727,Consumption!$1:$1048576,MATCH(DATE(W$2,1,1),Consumption!$A$1:$LI$1),FALSE)</f>
        <v>22997.60586</v>
      </c>
      <c r="X1727" s="321">
        <f>+VLOOKUP($E1727,Consumption!$1:$1048576,MATCH(DATE(X$2,1,1),Consumption!$A$1:$LI$1),FALSE)</f>
        <v>22948.730250000001</v>
      </c>
      <c r="Y1727" s="321">
        <f>+VLOOKUP($E1727,Consumption!$1:$1048576,MATCH(DATE(Y$2,1,1),Consumption!$A$1:$LI$1),FALSE)</f>
        <v>22902.693520000001</v>
      </c>
      <c r="Z1727" s="321">
        <f>+VLOOKUP($E1727,Consumption!$1:$1048576,MATCH(DATE(Z$2,1,1),Consumption!$A$1:$LI$1),FALSE)</f>
        <v>22853.830989999999</v>
      </c>
      <c r="AA1727" s="321">
        <f>+VLOOKUP($E1727,Consumption!$1:$1048576,MATCH(DATE(AA$2,1,1),Consumption!$A$1:$LI$1),FALSE)</f>
        <v>22813.04825</v>
      </c>
      <c r="AB1727" s="321">
        <f>+VLOOKUP($E1727,Consumption!$1:$1048576,MATCH(DATE(AB$2,1,1),Consumption!$A$1:$LI$1),FALSE)</f>
        <v>22779.078809999999</v>
      </c>
      <c r="AC1727" s="321">
        <f>+VLOOKUP($E1727,Consumption!$1:$1048576,MATCH(DATE(AC$2,1,1),Consumption!$A$1:$LI$1),FALSE)</f>
        <v>22751.710920000001</v>
      </c>
      <c r="AD1727" s="321">
        <f>+VLOOKUP($E1727,Consumption!$1:$1048576,MATCH(DATE(AD$2,1,1),Consumption!$A$1:$LI$1),FALSE)</f>
        <v>22731.23589</v>
      </c>
      <c r="AE1727" s="321">
        <f>+VLOOKUP($E1727,Consumption!$1:$1048576,MATCH(DATE(AE$2,1,1),Consumption!$A$1:$LI$1),FALSE)</f>
        <v>22700.397509999999</v>
      </c>
      <c r="AF1727" s="321">
        <f>+VLOOKUP($E1727,Consumption!$1:$1048576,MATCH(DATE(AF$2,1,1),Consumption!$A$1:$LI$1),FALSE)</f>
        <v>22679.399290000001</v>
      </c>
      <c r="AG1727" s="321">
        <f>+VLOOKUP($E1727,Consumption!$1:$1048576,MATCH(DATE(AG$2,1,1),Consumption!$A$1:$LI$1),FALSE)</f>
        <v>22668.16215</v>
      </c>
      <c r="AH1727" s="321">
        <f>+VLOOKUP($E1727,Consumption!$1:$1048576,MATCH(DATE(AH$2,1,1),Consumption!$A$1:$LI$1),FALSE)</f>
        <v>22667.039789999999</v>
      </c>
      <c r="AI1727" s="321">
        <f>+VLOOKUP($E1727,Consumption!$1:$1048576,MATCH(DATE(AI$2,1,1),Consumption!$A$1:$LI$1),FALSE)</f>
        <v>22676.615399999999</v>
      </c>
      <c r="AJ1727" s="321">
        <f>+VLOOKUP($E1727,Consumption!$1:$1048576,MATCH(DATE(AJ$2,1,1),Consumption!$A$1:$LI$1),FALSE)</f>
        <v>22697.598880000001</v>
      </c>
      <c r="AK1727" s="321">
        <f>+VLOOKUP($E1727,Consumption!$1:$1048576,MATCH(DATE(AK$2,1,1),Consumption!$A$1:$LI$1),FALSE)</f>
        <v>22730.773440000001</v>
      </c>
      <c r="AL1727" s="321">
        <f>+VLOOKUP($E1727,Consumption!$1:$1048576,MATCH(DATE(AL$2,1,1),Consumption!$A$1:$LI$1),FALSE)</f>
        <v>22776.966189999999</v>
      </c>
      <c r="AM1727" s="321">
        <f>+VLOOKUP($E1727,Consumption!$1:$1048576,MATCH(DATE(AM$2,1,1),Consumption!$A$1:$LI$1),FALSE)</f>
        <v>22837.030879999998</v>
      </c>
      <c r="AN1727" s="321">
        <f>+VLOOKUP($E1727,Consumption!$1:$1048576,MATCH(DATE(AN$2,1,1),Consumption!$A$1:$LI$1),FALSE)</f>
        <v>22911.836060000001</v>
      </c>
      <c r="AO1727" s="321">
        <f>+VLOOKUP($E1727,Consumption!$1:$1048576,MATCH(DATE(AO$2,1,1),Consumption!$A$1:$LI$1),FALSE)</f>
        <v>23002.254489999999</v>
      </c>
    </row>
    <row r="1728" spans="1:41" s="282" customFormat="1" ht="15" customHeight="1" x14ac:dyDescent="0.35">
      <c r="A1728" s="394"/>
      <c r="B1728" s="395"/>
      <c r="C1728" s="69" t="s">
        <v>505</v>
      </c>
      <c r="D1728" s="73"/>
      <c r="E1728" s="69" t="s">
        <v>692</v>
      </c>
      <c r="F1728" s="321">
        <f>+VLOOKUP($E1728,Consumption!$1:$1048576,MATCH(DATE(F$2,1,1),Consumption!$A$1:$LI$1),FALSE)</f>
        <v>3557.3315320000002</v>
      </c>
      <c r="G1728" s="321">
        <f>+VLOOKUP($E1728,Consumption!$1:$1048576,MATCH(DATE(G$2,1,1),Consumption!$A$1:$LI$1),FALSE)</f>
        <v>3600.0440140000001</v>
      </c>
      <c r="H1728" s="321">
        <f>+VLOOKUP($E1728,Consumption!$1:$1048576,MATCH(DATE(H$2,1,1),Consumption!$A$1:$LI$1),FALSE)</f>
        <v>3646.2135950000002</v>
      </c>
      <c r="I1728" s="321">
        <f>+VLOOKUP($E1728,Consumption!$1:$1048576,MATCH(DATE(I$2,1,1),Consumption!$A$1:$LI$1),FALSE)</f>
        <v>3693.0291339999999</v>
      </c>
      <c r="J1728" s="321">
        <f>+VLOOKUP($E1728,Consumption!$1:$1048576,MATCH(DATE(J$2,1,1),Consumption!$A$1:$LI$1),FALSE)</f>
        <v>3739.552874</v>
      </c>
      <c r="K1728" s="321">
        <f>+VLOOKUP($E1728,Consumption!$1:$1048576,MATCH(DATE(K$2,1,1),Consumption!$A$1:$LI$1),FALSE)</f>
        <v>3785.3731720000001</v>
      </c>
      <c r="L1728" s="321">
        <f>+VLOOKUP($E1728,Consumption!$1:$1048576,MATCH(DATE(L$2,1,1),Consumption!$A$1:$LI$1),FALSE)</f>
        <v>3826.093449</v>
      </c>
      <c r="M1728" s="321">
        <f>+VLOOKUP($E1728,Consumption!$1:$1048576,MATCH(DATE(M$2,1,1),Consumption!$A$1:$LI$1),FALSE)</f>
        <v>3864.1166250000001</v>
      </c>
      <c r="N1728" s="321">
        <f>+VLOOKUP($E1728,Consumption!$1:$1048576,MATCH(DATE(N$2,1,1),Consumption!$A$1:$LI$1),FALSE)</f>
        <v>3901.1686340000001</v>
      </c>
      <c r="O1728" s="321">
        <f>+VLOOKUP($E1728,Consumption!$1:$1048576,MATCH(DATE(O$2,1,1),Consumption!$A$1:$LI$1),FALSE)</f>
        <v>3938.1270869999998</v>
      </c>
      <c r="P1728" s="321">
        <f>+VLOOKUP($E1728,Consumption!$1:$1048576,MATCH(DATE(P$2,1,1),Consumption!$A$1:$LI$1),FALSE)</f>
        <v>3981.7606730000002</v>
      </c>
      <c r="Q1728" s="321">
        <f>+VLOOKUP($E1728,Consumption!$1:$1048576,MATCH(DATE(Q$2,1,1),Consumption!$A$1:$LI$1),FALSE)</f>
        <v>4021.550706</v>
      </c>
      <c r="R1728" s="321">
        <f>+VLOOKUP($E1728,Consumption!$1:$1048576,MATCH(DATE(R$2,1,1),Consumption!$A$1:$LI$1),FALSE)</f>
        <v>4059.3413599999999</v>
      </c>
      <c r="S1728" s="321">
        <f>+VLOOKUP($E1728,Consumption!$1:$1048576,MATCH(DATE(S$2,1,1),Consumption!$A$1:$LI$1),FALSE)</f>
        <v>4095.7797639999999</v>
      </c>
      <c r="T1728" s="321">
        <f>+VLOOKUP($E1728,Consumption!$1:$1048576,MATCH(DATE(T$2,1,1),Consumption!$A$1:$LI$1),FALSE)</f>
        <v>4130.9734049999997</v>
      </c>
      <c r="U1728" s="321">
        <f>+VLOOKUP($E1728,Consumption!$1:$1048576,MATCH(DATE(U$2,1,1),Consumption!$A$1:$LI$1),FALSE)</f>
        <v>4164.8149940000003</v>
      </c>
      <c r="V1728" s="321">
        <f>+VLOOKUP($E1728,Consumption!$1:$1048576,MATCH(DATE(V$2,1,1),Consumption!$A$1:$LI$1),FALSE)</f>
        <v>4197.0543719999996</v>
      </c>
      <c r="W1728" s="321">
        <f>+VLOOKUP($E1728,Consumption!$1:$1048576,MATCH(DATE(W$2,1,1),Consumption!$A$1:$LI$1),FALSE)</f>
        <v>4227.8098369999998</v>
      </c>
      <c r="X1728" s="321">
        <f>+VLOOKUP($E1728,Consumption!$1:$1048576,MATCH(DATE(X$2,1,1),Consumption!$A$1:$LI$1),FALSE)</f>
        <v>4257.6907389999997</v>
      </c>
      <c r="Y1728" s="321">
        <f>+VLOOKUP($E1728,Consumption!$1:$1048576,MATCH(DATE(Y$2,1,1),Consumption!$A$1:$LI$1),FALSE)</f>
        <v>4287.2283939999998</v>
      </c>
      <c r="Z1728" s="321">
        <f>+VLOOKUP($E1728,Consumption!$1:$1048576,MATCH(DATE(Z$2,1,1),Consumption!$A$1:$LI$1),FALSE)</f>
        <v>4312.4927779999998</v>
      </c>
      <c r="AA1728" s="321">
        <f>+VLOOKUP($E1728,Consumption!$1:$1048576,MATCH(DATE(AA$2,1,1),Consumption!$A$1:$LI$1),FALSE)</f>
        <v>4340.4368420000001</v>
      </c>
      <c r="AB1728" s="321">
        <f>+VLOOKUP($E1728,Consumption!$1:$1048576,MATCH(DATE(AB$2,1,1),Consumption!$A$1:$LI$1),FALSE)</f>
        <v>4369.686976</v>
      </c>
      <c r="AC1728" s="321">
        <f>+VLOOKUP($E1728,Consumption!$1:$1048576,MATCH(DATE(AC$2,1,1),Consumption!$A$1:$LI$1),FALSE)</f>
        <v>4399.5691420000003</v>
      </c>
      <c r="AD1728" s="321">
        <f>+VLOOKUP($E1728,Consumption!$1:$1048576,MATCH(DATE(AD$2,1,1),Consumption!$A$1:$LI$1),FALSE)</f>
        <v>4429.7487789999996</v>
      </c>
      <c r="AE1728" s="321">
        <f>+VLOOKUP($E1728,Consumption!$1:$1048576,MATCH(DATE(AE$2,1,1),Consumption!$A$1:$LI$1),FALSE)</f>
        <v>4448.5221110000002</v>
      </c>
      <c r="AF1728" s="321">
        <f>+VLOOKUP($E1728,Consumption!$1:$1048576,MATCH(DATE(AF$2,1,1),Consumption!$A$1:$LI$1),FALSE)</f>
        <v>4468.8034719999996</v>
      </c>
      <c r="AG1728" s="321">
        <f>+VLOOKUP($E1728,Consumption!$1:$1048576,MATCH(DATE(AG$2,1,1),Consumption!$A$1:$LI$1),FALSE)</f>
        <v>4489.9279720000004</v>
      </c>
      <c r="AH1728" s="321">
        <f>+VLOOKUP($E1728,Consumption!$1:$1048576,MATCH(DATE(AH$2,1,1),Consumption!$A$1:$LI$1),FALSE)</f>
        <v>4511.5133429999996</v>
      </c>
      <c r="AI1728" s="321">
        <f>+VLOOKUP($E1728,Consumption!$1:$1048576,MATCH(DATE(AI$2,1,1),Consumption!$A$1:$LI$1),FALSE)</f>
        <v>4533.3420269999997</v>
      </c>
      <c r="AJ1728" s="321">
        <f>+VLOOKUP($E1728,Consumption!$1:$1048576,MATCH(DATE(AJ$2,1,1),Consumption!$A$1:$LI$1),FALSE)</f>
        <v>4555.2907779999996</v>
      </c>
      <c r="AK1728" s="321">
        <f>+VLOOKUP($E1728,Consumption!$1:$1048576,MATCH(DATE(AK$2,1,1),Consumption!$A$1:$LI$1),FALSE)</f>
        <v>4577.28946</v>
      </c>
      <c r="AL1728" s="321">
        <f>+VLOOKUP($E1728,Consumption!$1:$1048576,MATCH(DATE(AL$2,1,1),Consumption!$A$1:$LI$1),FALSE)</f>
        <v>4599.2976040000003</v>
      </c>
      <c r="AM1728" s="321">
        <f>+VLOOKUP($E1728,Consumption!$1:$1048576,MATCH(DATE(AM$2,1,1),Consumption!$A$1:$LI$1),FALSE)</f>
        <v>4621.2913159999998</v>
      </c>
      <c r="AN1728" s="321">
        <f>+VLOOKUP($E1728,Consumption!$1:$1048576,MATCH(DATE(AN$2,1,1),Consumption!$A$1:$LI$1),FALSE)</f>
        <v>4643.2561130000004</v>
      </c>
      <c r="AO1728" s="321">
        <f>+VLOOKUP($E1728,Consumption!$1:$1048576,MATCH(DATE(AO$2,1,1),Consumption!$A$1:$LI$1),FALSE)</f>
        <v>4665.1832100000001</v>
      </c>
    </row>
    <row r="1729" spans="1:41" s="282" customFormat="1" ht="15" customHeight="1" x14ac:dyDescent="0.35">
      <c r="A1729" s="394"/>
      <c r="B1729" s="395"/>
      <c r="C1729" s="69" t="s">
        <v>506</v>
      </c>
      <c r="D1729" s="73"/>
      <c r="E1729" s="69" t="s">
        <v>693</v>
      </c>
      <c r="F1729" s="321">
        <f>+VLOOKUP($E1729,Consumption!$1:$1048576,MATCH(DATE(F$2,1,1),Consumption!$A$1:$LI$1),FALSE)</f>
        <v>6002.7997610000002</v>
      </c>
      <c r="G1729" s="321">
        <f>+VLOOKUP($E1729,Consumption!$1:$1048576,MATCH(DATE(G$2,1,1),Consumption!$A$1:$LI$1),FALSE)</f>
        <v>5993.8882869999998</v>
      </c>
      <c r="H1729" s="321">
        <f>+VLOOKUP($E1729,Consumption!$1:$1048576,MATCH(DATE(H$2,1,1),Consumption!$A$1:$LI$1),FALSE)</f>
        <v>5956.7950879999999</v>
      </c>
      <c r="I1729" s="321">
        <f>+VLOOKUP($E1729,Consumption!$1:$1048576,MATCH(DATE(I$2,1,1),Consumption!$A$1:$LI$1),FALSE)</f>
        <v>5909.7275529999997</v>
      </c>
      <c r="J1729" s="321">
        <f>+VLOOKUP($E1729,Consumption!$1:$1048576,MATCH(DATE(J$2,1,1),Consumption!$A$1:$LI$1),FALSE)</f>
        <v>5858.7577950000004</v>
      </c>
      <c r="K1729" s="321">
        <f>+VLOOKUP($E1729,Consumption!$1:$1048576,MATCH(DATE(K$2,1,1),Consumption!$A$1:$LI$1),FALSE)</f>
        <v>5804.9588700000004</v>
      </c>
      <c r="L1729" s="321">
        <f>+VLOOKUP($E1729,Consumption!$1:$1048576,MATCH(DATE(L$2,1,1),Consumption!$A$1:$LI$1),FALSE)</f>
        <v>5749.6194329999998</v>
      </c>
      <c r="M1729" s="321">
        <f>+VLOOKUP($E1729,Consumption!$1:$1048576,MATCH(DATE(M$2,1,1),Consumption!$A$1:$LI$1),FALSE)</f>
        <v>5697.512146</v>
      </c>
      <c r="N1729" s="321">
        <f>+VLOOKUP($E1729,Consumption!$1:$1048576,MATCH(DATE(N$2,1,1),Consumption!$A$1:$LI$1),FALSE)</f>
        <v>5649.1599180000003</v>
      </c>
      <c r="O1729" s="321">
        <f>+VLOOKUP($E1729,Consumption!$1:$1048576,MATCH(DATE(O$2,1,1),Consumption!$A$1:$LI$1),FALSE)</f>
        <v>5603.5045710000004</v>
      </c>
      <c r="P1729" s="321">
        <f>+VLOOKUP($E1729,Consumption!$1:$1048576,MATCH(DATE(P$2,1,1),Consumption!$A$1:$LI$1),FALSE)</f>
        <v>5562.0370389999998</v>
      </c>
      <c r="Q1729" s="321">
        <f>+VLOOKUP($E1729,Consumption!$1:$1048576,MATCH(DATE(Q$2,1,1),Consumption!$A$1:$LI$1),FALSE)</f>
        <v>5518.5003180000003</v>
      </c>
      <c r="R1729" s="321">
        <f>+VLOOKUP($E1729,Consumption!$1:$1048576,MATCH(DATE(R$2,1,1),Consumption!$A$1:$LI$1),FALSE)</f>
        <v>5472.6322300000002</v>
      </c>
      <c r="S1729" s="321">
        <f>+VLOOKUP($E1729,Consumption!$1:$1048576,MATCH(DATE(S$2,1,1),Consumption!$A$1:$LI$1),FALSE)</f>
        <v>5423.8819169999997</v>
      </c>
      <c r="T1729" s="321">
        <f>+VLOOKUP($E1729,Consumption!$1:$1048576,MATCH(DATE(T$2,1,1),Consumption!$A$1:$LI$1),FALSE)</f>
        <v>5371.7169830000003</v>
      </c>
      <c r="U1729" s="321">
        <f>+VLOOKUP($E1729,Consumption!$1:$1048576,MATCH(DATE(U$2,1,1),Consumption!$A$1:$LI$1),FALSE)</f>
        <v>5315.7628020000002</v>
      </c>
      <c r="V1729" s="321">
        <f>+VLOOKUP($E1729,Consumption!$1:$1048576,MATCH(DATE(V$2,1,1),Consumption!$A$1:$LI$1),FALSE)</f>
        <v>5257.8167629999998</v>
      </c>
      <c r="W1729" s="321">
        <f>+VLOOKUP($E1729,Consumption!$1:$1048576,MATCH(DATE(W$2,1,1),Consumption!$A$1:$LI$1),FALSE)</f>
        <v>5200.6032839999998</v>
      </c>
      <c r="X1729" s="321">
        <f>+VLOOKUP($E1729,Consumption!$1:$1048576,MATCH(DATE(X$2,1,1),Consumption!$A$1:$LI$1),FALSE)</f>
        <v>5145.1984899999998</v>
      </c>
      <c r="Y1729" s="321">
        <f>+VLOOKUP($E1729,Consumption!$1:$1048576,MATCH(DATE(Y$2,1,1),Consumption!$A$1:$LI$1),FALSE)</f>
        <v>5091.9546449999998</v>
      </c>
      <c r="Z1729" s="321">
        <f>+VLOOKUP($E1729,Consumption!$1:$1048576,MATCH(DATE(Z$2,1,1),Consumption!$A$1:$LI$1),FALSE)</f>
        <v>5039.0569420000002</v>
      </c>
      <c r="AA1729" s="321">
        <f>+VLOOKUP($E1729,Consumption!$1:$1048576,MATCH(DATE(AA$2,1,1),Consumption!$A$1:$LI$1),FALSE)</f>
        <v>4989.4431119999999</v>
      </c>
      <c r="AB1729" s="321">
        <f>+VLOOKUP($E1729,Consumption!$1:$1048576,MATCH(DATE(AB$2,1,1),Consumption!$A$1:$LI$1),FALSE)</f>
        <v>4942.3666279999998</v>
      </c>
      <c r="AC1729" s="321">
        <f>+VLOOKUP($E1729,Consumption!$1:$1048576,MATCH(DATE(AC$2,1,1),Consumption!$A$1:$LI$1),FALSE)</f>
        <v>4897.424438</v>
      </c>
      <c r="AD1729" s="321">
        <f>+VLOOKUP($E1729,Consumption!$1:$1048576,MATCH(DATE(AD$2,1,1),Consumption!$A$1:$LI$1),FALSE)</f>
        <v>4854.3830459999999</v>
      </c>
      <c r="AE1729" s="321">
        <f>+VLOOKUP($E1729,Consumption!$1:$1048576,MATCH(DATE(AE$2,1,1),Consumption!$A$1:$LI$1),FALSE)</f>
        <v>4808.1352479999996</v>
      </c>
      <c r="AF1729" s="321">
        <f>+VLOOKUP($E1729,Consumption!$1:$1048576,MATCH(DATE(AF$2,1,1),Consumption!$A$1:$LI$1),FALSE)</f>
        <v>4764.2335940000003</v>
      </c>
      <c r="AG1729" s="321">
        <f>+VLOOKUP($E1729,Consumption!$1:$1048576,MATCH(DATE(AG$2,1,1),Consumption!$A$1:$LI$1),FALSE)</f>
        <v>4722.2993669999996</v>
      </c>
      <c r="AH1729" s="321">
        <f>+VLOOKUP($E1729,Consumption!$1:$1048576,MATCH(DATE(AH$2,1,1),Consumption!$A$1:$LI$1),FALSE)</f>
        <v>4682.0908710000003</v>
      </c>
      <c r="AI1729" s="321">
        <f>+VLOOKUP($E1729,Consumption!$1:$1048576,MATCH(DATE(AI$2,1,1),Consumption!$A$1:$LI$1),FALSE)</f>
        <v>4643.4459660000002</v>
      </c>
      <c r="AJ1729" s="321">
        <f>+VLOOKUP($E1729,Consumption!$1:$1048576,MATCH(DATE(AJ$2,1,1),Consumption!$A$1:$LI$1),FALSE)</f>
        <v>4606.2485939999997</v>
      </c>
      <c r="AK1729" s="321">
        <f>+VLOOKUP($E1729,Consumption!$1:$1048576,MATCH(DATE(AK$2,1,1),Consumption!$A$1:$LI$1),FALSE)</f>
        <v>4570.4095479999996</v>
      </c>
      <c r="AL1729" s="321">
        <f>+VLOOKUP($E1729,Consumption!$1:$1048576,MATCH(DATE(AL$2,1,1),Consumption!$A$1:$LI$1),FALSE)</f>
        <v>4535.8557499999997</v>
      </c>
      <c r="AM1729" s="321">
        <f>+VLOOKUP($E1729,Consumption!$1:$1048576,MATCH(DATE(AM$2,1,1),Consumption!$A$1:$LI$1),FALSE)</f>
        <v>4502.524324</v>
      </c>
      <c r="AN1729" s="321">
        <f>+VLOOKUP($E1729,Consumption!$1:$1048576,MATCH(DATE(AN$2,1,1),Consumption!$A$1:$LI$1),FALSE)</f>
        <v>4470.3593469999996</v>
      </c>
      <c r="AO1729" s="321">
        <f>+VLOOKUP($E1729,Consumption!$1:$1048576,MATCH(DATE(AO$2,1,1),Consumption!$A$1:$LI$1),FALSE)</f>
        <v>4439.3102500000005</v>
      </c>
    </row>
    <row r="1730" spans="1:41" s="282" customFormat="1" ht="15" customHeight="1" x14ac:dyDescent="0.35">
      <c r="A1730" s="394"/>
      <c r="B1730" s="395"/>
      <c r="C1730" s="82" t="s">
        <v>507</v>
      </c>
      <c r="D1730" s="83"/>
      <c r="E1730" s="84" t="s">
        <v>694</v>
      </c>
      <c r="F1730" s="322" t="e">
        <f>+VLOOKUP($E1730,Consumption!$1:$1048576,MATCH(DATE(F$2,1,1),Consumption!$A$1:$LI$1),FALSE)</f>
        <v>#N/A</v>
      </c>
      <c r="G1730" s="322" t="e">
        <f>+VLOOKUP($E1730,Consumption!$1:$1048576,MATCH(DATE(G$2,1,1),Consumption!$A$1:$LI$1),FALSE)</f>
        <v>#N/A</v>
      </c>
      <c r="H1730" s="322" t="e">
        <f>+VLOOKUP($E1730,Consumption!$1:$1048576,MATCH(DATE(H$2,1,1),Consumption!$A$1:$LI$1),FALSE)</f>
        <v>#N/A</v>
      </c>
      <c r="I1730" s="322" t="e">
        <f>+VLOOKUP($E1730,Consumption!$1:$1048576,MATCH(DATE(I$2,1,1),Consumption!$A$1:$LI$1),FALSE)</f>
        <v>#N/A</v>
      </c>
      <c r="J1730" s="322" t="e">
        <f>+VLOOKUP($E1730,Consumption!$1:$1048576,MATCH(DATE(J$2,1,1),Consumption!$A$1:$LI$1),FALSE)</f>
        <v>#N/A</v>
      </c>
      <c r="K1730" s="322" t="e">
        <f>+VLOOKUP($E1730,Consumption!$1:$1048576,MATCH(DATE(K$2,1,1),Consumption!$A$1:$LI$1),FALSE)</f>
        <v>#N/A</v>
      </c>
      <c r="L1730" s="322" t="e">
        <f>+VLOOKUP($E1730,Consumption!$1:$1048576,MATCH(DATE(L$2,1,1),Consumption!$A$1:$LI$1),FALSE)</f>
        <v>#N/A</v>
      </c>
      <c r="M1730" s="322" t="e">
        <f>+VLOOKUP($E1730,Consumption!$1:$1048576,MATCH(DATE(M$2,1,1),Consumption!$A$1:$LI$1),FALSE)</f>
        <v>#N/A</v>
      </c>
      <c r="N1730" s="322" t="e">
        <f>+VLOOKUP($E1730,Consumption!$1:$1048576,MATCH(DATE(N$2,1,1),Consumption!$A$1:$LI$1),FALSE)</f>
        <v>#N/A</v>
      </c>
      <c r="O1730" s="322" t="e">
        <f>+VLOOKUP($E1730,Consumption!$1:$1048576,MATCH(DATE(O$2,1,1),Consumption!$A$1:$LI$1),FALSE)</f>
        <v>#N/A</v>
      </c>
      <c r="P1730" s="322" t="e">
        <f>+VLOOKUP($E1730,Consumption!$1:$1048576,MATCH(DATE(P$2,1,1),Consumption!$A$1:$LI$1),FALSE)</f>
        <v>#N/A</v>
      </c>
      <c r="Q1730" s="322" t="e">
        <f>+VLOOKUP($E1730,Consumption!$1:$1048576,MATCH(DATE(Q$2,1,1),Consumption!$A$1:$LI$1),FALSE)</f>
        <v>#N/A</v>
      </c>
      <c r="R1730" s="322" t="e">
        <f>+VLOOKUP($E1730,Consumption!$1:$1048576,MATCH(DATE(R$2,1,1),Consumption!$A$1:$LI$1),FALSE)</f>
        <v>#N/A</v>
      </c>
      <c r="S1730" s="322" t="e">
        <f>+VLOOKUP($E1730,Consumption!$1:$1048576,MATCH(DATE(S$2,1,1),Consumption!$A$1:$LI$1),FALSE)</f>
        <v>#N/A</v>
      </c>
      <c r="T1730" s="322" t="e">
        <f>+VLOOKUP($E1730,Consumption!$1:$1048576,MATCH(DATE(T$2,1,1),Consumption!$A$1:$LI$1),FALSE)</f>
        <v>#N/A</v>
      </c>
      <c r="U1730" s="322" t="e">
        <f>+VLOOKUP($E1730,Consumption!$1:$1048576,MATCH(DATE(U$2,1,1),Consumption!$A$1:$LI$1),FALSE)</f>
        <v>#N/A</v>
      </c>
      <c r="V1730" s="322" t="e">
        <f>+VLOOKUP($E1730,Consumption!$1:$1048576,MATCH(DATE(V$2,1,1),Consumption!$A$1:$LI$1),FALSE)</f>
        <v>#N/A</v>
      </c>
      <c r="W1730" s="322" t="e">
        <f>+VLOOKUP($E1730,Consumption!$1:$1048576,MATCH(DATE(W$2,1,1),Consumption!$A$1:$LI$1),FALSE)</f>
        <v>#N/A</v>
      </c>
      <c r="X1730" s="322" t="e">
        <f>+VLOOKUP($E1730,Consumption!$1:$1048576,MATCH(DATE(X$2,1,1),Consumption!$A$1:$LI$1),FALSE)</f>
        <v>#N/A</v>
      </c>
      <c r="Y1730" s="322" t="e">
        <f>+VLOOKUP($E1730,Consumption!$1:$1048576,MATCH(DATE(Y$2,1,1),Consumption!$A$1:$LI$1),FALSE)</f>
        <v>#N/A</v>
      </c>
      <c r="Z1730" s="322" t="e">
        <f>+VLOOKUP($E1730,Consumption!$1:$1048576,MATCH(DATE(Z$2,1,1),Consumption!$A$1:$LI$1),FALSE)</f>
        <v>#N/A</v>
      </c>
      <c r="AA1730" s="322" t="e">
        <f>+VLOOKUP($E1730,Consumption!$1:$1048576,MATCH(DATE(AA$2,1,1),Consumption!$A$1:$LI$1),FALSE)</f>
        <v>#N/A</v>
      </c>
      <c r="AB1730" s="322" t="e">
        <f>+VLOOKUP($E1730,Consumption!$1:$1048576,MATCH(DATE(AB$2,1,1),Consumption!$A$1:$LI$1),FALSE)</f>
        <v>#N/A</v>
      </c>
      <c r="AC1730" s="322" t="e">
        <f>+VLOOKUP($E1730,Consumption!$1:$1048576,MATCH(DATE(AC$2,1,1),Consumption!$A$1:$LI$1),FALSE)</f>
        <v>#N/A</v>
      </c>
      <c r="AD1730" s="322" t="e">
        <f>+VLOOKUP($E1730,Consumption!$1:$1048576,MATCH(DATE(AD$2,1,1),Consumption!$A$1:$LI$1),FALSE)</f>
        <v>#N/A</v>
      </c>
      <c r="AE1730" s="322" t="e">
        <f>+VLOOKUP($E1730,Consumption!$1:$1048576,MATCH(DATE(AE$2,1,1),Consumption!$A$1:$LI$1),FALSE)</f>
        <v>#N/A</v>
      </c>
      <c r="AF1730" s="322" t="e">
        <f>+VLOOKUP($E1730,Consumption!$1:$1048576,MATCH(DATE(AF$2,1,1),Consumption!$A$1:$LI$1),FALSE)</f>
        <v>#N/A</v>
      </c>
      <c r="AG1730" s="322" t="e">
        <f>+VLOOKUP($E1730,Consumption!$1:$1048576,MATCH(DATE(AG$2,1,1),Consumption!$A$1:$LI$1),FALSE)</f>
        <v>#N/A</v>
      </c>
      <c r="AH1730" s="322" t="e">
        <f>+VLOOKUP($E1730,Consumption!$1:$1048576,MATCH(DATE(AH$2,1,1),Consumption!$A$1:$LI$1),FALSE)</f>
        <v>#N/A</v>
      </c>
      <c r="AI1730" s="322" t="e">
        <f>+VLOOKUP($E1730,Consumption!$1:$1048576,MATCH(DATE(AI$2,1,1),Consumption!$A$1:$LI$1),FALSE)</f>
        <v>#N/A</v>
      </c>
      <c r="AJ1730" s="322" t="e">
        <f>+VLOOKUP($E1730,Consumption!$1:$1048576,MATCH(DATE(AJ$2,1,1),Consumption!$A$1:$LI$1),FALSE)</f>
        <v>#N/A</v>
      </c>
      <c r="AK1730" s="322" t="e">
        <f>+VLOOKUP($E1730,Consumption!$1:$1048576,MATCH(DATE(AK$2,1,1),Consumption!$A$1:$LI$1),FALSE)</f>
        <v>#N/A</v>
      </c>
      <c r="AL1730" s="322" t="e">
        <f>+VLOOKUP($E1730,Consumption!$1:$1048576,MATCH(DATE(AL$2,1,1),Consumption!$A$1:$LI$1),FALSE)</f>
        <v>#N/A</v>
      </c>
      <c r="AM1730" s="322" t="e">
        <f>+VLOOKUP($E1730,Consumption!$1:$1048576,MATCH(DATE(AM$2,1,1),Consumption!$A$1:$LI$1),FALSE)</f>
        <v>#N/A</v>
      </c>
      <c r="AN1730" s="322" t="e">
        <f>+VLOOKUP($E1730,Consumption!$1:$1048576,MATCH(DATE(AN$2,1,1),Consumption!$A$1:$LI$1),FALSE)</f>
        <v>#N/A</v>
      </c>
      <c r="AO1730" s="322" t="e">
        <f>+VLOOKUP($E1730,Consumption!$1:$1048576,MATCH(DATE(AO$2,1,1),Consumption!$A$1:$LI$1),FALSE)</f>
        <v>#N/A</v>
      </c>
    </row>
    <row r="1731" spans="1:41" s="92" customFormat="1" ht="15" customHeight="1" x14ac:dyDescent="0.35">
      <c r="A1731" s="394"/>
      <c r="B1731" s="395"/>
      <c r="C1731" s="72" t="s">
        <v>782</v>
      </c>
      <c r="D1731" s="133"/>
      <c r="E1731" s="72" t="s">
        <v>695</v>
      </c>
      <c r="F1731" s="320">
        <f>+VLOOKUP($E1731,Consumption!$1:$1048576,MATCH(DATE(F$2,1,1),INV!$A$1:$LI$1),FALSE)</f>
        <v>1202159.635</v>
      </c>
      <c r="G1731" s="320">
        <f>+VLOOKUP($E1731,Consumption!$1:$1048576,MATCH(DATE(G$2,1,1),INV!$A$1:$LI$1),FALSE)</f>
        <v>1215726.2279999999</v>
      </c>
      <c r="H1731" s="320">
        <f>+VLOOKUP($E1731,Consumption!$1:$1048576,MATCH(DATE(H$2,1,1),INV!$A$1:$LI$1),FALSE)</f>
        <v>1229299.4210000001</v>
      </c>
      <c r="I1731" s="320">
        <f>+VLOOKUP($E1731,Consumption!$1:$1048576,MATCH(DATE(I$2,1,1),INV!$A$1:$LI$1),FALSE)</f>
        <v>1242810.6839999999</v>
      </c>
      <c r="J1731" s="320">
        <f>+VLOOKUP($E1731,Consumption!$1:$1048576,MATCH(DATE(J$2,1,1),INV!$A$1:$LI$1),FALSE)</f>
        <v>1256366.763</v>
      </c>
      <c r="K1731" s="320">
        <f>+VLOOKUP($E1731,Consumption!$1:$1048576,MATCH(DATE(K$2,1,1),INV!$A$1:$LI$1),FALSE)</f>
        <v>1270119.916</v>
      </c>
      <c r="L1731" s="320">
        <f>+VLOOKUP($E1731,Consumption!$1:$1048576,MATCH(DATE(L$2,1,1),INV!$A$1:$LI$1),FALSE)</f>
        <v>1283826.199</v>
      </c>
      <c r="M1731" s="320">
        <f>+VLOOKUP($E1731,Consumption!$1:$1048576,MATCH(DATE(M$2,1,1),INV!$A$1:$LI$1),FALSE)</f>
        <v>1297755.3259999999</v>
      </c>
      <c r="N1731" s="320">
        <f>+VLOOKUP($E1731,Consumption!$1:$1048576,MATCH(DATE(N$2,1,1),INV!$A$1:$LI$1),FALSE)</f>
        <v>1312023.642</v>
      </c>
      <c r="O1731" s="320">
        <f>+VLOOKUP($E1731,Consumption!$1:$1048576,MATCH(DATE(O$2,1,1),INV!$A$1:$LI$1),FALSE)</f>
        <v>1326677.1710000001</v>
      </c>
      <c r="P1731" s="320">
        <f>+VLOOKUP($E1731,Consumption!$1:$1048576,MATCH(DATE(P$2,1,1),INV!$A$1:$LI$1),FALSE)</f>
        <v>1342379.5530000001</v>
      </c>
      <c r="Q1731" s="320">
        <f>+VLOOKUP($E1731,Consumption!$1:$1048576,MATCH(DATE(Q$2,1,1),INV!$A$1:$LI$1),FALSE)</f>
        <v>1358144.3149999999</v>
      </c>
      <c r="R1731" s="320">
        <f>+VLOOKUP($E1731,Consumption!$1:$1048576,MATCH(DATE(R$2,1,1),INV!$A$1:$LI$1),FALSE)</f>
        <v>1374139.351</v>
      </c>
      <c r="S1731" s="320">
        <f>+VLOOKUP($E1731,Consumption!$1:$1048576,MATCH(DATE(S$2,1,1),INV!$A$1:$LI$1),FALSE)</f>
        <v>1390410.976</v>
      </c>
      <c r="T1731" s="320">
        <f>+VLOOKUP($E1731,Consumption!$1:$1048576,MATCH(DATE(T$2,1,1),INV!$A$1:$LI$1),FALSE)</f>
        <v>1406973.2220000001</v>
      </c>
      <c r="U1731" s="320">
        <f>+VLOOKUP($E1731,Consumption!$1:$1048576,MATCH(DATE(U$2,1,1),INV!$A$1:$LI$1),FALSE)</f>
        <v>1423832.3219999999</v>
      </c>
      <c r="V1731" s="320">
        <f>+VLOOKUP($E1731,Consumption!$1:$1048576,MATCH(DATE(V$2,1,1),INV!$A$1:$LI$1),FALSE)</f>
        <v>1440991.851</v>
      </c>
      <c r="W1731" s="320">
        <f>+VLOOKUP($E1731,Consumption!$1:$1048576,MATCH(DATE(W$2,1,1),INV!$A$1:$LI$1),FALSE)</f>
        <v>1458453.4939999999</v>
      </c>
      <c r="X1731" s="320">
        <f>+VLOOKUP($E1731,Consumption!$1:$1048576,MATCH(DATE(X$2,1,1),INV!$A$1:$LI$1),FALSE)</f>
        <v>1476216.888</v>
      </c>
      <c r="Y1731" s="320">
        <f>+VLOOKUP($E1731,Consumption!$1:$1048576,MATCH(DATE(Y$2,1,1),INV!$A$1:$LI$1),FALSE)</f>
        <v>1494279.5349999999</v>
      </c>
      <c r="Z1731" s="320">
        <f>+VLOOKUP($E1731,Consumption!$1:$1048576,MATCH(DATE(Z$2,1,1),INV!$A$1:$LI$1),FALSE)</f>
        <v>1512161.5009999999</v>
      </c>
      <c r="AA1731" s="320">
        <f>+VLOOKUP($E1731,Consumption!$1:$1048576,MATCH(DATE(AA$2,1,1),INV!$A$1:$LI$1),FALSE)</f>
        <v>1530572.0079999999</v>
      </c>
      <c r="AB1731" s="320">
        <f>+VLOOKUP($E1731,Consumption!$1:$1048576,MATCH(DATE(AB$2,1,1),INV!$A$1:$LI$1),FALSE)</f>
        <v>1549373.1969999999</v>
      </c>
      <c r="AC1731" s="320">
        <f>+VLOOKUP($E1731,Consumption!$1:$1048576,MATCH(DATE(AC$2,1,1),INV!$A$1:$LI$1),FALSE)</f>
        <v>1568513.355</v>
      </c>
      <c r="AD1731" s="320">
        <f>+VLOOKUP($E1731,Consumption!$1:$1048576,MATCH(DATE(AD$2,1,1),INV!$A$1:$LI$1),FALSE)</f>
        <v>1587964.8219999999</v>
      </c>
      <c r="AE1731" s="320">
        <f>+VLOOKUP($E1731,Consumption!$1:$1048576,MATCH(DATE(AE$2,1,1),INV!$A$1:$LI$1),FALSE)</f>
        <v>1606339.192</v>
      </c>
      <c r="AF1731" s="320">
        <f>+VLOOKUP($E1731,Consumption!$1:$1048576,MATCH(DATE(AF$2,1,1),INV!$A$1:$LI$1),FALSE)</f>
        <v>1625023.9450000001</v>
      </c>
      <c r="AG1731" s="320">
        <f>+VLOOKUP($E1731,Consumption!$1:$1048576,MATCH(DATE(AG$2,1,1),INV!$A$1:$LI$1),FALSE)</f>
        <v>1643945.56</v>
      </c>
      <c r="AH1731" s="320">
        <f>+VLOOKUP($E1731,Consumption!$1:$1048576,MATCH(DATE(AH$2,1,1),INV!$A$1:$LI$1),FALSE)</f>
        <v>1663106.7239999999</v>
      </c>
      <c r="AI1731" s="320">
        <f>+VLOOKUP($E1731,Consumption!$1:$1048576,MATCH(DATE(AI$2,1,1),INV!$A$1:$LI$1),FALSE)</f>
        <v>1682522.72</v>
      </c>
      <c r="AJ1731" s="320">
        <f>+VLOOKUP($E1731,Consumption!$1:$1048576,MATCH(DATE(AJ$2,1,1),INV!$A$1:$LI$1),FALSE)</f>
        <v>1702204.014</v>
      </c>
      <c r="AK1731" s="320">
        <f>+VLOOKUP($E1731,Consumption!$1:$1048576,MATCH(DATE(AK$2,1,1),INV!$A$1:$LI$1),FALSE)</f>
        <v>1722153.922</v>
      </c>
      <c r="AL1731" s="320">
        <f>+VLOOKUP($E1731,Consumption!$1:$1048576,MATCH(DATE(AL$2,1,1),INV!$A$1:$LI$1),FALSE)</f>
        <v>1742370.2709999999</v>
      </c>
      <c r="AM1731" s="320">
        <f>+VLOOKUP($E1731,Consumption!$1:$1048576,MATCH(DATE(AM$2,1,1),INV!$A$1:$LI$1),FALSE)</f>
        <v>1762847.8189999999</v>
      </c>
      <c r="AN1731" s="320">
        <f>+VLOOKUP($E1731,Consumption!$1:$1048576,MATCH(DATE(AN$2,1,1),INV!$A$1:$LI$1),FALSE)</f>
        <v>1783580.2150000001</v>
      </c>
      <c r="AO1731" s="320">
        <f>+VLOOKUP($E1731,Consumption!$1:$1048576,MATCH(DATE(AO$2,1,1),INV!$A$1:$LI$1),FALSE)</f>
        <v>1804561.037</v>
      </c>
    </row>
    <row r="1732" spans="1:41" s="282" customFormat="1" ht="15" customHeight="1" x14ac:dyDescent="0.35">
      <c r="A1732" s="394"/>
      <c r="B1732" s="395"/>
      <c r="C1732" s="69" t="s">
        <v>590</v>
      </c>
      <c r="D1732" s="73"/>
      <c r="E1732" s="69" t="s">
        <v>696</v>
      </c>
      <c r="F1732" s="321">
        <f>+VLOOKUP($E1732,Consumption!$1:$1048576,MATCH(DATE(F$2,1,1),INV!$A$1:$LI$1),FALSE)</f>
        <v>31639.162369999998</v>
      </c>
      <c r="G1732" s="321">
        <f>+VLOOKUP($E1732,Consumption!$1:$1048576,MATCH(DATE(G$2,1,1),INV!$A$1:$LI$1),FALSE)</f>
        <v>31922.531559999999</v>
      </c>
      <c r="H1732" s="321">
        <f>+VLOOKUP($E1732,Consumption!$1:$1048576,MATCH(DATE(H$2,1,1),INV!$A$1:$LI$1),FALSE)</f>
        <v>32204.29033</v>
      </c>
      <c r="I1732" s="321">
        <f>+VLOOKUP($E1732,Consumption!$1:$1048576,MATCH(DATE(I$2,1,1),INV!$A$1:$LI$1),FALSE)</f>
        <v>32505.292860000001</v>
      </c>
      <c r="J1732" s="321">
        <f>+VLOOKUP($E1732,Consumption!$1:$1048576,MATCH(DATE(J$2,1,1),INV!$A$1:$LI$1),FALSE)</f>
        <v>32831.280140000003</v>
      </c>
      <c r="K1732" s="321">
        <f>+VLOOKUP($E1732,Consumption!$1:$1048576,MATCH(DATE(K$2,1,1),INV!$A$1:$LI$1),FALSE)</f>
        <v>33181.841890000003</v>
      </c>
      <c r="L1732" s="321">
        <f>+VLOOKUP($E1732,Consumption!$1:$1048576,MATCH(DATE(L$2,1,1),INV!$A$1:$LI$1),FALSE)</f>
        <v>33545.271809999998</v>
      </c>
      <c r="M1732" s="321">
        <f>+VLOOKUP($E1732,Consumption!$1:$1048576,MATCH(DATE(M$2,1,1),INV!$A$1:$LI$1),FALSE)</f>
        <v>33923.262540000003</v>
      </c>
      <c r="N1732" s="321">
        <f>+VLOOKUP($E1732,Consumption!$1:$1048576,MATCH(DATE(N$2,1,1),INV!$A$1:$LI$1),FALSE)</f>
        <v>34315.280809999997</v>
      </c>
      <c r="O1732" s="321">
        <f>+VLOOKUP($E1732,Consumption!$1:$1048576,MATCH(DATE(O$2,1,1),INV!$A$1:$LI$1),FALSE)</f>
        <v>34720.360209999999</v>
      </c>
      <c r="P1732" s="321">
        <f>+VLOOKUP($E1732,Consumption!$1:$1048576,MATCH(DATE(P$2,1,1),INV!$A$1:$LI$1),FALSE)</f>
        <v>35153.741690000003</v>
      </c>
      <c r="Q1732" s="321">
        <f>+VLOOKUP($E1732,Consumption!$1:$1048576,MATCH(DATE(Q$2,1,1),INV!$A$1:$LI$1),FALSE)</f>
        <v>35590.710890000002</v>
      </c>
      <c r="R1732" s="321">
        <f>+VLOOKUP($E1732,Consumption!$1:$1048576,MATCH(DATE(R$2,1,1),INV!$A$1:$LI$1),FALSE)</f>
        <v>36034.774429999998</v>
      </c>
      <c r="S1732" s="321">
        <f>+VLOOKUP($E1732,Consumption!$1:$1048576,MATCH(DATE(S$2,1,1),INV!$A$1:$LI$1),FALSE)</f>
        <v>36486.778200000001</v>
      </c>
      <c r="T1732" s="321">
        <f>+VLOOKUP($E1732,Consumption!$1:$1048576,MATCH(DATE(T$2,1,1),INV!$A$1:$LI$1),FALSE)</f>
        <v>36946.924120000003</v>
      </c>
      <c r="U1732" s="321">
        <f>+VLOOKUP($E1732,Consumption!$1:$1048576,MATCH(DATE(U$2,1,1),INV!$A$1:$LI$1),FALSE)</f>
        <v>37415.301549999996</v>
      </c>
      <c r="V1732" s="321">
        <f>+VLOOKUP($E1732,Consumption!$1:$1048576,MATCH(DATE(V$2,1,1),INV!$A$1:$LI$1),FALSE)</f>
        <v>37891.975310000002</v>
      </c>
      <c r="W1732" s="321">
        <f>+VLOOKUP($E1732,Consumption!$1:$1048576,MATCH(DATE(W$2,1,1),INV!$A$1:$LI$1),FALSE)</f>
        <v>38376.977129999999</v>
      </c>
      <c r="X1732" s="321">
        <f>+VLOOKUP($E1732,Consumption!$1:$1048576,MATCH(DATE(X$2,1,1),INV!$A$1:$LI$1),FALSE)</f>
        <v>38870.285089999998</v>
      </c>
      <c r="Y1732" s="321">
        <f>+VLOOKUP($E1732,Consumption!$1:$1048576,MATCH(DATE(Y$2,1,1),INV!$A$1:$LI$1),FALSE)</f>
        <v>39371.813549999999</v>
      </c>
      <c r="Z1732" s="321">
        <f>+VLOOKUP($E1732,Consumption!$1:$1048576,MATCH(DATE(Z$2,1,1),INV!$A$1:$LI$1),FALSE)</f>
        <v>39869.599719999998</v>
      </c>
      <c r="AA1732" s="321">
        <f>+VLOOKUP($E1732,Consumption!$1:$1048576,MATCH(DATE(AA$2,1,1),INV!$A$1:$LI$1),FALSE)</f>
        <v>40380.943509999997</v>
      </c>
      <c r="AB1732" s="321">
        <f>+VLOOKUP($E1732,Consumption!$1:$1048576,MATCH(DATE(AB$2,1,1),INV!$A$1:$LI$1),FALSE)</f>
        <v>40902.591540000001</v>
      </c>
      <c r="AC1732" s="321">
        <f>+VLOOKUP($E1732,Consumption!$1:$1048576,MATCH(DATE(AC$2,1,1),INV!$A$1:$LI$1),FALSE)</f>
        <v>41433.269350000002</v>
      </c>
      <c r="AD1732" s="321">
        <f>+VLOOKUP($E1732,Consumption!$1:$1048576,MATCH(DATE(AD$2,1,1),INV!$A$1:$LI$1),FALSE)</f>
        <v>41972.236689999998</v>
      </c>
      <c r="AE1732" s="321">
        <f>+VLOOKUP($E1732,Consumption!$1:$1048576,MATCH(DATE(AE$2,1,1),INV!$A$1:$LI$1),FALSE)</f>
        <v>42484.836580000003</v>
      </c>
      <c r="AF1732" s="321">
        <f>+VLOOKUP($E1732,Consumption!$1:$1048576,MATCH(DATE(AF$2,1,1),INV!$A$1:$LI$1),FALSE)</f>
        <v>43004.76698</v>
      </c>
      <c r="AG1732" s="321">
        <f>+VLOOKUP($E1732,Consumption!$1:$1048576,MATCH(DATE(AG$2,1,1),INV!$A$1:$LI$1),FALSE)</f>
        <v>43530.410389999997</v>
      </c>
      <c r="AH1732" s="321">
        <f>+VLOOKUP($E1732,Consumption!$1:$1048576,MATCH(DATE(AH$2,1,1),INV!$A$1:$LI$1),FALSE)</f>
        <v>44061.930630000003</v>
      </c>
      <c r="AI1732" s="321">
        <f>+VLOOKUP($E1732,Consumption!$1:$1048576,MATCH(DATE(AI$2,1,1),INV!$A$1:$LI$1),FALSE)</f>
        <v>44599.780359999997</v>
      </c>
      <c r="AJ1732" s="321">
        <f>+VLOOKUP($E1732,Consumption!$1:$1048576,MATCH(DATE(AJ$2,1,1),INV!$A$1:$LI$1),FALSE)</f>
        <v>45144.265769999998</v>
      </c>
      <c r="AK1732" s="321">
        <f>+VLOOKUP($E1732,Consumption!$1:$1048576,MATCH(DATE(AK$2,1,1),INV!$A$1:$LI$1),FALSE)</f>
        <v>45695.479780000001</v>
      </c>
      <c r="AL1732" s="321">
        <f>+VLOOKUP($E1732,Consumption!$1:$1048576,MATCH(DATE(AL$2,1,1),INV!$A$1:$LI$1),FALSE)</f>
        <v>46253.343719999997</v>
      </c>
      <c r="AM1732" s="321">
        <f>+VLOOKUP($E1732,Consumption!$1:$1048576,MATCH(DATE(AM$2,1,1),INV!$A$1:$LI$1),FALSE)</f>
        <v>46817.672899999998</v>
      </c>
      <c r="AN1732" s="321">
        <f>+VLOOKUP($E1732,Consumption!$1:$1048576,MATCH(DATE(AN$2,1,1),INV!$A$1:$LI$1),FALSE)</f>
        <v>47388.233119999997</v>
      </c>
      <c r="AO1732" s="321">
        <f>+VLOOKUP($E1732,Consumption!$1:$1048576,MATCH(DATE(AO$2,1,1),INV!$A$1:$LI$1),FALSE)</f>
        <v>47964.77723</v>
      </c>
    </row>
    <row r="1733" spans="1:41" s="282" customFormat="1" ht="15" customHeight="1" x14ac:dyDescent="0.35">
      <c r="A1733" s="394"/>
      <c r="B1733" s="395"/>
      <c r="C1733" s="69" t="s">
        <v>591</v>
      </c>
      <c r="D1733" s="73"/>
      <c r="E1733" s="69" t="s">
        <v>697</v>
      </c>
      <c r="F1733" s="321" t="e">
        <f>+VLOOKUP($E1733,Consumption!$1:$1048576,MATCH(DATE(F$2,1,1),INV!$A$1:$LI$1),FALSE)</f>
        <v>#N/A</v>
      </c>
      <c r="G1733" s="321" t="e">
        <f>+VLOOKUP($E1733,Consumption!$1:$1048576,MATCH(DATE(G$2,1,1),INV!$A$1:$LI$1),FALSE)</f>
        <v>#N/A</v>
      </c>
      <c r="H1733" s="321" t="e">
        <f>+VLOOKUP($E1733,Consumption!$1:$1048576,MATCH(DATE(H$2,1,1),INV!$A$1:$LI$1),FALSE)</f>
        <v>#N/A</v>
      </c>
      <c r="I1733" s="321" t="e">
        <f>+VLOOKUP($E1733,Consumption!$1:$1048576,MATCH(DATE(I$2,1,1),INV!$A$1:$LI$1),FALSE)</f>
        <v>#N/A</v>
      </c>
      <c r="J1733" s="321" t="e">
        <f>+VLOOKUP($E1733,Consumption!$1:$1048576,MATCH(DATE(J$2,1,1),INV!$A$1:$LI$1),FALSE)</f>
        <v>#N/A</v>
      </c>
      <c r="K1733" s="321" t="e">
        <f>+VLOOKUP($E1733,Consumption!$1:$1048576,MATCH(DATE(K$2,1,1),INV!$A$1:$LI$1),FALSE)</f>
        <v>#N/A</v>
      </c>
      <c r="L1733" s="321" t="e">
        <f>+VLOOKUP($E1733,Consumption!$1:$1048576,MATCH(DATE(L$2,1,1),INV!$A$1:$LI$1),FALSE)</f>
        <v>#N/A</v>
      </c>
      <c r="M1733" s="321" t="e">
        <f>+VLOOKUP($E1733,Consumption!$1:$1048576,MATCH(DATE(M$2,1,1),INV!$A$1:$LI$1),FALSE)</f>
        <v>#N/A</v>
      </c>
      <c r="N1733" s="321" t="e">
        <f>+VLOOKUP($E1733,Consumption!$1:$1048576,MATCH(DATE(N$2,1,1),INV!$A$1:$LI$1),FALSE)</f>
        <v>#N/A</v>
      </c>
      <c r="O1733" s="321" t="e">
        <f>+VLOOKUP($E1733,Consumption!$1:$1048576,MATCH(DATE(O$2,1,1),INV!$A$1:$LI$1),FALSE)</f>
        <v>#N/A</v>
      </c>
      <c r="P1733" s="321" t="e">
        <f>+VLOOKUP($E1733,Consumption!$1:$1048576,MATCH(DATE(P$2,1,1),INV!$A$1:$LI$1),FALSE)</f>
        <v>#N/A</v>
      </c>
      <c r="Q1733" s="321" t="e">
        <f>+VLOOKUP($E1733,Consumption!$1:$1048576,MATCH(DATE(Q$2,1,1),INV!$A$1:$LI$1),FALSE)</f>
        <v>#N/A</v>
      </c>
      <c r="R1733" s="321" t="e">
        <f>+VLOOKUP($E1733,Consumption!$1:$1048576,MATCH(DATE(R$2,1,1),INV!$A$1:$LI$1),FALSE)</f>
        <v>#N/A</v>
      </c>
      <c r="S1733" s="321" t="e">
        <f>+VLOOKUP($E1733,Consumption!$1:$1048576,MATCH(DATE(S$2,1,1),INV!$A$1:$LI$1),FALSE)</f>
        <v>#N/A</v>
      </c>
      <c r="T1733" s="321" t="e">
        <f>+VLOOKUP($E1733,Consumption!$1:$1048576,MATCH(DATE(T$2,1,1),INV!$A$1:$LI$1),FALSE)</f>
        <v>#N/A</v>
      </c>
      <c r="U1733" s="321" t="e">
        <f>+VLOOKUP($E1733,Consumption!$1:$1048576,MATCH(DATE(U$2,1,1),INV!$A$1:$LI$1),FALSE)</f>
        <v>#N/A</v>
      </c>
      <c r="V1733" s="321" t="e">
        <f>+VLOOKUP($E1733,Consumption!$1:$1048576,MATCH(DATE(V$2,1,1),INV!$A$1:$LI$1),FALSE)</f>
        <v>#N/A</v>
      </c>
      <c r="W1733" s="321" t="e">
        <f>+VLOOKUP($E1733,Consumption!$1:$1048576,MATCH(DATE(W$2,1,1),INV!$A$1:$LI$1),FALSE)</f>
        <v>#N/A</v>
      </c>
      <c r="X1733" s="321" t="e">
        <f>+VLOOKUP($E1733,Consumption!$1:$1048576,MATCH(DATE(X$2,1,1),INV!$A$1:$LI$1),FALSE)</f>
        <v>#N/A</v>
      </c>
      <c r="Y1733" s="321" t="e">
        <f>+VLOOKUP($E1733,Consumption!$1:$1048576,MATCH(DATE(Y$2,1,1),INV!$A$1:$LI$1),FALSE)</f>
        <v>#N/A</v>
      </c>
      <c r="Z1733" s="321" t="e">
        <f>+VLOOKUP($E1733,Consumption!$1:$1048576,MATCH(DATE(Z$2,1,1),INV!$A$1:$LI$1),FALSE)</f>
        <v>#N/A</v>
      </c>
      <c r="AA1733" s="321" t="e">
        <f>+VLOOKUP($E1733,Consumption!$1:$1048576,MATCH(DATE(AA$2,1,1),INV!$A$1:$LI$1),FALSE)</f>
        <v>#N/A</v>
      </c>
      <c r="AB1733" s="321" t="e">
        <f>+VLOOKUP($E1733,Consumption!$1:$1048576,MATCH(DATE(AB$2,1,1),INV!$A$1:$LI$1),FALSE)</f>
        <v>#N/A</v>
      </c>
      <c r="AC1733" s="321" t="e">
        <f>+VLOOKUP($E1733,Consumption!$1:$1048576,MATCH(DATE(AC$2,1,1),INV!$A$1:$LI$1),FALSE)</f>
        <v>#N/A</v>
      </c>
      <c r="AD1733" s="321" t="e">
        <f>+VLOOKUP($E1733,Consumption!$1:$1048576,MATCH(DATE(AD$2,1,1),INV!$A$1:$LI$1),FALSE)</f>
        <v>#N/A</v>
      </c>
      <c r="AE1733" s="321" t="e">
        <f>+VLOOKUP($E1733,Consumption!$1:$1048576,MATCH(DATE(AE$2,1,1),INV!$A$1:$LI$1),FALSE)</f>
        <v>#N/A</v>
      </c>
      <c r="AF1733" s="321" t="e">
        <f>+VLOOKUP($E1733,Consumption!$1:$1048576,MATCH(DATE(AF$2,1,1),INV!$A$1:$LI$1),FALSE)</f>
        <v>#N/A</v>
      </c>
      <c r="AG1733" s="321" t="e">
        <f>+VLOOKUP($E1733,Consumption!$1:$1048576,MATCH(DATE(AG$2,1,1),INV!$A$1:$LI$1),FALSE)</f>
        <v>#N/A</v>
      </c>
      <c r="AH1733" s="321" t="e">
        <f>+VLOOKUP($E1733,Consumption!$1:$1048576,MATCH(DATE(AH$2,1,1),INV!$A$1:$LI$1),FALSE)</f>
        <v>#N/A</v>
      </c>
      <c r="AI1733" s="321" t="e">
        <f>+VLOOKUP($E1733,Consumption!$1:$1048576,MATCH(DATE(AI$2,1,1),INV!$A$1:$LI$1),FALSE)</f>
        <v>#N/A</v>
      </c>
      <c r="AJ1733" s="321" t="e">
        <f>+VLOOKUP($E1733,Consumption!$1:$1048576,MATCH(DATE(AJ$2,1,1),INV!$A$1:$LI$1),FALSE)</f>
        <v>#N/A</v>
      </c>
      <c r="AK1733" s="321" t="e">
        <f>+VLOOKUP($E1733,Consumption!$1:$1048576,MATCH(DATE(AK$2,1,1),INV!$A$1:$LI$1),FALSE)</f>
        <v>#N/A</v>
      </c>
      <c r="AL1733" s="321" t="e">
        <f>+VLOOKUP($E1733,Consumption!$1:$1048576,MATCH(DATE(AL$2,1,1),INV!$A$1:$LI$1),FALSE)</f>
        <v>#N/A</v>
      </c>
      <c r="AM1733" s="321" t="e">
        <f>+VLOOKUP($E1733,Consumption!$1:$1048576,MATCH(DATE(AM$2,1,1),INV!$A$1:$LI$1),FALSE)</f>
        <v>#N/A</v>
      </c>
      <c r="AN1733" s="321" t="e">
        <f>+VLOOKUP($E1733,Consumption!$1:$1048576,MATCH(DATE(AN$2,1,1),INV!$A$1:$LI$1),FALSE)</f>
        <v>#N/A</v>
      </c>
      <c r="AO1733" s="321" t="e">
        <f>+VLOOKUP($E1733,Consumption!$1:$1048576,MATCH(DATE(AO$2,1,1),INV!$A$1:$LI$1),FALSE)</f>
        <v>#N/A</v>
      </c>
    </row>
    <row r="1734" spans="1:41" s="282" customFormat="1" ht="15" customHeight="1" x14ac:dyDescent="0.35">
      <c r="A1734" s="394"/>
      <c r="B1734" s="395"/>
      <c r="C1734" s="69" t="s">
        <v>592</v>
      </c>
      <c r="D1734" s="73"/>
      <c r="E1734" s="69" t="s">
        <v>698</v>
      </c>
      <c r="F1734" s="321">
        <f>+VLOOKUP($E1734,Consumption!$1:$1048576,MATCH(DATE(F$2,1,1),INV!$A$1:$LI$1),FALSE)</f>
        <v>175074.0944</v>
      </c>
      <c r="G1734" s="321">
        <f>+VLOOKUP($E1734,Consumption!$1:$1048576,MATCH(DATE(G$2,1,1),INV!$A$1:$LI$1),FALSE)</f>
        <v>176647.601</v>
      </c>
      <c r="H1734" s="321">
        <f>+VLOOKUP($E1734,Consumption!$1:$1048576,MATCH(DATE(H$2,1,1),INV!$A$1:$LI$1),FALSE)</f>
        <v>178216.6684</v>
      </c>
      <c r="I1734" s="321">
        <f>+VLOOKUP($E1734,Consumption!$1:$1048576,MATCH(DATE(I$2,1,1),INV!$A$1:$LI$1),FALSE)</f>
        <v>179898.08009999999</v>
      </c>
      <c r="J1734" s="321">
        <f>+VLOOKUP($E1734,Consumption!$1:$1048576,MATCH(DATE(J$2,1,1),INV!$A$1:$LI$1),FALSE)</f>
        <v>181724.24220000001</v>
      </c>
      <c r="K1734" s="321">
        <f>+VLOOKUP($E1734,Consumption!$1:$1048576,MATCH(DATE(K$2,1,1),INV!$A$1:$LI$1),FALSE)</f>
        <v>183692.7733</v>
      </c>
      <c r="L1734" s="321">
        <f>+VLOOKUP($E1734,Consumption!$1:$1048576,MATCH(DATE(L$2,1,1),INV!$A$1:$LI$1),FALSE)</f>
        <v>185738.19750000001</v>
      </c>
      <c r="M1734" s="321">
        <f>+VLOOKUP($E1734,Consumption!$1:$1048576,MATCH(DATE(M$2,1,1),INV!$A$1:$LI$1),FALSE)</f>
        <v>187868.94690000001</v>
      </c>
      <c r="N1734" s="321">
        <f>+VLOOKUP($E1734,Consumption!$1:$1048576,MATCH(DATE(N$2,1,1),INV!$A$1:$LI$1),FALSE)</f>
        <v>190081.07819999999</v>
      </c>
      <c r="O1734" s="321">
        <f>+VLOOKUP($E1734,Consumption!$1:$1048576,MATCH(DATE(O$2,1,1),INV!$A$1:$LI$1),FALSE)</f>
        <v>192368.33290000001</v>
      </c>
      <c r="P1734" s="321">
        <f>+VLOOKUP($E1734,Consumption!$1:$1048576,MATCH(DATE(P$2,1,1),INV!$A$1:$LI$1),FALSE)</f>
        <v>194814.82440000001</v>
      </c>
      <c r="Q1734" s="321">
        <f>+VLOOKUP($E1734,Consumption!$1:$1048576,MATCH(DATE(Q$2,1,1),INV!$A$1:$LI$1),FALSE)</f>
        <v>197283.1666</v>
      </c>
      <c r="R1734" s="321">
        <f>+VLOOKUP($E1734,Consumption!$1:$1048576,MATCH(DATE(R$2,1,1),INV!$A$1:$LI$1),FALSE)</f>
        <v>199792.2948</v>
      </c>
      <c r="S1734" s="321">
        <f>+VLOOKUP($E1734,Consumption!$1:$1048576,MATCH(DATE(S$2,1,1),INV!$A$1:$LI$1),FALSE)</f>
        <v>202346.47959999999</v>
      </c>
      <c r="T1734" s="321">
        <f>+VLOOKUP($E1734,Consumption!$1:$1048576,MATCH(DATE(T$2,1,1),INV!$A$1:$LI$1),FALSE)</f>
        <v>204946.5601</v>
      </c>
      <c r="U1734" s="321">
        <f>+VLOOKUP($E1734,Consumption!$1:$1048576,MATCH(DATE(U$2,1,1),INV!$A$1:$LI$1),FALSE)</f>
        <v>207592.9056</v>
      </c>
      <c r="V1734" s="321">
        <f>+VLOOKUP($E1734,Consumption!$1:$1048576,MATCH(DATE(V$2,1,1),INV!$A$1:$LI$1),FALSE)</f>
        <v>210285.886</v>
      </c>
      <c r="W1734" s="321">
        <f>+VLOOKUP($E1734,Consumption!$1:$1048576,MATCH(DATE(W$2,1,1),INV!$A$1:$LI$1),FALSE)</f>
        <v>213025.79990000001</v>
      </c>
      <c r="X1734" s="321">
        <f>+VLOOKUP($E1734,Consumption!$1:$1048576,MATCH(DATE(X$2,1,1),INV!$A$1:$LI$1),FALSE)</f>
        <v>215812.72949999999</v>
      </c>
      <c r="Y1734" s="321">
        <f>+VLOOKUP($E1734,Consumption!$1:$1048576,MATCH(DATE(Y$2,1,1),INV!$A$1:$LI$1),FALSE)</f>
        <v>218646.45209999999</v>
      </c>
      <c r="Z1734" s="321">
        <f>+VLOOKUP($E1734,Consumption!$1:$1048576,MATCH(DATE(Z$2,1,1),INV!$A$1:$LI$1),FALSE)</f>
        <v>221460.511</v>
      </c>
      <c r="AA1734" s="321">
        <f>+VLOOKUP($E1734,Consumption!$1:$1048576,MATCH(DATE(AA$2,1,1),INV!$A$1:$LI$1),FALSE)</f>
        <v>224351.1911</v>
      </c>
      <c r="AB1734" s="321">
        <f>+VLOOKUP($E1734,Consumption!$1:$1048576,MATCH(DATE(AB$2,1,1),INV!$A$1:$LI$1),FALSE)</f>
        <v>227300.79149999999</v>
      </c>
      <c r="AC1734" s="321">
        <f>+VLOOKUP($E1734,Consumption!$1:$1048576,MATCH(DATE(AC$2,1,1),INV!$A$1:$LI$1),FALSE)</f>
        <v>230302.65169999999</v>
      </c>
      <c r="AD1734" s="321">
        <f>+VLOOKUP($E1734,Consumption!$1:$1048576,MATCH(DATE(AD$2,1,1),INV!$A$1:$LI$1),FALSE)</f>
        <v>233353.0711</v>
      </c>
      <c r="AE1734" s="321">
        <f>+VLOOKUP($E1734,Consumption!$1:$1048576,MATCH(DATE(AE$2,1,1),INV!$A$1:$LI$1),FALSE)</f>
        <v>236258.86040000001</v>
      </c>
      <c r="AF1734" s="321">
        <f>+VLOOKUP($E1734,Consumption!$1:$1048576,MATCH(DATE(AF$2,1,1),INV!$A$1:$LI$1),FALSE)</f>
        <v>239207.01459999999</v>
      </c>
      <c r="AG1734" s="321">
        <f>+VLOOKUP($E1734,Consumption!$1:$1048576,MATCH(DATE(AG$2,1,1),INV!$A$1:$LI$1),FALSE)</f>
        <v>242188.48069999999</v>
      </c>
      <c r="AH1734" s="321">
        <f>+VLOOKUP($E1734,Consumption!$1:$1048576,MATCH(DATE(AH$2,1,1),INV!$A$1:$LI$1),FALSE)</f>
        <v>245204.33989999999</v>
      </c>
      <c r="AI1734" s="321">
        <f>+VLOOKUP($E1734,Consumption!$1:$1048576,MATCH(DATE(AI$2,1,1),INV!$A$1:$LI$1),FALSE)</f>
        <v>248257.43030000001</v>
      </c>
      <c r="AJ1734" s="321">
        <f>+VLOOKUP($E1734,Consumption!$1:$1048576,MATCH(DATE(AJ$2,1,1),INV!$A$1:$LI$1),FALSE)</f>
        <v>251349.8505</v>
      </c>
      <c r="AK1734" s="321">
        <f>+VLOOKUP($E1734,Consumption!$1:$1048576,MATCH(DATE(AK$2,1,1),INV!$A$1:$LI$1),FALSE)</f>
        <v>254482.53140000001</v>
      </c>
      <c r="AL1734" s="321">
        <f>+VLOOKUP($E1734,Consumption!$1:$1048576,MATCH(DATE(AL$2,1,1),INV!$A$1:$LI$1),FALSE)</f>
        <v>257655.43049999999</v>
      </c>
      <c r="AM1734" s="321">
        <f>+VLOOKUP($E1734,Consumption!$1:$1048576,MATCH(DATE(AM$2,1,1),INV!$A$1:$LI$1),FALSE)</f>
        <v>260867.8824</v>
      </c>
      <c r="AN1734" s="321">
        <f>+VLOOKUP($E1734,Consumption!$1:$1048576,MATCH(DATE(AN$2,1,1),INV!$A$1:$LI$1),FALSE)</f>
        <v>264118.91100000002</v>
      </c>
      <c r="AO1734" s="321">
        <f>+VLOOKUP($E1734,Consumption!$1:$1048576,MATCH(DATE(AO$2,1,1),INV!$A$1:$LI$1),FALSE)</f>
        <v>267407.42989999999</v>
      </c>
    </row>
    <row r="1735" spans="1:41" s="282" customFormat="1" ht="15" customHeight="1" x14ac:dyDescent="0.35">
      <c r="A1735" s="394"/>
      <c r="B1735" s="395"/>
      <c r="C1735" s="69" t="s">
        <v>593</v>
      </c>
      <c r="D1735" s="73"/>
      <c r="E1735" s="69" t="s">
        <v>699</v>
      </c>
      <c r="F1735" s="321">
        <f>+VLOOKUP($E1735,Consumption!$1:$1048576,MATCH(DATE(F$2,1,1),INV!$A$1:$LI$1),FALSE)</f>
        <v>62148.002769999999</v>
      </c>
      <c r="G1735" s="321">
        <f>+VLOOKUP($E1735,Consumption!$1:$1048576,MATCH(DATE(G$2,1,1),INV!$A$1:$LI$1),FALSE)</f>
        <v>66162.458830000003</v>
      </c>
      <c r="H1735" s="321">
        <f>+VLOOKUP($E1735,Consumption!$1:$1048576,MATCH(DATE(H$2,1,1),INV!$A$1:$LI$1),FALSE)</f>
        <v>70446.41807</v>
      </c>
      <c r="I1735" s="321">
        <f>+VLOOKUP($E1735,Consumption!$1:$1048576,MATCH(DATE(I$2,1,1),INV!$A$1:$LI$1),FALSE)</f>
        <v>73973.27188</v>
      </c>
      <c r="J1735" s="321">
        <f>+VLOOKUP($E1735,Consumption!$1:$1048576,MATCH(DATE(J$2,1,1),INV!$A$1:$LI$1),FALSE)</f>
        <v>76576.158389999997</v>
      </c>
      <c r="K1735" s="321">
        <f>+VLOOKUP($E1735,Consumption!$1:$1048576,MATCH(DATE(K$2,1,1),INV!$A$1:$LI$1),FALSE)</f>
        <v>78414.773069999996</v>
      </c>
      <c r="L1735" s="321">
        <f>+VLOOKUP($E1735,Consumption!$1:$1048576,MATCH(DATE(L$2,1,1),INV!$A$1:$LI$1),FALSE)</f>
        <v>79680.297699999996</v>
      </c>
      <c r="M1735" s="321">
        <f>+VLOOKUP($E1735,Consumption!$1:$1048576,MATCH(DATE(M$2,1,1),INV!$A$1:$LI$1),FALSE)</f>
        <v>80602.597269999998</v>
      </c>
      <c r="N1735" s="321">
        <f>+VLOOKUP($E1735,Consumption!$1:$1048576,MATCH(DATE(N$2,1,1),INV!$A$1:$LI$1),FALSE)</f>
        <v>81333.093819999995</v>
      </c>
      <c r="O1735" s="321">
        <f>+VLOOKUP($E1735,Consumption!$1:$1048576,MATCH(DATE(O$2,1,1),INV!$A$1:$LI$1),FALSE)</f>
        <v>81964.374129999997</v>
      </c>
      <c r="P1735" s="321">
        <f>+VLOOKUP($E1735,Consumption!$1:$1048576,MATCH(DATE(P$2,1,1),INV!$A$1:$LI$1),FALSE)</f>
        <v>82616.142089999994</v>
      </c>
      <c r="Q1735" s="321">
        <f>+VLOOKUP($E1735,Consumption!$1:$1048576,MATCH(DATE(Q$2,1,1),INV!$A$1:$LI$1),FALSE)</f>
        <v>83191.774149999997</v>
      </c>
      <c r="R1735" s="321">
        <f>+VLOOKUP($E1735,Consumption!$1:$1048576,MATCH(DATE(R$2,1,1),INV!$A$1:$LI$1),FALSE)</f>
        <v>83743.336349999998</v>
      </c>
      <c r="S1735" s="321">
        <f>+VLOOKUP($E1735,Consumption!$1:$1048576,MATCH(DATE(S$2,1,1),INV!$A$1:$LI$1),FALSE)</f>
        <v>84289.50477</v>
      </c>
      <c r="T1735" s="321">
        <f>+VLOOKUP($E1735,Consumption!$1:$1048576,MATCH(DATE(T$2,1,1),INV!$A$1:$LI$1),FALSE)</f>
        <v>84836.622090000004</v>
      </c>
      <c r="U1735" s="321">
        <f>+VLOOKUP($E1735,Consumption!$1:$1048576,MATCH(DATE(U$2,1,1),INV!$A$1:$LI$1),FALSE)</f>
        <v>85386.148249999998</v>
      </c>
      <c r="V1735" s="321">
        <f>+VLOOKUP($E1735,Consumption!$1:$1048576,MATCH(DATE(V$2,1,1),INV!$A$1:$LI$1),FALSE)</f>
        <v>85937.538920000006</v>
      </c>
      <c r="W1735" s="321">
        <f>+VLOOKUP($E1735,Consumption!$1:$1048576,MATCH(DATE(W$2,1,1),INV!$A$1:$LI$1),FALSE)</f>
        <v>86489.488190000004</v>
      </c>
      <c r="X1735" s="321">
        <f>+VLOOKUP($E1735,Consumption!$1:$1048576,MATCH(DATE(X$2,1,1),INV!$A$1:$LI$1),FALSE)</f>
        <v>87040.522559999998</v>
      </c>
      <c r="Y1735" s="321">
        <f>+VLOOKUP($E1735,Consumption!$1:$1048576,MATCH(DATE(Y$2,1,1),INV!$A$1:$LI$1),FALSE)</f>
        <v>87589.281040000002</v>
      </c>
      <c r="Z1735" s="321">
        <f>+VLOOKUP($E1735,Consumption!$1:$1048576,MATCH(DATE(Z$2,1,1),INV!$A$1:$LI$1),FALSE)</f>
        <v>88086.856509999998</v>
      </c>
      <c r="AA1735" s="321">
        <f>+VLOOKUP($E1735,Consumption!$1:$1048576,MATCH(DATE(AA$2,1,1),INV!$A$1:$LI$1),FALSE)</f>
        <v>88621.285390000005</v>
      </c>
      <c r="AB1735" s="321">
        <f>+VLOOKUP($E1735,Consumption!$1:$1048576,MATCH(DATE(AB$2,1,1),INV!$A$1:$LI$1),FALSE)</f>
        <v>89163.753159999993</v>
      </c>
      <c r="AC1735" s="321">
        <f>+VLOOKUP($E1735,Consumption!$1:$1048576,MATCH(DATE(AC$2,1,1),INV!$A$1:$LI$1),FALSE)</f>
        <v>89704.335059999998</v>
      </c>
      <c r="AD1735" s="321">
        <f>+VLOOKUP($E1735,Consumption!$1:$1048576,MATCH(DATE(AD$2,1,1),INV!$A$1:$LI$1),FALSE)</f>
        <v>90239.234270000001</v>
      </c>
      <c r="AE1735" s="321">
        <f>+VLOOKUP($E1735,Consumption!$1:$1048576,MATCH(DATE(AE$2,1,1),INV!$A$1:$LI$1),FALSE)</f>
        <v>90632.29694</v>
      </c>
      <c r="AF1735" s="321">
        <f>+VLOOKUP($E1735,Consumption!$1:$1048576,MATCH(DATE(AF$2,1,1),INV!$A$1:$LI$1),FALSE)</f>
        <v>91070.209000000003</v>
      </c>
      <c r="AG1735" s="321">
        <f>+VLOOKUP($E1735,Consumption!$1:$1048576,MATCH(DATE(AG$2,1,1),INV!$A$1:$LI$1),FALSE)</f>
        <v>91527.639630000005</v>
      </c>
      <c r="AH1735" s="321">
        <f>+VLOOKUP($E1735,Consumption!$1:$1048576,MATCH(DATE(AH$2,1,1),INV!$A$1:$LI$1),FALSE)</f>
        <v>91995.433420000001</v>
      </c>
      <c r="AI1735" s="321">
        <f>+VLOOKUP($E1735,Consumption!$1:$1048576,MATCH(DATE(AI$2,1,1),INV!$A$1:$LI$1),FALSE)</f>
        <v>92468.955029999997</v>
      </c>
      <c r="AJ1735" s="321">
        <f>+VLOOKUP($E1735,Consumption!$1:$1048576,MATCH(DATE(AJ$2,1,1),INV!$A$1:$LI$1),FALSE)</f>
        <v>92944.983970000001</v>
      </c>
      <c r="AK1735" s="321">
        <f>+VLOOKUP($E1735,Consumption!$1:$1048576,MATCH(DATE(AK$2,1,1),INV!$A$1:$LI$1),FALSE)</f>
        <v>93421.035539999997</v>
      </c>
      <c r="AL1735" s="321">
        <f>+VLOOKUP($E1735,Consumption!$1:$1048576,MATCH(DATE(AL$2,1,1),INV!$A$1:$LI$1),FALSE)</f>
        <v>93895.230779999998</v>
      </c>
      <c r="AM1735" s="321">
        <f>+VLOOKUP($E1735,Consumption!$1:$1048576,MATCH(DATE(AM$2,1,1),INV!$A$1:$LI$1),FALSE)</f>
        <v>94366.225659999996</v>
      </c>
      <c r="AN1735" s="321">
        <f>+VLOOKUP($E1735,Consumption!$1:$1048576,MATCH(DATE(AN$2,1,1),INV!$A$1:$LI$1),FALSE)</f>
        <v>94833.123689999993</v>
      </c>
      <c r="AO1735" s="321">
        <f>+VLOOKUP($E1735,Consumption!$1:$1048576,MATCH(DATE(AO$2,1,1),INV!$A$1:$LI$1),FALSE)</f>
        <v>95295.386589999995</v>
      </c>
    </row>
    <row r="1736" spans="1:41" s="282" customFormat="1" ht="15" customHeight="1" x14ac:dyDescent="0.35">
      <c r="A1736" s="394"/>
      <c r="B1736" s="395"/>
      <c r="C1736" s="69" t="s">
        <v>594</v>
      </c>
      <c r="D1736" s="73"/>
      <c r="E1736" s="69" t="s">
        <v>700</v>
      </c>
      <c r="F1736" s="321">
        <f>+VLOOKUP($E1736,Consumption!$1:$1048576,MATCH(DATE(F$2,1,1),INV!$A$1:$LI$1),FALSE)</f>
        <v>3482.1574999999998</v>
      </c>
      <c r="G1736" s="321">
        <f>+VLOOKUP($E1736,Consumption!$1:$1048576,MATCH(DATE(G$2,1,1),INV!$A$1:$LI$1),FALSE)</f>
        <v>3513.2794439999998</v>
      </c>
      <c r="H1736" s="321">
        <f>+VLOOKUP($E1736,Consumption!$1:$1048576,MATCH(DATE(H$2,1,1),INV!$A$1:$LI$1),FALSE)</f>
        <v>3544.1378800000002</v>
      </c>
      <c r="I1736" s="321">
        <f>+VLOOKUP($E1736,Consumption!$1:$1048576,MATCH(DATE(I$2,1,1),INV!$A$1:$LI$1),FALSE)</f>
        <v>3577.0862259999999</v>
      </c>
      <c r="J1736" s="321">
        <f>+VLOOKUP($E1736,Consumption!$1:$1048576,MATCH(DATE(J$2,1,1),INV!$A$1:$LI$1),FALSE)</f>
        <v>3612.8044329999998</v>
      </c>
      <c r="K1736" s="321">
        <f>+VLOOKUP($E1736,Consumption!$1:$1048576,MATCH(DATE(K$2,1,1),INV!$A$1:$LI$1),FALSE)</f>
        <v>3651.2674950000001</v>
      </c>
      <c r="L1736" s="321">
        <f>+VLOOKUP($E1736,Consumption!$1:$1048576,MATCH(DATE(L$2,1,1),INV!$A$1:$LI$1),FALSE)</f>
        <v>3691.1827199999998</v>
      </c>
      <c r="M1736" s="321">
        <f>+VLOOKUP($E1736,Consumption!$1:$1048576,MATCH(DATE(M$2,1,1),INV!$A$1:$LI$1),FALSE)</f>
        <v>3732.7264180000002</v>
      </c>
      <c r="N1736" s="321">
        <f>+VLOOKUP($E1736,Consumption!$1:$1048576,MATCH(DATE(N$2,1,1),INV!$A$1:$LI$1),FALSE)</f>
        <v>3775.830348</v>
      </c>
      <c r="O1736" s="321">
        <f>+VLOOKUP($E1736,Consumption!$1:$1048576,MATCH(DATE(O$2,1,1),INV!$A$1:$LI$1),FALSE)</f>
        <v>3820.3808779999999</v>
      </c>
      <c r="P1736" s="321">
        <f>+VLOOKUP($E1736,Consumption!$1:$1048576,MATCH(DATE(P$2,1,1),INV!$A$1:$LI$1),FALSE)</f>
        <v>3868.0590569999999</v>
      </c>
      <c r="Q1736" s="321">
        <f>+VLOOKUP($E1736,Consumption!$1:$1048576,MATCH(DATE(Q$2,1,1),INV!$A$1:$LI$1),FALSE)</f>
        <v>3916.1338949999999</v>
      </c>
      <c r="R1736" s="321">
        <f>+VLOOKUP($E1736,Consumption!$1:$1048576,MATCH(DATE(R$2,1,1),INV!$A$1:$LI$1),FALSE)</f>
        <v>3964.984813</v>
      </c>
      <c r="S1736" s="321">
        <f>+VLOOKUP($E1736,Consumption!$1:$1048576,MATCH(DATE(S$2,1,1),INV!$A$1:$LI$1),FALSE)</f>
        <v>4014.7050789999998</v>
      </c>
      <c r="T1736" s="321">
        <f>+VLOOKUP($E1736,Consumption!$1:$1048576,MATCH(DATE(T$2,1,1),INV!$A$1:$LI$1),FALSE)</f>
        <v>4065.319994</v>
      </c>
      <c r="U1736" s="321">
        <f>+VLOOKUP($E1736,Consumption!$1:$1048576,MATCH(DATE(U$2,1,1),INV!$A$1:$LI$1),FALSE)</f>
        <v>4116.842318</v>
      </c>
      <c r="V1736" s="321">
        <f>+VLOOKUP($E1736,Consumption!$1:$1048576,MATCH(DATE(V$2,1,1),INV!$A$1:$LI$1),FALSE)</f>
        <v>4169.2805790000002</v>
      </c>
      <c r="W1736" s="321">
        <f>+VLOOKUP($E1736,Consumption!$1:$1048576,MATCH(DATE(W$2,1,1),INV!$A$1:$LI$1),FALSE)</f>
        <v>4222.6380929999996</v>
      </c>
      <c r="X1736" s="321">
        <f>+VLOOKUP($E1736,Consumption!$1:$1048576,MATCH(DATE(X$2,1,1),INV!$A$1:$LI$1),FALSE)</f>
        <v>4276.9111169999996</v>
      </c>
      <c r="Y1736" s="321">
        <f>+VLOOKUP($E1736,Consumption!$1:$1048576,MATCH(DATE(Y$2,1,1),INV!$A$1:$LI$1),FALSE)</f>
        <v>4332.0882410000004</v>
      </c>
      <c r="Z1736" s="321">
        <f>+VLOOKUP($E1736,Consumption!$1:$1048576,MATCH(DATE(Z$2,1,1),INV!$A$1:$LI$1),FALSE)</f>
        <v>4386.8448099999996</v>
      </c>
      <c r="AA1736" s="321">
        <f>+VLOOKUP($E1736,Consumption!$1:$1048576,MATCH(DATE(AA$2,1,1),INV!$A$1:$LI$1),FALSE)</f>
        <v>4443.0890369999997</v>
      </c>
      <c r="AB1736" s="321">
        <f>+VLOOKUP($E1736,Consumption!$1:$1048576,MATCH(DATE(AB$2,1,1),INV!$A$1:$LI$1),FALSE)</f>
        <v>4500.4654840000003</v>
      </c>
      <c r="AC1736" s="321">
        <f>+VLOOKUP($E1736,Consumption!$1:$1048576,MATCH(DATE(AC$2,1,1),INV!$A$1:$LI$1),FALSE)</f>
        <v>4558.8326569999999</v>
      </c>
      <c r="AD1736" s="321">
        <f>+VLOOKUP($E1736,Consumption!$1:$1048576,MATCH(DATE(AD$2,1,1),INV!$A$1:$LI$1),FALSE)</f>
        <v>4618.10628</v>
      </c>
      <c r="AE1736" s="321">
        <f>+VLOOKUP($E1736,Consumption!$1:$1048576,MATCH(DATE(AE$2,1,1),INV!$A$1:$LI$1),FALSE)</f>
        <v>4674.4525640000002</v>
      </c>
      <c r="AF1736" s="321">
        <f>+VLOOKUP($E1736,Consumption!$1:$1048576,MATCH(DATE(AF$2,1,1),INV!$A$1:$LI$1),FALSE)</f>
        <v>4731.5880639999996</v>
      </c>
      <c r="AG1736" s="321">
        <f>+VLOOKUP($E1736,Consumption!$1:$1048576,MATCH(DATE(AG$2,1,1),INV!$A$1:$LI$1),FALSE)</f>
        <v>4789.346571</v>
      </c>
      <c r="AH1736" s="321">
        <f>+VLOOKUP($E1736,Consumption!$1:$1048576,MATCH(DATE(AH$2,1,1),INV!$A$1:$LI$1),FALSE)</f>
        <v>4847.7523659999997</v>
      </c>
      <c r="AI1736" s="321">
        <f>+VLOOKUP($E1736,Consumption!$1:$1048576,MATCH(DATE(AI$2,1,1),INV!$A$1:$LI$1),FALSE)</f>
        <v>4906.8563130000002</v>
      </c>
      <c r="AJ1736" s="321">
        <f>+VLOOKUP($E1736,Consumption!$1:$1048576,MATCH(DATE(AJ$2,1,1),INV!$A$1:$LI$1),FALSE)</f>
        <v>4966.6904160000004</v>
      </c>
      <c r="AK1736" s="321">
        <f>+VLOOKUP($E1736,Consumption!$1:$1048576,MATCH(DATE(AK$2,1,1),INV!$A$1:$LI$1),FALSE)</f>
        <v>5027.2624569999998</v>
      </c>
      <c r="AL1736" s="321">
        <f>+VLOOKUP($E1736,Consumption!$1:$1048576,MATCH(DATE(AL$2,1,1),INV!$A$1:$LI$1),FALSE)</f>
        <v>5088.5616609999997</v>
      </c>
      <c r="AM1736" s="321">
        <f>+VLOOKUP($E1736,Consumption!$1:$1048576,MATCH(DATE(AM$2,1,1),INV!$A$1:$LI$1),FALSE)</f>
        <v>5150.5663510000004</v>
      </c>
      <c r="AN1736" s="321">
        <f>+VLOOKUP($E1736,Consumption!$1:$1048576,MATCH(DATE(AN$2,1,1),INV!$A$1:$LI$1),FALSE)</f>
        <v>5213.2502039999999</v>
      </c>
      <c r="AO1736" s="321">
        <f>+VLOOKUP($E1736,Consumption!$1:$1048576,MATCH(DATE(AO$2,1,1),INV!$A$1:$LI$1),FALSE)</f>
        <v>5276.5860069999999</v>
      </c>
    </row>
    <row r="1737" spans="1:41" s="282" customFormat="1" ht="15" customHeight="1" x14ac:dyDescent="0.35">
      <c r="A1737" s="394"/>
      <c r="B1737" s="395"/>
      <c r="C1737" s="69" t="s">
        <v>595</v>
      </c>
      <c r="D1737" s="73"/>
      <c r="E1737" s="69" t="s">
        <v>701</v>
      </c>
      <c r="F1737" s="321">
        <f>+VLOOKUP($E1737,Consumption!$1:$1048576,MATCH(DATE(F$2,1,1),INV!$A$1:$LI$1),FALSE)</f>
        <v>5288.137138</v>
      </c>
      <c r="G1737" s="321">
        <f>+VLOOKUP($E1737,Consumption!$1:$1048576,MATCH(DATE(G$2,1,1),INV!$A$1:$LI$1),FALSE)</f>
        <v>5335.1979570000003</v>
      </c>
      <c r="H1737" s="321">
        <f>+VLOOKUP($E1737,Consumption!$1:$1048576,MATCH(DATE(H$2,1,1),INV!$A$1:$LI$1),FALSE)</f>
        <v>5381.7098830000004</v>
      </c>
      <c r="I1737" s="321">
        <f>+VLOOKUP($E1737,Consumption!$1:$1048576,MATCH(DATE(I$2,1,1),INV!$A$1:$LI$1),FALSE)</f>
        <v>5431.2093409999998</v>
      </c>
      <c r="J1737" s="321">
        <f>+VLOOKUP($E1737,Consumption!$1:$1048576,MATCH(DATE(J$2,1,1),INV!$A$1:$LI$1),FALSE)</f>
        <v>5484.7196290000002</v>
      </c>
      <c r="K1737" s="321">
        <f>+VLOOKUP($E1737,Consumption!$1:$1048576,MATCH(DATE(K$2,1,1),INV!$A$1:$LI$1),FALSE)</f>
        <v>5542.2200860000003</v>
      </c>
      <c r="L1737" s="321">
        <f>+VLOOKUP($E1737,Consumption!$1:$1048576,MATCH(DATE(L$2,1,1),INV!$A$1:$LI$1),FALSE)</f>
        <v>5601.787507</v>
      </c>
      <c r="M1737" s="321">
        <f>+VLOOKUP($E1737,Consumption!$1:$1048576,MATCH(DATE(M$2,1,1),INV!$A$1:$LI$1),FALSE)</f>
        <v>5663.7242930000002</v>
      </c>
      <c r="N1737" s="321">
        <f>+VLOOKUP($E1737,Consumption!$1:$1048576,MATCH(DATE(N$2,1,1),INV!$A$1:$LI$1),FALSE)</f>
        <v>5727.9542819999997</v>
      </c>
      <c r="O1737" s="321">
        <f>+VLOOKUP($E1737,Consumption!$1:$1048576,MATCH(DATE(O$2,1,1),INV!$A$1:$LI$1),FALSE)</f>
        <v>5794.3260190000001</v>
      </c>
      <c r="P1737" s="321">
        <f>+VLOOKUP($E1737,Consumption!$1:$1048576,MATCH(DATE(P$2,1,1),INV!$A$1:$LI$1),FALSE)</f>
        <v>5865.3800789999996</v>
      </c>
      <c r="Q1737" s="321">
        <f>+VLOOKUP($E1737,Consumption!$1:$1048576,MATCH(DATE(Q$2,1,1),INV!$A$1:$LI$1),FALSE)</f>
        <v>5936.9957299999996</v>
      </c>
      <c r="R1737" s="321">
        <f>+VLOOKUP($E1737,Consumption!$1:$1048576,MATCH(DATE(R$2,1,1),INV!$A$1:$LI$1),FALSE)</f>
        <v>6009.7652889999999</v>
      </c>
      <c r="S1737" s="321">
        <f>+VLOOKUP($E1737,Consumption!$1:$1048576,MATCH(DATE(S$2,1,1),INV!$A$1:$LI$1),FALSE)</f>
        <v>6083.8375569999998</v>
      </c>
      <c r="T1737" s="321">
        <f>+VLOOKUP($E1737,Consumption!$1:$1048576,MATCH(DATE(T$2,1,1),INV!$A$1:$LI$1),FALSE)</f>
        <v>6159.2517589999998</v>
      </c>
      <c r="U1737" s="321">
        <f>+VLOOKUP($E1737,Consumption!$1:$1048576,MATCH(DATE(U$2,1,1),INV!$A$1:$LI$1),FALSE)</f>
        <v>6236.024692</v>
      </c>
      <c r="V1737" s="321">
        <f>+VLOOKUP($E1737,Consumption!$1:$1048576,MATCH(DATE(V$2,1,1),INV!$A$1:$LI$1),FALSE)</f>
        <v>6314.1652359999998</v>
      </c>
      <c r="W1737" s="321">
        <f>+VLOOKUP($E1737,Consumption!$1:$1048576,MATCH(DATE(W$2,1,1),INV!$A$1:$LI$1),FALSE)</f>
        <v>6393.673479</v>
      </c>
      <c r="X1737" s="321">
        <f>+VLOOKUP($E1737,Consumption!$1:$1048576,MATCH(DATE(X$2,1,1),INV!$A$1:$LI$1),FALSE)</f>
        <v>6474.5382339999996</v>
      </c>
      <c r="Y1737" s="321">
        <f>+VLOOKUP($E1737,Consumption!$1:$1048576,MATCH(DATE(Y$2,1,1),INV!$A$1:$LI$1),FALSE)</f>
        <v>6556.7363789999999</v>
      </c>
      <c r="Z1737" s="321">
        <f>+VLOOKUP($E1737,Consumption!$1:$1048576,MATCH(DATE(Z$2,1,1),INV!$A$1:$LI$1),FALSE)</f>
        <v>6638.2740510000003</v>
      </c>
      <c r="AA1737" s="321">
        <f>+VLOOKUP($E1737,Consumption!$1:$1048576,MATCH(DATE(AA$2,1,1),INV!$A$1:$LI$1),FALSE)</f>
        <v>6722.0252479999999</v>
      </c>
      <c r="AB1737" s="321">
        <f>+VLOOKUP($E1737,Consumption!$1:$1048576,MATCH(DATE(AB$2,1,1),INV!$A$1:$LI$1),FALSE)</f>
        <v>6807.4378969999998</v>
      </c>
      <c r="AC1737" s="321">
        <f>+VLOOKUP($E1737,Consumption!$1:$1048576,MATCH(DATE(AC$2,1,1),INV!$A$1:$LI$1),FALSE)</f>
        <v>6894.2879830000002</v>
      </c>
      <c r="AD1737" s="321">
        <f>+VLOOKUP($E1737,Consumption!$1:$1048576,MATCH(DATE(AD$2,1,1),INV!$A$1:$LI$1),FALSE)</f>
        <v>6982.4405960000004</v>
      </c>
      <c r="AE1737" s="321">
        <f>+VLOOKUP($E1737,Consumption!$1:$1048576,MATCH(DATE(AE$2,1,1),INV!$A$1:$LI$1),FALSE)</f>
        <v>7066.1417019999999</v>
      </c>
      <c r="AF1737" s="321">
        <f>+VLOOKUP($E1737,Consumption!$1:$1048576,MATCH(DATE(AF$2,1,1),INV!$A$1:$LI$1),FALSE)</f>
        <v>7151.0065770000001</v>
      </c>
      <c r="AG1737" s="321">
        <f>+VLOOKUP($E1737,Consumption!$1:$1048576,MATCH(DATE(AG$2,1,1),INV!$A$1:$LI$1),FALSE)</f>
        <v>7236.7698350000001</v>
      </c>
      <c r="AH1737" s="321">
        <f>+VLOOKUP($E1737,Consumption!$1:$1048576,MATCH(DATE(AH$2,1,1),INV!$A$1:$LI$1),FALSE)</f>
        <v>7323.4561279999998</v>
      </c>
      <c r="AI1737" s="321">
        <f>+VLOOKUP($E1737,Consumption!$1:$1048576,MATCH(DATE(AI$2,1,1),INV!$A$1:$LI$1),FALSE)</f>
        <v>7411.1333249999998</v>
      </c>
      <c r="AJ1737" s="321">
        <f>+VLOOKUP($E1737,Consumption!$1:$1048576,MATCH(DATE(AJ$2,1,1),INV!$A$1:$LI$1),FALSE)</f>
        <v>7499.8424050000003</v>
      </c>
      <c r="AK1737" s="321">
        <f>+VLOOKUP($E1737,Consumption!$1:$1048576,MATCH(DATE(AK$2,1,1),INV!$A$1:$LI$1),FALSE)</f>
        <v>7589.58824</v>
      </c>
      <c r="AL1737" s="321">
        <f>+VLOOKUP($E1737,Consumption!$1:$1048576,MATCH(DATE(AL$2,1,1),INV!$A$1:$LI$1),FALSE)</f>
        <v>7680.3477659999999</v>
      </c>
      <c r="AM1737" s="321">
        <f>+VLOOKUP($E1737,Consumption!$1:$1048576,MATCH(DATE(AM$2,1,1),INV!$A$1:$LI$1),FALSE)</f>
        <v>7772.0814099999998</v>
      </c>
      <c r="AN1737" s="321">
        <f>+VLOOKUP($E1737,Consumption!$1:$1048576,MATCH(DATE(AN$2,1,1),INV!$A$1:$LI$1),FALSE)</f>
        <v>7864.7425709999998</v>
      </c>
      <c r="AO1737" s="321">
        <f>+VLOOKUP($E1737,Consumption!$1:$1048576,MATCH(DATE(AO$2,1,1),INV!$A$1:$LI$1),FALSE)</f>
        <v>7958.2836889999999</v>
      </c>
    </row>
    <row r="1738" spans="1:41" s="282" customFormat="1" ht="15" customHeight="1" x14ac:dyDescent="0.35">
      <c r="A1738" s="394"/>
      <c r="B1738" s="395"/>
      <c r="C1738" s="69" t="s">
        <v>596</v>
      </c>
      <c r="D1738" s="73"/>
      <c r="E1738" s="69" t="s">
        <v>702</v>
      </c>
      <c r="F1738" s="321">
        <f>+VLOOKUP($E1738,Consumption!$1:$1048576,MATCH(DATE(F$2,1,1),INV!$A$1:$LI$1),FALSE)</f>
        <v>36823.147870000001</v>
      </c>
      <c r="G1738" s="321">
        <f>+VLOOKUP($E1738,Consumption!$1:$1048576,MATCH(DATE(G$2,1,1),INV!$A$1:$LI$1),FALSE)</f>
        <v>37150.254860000001</v>
      </c>
      <c r="H1738" s="321">
        <f>+VLOOKUP($E1738,Consumption!$1:$1048576,MATCH(DATE(H$2,1,1),INV!$A$1:$LI$1),FALSE)</f>
        <v>37472.922809999996</v>
      </c>
      <c r="I1738" s="321">
        <f>+VLOOKUP($E1738,Consumption!$1:$1048576,MATCH(DATE(I$2,1,1),INV!$A$1:$LI$1),FALSE)</f>
        <v>37815.93161</v>
      </c>
      <c r="J1738" s="321">
        <f>+VLOOKUP($E1738,Consumption!$1:$1048576,MATCH(DATE(J$2,1,1),INV!$A$1:$LI$1),FALSE)</f>
        <v>38186.621120000003</v>
      </c>
      <c r="K1738" s="321">
        <f>+VLOOKUP($E1738,Consumption!$1:$1048576,MATCH(DATE(K$2,1,1),INV!$A$1:$LI$1),FALSE)</f>
        <v>38585.019050000003</v>
      </c>
      <c r="L1738" s="321">
        <f>+VLOOKUP($E1738,Consumption!$1:$1048576,MATCH(DATE(L$2,1,1),INV!$A$1:$LI$1),FALSE)</f>
        <v>38997.863859999998</v>
      </c>
      <c r="M1738" s="321">
        <f>+VLOOKUP($E1738,Consumption!$1:$1048576,MATCH(DATE(M$2,1,1),INV!$A$1:$LI$1),FALSE)</f>
        <v>39427.313439999998</v>
      </c>
      <c r="N1738" s="321">
        <f>+VLOOKUP($E1738,Consumption!$1:$1048576,MATCH(DATE(N$2,1,1),INV!$A$1:$LI$1),FALSE)</f>
        <v>39872.832889999998</v>
      </c>
      <c r="O1738" s="321">
        <f>+VLOOKUP($E1738,Consumption!$1:$1048576,MATCH(DATE(O$2,1,1),INV!$A$1:$LI$1),FALSE)</f>
        <v>40333.335180000002</v>
      </c>
      <c r="P1738" s="321">
        <f>+VLOOKUP($E1738,Consumption!$1:$1048576,MATCH(DATE(P$2,1,1),INV!$A$1:$LI$1),FALSE)</f>
        <v>40826.412960000001</v>
      </c>
      <c r="Q1738" s="321">
        <f>+VLOOKUP($E1738,Consumption!$1:$1048576,MATCH(DATE(Q$2,1,1),INV!$A$1:$LI$1),FALSE)</f>
        <v>41323.365879999998</v>
      </c>
      <c r="R1738" s="321">
        <f>+VLOOKUP($E1738,Consumption!$1:$1048576,MATCH(DATE(R$2,1,1),INV!$A$1:$LI$1),FALSE)</f>
        <v>41828.318650000001</v>
      </c>
      <c r="S1738" s="321">
        <f>+VLOOKUP($E1738,Consumption!$1:$1048576,MATCH(DATE(S$2,1,1),INV!$A$1:$LI$1),FALSE)</f>
        <v>42342.304340000002</v>
      </c>
      <c r="T1738" s="321">
        <f>+VLOOKUP($E1738,Consumption!$1:$1048576,MATCH(DATE(T$2,1,1),INV!$A$1:$LI$1),FALSE)</f>
        <v>42865.584849999999</v>
      </c>
      <c r="U1738" s="321">
        <f>+VLOOKUP($E1738,Consumption!$1:$1048576,MATCH(DATE(U$2,1,1),INV!$A$1:$LI$1),FALSE)</f>
        <v>43398.260370000004</v>
      </c>
      <c r="V1738" s="321">
        <f>+VLOOKUP($E1738,Consumption!$1:$1048576,MATCH(DATE(V$2,1,1),INV!$A$1:$LI$1),FALSE)</f>
        <v>43940.374380000001</v>
      </c>
      <c r="W1738" s="321">
        <f>+VLOOKUP($E1738,Consumption!$1:$1048576,MATCH(DATE(W$2,1,1),INV!$A$1:$LI$1),FALSE)</f>
        <v>44491.91014</v>
      </c>
      <c r="X1738" s="321">
        <f>+VLOOKUP($E1738,Consumption!$1:$1048576,MATCH(DATE(X$2,1,1),INV!$A$1:$LI$1),FALSE)</f>
        <v>45052.774460000001</v>
      </c>
      <c r="Y1738" s="321">
        <f>+VLOOKUP($E1738,Consumption!$1:$1048576,MATCH(DATE(Y$2,1,1),INV!$A$1:$LI$1),FALSE)</f>
        <v>45622.79333</v>
      </c>
      <c r="Z1738" s="321">
        <f>+VLOOKUP($E1738,Consumption!$1:$1048576,MATCH(DATE(Z$2,1,1),INV!$A$1:$LI$1),FALSE)</f>
        <v>46188.120909999998</v>
      </c>
      <c r="AA1738" s="321">
        <f>+VLOOKUP($E1738,Consumption!$1:$1048576,MATCH(DATE(AA$2,1,1),INV!$A$1:$LI$1),FALSE)</f>
        <v>46768.731059999998</v>
      </c>
      <c r="AB1738" s="321">
        <f>+VLOOKUP($E1738,Consumption!$1:$1048576,MATCH(DATE(AB$2,1,1),INV!$A$1:$LI$1),FALSE)</f>
        <v>47360.750840000001</v>
      </c>
      <c r="AC1738" s="321">
        <f>+VLOOKUP($E1738,Consumption!$1:$1048576,MATCH(DATE(AC$2,1,1),INV!$A$1:$LI$1),FALSE)</f>
        <v>47962.598259999999</v>
      </c>
      <c r="AD1738" s="321">
        <f>+VLOOKUP($E1738,Consumption!$1:$1048576,MATCH(DATE(AD$2,1,1),INV!$A$1:$LI$1),FALSE)</f>
        <v>48573.32069</v>
      </c>
      <c r="AE1738" s="321">
        <f>+VLOOKUP($E1738,Consumption!$1:$1048576,MATCH(DATE(AE$2,1,1),INV!$A$1:$LI$1),FALSE)</f>
        <v>49152.99568</v>
      </c>
      <c r="AF1738" s="321">
        <f>+VLOOKUP($E1738,Consumption!$1:$1048576,MATCH(DATE(AF$2,1,1),INV!$A$1:$LI$1),FALSE)</f>
        <v>49740.696340000002</v>
      </c>
      <c r="AG1738" s="321">
        <f>+VLOOKUP($E1738,Consumption!$1:$1048576,MATCH(DATE(AG$2,1,1),INV!$A$1:$LI$1),FALSE)</f>
        <v>50334.544269999999</v>
      </c>
      <c r="AH1738" s="321">
        <f>+VLOOKUP($E1738,Consumption!$1:$1048576,MATCH(DATE(AH$2,1,1),INV!$A$1:$LI$1),FALSE)</f>
        <v>50934.670680000003</v>
      </c>
      <c r="AI1738" s="321">
        <f>+VLOOKUP($E1738,Consumption!$1:$1048576,MATCH(DATE(AI$2,1,1),INV!$A$1:$LI$1),FALSE)</f>
        <v>51541.514130000003</v>
      </c>
      <c r="AJ1738" s="321">
        <f>+VLOOKUP($E1738,Consumption!$1:$1048576,MATCH(DATE(AJ$2,1,1),INV!$A$1:$LI$1),FALSE)</f>
        <v>52155.336329999998</v>
      </c>
      <c r="AK1738" s="321">
        <f>+VLOOKUP($E1738,Consumption!$1:$1048576,MATCH(DATE(AK$2,1,1),INV!$A$1:$LI$1),FALSE)</f>
        <v>52776.155910000001</v>
      </c>
      <c r="AL1738" s="321">
        <f>+VLOOKUP($E1738,Consumption!$1:$1048576,MATCH(DATE(AL$2,1,1),INV!$A$1:$LI$1),FALSE)</f>
        <v>53403.802060000002</v>
      </c>
      <c r="AM1738" s="321">
        <f>+VLOOKUP($E1738,Consumption!$1:$1048576,MATCH(DATE(AM$2,1,1),INV!$A$1:$LI$1),FALSE)</f>
        <v>54037.991000000002</v>
      </c>
      <c r="AN1738" s="321">
        <f>+VLOOKUP($E1738,Consumption!$1:$1048576,MATCH(DATE(AN$2,1,1),INV!$A$1:$LI$1),FALSE)</f>
        <v>54678.389920000001</v>
      </c>
      <c r="AO1738" s="321">
        <f>+VLOOKUP($E1738,Consumption!$1:$1048576,MATCH(DATE(AO$2,1,1),INV!$A$1:$LI$1),FALSE)</f>
        <v>55324.658289999999</v>
      </c>
    </row>
    <row r="1739" spans="1:41" s="282" customFormat="1" ht="15" customHeight="1" x14ac:dyDescent="0.35">
      <c r="A1739" s="394"/>
      <c r="B1739" s="395"/>
      <c r="C1739" s="69" t="s">
        <v>597</v>
      </c>
      <c r="D1739" s="73"/>
      <c r="E1739" s="69" t="s">
        <v>703</v>
      </c>
      <c r="F1739" s="321">
        <f>+VLOOKUP($E1739,Consumption!$1:$1048576,MATCH(DATE(F$2,1,1),INV!$A$1:$LI$1),FALSE)</f>
        <v>7709.0349290000004</v>
      </c>
      <c r="G1739" s="321">
        <f>+VLOOKUP($E1739,Consumption!$1:$1048576,MATCH(DATE(G$2,1,1),INV!$A$1:$LI$1),FALSE)</f>
        <v>7777.0168750000003</v>
      </c>
      <c r="H1739" s="321">
        <f>+VLOOKUP($E1739,Consumption!$1:$1048576,MATCH(DATE(H$2,1,1),INV!$A$1:$LI$1),FALSE)</f>
        <v>7843.6328530000001</v>
      </c>
      <c r="I1739" s="321">
        <f>+VLOOKUP($E1739,Consumption!$1:$1048576,MATCH(DATE(I$2,1,1),INV!$A$1:$LI$1),FALSE)</f>
        <v>7914.0851339999999</v>
      </c>
      <c r="J1739" s="321">
        <f>+VLOOKUP($E1739,Consumption!$1:$1048576,MATCH(DATE(J$2,1,1),INV!$A$1:$LI$1),FALSE)</f>
        <v>7989.9690840000003</v>
      </c>
      <c r="K1739" s="321">
        <f>+VLOOKUP($E1739,Consumption!$1:$1048576,MATCH(DATE(K$2,1,1),INV!$A$1:$LI$1),FALSE)</f>
        <v>8071.3615099999997</v>
      </c>
      <c r="L1739" s="321">
        <f>+VLOOKUP($E1739,Consumption!$1:$1048576,MATCH(DATE(L$2,1,1),INV!$A$1:$LI$1),FALSE)</f>
        <v>8155.5700969999998</v>
      </c>
      <c r="M1739" s="321">
        <f>+VLOOKUP($E1739,Consumption!$1:$1048576,MATCH(DATE(M$2,1,1),INV!$A$1:$LI$1),FALSE)</f>
        <v>8243.1088149999996</v>
      </c>
      <c r="N1739" s="321">
        <f>+VLOOKUP($E1739,Consumption!$1:$1048576,MATCH(DATE(N$2,1,1),INV!$A$1:$LI$1),FALSE)</f>
        <v>8333.9079380000003</v>
      </c>
      <c r="O1739" s="321">
        <f>+VLOOKUP($E1739,Consumption!$1:$1048576,MATCH(DATE(O$2,1,1),INV!$A$1:$LI$1),FALSE)</f>
        <v>8427.7678560000004</v>
      </c>
      <c r="P1739" s="321">
        <f>+VLOOKUP($E1739,Consumption!$1:$1048576,MATCH(DATE(P$2,1,1),INV!$A$1:$LI$1),FALSE)</f>
        <v>8528.3400550000006</v>
      </c>
      <c r="Q1739" s="321">
        <f>+VLOOKUP($E1739,Consumption!$1:$1048576,MATCH(DATE(Q$2,1,1),INV!$A$1:$LI$1),FALSE)</f>
        <v>8629.6480150000007</v>
      </c>
      <c r="R1739" s="321">
        <f>+VLOOKUP($E1739,Consumption!$1:$1048576,MATCH(DATE(R$2,1,1),INV!$A$1:$LI$1),FALSE)</f>
        <v>8732.5784390000008</v>
      </c>
      <c r="S1739" s="321">
        <f>+VLOOKUP($E1739,Consumption!$1:$1048576,MATCH(DATE(S$2,1,1),INV!$A$1:$LI$1),FALSE)</f>
        <v>8837.3627460000007</v>
      </c>
      <c r="T1739" s="321">
        <f>+VLOOKUP($E1739,Consumption!$1:$1048576,MATCH(DATE(T$2,1,1),INV!$A$1:$LI$1),FALSE)</f>
        <v>8944.060555</v>
      </c>
      <c r="U1739" s="321">
        <f>+VLOOKUP($E1739,Consumption!$1:$1048576,MATCH(DATE(U$2,1,1),INV!$A$1:$LI$1),FALSE)</f>
        <v>9052.6892040000002</v>
      </c>
      <c r="V1739" s="321">
        <f>+VLOOKUP($E1739,Consumption!$1:$1048576,MATCH(DATE(V$2,1,1),INV!$A$1:$LI$1),FALSE)</f>
        <v>9163.2486829999998</v>
      </c>
      <c r="W1739" s="321">
        <f>+VLOOKUP($E1739,Consumption!$1:$1048576,MATCH(DATE(W$2,1,1),INV!$A$1:$LI$1),FALSE)</f>
        <v>9275.7230639999998</v>
      </c>
      <c r="X1739" s="321">
        <f>+VLOOKUP($E1739,Consumption!$1:$1048576,MATCH(DATE(X$2,1,1),INV!$A$1:$LI$1),FALSE)</f>
        <v>9390.0787830000008</v>
      </c>
      <c r="Y1739" s="321">
        <f>+VLOOKUP($E1739,Consumption!$1:$1048576,MATCH(DATE(Y$2,1,1),INV!$A$1:$LI$1),FALSE)</f>
        <v>9506.2649820000006</v>
      </c>
      <c r="Z1739" s="321">
        <f>+VLOOKUP($E1739,Consumption!$1:$1048576,MATCH(DATE(Z$2,1,1),INV!$A$1:$LI$1),FALSE)</f>
        <v>9621.4120980000007</v>
      </c>
      <c r="AA1739" s="321">
        <f>+VLOOKUP($E1739,Consumption!$1:$1048576,MATCH(DATE(AA$2,1,1),INV!$A$1:$LI$1),FALSE)</f>
        <v>9739.661392</v>
      </c>
      <c r="AB1739" s="321">
        <f>+VLOOKUP($E1739,Consumption!$1:$1048576,MATCH(DATE(AB$2,1,1),INV!$A$1:$LI$1),FALSE)</f>
        <v>9860.1790020000008</v>
      </c>
      <c r="AC1739" s="321">
        <f>+VLOOKUP($E1739,Consumption!$1:$1048576,MATCH(DATE(AC$2,1,1),INV!$A$1:$LI$1),FALSE)</f>
        <v>9982.6123449999996</v>
      </c>
      <c r="AD1739" s="321">
        <f>+VLOOKUP($E1739,Consumption!$1:$1048576,MATCH(DATE(AD$2,1,1),INV!$A$1:$LI$1),FALSE)</f>
        <v>10106.74497</v>
      </c>
      <c r="AE1739" s="321">
        <f>+VLOOKUP($E1739,Consumption!$1:$1048576,MATCH(DATE(AE$2,1,1),INV!$A$1:$LI$1),FALSE)</f>
        <v>10224.340969999999</v>
      </c>
      <c r="AF1739" s="321">
        <f>+VLOOKUP($E1739,Consumption!$1:$1048576,MATCH(DATE(AF$2,1,1),INV!$A$1:$LI$1),FALSE)</f>
        <v>10343.542229999999</v>
      </c>
      <c r="AG1739" s="321">
        <f>+VLOOKUP($E1739,Consumption!$1:$1048576,MATCH(DATE(AG$2,1,1),INV!$A$1:$LI$1),FALSE)</f>
        <v>10463.94289</v>
      </c>
      <c r="AH1739" s="321">
        <f>+VLOOKUP($E1739,Consumption!$1:$1048576,MATCH(DATE(AH$2,1,1),INV!$A$1:$LI$1),FALSE)</f>
        <v>10585.54744</v>
      </c>
      <c r="AI1739" s="321">
        <f>+VLOOKUP($E1739,Consumption!$1:$1048576,MATCH(DATE(AI$2,1,1),INV!$A$1:$LI$1),FALSE)</f>
        <v>10708.424129999999</v>
      </c>
      <c r="AJ1739" s="321">
        <f>+VLOOKUP($E1739,Consumption!$1:$1048576,MATCH(DATE(AJ$2,1,1),INV!$A$1:$LI$1),FALSE)</f>
        <v>10832.606879999999</v>
      </c>
      <c r="AK1739" s="321">
        <f>+VLOOKUP($E1739,Consumption!$1:$1048576,MATCH(DATE(AK$2,1,1),INV!$A$1:$LI$1),FALSE)</f>
        <v>10958.08207</v>
      </c>
      <c r="AL1739" s="321">
        <f>+VLOOKUP($E1739,Consumption!$1:$1048576,MATCH(DATE(AL$2,1,1),INV!$A$1:$LI$1),FALSE)</f>
        <v>11084.799370000001</v>
      </c>
      <c r="AM1739" s="321">
        <f>+VLOOKUP($E1739,Consumption!$1:$1048576,MATCH(DATE(AM$2,1,1),INV!$A$1:$LI$1),FALSE)</f>
        <v>11212.68701</v>
      </c>
      <c r="AN1739" s="321">
        <f>+VLOOKUP($E1739,Consumption!$1:$1048576,MATCH(DATE(AN$2,1,1),INV!$A$1:$LI$1),FALSE)</f>
        <v>11341.6643</v>
      </c>
      <c r="AO1739" s="321">
        <f>+VLOOKUP($E1739,Consumption!$1:$1048576,MATCH(DATE(AO$2,1,1),INV!$A$1:$LI$1),FALSE)</f>
        <v>11471.650079999999</v>
      </c>
    </row>
    <row r="1740" spans="1:41" s="282" customFormat="1" ht="15" customHeight="1" x14ac:dyDescent="0.35">
      <c r="A1740" s="394"/>
      <c r="B1740" s="395"/>
      <c r="C1740" s="69" t="s">
        <v>598</v>
      </c>
      <c r="D1740" s="73"/>
      <c r="E1740" s="69" t="s">
        <v>704</v>
      </c>
      <c r="F1740" s="321">
        <f>+VLOOKUP($E1740,Consumption!$1:$1048576,MATCH(DATE(F$2,1,1),INV!$A$1:$LI$1),FALSE)</f>
        <v>4929.0319680000002</v>
      </c>
      <c r="G1740" s="321">
        <f>+VLOOKUP($E1740,Consumption!$1:$1048576,MATCH(DATE(G$2,1,1),INV!$A$1:$LI$1),FALSE)</f>
        <v>4972.5568800000001</v>
      </c>
      <c r="H1740" s="321">
        <f>+VLOOKUP($E1740,Consumption!$1:$1048576,MATCH(DATE(H$2,1,1),INV!$A$1:$LI$1),FALSE)</f>
        <v>5015.2673580000001</v>
      </c>
      <c r="I1740" s="321">
        <f>+VLOOKUP($E1740,Consumption!$1:$1048576,MATCH(DATE(I$2,1,1),INV!$A$1:$LI$1),FALSE)</f>
        <v>5060.4846340000004</v>
      </c>
      <c r="J1740" s="321">
        <f>+VLOOKUP($E1740,Consumption!$1:$1048576,MATCH(DATE(J$2,1,1),INV!$A$1:$LI$1),FALSE)</f>
        <v>5109.2175230000003</v>
      </c>
      <c r="K1740" s="321">
        <f>+VLOOKUP($E1740,Consumption!$1:$1048576,MATCH(DATE(K$2,1,1),INV!$A$1:$LI$1),FALSE)</f>
        <v>5161.5015329999997</v>
      </c>
      <c r="L1740" s="321">
        <f>+VLOOKUP($E1740,Consumption!$1:$1048576,MATCH(DATE(L$2,1,1),INV!$A$1:$LI$1),FALSE)</f>
        <v>5215.5969690000002</v>
      </c>
      <c r="M1740" s="321">
        <f>+VLOOKUP($E1740,Consumption!$1:$1048576,MATCH(DATE(M$2,1,1),INV!$A$1:$LI$1),FALSE)</f>
        <v>5271.8199070000001</v>
      </c>
      <c r="N1740" s="321">
        <f>+VLOOKUP($E1740,Consumption!$1:$1048576,MATCH(DATE(N$2,1,1),INV!$A$1:$LI$1),FALSE)</f>
        <v>5330.1200719999997</v>
      </c>
      <c r="O1740" s="321">
        <f>+VLOOKUP($E1740,Consumption!$1:$1048576,MATCH(DATE(O$2,1,1),INV!$A$1:$LI$1),FALSE)</f>
        <v>5390.3690589999997</v>
      </c>
      <c r="P1740" s="321">
        <f>+VLOOKUP($E1740,Consumption!$1:$1048576,MATCH(DATE(P$2,1,1),INV!$A$1:$LI$1),FALSE)</f>
        <v>5454.9134370000002</v>
      </c>
      <c r="Q1740" s="321">
        <f>+VLOOKUP($E1740,Consumption!$1:$1048576,MATCH(DATE(Q$2,1,1),INV!$A$1:$LI$1),FALSE)</f>
        <v>5519.9294959999997</v>
      </c>
      <c r="R1740" s="321">
        <f>+VLOOKUP($E1740,Consumption!$1:$1048576,MATCH(DATE(R$2,1,1),INV!$A$1:$LI$1),FALSE)</f>
        <v>5585.981906</v>
      </c>
      <c r="S1740" s="321">
        <f>+VLOOKUP($E1740,Consumption!$1:$1048576,MATCH(DATE(S$2,1,1),INV!$A$1:$LI$1),FALSE)</f>
        <v>5653.2187549999999</v>
      </c>
      <c r="T1740" s="321">
        <f>+VLOOKUP($E1740,Consumption!$1:$1048576,MATCH(DATE(T$2,1,1),INV!$A$1:$LI$1),FALSE)</f>
        <v>5721.6805590000004</v>
      </c>
      <c r="U1740" s="321">
        <f>+VLOOKUP($E1740,Consumption!$1:$1048576,MATCH(DATE(U$2,1,1),INV!$A$1:$LI$1),FALSE)</f>
        <v>5791.3818739999997</v>
      </c>
      <c r="V1740" s="321">
        <f>+VLOOKUP($E1740,Consumption!$1:$1048576,MATCH(DATE(V$2,1,1),INV!$A$1:$LI$1),FALSE)</f>
        <v>5862.3261849999999</v>
      </c>
      <c r="W1740" s="321">
        <f>+VLOOKUP($E1740,Consumption!$1:$1048576,MATCH(DATE(W$2,1,1),INV!$A$1:$LI$1),FALSE)</f>
        <v>5934.5062900000003</v>
      </c>
      <c r="X1740" s="321">
        <f>+VLOOKUP($E1740,Consumption!$1:$1048576,MATCH(DATE(X$2,1,1),INV!$A$1:$LI$1),FALSE)</f>
        <v>6007.9030560000001</v>
      </c>
      <c r="Y1740" s="321">
        <f>+VLOOKUP($E1740,Consumption!$1:$1048576,MATCH(DATE(Y$2,1,1),INV!$A$1:$LI$1),FALSE)</f>
        <v>6082.4857039999997</v>
      </c>
      <c r="Z1740" s="321">
        <f>+VLOOKUP($E1740,Consumption!$1:$1048576,MATCH(DATE(Z$2,1,1),INV!$A$1:$LI$1),FALSE)</f>
        <v>6156.4127779999999</v>
      </c>
      <c r="AA1740" s="321">
        <f>+VLOOKUP($E1740,Consumption!$1:$1048576,MATCH(DATE(AA$2,1,1),INV!$A$1:$LI$1),FALSE)</f>
        <v>6232.338154</v>
      </c>
      <c r="AB1740" s="321">
        <f>+VLOOKUP($E1740,Consumption!$1:$1048576,MATCH(DATE(AB$2,1,1),INV!$A$1:$LI$1),FALSE)</f>
        <v>6309.7334440000004</v>
      </c>
      <c r="AC1740" s="321">
        <f>+VLOOKUP($E1740,Consumption!$1:$1048576,MATCH(DATE(AC$2,1,1),INV!$A$1:$LI$1),FALSE)</f>
        <v>6388.376201</v>
      </c>
      <c r="AD1740" s="321">
        <f>+VLOOKUP($E1740,Consumption!$1:$1048576,MATCH(DATE(AD$2,1,1),INV!$A$1:$LI$1),FALSE)</f>
        <v>6468.1292139999996</v>
      </c>
      <c r="AE1740" s="321">
        <f>+VLOOKUP($E1740,Consumption!$1:$1048576,MATCH(DATE(AE$2,1,1),INV!$A$1:$LI$1),FALSE)</f>
        <v>6543.7025430000003</v>
      </c>
      <c r="AF1740" s="321">
        <f>+VLOOKUP($E1740,Consumption!$1:$1048576,MATCH(DATE(AF$2,1,1),INV!$A$1:$LI$1),FALSE)</f>
        <v>6620.3062840000002</v>
      </c>
      <c r="AG1740" s="321">
        <f>+VLOOKUP($E1740,Consumption!$1:$1048576,MATCH(DATE(AG$2,1,1),INV!$A$1:$LI$1),FALSE)</f>
        <v>6697.6877059999997</v>
      </c>
      <c r="AH1740" s="321">
        <f>+VLOOKUP($E1740,Consumption!$1:$1048576,MATCH(DATE(AH$2,1,1),INV!$A$1:$LI$1),FALSE)</f>
        <v>6775.8570419999996</v>
      </c>
      <c r="AI1740" s="321">
        <f>+VLOOKUP($E1740,Consumption!$1:$1048576,MATCH(DATE(AI$2,1,1),INV!$A$1:$LI$1),FALSE)</f>
        <v>6854.8631789999999</v>
      </c>
      <c r="AJ1740" s="321">
        <f>+VLOOKUP($E1740,Consumption!$1:$1048576,MATCH(DATE(AJ$2,1,1),INV!$A$1:$LI$1),FALSE)</f>
        <v>6934.7307950000004</v>
      </c>
      <c r="AK1740" s="321">
        <f>+VLOOKUP($E1740,Consumption!$1:$1048576,MATCH(DATE(AK$2,1,1),INV!$A$1:$LI$1),FALSE)</f>
        <v>7015.4525869999998</v>
      </c>
      <c r="AL1740" s="321">
        <f>+VLOOKUP($E1740,Consumption!$1:$1048576,MATCH(DATE(AL$2,1,1),INV!$A$1:$LI$1),FALSE)</f>
        <v>7096.9970169999997</v>
      </c>
      <c r="AM1740" s="321">
        <f>+VLOOKUP($E1740,Consumption!$1:$1048576,MATCH(DATE(AM$2,1,1),INV!$A$1:$LI$1),FALSE)</f>
        <v>7179.3186230000001</v>
      </c>
      <c r="AN1740" s="321">
        <f>+VLOOKUP($E1740,Consumption!$1:$1048576,MATCH(DATE(AN$2,1,1),INV!$A$1:$LI$1),FALSE)</f>
        <v>7262.3663909999996</v>
      </c>
      <c r="AO1740" s="321">
        <f>+VLOOKUP($E1740,Consumption!$1:$1048576,MATCH(DATE(AO$2,1,1),INV!$A$1:$LI$1),FALSE)</f>
        <v>7346.089285</v>
      </c>
    </row>
    <row r="1741" spans="1:41" s="282" customFormat="1" ht="15" customHeight="1" x14ac:dyDescent="0.35">
      <c r="A1741" s="394"/>
      <c r="B1741" s="395"/>
      <c r="C1741" s="69" t="s">
        <v>599</v>
      </c>
      <c r="D1741" s="73"/>
      <c r="E1741" s="69" t="s">
        <v>705</v>
      </c>
      <c r="F1741" s="321">
        <f>+VLOOKUP($E1741,Consumption!$1:$1048576,MATCH(DATE(F$2,1,1),INV!$A$1:$LI$1),FALSE)</f>
        <v>32276.018169999999</v>
      </c>
      <c r="G1741" s="321">
        <f>+VLOOKUP($E1741,Consumption!$1:$1048576,MATCH(DATE(G$2,1,1),INV!$A$1:$LI$1),FALSE)</f>
        <v>32560.213759999999</v>
      </c>
      <c r="H1741" s="321">
        <f>+VLOOKUP($E1741,Consumption!$1:$1048576,MATCH(DATE(H$2,1,1),INV!$A$1:$LI$1),FALSE)</f>
        <v>32838.444969999997</v>
      </c>
      <c r="I1741" s="321">
        <f>+VLOOKUP($E1741,Consumption!$1:$1048576,MATCH(DATE(I$2,1,1),INV!$A$1:$LI$1),FALSE)</f>
        <v>33132.545890000001</v>
      </c>
      <c r="J1741" s="321">
        <f>+VLOOKUP($E1741,Consumption!$1:$1048576,MATCH(DATE(J$2,1,1),INV!$A$1:$LI$1),FALSE)</f>
        <v>33449.179629999999</v>
      </c>
      <c r="K1741" s="321">
        <f>+VLOOKUP($E1741,Consumption!$1:$1048576,MATCH(DATE(K$2,1,1),INV!$A$1:$LI$1),FALSE)</f>
        <v>33788.618929999997</v>
      </c>
      <c r="L1741" s="321">
        <f>+VLOOKUP($E1741,Consumption!$1:$1048576,MATCH(DATE(L$2,1,1),INV!$A$1:$LI$1),FALSE)</f>
        <v>34139.542450000001</v>
      </c>
      <c r="M1741" s="321">
        <f>+VLOOKUP($E1741,Consumption!$1:$1048576,MATCH(DATE(M$2,1,1),INV!$A$1:$LI$1),FALSE)</f>
        <v>34504.093059999999</v>
      </c>
      <c r="N1741" s="321">
        <f>+VLOOKUP($E1741,Consumption!$1:$1048576,MATCH(DATE(N$2,1,1),INV!$A$1:$LI$1),FALSE)</f>
        <v>34882.009169999998</v>
      </c>
      <c r="O1741" s="321">
        <f>+VLOOKUP($E1741,Consumption!$1:$1048576,MATCH(DATE(O$2,1,1),INV!$A$1:$LI$1),FALSE)</f>
        <v>35272.50735</v>
      </c>
      <c r="P1741" s="321">
        <f>+VLOOKUP($E1741,Consumption!$1:$1048576,MATCH(DATE(P$2,1,1),INV!$A$1:$LI$1),FALSE)</f>
        <v>35690.930469999999</v>
      </c>
      <c r="Q1741" s="321">
        <f>+VLOOKUP($E1741,Consumption!$1:$1048576,MATCH(DATE(Q$2,1,1),INV!$A$1:$LI$1),FALSE)</f>
        <v>36112.293080000003</v>
      </c>
      <c r="R1741" s="321">
        <f>+VLOOKUP($E1741,Consumption!$1:$1048576,MATCH(DATE(R$2,1,1),INV!$A$1:$LI$1),FALSE)</f>
        <v>36540.338049999998</v>
      </c>
      <c r="S1741" s="321">
        <f>+VLOOKUP($E1741,Consumption!$1:$1048576,MATCH(DATE(S$2,1,1),INV!$A$1:$LI$1),FALSE)</f>
        <v>36976.069280000003</v>
      </c>
      <c r="T1741" s="321">
        <f>+VLOOKUP($E1741,Consumption!$1:$1048576,MATCH(DATE(T$2,1,1),INV!$A$1:$LI$1),FALSE)</f>
        <v>37419.767780000002</v>
      </c>
      <c r="U1741" s="321">
        <f>+VLOOKUP($E1741,Consumption!$1:$1048576,MATCH(DATE(U$2,1,1),INV!$A$1:$LI$1),FALSE)</f>
        <v>37871.528169999998</v>
      </c>
      <c r="V1741" s="321">
        <f>+VLOOKUP($E1741,Consumption!$1:$1048576,MATCH(DATE(V$2,1,1),INV!$A$1:$LI$1),FALSE)</f>
        <v>38331.361100000002</v>
      </c>
      <c r="W1741" s="321">
        <f>+VLOOKUP($E1741,Consumption!$1:$1048576,MATCH(DATE(W$2,1,1),INV!$A$1:$LI$1),FALSE)</f>
        <v>38799.199959999998</v>
      </c>
      <c r="X1741" s="321">
        <f>+VLOOKUP($E1741,Consumption!$1:$1048576,MATCH(DATE(X$2,1,1),INV!$A$1:$LI$1),FALSE)</f>
        <v>39274.895850000001</v>
      </c>
      <c r="Y1741" s="321">
        <f>+VLOOKUP($E1741,Consumption!$1:$1048576,MATCH(DATE(Y$2,1,1),INV!$A$1:$LI$1),FALSE)</f>
        <v>39758.221870000001</v>
      </c>
      <c r="Z1741" s="321">
        <f>+VLOOKUP($E1741,Consumption!$1:$1048576,MATCH(DATE(Z$2,1,1),INV!$A$1:$LI$1),FALSE)</f>
        <v>40237.15724</v>
      </c>
      <c r="AA1741" s="321">
        <f>+VLOOKUP($E1741,Consumption!$1:$1048576,MATCH(DATE(AA$2,1,1),INV!$A$1:$LI$1),FALSE)</f>
        <v>40729.020429999997</v>
      </c>
      <c r="AB1741" s="321">
        <f>+VLOOKUP($E1741,Consumption!$1:$1048576,MATCH(DATE(AB$2,1,1),INV!$A$1:$LI$1),FALSE)</f>
        <v>41230.311990000002</v>
      </c>
      <c r="AC1741" s="321">
        <f>+VLOOKUP($E1741,Consumption!$1:$1048576,MATCH(DATE(AC$2,1,1),INV!$A$1:$LI$1),FALSE)</f>
        <v>41739.534769999998</v>
      </c>
      <c r="AD1741" s="321">
        <f>+VLOOKUP($E1741,Consumption!$1:$1048576,MATCH(DATE(AD$2,1,1),INV!$A$1:$LI$1),FALSE)</f>
        <v>42255.756070000003</v>
      </c>
      <c r="AE1741" s="321">
        <f>+VLOOKUP($E1741,Consumption!$1:$1048576,MATCH(DATE(AE$2,1,1),INV!$A$1:$LI$1),FALSE)</f>
        <v>42744.511140000002</v>
      </c>
      <c r="AF1741" s="321">
        <f>+VLOOKUP($E1741,Consumption!$1:$1048576,MATCH(DATE(AF$2,1,1),INV!$A$1:$LI$1),FALSE)</f>
        <v>43239.866739999998</v>
      </c>
      <c r="AG1741" s="321">
        <f>+VLOOKUP($E1741,Consumption!$1:$1048576,MATCH(DATE(AG$2,1,1),INV!$A$1:$LI$1),FALSE)</f>
        <v>43740.150889999997</v>
      </c>
      <c r="AH1741" s="321">
        <f>+VLOOKUP($E1741,Consumption!$1:$1048576,MATCH(DATE(AH$2,1,1),INV!$A$1:$LI$1),FALSE)</f>
        <v>44245.390229999997</v>
      </c>
      <c r="AI1741" s="321">
        <f>+VLOOKUP($E1741,Consumption!$1:$1048576,MATCH(DATE(AI$2,1,1),INV!$A$1:$LI$1),FALSE)</f>
        <v>44755.860739999996</v>
      </c>
      <c r="AJ1741" s="321">
        <f>+VLOOKUP($E1741,Consumption!$1:$1048576,MATCH(DATE(AJ$2,1,1),INV!$A$1:$LI$1),FALSE)</f>
        <v>45271.683640000003</v>
      </c>
      <c r="AK1741" s="321">
        <f>+VLOOKUP($E1741,Consumption!$1:$1048576,MATCH(DATE(AK$2,1,1),INV!$A$1:$LI$1),FALSE)</f>
        <v>45792.776140000002</v>
      </c>
      <c r="AL1741" s="321">
        <f>+VLOOKUP($E1741,Consumption!$1:$1048576,MATCH(DATE(AL$2,1,1),INV!$A$1:$LI$1),FALSE)</f>
        <v>46318.901530000003</v>
      </c>
      <c r="AM1741" s="321">
        <f>+VLOOKUP($E1741,Consumption!$1:$1048576,MATCH(DATE(AM$2,1,1),INV!$A$1:$LI$1),FALSE)</f>
        <v>46849.735240000002</v>
      </c>
      <c r="AN1741" s="321">
        <f>+VLOOKUP($E1741,Consumption!$1:$1048576,MATCH(DATE(AN$2,1,1),INV!$A$1:$LI$1),FALSE)</f>
        <v>47384.918129999998</v>
      </c>
      <c r="AO1741" s="321">
        <f>+VLOOKUP($E1741,Consumption!$1:$1048576,MATCH(DATE(AO$2,1,1),INV!$A$1:$LI$1),FALSE)</f>
        <v>47924.09216</v>
      </c>
    </row>
    <row r="1742" spans="1:41" s="282" customFormat="1" ht="15" customHeight="1" x14ac:dyDescent="0.35">
      <c r="A1742" s="394"/>
      <c r="B1742" s="395"/>
      <c r="C1742" s="69" t="s">
        <v>600</v>
      </c>
      <c r="D1742" s="73"/>
      <c r="E1742" s="69" t="s">
        <v>706</v>
      </c>
      <c r="F1742" s="321">
        <f>+VLOOKUP($E1742,Consumption!$1:$1048576,MATCH(DATE(F$2,1,1),INV!$A$1:$LI$1),FALSE)</f>
        <v>93478.869189999998</v>
      </c>
      <c r="G1742" s="321">
        <f>+VLOOKUP($E1742,Consumption!$1:$1048576,MATCH(DATE(G$2,1,1),INV!$A$1:$LI$1),FALSE)</f>
        <v>94310.732499999998</v>
      </c>
      <c r="H1742" s="321">
        <f>+VLOOKUP($E1742,Consumption!$1:$1048576,MATCH(DATE(H$2,1,1),INV!$A$1:$LI$1),FALSE)</f>
        <v>95132.038260000001</v>
      </c>
      <c r="I1742" s="321">
        <f>+VLOOKUP($E1742,Consumption!$1:$1048576,MATCH(DATE(I$2,1,1),INV!$A$1:$LI$1),FALSE)</f>
        <v>96005.194350000005</v>
      </c>
      <c r="J1742" s="321">
        <f>+VLOOKUP($E1742,Consumption!$1:$1048576,MATCH(DATE(J$2,1,1),INV!$A$1:$LI$1),FALSE)</f>
        <v>96948.346869999994</v>
      </c>
      <c r="K1742" s="321">
        <f>+VLOOKUP($E1742,Consumption!$1:$1048576,MATCH(DATE(K$2,1,1),INV!$A$1:$LI$1),FALSE)</f>
        <v>97961.24497</v>
      </c>
      <c r="L1742" s="321">
        <f>+VLOOKUP($E1742,Consumption!$1:$1048576,MATCH(DATE(L$2,1,1),INV!$A$1:$LI$1),FALSE)</f>
        <v>99010.007400000002</v>
      </c>
      <c r="M1742" s="321">
        <f>+VLOOKUP($E1742,Consumption!$1:$1048576,MATCH(DATE(M$2,1,1),INV!$A$1:$LI$1),FALSE)</f>
        <v>100100.1645</v>
      </c>
      <c r="N1742" s="321">
        <f>+VLOOKUP($E1742,Consumption!$1:$1048576,MATCH(DATE(N$2,1,1),INV!$A$1:$LI$1),FALSE)</f>
        <v>101230.5377</v>
      </c>
      <c r="O1742" s="321">
        <f>+VLOOKUP($E1742,Consumption!$1:$1048576,MATCH(DATE(O$2,1,1),INV!$A$1:$LI$1),FALSE)</f>
        <v>102398.5678</v>
      </c>
      <c r="P1742" s="321">
        <f>+VLOOKUP($E1742,Consumption!$1:$1048576,MATCH(DATE(P$2,1,1),INV!$A$1:$LI$1),FALSE)</f>
        <v>103649.2981</v>
      </c>
      <c r="Q1742" s="321">
        <f>+VLOOKUP($E1742,Consumption!$1:$1048576,MATCH(DATE(Q$2,1,1),INV!$A$1:$LI$1),FALSE)</f>
        <v>104909.7803</v>
      </c>
      <c r="R1742" s="321">
        <f>+VLOOKUP($E1742,Consumption!$1:$1048576,MATCH(DATE(R$2,1,1),INV!$A$1:$LI$1),FALSE)</f>
        <v>106190.4693</v>
      </c>
      <c r="S1742" s="321">
        <f>+VLOOKUP($E1742,Consumption!$1:$1048576,MATCH(DATE(S$2,1,1),INV!$A$1:$LI$1),FALSE)</f>
        <v>107494.05899999999</v>
      </c>
      <c r="T1742" s="321">
        <f>+VLOOKUP($E1742,Consumption!$1:$1048576,MATCH(DATE(T$2,1,1),INV!$A$1:$LI$1),FALSE)</f>
        <v>108821.3109</v>
      </c>
      <c r="U1742" s="321">
        <f>+VLOOKUP($E1742,Consumption!$1:$1048576,MATCH(DATE(U$2,1,1),INV!$A$1:$LI$1),FALSE)</f>
        <v>110172.55710000001</v>
      </c>
      <c r="V1742" s="321">
        <f>+VLOOKUP($E1742,Consumption!$1:$1048576,MATCH(DATE(V$2,1,1),INV!$A$1:$LI$1),FALSE)</f>
        <v>111547.9497</v>
      </c>
      <c r="W1742" s="321">
        <f>+VLOOKUP($E1742,Consumption!$1:$1048576,MATCH(DATE(W$2,1,1),INV!$A$1:$LI$1),FALSE)</f>
        <v>112947.45630000001</v>
      </c>
      <c r="X1742" s="321">
        <f>+VLOOKUP($E1742,Consumption!$1:$1048576,MATCH(DATE(X$2,1,1),INV!$A$1:$LI$1),FALSE)</f>
        <v>114370.8275</v>
      </c>
      <c r="Y1742" s="321">
        <f>+VLOOKUP($E1742,Consumption!$1:$1048576,MATCH(DATE(Y$2,1,1),INV!$A$1:$LI$1),FALSE)</f>
        <v>115817.59510000001</v>
      </c>
      <c r="Z1742" s="321">
        <f>+VLOOKUP($E1742,Consumption!$1:$1048576,MATCH(DATE(Z$2,1,1),INV!$A$1:$LI$1),FALSE)</f>
        <v>117252.43700000001</v>
      </c>
      <c r="AA1742" s="321">
        <f>+VLOOKUP($E1742,Consumption!$1:$1048576,MATCH(DATE(AA$2,1,1),INV!$A$1:$LI$1),FALSE)</f>
        <v>118726.1816</v>
      </c>
      <c r="AB1742" s="321">
        <f>+VLOOKUP($E1742,Consumption!$1:$1048576,MATCH(DATE(AB$2,1,1),INV!$A$1:$LI$1),FALSE)</f>
        <v>120229.05100000001</v>
      </c>
      <c r="AC1742" s="321">
        <f>+VLOOKUP($E1742,Consumption!$1:$1048576,MATCH(DATE(AC$2,1,1),INV!$A$1:$LI$1),FALSE)</f>
        <v>121757.0028</v>
      </c>
      <c r="AD1742" s="321">
        <f>+VLOOKUP($E1742,Consumption!$1:$1048576,MATCH(DATE(AD$2,1,1),INV!$A$1:$LI$1),FALSE)</f>
        <v>123307.5615</v>
      </c>
      <c r="AE1742" s="321">
        <f>+VLOOKUP($E1742,Consumption!$1:$1048576,MATCH(DATE(AE$2,1,1),INV!$A$1:$LI$1),FALSE)</f>
        <v>124778.92570000001</v>
      </c>
      <c r="AF1742" s="321">
        <f>+VLOOKUP($E1742,Consumption!$1:$1048576,MATCH(DATE(AF$2,1,1),INV!$A$1:$LI$1),FALSE)</f>
        <v>126270.4905</v>
      </c>
      <c r="AG1742" s="321">
        <f>+VLOOKUP($E1742,Consumption!$1:$1048576,MATCH(DATE(AG$2,1,1),INV!$A$1:$LI$1),FALSE)</f>
        <v>127777.70909999999</v>
      </c>
      <c r="AH1742" s="321">
        <f>+VLOOKUP($E1742,Consumption!$1:$1048576,MATCH(DATE(AH$2,1,1),INV!$A$1:$LI$1),FALSE)</f>
        <v>129301.01949999999</v>
      </c>
      <c r="AI1742" s="321">
        <f>+VLOOKUP($E1742,Consumption!$1:$1048576,MATCH(DATE(AI$2,1,1),INV!$A$1:$LI$1),FALSE)</f>
        <v>130841.5428</v>
      </c>
      <c r="AJ1742" s="321">
        <f>+VLOOKUP($E1742,Consumption!$1:$1048576,MATCH(DATE(AJ$2,1,1),INV!$A$1:$LI$1),FALSE)</f>
        <v>132399.9007</v>
      </c>
      <c r="AK1742" s="321">
        <f>+VLOOKUP($E1742,Consumption!$1:$1048576,MATCH(DATE(AK$2,1,1),INV!$A$1:$LI$1),FALSE)</f>
        <v>133976.0827</v>
      </c>
      <c r="AL1742" s="321">
        <f>+VLOOKUP($E1742,Consumption!$1:$1048576,MATCH(DATE(AL$2,1,1),INV!$A$1:$LI$1),FALSE)</f>
        <v>135569.60079999999</v>
      </c>
      <c r="AM1742" s="321">
        <f>+VLOOKUP($E1742,Consumption!$1:$1048576,MATCH(DATE(AM$2,1,1),INV!$A$1:$LI$1),FALSE)</f>
        <v>137179.69219999999</v>
      </c>
      <c r="AN1742" s="321">
        <f>+VLOOKUP($E1742,Consumption!$1:$1048576,MATCH(DATE(AN$2,1,1),INV!$A$1:$LI$1),FALSE)</f>
        <v>138805.48209999999</v>
      </c>
      <c r="AO1742" s="321">
        <f>+VLOOKUP($E1742,Consumption!$1:$1048576,MATCH(DATE(AO$2,1,1),INV!$A$1:$LI$1),FALSE)</f>
        <v>140446.08489999999</v>
      </c>
    </row>
    <row r="1743" spans="1:41" s="282" customFormat="1" ht="15" customHeight="1" x14ac:dyDescent="0.35">
      <c r="A1743" s="394"/>
      <c r="B1743" s="395"/>
      <c r="C1743" s="69" t="s">
        <v>601</v>
      </c>
      <c r="D1743" s="73"/>
      <c r="E1743" s="69" t="s">
        <v>707</v>
      </c>
      <c r="F1743" s="321">
        <f>+VLOOKUP($E1743,Consumption!$1:$1048576,MATCH(DATE(F$2,1,1),INV!$A$1:$LI$1),FALSE)</f>
        <v>17906.931680000002</v>
      </c>
      <c r="G1743" s="321">
        <f>+VLOOKUP($E1743,Consumption!$1:$1048576,MATCH(DATE(G$2,1,1),INV!$A$1:$LI$1),FALSE)</f>
        <v>18071.03585</v>
      </c>
      <c r="H1743" s="321">
        <f>+VLOOKUP($E1743,Consumption!$1:$1048576,MATCH(DATE(H$2,1,1),INV!$A$1:$LI$1),FALSE)</f>
        <v>18238.480240000001</v>
      </c>
      <c r="I1743" s="321">
        <f>+VLOOKUP($E1743,Consumption!$1:$1048576,MATCH(DATE(I$2,1,1),INV!$A$1:$LI$1),FALSE)</f>
        <v>18421.511009999998</v>
      </c>
      <c r="J1743" s="321">
        <f>+VLOOKUP($E1743,Consumption!$1:$1048576,MATCH(DATE(J$2,1,1),INV!$A$1:$LI$1),FALSE)</f>
        <v>18622.51239</v>
      </c>
      <c r="K1743" s="321">
        <f>+VLOOKUP($E1743,Consumption!$1:$1048576,MATCH(DATE(K$2,1,1),INV!$A$1:$LI$1),FALSE)</f>
        <v>18839.740870000001</v>
      </c>
      <c r="L1743" s="321">
        <f>+VLOOKUP($E1743,Consumption!$1:$1048576,MATCH(DATE(L$2,1,1),INV!$A$1:$LI$1),FALSE)</f>
        <v>19064.558010000001</v>
      </c>
      <c r="M1743" s="321">
        <f>+VLOOKUP($E1743,Consumption!$1:$1048576,MATCH(DATE(M$2,1,1),INV!$A$1:$LI$1),FALSE)</f>
        <v>19296.722099999999</v>
      </c>
      <c r="N1743" s="321">
        <f>+VLOOKUP($E1743,Consumption!$1:$1048576,MATCH(DATE(N$2,1,1),INV!$A$1:$LI$1),FALSE)</f>
        <v>19535.504509999999</v>
      </c>
      <c r="O1743" s="321">
        <f>+VLOOKUP($E1743,Consumption!$1:$1048576,MATCH(DATE(O$2,1,1),INV!$A$1:$LI$1),FALSE)</f>
        <v>19780.425759999998</v>
      </c>
      <c r="P1743" s="321">
        <f>+VLOOKUP($E1743,Consumption!$1:$1048576,MATCH(DATE(P$2,1,1),INV!$A$1:$LI$1),FALSE)</f>
        <v>20041.425950000001</v>
      </c>
      <c r="Q1743" s="321">
        <f>+VLOOKUP($E1743,Consumption!$1:$1048576,MATCH(DATE(Q$2,1,1),INV!$A$1:$LI$1),FALSE)</f>
        <v>20304.105039999999</v>
      </c>
      <c r="R1743" s="321">
        <f>+VLOOKUP($E1743,Consumption!$1:$1048576,MATCH(DATE(R$2,1,1),INV!$A$1:$LI$1),FALSE)</f>
        <v>20570.26426</v>
      </c>
      <c r="S1743" s="321">
        <f>+VLOOKUP($E1743,Consumption!$1:$1048576,MATCH(DATE(S$2,1,1),INV!$A$1:$LI$1),FALSE)</f>
        <v>20840.52016</v>
      </c>
      <c r="T1743" s="321">
        <f>+VLOOKUP($E1743,Consumption!$1:$1048576,MATCH(DATE(T$2,1,1),INV!$A$1:$LI$1),FALSE)</f>
        <v>21115.33872</v>
      </c>
      <c r="U1743" s="321">
        <f>+VLOOKUP($E1743,Consumption!$1:$1048576,MATCH(DATE(U$2,1,1),INV!$A$1:$LI$1),FALSE)</f>
        <v>21395.170979999999</v>
      </c>
      <c r="V1743" s="321">
        <f>+VLOOKUP($E1743,Consumption!$1:$1048576,MATCH(DATE(V$2,1,1),INV!$A$1:$LI$1),FALSE)</f>
        <v>21680.399649999999</v>
      </c>
      <c r="W1743" s="321">
        <f>+VLOOKUP($E1743,Consumption!$1:$1048576,MATCH(DATE(W$2,1,1),INV!$A$1:$LI$1),FALSE)</f>
        <v>21971.298429999999</v>
      </c>
      <c r="X1743" s="321">
        <f>+VLOOKUP($E1743,Consumption!$1:$1048576,MATCH(DATE(X$2,1,1),INV!$A$1:$LI$1),FALSE)</f>
        <v>22268.023239999999</v>
      </c>
      <c r="Y1743" s="321">
        <f>+VLOOKUP($E1743,Consumption!$1:$1048576,MATCH(DATE(Y$2,1,1),INV!$A$1:$LI$1),FALSE)</f>
        <v>22570.625380000001</v>
      </c>
      <c r="Z1743" s="321">
        <f>+VLOOKUP($E1743,Consumption!$1:$1048576,MATCH(DATE(Z$2,1,1),INV!$A$1:$LI$1),FALSE)</f>
        <v>22871.614259999998</v>
      </c>
      <c r="AA1743" s="321">
        <f>+VLOOKUP($E1743,Consumption!$1:$1048576,MATCH(DATE(AA$2,1,1),INV!$A$1:$LI$1),FALSE)</f>
        <v>23181.44644</v>
      </c>
      <c r="AB1743" s="321">
        <f>+VLOOKUP($E1743,Consumption!$1:$1048576,MATCH(DATE(AB$2,1,1),INV!$A$1:$LI$1),FALSE)</f>
        <v>23498.697250000001</v>
      </c>
      <c r="AC1743" s="321">
        <f>+VLOOKUP($E1743,Consumption!$1:$1048576,MATCH(DATE(AC$2,1,1),INV!$A$1:$LI$1),FALSE)</f>
        <v>23822.80646</v>
      </c>
      <c r="AD1743" s="321">
        <f>+VLOOKUP($E1743,Consumption!$1:$1048576,MATCH(DATE(AD$2,1,1),INV!$A$1:$LI$1),FALSE)</f>
        <v>24153.33498</v>
      </c>
      <c r="AE1743" s="321">
        <f>+VLOOKUP($E1743,Consumption!$1:$1048576,MATCH(DATE(AE$2,1,1),INV!$A$1:$LI$1),FALSE)</f>
        <v>24468.280630000001</v>
      </c>
      <c r="AF1743" s="321">
        <f>+VLOOKUP($E1743,Consumption!$1:$1048576,MATCH(DATE(AF$2,1,1),INV!$A$1:$LI$1),FALSE)</f>
        <v>24787.461289999999</v>
      </c>
      <c r="AG1743" s="321">
        <f>+VLOOKUP($E1743,Consumption!$1:$1048576,MATCH(DATE(AG$2,1,1),INV!$A$1:$LI$1),FALSE)</f>
        <v>25110.839059999998</v>
      </c>
      <c r="AH1743" s="321">
        <f>+VLOOKUP($E1743,Consumption!$1:$1048576,MATCH(DATE(AH$2,1,1),INV!$A$1:$LI$1),FALSE)</f>
        <v>25439.225109999999</v>
      </c>
      <c r="AI1743" s="321">
        <f>+VLOOKUP($E1743,Consumption!$1:$1048576,MATCH(DATE(AI$2,1,1),INV!$A$1:$LI$1),FALSE)</f>
        <v>25773.267950000001</v>
      </c>
      <c r="AJ1743" s="321">
        <f>+VLOOKUP($E1743,Consumption!$1:$1048576,MATCH(DATE(AJ$2,1,1),INV!$A$1:$LI$1),FALSE)</f>
        <v>26113.277180000001</v>
      </c>
      <c r="AK1743" s="321">
        <f>+VLOOKUP($E1743,Consumption!$1:$1048576,MATCH(DATE(AK$2,1,1),INV!$A$1:$LI$1),FALSE)</f>
        <v>26459.297620000001</v>
      </c>
      <c r="AL1743" s="321">
        <f>+VLOOKUP($E1743,Consumption!$1:$1048576,MATCH(DATE(AL$2,1,1),INV!$A$1:$LI$1),FALSE)</f>
        <v>26811.22234</v>
      </c>
      <c r="AM1743" s="321">
        <f>+VLOOKUP($E1743,Consumption!$1:$1048576,MATCH(DATE(AM$2,1,1),INV!$A$1:$LI$1),FALSE)</f>
        <v>27168.886910000001</v>
      </c>
      <c r="AN1743" s="321">
        <f>+VLOOKUP($E1743,Consumption!$1:$1048576,MATCH(DATE(AN$2,1,1),INV!$A$1:$LI$1),FALSE)</f>
        <v>27532.130160000001</v>
      </c>
      <c r="AO1743" s="321">
        <f>+VLOOKUP($E1743,Consumption!$1:$1048576,MATCH(DATE(AO$2,1,1),INV!$A$1:$LI$1),FALSE)</f>
        <v>27900.819780000002</v>
      </c>
    </row>
    <row r="1744" spans="1:41" s="282" customFormat="1" ht="15" customHeight="1" x14ac:dyDescent="0.35">
      <c r="A1744" s="394"/>
      <c r="B1744" s="395"/>
      <c r="C1744" s="69" t="s">
        <v>602</v>
      </c>
      <c r="D1744" s="73"/>
      <c r="E1744" s="69" t="s">
        <v>708</v>
      </c>
      <c r="F1744" s="321">
        <f>+VLOOKUP($E1744,Consumption!$1:$1048576,MATCH(DATE(F$2,1,1),INV!$A$1:$LI$1),FALSE)</f>
        <v>1427.8180600000001</v>
      </c>
      <c r="G1744" s="321">
        <f>+VLOOKUP($E1744,Consumption!$1:$1048576,MATCH(DATE(G$2,1,1),INV!$A$1:$LI$1),FALSE)</f>
        <v>1443.519329</v>
      </c>
      <c r="H1744" s="321">
        <f>+VLOOKUP($E1744,Consumption!$1:$1048576,MATCH(DATE(H$2,1,1),INV!$A$1:$LI$1),FALSE)</f>
        <v>1457.677741</v>
      </c>
      <c r="I1744" s="321">
        <f>+VLOOKUP($E1744,Consumption!$1:$1048576,MATCH(DATE(I$2,1,1),INV!$A$1:$LI$1),FALSE)</f>
        <v>1470.198707</v>
      </c>
      <c r="J1744" s="321">
        <f>+VLOOKUP($E1744,Consumption!$1:$1048576,MATCH(DATE(J$2,1,1),INV!$A$1:$LI$1),FALSE)</f>
        <v>1481.5115860000001</v>
      </c>
      <c r="K1744" s="321">
        <f>+VLOOKUP($E1744,Consumption!$1:$1048576,MATCH(DATE(K$2,1,1),INV!$A$1:$LI$1),FALSE)</f>
        <v>1492.106119</v>
      </c>
      <c r="L1744" s="321">
        <f>+VLOOKUP($E1744,Consumption!$1:$1048576,MATCH(DATE(L$2,1,1),INV!$A$1:$LI$1),FALSE)</f>
        <v>1502.0837899999999</v>
      </c>
      <c r="M1744" s="321">
        <f>+VLOOKUP($E1744,Consumption!$1:$1048576,MATCH(DATE(M$2,1,1),INV!$A$1:$LI$1),FALSE)</f>
        <v>1511.870621</v>
      </c>
      <c r="N1744" s="321">
        <f>+VLOOKUP($E1744,Consumption!$1:$1048576,MATCH(DATE(N$2,1,1),INV!$A$1:$LI$1),FALSE)</f>
        <v>1521.687913</v>
      </c>
      <c r="O1744" s="321">
        <f>+VLOOKUP($E1744,Consumption!$1:$1048576,MATCH(DATE(O$2,1,1),INV!$A$1:$LI$1),FALSE)</f>
        <v>1531.646469</v>
      </c>
      <c r="P1744" s="321">
        <f>+VLOOKUP($E1744,Consumption!$1:$1048576,MATCH(DATE(P$2,1,1),INV!$A$1:$LI$1),FALSE)</f>
        <v>1542.296515</v>
      </c>
      <c r="Q1744" s="321">
        <f>+VLOOKUP($E1744,Consumption!$1:$1048576,MATCH(DATE(Q$2,1,1),INV!$A$1:$LI$1),FALSE)</f>
        <v>1552.8814910000001</v>
      </c>
      <c r="R1744" s="321">
        <f>+VLOOKUP($E1744,Consumption!$1:$1048576,MATCH(DATE(R$2,1,1),INV!$A$1:$LI$1),FALSE)</f>
        <v>1563.5575759999999</v>
      </c>
      <c r="S1744" s="321">
        <f>+VLOOKUP($E1744,Consumption!$1:$1048576,MATCH(DATE(S$2,1,1),INV!$A$1:$LI$1),FALSE)</f>
        <v>1574.3676720000001</v>
      </c>
      <c r="T1744" s="321">
        <f>+VLOOKUP($E1744,Consumption!$1:$1048576,MATCH(DATE(T$2,1,1),INV!$A$1:$LI$1),FALSE)</f>
        <v>1585.3228630000001</v>
      </c>
      <c r="U1744" s="321">
        <f>+VLOOKUP($E1744,Consumption!$1:$1048576,MATCH(DATE(U$2,1,1),INV!$A$1:$LI$1),FALSE)</f>
        <v>1596.4261590000001</v>
      </c>
      <c r="V1744" s="321">
        <f>+VLOOKUP($E1744,Consumption!$1:$1048576,MATCH(DATE(V$2,1,1),INV!$A$1:$LI$1),FALSE)</f>
        <v>1607.6784680000001</v>
      </c>
      <c r="W1744" s="321">
        <f>+VLOOKUP($E1744,Consumption!$1:$1048576,MATCH(DATE(W$2,1,1),INV!$A$1:$LI$1),FALSE)</f>
        <v>1619.080019</v>
      </c>
      <c r="X1744" s="321">
        <f>+VLOOKUP($E1744,Consumption!$1:$1048576,MATCH(DATE(X$2,1,1),INV!$A$1:$LI$1),FALSE)</f>
        <v>1630.6303989999999</v>
      </c>
      <c r="Y1744" s="321">
        <f>+VLOOKUP($E1744,Consumption!$1:$1048576,MATCH(DATE(Y$2,1,1),INV!$A$1:$LI$1),FALSE)</f>
        <v>1642.3283349999999</v>
      </c>
      <c r="Z1744" s="321">
        <f>+VLOOKUP($E1744,Consumption!$1:$1048576,MATCH(DATE(Z$2,1,1),INV!$A$1:$LI$1),FALSE)</f>
        <v>1653.8245609999999</v>
      </c>
      <c r="AA1744" s="321">
        <f>+VLOOKUP($E1744,Consumption!$1:$1048576,MATCH(DATE(AA$2,1,1),INV!$A$1:$LI$1),FALSE)</f>
        <v>1665.6513110000001</v>
      </c>
      <c r="AB1744" s="321">
        <f>+VLOOKUP($E1744,Consumption!$1:$1048576,MATCH(DATE(AB$2,1,1),INV!$A$1:$LI$1),FALSE)</f>
        <v>1677.695532</v>
      </c>
      <c r="AC1744" s="321">
        <f>+VLOOKUP($E1744,Consumption!$1:$1048576,MATCH(DATE(AC$2,1,1),INV!$A$1:$LI$1),FALSE)</f>
        <v>1689.9173900000001</v>
      </c>
      <c r="AD1744" s="321">
        <f>+VLOOKUP($E1744,Consumption!$1:$1048576,MATCH(DATE(AD$2,1,1),INV!$A$1:$LI$1),FALSE)</f>
        <v>1702.2979740000001</v>
      </c>
      <c r="AE1744" s="321">
        <f>+VLOOKUP($E1744,Consumption!$1:$1048576,MATCH(DATE(AE$2,1,1),INV!$A$1:$LI$1),FALSE)</f>
        <v>1713.8509979999999</v>
      </c>
      <c r="AF1744" s="321">
        <f>+VLOOKUP($E1744,Consumption!$1:$1048576,MATCH(DATE(AF$2,1,1),INV!$A$1:$LI$1),FALSE)</f>
        <v>1725.6053300000001</v>
      </c>
      <c r="AG1744" s="321">
        <f>+VLOOKUP($E1744,Consumption!$1:$1048576,MATCH(DATE(AG$2,1,1),INV!$A$1:$LI$1),FALSE)</f>
        <v>1737.489732</v>
      </c>
      <c r="AH1744" s="321">
        <f>+VLOOKUP($E1744,Consumption!$1:$1048576,MATCH(DATE(AH$2,1,1),INV!$A$1:$LI$1),FALSE)</f>
        <v>1749.497102</v>
      </c>
      <c r="AI1744" s="321">
        <f>+VLOOKUP($E1744,Consumption!$1:$1048576,MATCH(DATE(AI$2,1,1),INV!$A$1:$LI$1),FALSE)</f>
        <v>1761.6334939999999</v>
      </c>
      <c r="AJ1744" s="321">
        <f>+VLOOKUP($E1744,Consumption!$1:$1048576,MATCH(DATE(AJ$2,1,1),INV!$A$1:$LI$1),FALSE)</f>
        <v>1773.903859</v>
      </c>
      <c r="AK1744" s="321">
        <f>+VLOOKUP($E1744,Consumption!$1:$1048576,MATCH(DATE(AK$2,1,1),INV!$A$1:$LI$1),FALSE)</f>
        <v>1786.309487</v>
      </c>
      <c r="AL1744" s="321">
        <f>+VLOOKUP($E1744,Consumption!$1:$1048576,MATCH(DATE(AL$2,1,1),INV!$A$1:$LI$1),FALSE)</f>
        <v>1798.848553</v>
      </c>
      <c r="AM1744" s="321">
        <f>+VLOOKUP($E1744,Consumption!$1:$1048576,MATCH(DATE(AM$2,1,1),INV!$A$1:$LI$1),FALSE)</f>
        <v>1811.5174500000001</v>
      </c>
      <c r="AN1744" s="321">
        <f>+VLOOKUP($E1744,Consumption!$1:$1048576,MATCH(DATE(AN$2,1,1),INV!$A$1:$LI$1),FALSE)</f>
        <v>1824.3119300000001</v>
      </c>
      <c r="AO1744" s="321">
        <f>+VLOOKUP($E1744,Consumption!$1:$1048576,MATCH(DATE(AO$2,1,1),INV!$A$1:$LI$1),FALSE)</f>
        <v>1837.227619</v>
      </c>
    </row>
    <row r="1745" spans="1:41" s="282" customFormat="1" ht="15" customHeight="1" x14ac:dyDescent="0.35">
      <c r="A1745" s="394"/>
      <c r="B1745" s="395"/>
      <c r="C1745" s="69" t="s">
        <v>603</v>
      </c>
      <c r="D1745" s="73"/>
      <c r="E1745" s="69" t="s">
        <v>709</v>
      </c>
      <c r="F1745" s="321">
        <f>+VLOOKUP($E1745,Consumption!$1:$1048576,MATCH(DATE(F$2,1,1),INV!$A$1:$LI$1),FALSE)</f>
        <v>16426.181939999999</v>
      </c>
      <c r="G1745" s="321">
        <f>+VLOOKUP($E1745,Consumption!$1:$1048576,MATCH(DATE(G$2,1,1),INV!$A$1:$LI$1),FALSE)</f>
        <v>16485.481749999999</v>
      </c>
      <c r="H1745" s="321">
        <f>+VLOOKUP($E1745,Consumption!$1:$1048576,MATCH(DATE(H$2,1,1),INV!$A$1:$LI$1),FALSE)</f>
        <v>16510.397509999999</v>
      </c>
      <c r="I1745" s="321">
        <f>+VLOOKUP($E1745,Consumption!$1:$1048576,MATCH(DATE(I$2,1,1),INV!$A$1:$LI$1),FALSE)</f>
        <v>16535.817950000001</v>
      </c>
      <c r="J1745" s="321">
        <f>+VLOOKUP($E1745,Consumption!$1:$1048576,MATCH(DATE(J$2,1,1),INV!$A$1:$LI$1),FALSE)</f>
        <v>16572.572690000001</v>
      </c>
      <c r="K1745" s="321">
        <f>+VLOOKUP($E1745,Consumption!$1:$1048576,MATCH(DATE(K$2,1,1),INV!$A$1:$LI$1),FALSE)</f>
        <v>16622.035110000001</v>
      </c>
      <c r="L1745" s="321">
        <f>+VLOOKUP($E1745,Consumption!$1:$1048576,MATCH(DATE(L$2,1,1),INV!$A$1:$LI$1),FALSE)</f>
        <v>16680.893940000002</v>
      </c>
      <c r="M1745" s="321">
        <f>+VLOOKUP($E1745,Consumption!$1:$1048576,MATCH(DATE(M$2,1,1),INV!$A$1:$LI$1),FALSE)</f>
        <v>16747.486499999999</v>
      </c>
      <c r="N1745" s="321">
        <f>+VLOOKUP($E1745,Consumption!$1:$1048576,MATCH(DATE(N$2,1,1),INV!$A$1:$LI$1),FALSE)</f>
        <v>16820.05098</v>
      </c>
      <c r="O1745" s="321">
        <f>+VLOOKUP($E1745,Consumption!$1:$1048576,MATCH(DATE(O$2,1,1),INV!$A$1:$LI$1),FALSE)</f>
        <v>16897.14747</v>
      </c>
      <c r="P1745" s="321">
        <f>+VLOOKUP($E1745,Consumption!$1:$1048576,MATCH(DATE(P$2,1,1),INV!$A$1:$LI$1),FALSE)</f>
        <v>16980.381969999999</v>
      </c>
      <c r="Q1745" s="321">
        <f>+VLOOKUP($E1745,Consumption!$1:$1048576,MATCH(DATE(Q$2,1,1),INV!$A$1:$LI$1),FALSE)</f>
        <v>17065.128789999999</v>
      </c>
      <c r="R1745" s="321">
        <f>+VLOOKUP($E1745,Consumption!$1:$1048576,MATCH(DATE(R$2,1,1),INV!$A$1:$LI$1),FALSE)</f>
        <v>17151.370650000001</v>
      </c>
      <c r="S1745" s="321">
        <f>+VLOOKUP($E1745,Consumption!$1:$1048576,MATCH(DATE(S$2,1,1),INV!$A$1:$LI$1),FALSE)</f>
        <v>17238.89602</v>
      </c>
      <c r="T1745" s="321">
        <f>+VLOOKUP($E1745,Consumption!$1:$1048576,MATCH(DATE(T$2,1,1),INV!$A$1:$LI$1),FALSE)</f>
        <v>17327.510829999999</v>
      </c>
      <c r="U1745" s="321">
        <f>+VLOOKUP($E1745,Consumption!$1:$1048576,MATCH(DATE(U$2,1,1),INV!$A$1:$LI$1),FALSE)</f>
        <v>17417.07101</v>
      </c>
      <c r="V1745" s="321">
        <f>+VLOOKUP($E1745,Consumption!$1:$1048576,MATCH(DATE(V$2,1,1),INV!$A$1:$LI$1),FALSE)</f>
        <v>17507.470099999999</v>
      </c>
      <c r="W1745" s="321">
        <f>+VLOOKUP($E1745,Consumption!$1:$1048576,MATCH(DATE(W$2,1,1),INV!$A$1:$LI$1),FALSE)</f>
        <v>17598.624349999998</v>
      </c>
      <c r="X1745" s="321">
        <f>+VLOOKUP($E1745,Consumption!$1:$1048576,MATCH(DATE(X$2,1,1),INV!$A$1:$LI$1),FALSE)</f>
        <v>17690.46128</v>
      </c>
      <c r="Y1745" s="321">
        <f>+VLOOKUP($E1745,Consumption!$1:$1048576,MATCH(DATE(Y$2,1,1),INV!$A$1:$LI$1),FALSE)</f>
        <v>17782.912850000001</v>
      </c>
      <c r="Z1745" s="321">
        <f>+VLOOKUP($E1745,Consumption!$1:$1048576,MATCH(DATE(Z$2,1,1),INV!$A$1:$LI$1),FALSE)</f>
        <v>17874.073329999999</v>
      </c>
      <c r="AA1745" s="321">
        <f>+VLOOKUP($E1745,Consumption!$1:$1048576,MATCH(DATE(AA$2,1,1),INV!$A$1:$LI$1),FALSE)</f>
        <v>17966.509669999999</v>
      </c>
      <c r="AB1745" s="321">
        <f>+VLOOKUP($E1745,Consumption!$1:$1048576,MATCH(DATE(AB$2,1,1),INV!$A$1:$LI$1),FALSE)</f>
        <v>18059.785240000001</v>
      </c>
      <c r="AC1745" s="321">
        <f>+VLOOKUP($E1745,Consumption!$1:$1048576,MATCH(DATE(AC$2,1,1),INV!$A$1:$LI$1),FALSE)</f>
        <v>18153.701499999999</v>
      </c>
      <c r="AD1745" s="321">
        <f>+VLOOKUP($E1745,Consumption!$1:$1048576,MATCH(DATE(AD$2,1,1),INV!$A$1:$LI$1),FALSE)</f>
        <v>18248.126179999999</v>
      </c>
      <c r="AE1745" s="321">
        <f>+VLOOKUP($E1745,Consumption!$1:$1048576,MATCH(DATE(AE$2,1,1),INV!$A$1:$LI$1),FALSE)</f>
        <v>18337.83282</v>
      </c>
      <c r="AF1745" s="321">
        <f>+VLOOKUP($E1745,Consumption!$1:$1048576,MATCH(DATE(AF$2,1,1),INV!$A$1:$LI$1),FALSE)</f>
        <v>18427.625080000002</v>
      </c>
      <c r="AG1745" s="321">
        <f>+VLOOKUP($E1745,Consumption!$1:$1048576,MATCH(DATE(AG$2,1,1),INV!$A$1:$LI$1),FALSE)</f>
        <v>18517.405750000002</v>
      </c>
      <c r="AH1745" s="321">
        <f>+VLOOKUP($E1745,Consumption!$1:$1048576,MATCH(DATE(AH$2,1,1),INV!$A$1:$LI$1),FALSE)</f>
        <v>18607.26224</v>
      </c>
      <c r="AI1745" s="321">
        <f>+VLOOKUP($E1745,Consumption!$1:$1048576,MATCH(DATE(AI$2,1,1),INV!$A$1:$LI$1),FALSE)</f>
        <v>18697.29219</v>
      </c>
      <c r="AJ1745" s="321">
        <f>+VLOOKUP($E1745,Consumption!$1:$1048576,MATCH(DATE(AJ$2,1,1),INV!$A$1:$LI$1),FALSE)</f>
        <v>18787.55819</v>
      </c>
      <c r="AK1745" s="321">
        <f>+VLOOKUP($E1745,Consumption!$1:$1048576,MATCH(DATE(AK$2,1,1),INV!$A$1:$LI$1),FALSE)</f>
        <v>18878.08541</v>
      </c>
      <c r="AL1745" s="321">
        <f>+VLOOKUP($E1745,Consumption!$1:$1048576,MATCH(DATE(AL$2,1,1),INV!$A$1:$LI$1),FALSE)</f>
        <v>18968.87069</v>
      </c>
      <c r="AM1745" s="321">
        <f>+VLOOKUP($E1745,Consumption!$1:$1048576,MATCH(DATE(AM$2,1,1),INV!$A$1:$LI$1),FALSE)</f>
        <v>19059.893609999999</v>
      </c>
      <c r="AN1745" s="321">
        <f>+VLOOKUP($E1745,Consumption!$1:$1048576,MATCH(DATE(AN$2,1,1),INV!$A$1:$LI$1),FALSE)</f>
        <v>19151.12559</v>
      </c>
      <c r="AO1745" s="321">
        <f>+VLOOKUP($E1745,Consumption!$1:$1048576,MATCH(DATE(AO$2,1,1),INV!$A$1:$LI$1),FALSE)</f>
        <v>19242.535329999999</v>
      </c>
    </row>
    <row r="1746" spans="1:41" s="282" customFormat="1" ht="15" customHeight="1" x14ac:dyDescent="0.35">
      <c r="A1746" s="394"/>
      <c r="B1746" s="395"/>
      <c r="C1746" s="69" t="s">
        <v>604</v>
      </c>
      <c r="D1746" s="73"/>
      <c r="E1746" s="69" t="s">
        <v>710</v>
      </c>
      <c r="F1746" s="321">
        <f>+VLOOKUP($E1746,Consumption!$1:$1048576,MATCH(DATE(F$2,1,1),INV!$A$1:$LI$1),FALSE)</f>
        <v>471.9876951</v>
      </c>
      <c r="G1746" s="321">
        <f>+VLOOKUP($E1746,Consumption!$1:$1048576,MATCH(DATE(G$2,1,1),INV!$A$1:$LI$1),FALSE)</f>
        <v>476.11420420000002</v>
      </c>
      <c r="H1746" s="321">
        <f>+VLOOKUP($E1746,Consumption!$1:$1048576,MATCH(DATE(H$2,1,1),INV!$A$1:$LI$1),FALSE)</f>
        <v>480.13804069999998</v>
      </c>
      <c r="I1746" s="321">
        <f>+VLOOKUP($E1746,Consumption!$1:$1048576,MATCH(DATE(I$2,1,1),INV!$A$1:$LI$1),FALSE)</f>
        <v>484.38182189999998</v>
      </c>
      <c r="J1746" s="321">
        <f>+VLOOKUP($E1746,Consumption!$1:$1048576,MATCH(DATE(J$2,1,1),INV!$A$1:$LI$1),FALSE)</f>
        <v>488.94502899999998</v>
      </c>
      <c r="K1746" s="321">
        <f>+VLOOKUP($E1746,Consumption!$1:$1048576,MATCH(DATE(K$2,1,1),INV!$A$1:$LI$1),FALSE)</f>
        <v>493.83271669999999</v>
      </c>
      <c r="L1746" s="321">
        <f>+VLOOKUP($E1746,Consumption!$1:$1048576,MATCH(DATE(L$2,1,1),INV!$A$1:$LI$1),FALSE)</f>
        <v>498.88038419999998</v>
      </c>
      <c r="M1746" s="321">
        <f>+VLOOKUP($E1746,Consumption!$1:$1048576,MATCH(DATE(M$2,1,1),INV!$A$1:$LI$1),FALSE)</f>
        <v>504.11986589999998</v>
      </c>
      <c r="N1746" s="321">
        <f>+VLOOKUP($E1746,Consumption!$1:$1048576,MATCH(DATE(N$2,1,1),INV!$A$1:$LI$1),FALSE)</f>
        <v>509.54811860000001</v>
      </c>
      <c r="O1746" s="321">
        <f>+VLOOKUP($E1746,Consumption!$1:$1048576,MATCH(DATE(O$2,1,1),INV!$A$1:$LI$1),FALSE)</f>
        <v>515.15484300000003</v>
      </c>
      <c r="P1746" s="321">
        <f>+VLOOKUP($E1746,Consumption!$1:$1048576,MATCH(DATE(P$2,1,1),INV!$A$1:$LI$1),FALSE)</f>
        <v>521.16358279999997</v>
      </c>
      <c r="Q1746" s="321">
        <f>+VLOOKUP($E1746,Consumption!$1:$1048576,MATCH(DATE(Q$2,1,1),INV!$A$1:$LI$1),FALSE)</f>
        <v>527.21158579999997</v>
      </c>
      <c r="R1746" s="321">
        <f>+VLOOKUP($E1746,Consumption!$1:$1048576,MATCH(DATE(R$2,1,1),INV!$A$1:$LI$1),FALSE)</f>
        <v>533.35510060000001</v>
      </c>
      <c r="S1746" s="321">
        <f>+VLOOKUP($E1746,Consumption!$1:$1048576,MATCH(DATE(S$2,1,1),INV!$A$1:$LI$1),FALSE)</f>
        <v>539.60964420000005</v>
      </c>
      <c r="T1746" s="321">
        <f>+VLOOKUP($E1746,Consumption!$1:$1048576,MATCH(DATE(T$2,1,1),INV!$A$1:$LI$1),FALSE)</f>
        <v>545.979739</v>
      </c>
      <c r="U1746" s="321">
        <f>+VLOOKUP($E1746,Consumption!$1:$1048576,MATCH(DATE(U$2,1,1),INV!$A$1:$LI$1),FALSE)</f>
        <v>552.46694000000002</v>
      </c>
      <c r="V1746" s="321">
        <f>+VLOOKUP($E1746,Consumption!$1:$1048576,MATCH(DATE(V$2,1,1),INV!$A$1:$LI$1),FALSE)</f>
        <v>559.07142439999996</v>
      </c>
      <c r="W1746" s="321">
        <f>+VLOOKUP($E1746,Consumption!$1:$1048576,MATCH(DATE(W$2,1,1),INV!$A$1:$LI$1),FALSE)</f>
        <v>565.79209449999996</v>
      </c>
      <c r="X1746" s="321">
        <f>+VLOOKUP($E1746,Consumption!$1:$1048576,MATCH(DATE(X$2,1,1),INV!$A$1:$LI$1),FALSE)</f>
        <v>572.62653060000002</v>
      </c>
      <c r="Y1746" s="321">
        <f>+VLOOKUP($E1746,Consumption!$1:$1048576,MATCH(DATE(Y$2,1,1),INV!$A$1:$LI$1),FALSE)</f>
        <v>579.57109170000001</v>
      </c>
      <c r="Z1746" s="321">
        <f>+VLOOKUP($E1746,Consumption!$1:$1048576,MATCH(DATE(Z$2,1,1),INV!$A$1:$LI$1),FALSE)</f>
        <v>586.45133469999996</v>
      </c>
      <c r="AA1746" s="321">
        <f>+VLOOKUP($E1746,Consumption!$1:$1048576,MATCH(DATE(AA$2,1,1),INV!$A$1:$LI$1),FALSE)</f>
        <v>593.51861180000003</v>
      </c>
      <c r="AB1746" s="321">
        <f>+VLOOKUP($E1746,Consumption!$1:$1048576,MATCH(DATE(AB$2,1,1),INV!$A$1:$LI$1),FALSE)</f>
        <v>600.72102340000004</v>
      </c>
      <c r="AC1746" s="321">
        <f>+VLOOKUP($E1746,Consumption!$1:$1048576,MATCH(DATE(AC$2,1,1),INV!$A$1:$LI$1),FALSE)</f>
        <v>608.0361537</v>
      </c>
      <c r="AD1746" s="321">
        <f>+VLOOKUP($E1746,Consumption!$1:$1048576,MATCH(DATE(AD$2,1,1),INV!$A$1:$LI$1),FALSE)</f>
        <v>615.4499065</v>
      </c>
      <c r="AE1746" s="321">
        <f>+VLOOKUP($E1746,Consumption!$1:$1048576,MATCH(DATE(AE$2,1,1),INV!$A$1:$LI$1),FALSE)</f>
        <v>622.46310089999997</v>
      </c>
      <c r="AF1746" s="321">
        <f>+VLOOKUP($E1746,Consumption!$1:$1048576,MATCH(DATE(AF$2,1,1),INV!$A$1:$LI$1),FALSE)</f>
        <v>629.57124229999999</v>
      </c>
      <c r="AG1746" s="321">
        <f>+VLOOKUP($E1746,Consumption!$1:$1048576,MATCH(DATE(AG$2,1,1),INV!$A$1:$LI$1),FALSE)</f>
        <v>636.7491364</v>
      </c>
      <c r="AH1746" s="321">
        <f>+VLOOKUP($E1746,Consumption!$1:$1048576,MATCH(DATE(AH$2,1,1),INV!$A$1:$LI$1),FALSE)</f>
        <v>643.99664829999995</v>
      </c>
      <c r="AI1746" s="321">
        <f>+VLOOKUP($E1746,Consumption!$1:$1048576,MATCH(DATE(AI$2,1,1),INV!$A$1:$LI$1),FALSE)</f>
        <v>651.31743010000002</v>
      </c>
      <c r="AJ1746" s="321">
        <f>+VLOOKUP($E1746,Consumption!$1:$1048576,MATCH(DATE(AJ$2,1,1),INV!$A$1:$LI$1),FALSE)</f>
        <v>658.71288249999998</v>
      </c>
      <c r="AK1746" s="321">
        <f>+VLOOKUP($E1746,Consumption!$1:$1048576,MATCH(DATE(AK$2,1,1),INV!$A$1:$LI$1),FALSE)</f>
        <v>666.18139410000003</v>
      </c>
      <c r="AL1746" s="321">
        <f>+VLOOKUP($E1746,Consumption!$1:$1048576,MATCH(DATE(AL$2,1,1),INV!$A$1:$LI$1),FALSE)</f>
        <v>673.71909860000005</v>
      </c>
      <c r="AM1746" s="321">
        <f>+VLOOKUP($E1746,Consumption!$1:$1048576,MATCH(DATE(AM$2,1,1),INV!$A$1:$LI$1),FALSE)</f>
        <v>681.32085619999998</v>
      </c>
      <c r="AN1746" s="321">
        <f>+VLOOKUP($E1746,Consumption!$1:$1048576,MATCH(DATE(AN$2,1,1),INV!$A$1:$LI$1),FALSE)</f>
        <v>688.98104809999995</v>
      </c>
      <c r="AO1746" s="321">
        <f>+VLOOKUP($E1746,Consumption!$1:$1048576,MATCH(DATE(AO$2,1,1),INV!$A$1:$LI$1),FALSE)</f>
        <v>696.69414159999997</v>
      </c>
    </row>
    <row r="1747" spans="1:41" s="282" customFormat="1" ht="15" customHeight="1" x14ac:dyDescent="0.35">
      <c r="A1747" s="394"/>
      <c r="B1747" s="395"/>
      <c r="C1747" s="69" t="s">
        <v>605</v>
      </c>
      <c r="D1747" s="73"/>
      <c r="E1747" s="69" t="s">
        <v>711</v>
      </c>
      <c r="F1747" s="321">
        <f>+VLOOKUP($E1747,Consumption!$1:$1048576,MATCH(DATE(F$2,1,1),INV!$A$1:$LI$1),FALSE)</f>
        <v>10283</v>
      </c>
      <c r="G1747" s="321">
        <f>+VLOOKUP($E1747,Consumption!$1:$1048576,MATCH(DATE(G$2,1,1),INV!$A$1:$LI$1),FALSE)</f>
        <v>10436.528920000001</v>
      </c>
      <c r="H1747" s="321">
        <f>+VLOOKUP($E1747,Consumption!$1:$1048576,MATCH(DATE(H$2,1,1),INV!$A$1:$LI$1),FALSE)</f>
        <v>10604.749379999999</v>
      </c>
      <c r="I1747" s="321">
        <f>+VLOOKUP($E1747,Consumption!$1:$1048576,MATCH(DATE(I$2,1,1),INV!$A$1:$LI$1),FALSE)</f>
        <v>10776.94916</v>
      </c>
      <c r="J1747" s="321">
        <f>+VLOOKUP($E1747,Consumption!$1:$1048576,MATCH(DATE(J$2,1,1),INV!$A$1:$LI$1),FALSE)</f>
        <v>10951.224130000001</v>
      </c>
      <c r="K1747" s="321">
        <f>+VLOOKUP($E1747,Consumption!$1:$1048576,MATCH(DATE(K$2,1,1),INV!$A$1:$LI$1),FALSE)</f>
        <v>11128.497660000001</v>
      </c>
      <c r="L1747" s="321">
        <f>+VLOOKUP($E1747,Consumption!$1:$1048576,MATCH(DATE(L$2,1,1),INV!$A$1:$LI$1),FALSE)</f>
        <v>11305.28896</v>
      </c>
      <c r="M1747" s="321">
        <f>+VLOOKUP($E1747,Consumption!$1:$1048576,MATCH(DATE(M$2,1,1),INV!$A$1:$LI$1),FALSE)</f>
        <v>11485.0949</v>
      </c>
      <c r="N1747" s="321">
        <f>+VLOOKUP($E1747,Consumption!$1:$1048576,MATCH(DATE(N$2,1,1),INV!$A$1:$LI$1),FALSE)</f>
        <v>11669.53442</v>
      </c>
      <c r="O1747" s="321">
        <f>+VLOOKUP($E1747,Consumption!$1:$1048576,MATCH(DATE(O$2,1,1),INV!$A$1:$LI$1),FALSE)</f>
        <v>11859.37212</v>
      </c>
      <c r="P1747" s="321">
        <f>+VLOOKUP($E1747,Consumption!$1:$1048576,MATCH(DATE(P$2,1,1),INV!$A$1:$LI$1),FALSE)</f>
        <v>12063.557779999999</v>
      </c>
      <c r="Q1747" s="321">
        <f>+VLOOKUP($E1747,Consumption!$1:$1048576,MATCH(DATE(Q$2,1,1),INV!$A$1:$LI$1),FALSE)</f>
        <v>12269.1338</v>
      </c>
      <c r="R1747" s="321">
        <f>+VLOOKUP($E1747,Consumption!$1:$1048576,MATCH(DATE(R$2,1,1),INV!$A$1:$LI$1),FALSE)</f>
        <v>12478.58324</v>
      </c>
      <c r="S1747" s="321">
        <f>+VLOOKUP($E1747,Consumption!$1:$1048576,MATCH(DATE(S$2,1,1),INV!$A$1:$LI$1),FALSE)</f>
        <v>12692.707200000001</v>
      </c>
      <c r="T1747" s="321">
        <f>+VLOOKUP($E1747,Consumption!$1:$1048576,MATCH(DATE(T$2,1,1),INV!$A$1:$LI$1),FALSE)</f>
        <v>12911.81827</v>
      </c>
      <c r="U1747" s="321">
        <f>+VLOOKUP($E1747,Consumption!$1:$1048576,MATCH(DATE(U$2,1,1),INV!$A$1:$LI$1),FALSE)</f>
        <v>13136.08533</v>
      </c>
      <c r="V1747" s="321">
        <f>+VLOOKUP($E1747,Consumption!$1:$1048576,MATCH(DATE(V$2,1,1),INV!$A$1:$LI$1),FALSE)</f>
        <v>13365.61681</v>
      </c>
      <c r="W1747" s="321">
        <f>+VLOOKUP($E1747,Consumption!$1:$1048576,MATCH(DATE(W$2,1,1),INV!$A$1:$LI$1),FALSE)</f>
        <v>13600.47854</v>
      </c>
      <c r="X1747" s="321">
        <f>+VLOOKUP($E1747,Consumption!$1:$1048576,MATCH(DATE(X$2,1,1),INV!$A$1:$LI$1),FALSE)</f>
        <v>13840.696599999999</v>
      </c>
      <c r="Y1747" s="321">
        <f>+VLOOKUP($E1747,Consumption!$1:$1048576,MATCH(DATE(Y$2,1,1),INV!$A$1:$LI$1),FALSE)</f>
        <v>14086.259959999999</v>
      </c>
      <c r="Z1747" s="321">
        <f>+VLOOKUP($E1747,Consumption!$1:$1048576,MATCH(DATE(Z$2,1,1),INV!$A$1:$LI$1),FALSE)</f>
        <v>14330.49706</v>
      </c>
      <c r="AA1747" s="321">
        <f>+VLOOKUP($E1747,Consumption!$1:$1048576,MATCH(DATE(AA$2,1,1),INV!$A$1:$LI$1),FALSE)</f>
        <v>14583.400670000001</v>
      </c>
      <c r="AB1747" s="321">
        <f>+VLOOKUP($E1747,Consumption!$1:$1048576,MATCH(DATE(AB$2,1,1),INV!$A$1:$LI$1),FALSE)</f>
        <v>14842.985350000001</v>
      </c>
      <c r="AC1747" s="321">
        <f>+VLOOKUP($E1747,Consumption!$1:$1048576,MATCH(DATE(AC$2,1,1),INV!$A$1:$LI$1),FALSE)</f>
        <v>15108.504629999999</v>
      </c>
      <c r="AD1747" s="321">
        <f>+VLOOKUP($E1747,Consumption!$1:$1048576,MATCH(DATE(AD$2,1,1),INV!$A$1:$LI$1),FALSE)</f>
        <v>15379.569229999999</v>
      </c>
      <c r="AE1747" s="321">
        <f>+VLOOKUP($E1747,Consumption!$1:$1048576,MATCH(DATE(AE$2,1,1),INV!$A$1:$LI$1),FALSE)</f>
        <v>15636.305109999999</v>
      </c>
      <c r="AF1747" s="321">
        <f>+VLOOKUP($E1747,Consumption!$1:$1048576,MATCH(DATE(AF$2,1,1),INV!$A$1:$LI$1),FALSE)</f>
        <v>15898.83354</v>
      </c>
      <c r="AG1747" s="321">
        <f>+VLOOKUP($E1747,Consumption!$1:$1048576,MATCH(DATE(AG$2,1,1),INV!$A$1:$LI$1),FALSE)</f>
        <v>16165.998589999999</v>
      </c>
      <c r="AH1747" s="321">
        <f>+VLOOKUP($E1747,Consumption!$1:$1048576,MATCH(DATE(AH$2,1,1),INV!$A$1:$LI$1),FALSE)</f>
        <v>16437.766179999999</v>
      </c>
      <c r="AI1747" s="321">
        <f>+VLOOKUP($E1747,Consumption!$1:$1048576,MATCH(DATE(AI$2,1,1),INV!$A$1:$LI$1),FALSE)</f>
        <v>16714.318429999999</v>
      </c>
      <c r="AJ1747" s="321">
        <f>+VLOOKUP($E1747,Consumption!$1:$1048576,MATCH(DATE(AJ$2,1,1),INV!$A$1:$LI$1),FALSE)</f>
        <v>16995.790540000002</v>
      </c>
      <c r="AK1747" s="321">
        <f>+VLOOKUP($E1747,Consumption!$1:$1048576,MATCH(DATE(AK$2,1,1),INV!$A$1:$LI$1),FALSE)</f>
        <v>17282.225030000001</v>
      </c>
      <c r="AL1747" s="321">
        <f>+VLOOKUP($E1747,Consumption!$1:$1048576,MATCH(DATE(AL$2,1,1),INV!$A$1:$LI$1),FALSE)</f>
        <v>17573.588459999999</v>
      </c>
      <c r="AM1747" s="321">
        <f>+VLOOKUP($E1747,Consumption!$1:$1048576,MATCH(DATE(AM$2,1,1),INV!$A$1:$LI$1),FALSE)</f>
        <v>17869.802</v>
      </c>
      <c r="AN1747" s="321">
        <f>+VLOOKUP($E1747,Consumption!$1:$1048576,MATCH(DATE(AN$2,1,1),INV!$A$1:$LI$1),FALSE)</f>
        <v>18170.767879999999</v>
      </c>
      <c r="AO1747" s="321">
        <f>+VLOOKUP($E1747,Consumption!$1:$1048576,MATCH(DATE(AO$2,1,1),INV!$A$1:$LI$1),FALSE)</f>
        <v>18476.385890000001</v>
      </c>
    </row>
    <row r="1748" spans="1:41" s="282" customFormat="1" ht="15" customHeight="1" x14ac:dyDescent="0.35">
      <c r="A1748" s="394"/>
      <c r="B1748" s="395"/>
      <c r="C1748" s="69" t="s">
        <v>606</v>
      </c>
      <c r="D1748" s="73"/>
      <c r="E1748" s="69" t="s">
        <v>712</v>
      </c>
      <c r="F1748" s="321">
        <f>+VLOOKUP($E1748,Consumption!$1:$1048576,MATCH(DATE(F$2,1,1),INV!$A$1:$LI$1),FALSE)</f>
        <v>577261.46550000005</v>
      </c>
      <c r="G1748" s="321">
        <f>+VLOOKUP($E1748,Consumption!$1:$1048576,MATCH(DATE(G$2,1,1),INV!$A$1:$LI$1),FALSE)</f>
        <v>582520.70429999998</v>
      </c>
      <c r="H1748" s="321">
        <f>+VLOOKUP($E1748,Consumption!$1:$1048576,MATCH(DATE(H$2,1,1),INV!$A$1:$LI$1),FALSE)</f>
        <v>587809.93830000004</v>
      </c>
      <c r="I1748" s="321">
        <f>+VLOOKUP($E1748,Consumption!$1:$1048576,MATCH(DATE(I$2,1,1),INV!$A$1:$LI$1),FALSE)</f>
        <v>593514.61259999999</v>
      </c>
      <c r="J1748" s="321">
        <f>+VLOOKUP($E1748,Consumption!$1:$1048576,MATCH(DATE(J$2,1,1),INV!$A$1:$LI$1),FALSE)</f>
        <v>599737.72470000002</v>
      </c>
      <c r="K1748" s="321">
        <f>+VLOOKUP($E1748,Consumption!$1:$1048576,MATCH(DATE(K$2,1,1),INV!$A$1:$LI$1),FALSE)</f>
        <v>606464.53209999995</v>
      </c>
      <c r="L1748" s="321">
        <f>+VLOOKUP($E1748,Consumption!$1:$1048576,MATCH(DATE(L$2,1,1),INV!$A$1:$LI$1),FALSE)</f>
        <v>613467.86060000001</v>
      </c>
      <c r="M1748" s="321">
        <f>+VLOOKUP($E1748,Consumption!$1:$1048576,MATCH(DATE(M$2,1,1),INV!$A$1:$LI$1),FALSE)</f>
        <v>620768.47030000004</v>
      </c>
      <c r="N1748" s="321">
        <f>+VLOOKUP($E1748,Consumption!$1:$1048576,MATCH(DATE(N$2,1,1),INV!$A$1:$LI$1),FALSE)</f>
        <v>628349.38879999996</v>
      </c>
      <c r="O1748" s="321">
        <f>+VLOOKUP($E1748,Consumption!$1:$1048576,MATCH(DATE(O$2,1,1),INV!$A$1:$LI$1),FALSE)</f>
        <v>636187.71510000003</v>
      </c>
      <c r="P1748" s="321">
        <f>+VLOOKUP($E1748,Consumption!$1:$1048576,MATCH(DATE(P$2,1,1),INV!$A$1:$LI$1),FALSE)</f>
        <v>644569.69090000005</v>
      </c>
      <c r="Q1748" s="321">
        <f>+VLOOKUP($E1748,Consumption!$1:$1048576,MATCH(DATE(Q$2,1,1),INV!$A$1:$LI$1),FALSE)</f>
        <v>653034.93740000005</v>
      </c>
      <c r="R1748" s="321">
        <f>+VLOOKUP($E1748,Consumption!$1:$1048576,MATCH(DATE(R$2,1,1),INV!$A$1:$LI$1),FALSE)</f>
        <v>661641.5257</v>
      </c>
      <c r="S1748" s="321">
        <f>+VLOOKUP($E1748,Consumption!$1:$1048576,MATCH(DATE(S$2,1,1),INV!$A$1:$LI$1),FALSE)</f>
        <v>670402.43149999995</v>
      </c>
      <c r="T1748" s="321">
        <f>+VLOOKUP($E1748,Consumption!$1:$1048576,MATCH(DATE(T$2,1,1),INV!$A$1:$LI$1),FALSE)</f>
        <v>679321.37520000001</v>
      </c>
      <c r="U1748" s="321">
        <f>+VLOOKUP($E1748,Consumption!$1:$1048576,MATCH(DATE(U$2,1,1),INV!$A$1:$LI$1),FALSE)</f>
        <v>688401.30660000001</v>
      </c>
      <c r="V1748" s="321">
        <f>+VLOOKUP($E1748,Consumption!$1:$1048576,MATCH(DATE(V$2,1,1),INV!$A$1:$LI$1),FALSE)</f>
        <v>697645.1997</v>
      </c>
      <c r="W1748" s="321">
        <f>+VLOOKUP($E1748,Consumption!$1:$1048576,MATCH(DATE(W$2,1,1),INV!$A$1:$LI$1),FALSE)</f>
        <v>707055.61690000002</v>
      </c>
      <c r="X1748" s="321">
        <f>+VLOOKUP($E1748,Consumption!$1:$1048576,MATCH(DATE(X$2,1,1),INV!$A$1:$LI$1),FALSE)</f>
        <v>716634.1997</v>
      </c>
      <c r="Y1748" s="321">
        <f>+VLOOKUP($E1748,Consumption!$1:$1048576,MATCH(DATE(Y$2,1,1),INV!$A$1:$LI$1),FALSE)</f>
        <v>726381.40520000004</v>
      </c>
      <c r="Z1748" s="321">
        <f>+VLOOKUP($E1748,Consumption!$1:$1048576,MATCH(DATE(Z$2,1,1),INV!$A$1:$LI$1),FALSE)</f>
        <v>736070.89320000005</v>
      </c>
      <c r="AA1748" s="321">
        <f>+VLOOKUP($E1748,Consumption!$1:$1048576,MATCH(DATE(AA$2,1,1),INV!$A$1:$LI$1),FALSE)</f>
        <v>746027.67760000005</v>
      </c>
      <c r="AB1748" s="321">
        <f>+VLOOKUP($E1748,Consumption!$1:$1048576,MATCH(DATE(AB$2,1,1),INV!$A$1:$LI$1),FALSE)</f>
        <v>756197.50219999999</v>
      </c>
      <c r="AC1748" s="321">
        <f>+VLOOKUP($E1748,Consumption!$1:$1048576,MATCH(DATE(AC$2,1,1),INV!$A$1:$LI$1),FALSE)</f>
        <v>766560.69449999998</v>
      </c>
      <c r="AD1748" s="321">
        <f>+VLOOKUP($E1748,Consumption!$1:$1048576,MATCH(DATE(AD$2,1,1),INV!$A$1:$LI$1),FALSE)</f>
        <v>777106.24710000004</v>
      </c>
      <c r="AE1748" s="321">
        <f>+VLOOKUP($E1748,Consumption!$1:$1048576,MATCH(DATE(AE$2,1,1),INV!$A$1:$LI$1),FALSE)</f>
        <v>787172.45940000005</v>
      </c>
      <c r="AF1748" s="321">
        <f>+VLOOKUP($E1748,Consumption!$1:$1048576,MATCH(DATE(AF$2,1,1),INV!$A$1:$LI$1),FALSE)</f>
        <v>797385.01359999995</v>
      </c>
      <c r="AG1748" s="321">
        <f>+VLOOKUP($E1748,Consumption!$1:$1048576,MATCH(DATE(AG$2,1,1),INV!$A$1:$LI$1),FALSE)</f>
        <v>807720.4952</v>
      </c>
      <c r="AH1748" s="321">
        <f>+VLOOKUP($E1748,Consumption!$1:$1048576,MATCH(DATE(AH$2,1,1),INV!$A$1:$LI$1),FALSE)</f>
        <v>818187.75840000005</v>
      </c>
      <c r="AI1748" s="321">
        <f>+VLOOKUP($E1748,Consumption!$1:$1048576,MATCH(DATE(AI$2,1,1),INV!$A$1:$LI$1),FALSE)</f>
        <v>828799.56209999998</v>
      </c>
      <c r="AJ1748" s="321">
        <f>+VLOOKUP($E1748,Consumption!$1:$1048576,MATCH(DATE(AJ$2,1,1),INV!$A$1:$LI$1),FALSE)</f>
        <v>839564.93550000002</v>
      </c>
      <c r="AK1748" s="321">
        <f>+VLOOKUP($E1748,Consumption!$1:$1048576,MATCH(DATE(AK$2,1,1),INV!$A$1:$LI$1),FALSE)</f>
        <v>850488.41749999998</v>
      </c>
      <c r="AL1748" s="321">
        <f>+VLOOKUP($E1748,Consumption!$1:$1048576,MATCH(DATE(AL$2,1,1),INV!$A$1:$LI$1),FALSE)</f>
        <v>861571.09519999998</v>
      </c>
      <c r="AM1748" s="321">
        <f>+VLOOKUP($E1748,Consumption!$1:$1048576,MATCH(DATE(AM$2,1,1),INV!$A$1:$LI$1),FALSE)</f>
        <v>872812.01399999997</v>
      </c>
      <c r="AN1748" s="321">
        <f>+VLOOKUP($E1748,Consumption!$1:$1048576,MATCH(DATE(AN$2,1,1),INV!$A$1:$LI$1),FALSE)</f>
        <v>884209.32860000001</v>
      </c>
      <c r="AO1748" s="321">
        <f>+VLOOKUP($E1748,Consumption!$1:$1048576,MATCH(DATE(AO$2,1,1),INV!$A$1:$LI$1),FALSE)</f>
        <v>895760.88520000002</v>
      </c>
    </row>
    <row r="1749" spans="1:41" s="282" customFormat="1" ht="15" customHeight="1" x14ac:dyDescent="0.35">
      <c r="A1749" s="394"/>
      <c r="B1749" s="395"/>
      <c r="C1749" s="69" t="s">
        <v>607</v>
      </c>
      <c r="D1749" s="73"/>
      <c r="E1749" s="69" t="s">
        <v>713</v>
      </c>
      <c r="F1749" s="321">
        <f>+VLOOKUP($E1749,Consumption!$1:$1048576,MATCH(DATE(F$2,1,1),INV!$A$1:$LI$1),FALSE)</f>
        <v>55617.351490000001</v>
      </c>
      <c r="G1749" s="321">
        <f>+VLOOKUP($E1749,Consumption!$1:$1048576,MATCH(DATE(G$2,1,1),INV!$A$1:$LI$1),FALSE)</f>
        <v>56125.361400000002</v>
      </c>
      <c r="H1749" s="321">
        <f>+VLOOKUP($E1749,Consumption!$1:$1048576,MATCH(DATE(H$2,1,1),INV!$A$1:$LI$1),FALSE)</f>
        <v>56634.483560000001</v>
      </c>
      <c r="I1749" s="321">
        <f>+VLOOKUP($E1749,Consumption!$1:$1048576,MATCH(DATE(I$2,1,1),INV!$A$1:$LI$1),FALSE)</f>
        <v>57183.009149999998</v>
      </c>
      <c r="J1749" s="321">
        <f>+VLOOKUP($E1749,Consumption!$1:$1048576,MATCH(DATE(J$2,1,1),INV!$A$1:$LI$1),FALSE)</f>
        <v>57782.546779999997</v>
      </c>
      <c r="K1749" s="321">
        <f>+VLOOKUP($E1749,Consumption!$1:$1048576,MATCH(DATE(K$2,1,1),INV!$A$1:$LI$1),FALSE)</f>
        <v>58432.813370000003</v>
      </c>
      <c r="L1749" s="321">
        <f>+VLOOKUP($E1749,Consumption!$1:$1048576,MATCH(DATE(L$2,1,1),INV!$A$1:$LI$1),FALSE)</f>
        <v>59112.115059999996</v>
      </c>
      <c r="M1749" s="321">
        <f>+VLOOKUP($E1749,Consumption!$1:$1048576,MATCH(DATE(M$2,1,1),INV!$A$1:$LI$1),FALSE)</f>
        <v>59822.21802</v>
      </c>
      <c r="N1749" s="321">
        <f>+VLOOKUP($E1749,Consumption!$1:$1048576,MATCH(DATE(N$2,1,1),INV!$A$1:$LI$1),FALSE)</f>
        <v>60561.022230000002</v>
      </c>
      <c r="O1749" s="321">
        <f>+VLOOKUP($E1749,Consumption!$1:$1048576,MATCH(DATE(O$2,1,1),INV!$A$1:$LI$1),FALSE)</f>
        <v>61325.79651</v>
      </c>
      <c r="P1749" s="321">
        <f>+VLOOKUP($E1749,Consumption!$1:$1048576,MATCH(DATE(P$2,1,1),INV!$A$1:$LI$1),FALSE)</f>
        <v>62144.21658</v>
      </c>
      <c r="Q1749" s="321">
        <f>+VLOOKUP($E1749,Consumption!$1:$1048576,MATCH(DATE(Q$2,1,1),INV!$A$1:$LI$1),FALSE)</f>
        <v>62971.193370000001</v>
      </c>
      <c r="R1749" s="321">
        <f>+VLOOKUP($E1749,Consumption!$1:$1048576,MATCH(DATE(R$2,1,1),INV!$A$1:$LI$1),FALSE)</f>
        <v>63811.795910000001</v>
      </c>
      <c r="S1749" s="321">
        <f>+VLOOKUP($E1749,Consumption!$1:$1048576,MATCH(DATE(S$2,1,1),INV!$A$1:$LI$1),FALSE)</f>
        <v>64667.058620000003</v>
      </c>
      <c r="T1749" s="321">
        <f>+VLOOKUP($E1749,Consumption!$1:$1048576,MATCH(DATE(T$2,1,1),INV!$A$1:$LI$1),FALSE)</f>
        <v>65537.328649999996</v>
      </c>
      <c r="U1749" s="321">
        <f>+VLOOKUP($E1749,Consumption!$1:$1048576,MATCH(DATE(U$2,1,1),INV!$A$1:$LI$1),FALSE)</f>
        <v>66422.966690000001</v>
      </c>
      <c r="V1749" s="321">
        <f>+VLOOKUP($E1749,Consumption!$1:$1048576,MATCH(DATE(V$2,1,1),INV!$A$1:$LI$1),FALSE)</f>
        <v>67324.349629999997</v>
      </c>
      <c r="W1749" s="321">
        <f>+VLOOKUP($E1749,Consumption!$1:$1048576,MATCH(DATE(W$2,1,1),INV!$A$1:$LI$1),FALSE)</f>
        <v>68241.801819999993</v>
      </c>
      <c r="X1749" s="321">
        <f>+VLOOKUP($E1749,Consumption!$1:$1048576,MATCH(DATE(X$2,1,1),INV!$A$1:$LI$1),FALSE)</f>
        <v>69175.535369999998</v>
      </c>
      <c r="Y1749" s="321">
        <f>+VLOOKUP($E1749,Consumption!$1:$1048576,MATCH(DATE(Y$2,1,1),INV!$A$1:$LI$1),FALSE)</f>
        <v>70125.623420000004</v>
      </c>
      <c r="Z1749" s="321">
        <f>+VLOOKUP($E1749,Consumption!$1:$1048576,MATCH(DATE(Z$2,1,1),INV!$A$1:$LI$1),FALSE)</f>
        <v>71069.837899999999</v>
      </c>
      <c r="AA1749" s="321">
        <f>+VLOOKUP($E1749,Consumption!$1:$1048576,MATCH(DATE(AA$2,1,1),INV!$A$1:$LI$1),FALSE)</f>
        <v>72039.827439999994</v>
      </c>
      <c r="AB1749" s="321">
        <f>+VLOOKUP($E1749,Consumption!$1:$1048576,MATCH(DATE(AB$2,1,1),INV!$A$1:$LI$1),FALSE)</f>
        <v>73030.585319999998</v>
      </c>
      <c r="AC1749" s="321">
        <f>+VLOOKUP($E1749,Consumption!$1:$1048576,MATCH(DATE(AC$2,1,1),INV!$A$1:$LI$1),FALSE)</f>
        <v>74040.294469999993</v>
      </c>
      <c r="AD1749" s="321">
        <f>+VLOOKUP($E1749,Consumption!$1:$1048576,MATCH(DATE(AD$2,1,1),INV!$A$1:$LI$1),FALSE)</f>
        <v>75067.886689999999</v>
      </c>
      <c r="AE1749" s="321">
        <f>+VLOOKUP($E1749,Consumption!$1:$1048576,MATCH(DATE(AE$2,1,1),INV!$A$1:$LI$1),FALSE)</f>
        <v>76048.284190000006</v>
      </c>
      <c r="AF1749" s="321">
        <f>+VLOOKUP($E1749,Consumption!$1:$1048576,MATCH(DATE(AF$2,1,1),INV!$A$1:$LI$1),FALSE)</f>
        <v>77042.115980000002</v>
      </c>
      <c r="AG1749" s="321">
        <f>+VLOOKUP($E1749,Consumption!$1:$1048576,MATCH(DATE(AG$2,1,1),INV!$A$1:$LI$1),FALSE)</f>
        <v>78047.579419999995</v>
      </c>
      <c r="AH1749" s="321">
        <f>+VLOOKUP($E1749,Consumption!$1:$1048576,MATCH(DATE(AH$2,1,1),INV!$A$1:$LI$1),FALSE)</f>
        <v>79065.882819999999</v>
      </c>
      <c r="AI1749" s="321">
        <f>+VLOOKUP($E1749,Consumption!$1:$1048576,MATCH(DATE(AI$2,1,1),INV!$A$1:$LI$1),FALSE)</f>
        <v>80098.455629999997</v>
      </c>
      <c r="AJ1749" s="321">
        <f>+VLOOKUP($E1749,Consumption!$1:$1048576,MATCH(DATE(AJ$2,1,1),INV!$A$1:$LI$1),FALSE)</f>
        <v>81146.256370000003</v>
      </c>
      <c r="AK1749" s="321">
        <f>+VLOOKUP($E1749,Consumption!$1:$1048576,MATCH(DATE(AK$2,1,1),INV!$A$1:$LI$1),FALSE)</f>
        <v>82209.748519999994</v>
      </c>
      <c r="AL1749" s="321">
        <f>+VLOOKUP($E1749,Consumption!$1:$1048576,MATCH(DATE(AL$2,1,1),INV!$A$1:$LI$1),FALSE)</f>
        <v>83289.033809999994</v>
      </c>
      <c r="AM1749" s="321">
        <f>+VLOOKUP($E1749,Consumption!$1:$1048576,MATCH(DATE(AM$2,1,1),INV!$A$1:$LI$1),FALSE)</f>
        <v>84384.013130000007</v>
      </c>
      <c r="AN1749" s="321">
        <f>+VLOOKUP($E1749,Consumption!$1:$1048576,MATCH(DATE(AN$2,1,1),INV!$A$1:$LI$1),FALSE)</f>
        <v>85494.510920000001</v>
      </c>
      <c r="AO1749" s="321">
        <f>+VLOOKUP($E1749,Consumption!$1:$1048576,MATCH(DATE(AO$2,1,1),INV!$A$1:$LI$1),FALSE)</f>
        <v>86620.328970000002</v>
      </c>
    </row>
    <row r="1750" spans="1:41" s="282" customFormat="1" ht="15" customHeight="1" x14ac:dyDescent="0.35">
      <c r="A1750" s="394"/>
      <c r="B1750" s="395"/>
      <c r="C1750" s="69" t="s">
        <v>608</v>
      </c>
      <c r="D1750" s="73"/>
      <c r="E1750" s="69" t="s">
        <v>714</v>
      </c>
      <c r="F1750" s="321">
        <f>+VLOOKUP($E1750,Consumption!$1:$1048576,MATCH(DATE(F$2,1,1),INV!$A$1:$LI$1),FALSE)</f>
        <v>2.3118080669999999</v>
      </c>
      <c r="G1750" s="321">
        <f>+VLOOKUP($E1750,Consumption!$1:$1048576,MATCH(DATE(G$2,1,1),INV!$A$1:$LI$1),FALSE)</f>
        <v>2.3323978869999999</v>
      </c>
      <c r="H1750" s="321">
        <f>+VLOOKUP($E1750,Consumption!$1:$1048576,MATCH(DATE(H$2,1,1),INV!$A$1:$LI$1),FALSE)</f>
        <v>2.3527684880000002</v>
      </c>
      <c r="I1750" s="321">
        <f>+VLOOKUP($E1750,Consumption!$1:$1048576,MATCH(DATE(I$2,1,1),INV!$A$1:$LI$1),FALSE)</f>
        <v>2.3744492140000002</v>
      </c>
      <c r="J1750" s="321">
        <f>+VLOOKUP($E1750,Consumption!$1:$1048576,MATCH(DATE(J$2,1,1),INV!$A$1:$LI$1),FALSE)</f>
        <v>2.3978659489999998</v>
      </c>
      <c r="K1750" s="321">
        <f>+VLOOKUP($E1750,Consumption!$1:$1048576,MATCH(DATE(K$2,1,1),INV!$A$1:$LI$1),FALSE)</f>
        <v>2.4229940769999998</v>
      </c>
      <c r="L1750" s="321">
        <f>+VLOOKUP($E1750,Consumption!$1:$1048576,MATCH(DATE(L$2,1,1),INV!$A$1:$LI$1),FALSE)</f>
        <v>2.448983846</v>
      </c>
      <c r="M1750" s="321">
        <f>+VLOOKUP($E1750,Consumption!$1:$1048576,MATCH(DATE(M$2,1,1),INV!$A$1:$LI$1),FALSE)</f>
        <v>2.475968918</v>
      </c>
      <c r="N1750" s="321">
        <f>+VLOOKUP($E1750,Consumption!$1:$1048576,MATCH(DATE(N$2,1,1),INV!$A$1:$LI$1),FALSE)</f>
        <v>2.503923425</v>
      </c>
      <c r="O1750" s="321">
        <f>+VLOOKUP($E1750,Consumption!$1:$1048576,MATCH(DATE(O$2,1,1),INV!$A$1:$LI$1),FALSE)</f>
        <v>2.5327902440000001</v>
      </c>
      <c r="P1750" s="321">
        <f>+VLOOKUP($E1750,Consumption!$1:$1048576,MATCH(DATE(P$2,1,1),INV!$A$1:$LI$1),FALSE)</f>
        <v>2.5636920710000002</v>
      </c>
      <c r="Q1750" s="321">
        <f>+VLOOKUP($E1750,Consumption!$1:$1048576,MATCH(DATE(Q$2,1,1),INV!$A$1:$LI$1),FALSE)</f>
        <v>2.5948288399999999</v>
      </c>
      <c r="R1750" s="321">
        <f>+VLOOKUP($E1750,Consumption!$1:$1048576,MATCH(DATE(R$2,1,1),INV!$A$1:$LI$1),FALSE)</f>
        <v>2.6264614750000002</v>
      </c>
      <c r="S1750" s="321">
        <f>+VLOOKUP($E1750,Consumption!$1:$1048576,MATCH(DATE(S$2,1,1),INV!$A$1:$LI$1),FALSE)</f>
        <v>2.6586585870000001</v>
      </c>
      <c r="T1750" s="321">
        <f>+VLOOKUP($E1750,Consumption!$1:$1048576,MATCH(DATE(T$2,1,1),INV!$A$1:$LI$1),FALSE)</f>
        <v>2.6914410520000001</v>
      </c>
      <c r="U1750" s="321">
        <f>+VLOOKUP($E1750,Consumption!$1:$1048576,MATCH(DATE(U$2,1,1),INV!$A$1:$LI$1),FALSE)</f>
        <v>2.7248190829999999</v>
      </c>
      <c r="V1750" s="321">
        <f>+VLOOKUP($E1750,Consumption!$1:$1048576,MATCH(DATE(V$2,1,1),INV!$A$1:$LI$1),FALSE)</f>
        <v>2.7587982370000002</v>
      </c>
      <c r="W1750" s="321">
        <f>+VLOOKUP($E1750,Consumption!$1:$1048576,MATCH(DATE(W$2,1,1),INV!$A$1:$LI$1),FALSE)</f>
        <v>2.7933791430000001</v>
      </c>
      <c r="X1750" s="321">
        <f>+VLOOKUP($E1750,Consumption!$1:$1048576,MATCH(DATE(X$2,1,1),INV!$A$1:$LI$1),FALSE)</f>
        <v>2.828556689</v>
      </c>
      <c r="Y1750" s="321">
        <f>+VLOOKUP($E1750,Consumption!$1:$1048576,MATCH(DATE(Y$2,1,1),INV!$A$1:$LI$1),FALSE)</f>
        <v>2.86432004</v>
      </c>
      <c r="Z1750" s="321">
        <f>+VLOOKUP($E1750,Consumption!$1:$1048576,MATCH(DATE(Z$2,1,1),INV!$A$1:$LI$1),FALSE)</f>
        <v>2.899794296</v>
      </c>
      <c r="AA1750" s="321">
        <f>+VLOOKUP($E1750,Consumption!$1:$1048576,MATCH(DATE(AA$2,1,1),INV!$A$1:$LI$1),FALSE)</f>
        <v>2.9362377519999998</v>
      </c>
      <c r="AB1750" s="321">
        <f>+VLOOKUP($E1750,Consumption!$1:$1048576,MATCH(DATE(AB$2,1,1),INV!$A$1:$LI$1),FALSE)</f>
        <v>2.9734101910000001</v>
      </c>
      <c r="AC1750" s="321">
        <f>+VLOOKUP($E1750,Consumption!$1:$1048576,MATCH(DATE(AC$2,1,1),INV!$A$1:$LI$1),FALSE)</f>
        <v>3.0112125650000001</v>
      </c>
      <c r="AD1750" s="321">
        <f>+VLOOKUP($E1750,Consumption!$1:$1048576,MATCH(DATE(AD$2,1,1),INV!$A$1:$LI$1),FALSE)</f>
        <v>3.0495838549999998</v>
      </c>
      <c r="AE1750" s="321">
        <f>+VLOOKUP($E1750,Consumption!$1:$1048576,MATCH(DATE(AE$2,1,1),INV!$A$1:$LI$1),FALSE)</f>
        <v>3.0860006019999999</v>
      </c>
      <c r="AF1750" s="321">
        <f>+VLOOKUP($E1750,Consumption!$1:$1048576,MATCH(DATE(AF$2,1,1),INV!$A$1:$LI$1),FALSE)</f>
        <v>3.1229208229999998</v>
      </c>
      <c r="AG1750" s="321">
        <f>+VLOOKUP($E1750,Consumption!$1:$1048576,MATCH(DATE(AG$2,1,1),INV!$A$1:$LI$1),FALSE)</f>
        <v>3.1602346250000002</v>
      </c>
      <c r="AH1750" s="321">
        <f>+VLOOKUP($E1750,Consumption!$1:$1048576,MATCH(DATE(AH$2,1,1),INV!$A$1:$LI$1),FALSE)</f>
        <v>3.1979556179999999</v>
      </c>
      <c r="AI1750" s="321">
        <f>+VLOOKUP($E1750,Consumption!$1:$1048576,MATCH(DATE(AI$2,1,1),INV!$A$1:$LI$1),FALSE)</f>
        <v>3.236113478</v>
      </c>
      <c r="AJ1750" s="321">
        <f>+VLOOKUP($E1750,Consumption!$1:$1048576,MATCH(DATE(AJ$2,1,1),INV!$A$1:$LI$1),FALSE)</f>
        <v>3.274724569</v>
      </c>
      <c r="AK1750" s="321">
        <f>+VLOOKUP($E1750,Consumption!$1:$1048576,MATCH(DATE(AK$2,1,1),INV!$A$1:$LI$1),FALSE)</f>
        <v>3.3137889459999998</v>
      </c>
      <c r="AL1750" s="321">
        <f>+VLOOKUP($E1750,Consumption!$1:$1048576,MATCH(DATE(AL$2,1,1),INV!$A$1:$LI$1),FALSE)</f>
        <v>3.3532945540000001</v>
      </c>
      <c r="AM1750" s="321">
        <f>+VLOOKUP($E1750,Consumption!$1:$1048576,MATCH(DATE(AM$2,1,1),INV!$A$1:$LI$1),FALSE)</f>
        <v>3.393222502</v>
      </c>
      <c r="AN1750" s="321">
        <f>+VLOOKUP($E1750,Consumption!$1:$1048576,MATCH(DATE(AN$2,1,1),INV!$A$1:$LI$1),FALSE)</f>
        <v>3.4335512669999999</v>
      </c>
      <c r="AO1750" s="321">
        <f>+VLOOKUP($E1750,Consumption!$1:$1048576,MATCH(DATE(AO$2,1,1),INV!$A$1:$LI$1),FALSE)</f>
        <v>3.4742592989999999</v>
      </c>
    </row>
    <row r="1751" spans="1:41" s="282" customFormat="1" ht="15" customHeight="1" x14ac:dyDescent="0.35">
      <c r="A1751" s="394"/>
      <c r="B1751" s="395"/>
      <c r="C1751" s="69" t="s">
        <v>499</v>
      </c>
      <c r="D1751" s="73"/>
      <c r="E1751" s="69" t="s">
        <v>715</v>
      </c>
      <c r="F1751" s="321">
        <f>+VLOOKUP($E1751,Consumption!$1:$1048576,MATCH(DATE(F$2,1,1),INV!$A$1:$LI$1),FALSE)</f>
        <v>93.505873149999999</v>
      </c>
      <c r="G1751" s="321">
        <f>+VLOOKUP($E1751,Consumption!$1:$1048576,MATCH(DATE(G$2,1,1),INV!$A$1:$LI$1),FALSE)</f>
        <v>92.821106080000007</v>
      </c>
      <c r="H1751" s="321">
        <f>+VLOOKUP($E1751,Consumption!$1:$1048576,MATCH(DATE(H$2,1,1),INV!$A$1:$LI$1),FALSE)</f>
        <v>91.446736509999994</v>
      </c>
      <c r="I1751" s="321">
        <f>+VLOOKUP($E1751,Consumption!$1:$1048576,MATCH(DATE(I$2,1,1),INV!$A$1:$LI$1),FALSE)</f>
        <v>89.856644500000002</v>
      </c>
      <c r="J1751" s="321">
        <f>+VLOOKUP($E1751,Consumption!$1:$1048576,MATCH(DATE(J$2,1,1),INV!$A$1:$LI$1),FALSE)</f>
        <v>88.245815300000004</v>
      </c>
      <c r="K1751" s="321">
        <f>+VLOOKUP($E1751,Consumption!$1:$1048576,MATCH(DATE(K$2,1,1),INV!$A$1:$LI$1),FALSE)</f>
        <v>86.683944980000007</v>
      </c>
      <c r="L1751" s="321">
        <f>+VLOOKUP($E1751,Consumption!$1:$1048576,MATCH(DATE(L$2,1,1),INV!$A$1:$LI$1),FALSE)</f>
        <v>85.188401580000004</v>
      </c>
      <c r="M1751" s="321">
        <f>+VLOOKUP($E1751,Consumption!$1:$1048576,MATCH(DATE(M$2,1,1),INV!$A$1:$LI$1),FALSE)</f>
        <v>83.756633780000001</v>
      </c>
      <c r="N1751" s="321">
        <f>+VLOOKUP($E1751,Consumption!$1:$1048576,MATCH(DATE(N$2,1,1),INV!$A$1:$LI$1),FALSE)</f>
        <v>82.380338809999998</v>
      </c>
      <c r="O1751" s="321">
        <f>+VLOOKUP($E1751,Consumption!$1:$1048576,MATCH(DATE(O$2,1,1),INV!$A$1:$LI$1),FALSE)</f>
        <v>81.050980999999993</v>
      </c>
      <c r="P1751" s="321">
        <f>+VLOOKUP($E1751,Consumption!$1:$1048576,MATCH(DATE(P$2,1,1),INV!$A$1:$LI$1),FALSE)</f>
        <v>79.760860679999993</v>
      </c>
      <c r="Q1751" s="321">
        <f>+VLOOKUP($E1751,Consumption!$1:$1048576,MATCH(DATE(Q$2,1,1),INV!$A$1:$LI$1),FALSE)</f>
        <v>78.504976479999996</v>
      </c>
      <c r="R1751" s="321">
        <f>+VLOOKUP($E1751,Consumption!$1:$1048576,MATCH(DATE(R$2,1,1),INV!$A$1:$LI$1),FALSE)</f>
        <v>77.2797628</v>
      </c>
      <c r="S1751" s="321">
        <f>+VLOOKUP($E1751,Consumption!$1:$1048576,MATCH(DATE(S$2,1,1),INV!$A$1:$LI$1),FALSE)</f>
        <v>76.082654840000004</v>
      </c>
      <c r="T1751" s="321">
        <f>+VLOOKUP($E1751,Consumption!$1:$1048576,MATCH(DATE(T$2,1,1),INV!$A$1:$LI$1),FALSE)</f>
        <v>74.911759529999998</v>
      </c>
      <c r="U1751" s="321">
        <f>+VLOOKUP($E1751,Consumption!$1:$1048576,MATCH(DATE(U$2,1,1),INV!$A$1:$LI$1),FALSE)</f>
        <v>73.765614510000006</v>
      </c>
      <c r="V1751" s="321">
        <f>+VLOOKUP($E1751,Consumption!$1:$1048576,MATCH(DATE(V$2,1,1),INV!$A$1:$LI$1),FALSE)</f>
        <v>72.643027129999993</v>
      </c>
      <c r="W1751" s="321">
        <f>+VLOOKUP($E1751,Consumption!$1:$1048576,MATCH(DATE(W$2,1,1),INV!$A$1:$LI$1),FALSE)</f>
        <v>71.542966949999993</v>
      </c>
      <c r="X1751" s="321">
        <f>+VLOOKUP($E1751,Consumption!$1:$1048576,MATCH(DATE(X$2,1,1),INV!$A$1:$LI$1),FALSE)</f>
        <v>70.46451012</v>
      </c>
      <c r="Y1751" s="321">
        <f>+VLOOKUP($E1751,Consumption!$1:$1048576,MATCH(DATE(Y$2,1,1),INV!$A$1:$LI$1),FALSE)</f>
        <v>69.406813959999994</v>
      </c>
      <c r="Z1751" s="321">
        <f>+VLOOKUP($E1751,Consumption!$1:$1048576,MATCH(DATE(Z$2,1,1),INV!$A$1:$LI$1),FALSE)</f>
        <v>68.369462999999996</v>
      </c>
      <c r="AA1751" s="321">
        <f>+VLOOKUP($E1751,Consumption!$1:$1048576,MATCH(DATE(AA$2,1,1),INV!$A$1:$LI$1),FALSE)</f>
        <v>67.351590430000002</v>
      </c>
      <c r="AB1751" s="321">
        <f>+VLOOKUP($E1751,Consumption!$1:$1048576,MATCH(DATE(AB$2,1,1),INV!$A$1:$LI$1),FALSE)</f>
        <v>66.352390290000002</v>
      </c>
      <c r="AC1751" s="321">
        <f>+VLOOKUP($E1751,Consumption!$1:$1048576,MATCH(DATE(AC$2,1,1),INV!$A$1:$LI$1),FALSE)</f>
        <v>65.371139490000004</v>
      </c>
      <c r="AD1751" s="321">
        <f>+VLOOKUP($E1751,Consumption!$1:$1048576,MATCH(DATE(AD$2,1,1),INV!$A$1:$LI$1),FALSE)</f>
        <v>64.407184270000002</v>
      </c>
      <c r="AE1751" s="321">
        <f>+VLOOKUP($E1751,Consumption!$1:$1048576,MATCH(DATE(AE$2,1,1),INV!$A$1:$LI$1),FALSE)</f>
        <v>63.460842300000003</v>
      </c>
      <c r="AF1751" s="321">
        <f>+VLOOKUP($E1751,Consumption!$1:$1048576,MATCH(DATE(AF$2,1,1),INV!$A$1:$LI$1),FALSE)</f>
        <v>62.531662089999998</v>
      </c>
      <c r="AG1751" s="321">
        <f>+VLOOKUP($E1751,Consumption!$1:$1048576,MATCH(DATE(AG$2,1,1),INV!$A$1:$LI$1),FALSE)</f>
        <v>61.619096829999997</v>
      </c>
      <c r="AH1751" s="321">
        <f>+VLOOKUP($E1751,Consumption!$1:$1048576,MATCH(DATE(AH$2,1,1),INV!$A$1:$LI$1),FALSE)</f>
        <v>60.722575659999997</v>
      </c>
      <c r="AI1751" s="321">
        <f>+VLOOKUP($E1751,Consumption!$1:$1048576,MATCH(DATE(AI$2,1,1),INV!$A$1:$LI$1),FALSE)</f>
        <v>59.841529270000002</v>
      </c>
      <c r="AJ1751" s="321">
        <f>+VLOOKUP($E1751,Consumption!$1:$1048576,MATCH(DATE(AJ$2,1,1),INV!$A$1:$LI$1),FALSE)</f>
        <v>58.975406579999998</v>
      </c>
      <c r="AK1751" s="321">
        <f>+VLOOKUP($E1751,Consumption!$1:$1048576,MATCH(DATE(AK$2,1,1),INV!$A$1:$LI$1),FALSE)</f>
        <v>58.123690850000003</v>
      </c>
      <c r="AL1751" s="321">
        <f>+VLOOKUP($E1751,Consumption!$1:$1048576,MATCH(DATE(AL$2,1,1),INV!$A$1:$LI$1),FALSE)</f>
        <v>57.285910370000003</v>
      </c>
      <c r="AM1751" s="321">
        <f>+VLOOKUP($E1751,Consumption!$1:$1048576,MATCH(DATE(AM$2,1,1),INV!$A$1:$LI$1),FALSE)</f>
        <v>56.461636990000002</v>
      </c>
      <c r="AN1751" s="321">
        <f>+VLOOKUP($E1751,Consumption!$1:$1048576,MATCH(DATE(AN$2,1,1),INV!$A$1:$LI$1),FALSE)</f>
        <v>55.650479580000002</v>
      </c>
      <c r="AO1751" s="321">
        <f>+VLOOKUP($E1751,Consumption!$1:$1048576,MATCH(DATE(AO$2,1,1),INV!$A$1:$LI$1),FALSE)</f>
        <v>54.852082680000002</v>
      </c>
    </row>
    <row r="1752" spans="1:41" s="282" customFormat="1" ht="15" customHeight="1" x14ac:dyDescent="0.35">
      <c r="A1752" s="394"/>
      <c r="B1752" s="395"/>
      <c r="C1752" s="69" t="s">
        <v>500</v>
      </c>
      <c r="D1752" s="73"/>
      <c r="E1752" s="69" t="s">
        <v>716</v>
      </c>
      <c r="F1752" s="321" t="e">
        <f>+VLOOKUP($E1752,Consumption!$1:$1048576,MATCH(DATE(F$2,1,1),INV!$A$1:$LI$1),FALSE)</f>
        <v>#N/A</v>
      </c>
      <c r="G1752" s="321" t="e">
        <f>+VLOOKUP($E1752,Consumption!$1:$1048576,MATCH(DATE(G$2,1,1),INV!$A$1:$LI$1),FALSE)</f>
        <v>#N/A</v>
      </c>
      <c r="H1752" s="321" t="e">
        <f>+VLOOKUP($E1752,Consumption!$1:$1048576,MATCH(DATE(H$2,1,1),INV!$A$1:$LI$1),FALSE)</f>
        <v>#N/A</v>
      </c>
      <c r="I1752" s="321" t="e">
        <f>+VLOOKUP($E1752,Consumption!$1:$1048576,MATCH(DATE(I$2,1,1),INV!$A$1:$LI$1),FALSE)</f>
        <v>#N/A</v>
      </c>
      <c r="J1752" s="321" t="e">
        <f>+VLOOKUP($E1752,Consumption!$1:$1048576,MATCH(DATE(J$2,1,1),INV!$A$1:$LI$1),FALSE)</f>
        <v>#N/A</v>
      </c>
      <c r="K1752" s="321" t="e">
        <f>+VLOOKUP($E1752,Consumption!$1:$1048576,MATCH(DATE(K$2,1,1),INV!$A$1:$LI$1),FALSE)</f>
        <v>#N/A</v>
      </c>
      <c r="L1752" s="321" t="e">
        <f>+VLOOKUP($E1752,Consumption!$1:$1048576,MATCH(DATE(L$2,1,1),INV!$A$1:$LI$1),FALSE)</f>
        <v>#N/A</v>
      </c>
      <c r="M1752" s="321" t="e">
        <f>+VLOOKUP($E1752,Consumption!$1:$1048576,MATCH(DATE(M$2,1,1),INV!$A$1:$LI$1),FALSE)</f>
        <v>#N/A</v>
      </c>
      <c r="N1752" s="321" t="e">
        <f>+VLOOKUP($E1752,Consumption!$1:$1048576,MATCH(DATE(N$2,1,1),INV!$A$1:$LI$1),FALSE)</f>
        <v>#N/A</v>
      </c>
      <c r="O1752" s="321" t="e">
        <f>+VLOOKUP($E1752,Consumption!$1:$1048576,MATCH(DATE(O$2,1,1),INV!$A$1:$LI$1),FALSE)</f>
        <v>#N/A</v>
      </c>
      <c r="P1752" s="321" t="e">
        <f>+VLOOKUP($E1752,Consumption!$1:$1048576,MATCH(DATE(P$2,1,1),INV!$A$1:$LI$1),FALSE)</f>
        <v>#N/A</v>
      </c>
      <c r="Q1752" s="321" t="e">
        <f>+VLOOKUP($E1752,Consumption!$1:$1048576,MATCH(DATE(Q$2,1,1),INV!$A$1:$LI$1),FALSE)</f>
        <v>#N/A</v>
      </c>
      <c r="R1752" s="321" t="e">
        <f>+VLOOKUP($E1752,Consumption!$1:$1048576,MATCH(DATE(R$2,1,1),INV!$A$1:$LI$1),FALSE)</f>
        <v>#N/A</v>
      </c>
      <c r="S1752" s="321" t="e">
        <f>+VLOOKUP($E1752,Consumption!$1:$1048576,MATCH(DATE(S$2,1,1),INV!$A$1:$LI$1),FALSE)</f>
        <v>#N/A</v>
      </c>
      <c r="T1752" s="321" t="e">
        <f>+VLOOKUP($E1752,Consumption!$1:$1048576,MATCH(DATE(T$2,1,1),INV!$A$1:$LI$1),FALSE)</f>
        <v>#N/A</v>
      </c>
      <c r="U1752" s="321" t="e">
        <f>+VLOOKUP($E1752,Consumption!$1:$1048576,MATCH(DATE(U$2,1,1),INV!$A$1:$LI$1),FALSE)</f>
        <v>#N/A</v>
      </c>
      <c r="V1752" s="321" t="e">
        <f>+VLOOKUP($E1752,Consumption!$1:$1048576,MATCH(DATE(V$2,1,1),INV!$A$1:$LI$1),FALSE)</f>
        <v>#N/A</v>
      </c>
      <c r="W1752" s="321" t="e">
        <f>+VLOOKUP($E1752,Consumption!$1:$1048576,MATCH(DATE(W$2,1,1),INV!$A$1:$LI$1),FALSE)</f>
        <v>#N/A</v>
      </c>
      <c r="X1752" s="321" t="e">
        <f>+VLOOKUP($E1752,Consumption!$1:$1048576,MATCH(DATE(X$2,1,1),INV!$A$1:$LI$1),FALSE)</f>
        <v>#N/A</v>
      </c>
      <c r="Y1752" s="321" t="e">
        <f>+VLOOKUP($E1752,Consumption!$1:$1048576,MATCH(DATE(Y$2,1,1),INV!$A$1:$LI$1),FALSE)</f>
        <v>#N/A</v>
      </c>
      <c r="Z1752" s="321" t="e">
        <f>+VLOOKUP($E1752,Consumption!$1:$1048576,MATCH(DATE(Z$2,1,1),INV!$A$1:$LI$1),FALSE)</f>
        <v>#N/A</v>
      </c>
      <c r="AA1752" s="321" t="e">
        <f>+VLOOKUP($E1752,Consumption!$1:$1048576,MATCH(DATE(AA$2,1,1),INV!$A$1:$LI$1),FALSE)</f>
        <v>#N/A</v>
      </c>
      <c r="AB1752" s="321" t="e">
        <f>+VLOOKUP($E1752,Consumption!$1:$1048576,MATCH(DATE(AB$2,1,1),INV!$A$1:$LI$1),FALSE)</f>
        <v>#N/A</v>
      </c>
      <c r="AC1752" s="321" t="e">
        <f>+VLOOKUP($E1752,Consumption!$1:$1048576,MATCH(DATE(AC$2,1,1),INV!$A$1:$LI$1),FALSE)</f>
        <v>#N/A</v>
      </c>
      <c r="AD1752" s="321" t="e">
        <f>+VLOOKUP($E1752,Consumption!$1:$1048576,MATCH(DATE(AD$2,1,1),INV!$A$1:$LI$1),FALSE)</f>
        <v>#N/A</v>
      </c>
      <c r="AE1752" s="321" t="e">
        <f>+VLOOKUP($E1752,Consumption!$1:$1048576,MATCH(DATE(AE$2,1,1),INV!$A$1:$LI$1),FALSE)</f>
        <v>#N/A</v>
      </c>
      <c r="AF1752" s="321" t="e">
        <f>+VLOOKUP($E1752,Consumption!$1:$1048576,MATCH(DATE(AF$2,1,1),INV!$A$1:$LI$1),FALSE)</f>
        <v>#N/A</v>
      </c>
      <c r="AG1752" s="321" t="e">
        <f>+VLOOKUP($E1752,Consumption!$1:$1048576,MATCH(DATE(AG$2,1,1),INV!$A$1:$LI$1),FALSE)</f>
        <v>#N/A</v>
      </c>
      <c r="AH1752" s="321" t="e">
        <f>+VLOOKUP($E1752,Consumption!$1:$1048576,MATCH(DATE(AH$2,1,1),INV!$A$1:$LI$1),FALSE)</f>
        <v>#N/A</v>
      </c>
      <c r="AI1752" s="321" t="e">
        <f>+VLOOKUP($E1752,Consumption!$1:$1048576,MATCH(DATE(AI$2,1,1),INV!$A$1:$LI$1),FALSE)</f>
        <v>#N/A</v>
      </c>
      <c r="AJ1752" s="321" t="e">
        <f>+VLOOKUP($E1752,Consumption!$1:$1048576,MATCH(DATE(AJ$2,1,1),INV!$A$1:$LI$1),FALSE)</f>
        <v>#N/A</v>
      </c>
      <c r="AK1752" s="321" t="e">
        <f>+VLOOKUP($E1752,Consumption!$1:$1048576,MATCH(DATE(AK$2,1,1),INV!$A$1:$LI$1),FALSE)</f>
        <v>#N/A</v>
      </c>
      <c r="AL1752" s="321" t="e">
        <f>+VLOOKUP($E1752,Consumption!$1:$1048576,MATCH(DATE(AL$2,1,1),INV!$A$1:$LI$1),FALSE)</f>
        <v>#N/A</v>
      </c>
      <c r="AM1752" s="321" t="e">
        <f>+VLOOKUP($E1752,Consumption!$1:$1048576,MATCH(DATE(AM$2,1,1),INV!$A$1:$LI$1),FALSE)</f>
        <v>#N/A</v>
      </c>
      <c r="AN1752" s="321" t="e">
        <f>+VLOOKUP($E1752,Consumption!$1:$1048576,MATCH(DATE(AN$2,1,1),INV!$A$1:$LI$1),FALSE)</f>
        <v>#N/A</v>
      </c>
      <c r="AO1752" s="321" t="e">
        <f>+VLOOKUP($E1752,Consumption!$1:$1048576,MATCH(DATE(AO$2,1,1),INV!$A$1:$LI$1),FALSE)</f>
        <v>#N/A</v>
      </c>
    </row>
    <row r="1753" spans="1:41" s="282" customFormat="1" ht="15" customHeight="1" x14ac:dyDescent="0.35">
      <c r="A1753" s="394"/>
      <c r="B1753" s="395"/>
      <c r="C1753" s="69" t="s">
        <v>501</v>
      </c>
      <c r="D1753" s="73"/>
      <c r="E1753" s="69" t="s">
        <v>717</v>
      </c>
      <c r="F1753" s="321">
        <f>+VLOOKUP($E1753,Consumption!$1:$1048576,MATCH(DATE(F$2,1,1),INV!$A$1:$LI$1),FALSE)</f>
        <v>24671.834879999999</v>
      </c>
      <c r="G1753" s="321">
        <f>+VLOOKUP($E1753,Consumption!$1:$1048576,MATCH(DATE(G$2,1,1),INV!$A$1:$LI$1),FALSE)</f>
        <v>24536.444520000001</v>
      </c>
      <c r="H1753" s="321">
        <f>+VLOOKUP($E1753,Consumption!$1:$1048576,MATCH(DATE(H$2,1,1),INV!$A$1:$LI$1),FALSE)</f>
        <v>24333.073830000001</v>
      </c>
      <c r="I1753" s="321">
        <f>+VLOOKUP($E1753,Consumption!$1:$1048576,MATCH(DATE(I$2,1,1),INV!$A$1:$LI$1),FALSE)</f>
        <v>24178.5324</v>
      </c>
      <c r="J1753" s="321">
        <f>+VLOOKUP($E1753,Consumption!$1:$1048576,MATCH(DATE(J$2,1,1),INV!$A$1:$LI$1),FALSE)</f>
        <v>24095.767930000002</v>
      </c>
      <c r="K1753" s="321">
        <f>+VLOOKUP($E1753,Consumption!$1:$1048576,MATCH(DATE(K$2,1,1),INV!$A$1:$LI$1),FALSE)</f>
        <v>24076.144950000002</v>
      </c>
      <c r="L1753" s="321">
        <f>+VLOOKUP($E1753,Consumption!$1:$1048576,MATCH(DATE(L$2,1,1),INV!$A$1:$LI$1),FALSE)</f>
        <v>24102.924999999999</v>
      </c>
      <c r="M1753" s="321">
        <f>+VLOOKUP($E1753,Consumption!$1:$1048576,MATCH(DATE(M$2,1,1),INV!$A$1:$LI$1),FALSE)</f>
        <v>24161.885040000001</v>
      </c>
      <c r="N1753" s="321">
        <f>+VLOOKUP($E1753,Consumption!$1:$1048576,MATCH(DATE(N$2,1,1),INV!$A$1:$LI$1),FALSE)</f>
        <v>24242.588189999999</v>
      </c>
      <c r="O1753" s="321">
        <f>+VLOOKUP($E1753,Consumption!$1:$1048576,MATCH(DATE(O$2,1,1),INV!$A$1:$LI$1),FALSE)</f>
        <v>24337.927159999999</v>
      </c>
      <c r="P1753" s="321">
        <f>+VLOOKUP($E1753,Consumption!$1:$1048576,MATCH(DATE(P$2,1,1),INV!$A$1:$LI$1),FALSE)</f>
        <v>24445.233899999999</v>
      </c>
      <c r="Q1753" s="321">
        <f>+VLOOKUP($E1753,Consumption!$1:$1048576,MATCH(DATE(Q$2,1,1),INV!$A$1:$LI$1),FALSE)</f>
        <v>24559.637470000001</v>
      </c>
      <c r="R1753" s="321">
        <f>+VLOOKUP($E1753,Consumption!$1:$1048576,MATCH(DATE(R$2,1,1),INV!$A$1:$LI$1),FALSE)</f>
        <v>24678.663039999999</v>
      </c>
      <c r="S1753" s="321">
        <f>+VLOOKUP($E1753,Consumption!$1:$1048576,MATCH(DATE(S$2,1,1),INV!$A$1:$LI$1),FALSE)</f>
        <v>24800.940589999998</v>
      </c>
      <c r="T1753" s="321">
        <f>+VLOOKUP($E1753,Consumption!$1:$1048576,MATCH(DATE(T$2,1,1),INV!$A$1:$LI$1),FALSE)</f>
        <v>24925.65724</v>
      </c>
      <c r="U1753" s="321">
        <f>+VLOOKUP($E1753,Consumption!$1:$1048576,MATCH(DATE(U$2,1,1),INV!$A$1:$LI$1),FALSE)</f>
        <v>25052.29278</v>
      </c>
      <c r="V1753" s="321">
        <f>+VLOOKUP($E1753,Consumption!$1:$1048576,MATCH(DATE(V$2,1,1),INV!$A$1:$LI$1),FALSE)</f>
        <v>25180.48028</v>
      </c>
      <c r="W1753" s="321">
        <f>+VLOOKUP($E1753,Consumption!$1:$1048576,MATCH(DATE(W$2,1,1),INV!$A$1:$LI$1),FALSE)</f>
        <v>25309.930329999999</v>
      </c>
      <c r="X1753" s="321">
        <f>+VLOOKUP($E1753,Consumption!$1:$1048576,MATCH(DATE(X$2,1,1),INV!$A$1:$LI$1),FALSE)</f>
        <v>25440.391189999998</v>
      </c>
      <c r="Y1753" s="321">
        <f>+VLOOKUP($E1753,Consumption!$1:$1048576,MATCH(DATE(Y$2,1,1),INV!$A$1:$LI$1),FALSE)</f>
        <v>25571.629359999999</v>
      </c>
      <c r="Z1753" s="321">
        <f>+VLOOKUP($E1753,Consumption!$1:$1048576,MATCH(DATE(Z$2,1,1),INV!$A$1:$LI$1),FALSE)</f>
        <v>25702.018479999999</v>
      </c>
      <c r="AA1753" s="321">
        <f>+VLOOKUP($E1753,Consumption!$1:$1048576,MATCH(DATE(AA$2,1,1),INV!$A$1:$LI$1),FALSE)</f>
        <v>25832.687440000002</v>
      </c>
      <c r="AB1753" s="321">
        <f>+VLOOKUP($E1753,Consumption!$1:$1048576,MATCH(DATE(AB$2,1,1),INV!$A$1:$LI$1),FALSE)</f>
        <v>25963.81381</v>
      </c>
      <c r="AC1753" s="321">
        <f>+VLOOKUP($E1753,Consumption!$1:$1048576,MATCH(DATE(AC$2,1,1),INV!$A$1:$LI$1),FALSE)</f>
        <v>26095.268110000001</v>
      </c>
      <c r="AD1753" s="321">
        <f>+VLOOKUP($E1753,Consumption!$1:$1048576,MATCH(DATE(AD$2,1,1),INV!$A$1:$LI$1),FALSE)</f>
        <v>26226.8207</v>
      </c>
      <c r="AE1753" s="321">
        <f>+VLOOKUP($E1753,Consumption!$1:$1048576,MATCH(DATE(AE$2,1,1),INV!$A$1:$LI$1),FALSE)</f>
        <v>26354.282370000001</v>
      </c>
      <c r="AF1753" s="321">
        <f>+VLOOKUP($E1753,Consumption!$1:$1048576,MATCH(DATE(AF$2,1,1),INV!$A$1:$LI$1),FALSE)</f>
        <v>26479.323270000001</v>
      </c>
      <c r="AG1753" s="321">
        <f>+VLOOKUP($E1753,Consumption!$1:$1048576,MATCH(DATE(AG$2,1,1),INV!$A$1:$LI$1),FALSE)</f>
        <v>26602.70419</v>
      </c>
      <c r="AH1753" s="321">
        <f>+VLOOKUP($E1753,Consumption!$1:$1048576,MATCH(DATE(AH$2,1,1),INV!$A$1:$LI$1),FALSE)</f>
        <v>26724.836930000001</v>
      </c>
      <c r="AI1753" s="321">
        <f>+VLOOKUP($E1753,Consumption!$1:$1048576,MATCH(DATE(AI$2,1,1),INV!$A$1:$LI$1),FALSE)</f>
        <v>26845.949540000001</v>
      </c>
      <c r="AJ1753" s="321">
        <f>+VLOOKUP($E1753,Consumption!$1:$1048576,MATCH(DATE(AJ$2,1,1),INV!$A$1:$LI$1),FALSE)</f>
        <v>26966.144779999999</v>
      </c>
      <c r="AK1753" s="321">
        <f>+VLOOKUP($E1753,Consumption!$1:$1048576,MATCH(DATE(AK$2,1,1),INV!$A$1:$LI$1),FALSE)</f>
        <v>27085.43303</v>
      </c>
      <c r="AL1753" s="321">
        <f>+VLOOKUP($E1753,Consumption!$1:$1048576,MATCH(DATE(AL$2,1,1),INV!$A$1:$LI$1),FALSE)</f>
        <v>27203.758419999998</v>
      </c>
      <c r="AM1753" s="321">
        <f>+VLOOKUP($E1753,Consumption!$1:$1048576,MATCH(DATE(AM$2,1,1),INV!$A$1:$LI$1),FALSE)</f>
        <v>27321.02016</v>
      </c>
      <c r="AN1753" s="321">
        <f>+VLOOKUP($E1753,Consumption!$1:$1048576,MATCH(DATE(AN$2,1,1),INV!$A$1:$LI$1),FALSE)</f>
        <v>27437.089380000001</v>
      </c>
      <c r="AO1753" s="321">
        <f>+VLOOKUP($E1753,Consumption!$1:$1048576,MATCH(DATE(AO$2,1,1),INV!$A$1:$LI$1),FALSE)</f>
        <v>27551.82157</v>
      </c>
    </row>
    <row r="1754" spans="1:41" s="282" customFormat="1" ht="15" customHeight="1" x14ac:dyDescent="0.35">
      <c r="A1754" s="394"/>
      <c r="B1754" s="395"/>
      <c r="C1754" s="69" t="s">
        <v>502</v>
      </c>
      <c r="D1754" s="73"/>
      <c r="E1754" s="69" t="s">
        <v>718</v>
      </c>
      <c r="F1754" s="321">
        <f>+VLOOKUP($E1754,Consumption!$1:$1048576,MATCH(DATE(F$2,1,1),INV!$A$1:$LI$1),FALSE)</f>
        <v>7078.7048249999998</v>
      </c>
      <c r="G1754" s="321">
        <f>+VLOOKUP($E1754,Consumption!$1:$1048576,MATCH(DATE(G$2,1,1),INV!$A$1:$LI$1),FALSE)</f>
        <v>7079.5543319999997</v>
      </c>
      <c r="H1754" s="321">
        <f>+VLOOKUP($E1754,Consumption!$1:$1048576,MATCH(DATE(H$2,1,1),INV!$A$1:$LI$1),FALSE)</f>
        <v>7050.2141490000004</v>
      </c>
      <c r="I1754" s="321">
        <f>+VLOOKUP($E1754,Consumption!$1:$1048576,MATCH(DATE(I$2,1,1),INV!$A$1:$LI$1),FALSE)</f>
        <v>7010.4388559999998</v>
      </c>
      <c r="J1754" s="321">
        <f>+VLOOKUP($E1754,Consumption!$1:$1048576,MATCH(DATE(J$2,1,1),INV!$A$1:$LI$1),FALSE)</f>
        <v>6968.600915</v>
      </c>
      <c r="K1754" s="321">
        <f>+VLOOKUP($E1754,Consumption!$1:$1048576,MATCH(DATE(K$2,1,1),INV!$A$1:$LI$1),FALSE)</f>
        <v>6927.8632440000001</v>
      </c>
      <c r="L1754" s="321">
        <f>+VLOOKUP($E1754,Consumption!$1:$1048576,MATCH(DATE(L$2,1,1),INV!$A$1:$LI$1),FALSE)</f>
        <v>6887.0195439999998</v>
      </c>
      <c r="M1754" s="321">
        <f>+VLOOKUP($E1754,Consumption!$1:$1048576,MATCH(DATE(M$2,1,1),INV!$A$1:$LI$1),FALSE)</f>
        <v>6847.3437320000003</v>
      </c>
      <c r="N1754" s="321">
        <f>+VLOOKUP($E1754,Consumption!$1:$1048576,MATCH(DATE(N$2,1,1),INV!$A$1:$LI$1),FALSE)</f>
        <v>6809.1035899999997</v>
      </c>
      <c r="O1754" s="321">
        <f>+VLOOKUP($E1754,Consumption!$1:$1048576,MATCH(DATE(O$2,1,1),INV!$A$1:$LI$1),FALSE)</f>
        <v>6772.2062729999998</v>
      </c>
      <c r="P1754" s="321">
        <f>+VLOOKUP($E1754,Consumption!$1:$1048576,MATCH(DATE(P$2,1,1),INV!$A$1:$LI$1),FALSE)</f>
        <v>6739.912018</v>
      </c>
      <c r="Q1754" s="321">
        <f>+VLOOKUP($E1754,Consumption!$1:$1048576,MATCH(DATE(Q$2,1,1),INV!$A$1:$LI$1),FALSE)</f>
        <v>6706.4461959999999</v>
      </c>
      <c r="R1754" s="321">
        <f>+VLOOKUP($E1754,Consumption!$1:$1048576,MATCH(DATE(R$2,1,1),INV!$A$1:$LI$1),FALSE)</f>
        <v>6672.8891030000004</v>
      </c>
      <c r="S1754" s="321">
        <f>+VLOOKUP($E1754,Consumption!$1:$1048576,MATCH(DATE(S$2,1,1),INV!$A$1:$LI$1),FALSE)</f>
        <v>6639.707864</v>
      </c>
      <c r="T1754" s="321">
        <f>+VLOOKUP($E1754,Consumption!$1:$1048576,MATCH(DATE(T$2,1,1),INV!$A$1:$LI$1),FALSE)</f>
        <v>6607.084202</v>
      </c>
      <c r="U1754" s="321">
        <f>+VLOOKUP($E1754,Consumption!$1:$1048576,MATCH(DATE(U$2,1,1),INV!$A$1:$LI$1),FALSE)</f>
        <v>6575.0705529999996</v>
      </c>
      <c r="V1754" s="321">
        <f>+VLOOKUP($E1754,Consumption!$1:$1048576,MATCH(DATE(V$2,1,1),INV!$A$1:$LI$1),FALSE)</f>
        <v>6543.6632730000001</v>
      </c>
      <c r="W1754" s="321">
        <f>+VLOOKUP($E1754,Consumption!$1:$1048576,MATCH(DATE(W$2,1,1),INV!$A$1:$LI$1),FALSE)</f>
        <v>6512.835368</v>
      </c>
      <c r="X1754" s="321">
        <f>+VLOOKUP($E1754,Consumption!$1:$1048576,MATCH(DATE(X$2,1,1),INV!$A$1:$LI$1),FALSE)</f>
        <v>6482.5517360000003</v>
      </c>
      <c r="Y1754" s="321">
        <f>+VLOOKUP($E1754,Consumption!$1:$1048576,MATCH(DATE(Y$2,1,1),INV!$A$1:$LI$1),FALSE)</f>
        <v>6452.7764219999999</v>
      </c>
      <c r="Z1754" s="321">
        <f>+VLOOKUP($E1754,Consumption!$1:$1048576,MATCH(DATE(Z$2,1,1),INV!$A$1:$LI$1),FALSE)</f>
        <v>6421.2068120000004</v>
      </c>
      <c r="AA1754" s="321">
        <f>+VLOOKUP($E1754,Consumption!$1:$1048576,MATCH(DATE(AA$2,1,1),INV!$A$1:$LI$1),FALSE)</f>
        <v>6391.4948450000002</v>
      </c>
      <c r="AB1754" s="321">
        <f>+VLOOKUP($E1754,Consumption!$1:$1048576,MATCH(DATE(AB$2,1,1),INV!$A$1:$LI$1),FALSE)</f>
        <v>6362.8164340000003</v>
      </c>
      <c r="AC1754" s="321">
        <f>+VLOOKUP($E1754,Consumption!$1:$1048576,MATCH(DATE(AC$2,1,1),INV!$A$1:$LI$1),FALSE)</f>
        <v>6334.775791</v>
      </c>
      <c r="AD1754" s="321">
        <f>+VLOOKUP($E1754,Consumption!$1:$1048576,MATCH(DATE(AD$2,1,1),INV!$A$1:$LI$1),FALSE)</f>
        <v>6307.1833459999998</v>
      </c>
      <c r="AE1754" s="321">
        <f>+VLOOKUP($E1754,Consumption!$1:$1048576,MATCH(DATE(AE$2,1,1),INV!$A$1:$LI$1),FALSE)</f>
        <v>6273.7712920000004</v>
      </c>
      <c r="AF1754" s="321">
        <f>+VLOOKUP($E1754,Consumption!$1:$1048576,MATCH(DATE(AF$2,1,1),INV!$A$1:$LI$1),FALSE)</f>
        <v>6241.6198729999996</v>
      </c>
      <c r="AG1754" s="321">
        <f>+VLOOKUP($E1754,Consumption!$1:$1048576,MATCH(DATE(AG$2,1,1),INV!$A$1:$LI$1),FALSE)</f>
        <v>6210.3446160000003</v>
      </c>
      <c r="AH1754" s="321">
        <f>+VLOOKUP($E1754,Consumption!$1:$1048576,MATCH(DATE(AH$2,1,1),INV!$A$1:$LI$1),FALSE)</f>
        <v>6179.7144360000002</v>
      </c>
      <c r="AI1754" s="321">
        <f>+VLOOKUP($E1754,Consumption!$1:$1048576,MATCH(DATE(AI$2,1,1),INV!$A$1:$LI$1),FALSE)</f>
        <v>6149.5858120000003</v>
      </c>
      <c r="AJ1754" s="321">
        <f>+VLOOKUP($E1754,Consumption!$1:$1048576,MATCH(DATE(AJ$2,1,1),INV!$A$1:$LI$1),FALSE)</f>
        <v>6119.866035</v>
      </c>
      <c r="AK1754" s="321">
        <f>+VLOOKUP($E1754,Consumption!$1:$1048576,MATCH(DATE(AK$2,1,1),INV!$A$1:$LI$1),FALSE)</f>
        <v>6090.4930709999999</v>
      </c>
      <c r="AL1754" s="321">
        <f>+VLOOKUP($E1754,Consumption!$1:$1048576,MATCH(DATE(AL$2,1,1),INV!$A$1:$LI$1),FALSE)</f>
        <v>6061.4244310000004</v>
      </c>
      <c r="AM1754" s="321">
        <f>+VLOOKUP($E1754,Consumption!$1:$1048576,MATCH(DATE(AM$2,1,1),INV!$A$1:$LI$1),FALSE)</f>
        <v>6032.6300719999999</v>
      </c>
      <c r="AN1754" s="321">
        <f>+VLOOKUP($E1754,Consumption!$1:$1048576,MATCH(DATE(AN$2,1,1),INV!$A$1:$LI$1),FALSE)</f>
        <v>6004.0878140000004</v>
      </c>
      <c r="AO1754" s="321">
        <f>+VLOOKUP($E1754,Consumption!$1:$1048576,MATCH(DATE(AO$2,1,1),INV!$A$1:$LI$1),FALSE)</f>
        <v>5975.7812299999996</v>
      </c>
    </row>
    <row r="1755" spans="1:41" s="282" customFormat="1" ht="15" customHeight="1" x14ac:dyDescent="0.35">
      <c r="A1755" s="394"/>
      <c r="B1755" s="395"/>
      <c r="C1755" s="69" t="s">
        <v>503</v>
      </c>
      <c r="D1755" s="73"/>
      <c r="E1755" s="69" t="s">
        <v>719</v>
      </c>
      <c r="F1755" s="321">
        <f>+VLOOKUP($E1755,Consumption!$1:$1048576,MATCH(DATE(F$2,1,1),INV!$A$1:$LI$1),FALSE)</f>
        <v>3898.2818849999999</v>
      </c>
      <c r="G1755" s="321">
        <f>+VLOOKUP($E1755,Consumption!$1:$1048576,MATCH(DATE(G$2,1,1),INV!$A$1:$LI$1),FALSE)</f>
        <v>3908.0759779999998</v>
      </c>
      <c r="H1755" s="321">
        <f>+VLOOKUP($E1755,Consumption!$1:$1048576,MATCH(DATE(H$2,1,1),INV!$A$1:$LI$1),FALSE)</f>
        <v>3905.3307949999999</v>
      </c>
      <c r="I1755" s="321">
        <f>+VLOOKUP($E1755,Consumption!$1:$1048576,MATCH(DATE(I$2,1,1),INV!$A$1:$LI$1),FALSE)</f>
        <v>3898.112674</v>
      </c>
      <c r="J1755" s="321">
        <f>+VLOOKUP($E1755,Consumption!$1:$1048576,MATCH(DATE(J$2,1,1),INV!$A$1:$LI$1),FALSE)</f>
        <v>3889.8795810000001</v>
      </c>
      <c r="K1755" s="321">
        <f>+VLOOKUP($E1755,Consumption!$1:$1048576,MATCH(DATE(K$2,1,1),INV!$A$1:$LI$1),FALSE)</f>
        <v>3881.9622089999998</v>
      </c>
      <c r="L1755" s="321">
        <f>+VLOOKUP($E1755,Consumption!$1:$1048576,MATCH(DATE(L$2,1,1),INV!$A$1:$LI$1),FALSE)</f>
        <v>3873.1635970000002</v>
      </c>
      <c r="M1755" s="321">
        <f>+VLOOKUP($E1755,Consumption!$1:$1048576,MATCH(DATE(M$2,1,1),INV!$A$1:$LI$1),FALSE)</f>
        <v>3864.4558160000001</v>
      </c>
      <c r="N1755" s="321">
        <f>+VLOOKUP($E1755,Consumption!$1:$1048576,MATCH(DATE(N$2,1,1),INV!$A$1:$LI$1),FALSE)</f>
        <v>3856.1489120000001</v>
      </c>
      <c r="O1755" s="321">
        <f>+VLOOKUP($E1755,Consumption!$1:$1048576,MATCH(DATE(O$2,1,1),INV!$A$1:$LI$1),FALSE)</f>
        <v>3848.2894590000001</v>
      </c>
      <c r="P1755" s="321">
        <f>+VLOOKUP($E1755,Consumption!$1:$1048576,MATCH(DATE(P$2,1,1),INV!$A$1:$LI$1),FALSE)</f>
        <v>3843.4446990000001</v>
      </c>
      <c r="Q1755" s="321">
        <f>+VLOOKUP($E1755,Consumption!$1:$1048576,MATCH(DATE(Q$2,1,1),INV!$A$1:$LI$1),FALSE)</f>
        <v>3837.330046</v>
      </c>
      <c r="R1755" s="321">
        <f>+VLOOKUP($E1755,Consumption!$1:$1048576,MATCH(DATE(R$2,1,1),INV!$A$1:$LI$1),FALSE)</f>
        <v>3830.7984000000001</v>
      </c>
      <c r="S1755" s="321">
        <f>+VLOOKUP($E1755,Consumption!$1:$1048576,MATCH(DATE(S$2,1,1),INV!$A$1:$LI$1),FALSE)</f>
        <v>3824.2315629999998</v>
      </c>
      <c r="T1755" s="321">
        <f>+VLOOKUP($E1755,Consumption!$1:$1048576,MATCH(DATE(T$2,1,1),INV!$A$1:$LI$1),FALSE)</f>
        <v>3817.7881309999998</v>
      </c>
      <c r="U1755" s="321">
        <f>+VLOOKUP($E1755,Consumption!$1:$1048576,MATCH(DATE(U$2,1,1),INV!$A$1:$LI$1),FALSE)</f>
        <v>3811.523396</v>
      </c>
      <c r="V1755" s="321">
        <f>+VLOOKUP($E1755,Consumption!$1:$1048576,MATCH(DATE(V$2,1,1),INV!$A$1:$LI$1),FALSE)</f>
        <v>3805.4466050000001</v>
      </c>
      <c r="W1755" s="321">
        <f>+VLOOKUP($E1755,Consumption!$1:$1048576,MATCH(DATE(W$2,1,1),INV!$A$1:$LI$1),FALSE)</f>
        <v>3799.54729</v>
      </c>
      <c r="X1755" s="321">
        <f>+VLOOKUP($E1755,Consumption!$1:$1048576,MATCH(DATE(X$2,1,1),INV!$A$1:$LI$1),FALSE)</f>
        <v>3793.8076120000001</v>
      </c>
      <c r="Y1755" s="321">
        <f>+VLOOKUP($E1755,Consumption!$1:$1048576,MATCH(DATE(Y$2,1,1),INV!$A$1:$LI$1),FALSE)</f>
        <v>3788.2081929999999</v>
      </c>
      <c r="Z1755" s="321">
        <f>+VLOOKUP($E1755,Consumption!$1:$1048576,MATCH(DATE(Z$2,1,1),INV!$A$1:$LI$1),FALSE)</f>
        <v>3781.0143870000002</v>
      </c>
      <c r="AA1755" s="321">
        <f>+VLOOKUP($E1755,Consumption!$1:$1048576,MATCH(DATE(AA$2,1,1),INV!$A$1:$LI$1),FALSE)</f>
        <v>3774.9850299999998</v>
      </c>
      <c r="AB1755" s="321">
        <f>+VLOOKUP($E1755,Consumption!$1:$1048576,MATCH(DATE(AB$2,1,1),INV!$A$1:$LI$1),FALSE)</f>
        <v>3769.5108679999998</v>
      </c>
      <c r="AC1755" s="321">
        <f>+VLOOKUP($E1755,Consumption!$1:$1048576,MATCH(DATE(AC$2,1,1),INV!$A$1:$LI$1),FALSE)</f>
        <v>3764.3011350000002</v>
      </c>
      <c r="AD1755" s="321">
        <f>+VLOOKUP($E1755,Consumption!$1:$1048576,MATCH(DATE(AD$2,1,1),INV!$A$1:$LI$1),FALSE)</f>
        <v>3759.218719</v>
      </c>
      <c r="AE1755" s="321">
        <f>+VLOOKUP($E1755,Consumption!$1:$1048576,MATCH(DATE(AE$2,1,1),INV!$A$1:$LI$1),FALSE)</f>
        <v>3749.5310899999999</v>
      </c>
      <c r="AF1755" s="321">
        <f>+VLOOKUP($E1755,Consumption!$1:$1048576,MATCH(DATE(AF$2,1,1),INV!$A$1:$LI$1),FALSE)</f>
        <v>3740.5694140000001</v>
      </c>
      <c r="AG1755" s="321">
        <f>+VLOOKUP($E1755,Consumption!$1:$1048576,MATCH(DATE(AG$2,1,1),INV!$A$1:$LI$1),FALSE)</f>
        <v>3732.0549150000002</v>
      </c>
      <c r="AH1755" s="321">
        <f>+VLOOKUP($E1755,Consumption!$1:$1048576,MATCH(DATE(AH$2,1,1),INV!$A$1:$LI$1),FALSE)</f>
        <v>3723.8211200000001</v>
      </c>
      <c r="AI1755" s="321">
        <f>+VLOOKUP($E1755,Consumption!$1:$1048576,MATCH(DATE(AI$2,1,1),INV!$A$1:$LI$1),FALSE)</f>
        <v>3715.7660230000001</v>
      </c>
      <c r="AJ1755" s="321">
        <f>+VLOOKUP($E1755,Consumption!$1:$1048576,MATCH(DATE(AJ$2,1,1),INV!$A$1:$LI$1),FALSE)</f>
        <v>3707.8251930000001</v>
      </c>
      <c r="AK1755" s="321">
        <f>+VLOOKUP($E1755,Consumption!$1:$1048576,MATCH(DATE(AK$2,1,1),INV!$A$1:$LI$1),FALSE)</f>
        <v>3699.9567670000001</v>
      </c>
      <c r="AL1755" s="321">
        <f>+VLOOKUP($E1755,Consumption!$1:$1048576,MATCH(DATE(AL$2,1,1),INV!$A$1:$LI$1),FALSE)</f>
        <v>3692.1329999999998</v>
      </c>
      <c r="AM1755" s="321">
        <f>+VLOOKUP($E1755,Consumption!$1:$1048576,MATCH(DATE(AM$2,1,1),INV!$A$1:$LI$1),FALSE)</f>
        <v>3684.3349739999999</v>
      </c>
      <c r="AN1755" s="321">
        <f>+VLOOKUP($E1755,Consumption!$1:$1048576,MATCH(DATE(AN$2,1,1),INV!$A$1:$LI$1),FALSE)</f>
        <v>3676.549258</v>
      </c>
      <c r="AO1755" s="321">
        <f>+VLOOKUP($E1755,Consumption!$1:$1048576,MATCH(DATE(AO$2,1,1),INV!$A$1:$LI$1),FALSE)</f>
        <v>3668.7662970000001</v>
      </c>
    </row>
    <row r="1756" spans="1:41" s="282" customFormat="1" ht="15" customHeight="1" x14ac:dyDescent="0.35">
      <c r="A1756" s="394"/>
      <c r="B1756" s="395"/>
      <c r="C1756" s="69" t="s">
        <v>504</v>
      </c>
      <c r="D1756" s="73"/>
      <c r="E1756" s="69" t="s">
        <v>720</v>
      </c>
      <c r="F1756" s="321">
        <f>+VLOOKUP($E1756,Consumption!$1:$1048576,MATCH(DATE(F$2,1,1),INV!$A$1:$LI$1),FALSE)</f>
        <v>24612.471300000001</v>
      </c>
      <c r="G1756" s="321">
        <f>+VLOOKUP($E1756,Consumption!$1:$1048576,MATCH(DATE(G$2,1,1),INV!$A$1:$LI$1),FALSE)</f>
        <v>24593.463599999999</v>
      </c>
      <c r="H1756" s="321">
        <f>+VLOOKUP($E1756,Consumption!$1:$1048576,MATCH(DATE(H$2,1,1),INV!$A$1:$LI$1),FALSE)</f>
        <v>24460.610980000001</v>
      </c>
      <c r="I1756" s="321">
        <f>+VLOOKUP($E1756,Consumption!$1:$1048576,MATCH(DATE(I$2,1,1),INV!$A$1:$LI$1),FALSE)</f>
        <v>24291.294330000001</v>
      </c>
      <c r="J1756" s="321">
        <f>+VLOOKUP($E1756,Consumption!$1:$1048576,MATCH(DATE(J$2,1,1),INV!$A$1:$LI$1),FALSE)</f>
        <v>24117.302820000001</v>
      </c>
      <c r="K1756" s="321">
        <f>+VLOOKUP($E1756,Consumption!$1:$1048576,MATCH(DATE(K$2,1,1),INV!$A$1:$LI$1),FALSE)</f>
        <v>23949.885190000001</v>
      </c>
      <c r="L1756" s="321">
        <f>+VLOOKUP($E1756,Consumption!$1:$1048576,MATCH(DATE(L$2,1,1),INV!$A$1:$LI$1),FALSE)</f>
        <v>23786.07531</v>
      </c>
      <c r="M1756" s="321">
        <f>+VLOOKUP($E1756,Consumption!$1:$1048576,MATCH(DATE(M$2,1,1),INV!$A$1:$LI$1),FALSE)</f>
        <v>23628.573960000002</v>
      </c>
      <c r="N1756" s="321">
        <f>+VLOOKUP($E1756,Consumption!$1:$1048576,MATCH(DATE(N$2,1,1),INV!$A$1:$LI$1),FALSE)</f>
        <v>23477.374070000002</v>
      </c>
      <c r="O1756" s="321">
        <f>+VLOOKUP($E1756,Consumption!$1:$1048576,MATCH(DATE(O$2,1,1),INV!$A$1:$LI$1),FALSE)</f>
        <v>23331.646410000001</v>
      </c>
      <c r="P1756" s="321">
        <f>+VLOOKUP($E1756,Consumption!$1:$1048576,MATCH(DATE(P$2,1,1),INV!$A$1:$LI$1),FALSE)</f>
        <v>23199.75837</v>
      </c>
      <c r="Q1756" s="321">
        <f>+VLOOKUP($E1756,Consumption!$1:$1048576,MATCH(DATE(Q$2,1,1),INV!$A$1:$LI$1),FALSE)</f>
        <v>23066.207450000002</v>
      </c>
      <c r="R1756" s="321">
        <f>+VLOOKUP($E1756,Consumption!$1:$1048576,MATCH(DATE(R$2,1,1),INV!$A$1:$LI$1),FALSE)</f>
        <v>22933.480670000001</v>
      </c>
      <c r="S1756" s="321">
        <f>+VLOOKUP($E1756,Consumption!$1:$1048576,MATCH(DATE(S$2,1,1),INV!$A$1:$LI$1),FALSE)</f>
        <v>22802.60385</v>
      </c>
      <c r="T1756" s="321">
        <f>+VLOOKUP($E1756,Consumption!$1:$1048576,MATCH(DATE(T$2,1,1),INV!$A$1:$LI$1),FALSE)</f>
        <v>22673.9637</v>
      </c>
      <c r="U1756" s="321">
        <f>+VLOOKUP($E1756,Consumption!$1:$1048576,MATCH(DATE(U$2,1,1),INV!$A$1:$LI$1),FALSE)</f>
        <v>22547.677449999999</v>
      </c>
      <c r="V1756" s="321">
        <f>+VLOOKUP($E1756,Consumption!$1:$1048576,MATCH(DATE(V$2,1,1),INV!$A$1:$LI$1),FALSE)</f>
        <v>22423.755539999998</v>
      </c>
      <c r="W1756" s="321">
        <f>+VLOOKUP($E1756,Consumption!$1:$1048576,MATCH(DATE(W$2,1,1),INV!$A$1:$LI$1),FALSE)</f>
        <v>22302.171600000001</v>
      </c>
      <c r="X1756" s="321">
        <f>+VLOOKUP($E1756,Consumption!$1:$1048576,MATCH(DATE(X$2,1,1),INV!$A$1:$LI$1),FALSE)</f>
        <v>22182.8917</v>
      </c>
      <c r="Y1756" s="321">
        <f>+VLOOKUP($E1756,Consumption!$1:$1048576,MATCH(DATE(Y$2,1,1),INV!$A$1:$LI$1),FALSE)</f>
        <v>22065.885890000001</v>
      </c>
      <c r="Z1756" s="321">
        <f>+VLOOKUP($E1756,Consumption!$1:$1048576,MATCH(DATE(Z$2,1,1),INV!$A$1:$LI$1),FALSE)</f>
        <v>21944.990440000001</v>
      </c>
      <c r="AA1756" s="321">
        <f>+VLOOKUP($E1756,Consumption!$1:$1048576,MATCH(DATE(AA$2,1,1),INV!$A$1:$LI$1),FALSE)</f>
        <v>21829.95233</v>
      </c>
      <c r="AB1756" s="321">
        <f>+VLOOKUP($E1756,Consumption!$1:$1048576,MATCH(DATE(AB$2,1,1),INV!$A$1:$LI$1),FALSE)</f>
        <v>21718.75649</v>
      </c>
      <c r="AC1756" s="321">
        <f>+VLOOKUP($E1756,Consumption!$1:$1048576,MATCH(DATE(AC$2,1,1),INV!$A$1:$LI$1),FALSE)</f>
        <v>21610.475750000001</v>
      </c>
      <c r="AD1756" s="321">
        <f>+VLOOKUP($E1756,Consumption!$1:$1048576,MATCH(DATE(AD$2,1,1),INV!$A$1:$LI$1),FALSE)</f>
        <v>21504.697550000001</v>
      </c>
      <c r="AE1756" s="321">
        <f>+VLOOKUP($E1756,Consumption!$1:$1048576,MATCH(DATE(AE$2,1,1),INV!$A$1:$LI$1),FALSE)</f>
        <v>21384.482540000001</v>
      </c>
      <c r="AF1756" s="321">
        <f>+VLOOKUP($E1756,Consumption!$1:$1048576,MATCH(DATE(AF$2,1,1),INV!$A$1:$LI$1),FALSE)</f>
        <v>21268.549289999999</v>
      </c>
      <c r="AG1756" s="321">
        <f>+VLOOKUP($E1756,Consumption!$1:$1048576,MATCH(DATE(AG$2,1,1),INV!$A$1:$LI$1),FALSE)</f>
        <v>21156.033749999999</v>
      </c>
      <c r="AH1756" s="321">
        <f>+VLOOKUP($E1756,Consumption!$1:$1048576,MATCH(DATE(AH$2,1,1),INV!$A$1:$LI$1),FALSE)</f>
        <v>21046.480159999999</v>
      </c>
      <c r="AI1756" s="321">
        <f>+VLOOKUP($E1756,Consumption!$1:$1048576,MATCH(DATE(AI$2,1,1),INV!$A$1:$LI$1),FALSE)</f>
        <v>20939.645700000001</v>
      </c>
      <c r="AJ1756" s="321">
        <f>+VLOOKUP($E1756,Consumption!$1:$1048576,MATCH(DATE(AJ$2,1,1),INV!$A$1:$LI$1),FALSE)</f>
        <v>20835.404299999998</v>
      </c>
      <c r="AK1756" s="321">
        <f>+VLOOKUP($E1756,Consumption!$1:$1048576,MATCH(DATE(AK$2,1,1),INV!$A$1:$LI$1),FALSE)</f>
        <v>20733.698710000001</v>
      </c>
      <c r="AL1756" s="321">
        <f>+VLOOKUP($E1756,Consumption!$1:$1048576,MATCH(DATE(AL$2,1,1),INV!$A$1:$LI$1),FALSE)</f>
        <v>20634.515459999999</v>
      </c>
      <c r="AM1756" s="321">
        <f>+VLOOKUP($E1756,Consumption!$1:$1048576,MATCH(DATE(AM$2,1,1),INV!$A$1:$LI$1),FALSE)</f>
        <v>20537.87083</v>
      </c>
      <c r="AN1756" s="321">
        <f>+VLOOKUP($E1756,Consumption!$1:$1048576,MATCH(DATE(AN$2,1,1),INV!$A$1:$LI$1),FALSE)</f>
        <v>20443.802500000002</v>
      </c>
      <c r="AO1756" s="321">
        <f>+VLOOKUP($E1756,Consumption!$1:$1048576,MATCH(DATE(AO$2,1,1),INV!$A$1:$LI$1),FALSE)</f>
        <v>20352.36436</v>
      </c>
    </row>
    <row r="1757" spans="1:41" s="282" customFormat="1" ht="15" customHeight="1" x14ac:dyDescent="0.35">
      <c r="A1757" s="394"/>
      <c r="B1757" s="395"/>
      <c r="C1757" s="69" t="s">
        <v>505</v>
      </c>
      <c r="D1757" s="73"/>
      <c r="E1757" s="69" t="s">
        <v>721</v>
      </c>
      <c r="F1757" s="321">
        <f>+VLOOKUP($E1757,Consumption!$1:$1048576,MATCH(DATE(F$2,1,1),INV!$A$1:$LI$1),FALSE)</f>
        <v>3557.3315320000002</v>
      </c>
      <c r="G1757" s="321">
        <f>+VLOOKUP($E1757,Consumption!$1:$1048576,MATCH(DATE(G$2,1,1),INV!$A$1:$LI$1),FALSE)</f>
        <v>3599.752958</v>
      </c>
      <c r="H1757" s="321">
        <f>+VLOOKUP($E1757,Consumption!$1:$1048576,MATCH(DATE(H$2,1,1),INV!$A$1:$LI$1),FALSE)</f>
        <v>3646.8400940000001</v>
      </c>
      <c r="I1757" s="321">
        <f>+VLOOKUP($E1757,Consumption!$1:$1048576,MATCH(DATE(I$2,1,1),INV!$A$1:$LI$1),FALSE)</f>
        <v>3695.6162380000001</v>
      </c>
      <c r="J1757" s="321">
        <f>+VLOOKUP($E1757,Consumption!$1:$1048576,MATCH(DATE(J$2,1,1),INV!$A$1:$LI$1),FALSE)</f>
        <v>3744.8136519999998</v>
      </c>
      <c r="K1757" s="321">
        <f>+VLOOKUP($E1757,Consumption!$1:$1048576,MATCH(DATE(K$2,1,1),INV!$A$1:$LI$1),FALSE)</f>
        <v>3793.9116549999999</v>
      </c>
      <c r="L1757" s="321">
        <f>+VLOOKUP($E1757,Consumption!$1:$1048576,MATCH(DATE(L$2,1,1),INV!$A$1:$LI$1),FALSE)</f>
        <v>3838.7300730000002</v>
      </c>
      <c r="M1757" s="321">
        <f>+VLOOKUP($E1757,Consumption!$1:$1048576,MATCH(DATE(M$2,1,1),INV!$A$1:$LI$1),FALSE)</f>
        <v>3881.5151489999998</v>
      </c>
      <c r="N1757" s="321">
        <f>+VLOOKUP($E1757,Consumption!$1:$1048576,MATCH(DATE(N$2,1,1),INV!$A$1:$LI$1),FALSE)</f>
        <v>3923.299614</v>
      </c>
      <c r="O1757" s="321">
        <f>+VLOOKUP($E1757,Consumption!$1:$1048576,MATCH(DATE(O$2,1,1),INV!$A$1:$LI$1),FALSE)</f>
        <v>3964.5433929999999</v>
      </c>
      <c r="P1757" s="321">
        <f>+VLOOKUP($E1757,Consumption!$1:$1048576,MATCH(DATE(P$2,1,1),INV!$A$1:$LI$1),FALSE)</f>
        <v>4012.0104430000001</v>
      </c>
      <c r="Q1757" s="321">
        <f>+VLOOKUP($E1757,Consumption!$1:$1048576,MATCH(DATE(Q$2,1,1),INV!$A$1:$LI$1),FALSE)</f>
        <v>4055.3330609999998</v>
      </c>
      <c r="R1757" s="321">
        <f>+VLOOKUP($E1757,Consumption!$1:$1048576,MATCH(DATE(R$2,1,1),INV!$A$1:$LI$1),FALSE)</f>
        <v>4096.702182</v>
      </c>
      <c r="S1757" s="321">
        <f>+VLOOKUP($E1757,Consumption!$1:$1048576,MATCH(DATE(S$2,1,1),INV!$A$1:$LI$1),FALSE)</f>
        <v>4137.142151</v>
      </c>
      <c r="T1757" s="321">
        <f>+VLOOKUP($E1757,Consumption!$1:$1048576,MATCH(DATE(T$2,1,1),INV!$A$1:$LI$1),FALSE)</f>
        <v>4177.1131960000002</v>
      </c>
      <c r="U1757" s="321">
        <f>+VLOOKUP($E1757,Consumption!$1:$1048576,MATCH(DATE(U$2,1,1),INV!$A$1:$LI$1),FALSE)</f>
        <v>4216.8107849999997</v>
      </c>
      <c r="V1757" s="321">
        <f>+VLOOKUP($E1757,Consumption!$1:$1048576,MATCH(DATE(V$2,1,1),INV!$A$1:$LI$1),FALSE)</f>
        <v>4256.3106799999996</v>
      </c>
      <c r="W1757" s="321">
        <f>+VLOOKUP($E1757,Consumption!$1:$1048576,MATCH(DATE(W$2,1,1),INV!$A$1:$LI$1),FALSE)</f>
        <v>4295.6369830000003</v>
      </c>
      <c r="X1757" s="321">
        <f>+VLOOKUP($E1757,Consumption!$1:$1048576,MATCH(DATE(X$2,1,1),INV!$A$1:$LI$1),FALSE)</f>
        <v>4334.7930660000002</v>
      </c>
      <c r="Y1757" s="321">
        <f>+VLOOKUP($E1757,Consumption!$1:$1048576,MATCH(DATE(Y$2,1,1),INV!$A$1:$LI$1),FALSE)</f>
        <v>4373.7750509999996</v>
      </c>
      <c r="Z1757" s="321">
        <f>+VLOOKUP($E1757,Consumption!$1:$1048576,MATCH(DATE(Z$2,1,1),INV!$A$1:$LI$1),FALSE)</f>
        <v>4408.2370899999996</v>
      </c>
      <c r="AA1757" s="321">
        <f>+VLOOKUP($E1757,Consumption!$1:$1048576,MATCH(DATE(AA$2,1,1),INV!$A$1:$LI$1),FALSE)</f>
        <v>4445.0894340000004</v>
      </c>
      <c r="AB1757" s="321">
        <f>+VLOOKUP($E1757,Consumption!$1:$1048576,MATCH(DATE(AB$2,1,1),INV!$A$1:$LI$1),FALSE)</f>
        <v>4482.8943310000004</v>
      </c>
      <c r="AC1757" s="321">
        <f>+VLOOKUP($E1757,Consumption!$1:$1048576,MATCH(DATE(AC$2,1,1),INV!$A$1:$LI$1),FALSE)</f>
        <v>4520.9810669999997</v>
      </c>
      <c r="AD1757" s="321">
        <f>+VLOOKUP($E1757,Consumption!$1:$1048576,MATCH(DATE(AD$2,1,1),INV!$A$1:$LI$1),FALSE)</f>
        <v>4559.0478750000002</v>
      </c>
      <c r="AE1757" s="321">
        <f>+VLOOKUP($E1757,Consumption!$1:$1048576,MATCH(DATE(AE$2,1,1),INV!$A$1:$LI$1),FALSE)</f>
        <v>4585.1259520000003</v>
      </c>
      <c r="AF1757" s="321">
        <f>+VLOOKUP($E1757,Consumption!$1:$1048576,MATCH(DATE(AF$2,1,1),INV!$A$1:$LI$1),FALSE)</f>
        <v>4612.4807440000004</v>
      </c>
      <c r="AG1757" s="321">
        <f>+VLOOKUP($E1757,Consumption!$1:$1048576,MATCH(DATE(AG$2,1,1),INV!$A$1:$LI$1),FALSE)</f>
        <v>4640.4690950000004</v>
      </c>
      <c r="AH1757" s="321">
        <f>+VLOOKUP($E1757,Consumption!$1:$1048576,MATCH(DATE(AH$2,1,1),INV!$A$1:$LI$1),FALSE)</f>
        <v>4668.7248909999998</v>
      </c>
      <c r="AI1757" s="321">
        <f>+VLOOKUP($E1757,Consumption!$1:$1048576,MATCH(DATE(AI$2,1,1),INV!$A$1:$LI$1),FALSE)</f>
        <v>4697.0413550000003</v>
      </c>
      <c r="AJ1757" s="321">
        <f>+VLOOKUP($E1757,Consumption!$1:$1048576,MATCH(DATE(AJ$2,1,1),INV!$A$1:$LI$1),FALSE)</f>
        <v>4725.3017609999997</v>
      </c>
      <c r="AK1757" s="321">
        <f>+VLOOKUP($E1757,Consumption!$1:$1048576,MATCH(DATE(AK$2,1,1),INV!$A$1:$LI$1),FALSE)</f>
        <v>4753.4394460000003</v>
      </c>
      <c r="AL1757" s="321">
        <f>+VLOOKUP($E1757,Consumption!$1:$1048576,MATCH(DATE(AL$2,1,1),INV!$A$1:$LI$1),FALSE)</f>
        <v>4781.4154109999999</v>
      </c>
      <c r="AM1757" s="321">
        <f>+VLOOKUP($E1757,Consumption!$1:$1048576,MATCH(DATE(AM$2,1,1),INV!$A$1:$LI$1),FALSE)</f>
        <v>4809.2059980000004</v>
      </c>
      <c r="AN1757" s="321">
        <f>+VLOOKUP($E1757,Consumption!$1:$1048576,MATCH(DATE(AN$2,1,1),INV!$A$1:$LI$1),FALSE)</f>
        <v>4836.7962639999996</v>
      </c>
      <c r="AO1757" s="321">
        <f>+VLOOKUP($E1757,Consumption!$1:$1048576,MATCH(DATE(AO$2,1,1),INV!$A$1:$LI$1),FALSE)</f>
        <v>4864.1766369999996</v>
      </c>
    </row>
    <row r="1758" spans="1:41" s="282" customFormat="1" ht="15" customHeight="1" x14ac:dyDescent="0.35">
      <c r="A1758" s="394"/>
      <c r="B1758" s="395"/>
      <c r="C1758" s="69" t="s">
        <v>506</v>
      </c>
      <c r="D1758" s="73"/>
      <c r="E1758" s="69" t="s">
        <v>722</v>
      </c>
      <c r="F1758" s="321">
        <f>+VLOOKUP($E1758,Consumption!$1:$1048576,MATCH(DATE(F$2,1,1),INV!$A$1:$LI$1),FALSE)</f>
        <v>6002.7997610000002</v>
      </c>
      <c r="G1758" s="321">
        <f>+VLOOKUP($E1758,Consumption!$1:$1048576,MATCH(DATE(G$2,1,1),INV!$A$1:$LI$1),FALSE)</f>
        <v>6003.1933959999997</v>
      </c>
      <c r="H1758" s="321">
        <f>+VLOOKUP($E1758,Consumption!$1:$1048576,MATCH(DATE(H$2,1,1),INV!$A$1:$LI$1),FALSE)</f>
        <v>5978.1559379999999</v>
      </c>
      <c r="I1758" s="321">
        <f>+VLOOKUP($E1758,Consumption!$1:$1048576,MATCH(DATE(I$2,1,1),INV!$A$1:$LI$1),FALSE)</f>
        <v>5944.795967</v>
      </c>
      <c r="J1758" s="321">
        <f>+VLOOKUP($E1758,Consumption!$1:$1048576,MATCH(DATE(J$2,1,1),INV!$A$1:$LI$1),FALSE)</f>
        <v>5910.1784859999998</v>
      </c>
      <c r="K1758" s="321">
        <f>+VLOOKUP($E1758,Consumption!$1:$1048576,MATCH(DATE(K$2,1,1),INV!$A$1:$LI$1),FALSE)</f>
        <v>5876.8621229999999</v>
      </c>
      <c r="L1758" s="321">
        <f>+VLOOKUP($E1758,Consumption!$1:$1048576,MATCH(DATE(L$2,1,1),INV!$A$1:$LI$1),FALSE)</f>
        <v>5843.6495029999996</v>
      </c>
      <c r="M1758" s="321">
        <f>+VLOOKUP($E1758,Consumption!$1:$1048576,MATCH(DATE(M$2,1,1),INV!$A$1:$LI$1),FALSE)</f>
        <v>5811.5803320000005</v>
      </c>
      <c r="N1758" s="321">
        <f>+VLOOKUP($E1758,Consumption!$1:$1048576,MATCH(DATE(N$2,1,1),INV!$A$1:$LI$1),FALSE)</f>
        <v>5780.8606589999999</v>
      </c>
      <c r="O1758" s="321">
        <f>+VLOOKUP($E1758,Consumption!$1:$1048576,MATCH(DATE(O$2,1,1),INV!$A$1:$LI$1),FALSE)</f>
        <v>5751.3946230000001</v>
      </c>
      <c r="P1758" s="321">
        <f>+VLOOKUP($E1758,Consumption!$1:$1048576,MATCH(DATE(P$2,1,1),INV!$A$1:$LI$1),FALSE)</f>
        <v>5726.09328</v>
      </c>
      <c r="Q1758" s="321">
        <f>+VLOOKUP($E1758,Consumption!$1:$1048576,MATCH(DATE(Q$2,1,1),INV!$A$1:$LI$1),FALSE)</f>
        <v>5699.8710380000002</v>
      </c>
      <c r="R1758" s="321">
        <f>+VLOOKUP($E1758,Consumption!$1:$1048576,MATCH(DATE(R$2,1,1),INV!$A$1:$LI$1),FALSE)</f>
        <v>5673.6164330000001</v>
      </c>
      <c r="S1758" s="321">
        <f>+VLOOKUP($E1758,Consumption!$1:$1048576,MATCH(DATE(S$2,1,1),INV!$A$1:$LI$1),FALSE)</f>
        <v>5647.6990619999997</v>
      </c>
      <c r="T1758" s="321">
        <f>+VLOOKUP($E1758,Consumption!$1:$1048576,MATCH(DATE(T$2,1,1),INV!$A$1:$LI$1),FALSE)</f>
        <v>5622.2556969999996</v>
      </c>
      <c r="U1758" s="321">
        <f>+VLOOKUP($E1758,Consumption!$1:$1048576,MATCH(DATE(U$2,1,1),INV!$A$1:$LI$1),FALSE)</f>
        <v>5597.3235160000004</v>
      </c>
      <c r="V1758" s="321">
        <f>+VLOOKUP($E1758,Consumption!$1:$1048576,MATCH(DATE(V$2,1,1),INV!$A$1:$LI$1),FALSE)</f>
        <v>5572.9005010000001</v>
      </c>
      <c r="W1758" s="321">
        <f>+VLOOKUP($E1758,Consumption!$1:$1048576,MATCH(DATE(W$2,1,1),INV!$A$1:$LI$1),FALSE)</f>
        <v>5548.9717350000001</v>
      </c>
      <c r="X1758" s="321">
        <f>+VLOOKUP($E1758,Consumption!$1:$1048576,MATCH(DATE(X$2,1,1),INV!$A$1:$LI$1),FALSE)</f>
        <v>5525.5201010000001</v>
      </c>
      <c r="Y1758" s="321">
        <f>+VLOOKUP($E1758,Consumption!$1:$1048576,MATCH(DATE(Y$2,1,1),INV!$A$1:$LI$1),FALSE)</f>
        <v>5502.5300809999999</v>
      </c>
      <c r="Z1758" s="321">
        <f>+VLOOKUP($E1758,Consumption!$1:$1048576,MATCH(DATE(Z$2,1,1),INV!$A$1:$LI$1),FALSE)</f>
        <v>5477.9466620000003</v>
      </c>
      <c r="AA1758" s="321">
        <f>+VLOOKUP($E1758,Consumption!$1:$1048576,MATCH(DATE(AA$2,1,1),INV!$A$1:$LI$1),FALSE)</f>
        <v>5455.0128320000003</v>
      </c>
      <c r="AB1758" s="321">
        <f>+VLOOKUP($E1758,Consumption!$1:$1048576,MATCH(DATE(AB$2,1,1),INV!$A$1:$LI$1),FALSE)</f>
        <v>5433.0417950000001</v>
      </c>
      <c r="AC1758" s="321">
        <f>+VLOOKUP($E1758,Consumption!$1:$1048576,MATCH(DATE(AC$2,1,1),INV!$A$1:$LI$1),FALSE)</f>
        <v>5411.7140289999998</v>
      </c>
      <c r="AD1758" s="321">
        <f>+VLOOKUP($E1758,Consumption!$1:$1048576,MATCH(DATE(AD$2,1,1),INV!$A$1:$LI$1),FALSE)</f>
        <v>5390.8838480000004</v>
      </c>
      <c r="AE1758" s="321">
        <f>+VLOOKUP($E1758,Consumption!$1:$1048576,MATCH(DATE(AE$2,1,1),INV!$A$1:$LI$1),FALSE)</f>
        <v>5364.9116329999997</v>
      </c>
      <c r="AF1758" s="321">
        <f>+VLOOKUP($E1758,Consumption!$1:$1048576,MATCH(DATE(AF$2,1,1),INV!$A$1:$LI$1),FALSE)</f>
        <v>5340.0341170000002</v>
      </c>
      <c r="AG1758" s="321">
        <f>+VLOOKUP($E1758,Consumption!$1:$1048576,MATCH(DATE(AG$2,1,1),INV!$A$1:$LI$1),FALSE)</f>
        <v>5315.9357149999996</v>
      </c>
      <c r="AH1758" s="321">
        <f>+VLOOKUP($E1758,Consumption!$1:$1048576,MATCH(DATE(AH$2,1,1),INV!$A$1:$LI$1),FALSE)</f>
        <v>5292.4401330000001</v>
      </c>
      <c r="AI1758" s="321">
        <f>+VLOOKUP($E1758,Consumption!$1:$1048576,MATCH(DATE(AI$2,1,1),INV!$A$1:$LI$1),FALSE)</f>
        <v>5269.446586</v>
      </c>
      <c r="AJ1758" s="321">
        <f>+VLOOKUP($E1758,Consumption!$1:$1048576,MATCH(DATE(AJ$2,1,1),INV!$A$1:$LI$1),FALSE)</f>
        <v>5246.8958400000001</v>
      </c>
      <c r="AK1758" s="321">
        <f>+VLOOKUP($E1758,Consumption!$1:$1048576,MATCH(DATE(AK$2,1,1),INV!$A$1:$LI$1),FALSE)</f>
        <v>5224.7519009999996</v>
      </c>
      <c r="AL1758" s="321">
        <f>+VLOOKUP($E1758,Consumption!$1:$1048576,MATCH(DATE(AL$2,1,1),INV!$A$1:$LI$1),FALSE)</f>
        <v>5202.9919819999996</v>
      </c>
      <c r="AM1758" s="321">
        <f>+VLOOKUP($E1758,Consumption!$1:$1048576,MATCH(DATE(AM$2,1,1),INV!$A$1:$LI$1),FALSE)</f>
        <v>5181.6009249999997</v>
      </c>
      <c r="AN1758" s="321">
        <f>+VLOOKUP($E1758,Consumption!$1:$1048576,MATCH(DATE(AN$2,1,1),INV!$A$1:$LI$1),FALSE)</f>
        <v>5160.5680540000003</v>
      </c>
      <c r="AO1758" s="321">
        <f>+VLOOKUP($E1758,Consumption!$1:$1048576,MATCH(DATE(AO$2,1,1),INV!$A$1:$LI$1),FALSE)</f>
        <v>5139.8853680000002</v>
      </c>
    </row>
    <row r="1759" spans="1:41" s="282" customFormat="1" ht="15" customHeight="1" x14ac:dyDescent="0.35">
      <c r="A1759" s="394"/>
      <c r="B1759" s="395"/>
      <c r="C1759" s="69" t="s">
        <v>507</v>
      </c>
      <c r="D1759" s="73"/>
      <c r="E1759" s="69" t="s">
        <v>723</v>
      </c>
      <c r="F1759" s="321" t="e">
        <f>+VLOOKUP($E1759,Consumption!$1:$1048576,MATCH(DATE(F$2,1,1),INV!$A$1:$LI$1),FALSE)</f>
        <v>#N/A</v>
      </c>
      <c r="G1759" s="321" t="e">
        <f>+VLOOKUP($E1759,Consumption!$1:$1048576,MATCH(DATE(G$2,1,1),INV!$A$1:$LI$1),FALSE)</f>
        <v>#N/A</v>
      </c>
      <c r="H1759" s="321" t="e">
        <f>+VLOOKUP($E1759,Consumption!$1:$1048576,MATCH(DATE(H$2,1,1),INV!$A$1:$LI$1),FALSE)</f>
        <v>#N/A</v>
      </c>
      <c r="I1759" s="321" t="e">
        <f>+VLOOKUP($E1759,Consumption!$1:$1048576,MATCH(DATE(I$2,1,1),INV!$A$1:$LI$1),FALSE)</f>
        <v>#N/A</v>
      </c>
      <c r="J1759" s="321" t="e">
        <f>+VLOOKUP($E1759,Consumption!$1:$1048576,MATCH(DATE(J$2,1,1),INV!$A$1:$LI$1),FALSE)</f>
        <v>#N/A</v>
      </c>
      <c r="K1759" s="321" t="e">
        <f>+VLOOKUP($E1759,Consumption!$1:$1048576,MATCH(DATE(K$2,1,1),INV!$A$1:$LI$1),FALSE)</f>
        <v>#N/A</v>
      </c>
      <c r="L1759" s="321" t="e">
        <f>+VLOOKUP($E1759,Consumption!$1:$1048576,MATCH(DATE(L$2,1,1),INV!$A$1:$LI$1),FALSE)</f>
        <v>#N/A</v>
      </c>
      <c r="M1759" s="321" t="e">
        <f>+VLOOKUP($E1759,Consumption!$1:$1048576,MATCH(DATE(M$2,1,1),INV!$A$1:$LI$1),FALSE)</f>
        <v>#N/A</v>
      </c>
      <c r="N1759" s="321" t="e">
        <f>+VLOOKUP($E1759,Consumption!$1:$1048576,MATCH(DATE(N$2,1,1),INV!$A$1:$LI$1),FALSE)</f>
        <v>#N/A</v>
      </c>
      <c r="O1759" s="321" t="e">
        <f>+VLOOKUP($E1759,Consumption!$1:$1048576,MATCH(DATE(O$2,1,1),INV!$A$1:$LI$1),FALSE)</f>
        <v>#N/A</v>
      </c>
      <c r="P1759" s="321" t="e">
        <f>+VLOOKUP($E1759,Consumption!$1:$1048576,MATCH(DATE(P$2,1,1),INV!$A$1:$LI$1),FALSE)</f>
        <v>#N/A</v>
      </c>
      <c r="Q1759" s="321" t="e">
        <f>+VLOOKUP($E1759,Consumption!$1:$1048576,MATCH(DATE(Q$2,1,1),INV!$A$1:$LI$1),FALSE)</f>
        <v>#N/A</v>
      </c>
      <c r="R1759" s="321" t="e">
        <f>+VLOOKUP($E1759,Consumption!$1:$1048576,MATCH(DATE(R$2,1,1),INV!$A$1:$LI$1),FALSE)</f>
        <v>#N/A</v>
      </c>
      <c r="S1759" s="321" t="e">
        <f>+VLOOKUP($E1759,Consumption!$1:$1048576,MATCH(DATE(S$2,1,1),INV!$A$1:$LI$1),FALSE)</f>
        <v>#N/A</v>
      </c>
      <c r="T1759" s="321" t="e">
        <f>+VLOOKUP($E1759,Consumption!$1:$1048576,MATCH(DATE(T$2,1,1),INV!$A$1:$LI$1),FALSE)</f>
        <v>#N/A</v>
      </c>
      <c r="U1759" s="321" t="e">
        <f>+VLOOKUP($E1759,Consumption!$1:$1048576,MATCH(DATE(U$2,1,1),INV!$A$1:$LI$1),FALSE)</f>
        <v>#N/A</v>
      </c>
      <c r="V1759" s="321" t="e">
        <f>+VLOOKUP($E1759,Consumption!$1:$1048576,MATCH(DATE(V$2,1,1),INV!$A$1:$LI$1),FALSE)</f>
        <v>#N/A</v>
      </c>
      <c r="W1759" s="321" t="e">
        <f>+VLOOKUP($E1759,Consumption!$1:$1048576,MATCH(DATE(W$2,1,1),INV!$A$1:$LI$1),FALSE)</f>
        <v>#N/A</v>
      </c>
      <c r="X1759" s="321" t="e">
        <f>+VLOOKUP($E1759,Consumption!$1:$1048576,MATCH(DATE(X$2,1,1),INV!$A$1:$LI$1),FALSE)</f>
        <v>#N/A</v>
      </c>
      <c r="Y1759" s="321" t="e">
        <f>+VLOOKUP($E1759,Consumption!$1:$1048576,MATCH(DATE(Y$2,1,1),INV!$A$1:$LI$1),FALSE)</f>
        <v>#N/A</v>
      </c>
      <c r="Z1759" s="321" t="e">
        <f>+VLOOKUP($E1759,Consumption!$1:$1048576,MATCH(DATE(Z$2,1,1),INV!$A$1:$LI$1),FALSE)</f>
        <v>#N/A</v>
      </c>
      <c r="AA1759" s="321" t="e">
        <f>+VLOOKUP($E1759,Consumption!$1:$1048576,MATCH(DATE(AA$2,1,1),INV!$A$1:$LI$1),FALSE)</f>
        <v>#N/A</v>
      </c>
      <c r="AB1759" s="321" t="e">
        <f>+VLOOKUP($E1759,Consumption!$1:$1048576,MATCH(DATE(AB$2,1,1),INV!$A$1:$LI$1),FALSE)</f>
        <v>#N/A</v>
      </c>
      <c r="AC1759" s="321" t="e">
        <f>+VLOOKUP($E1759,Consumption!$1:$1048576,MATCH(DATE(AC$2,1,1),INV!$A$1:$LI$1),FALSE)</f>
        <v>#N/A</v>
      </c>
      <c r="AD1759" s="321" t="e">
        <f>+VLOOKUP($E1759,Consumption!$1:$1048576,MATCH(DATE(AD$2,1,1),INV!$A$1:$LI$1),FALSE)</f>
        <v>#N/A</v>
      </c>
      <c r="AE1759" s="321" t="e">
        <f>+VLOOKUP($E1759,Consumption!$1:$1048576,MATCH(DATE(AE$2,1,1),INV!$A$1:$LI$1),FALSE)</f>
        <v>#N/A</v>
      </c>
      <c r="AF1759" s="321" t="e">
        <f>+VLOOKUP($E1759,Consumption!$1:$1048576,MATCH(DATE(AF$2,1,1),INV!$A$1:$LI$1),FALSE)</f>
        <v>#N/A</v>
      </c>
      <c r="AG1759" s="321" t="e">
        <f>+VLOOKUP($E1759,Consumption!$1:$1048576,MATCH(DATE(AG$2,1,1),INV!$A$1:$LI$1),FALSE)</f>
        <v>#N/A</v>
      </c>
      <c r="AH1759" s="321" t="e">
        <f>+VLOOKUP($E1759,Consumption!$1:$1048576,MATCH(DATE(AH$2,1,1),INV!$A$1:$LI$1),FALSE)</f>
        <v>#N/A</v>
      </c>
      <c r="AI1759" s="321" t="e">
        <f>+VLOOKUP($E1759,Consumption!$1:$1048576,MATCH(DATE(AI$2,1,1),INV!$A$1:$LI$1),FALSE)</f>
        <v>#N/A</v>
      </c>
      <c r="AJ1759" s="321" t="e">
        <f>+VLOOKUP($E1759,Consumption!$1:$1048576,MATCH(DATE(AJ$2,1,1),INV!$A$1:$LI$1),FALSE)</f>
        <v>#N/A</v>
      </c>
      <c r="AK1759" s="321" t="e">
        <f>+VLOOKUP($E1759,Consumption!$1:$1048576,MATCH(DATE(AK$2,1,1),INV!$A$1:$LI$1),FALSE)</f>
        <v>#N/A</v>
      </c>
      <c r="AL1759" s="321" t="e">
        <f>+VLOOKUP($E1759,Consumption!$1:$1048576,MATCH(DATE(AL$2,1,1),INV!$A$1:$LI$1),FALSE)</f>
        <v>#N/A</v>
      </c>
      <c r="AM1759" s="321" t="e">
        <f>+VLOOKUP($E1759,Consumption!$1:$1048576,MATCH(DATE(AM$2,1,1),INV!$A$1:$LI$1),FALSE)</f>
        <v>#N/A</v>
      </c>
      <c r="AN1759" s="321" t="e">
        <f>+VLOOKUP($E1759,Consumption!$1:$1048576,MATCH(DATE(AN$2,1,1),INV!$A$1:$LI$1),FALSE)</f>
        <v>#N/A</v>
      </c>
      <c r="AO1759" s="321" t="e">
        <f>+VLOOKUP($E1759,Consumption!$1:$1048576,MATCH(DATE(AO$2,1,1),INV!$A$1:$LI$1),FALSE)</f>
        <v>#N/A</v>
      </c>
    </row>
    <row r="1760" spans="1:41" s="92" customFormat="1" ht="15" customHeight="1" x14ac:dyDescent="0.35">
      <c r="A1760" s="394"/>
      <c r="B1760" s="406" t="s">
        <v>988</v>
      </c>
      <c r="C1760" s="163" t="s">
        <v>737</v>
      </c>
      <c r="D1760" s="134"/>
      <c r="E1760" s="135" t="s">
        <v>291</v>
      </c>
      <c r="F1760" s="323">
        <f>+VLOOKUP($E1760,Consumption!$1:$1048576,MATCH(DATE(F$2,1,1),INV!$A$1:$LI$1),FALSE)</f>
        <v>0.99961385970000005</v>
      </c>
      <c r="G1760" s="323">
        <f>+VLOOKUP($E1760,Consumption!$1:$1048576,MATCH(DATE(G$2,1,1),INV!$A$1:$LI$1),FALSE)</f>
        <v>1.0190068560000001</v>
      </c>
      <c r="H1760" s="323">
        <f>+VLOOKUP($E1760,Consumption!$1:$1048576,MATCH(DATE(H$2,1,1),INV!$A$1:$LI$1),FALSE)</f>
        <v>1.038219783</v>
      </c>
      <c r="I1760" s="323">
        <f>+VLOOKUP($E1760,Consumption!$1:$1048576,MATCH(DATE(I$2,1,1),INV!$A$1:$LI$1),FALSE)</f>
        <v>1.0573897409999999</v>
      </c>
      <c r="J1760" s="323">
        <f>+VLOOKUP($E1760,Consumption!$1:$1048576,MATCH(DATE(J$2,1,1),INV!$A$1:$LI$1),FALSE)</f>
        <v>1.076660833</v>
      </c>
      <c r="K1760" s="323">
        <f>+VLOOKUP($E1760,Consumption!$1:$1048576,MATCH(DATE(K$2,1,1),INV!$A$1:$LI$1),FALSE)</f>
        <v>1.0961773749999999</v>
      </c>
      <c r="L1760" s="323">
        <f>+VLOOKUP($E1760,Consumption!$1:$1048576,MATCH(DATE(L$2,1,1),INV!$A$1:$LI$1),FALSE)</f>
        <v>1.1159613740000001</v>
      </c>
      <c r="M1760" s="323">
        <f>+VLOOKUP($E1760,Consumption!$1:$1048576,MATCH(DATE(M$2,1,1),INV!$A$1:$LI$1),FALSE)</f>
        <v>1.135970843</v>
      </c>
      <c r="N1760" s="323">
        <f>+VLOOKUP($E1760,Consumption!$1:$1048576,MATCH(DATE(N$2,1,1),INV!$A$1:$LI$1),FALSE)</f>
        <v>1.156280837</v>
      </c>
      <c r="O1760" s="323">
        <f>+VLOOKUP($E1760,Consumption!$1:$1048576,MATCH(DATE(O$2,1,1),INV!$A$1:$LI$1),FALSE)</f>
        <v>1.1769557129999999</v>
      </c>
      <c r="P1760" s="323">
        <f>+VLOOKUP($E1760,Consumption!$1:$1048576,MATCH(DATE(P$2,1,1),INV!$A$1:$LI$1),FALSE)</f>
        <v>1.19794775</v>
      </c>
      <c r="Q1760" s="323">
        <f>+VLOOKUP($E1760,Consumption!$1:$1048576,MATCH(DATE(Q$2,1,1),INV!$A$1:$LI$1),FALSE)</f>
        <v>1.219392595</v>
      </c>
      <c r="R1760" s="323">
        <f>+VLOOKUP($E1760,Consumption!$1:$1048576,MATCH(DATE(R$2,1,1),INV!$A$1:$LI$1),FALSE)</f>
        <v>1.241374282</v>
      </c>
      <c r="S1760" s="323">
        <f>+VLOOKUP($E1760,Consumption!$1:$1048576,MATCH(DATE(S$2,1,1),INV!$A$1:$LI$1),FALSE)</f>
        <v>1.263956187</v>
      </c>
      <c r="T1760" s="323">
        <f>+VLOOKUP($E1760,Consumption!$1:$1048576,MATCH(DATE(T$2,1,1),INV!$A$1:$LI$1),FALSE)</f>
        <v>1.287193303</v>
      </c>
      <c r="U1760" s="323">
        <f>+VLOOKUP($E1760,Consumption!$1:$1048576,MATCH(DATE(U$2,1,1),INV!$A$1:$LI$1),FALSE)</f>
        <v>1.3111377479999999</v>
      </c>
      <c r="V1760" s="323">
        <f>+VLOOKUP($E1760,Consumption!$1:$1048576,MATCH(DATE(V$2,1,1),INV!$A$1:$LI$1),FALSE)</f>
        <v>1.3357335640000001</v>
      </c>
      <c r="W1760" s="323">
        <f>+VLOOKUP($E1760,Consumption!$1:$1048576,MATCH(DATE(W$2,1,1),INV!$A$1:$LI$1),FALSE)</f>
        <v>1.360892481</v>
      </c>
      <c r="X1760" s="323">
        <f>+VLOOKUP($E1760,Consumption!$1:$1048576,MATCH(DATE(X$2,1,1),INV!$A$1:$LI$1),FALSE)</f>
        <v>1.386604886</v>
      </c>
      <c r="Y1760" s="323">
        <f>+VLOOKUP($E1760,Consumption!$1:$1048576,MATCH(DATE(Y$2,1,1),INV!$A$1:$LI$1),FALSE)</f>
        <v>1.4128516099999999</v>
      </c>
      <c r="Z1760" s="323">
        <f>+VLOOKUP($E1760,Consumption!$1:$1048576,MATCH(DATE(Z$2,1,1),INV!$A$1:$LI$1),FALSE)</f>
        <v>1.4396858239999999</v>
      </c>
      <c r="AA1760" s="323">
        <f>+VLOOKUP($E1760,Consumption!$1:$1048576,MATCH(DATE(AA$2,1,1),INV!$A$1:$LI$1),FALSE)</f>
        <v>1.467017357</v>
      </c>
      <c r="AB1760" s="323">
        <f>+VLOOKUP($E1760,Consumption!$1:$1048576,MATCH(DATE(AB$2,1,1),INV!$A$1:$LI$1),FALSE)</f>
        <v>1.494790802</v>
      </c>
      <c r="AC1760" s="323">
        <f>+VLOOKUP($E1760,Consumption!$1:$1048576,MATCH(DATE(AC$2,1,1),INV!$A$1:$LI$1),FALSE)</f>
        <v>1.5229649439999999</v>
      </c>
      <c r="AD1760" s="323">
        <f>+VLOOKUP($E1760,Consumption!$1:$1048576,MATCH(DATE(AD$2,1,1),INV!$A$1:$LI$1),FALSE)</f>
        <v>1.5515036879999999</v>
      </c>
      <c r="AE1760" s="323">
        <f>+VLOOKUP($E1760,Consumption!$1:$1048576,MATCH(DATE(AE$2,1,1),INV!$A$1:$LI$1),FALSE)</f>
        <v>1.5806067130000001</v>
      </c>
      <c r="AF1760" s="323">
        <f>+VLOOKUP($E1760,Consumption!$1:$1048576,MATCH(DATE(AF$2,1,1),INV!$A$1:$LI$1),FALSE)</f>
        <v>1.6101815509999999</v>
      </c>
      <c r="AG1760" s="323">
        <f>+VLOOKUP($E1760,Consumption!$1:$1048576,MATCH(DATE(AG$2,1,1),INV!$A$1:$LI$1),FALSE)</f>
        <v>1.6401629449999999</v>
      </c>
      <c r="AH1760" s="323">
        <f>+VLOOKUP($E1760,Consumption!$1:$1048576,MATCH(DATE(AH$2,1,1),INV!$A$1:$LI$1),FALSE)</f>
        <v>1.6704999199999999</v>
      </c>
      <c r="AI1760" s="323">
        <f>+VLOOKUP($E1760,Consumption!$1:$1048576,MATCH(DATE(AI$2,1,1),INV!$A$1:$LI$1),FALSE)</f>
        <v>1.7011497529999999</v>
      </c>
      <c r="AJ1760" s="323">
        <f>+VLOOKUP($E1760,Consumption!$1:$1048576,MATCH(DATE(AJ$2,1,1),INV!$A$1:$LI$1),FALSE)</f>
        <v>1.7320743439999999</v>
      </c>
      <c r="AK1760" s="323">
        <f>+VLOOKUP($E1760,Consumption!$1:$1048576,MATCH(DATE(AK$2,1,1),INV!$A$1:$LI$1),FALSE)</f>
        <v>1.7632386010000001</v>
      </c>
      <c r="AL1760" s="323">
        <f>+VLOOKUP($E1760,Consumption!$1:$1048576,MATCH(DATE(AL$2,1,1),INV!$A$1:$LI$1),FALSE)</f>
        <v>1.7946100899999999</v>
      </c>
      <c r="AM1760" s="323">
        <f>+VLOOKUP($E1760,Consumption!$1:$1048576,MATCH(DATE(AM$2,1,1),INV!$A$1:$LI$1),FALSE)</f>
        <v>1.826158071</v>
      </c>
      <c r="AN1760" s="323">
        <f>+VLOOKUP($E1760,Consumption!$1:$1048576,MATCH(DATE(AN$2,1,1),INV!$A$1:$LI$1),FALSE)</f>
        <v>1.857852968</v>
      </c>
      <c r="AO1760" s="323">
        <f>+VLOOKUP($E1760,Consumption!$1:$1048576,MATCH(DATE(AO$2,1,1),INV!$A$1:$LI$1),FALSE)</f>
        <v>1.8896675140000001</v>
      </c>
    </row>
    <row r="1761" spans="1:41" s="282" customFormat="1" ht="15" customHeight="1" x14ac:dyDescent="0.35">
      <c r="A1761" s="394"/>
      <c r="B1761" s="406"/>
      <c r="C1761" s="164" t="s">
        <v>590</v>
      </c>
      <c r="D1761" s="126"/>
      <c r="E1761" s="70" t="s">
        <v>609</v>
      </c>
      <c r="F1761" s="324">
        <f>+VLOOKUP($E1761,Consumption!$1:$1048576,MATCH(DATE(F$2,1,1),INV!$A$1:$LI$1),FALSE)</f>
        <v>0.99973316739999996</v>
      </c>
      <c r="G1761" s="324">
        <f>+VLOOKUP($E1761,Consumption!$1:$1048576,MATCH(DATE(G$2,1,1),INV!$A$1:$LI$1),FALSE)</f>
        <v>1.0190892199999999</v>
      </c>
      <c r="H1761" s="324">
        <f>+VLOOKUP($E1761,Consumption!$1:$1048576,MATCH(DATE(H$2,1,1),INV!$A$1:$LI$1),FALSE)</f>
        <v>1.0384363000000001</v>
      </c>
      <c r="I1761" s="324">
        <f>+VLOOKUP($E1761,Consumption!$1:$1048576,MATCH(DATE(I$2,1,1),INV!$A$1:$LI$1),FALSE)</f>
        <v>1.0578648020000001</v>
      </c>
      <c r="J1761" s="324">
        <f>+VLOOKUP($E1761,Consumption!$1:$1048576,MATCH(DATE(J$2,1,1),INV!$A$1:$LI$1),FALSE)</f>
        <v>1.0774783999999999</v>
      </c>
      <c r="K1761" s="324">
        <f>+VLOOKUP($E1761,Consumption!$1:$1048576,MATCH(DATE(K$2,1,1),INV!$A$1:$LI$1),FALSE)</f>
        <v>1.0973851569999999</v>
      </c>
      <c r="L1761" s="324">
        <f>+VLOOKUP($E1761,Consumption!$1:$1048576,MATCH(DATE(L$2,1,1),INV!$A$1:$LI$1),FALSE)</f>
        <v>1.117649291</v>
      </c>
      <c r="M1761" s="324">
        <f>+VLOOKUP($E1761,Consumption!$1:$1048576,MATCH(DATE(M$2,1,1),INV!$A$1:$LI$1),FALSE)</f>
        <v>1.1382560900000001</v>
      </c>
      <c r="N1761" s="324">
        <f>+VLOOKUP($E1761,Consumption!$1:$1048576,MATCH(DATE(N$2,1,1),INV!$A$1:$LI$1),FALSE)</f>
        <v>1.159213702</v>
      </c>
      <c r="O1761" s="324">
        <f>+VLOOKUP($E1761,Consumption!$1:$1048576,MATCH(DATE(O$2,1,1),INV!$A$1:$LI$1),FALSE)</f>
        <v>1.1805494160000001</v>
      </c>
      <c r="P1761" s="324">
        <f>+VLOOKUP($E1761,Consumption!$1:$1048576,MATCH(DATE(P$2,1,1),INV!$A$1:$LI$1),FALSE)</f>
        <v>1.202231292</v>
      </c>
      <c r="Q1761" s="324">
        <f>+VLOOKUP($E1761,Consumption!$1:$1048576,MATCH(DATE(Q$2,1,1),INV!$A$1:$LI$1),FALSE)</f>
        <v>1.2243586390000001</v>
      </c>
      <c r="R1761" s="324">
        <f>+VLOOKUP($E1761,Consumption!$1:$1048576,MATCH(DATE(R$2,1,1),INV!$A$1:$LI$1),FALSE)</f>
        <v>1.2470099050000001</v>
      </c>
      <c r="S1761" s="324">
        <f>+VLOOKUP($E1761,Consumption!$1:$1048576,MATCH(DATE(S$2,1,1),INV!$A$1:$LI$1),FALSE)</f>
        <v>1.270254499</v>
      </c>
      <c r="T1761" s="324">
        <f>+VLOOKUP($E1761,Consumption!$1:$1048576,MATCH(DATE(T$2,1,1),INV!$A$1:$LI$1),FALSE)</f>
        <v>1.2941567759999999</v>
      </c>
      <c r="U1761" s="324">
        <f>+VLOOKUP($E1761,Consumption!$1:$1048576,MATCH(DATE(U$2,1,1),INV!$A$1:$LI$1),FALSE)</f>
        <v>1.318778295</v>
      </c>
      <c r="V1761" s="324">
        <f>+VLOOKUP($E1761,Consumption!$1:$1048576,MATCH(DATE(V$2,1,1),INV!$A$1:$LI$1),FALSE)</f>
        <v>1.344123341</v>
      </c>
      <c r="W1761" s="324">
        <f>+VLOOKUP($E1761,Consumption!$1:$1048576,MATCH(DATE(W$2,1,1),INV!$A$1:$LI$1),FALSE)</f>
        <v>1.3701411379999999</v>
      </c>
      <c r="X1761" s="324">
        <f>+VLOOKUP($E1761,Consumption!$1:$1048576,MATCH(DATE(X$2,1,1),INV!$A$1:$LI$1),FALSE)</f>
        <v>1.396788946</v>
      </c>
      <c r="Y1761" s="324">
        <f>+VLOOKUP($E1761,Consumption!$1:$1048576,MATCH(DATE(Y$2,1,1),INV!$A$1:$LI$1),FALSE)</f>
        <v>1.424029701</v>
      </c>
      <c r="Z1761" s="324">
        <f>+VLOOKUP($E1761,Consumption!$1:$1048576,MATCH(DATE(Z$2,1,1),INV!$A$1:$LI$1),FALSE)</f>
        <v>1.451885315</v>
      </c>
      <c r="AA1761" s="324">
        <f>+VLOOKUP($E1761,Consumption!$1:$1048576,MATCH(DATE(AA$2,1,1),INV!$A$1:$LI$1),FALSE)</f>
        <v>1.4802909580000001</v>
      </c>
      <c r="AB1761" s="324">
        <f>+VLOOKUP($E1761,Consumption!$1:$1048576,MATCH(DATE(AB$2,1,1),INV!$A$1:$LI$1),FALSE)</f>
        <v>1.5092038329999999</v>
      </c>
      <c r="AC1761" s="324">
        <f>+VLOOKUP($E1761,Consumption!$1:$1048576,MATCH(DATE(AC$2,1,1),INV!$A$1:$LI$1),FALSE)</f>
        <v>1.538591818</v>
      </c>
      <c r="AD1761" s="324">
        <f>+VLOOKUP($E1761,Consumption!$1:$1048576,MATCH(DATE(AD$2,1,1),INV!$A$1:$LI$1),FALSE)</f>
        <v>1.568427945</v>
      </c>
      <c r="AE1761" s="324">
        <f>+VLOOKUP($E1761,Consumption!$1:$1048576,MATCH(DATE(AE$2,1,1),INV!$A$1:$LI$1),FALSE)</f>
        <v>1.5988479090000001</v>
      </c>
      <c r="AF1761" s="324">
        <f>+VLOOKUP($E1761,Consumption!$1:$1048576,MATCH(DATE(AF$2,1,1),INV!$A$1:$LI$1),FALSE)</f>
        <v>1.629803562</v>
      </c>
      <c r="AG1761" s="324">
        <f>+VLOOKUP($E1761,Consumption!$1:$1048576,MATCH(DATE(AG$2,1,1),INV!$A$1:$LI$1),FALSE)</f>
        <v>1.6612558660000001</v>
      </c>
      <c r="AH1761" s="324">
        <f>+VLOOKUP($E1761,Consumption!$1:$1048576,MATCH(DATE(AH$2,1,1),INV!$A$1:$LI$1),FALSE)</f>
        <v>1.69317037</v>
      </c>
      <c r="AI1761" s="324">
        <f>+VLOOKUP($E1761,Consumption!$1:$1048576,MATCH(DATE(AI$2,1,1),INV!$A$1:$LI$1),FALSE)</f>
        <v>1.7255161859999999</v>
      </c>
      <c r="AJ1761" s="324">
        <f>+VLOOKUP($E1761,Consumption!$1:$1048576,MATCH(DATE(AJ$2,1,1),INV!$A$1:$LI$1),FALSE)</f>
        <v>1.758265126</v>
      </c>
      <c r="AK1761" s="324">
        <f>+VLOOKUP($E1761,Consumption!$1:$1048576,MATCH(DATE(AK$2,1,1),INV!$A$1:$LI$1),FALSE)</f>
        <v>1.7913913079999999</v>
      </c>
      <c r="AL1761" s="324">
        <f>+VLOOKUP($E1761,Consumption!$1:$1048576,MATCH(DATE(AL$2,1,1),INV!$A$1:$LI$1),FALSE)</f>
        <v>1.8248711740000001</v>
      </c>
      <c r="AM1761" s="324">
        <f>+VLOOKUP($E1761,Consumption!$1:$1048576,MATCH(DATE(AM$2,1,1),INV!$A$1:$LI$1),FALSE)</f>
        <v>1.8586829170000001</v>
      </c>
      <c r="AN1761" s="324">
        <f>+VLOOKUP($E1761,Consumption!$1:$1048576,MATCH(DATE(AN$2,1,1),INV!$A$1:$LI$1),FALSE)</f>
        <v>1.8928060579999999</v>
      </c>
      <c r="AO1761" s="324">
        <f>+VLOOKUP($E1761,Consumption!$1:$1048576,MATCH(DATE(AO$2,1,1),INV!$A$1:$LI$1),FALSE)</f>
        <v>1.927222132</v>
      </c>
    </row>
    <row r="1762" spans="1:41" s="282" customFormat="1" ht="15" customHeight="1" x14ac:dyDescent="0.35">
      <c r="A1762" s="394"/>
      <c r="B1762" s="406"/>
      <c r="C1762" s="164" t="s">
        <v>591</v>
      </c>
      <c r="D1762" s="126"/>
      <c r="E1762" s="70" t="s">
        <v>610</v>
      </c>
      <c r="F1762" s="324" t="e">
        <f>+VLOOKUP($E1762,Consumption!$1:$1048576,MATCH(DATE(F$2,1,1),INV!$A$1:$LI$1),FALSE)</f>
        <v>#N/A</v>
      </c>
      <c r="G1762" s="324" t="e">
        <f>+VLOOKUP($E1762,Consumption!$1:$1048576,MATCH(DATE(G$2,1,1),INV!$A$1:$LI$1),FALSE)</f>
        <v>#N/A</v>
      </c>
      <c r="H1762" s="324" t="e">
        <f>+VLOOKUP($E1762,Consumption!$1:$1048576,MATCH(DATE(H$2,1,1),INV!$A$1:$LI$1),FALSE)</f>
        <v>#N/A</v>
      </c>
      <c r="I1762" s="324" t="e">
        <f>+VLOOKUP($E1762,Consumption!$1:$1048576,MATCH(DATE(I$2,1,1),INV!$A$1:$LI$1),FALSE)</f>
        <v>#N/A</v>
      </c>
      <c r="J1762" s="324" t="e">
        <f>+VLOOKUP($E1762,Consumption!$1:$1048576,MATCH(DATE(J$2,1,1),INV!$A$1:$LI$1),FALSE)</f>
        <v>#N/A</v>
      </c>
      <c r="K1762" s="324" t="e">
        <f>+VLOOKUP($E1762,Consumption!$1:$1048576,MATCH(DATE(K$2,1,1),INV!$A$1:$LI$1),FALSE)</f>
        <v>#N/A</v>
      </c>
      <c r="L1762" s="324" t="e">
        <f>+VLOOKUP($E1762,Consumption!$1:$1048576,MATCH(DATE(L$2,1,1),INV!$A$1:$LI$1),FALSE)</f>
        <v>#N/A</v>
      </c>
      <c r="M1762" s="324" t="e">
        <f>+VLOOKUP($E1762,Consumption!$1:$1048576,MATCH(DATE(M$2,1,1),INV!$A$1:$LI$1),FALSE)</f>
        <v>#N/A</v>
      </c>
      <c r="N1762" s="324" t="e">
        <f>+VLOOKUP($E1762,Consumption!$1:$1048576,MATCH(DATE(N$2,1,1),INV!$A$1:$LI$1),FALSE)</f>
        <v>#N/A</v>
      </c>
      <c r="O1762" s="324" t="e">
        <f>+VLOOKUP($E1762,Consumption!$1:$1048576,MATCH(DATE(O$2,1,1),INV!$A$1:$LI$1),FALSE)</f>
        <v>#N/A</v>
      </c>
      <c r="P1762" s="324" t="e">
        <f>+VLOOKUP($E1762,Consumption!$1:$1048576,MATCH(DATE(P$2,1,1),INV!$A$1:$LI$1),FALSE)</f>
        <v>#N/A</v>
      </c>
      <c r="Q1762" s="324" t="e">
        <f>+VLOOKUP($E1762,Consumption!$1:$1048576,MATCH(DATE(Q$2,1,1),INV!$A$1:$LI$1),FALSE)</f>
        <v>#N/A</v>
      </c>
      <c r="R1762" s="324" t="e">
        <f>+VLOOKUP($E1762,Consumption!$1:$1048576,MATCH(DATE(R$2,1,1),INV!$A$1:$LI$1),FALSE)</f>
        <v>#N/A</v>
      </c>
      <c r="S1762" s="324" t="e">
        <f>+VLOOKUP($E1762,Consumption!$1:$1048576,MATCH(DATE(S$2,1,1),INV!$A$1:$LI$1),FALSE)</f>
        <v>#N/A</v>
      </c>
      <c r="T1762" s="324" t="e">
        <f>+VLOOKUP($E1762,Consumption!$1:$1048576,MATCH(DATE(T$2,1,1),INV!$A$1:$LI$1),FALSE)</f>
        <v>#N/A</v>
      </c>
      <c r="U1762" s="324" t="e">
        <f>+VLOOKUP($E1762,Consumption!$1:$1048576,MATCH(DATE(U$2,1,1),INV!$A$1:$LI$1),FALSE)</f>
        <v>#N/A</v>
      </c>
      <c r="V1762" s="324" t="e">
        <f>+VLOOKUP($E1762,Consumption!$1:$1048576,MATCH(DATE(V$2,1,1),INV!$A$1:$LI$1),FALSE)</f>
        <v>#N/A</v>
      </c>
      <c r="W1762" s="324" t="e">
        <f>+VLOOKUP($E1762,Consumption!$1:$1048576,MATCH(DATE(W$2,1,1),INV!$A$1:$LI$1),FALSE)</f>
        <v>#N/A</v>
      </c>
      <c r="X1762" s="324" t="e">
        <f>+VLOOKUP($E1762,Consumption!$1:$1048576,MATCH(DATE(X$2,1,1),INV!$A$1:$LI$1),FALSE)</f>
        <v>#N/A</v>
      </c>
      <c r="Y1762" s="324" t="e">
        <f>+VLOOKUP($E1762,Consumption!$1:$1048576,MATCH(DATE(Y$2,1,1),INV!$A$1:$LI$1),FALSE)</f>
        <v>#N/A</v>
      </c>
      <c r="Z1762" s="324" t="e">
        <f>+VLOOKUP($E1762,Consumption!$1:$1048576,MATCH(DATE(Z$2,1,1),INV!$A$1:$LI$1),FALSE)</f>
        <v>#N/A</v>
      </c>
      <c r="AA1762" s="324" t="e">
        <f>+VLOOKUP($E1762,Consumption!$1:$1048576,MATCH(DATE(AA$2,1,1),INV!$A$1:$LI$1),FALSE)</f>
        <v>#N/A</v>
      </c>
      <c r="AB1762" s="324" t="e">
        <f>+VLOOKUP($E1762,Consumption!$1:$1048576,MATCH(DATE(AB$2,1,1),INV!$A$1:$LI$1),FALSE)</f>
        <v>#N/A</v>
      </c>
      <c r="AC1762" s="324" t="e">
        <f>+VLOOKUP($E1762,Consumption!$1:$1048576,MATCH(DATE(AC$2,1,1),INV!$A$1:$LI$1),FALSE)</f>
        <v>#N/A</v>
      </c>
      <c r="AD1762" s="324" t="e">
        <f>+VLOOKUP($E1762,Consumption!$1:$1048576,MATCH(DATE(AD$2,1,1),INV!$A$1:$LI$1),FALSE)</f>
        <v>#N/A</v>
      </c>
      <c r="AE1762" s="324" t="e">
        <f>+VLOOKUP($E1762,Consumption!$1:$1048576,MATCH(DATE(AE$2,1,1),INV!$A$1:$LI$1),FALSE)</f>
        <v>#N/A</v>
      </c>
      <c r="AF1762" s="324" t="e">
        <f>+VLOOKUP($E1762,Consumption!$1:$1048576,MATCH(DATE(AF$2,1,1),INV!$A$1:$LI$1),FALSE)</f>
        <v>#N/A</v>
      </c>
      <c r="AG1762" s="324" t="e">
        <f>+VLOOKUP($E1762,Consumption!$1:$1048576,MATCH(DATE(AG$2,1,1),INV!$A$1:$LI$1),FALSE)</f>
        <v>#N/A</v>
      </c>
      <c r="AH1762" s="324" t="e">
        <f>+VLOOKUP($E1762,Consumption!$1:$1048576,MATCH(DATE(AH$2,1,1),INV!$A$1:$LI$1),FALSE)</f>
        <v>#N/A</v>
      </c>
      <c r="AI1762" s="324" t="e">
        <f>+VLOOKUP($E1762,Consumption!$1:$1048576,MATCH(DATE(AI$2,1,1),INV!$A$1:$LI$1),FALSE)</f>
        <v>#N/A</v>
      </c>
      <c r="AJ1762" s="324" t="e">
        <f>+VLOOKUP($E1762,Consumption!$1:$1048576,MATCH(DATE(AJ$2,1,1),INV!$A$1:$LI$1),FALSE)</f>
        <v>#N/A</v>
      </c>
      <c r="AK1762" s="324" t="e">
        <f>+VLOOKUP($E1762,Consumption!$1:$1048576,MATCH(DATE(AK$2,1,1),INV!$A$1:$LI$1),FALSE)</f>
        <v>#N/A</v>
      </c>
      <c r="AL1762" s="324" t="e">
        <f>+VLOOKUP($E1762,Consumption!$1:$1048576,MATCH(DATE(AL$2,1,1),INV!$A$1:$LI$1),FALSE)</f>
        <v>#N/A</v>
      </c>
      <c r="AM1762" s="324" t="e">
        <f>+VLOOKUP($E1762,Consumption!$1:$1048576,MATCH(DATE(AM$2,1,1),INV!$A$1:$LI$1),FALSE)</f>
        <v>#N/A</v>
      </c>
      <c r="AN1762" s="324" t="e">
        <f>+VLOOKUP($E1762,Consumption!$1:$1048576,MATCH(DATE(AN$2,1,1),INV!$A$1:$LI$1),FALSE)</f>
        <v>#N/A</v>
      </c>
      <c r="AO1762" s="324" t="e">
        <f>+VLOOKUP($E1762,Consumption!$1:$1048576,MATCH(DATE(AO$2,1,1),INV!$A$1:$LI$1),FALSE)</f>
        <v>#N/A</v>
      </c>
    </row>
    <row r="1763" spans="1:41" s="282" customFormat="1" ht="15" customHeight="1" x14ac:dyDescent="0.35">
      <c r="A1763" s="394"/>
      <c r="B1763" s="406"/>
      <c r="C1763" s="164" t="s">
        <v>592</v>
      </c>
      <c r="D1763" s="126"/>
      <c r="E1763" s="70" t="s">
        <v>611</v>
      </c>
      <c r="F1763" s="324">
        <f>+VLOOKUP($E1763,Consumption!$1:$1048576,MATCH(DATE(F$2,1,1),INV!$A$1:$LI$1),FALSE)</f>
        <v>0.99968845009999996</v>
      </c>
      <c r="G1763" s="324">
        <f>+VLOOKUP($E1763,Consumption!$1:$1048576,MATCH(DATE(G$2,1,1),INV!$A$1:$LI$1),FALSE)</f>
        <v>1.018887501</v>
      </c>
      <c r="H1763" s="324">
        <f>+VLOOKUP($E1763,Consumption!$1:$1048576,MATCH(DATE(H$2,1,1),INV!$A$1:$LI$1),FALSE)</f>
        <v>1.0379805980000001</v>
      </c>
      <c r="I1763" s="324">
        <f>+VLOOKUP($E1763,Consumption!$1:$1048576,MATCH(DATE(I$2,1,1),INV!$A$1:$LI$1),FALSE)</f>
        <v>1.057057804</v>
      </c>
      <c r="J1763" s="324">
        <f>+VLOOKUP($E1763,Consumption!$1:$1048576,MATCH(DATE(J$2,1,1),INV!$A$1:$LI$1),FALSE)</f>
        <v>1.076215712</v>
      </c>
      <c r="K1763" s="324">
        <f>+VLOOKUP($E1763,Consumption!$1:$1048576,MATCH(DATE(K$2,1,1),INV!$A$1:$LI$1),FALSE)</f>
        <v>1.095553387</v>
      </c>
      <c r="L1763" s="324">
        <f>+VLOOKUP($E1763,Consumption!$1:$1048576,MATCH(DATE(L$2,1,1),INV!$A$1:$LI$1),FALSE)</f>
        <v>1.1151648599999999</v>
      </c>
      <c r="M1763" s="324">
        <f>+VLOOKUP($E1763,Consumption!$1:$1048576,MATCH(DATE(M$2,1,1),INV!$A$1:$LI$1),FALSE)</f>
        <v>1.135085111</v>
      </c>
      <c r="N1763" s="324">
        <f>+VLOOKUP($E1763,Consumption!$1:$1048576,MATCH(DATE(N$2,1,1),INV!$A$1:$LI$1),FALSE)</f>
        <v>1.155341647</v>
      </c>
      <c r="O1763" s="324">
        <f>+VLOOKUP($E1763,Consumption!$1:$1048576,MATCH(DATE(O$2,1,1),INV!$A$1:$LI$1),FALSE)</f>
        <v>1.1759624440000001</v>
      </c>
      <c r="P1763" s="324">
        <f>+VLOOKUP($E1763,Consumption!$1:$1048576,MATCH(DATE(P$2,1,1),INV!$A$1:$LI$1),FALSE)</f>
        <v>1.196898697</v>
      </c>
      <c r="Q1763" s="324">
        <f>+VLOOKUP($E1763,Consumption!$1:$1048576,MATCH(DATE(Q$2,1,1),INV!$A$1:$LI$1),FALSE)</f>
        <v>1.218235315</v>
      </c>
      <c r="R1763" s="324">
        <f>+VLOOKUP($E1763,Consumption!$1:$1048576,MATCH(DATE(R$2,1,1),INV!$A$1:$LI$1),FALSE)</f>
        <v>1.240035615</v>
      </c>
      <c r="S1763" s="324">
        <f>+VLOOKUP($E1763,Consumption!$1:$1048576,MATCH(DATE(S$2,1,1),INV!$A$1:$LI$1),FALSE)</f>
        <v>1.262353821</v>
      </c>
      <c r="T1763" s="324">
        <f>+VLOOKUP($E1763,Consumption!$1:$1048576,MATCH(DATE(T$2,1,1),INV!$A$1:$LI$1),FALSE)</f>
        <v>1.285239295</v>
      </c>
      <c r="U1763" s="324">
        <f>+VLOOKUP($E1763,Consumption!$1:$1048576,MATCH(DATE(U$2,1,1),INV!$A$1:$LI$1),FALSE)</f>
        <v>1.3087391310000001</v>
      </c>
      <c r="V1763" s="324">
        <f>+VLOOKUP($E1763,Consumption!$1:$1048576,MATCH(DATE(V$2,1,1),INV!$A$1:$LI$1),FALSE)</f>
        <v>1.3328751670000001</v>
      </c>
      <c r="W1763" s="324">
        <f>+VLOOKUP($E1763,Consumption!$1:$1048576,MATCH(DATE(W$2,1,1),INV!$A$1:$LI$1),FALSE)</f>
        <v>1.357636963</v>
      </c>
      <c r="X1763" s="324">
        <f>+VLOOKUP($E1763,Consumption!$1:$1048576,MATCH(DATE(X$2,1,1),INV!$A$1:$LI$1),FALSE)</f>
        <v>1.3830037159999999</v>
      </c>
      <c r="Y1763" s="324">
        <f>+VLOOKUP($E1763,Consumption!$1:$1048576,MATCH(DATE(Y$2,1,1),INV!$A$1:$LI$1),FALSE)</f>
        <v>1.408948112</v>
      </c>
      <c r="Z1763" s="324">
        <f>+VLOOKUP($E1763,Consumption!$1:$1048576,MATCH(DATE(Z$2,1,1),INV!$A$1:$LI$1),FALSE)</f>
        <v>1.4354991580000001</v>
      </c>
      <c r="AA1763" s="324">
        <f>+VLOOKUP($E1763,Consumption!$1:$1048576,MATCH(DATE(AA$2,1,1),INV!$A$1:$LI$1),FALSE)</f>
        <v>1.46258902</v>
      </c>
      <c r="AB1763" s="324">
        <f>+VLOOKUP($E1763,Consumption!$1:$1048576,MATCH(DATE(AB$2,1,1),INV!$A$1:$LI$1),FALSE)</f>
        <v>1.490168328</v>
      </c>
      <c r="AC1763" s="324">
        <f>+VLOOKUP($E1763,Consumption!$1:$1048576,MATCH(DATE(AC$2,1,1),INV!$A$1:$LI$1),FALSE)</f>
        <v>1.5181970440000001</v>
      </c>
      <c r="AD1763" s="324">
        <f>+VLOOKUP($E1763,Consumption!$1:$1048576,MATCH(DATE(AD$2,1,1),INV!$A$1:$LI$1),FALSE)</f>
        <v>1.546640172</v>
      </c>
      <c r="AE1763" s="324">
        <f>+VLOOKUP($E1763,Consumption!$1:$1048576,MATCH(DATE(AE$2,1,1),INV!$A$1:$LI$1),FALSE)</f>
        <v>1.5756405680000001</v>
      </c>
      <c r="AF1763" s="324">
        <f>+VLOOKUP($E1763,Consumption!$1:$1048576,MATCH(DATE(AF$2,1,1),INV!$A$1:$LI$1),FALSE)</f>
        <v>1.60514924</v>
      </c>
      <c r="AG1763" s="324">
        <f>+VLOOKUP($E1763,Consumption!$1:$1048576,MATCH(DATE(AG$2,1,1),INV!$A$1:$LI$1),FALSE)</f>
        <v>1.6351231159999999</v>
      </c>
      <c r="AH1763" s="324">
        <f>+VLOOKUP($E1763,Consumption!$1:$1048576,MATCH(DATE(AH$2,1,1),INV!$A$1:$LI$1),FALSE)</f>
        <v>1.665521684</v>
      </c>
      <c r="AI1763" s="324">
        <f>+VLOOKUP($E1763,Consumption!$1:$1048576,MATCH(DATE(AI$2,1,1),INV!$A$1:$LI$1),FALSE)</f>
        <v>1.696307104</v>
      </c>
      <c r="AJ1763" s="324">
        <f>+VLOOKUP($E1763,Consumption!$1:$1048576,MATCH(DATE(AJ$2,1,1),INV!$A$1:$LI$1),FALSE)</f>
        <v>1.7274440090000001</v>
      </c>
      <c r="AK1763" s="324">
        <f>+VLOOKUP($E1763,Consumption!$1:$1048576,MATCH(DATE(AK$2,1,1),INV!$A$1:$LI$1),FALSE)</f>
        <v>1.758899534</v>
      </c>
      <c r="AL1763" s="324">
        <f>+VLOOKUP($E1763,Consumption!$1:$1048576,MATCH(DATE(AL$2,1,1),INV!$A$1:$LI$1),FALSE)</f>
        <v>1.7906436080000001</v>
      </c>
      <c r="AM1763" s="324">
        <f>+VLOOKUP($E1763,Consumption!$1:$1048576,MATCH(DATE(AM$2,1,1),INV!$A$1:$LI$1),FALSE)</f>
        <v>1.822648407</v>
      </c>
      <c r="AN1763" s="324">
        <f>+VLOOKUP($E1763,Consumption!$1:$1048576,MATCH(DATE(AN$2,1,1),INV!$A$1:$LI$1),FALSE)</f>
        <v>1.854887889</v>
      </c>
      <c r="AO1763" s="324">
        <f>+VLOOKUP($E1763,Consumption!$1:$1048576,MATCH(DATE(AO$2,1,1),INV!$A$1:$LI$1),FALSE)</f>
        <v>1.8873385680000001</v>
      </c>
    </row>
    <row r="1764" spans="1:41" s="282" customFormat="1" ht="15" customHeight="1" x14ac:dyDescent="0.35">
      <c r="A1764" s="394"/>
      <c r="B1764" s="406"/>
      <c r="C1764" s="164" t="s">
        <v>593</v>
      </c>
      <c r="D1764" s="126"/>
      <c r="E1764" s="70" t="s">
        <v>612</v>
      </c>
      <c r="F1764" s="324">
        <f>+VLOOKUP($E1764,Consumption!$1:$1048576,MATCH(DATE(F$2,1,1),INV!$A$1:$LI$1),FALSE)</f>
        <v>0.99983214440000001</v>
      </c>
      <c r="G1764" s="324">
        <f>+VLOOKUP($E1764,Consumption!$1:$1048576,MATCH(DATE(G$2,1,1),INV!$A$1:$LI$1),FALSE)</f>
        <v>1.019480948</v>
      </c>
      <c r="H1764" s="324">
        <f>+VLOOKUP($E1764,Consumption!$1:$1048576,MATCH(DATE(H$2,1,1),INV!$A$1:$LI$1),FALSE)</f>
        <v>1.039300495</v>
      </c>
      <c r="I1764" s="324">
        <f>+VLOOKUP($E1764,Consumption!$1:$1048576,MATCH(DATE(I$2,1,1),INV!$A$1:$LI$1),FALSE)</f>
        <v>1.059290651</v>
      </c>
      <c r="J1764" s="324">
        <f>+VLOOKUP($E1764,Consumption!$1:$1048576,MATCH(DATE(J$2,1,1),INV!$A$1:$LI$1),FALSE)</f>
        <v>1.0794735440000001</v>
      </c>
      <c r="K1764" s="324">
        <f>+VLOOKUP($E1764,Consumption!$1:$1048576,MATCH(DATE(K$2,1,1),INV!$A$1:$LI$1),FALSE)</f>
        <v>1.099894691</v>
      </c>
      <c r="L1764" s="324">
        <f>+VLOOKUP($E1764,Consumption!$1:$1048576,MATCH(DATE(L$2,1,1),INV!$A$1:$LI$1),FALSE)</f>
        <v>1.1206314429999999</v>
      </c>
      <c r="M1764" s="324">
        <f>+VLOOKUP($E1764,Consumption!$1:$1048576,MATCH(DATE(M$2,1,1),INV!$A$1:$LI$1),FALSE)</f>
        <v>1.141731657</v>
      </c>
      <c r="N1764" s="324">
        <f>+VLOOKUP($E1764,Consumption!$1:$1048576,MATCH(DATE(N$2,1,1),INV!$A$1:$LI$1),FALSE)</f>
        <v>1.163231216</v>
      </c>
      <c r="O1764" s="324">
        <f>+VLOOKUP($E1764,Consumption!$1:$1048576,MATCH(DATE(O$2,1,1),INV!$A$1:$LI$1),FALSE)</f>
        <v>1.1851547099999999</v>
      </c>
      <c r="P1764" s="324">
        <f>+VLOOKUP($E1764,Consumption!$1:$1048576,MATCH(DATE(P$2,1,1),INV!$A$1:$LI$1),FALSE)</f>
        <v>1.207457137</v>
      </c>
      <c r="Q1764" s="324">
        <f>+VLOOKUP($E1764,Consumption!$1:$1048576,MATCH(DATE(Q$2,1,1),INV!$A$1:$LI$1),FALSE)</f>
        <v>1.2302018699999999</v>
      </c>
      <c r="R1764" s="324">
        <f>+VLOOKUP($E1764,Consumption!$1:$1048576,MATCH(DATE(R$2,1,1),INV!$A$1:$LI$1),FALSE)</f>
        <v>1.2534176029999999</v>
      </c>
      <c r="S1764" s="324">
        <f>+VLOOKUP($E1764,Consumption!$1:$1048576,MATCH(DATE(S$2,1,1),INV!$A$1:$LI$1),FALSE)</f>
        <v>1.277118843</v>
      </c>
      <c r="T1764" s="324">
        <f>+VLOOKUP($E1764,Consumption!$1:$1048576,MATCH(DATE(T$2,1,1),INV!$A$1:$LI$1),FALSE)</f>
        <v>1.301315684</v>
      </c>
      <c r="U1764" s="324">
        <f>+VLOOKUP($E1764,Consumption!$1:$1048576,MATCH(DATE(U$2,1,1),INV!$A$1:$LI$1),FALSE)</f>
        <v>1.32601849</v>
      </c>
      <c r="V1764" s="324">
        <f>+VLOOKUP($E1764,Consumption!$1:$1048576,MATCH(DATE(V$2,1,1),INV!$A$1:$LI$1),FALSE)</f>
        <v>1.3512366229999999</v>
      </c>
      <c r="W1764" s="324">
        <f>+VLOOKUP($E1764,Consumption!$1:$1048576,MATCH(DATE(W$2,1,1),INV!$A$1:$LI$1),FALSE)</f>
        <v>1.3769781000000001</v>
      </c>
      <c r="X1764" s="324">
        <f>+VLOOKUP($E1764,Consumption!$1:$1048576,MATCH(DATE(X$2,1,1),INV!$A$1:$LI$1),FALSE)</f>
        <v>1.403249599</v>
      </c>
      <c r="Y1764" s="324">
        <f>+VLOOKUP($E1764,Consumption!$1:$1048576,MATCH(DATE(Y$2,1,1),INV!$A$1:$LI$1),FALSE)</f>
        <v>1.4300532100000001</v>
      </c>
      <c r="Z1764" s="324">
        <f>+VLOOKUP($E1764,Consumption!$1:$1048576,MATCH(DATE(Z$2,1,1),INV!$A$1:$LI$1),FALSE)</f>
        <v>1.457433105</v>
      </c>
      <c r="AA1764" s="324">
        <f>+VLOOKUP($E1764,Consumption!$1:$1048576,MATCH(DATE(AA$2,1,1),INV!$A$1:$LI$1),FALSE)</f>
        <v>1.4853462959999999</v>
      </c>
      <c r="AB1764" s="324">
        <f>+VLOOKUP($E1764,Consumption!$1:$1048576,MATCH(DATE(AB$2,1,1),INV!$A$1:$LI$1),FALSE)</f>
        <v>1.5137733980000001</v>
      </c>
      <c r="AC1764" s="324">
        <f>+VLOOKUP($E1764,Consumption!$1:$1048576,MATCH(DATE(AC$2,1,1),INV!$A$1:$LI$1),FALSE)</f>
        <v>1.542705714</v>
      </c>
      <c r="AD1764" s="324">
        <f>+VLOOKUP($E1764,Consumption!$1:$1048576,MATCH(DATE(AD$2,1,1),INV!$A$1:$LI$1),FALSE)</f>
        <v>1.5721386850000001</v>
      </c>
      <c r="AE1764" s="324">
        <f>+VLOOKUP($E1764,Consumption!$1:$1048576,MATCH(DATE(AE$2,1,1),INV!$A$1:$LI$1),FALSE)</f>
        <v>1.602204473</v>
      </c>
      <c r="AF1764" s="324">
        <f>+VLOOKUP($E1764,Consumption!$1:$1048576,MATCH(DATE(AF$2,1,1),INV!$A$1:$LI$1),FALSE)</f>
        <v>1.6328532200000001</v>
      </c>
      <c r="AG1764" s="324">
        <f>+VLOOKUP($E1764,Consumption!$1:$1048576,MATCH(DATE(AG$2,1,1),INV!$A$1:$LI$1),FALSE)</f>
        <v>1.664054156</v>
      </c>
      <c r="AH1764" s="324">
        <f>+VLOOKUP($E1764,Consumption!$1:$1048576,MATCH(DATE(AH$2,1,1),INV!$A$1:$LI$1),FALSE)</f>
        <v>1.6957890449999999</v>
      </c>
      <c r="AI1764" s="324">
        <f>+VLOOKUP($E1764,Consumption!$1:$1048576,MATCH(DATE(AI$2,1,1),INV!$A$1:$LI$1),FALSE)</f>
        <v>1.728047557</v>
      </c>
      <c r="AJ1764" s="324">
        <f>+VLOOKUP($E1764,Consumption!$1:$1048576,MATCH(DATE(AJ$2,1,1),INV!$A$1:$LI$1),FALSE)</f>
        <v>1.760823805</v>
      </c>
      <c r="AK1764" s="324">
        <f>+VLOOKUP($E1764,Consumption!$1:$1048576,MATCH(DATE(AK$2,1,1),INV!$A$1:$LI$1),FALSE)</f>
        <v>1.794114255</v>
      </c>
      <c r="AL1764" s="324">
        <f>+VLOOKUP($E1764,Consumption!$1:$1048576,MATCH(DATE(AL$2,1,1),INV!$A$1:$LI$1),FALSE)</f>
        <v>1.827916742</v>
      </c>
      <c r="AM1764" s="324">
        <f>+VLOOKUP($E1764,Consumption!$1:$1048576,MATCH(DATE(AM$2,1,1),INV!$A$1:$LI$1),FALSE)</f>
        <v>1.86222965</v>
      </c>
      <c r="AN1764" s="324">
        <f>+VLOOKUP($E1764,Consumption!$1:$1048576,MATCH(DATE(AN$2,1,1),INV!$A$1:$LI$1),FALSE)</f>
        <v>1.897051517</v>
      </c>
      <c r="AO1764" s="324">
        <f>+VLOOKUP($E1764,Consumption!$1:$1048576,MATCH(DATE(AO$2,1,1),INV!$A$1:$LI$1),FALSE)</f>
        <v>1.9323815129999999</v>
      </c>
    </row>
    <row r="1765" spans="1:41" s="282" customFormat="1" ht="15" customHeight="1" x14ac:dyDescent="0.35">
      <c r="A1765" s="394"/>
      <c r="B1765" s="406"/>
      <c r="C1765" s="164" t="s">
        <v>594</v>
      </c>
      <c r="D1765" s="126"/>
      <c r="E1765" s="70" t="s">
        <v>613</v>
      </c>
      <c r="F1765" s="324">
        <f>+VLOOKUP($E1765,Consumption!$1:$1048576,MATCH(DATE(F$2,1,1),INV!$A$1:$LI$1),FALSE)</f>
        <v>0.99970819619999995</v>
      </c>
      <c r="G1765" s="324">
        <f>+VLOOKUP($E1765,Consumption!$1:$1048576,MATCH(DATE(G$2,1,1),INV!$A$1:$LI$1),FALSE)</f>
        <v>1.0197339519999999</v>
      </c>
      <c r="H1765" s="324">
        <f>+VLOOKUP($E1765,Consumption!$1:$1048576,MATCH(DATE(H$2,1,1),INV!$A$1:$LI$1),FALSE)</f>
        <v>1.0400979560000001</v>
      </c>
      <c r="I1765" s="324">
        <f>+VLOOKUP($E1765,Consumption!$1:$1048576,MATCH(DATE(I$2,1,1),INV!$A$1:$LI$1),FALSE)</f>
        <v>1.060763125</v>
      </c>
      <c r="J1765" s="324">
        <f>+VLOOKUP($E1765,Consumption!$1:$1048576,MATCH(DATE(J$2,1,1),INV!$A$1:$LI$1),FALSE)</f>
        <v>1.0818558220000001</v>
      </c>
      <c r="K1765" s="324">
        <f>+VLOOKUP($E1765,Consumption!$1:$1048576,MATCH(DATE(K$2,1,1),INV!$A$1:$LI$1),FALSE)</f>
        <v>1.1035946430000001</v>
      </c>
      <c r="L1765" s="324">
        <f>+VLOOKUP($E1765,Consumption!$1:$1048576,MATCH(DATE(L$2,1,1),INV!$A$1:$LI$1),FALSE)</f>
        <v>1.1259184609999999</v>
      </c>
      <c r="M1765" s="324">
        <f>+VLOOKUP($E1765,Consumption!$1:$1048576,MATCH(DATE(M$2,1,1),INV!$A$1:$LI$1),FALSE)</f>
        <v>1.1485430219999999</v>
      </c>
      <c r="N1765" s="324">
        <f>+VLOOKUP($E1765,Consumption!$1:$1048576,MATCH(DATE(N$2,1,1),INV!$A$1:$LI$1),FALSE)</f>
        <v>1.1714132150000001</v>
      </c>
      <c r="O1765" s="324">
        <f>+VLOOKUP($E1765,Consumption!$1:$1048576,MATCH(DATE(O$2,1,1),INV!$A$1:$LI$1),FALSE)</f>
        <v>1.194608286</v>
      </c>
      <c r="P1765" s="324">
        <f>+VLOOKUP($E1765,Consumption!$1:$1048576,MATCH(DATE(P$2,1,1),INV!$A$1:$LI$1),FALSE)</f>
        <v>1.2181995080000001</v>
      </c>
      <c r="Q1765" s="324">
        <f>+VLOOKUP($E1765,Consumption!$1:$1048576,MATCH(DATE(Q$2,1,1),INV!$A$1:$LI$1),FALSE)</f>
        <v>1.2424349509999999</v>
      </c>
      <c r="R1765" s="324">
        <f>+VLOOKUP($E1765,Consumption!$1:$1048576,MATCH(DATE(R$2,1,1),INV!$A$1:$LI$1),FALSE)</f>
        <v>1.2675396779999999</v>
      </c>
      <c r="S1765" s="324">
        <f>+VLOOKUP($E1765,Consumption!$1:$1048576,MATCH(DATE(S$2,1,1),INV!$A$1:$LI$1),FALSE)</f>
        <v>1.2937249790000001</v>
      </c>
      <c r="T1765" s="324">
        <f>+VLOOKUP($E1765,Consumption!$1:$1048576,MATCH(DATE(T$2,1,1),INV!$A$1:$LI$1),FALSE)</f>
        <v>1.3211917870000001</v>
      </c>
      <c r="U1765" s="324">
        <f>+VLOOKUP($E1765,Consumption!$1:$1048576,MATCH(DATE(U$2,1,1),INV!$A$1:$LI$1),FALSE)</f>
        <v>1.350132482</v>
      </c>
      <c r="V1765" s="324">
        <f>+VLOOKUP($E1765,Consumption!$1:$1048576,MATCH(DATE(V$2,1,1),INV!$A$1:$LI$1),FALSE)</f>
        <v>1.380449356</v>
      </c>
      <c r="W1765" s="324">
        <f>+VLOOKUP($E1765,Consumption!$1:$1048576,MATCH(DATE(W$2,1,1),INV!$A$1:$LI$1),FALSE)</f>
        <v>1.4118171479999999</v>
      </c>
      <c r="X1765" s="324">
        <f>+VLOOKUP($E1765,Consumption!$1:$1048576,MATCH(DATE(X$2,1,1),INV!$A$1:$LI$1),FALSE)</f>
        <v>1.4440368889999999</v>
      </c>
      <c r="Y1765" s="324">
        <f>+VLOOKUP($E1765,Consumption!$1:$1048576,MATCH(DATE(Y$2,1,1),INV!$A$1:$LI$1),FALSE)</f>
        <v>1.476987657</v>
      </c>
      <c r="Z1765" s="324">
        <f>+VLOOKUP($E1765,Consumption!$1:$1048576,MATCH(DATE(Z$2,1,1),INV!$A$1:$LI$1),FALSE)</f>
        <v>1.5106553490000001</v>
      </c>
      <c r="AA1765" s="324">
        <f>+VLOOKUP($E1765,Consumption!$1:$1048576,MATCH(DATE(AA$2,1,1),INV!$A$1:$LI$1),FALSE)</f>
        <v>1.544947852</v>
      </c>
      <c r="AB1765" s="324">
        <f>+VLOOKUP($E1765,Consumption!$1:$1048576,MATCH(DATE(AB$2,1,1),INV!$A$1:$LI$1),FALSE)</f>
        <v>1.579814826</v>
      </c>
      <c r="AC1765" s="324">
        <f>+VLOOKUP($E1765,Consumption!$1:$1048576,MATCH(DATE(AC$2,1,1),INV!$A$1:$LI$1),FALSE)</f>
        <v>1.6152245460000001</v>
      </c>
      <c r="AD1765" s="324">
        <f>+VLOOKUP($E1765,Consumption!$1:$1048576,MATCH(DATE(AD$2,1,1),INV!$A$1:$LI$1),FALSE)</f>
        <v>1.651152014</v>
      </c>
      <c r="AE1765" s="324">
        <f>+VLOOKUP($E1765,Consumption!$1:$1048576,MATCH(DATE(AE$2,1,1),INV!$A$1:$LI$1),FALSE)</f>
        <v>1.6877498319999999</v>
      </c>
      <c r="AF1765" s="324">
        <f>+VLOOKUP($E1765,Consumption!$1:$1048576,MATCH(DATE(AF$2,1,1),INV!$A$1:$LI$1),FALSE)</f>
        <v>1.7249500149999999</v>
      </c>
      <c r="AG1765" s="324">
        <f>+VLOOKUP($E1765,Consumption!$1:$1048576,MATCH(DATE(AG$2,1,1),INV!$A$1:$LI$1),FALSE)</f>
        <v>1.7627035740000001</v>
      </c>
      <c r="AH1765" s="324">
        <f>+VLOOKUP($E1765,Consumption!$1:$1048576,MATCH(DATE(AH$2,1,1),INV!$A$1:$LI$1),FALSE)</f>
        <v>1.8009719200000001</v>
      </c>
      <c r="AI1765" s="324">
        <f>+VLOOKUP($E1765,Consumption!$1:$1048576,MATCH(DATE(AI$2,1,1),INV!$A$1:$LI$1),FALSE)</f>
        <v>1.839721961</v>
      </c>
      <c r="AJ1765" s="324">
        <f>+VLOOKUP($E1765,Consumption!$1:$1048576,MATCH(DATE(AJ$2,1,1),INV!$A$1:$LI$1),FALSE)</f>
        <v>1.8789232229999999</v>
      </c>
      <c r="AK1765" s="324">
        <f>+VLOOKUP($E1765,Consumption!$1:$1048576,MATCH(DATE(AK$2,1,1),INV!$A$1:$LI$1),FALSE)</f>
        <v>1.9185467460000001</v>
      </c>
      <c r="AL1765" s="324">
        <f>+VLOOKUP($E1765,Consumption!$1:$1048576,MATCH(DATE(AL$2,1,1),INV!$A$1:$LI$1),FALSE)</f>
        <v>1.958565031</v>
      </c>
      <c r="AM1765" s="324">
        <f>+VLOOKUP($E1765,Consumption!$1:$1048576,MATCH(DATE(AM$2,1,1),INV!$A$1:$LI$1),FALSE)</f>
        <v>1.9989515449999999</v>
      </c>
      <c r="AN1765" s="324">
        <f>+VLOOKUP($E1765,Consumption!$1:$1048576,MATCH(DATE(AN$2,1,1),INV!$A$1:$LI$1),FALSE)</f>
        <v>2.0396805069999999</v>
      </c>
      <c r="AO1765" s="324">
        <f>+VLOOKUP($E1765,Consumption!$1:$1048576,MATCH(DATE(AO$2,1,1),INV!$A$1:$LI$1),FALSE)</f>
        <v>2.0807278619999998</v>
      </c>
    </row>
    <row r="1766" spans="1:41" s="282" customFormat="1" ht="15" customHeight="1" x14ac:dyDescent="0.35">
      <c r="A1766" s="394"/>
      <c r="B1766" s="406"/>
      <c r="C1766" s="164" t="s">
        <v>595</v>
      </c>
      <c r="D1766" s="126"/>
      <c r="E1766" s="70" t="s">
        <v>614</v>
      </c>
      <c r="F1766" s="324">
        <f>+VLOOKUP($E1766,Consumption!$1:$1048576,MATCH(DATE(F$2,1,1),INV!$A$1:$LI$1),FALSE)</f>
        <v>0.99976494069999999</v>
      </c>
      <c r="G1766" s="324">
        <f>+VLOOKUP($E1766,Consumption!$1:$1048576,MATCH(DATE(G$2,1,1),INV!$A$1:$LI$1),FALSE)</f>
        <v>1.019268289</v>
      </c>
      <c r="H1766" s="324">
        <f>+VLOOKUP($E1766,Consumption!$1:$1048576,MATCH(DATE(H$2,1,1),INV!$A$1:$LI$1),FALSE)</f>
        <v>1.0388499010000001</v>
      </c>
      <c r="I1766" s="324">
        <f>+VLOOKUP($E1766,Consumption!$1:$1048576,MATCH(DATE(I$2,1,1),INV!$A$1:$LI$1),FALSE)</f>
        <v>1.0585653450000001</v>
      </c>
      <c r="J1766" s="324">
        <f>+VLOOKUP($E1766,Consumption!$1:$1048576,MATCH(DATE(J$2,1,1),INV!$A$1:$LI$1),FALSE)</f>
        <v>1.078494938</v>
      </c>
      <c r="K1766" s="324">
        <f>+VLOOKUP($E1766,Consumption!$1:$1048576,MATCH(DATE(K$2,1,1),INV!$A$1:$LI$1),FALSE)</f>
        <v>1.0987313320000001</v>
      </c>
      <c r="L1766" s="324">
        <f>+VLOOKUP($E1766,Consumption!$1:$1048576,MATCH(DATE(L$2,1,1),INV!$A$1:$LI$1),FALSE)</f>
        <v>1.119329539</v>
      </c>
      <c r="M1766" s="324">
        <f>+VLOOKUP($E1766,Consumption!$1:$1048576,MATCH(DATE(M$2,1,1),INV!$A$1:$LI$1),FALSE)</f>
        <v>1.1402754960000001</v>
      </c>
      <c r="N1766" s="324">
        <f>+VLOOKUP($E1766,Consumption!$1:$1048576,MATCH(DATE(N$2,1,1),INV!$A$1:$LI$1),FALSE)</f>
        <v>1.1615812720000001</v>
      </c>
      <c r="O1766" s="324">
        <f>+VLOOKUP($E1766,Consumption!$1:$1048576,MATCH(DATE(O$2,1,1),INV!$A$1:$LI$1),FALSE)</f>
        <v>1.1832759470000001</v>
      </c>
      <c r="P1766" s="324">
        <f>+VLOOKUP($E1766,Consumption!$1:$1048576,MATCH(DATE(P$2,1,1),INV!$A$1:$LI$1),FALSE)</f>
        <v>1.2053317720000001</v>
      </c>
      <c r="Q1766" s="324">
        <f>+VLOOKUP($E1766,Consumption!$1:$1048576,MATCH(DATE(Q$2,1,1),INV!$A$1:$LI$1),FALSE)</f>
        <v>1.227841969</v>
      </c>
      <c r="R1766" s="324">
        <f>+VLOOKUP($E1766,Consumption!$1:$1048576,MATCH(DATE(R$2,1,1),INV!$A$1:$LI$1),FALSE)</f>
        <v>1.250875167</v>
      </c>
      <c r="S1766" s="324">
        <f>+VLOOKUP($E1766,Consumption!$1:$1048576,MATCH(DATE(S$2,1,1),INV!$A$1:$LI$1),FALSE)</f>
        <v>1.2744885530000001</v>
      </c>
      <c r="T1766" s="324">
        <f>+VLOOKUP($E1766,Consumption!$1:$1048576,MATCH(DATE(T$2,1,1),INV!$A$1:$LI$1),FALSE)</f>
        <v>1.2987336920000001</v>
      </c>
      <c r="U1766" s="324">
        <f>+VLOOKUP($E1766,Consumption!$1:$1048576,MATCH(DATE(U$2,1,1),INV!$A$1:$LI$1),FALSE)</f>
        <v>1.3236596570000001</v>
      </c>
      <c r="V1766" s="324">
        <f>+VLOOKUP($E1766,Consumption!$1:$1048576,MATCH(DATE(V$2,1,1),INV!$A$1:$LI$1),FALSE)</f>
        <v>1.349264255</v>
      </c>
      <c r="W1766" s="324">
        <f>+VLOOKUP($E1766,Consumption!$1:$1048576,MATCH(DATE(W$2,1,1),INV!$A$1:$LI$1),FALSE)</f>
        <v>1.3755007539999999</v>
      </c>
      <c r="X1766" s="324">
        <f>+VLOOKUP($E1766,Consumption!$1:$1048576,MATCH(DATE(X$2,1,1),INV!$A$1:$LI$1),FALSE)</f>
        <v>1.402336577</v>
      </c>
      <c r="Y1766" s="324">
        <f>+VLOOKUP($E1766,Consumption!$1:$1048576,MATCH(DATE(Y$2,1,1),INV!$A$1:$LI$1),FALSE)</f>
        <v>1.429746714</v>
      </c>
      <c r="Z1766" s="324">
        <f>+VLOOKUP($E1766,Consumption!$1:$1048576,MATCH(DATE(Z$2,1,1),INV!$A$1:$LI$1),FALSE)</f>
        <v>1.4577604660000001</v>
      </c>
      <c r="AA1766" s="324">
        <f>+VLOOKUP($E1766,Consumption!$1:$1048576,MATCH(DATE(AA$2,1,1),INV!$A$1:$LI$1),FALSE)</f>
        <v>1.486323745</v>
      </c>
      <c r="AB1766" s="324">
        <f>+VLOOKUP($E1766,Consumption!$1:$1048576,MATCH(DATE(AB$2,1,1),INV!$A$1:$LI$1),FALSE)</f>
        <v>1.5154042889999999</v>
      </c>
      <c r="AC1766" s="324">
        <f>+VLOOKUP($E1766,Consumption!$1:$1048576,MATCH(DATE(AC$2,1,1),INV!$A$1:$LI$1),FALSE)</f>
        <v>1.544980054</v>
      </c>
      <c r="AD1766" s="324">
        <f>+VLOOKUP($E1766,Consumption!$1:$1048576,MATCH(DATE(AD$2,1,1),INV!$A$1:$LI$1),FALSE)</f>
        <v>1.575033194</v>
      </c>
      <c r="AE1766" s="324">
        <f>+VLOOKUP($E1766,Consumption!$1:$1048576,MATCH(DATE(AE$2,1,1),INV!$A$1:$LI$1),FALSE)</f>
        <v>1.6056947260000001</v>
      </c>
      <c r="AF1766" s="324">
        <f>+VLOOKUP($E1766,Consumption!$1:$1048576,MATCH(DATE(AF$2,1,1),INV!$A$1:$LI$1),FALSE)</f>
        <v>1.6369172059999999</v>
      </c>
      <c r="AG1766" s="324">
        <f>+VLOOKUP($E1766,Consumption!$1:$1048576,MATCH(DATE(AG$2,1,1),INV!$A$1:$LI$1),FALSE)</f>
        <v>1.668664849</v>
      </c>
      <c r="AH1766" s="324">
        <f>+VLOOKUP($E1766,Consumption!$1:$1048576,MATCH(DATE(AH$2,1,1),INV!$A$1:$LI$1),FALSE)</f>
        <v>1.700909352</v>
      </c>
      <c r="AI1766" s="324">
        <f>+VLOOKUP($E1766,Consumption!$1:$1048576,MATCH(DATE(AI$2,1,1),INV!$A$1:$LI$1),FALSE)</f>
        <v>1.733627464</v>
      </c>
      <c r="AJ1766" s="324">
        <f>+VLOOKUP($E1766,Consumption!$1:$1048576,MATCH(DATE(AJ$2,1,1),INV!$A$1:$LI$1),FALSE)</f>
        <v>1.766799104</v>
      </c>
      <c r="AK1766" s="324">
        <f>+VLOOKUP($E1766,Consumption!$1:$1048576,MATCH(DATE(AK$2,1,1),INV!$A$1:$LI$1),FALSE)</f>
        <v>1.800406366</v>
      </c>
      <c r="AL1766" s="324">
        <f>+VLOOKUP($E1766,Consumption!$1:$1048576,MATCH(DATE(AL$2,1,1),INV!$A$1:$LI$1),FALSE)</f>
        <v>1.8344331979999999</v>
      </c>
      <c r="AM1766" s="324">
        <f>+VLOOKUP($E1766,Consumption!$1:$1048576,MATCH(DATE(AM$2,1,1),INV!$A$1:$LI$1),FALSE)</f>
        <v>1.868864745</v>
      </c>
      <c r="AN1766" s="324">
        <f>+VLOOKUP($E1766,Consumption!$1:$1048576,MATCH(DATE(AN$2,1,1),INV!$A$1:$LI$1),FALSE)</f>
        <v>1.9036869430000001</v>
      </c>
      <c r="AO1766" s="324">
        <f>+VLOOKUP($E1766,Consumption!$1:$1048576,MATCH(DATE(AO$2,1,1),INV!$A$1:$LI$1),FALSE)</f>
        <v>1.938887172</v>
      </c>
    </row>
    <row r="1767" spans="1:41" s="282" customFormat="1" ht="15" customHeight="1" x14ac:dyDescent="0.35">
      <c r="A1767" s="394"/>
      <c r="B1767" s="406"/>
      <c r="C1767" s="164" t="s">
        <v>596</v>
      </c>
      <c r="D1767" s="126"/>
      <c r="E1767" s="70" t="s">
        <v>615</v>
      </c>
      <c r="F1767" s="324">
        <f>+VLOOKUP($E1767,Consumption!$1:$1048576,MATCH(DATE(F$2,1,1),INV!$A$1:$LI$1),FALSE)</f>
        <v>0.99977081729999995</v>
      </c>
      <c r="G1767" s="324">
        <f>+VLOOKUP($E1767,Consumption!$1:$1048576,MATCH(DATE(G$2,1,1),INV!$A$1:$LI$1),FALSE)</f>
        <v>1.0192914909999999</v>
      </c>
      <c r="H1767" s="324">
        <f>+VLOOKUP($E1767,Consumption!$1:$1048576,MATCH(DATE(H$2,1,1),INV!$A$1:$LI$1),FALSE)</f>
        <v>1.038915883</v>
      </c>
      <c r="I1767" s="324">
        <f>+VLOOKUP($E1767,Consumption!$1:$1048576,MATCH(DATE(I$2,1,1),INV!$A$1:$LI$1),FALSE)</f>
        <v>1.0586896079999999</v>
      </c>
      <c r="J1767" s="324">
        <f>+VLOOKUP($E1767,Consumption!$1:$1048576,MATCH(DATE(J$2,1,1),INV!$A$1:$LI$1),FALSE)</f>
        <v>1.078679057</v>
      </c>
      <c r="K1767" s="324">
        <f>+VLOOKUP($E1767,Consumption!$1:$1048576,MATCH(DATE(K$2,1,1),INV!$A$1:$LI$1),FALSE)</f>
        <v>1.0989654980000001</v>
      </c>
      <c r="L1767" s="324">
        <f>+VLOOKUP($E1767,Consumption!$1:$1048576,MATCH(DATE(L$2,1,1),INV!$A$1:$LI$1),FALSE)</f>
        <v>1.1196062419999999</v>
      </c>
      <c r="M1767" s="324">
        <f>+VLOOKUP($E1767,Consumption!$1:$1048576,MATCH(DATE(M$2,1,1),INV!$A$1:$LI$1),FALSE)</f>
        <v>1.140597866</v>
      </c>
      <c r="N1767" s="324">
        <f>+VLOOKUP($E1767,Consumption!$1:$1048576,MATCH(DATE(N$2,1,1),INV!$A$1:$LI$1),FALSE)</f>
        <v>1.1619534520000001</v>
      </c>
      <c r="O1767" s="324">
        <f>+VLOOKUP($E1767,Consumption!$1:$1048576,MATCH(DATE(O$2,1,1),INV!$A$1:$LI$1),FALSE)</f>
        <v>1.183699391</v>
      </c>
      <c r="P1767" s="324">
        <f>+VLOOKUP($E1767,Consumption!$1:$1048576,MATCH(DATE(P$2,1,1),INV!$A$1:$LI$1),FALSE)</f>
        <v>1.205808684</v>
      </c>
      <c r="Q1767" s="324">
        <f>+VLOOKUP($E1767,Consumption!$1:$1048576,MATCH(DATE(Q$2,1,1),INV!$A$1:$LI$1),FALSE)</f>
        <v>1.2283678730000001</v>
      </c>
      <c r="R1767" s="324">
        <f>+VLOOKUP($E1767,Consumption!$1:$1048576,MATCH(DATE(R$2,1,1),INV!$A$1:$LI$1),FALSE)</f>
        <v>1.2514412669999999</v>
      </c>
      <c r="S1767" s="324">
        <f>+VLOOKUP($E1767,Consumption!$1:$1048576,MATCH(DATE(S$2,1,1),INV!$A$1:$LI$1),FALSE)</f>
        <v>1.2750838419999999</v>
      </c>
      <c r="T1767" s="324">
        <f>+VLOOKUP($E1767,Consumption!$1:$1048576,MATCH(DATE(T$2,1,1),INV!$A$1:$LI$1),FALSE)</f>
        <v>1.299346527</v>
      </c>
      <c r="U1767" s="324">
        <f>+VLOOKUP($E1767,Consumption!$1:$1048576,MATCH(DATE(U$2,1,1),INV!$A$1:$LI$1),FALSE)</f>
        <v>1.3242788750000001</v>
      </c>
      <c r="V1767" s="324">
        <f>+VLOOKUP($E1767,Consumption!$1:$1048576,MATCH(DATE(V$2,1,1),INV!$A$1:$LI$1),FALSE)</f>
        <v>1.3498874700000001</v>
      </c>
      <c r="W1767" s="324">
        <f>+VLOOKUP($E1767,Consumption!$1:$1048576,MATCH(DATE(W$2,1,1),INV!$A$1:$LI$1),FALSE)</f>
        <v>1.3761371309999999</v>
      </c>
      <c r="X1767" s="324">
        <f>+VLOOKUP($E1767,Consumption!$1:$1048576,MATCH(DATE(X$2,1,1),INV!$A$1:$LI$1),FALSE)</f>
        <v>1.402999052</v>
      </c>
      <c r="Y1767" s="324">
        <f>+VLOOKUP($E1767,Consumption!$1:$1048576,MATCH(DATE(Y$2,1,1),INV!$A$1:$LI$1),FALSE)</f>
        <v>1.430448639</v>
      </c>
      <c r="Z1767" s="324">
        <f>+VLOOKUP($E1767,Consumption!$1:$1048576,MATCH(DATE(Z$2,1,1),INV!$A$1:$LI$1),FALSE)</f>
        <v>1.4585111289999999</v>
      </c>
      <c r="AA1767" s="324">
        <f>+VLOOKUP($E1767,Consumption!$1:$1048576,MATCH(DATE(AA$2,1,1),INV!$A$1:$LI$1),FALSE)</f>
        <v>1.487134094</v>
      </c>
      <c r="AB1767" s="324">
        <f>+VLOOKUP($E1767,Consumption!$1:$1048576,MATCH(DATE(AB$2,1,1),INV!$A$1:$LI$1),FALSE)</f>
        <v>1.5162859609999999</v>
      </c>
      <c r="AC1767" s="324">
        <f>+VLOOKUP($E1767,Consumption!$1:$1048576,MATCH(DATE(AC$2,1,1),INV!$A$1:$LI$1),FALSE)</f>
        <v>1.545944829</v>
      </c>
      <c r="AD1767" s="324">
        <f>+VLOOKUP($E1767,Consumption!$1:$1048576,MATCH(DATE(AD$2,1,1),INV!$A$1:$LI$1),FALSE)</f>
        <v>1.5760928489999999</v>
      </c>
      <c r="AE1767" s="324">
        <f>+VLOOKUP($E1767,Consumption!$1:$1048576,MATCH(DATE(AE$2,1,1),INV!$A$1:$LI$1),FALSE)</f>
        <v>1.606851399</v>
      </c>
      <c r="AF1767" s="324">
        <f>+VLOOKUP($E1767,Consumption!$1:$1048576,MATCH(DATE(AF$2,1,1),INV!$A$1:$LI$1),FALSE)</f>
        <v>1.638176005</v>
      </c>
      <c r="AG1767" s="324">
        <f>+VLOOKUP($E1767,Consumption!$1:$1048576,MATCH(DATE(AG$2,1,1),INV!$A$1:$LI$1),FALSE)</f>
        <v>1.6700339550000001</v>
      </c>
      <c r="AH1767" s="324">
        <f>+VLOOKUP($E1767,Consumption!$1:$1048576,MATCH(DATE(AH$2,1,1),INV!$A$1:$LI$1),FALSE)</f>
        <v>1.702399437</v>
      </c>
      <c r="AI1767" s="324">
        <f>+VLOOKUP($E1767,Consumption!$1:$1048576,MATCH(DATE(AI$2,1,1),INV!$A$1:$LI$1),FALSE)</f>
        <v>1.7352509970000001</v>
      </c>
      <c r="AJ1767" s="324">
        <f>+VLOOKUP($E1767,Consumption!$1:$1048576,MATCH(DATE(AJ$2,1,1),INV!$A$1:$LI$1),FALSE)</f>
        <v>1.7685698480000001</v>
      </c>
      <c r="AK1767" s="324">
        <f>+VLOOKUP($E1767,Consumption!$1:$1048576,MATCH(DATE(AK$2,1,1),INV!$A$1:$LI$1),FALSE)</f>
        <v>1.802339122</v>
      </c>
      <c r="AL1767" s="324">
        <f>+VLOOKUP($E1767,Consumption!$1:$1048576,MATCH(DATE(AL$2,1,1),INV!$A$1:$LI$1),FALSE)</f>
        <v>1.8365437229999999</v>
      </c>
      <c r="AM1767" s="324">
        <f>+VLOOKUP($E1767,Consumption!$1:$1048576,MATCH(DATE(AM$2,1,1),INV!$A$1:$LI$1),FALSE)</f>
        <v>1.8711697860000001</v>
      </c>
      <c r="AN1767" s="324">
        <f>+VLOOKUP($E1767,Consumption!$1:$1048576,MATCH(DATE(AN$2,1,1),INV!$A$1:$LI$1),FALSE)</f>
        <v>1.9062043470000001</v>
      </c>
      <c r="AO1767" s="324">
        <f>+VLOOKUP($E1767,Consumption!$1:$1048576,MATCH(DATE(AO$2,1,1),INV!$A$1:$LI$1),FALSE)</f>
        <v>1.9416359889999999</v>
      </c>
    </row>
    <row r="1768" spans="1:41" s="282" customFormat="1" ht="15" customHeight="1" x14ac:dyDescent="0.35">
      <c r="A1768" s="394"/>
      <c r="B1768" s="406"/>
      <c r="C1768" s="164" t="s">
        <v>597</v>
      </c>
      <c r="D1768" s="126"/>
      <c r="E1768" s="70" t="s">
        <v>616</v>
      </c>
      <c r="F1768" s="324">
        <f>+VLOOKUP($E1768,Consumption!$1:$1048576,MATCH(DATE(F$2,1,1),INV!$A$1:$LI$1),FALSE)</f>
        <v>0.99982787650000005</v>
      </c>
      <c r="G1768" s="324">
        <f>+VLOOKUP($E1768,Consumption!$1:$1048576,MATCH(DATE(G$2,1,1),INV!$A$1:$LI$1),FALSE)</f>
        <v>1.019412813</v>
      </c>
      <c r="H1768" s="324">
        <f>+VLOOKUP($E1768,Consumption!$1:$1048576,MATCH(DATE(H$2,1,1),INV!$A$1:$LI$1),FALSE)</f>
        <v>1.0391559829999999</v>
      </c>
      <c r="I1768" s="324">
        <f>+VLOOKUP($E1768,Consumption!$1:$1048576,MATCH(DATE(I$2,1,1),INV!$A$1:$LI$1),FALSE)</f>
        <v>1.0590996559999999</v>
      </c>
      <c r="J1768" s="324">
        <f>+VLOOKUP($E1768,Consumption!$1:$1048576,MATCH(DATE(J$2,1,1),INV!$A$1:$LI$1),FALSE)</f>
        <v>1.0792844109999999</v>
      </c>
      <c r="K1768" s="324">
        <f>+VLOOKUP($E1768,Consumption!$1:$1048576,MATCH(DATE(K$2,1,1),INV!$A$1:$LI$1),FALSE)</f>
        <v>1.0997535700000001</v>
      </c>
      <c r="L1768" s="324">
        <f>+VLOOKUP($E1768,Consumption!$1:$1048576,MATCH(DATE(L$2,1,1),INV!$A$1:$LI$1),FALSE)</f>
        <v>1.1205641799999999</v>
      </c>
      <c r="M1768" s="324">
        <f>+VLOOKUP($E1768,Consumption!$1:$1048576,MATCH(DATE(M$2,1,1),INV!$A$1:$LI$1),FALSE)</f>
        <v>1.1417488579999999</v>
      </c>
      <c r="N1768" s="324">
        <f>+VLOOKUP($E1768,Consumption!$1:$1048576,MATCH(DATE(N$2,1,1),INV!$A$1:$LI$1),FALSE)</f>
        <v>1.1633293659999999</v>
      </c>
      <c r="O1768" s="324">
        <f>+VLOOKUP($E1768,Consumption!$1:$1048576,MATCH(DATE(O$2,1,1),INV!$A$1:$LI$1),FALSE)</f>
        <v>1.1853228849999999</v>
      </c>
      <c r="P1768" s="324">
        <f>+VLOOKUP($E1768,Consumption!$1:$1048576,MATCH(DATE(P$2,1,1),INV!$A$1:$LI$1),FALSE)</f>
        <v>1.2076993170000001</v>
      </c>
      <c r="Q1768" s="324">
        <f>+VLOOKUP($E1768,Consumption!$1:$1048576,MATCH(DATE(Q$2,1,1),INV!$A$1:$LI$1),FALSE)</f>
        <v>1.2305084660000001</v>
      </c>
      <c r="R1768" s="324">
        <f>+VLOOKUP($E1768,Consumption!$1:$1048576,MATCH(DATE(R$2,1,1),INV!$A$1:$LI$1),FALSE)</f>
        <v>1.2537801120000001</v>
      </c>
      <c r="S1768" s="324">
        <f>+VLOOKUP($E1768,Consumption!$1:$1048576,MATCH(DATE(S$2,1,1),INV!$A$1:$LI$1),FALSE)</f>
        <v>1.2775366930000001</v>
      </c>
      <c r="T1768" s="324">
        <f>+VLOOKUP($E1768,Consumption!$1:$1048576,MATCH(DATE(T$2,1,1),INV!$A$1:$LI$1),FALSE)</f>
        <v>1.301798338</v>
      </c>
      <c r="U1768" s="324">
        <f>+VLOOKUP($E1768,Consumption!$1:$1048576,MATCH(DATE(U$2,1,1),INV!$A$1:$LI$1),FALSE)</f>
        <v>1.326585133</v>
      </c>
      <c r="V1768" s="324">
        <f>+VLOOKUP($E1768,Consumption!$1:$1048576,MATCH(DATE(V$2,1,1),INV!$A$1:$LI$1),FALSE)</f>
        <v>1.35191572</v>
      </c>
      <c r="W1768" s="324">
        <f>+VLOOKUP($E1768,Consumption!$1:$1048576,MATCH(DATE(W$2,1,1),INV!$A$1:$LI$1),FALSE)</f>
        <v>1.3778021760000001</v>
      </c>
      <c r="X1768" s="324">
        <f>+VLOOKUP($E1768,Consumption!$1:$1048576,MATCH(DATE(X$2,1,1),INV!$A$1:$LI$1),FALSE)</f>
        <v>1.404248444</v>
      </c>
      <c r="Y1768" s="324">
        <f>+VLOOKUP($E1768,Consumption!$1:$1048576,MATCH(DATE(Y$2,1,1),INV!$A$1:$LI$1),FALSE)</f>
        <v>1.4312527799999999</v>
      </c>
      <c r="Z1768" s="324">
        <f>+VLOOKUP($E1768,Consumption!$1:$1048576,MATCH(DATE(Z$2,1,1),INV!$A$1:$LI$1),FALSE)</f>
        <v>1.458844231</v>
      </c>
      <c r="AA1768" s="324">
        <f>+VLOOKUP($E1768,Consumption!$1:$1048576,MATCH(DATE(AA$2,1,1),INV!$A$1:$LI$1),FALSE)</f>
        <v>1.4869908570000001</v>
      </c>
      <c r="AB1768" s="324">
        <f>+VLOOKUP($E1768,Consumption!$1:$1048576,MATCH(DATE(AB$2,1,1),INV!$A$1:$LI$1),FALSE)</f>
        <v>1.515675493</v>
      </c>
      <c r="AC1768" s="324">
        <f>+VLOOKUP($E1768,Consumption!$1:$1048576,MATCH(DATE(AC$2,1,1),INV!$A$1:$LI$1),FALSE)</f>
        <v>1.5448871829999999</v>
      </c>
      <c r="AD1768" s="324">
        <f>+VLOOKUP($E1768,Consumption!$1:$1048576,MATCH(DATE(AD$2,1,1),INV!$A$1:$LI$1),FALSE)</f>
        <v>1.574617293</v>
      </c>
      <c r="AE1768" s="324">
        <f>+VLOOKUP($E1768,Consumption!$1:$1048576,MATCH(DATE(AE$2,1,1),INV!$A$1:$LI$1),FALSE)</f>
        <v>1.604958562</v>
      </c>
      <c r="AF1768" s="324">
        <f>+VLOOKUP($E1768,Consumption!$1:$1048576,MATCH(DATE(AF$2,1,1),INV!$A$1:$LI$1),FALSE)</f>
        <v>1.6358799209999999</v>
      </c>
      <c r="AG1768" s="324">
        <f>+VLOOKUP($E1768,Consumption!$1:$1048576,MATCH(DATE(AG$2,1,1),INV!$A$1:$LI$1),FALSE)</f>
        <v>1.667361664</v>
      </c>
      <c r="AH1768" s="324">
        <f>+VLOOKUP($E1768,Consumption!$1:$1048576,MATCH(DATE(AH$2,1,1),INV!$A$1:$LI$1),FALSE)</f>
        <v>1.6993900710000001</v>
      </c>
      <c r="AI1768" s="324">
        <f>+VLOOKUP($E1768,Consumption!$1:$1048576,MATCH(DATE(AI$2,1,1),INV!$A$1:$LI$1),FALSE)</f>
        <v>1.7319547769999999</v>
      </c>
      <c r="AJ1768" s="324">
        <f>+VLOOKUP($E1768,Consumption!$1:$1048576,MATCH(DATE(AJ$2,1,1),INV!$A$1:$LI$1),FALSE)</f>
        <v>1.765047284</v>
      </c>
      <c r="AK1768" s="324">
        <f>+VLOOKUP($E1768,Consumption!$1:$1048576,MATCH(DATE(AK$2,1,1),INV!$A$1:$LI$1),FALSE)</f>
        <v>1.7986603910000001</v>
      </c>
      <c r="AL1768" s="324">
        <f>+VLOOKUP($E1768,Consumption!$1:$1048576,MATCH(DATE(AL$2,1,1),INV!$A$1:$LI$1),FALSE)</f>
        <v>1.832788139</v>
      </c>
      <c r="AM1768" s="324">
        <f>+VLOOKUP($E1768,Consumption!$1:$1048576,MATCH(DATE(AM$2,1,1),INV!$A$1:$LI$1),FALSE)</f>
        <v>1.8674254539999999</v>
      </c>
      <c r="AN1768" s="324">
        <f>+VLOOKUP($E1768,Consumption!$1:$1048576,MATCH(DATE(AN$2,1,1),INV!$A$1:$LI$1),FALSE)</f>
        <v>1.902567948</v>
      </c>
      <c r="AO1768" s="324">
        <f>+VLOOKUP($E1768,Consumption!$1:$1048576,MATCH(DATE(AO$2,1,1),INV!$A$1:$LI$1),FALSE)</f>
        <v>1.9382124380000001</v>
      </c>
    </row>
    <row r="1769" spans="1:41" s="282" customFormat="1" ht="15" customHeight="1" x14ac:dyDescent="0.35">
      <c r="A1769" s="394"/>
      <c r="B1769" s="406"/>
      <c r="C1769" s="164" t="s">
        <v>598</v>
      </c>
      <c r="D1769" s="126"/>
      <c r="E1769" s="70" t="s">
        <v>617</v>
      </c>
      <c r="F1769" s="324">
        <f>+VLOOKUP($E1769,Consumption!$1:$1048576,MATCH(DATE(F$2,1,1),INV!$A$1:$LI$1),FALSE)</f>
        <v>0.99982212849999996</v>
      </c>
      <c r="G1769" s="324">
        <f>+VLOOKUP($E1769,Consumption!$1:$1048576,MATCH(DATE(G$2,1,1),INV!$A$1:$LI$1),FALSE)</f>
        <v>1.0195161020000001</v>
      </c>
      <c r="H1769" s="324">
        <f>+VLOOKUP($E1769,Consumption!$1:$1048576,MATCH(DATE(H$2,1,1),INV!$A$1:$LI$1),FALSE)</f>
        <v>1.039417824</v>
      </c>
      <c r="I1769" s="324">
        <f>+VLOOKUP($E1769,Consumption!$1:$1048576,MATCH(DATE(I$2,1,1),INV!$A$1:$LI$1),FALSE)</f>
        <v>1.059554181</v>
      </c>
      <c r="J1769" s="324">
        <f>+VLOOKUP($E1769,Consumption!$1:$1048576,MATCH(DATE(J$2,1,1),INV!$A$1:$LI$1),FALSE)</f>
        <v>1.079979853</v>
      </c>
      <c r="K1769" s="324">
        <f>+VLOOKUP($E1769,Consumption!$1:$1048576,MATCH(DATE(K$2,1,1),INV!$A$1:$LI$1),FALSE)</f>
        <v>1.1007689169999999</v>
      </c>
      <c r="L1769" s="324">
        <f>+VLOOKUP($E1769,Consumption!$1:$1048576,MATCH(DATE(L$2,1,1),INV!$A$1:$LI$1),FALSE)</f>
        <v>1.121954541</v>
      </c>
      <c r="M1769" s="324">
        <f>+VLOOKUP($E1769,Consumption!$1:$1048576,MATCH(DATE(M$2,1,1),INV!$A$1:$LI$1),FALSE)</f>
        <v>1.1435083210000001</v>
      </c>
      <c r="N1769" s="324">
        <f>+VLOOKUP($E1769,Consumption!$1:$1048576,MATCH(DATE(N$2,1,1),INV!$A$1:$LI$1),FALSE)</f>
        <v>1.165436205</v>
      </c>
      <c r="O1769" s="324">
        <f>+VLOOKUP($E1769,Consumption!$1:$1048576,MATCH(DATE(O$2,1,1),INV!$A$1:$LI$1),FALSE)</f>
        <v>1.1877658120000001</v>
      </c>
      <c r="P1769" s="324">
        <f>+VLOOKUP($E1769,Consumption!$1:$1048576,MATCH(DATE(P$2,1,1),INV!$A$1:$LI$1),FALSE)</f>
        <v>1.2104857229999999</v>
      </c>
      <c r="Q1769" s="324">
        <f>+VLOOKUP($E1769,Consumption!$1:$1048576,MATCH(DATE(Q$2,1,1),INV!$A$1:$LI$1),FALSE)</f>
        <v>1.2336816850000001</v>
      </c>
      <c r="R1769" s="324">
        <f>+VLOOKUP($E1769,Consumption!$1:$1048576,MATCH(DATE(R$2,1,1),INV!$A$1:$LI$1),FALSE)</f>
        <v>1.257418817</v>
      </c>
      <c r="S1769" s="324">
        <f>+VLOOKUP($E1769,Consumption!$1:$1048576,MATCH(DATE(S$2,1,1),INV!$A$1:$LI$1),FALSE)</f>
        <v>1.281752499</v>
      </c>
      <c r="T1769" s="324">
        <f>+VLOOKUP($E1769,Consumption!$1:$1048576,MATCH(DATE(T$2,1,1),INV!$A$1:$LI$1),FALSE)</f>
        <v>1.30673328</v>
      </c>
      <c r="U1769" s="324">
        <f>+VLOOKUP($E1769,Consumption!$1:$1048576,MATCH(DATE(U$2,1,1),INV!$A$1:$LI$1),FALSE)</f>
        <v>1.33240929</v>
      </c>
      <c r="V1769" s="324">
        <f>+VLOOKUP($E1769,Consumption!$1:$1048576,MATCH(DATE(V$2,1,1),INV!$A$1:$LI$1),FALSE)</f>
        <v>1.358774237</v>
      </c>
      <c r="W1769" s="324">
        <f>+VLOOKUP($E1769,Consumption!$1:$1048576,MATCH(DATE(W$2,1,1),INV!$A$1:$LI$1),FALSE)</f>
        <v>1.3857762010000001</v>
      </c>
      <c r="X1769" s="324">
        <f>+VLOOKUP($E1769,Consumption!$1:$1048576,MATCH(DATE(X$2,1,1),INV!$A$1:$LI$1),FALSE)</f>
        <v>1.413381384</v>
      </c>
      <c r="Y1769" s="324">
        <f>+VLOOKUP($E1769,Consumption!$1:$1048576,MATCH(DATE(Y$2,1,1),INV!$A$1:$LI$1),FALSE)</f>
        <v>1.4415670519999999</v>
      </c>
      <c r="Z1769" s="324">
        <f>+VLOOKUP($E1769,Consumption!$1:$1048576,MATCH(DATE(Z$2,1,1),INV!$A$1:$LI$1),FALSE)</f>
        <v>1.4703558249999999</v>
      </c>
      <c r="AA1769" s="324">
        <f>+VLOOKUP($E1769,Consumption!$1:$1048576,MATCH(DATE(AA$2,1,1),INV!$A$1:$LI$1),FALSE)</f>
        <v>1.499706813</v>
      </c>
      <c r="AB1769" s="324">
        <f>+VLOOKUP($E1769,Consumption!$1:$1048576,MATCH(DATE(AB$2,1,1),INV!$A$1:$LI$1),FALSE)</f>
        <v>1.529599011</v>
      </c>
      <c r="AC1769" s="324">
        <f>+VLOOKUP($E1769,Consumption!$1:$1048576,MATCH(DATE(AC$2,1,1),INV!$A$1:$LI$1),FALSE)</f>
        <v>1.5600205060000001</v>
      </c>
      <c r="AD1769" s="324">
        <f>+VLOOKUP($E1769,Consumption!$1:$1048576,MATCH(DATE(AD$2,1,1),INV!$A$1:$LI$1),FALSE)</f>
        <v>1.5909627770000001</v>
      </c>
      <c r="AE1769" s="324">
        <f>+VLOOKUP($E1769,Consumption!$1:$1048576,MATCH(DATE(AE$2,1,1),INV!$A$1:$LI$1),FALSE)</f>
        <v>1.622531653</v>
      </c>
      <c r="AF1769" s="324">
        <f>+VLOOKUP($E1769,Consumption!$1:$1048576,MATCH(DATE(AF$2,1,1),INV!$A$1:$LI$1),FALSE)</f>
        <v>1.6546904410000001</v>
      </c>
      <c r="AG1769" s="324">
        <f>+VLOOKUP($E1769,Consumption!$1:$1048576,MATCH(DATE(AG$2,1,1),INV!$A$1:$LI$1),FALSE)</f>
        <v>1.6874141920000001</v>
      </c>
      <c r="AH1769" s="324">
        <f>+VLOOKUP($E1769,Consumption!$1:$1048576,MATCH(DATE(AH$2,1,1),INV!$A$1:$LI$1),FALSE)</f>
        <v>1.7206855000000001</v>
      </c>
      <c r="AI1769" s="324">
        <f>+VLOOKUP($E1769,Consumption!$1:$1048576,MATCH(DATE(AI$2,1,1),INV!$A$1:$LI$1),FALSE)</f>
        <v>1.754491512</v>
      </c>
      <c r="AJ1769" s="324">
        <f>+VLOOKUP($E1769,Consumption!$1:$1048576,MATCH(DATE(AJ$2,1,1),INV!$A$1:$LI$1),FALSE)</f>
        <v>1.7888218840000001</v>
      </c>
      <c r="AK1769" s="324">
        <f>+VLOOKUP($E1769,Consumption!$1:$1048576,MATCH(DATE(AK$2,1,1),INV!$A$1:$LI$1),FALSE)</f>
        <v>1.8236677800000001</v>
      </c>
      <c r="AL1769" s="324">
        <f>+VLOOKUP($E1769,Consumption!$1:$1048576,MATCH(DATE(AL$2,1,1),INV!$A$1:$LI$1),FALSE)</f>
        <v>1.859021571</v>
      </c>
      <c r="AM1769" s="324">
        <f>+VLOOKUP($E1769,Consumption!$1:$1048576,MATCH(DATE(AM$2,1,1),INV!$A$1:$LI$1),FALSE)</f>
        <v>1.894876351</v>
      </c>
      <c r="AN1769" s="324">
        <f>+VLOOKUP($E1769,Consumption!$1:$1048576,MATCH(DATE(AN$2,1,1),INV!$A$1:$LI$1),FALSE)</f>
        <v>1.9312256880000001</v>
      </c>
      <c r="AO1769" s="324">
        <f>+VLOOKUP($E1769,Consumption!$1:$1048576,MATCH(DATE(AO$2,1,1),INV!$A$1:$LI$1),FALSE)</f>
        <v>1.968064171</v>
      </c>
    </row>
    <row r="1770" spans="1:41" s="282" customFormat="1" ht="15" customHeight="1" x14ac:dyDescent="0.35">
      <c r="A1770" s="394"/>
      <c r="B1770" s="406"/>
      <c r="C1770" s="164" t="s">
        <v>599</v>
      </c>
      <c r="D1770" s="126"/>
      <c r="E1770" s="70" t="s">
        <v>618</v>
      </c>
      <c r="F1770" s="324">
        <f>+VLOOKUP($E1770,Consumption!$1:$1048576,MATCH(DATE(F$2,1,1),INV!$A$1:$LI$1),FALSE)</f>
        <v>0.99983954549999998</v>
      </c>
      <c r="G1770" s="324">
        <f>+VLOOKUP($E1770,Consumption!$1:$1048576,MATCH(DATE(G$2,1,1),INV!$A$1:$LI$1),FALSE)</f>
        <v>1.019445822</v>
      </c>
      <c r="H1770" s="324">
        <f>+VLOOKUP($E1770,Consumption!$1:$1048576,MATCH(DATE(H$2,1,1),INV!$A$1:$LI$1),FALSE)</f>
        <v>1.0392093419999999</v>
      </c>
      <c r="I1770" s="324">
        <f>+VLOOKUP($E1770,Consumption!$1:$1048576,MATCH(DATE(I$2,1,1),INV!$A$1:$LI$1),FALSE)</f>
        <v>1.0591712230000001</v>
      </c>
      <c r="J1770" s="324">
        <f>+VLOOKUP($E1770,Consumption!$1:$1048576,MATCH(DATE(J$2,1,1),INV!$A$1:$LI$1),FALSE)</f>
        <v>1.079375255</v>
      </c>
      <c r="K1770" s="324">
        <f>+VLOOKUP($E1770,Consumption!$1:$1048576,MATCH(DATE(K$2,1,1),INV!$A$1:$LI$1),FALSE)</f>
        <v>1.0998660979999999</v>
      </c>
      <c r="L1770" s="324">
        <f>+VLOOKUP($E1770,Consumption!$1:$1048576,MATCH(DATE(L$2,1,1),INV!$A$1:$LI$1),FALSE)</f>
        <v>1.1207056040000001</v>
      </c>
      <c r="M1770" s="324">
        <f>+VLOOKUP($E1770,Consumption!$1:$1048576,MATCH(DATE(M$2,1,1),INV!$A$1:$LI$1),FALSE)</f>
        <v>1.141932156</v>
      </c>
      <c r="N1770" s="324">
        <f>+VLOOKUP($E1770,Consumption!$1:$1048576,MATCH(DATE(N$2,1,1),INV!$A$1:$LI$1),FALSE)</f>
        <v>1.163569018</v>
      </c>
      <c r="O1770" s="324">
        <f>+VLOOKUP($E1770,Consumption!$1:$1048576,MATCH(DATE(O$2,1,1),INV!$A$1:$LI$1),FALSE)</f>
        <v>1.185631133</v>
      </c>
      <c r="P1770" s="324">
        <f>+VLOOKUP($E1770,Consumption!$1:$1048576,MATCH(DATE(P$2,1,1),INV!$A$1:$LI$1),FALSE)</f>
        <v>1.2080831329999999</v>
      </c>
      <c r="Q1770" s="324">
        <f>+VLOOKUP($E1770,Consumption!$1:$1048576,MATCH(DATE(Q$2,1,1),INV!$A$1:$LI$1),FALSE)</f>
        <v>1.230971153</v>
      </c>
      <c r="R1770" s="324">
        <f>+VLOOKUP($E1770,Consumption!$1:$1048576,MATCH(DATE(R$2,1,1),INV!$A$1:$LI$1),FALSE)</f>
        <v>1.254318211</v>
      </c>
      <c r="S1770" s="324">
        <f>+VLOOKUP($E1770,Consumption!$1:$1048576,MATCH(DATE(S$2,1,1),INV!$A$1:$LI$1),FALSE)</f>
        <v>1.278138907</v>
      </c>
      <c r="T1770" s="324">
        <f>+VLOOKUP($E1770,Consumption!$1:$1048576,MATCH(DATE(T$2,1,1),INV!$A$1:$LI$1),FALSE)</f>
        <v>1.302445619</v>
      </c>
      <c r="U1770" s="324">
        <f>+VLOOKUP($E1770,Consumption!$1:$1048576,MATCH(DATE(U$2,1,1),INV!$A$1:$LI$1),FALSE)</f>
        <v>1.3272512569999999</v>
      </c>
      <c r="V1770" s="324">
        <f>+VLOOKUP($E1770,Consumption!$1:$1048576,MATCH(DATE(V$2,1,1),INV!$A$1:$LI$1),FALSE)</f>
        <v>1.3525728690000001</v>
      </c>
      <c r="W1770" s="324">
        <f>+VLOOKUP($E1770,Consumption!$1:$1048576,MATCH(DATE(W$2,1,1),INV!$A$1:$LI$1),FALSE)</f>
        <v>1.3784273869999999</v>
      </c>
      <c r="X1770" s="324">
        <f>+VLOOKUP($E1770,Consumption!$1:$1048576,MATCH(DATE(X$2,1,1),INV!$A$1:$LI$1),FALSE)</f>
        <v>1.4048244990000001</v>
      </c>
      <c r="Y1770" s="324">
        <f>+VLOOKUP($E1770,Consumption!$1:$1048576,MATCH(DATE(Y$2,1,1),INV!$A$1:$LI$1),FALSE)</f>
        <v>1.4317676699999999</v>
      </c>
      <c r="Z1770" s="324">
        <f>+VLOOKUP($E1770,Consumption!$1:$1048576,MATCH(DATE(Z$2,1,1),INV!$A$1:$LI$1),FALSE)</f>
        <v>1.45929061</v>
      </c>
      <c r="AA1770" s="324">
        <f>+VLOOKUP($E1770,Consumption!$1:$1048576,MATCH(DATE(AA$2,1,1),INV!$A$1:$LI$1),FALSE)</f>
        <v>1.4873627970000001</v>
      </c>
      <c r="AB1770" s="324">
        <f>+VLOOKUP($E1770,Consumption!$1:$1048576,MATCH(DATE(AB$2,1,1),INV!$A$1:$LI$1),FALSE)</f>
        <v>1.5159698109999999</v>
      </c>
      <c r="AC1770" s="324">
        <f>+VLOOKUP($E1770,Consumption!$1:$1048576,MATCH(DATE(AC$2,1,1),INV!$A$1:$LI$1),FALSE)</f>
        <v>1.545103865</v>
      </c>
      <c r="AD1770" s="324">
        <f>+VLOOKUP($E1770,Consumption!$1:$1048576,MATCH(DATE(AD$2,1,1),INV!$A$1:$LI$1),FALSE)</f>
        <v>1.5747594760000001</v>
      </c>
      <c r="AE1770" s="324">
        <f>+VLOOKUP($E1770,Consumption!$1:$1048576,MATCH(DATE(AE$2,1,1),INV!$A$1:$LI$1),FALSE)</f>
        <v>1.60503336</v>
      </c>
      <c r="AF1770" s="324">
        <f>+VLOOKUP($E1770,Consumption!$1:$1048576,MATCH(DATE(AF$2,1,1),INV!$A$1:$LI$1),FALSE)</f>
        <v>1.6358915380000001</v>
      </c>
      <c r="AG1770" s="324">
        <f>+VLOOKUP($E1770,Consumption!$1:$1048576,MATCH(DATE(AG$2,1,1),INV!$A$1:$LI$1),FALSE)</f>
        <v>1.6673138810000001</v>
      </c>
      <c r="AH1770" s="324">
        <f>+VLOOKUP($E1770,Consumption!$1:$1048576,MATCH(DATE(AH$2,1,1),INV!$A$1:$LI$1),FALSE)</f>
        <v>1.6992880850000001</v>
      </c>
      <c r="AI1770" s="324">
        <f>+VLOOKUP($E1770,Consumption!$1:$1048576,MATCH(DATE(AI$2,1,1),INV!$A$1:$LI$1),FALSE)</f>
        <v>1.7318062860000001</v>
      </c>
      <c r="AJ1770" s="324">
        <f>+VLOOKUP($E1770,Consumption!$1:$1048576,MATCH(DATE(AJ$2,1,1),INV!$A$1:$LI$1),FALSE)</f>
        <v>1.764863007</v>
      </c>
      <c r="AK1770" s="324">
        <f>+VLOOKUP($E1770,Consumption!$1:$1048576,MATCH(DATE(AK$2,1,1),INV!$A$1:$LI$1),FALSE)</f>
        <v>1.7984541970000001</v>
      </c>
      <c r="AL1770" s="324">
        <f>+VLOOKUP($E1770,Consumption!$1:$1048576,MATCH(DATE(AL$2,1,1),INV!$A$1:$LI$1),FALSE)</f>
        <v>1.832576953</v>
      </c>
      <c r="AM1770" s="324">
        <f>+VLOOKUP($E1770,Consumption!$1:$1048576,MATCH(DATE(AM$2,1,1),INV!$A$1:$LI$1),FALSE)</f>
        <v>1.8672290869999999</v>
      </c>
      <c r="AN1770" s="324">
        <f>+VLOOKUP($E1770,Consumption!$1:$1048576,MATCH(DATE(AN$2,1,1),INV!$A$1:$LI$1),FALSE)</f>
        <v>1.9024089209999999</v>
      </c>
      <c r="AO1770" s="324">
        <f>+VLOOKUP($E1770,Consumption!$1:$1048576,MATCH(DATE(AO$2,1,1),INV!$A$1:$LI$1),FALSE)</f>
        <v>1.9381157840000001</v>
      </c>
    </row>
    <row r="1771" spans="1:41" s="282" customFormat="1" ht="15" customHeight="1" x14ac:dyDescent="0.35">
      <c r="A1771" s="394"/>
      <c r="B1771" s="406"/>
      <c r="C1771" s="164" t="s">
        <v>600</v>
      </c>
      <c r="D1771" s="126"/>
      <c r="E1771" s="70" t="s">
        <v>619</v>
      </c>
      <c r="F1771" s="324">
        <f>+VLOOKUP($E1771,Consumption!$1:$1048576,MATCH(DATE(F$2,1,1),INV!$A$1:$LI$1),FALSE)</f>
        <v>0.99975094289999999</v>
      </c>
      <c r="G1771" s="324">
        <f>+VLOOKUP($E1771,Consumption!$1:$1048576,MATCH(DATE(G$2,1,1),INV!$A$1:$LI$1),FALSE)</f>
        <v>1.0191077239999999</v>
      </c>
      <c r="H1771" s="324">
        <f>+VLOOKUP($E1771,Consumption!$1:$1048576,MATCH(DATE(H$2,1,1),INV!$A$1:$LI$1),FALSE)</f>
        <v>1.03847969</v>
      </c>
      <c r="I1771" s="324">
        <f>+VLOOKUP($E1771,Consumption!$1:$1048576,MATCH(DATE(I$2,1,1),INV!$A$1:$LI$1),FALSE)</f>
        <v>1.0579434190000001</v>
      </c>
      <c r="J1771" s="324">
        <f>+VLOOKUP($E1771,Consumption!$1:$1048576,MATCH(DATE(J$2,1,1),INV!$A$1:$LI$1),FALSE)</f>
        <v>1.0775674660000001</v>
      </c>
      <c r="K1771" s="324">
        <f>+VLOOKUP($E1771,Consumption!$1:$1048576,MATCH(DATE(K$2,1,1),INV!$A$1:$LI$1),FALSE)</f>
        <v>1.0974144699999999</v>
      </c>
      <c r="L1771" s="324">
        <f>+VLOOKUP($E1771,Consumption!$1:$1048576,MATCH(DATE(L$2,1,1),INV!$A$1:$LI$1),FALSE)</f>
        <v>1.1175710139999999</v>
      </c>
      <c r="M1771" s="324">
        <f>+VLOOKUP($E1771,Consumption!$1:$1048576,MATCH(DATE(M$2,1,1),INV!$A$1:$LI$1),FALSE)</f>
        <v>1.1380888659999999</v>
      </c>
      <c r="N1771" s="324">
        <f>+VLOOKUP($E1771,Consumption!$1:$1048576,MATCH(DATE(N$2,1,1),INV!$A$1:$LI$1),FALSE)</f>
        <v>1.158997056</v>
      </c>
      <c r="O1771" s="324">
        <f>+VLOOKUP($E1771,Consumption!$1:$1048576,MATCH(DATE(O$2,1,1),INV!$A$1:$LI$1),FALSE)</f>
        <v>1.180312426</v>
      </c>
      <c r="P1771" s="324">
        <f>+VLOOKUP($E1771,Consumption!$1:$1048576,MATCH(DATE(P$2,1,1),INV!$A$1:$LI$1),FALSE)</f>
        <v>1.201976293</v>
      </c>
      <c r="Q1771" s="324">
        <f>+VLOOKUP($E1771,Consumption!$1:$1048576,MATCH(DATE(Q$2,1,1),INV!$A$1:$LI$1),FALSE)</f>
        <v>1.2240528749999999</v>
      </c>
      <c r="R1771" s="324">
        <f>+VLOOKUP($E1771,Consumption!$1:$1048576,MATCH(DATE(R$2,1,1),INV!$A$1:$LI$1),FALSE)</f>
        <v>1.246571466</v>
      </c>
      <c r="S1771" s="324">
        <f>+VLOOKUP($E1771,Consumption!$1:$1048576,MATCH(DATE(S$2,1,1),INV!$A$1:$LI$1),FALSE)</f>
        <v>1.2695490469999999</v>
      </c>
      <c r="T1771" s="324">
        <f>+VLOOKUP($E1771,Consumption!$1:$1048576,MATCH(DATE(T$2,1,1),INV!$A$1:$LI$1),FALSE)</f>
        <v>1.292999427</v>
      </c>
      <c r="U1771" s="324">
        <f>+VLOOKUP($E1771,Consumption!$1:$1048576,MATCH(DATE(U$2,1,1),INV!$A$1:$LI$1),FALSE)</f>
        <v>1.3169372130000001</v>
      </c>
      <c r="V1771" s="324">
        <f>+VLOOKUP($E1771,Consumption!$1:$1048576,MATCH(DATE(V$2,1,1),INV!$A$1:$LI$1),FALSE)</f>
        <v>1.341384036</v>
      </c>
      <c r="W1771" s="324">
        <f>+VLOOKUP($E1771,Consumption!$1:$1048576,MATCH(DATE(W$2,1,1),INV!$A$1:$LI$1),FALSE)</f>
        <v>1.3663616430000001</v>
      </c>
      <c r="X1771" s="324">
        <f>+VLOOKUP($E1771,Consumption!$1:$1048576,MATCH(DATE(X$2,1,1),INV!$A$1:$LI$1),FALSE)</f>
        <v>1.3918798210000001</v>
      </c>
      <c r="Y1771" s="324">
        <f>+VLOOKUP($E1771,Consumption!$1:$1048576,MATCH(DATE(Y$2,1,1),INV!$A$1:$LI$1),FALSE)</f>
        <v>1.4179381870000001</v>
      </c>
      <c r="Z1771" s="324">
        <f>+VLOOKUP($E1771,Consumption!$1:$1048576,MATCH(DATE(Z$2,1,1),INV!$A$1:$LI$1),FALSE)</f>
        <v>1.444581321</v>
      </c>
      <c r="AA1771" s="324">
        <f>+VLOOKUP($E1771,Consumption!$1:$1048576,MATCH(DATE(AA$2,1,1),INV!$A$1:$LI$1),FALSE)</f>
        <v>1.4717568990000001</v>
      </c>
      <c r="AB1771" s="324">
        <f>+VLOOKUP($E1771,Consumption!$1:$1048576,MATCH(DATE(AB$2,1,1),INV!$A$1:$LI$1),FALSE)</f>
        <v>1.499436709</v>
      </c>
      <c r="AC1771" s="324">
        <f>+VLOOKUP($E1771,Consumption!$1:$1048576,MATCH(DATE(AC$2,1,1),INV!$A$1:$LI$1),FALSE)</f>
        <v>1.5276020770000001</v>
      </c>
      <c r="AD1771" s="324">
        <f>+VLOOKUP($E1771,Consumption!$1:$1048576,MATCH(DATE(AD$2,1,1),INV!$A$1:$LI$1),FALSE)</f>
        <v>1.5562374779999999</v>
      </c>
      <c r="AE1771" s="324">
        <f>+VLOOKUP($E1771,Consumption!$1:$1048576,MATCH(DATE(AE$2,1,1),INV!$A$1:$LI$1),FALSE)</f>
        <v>1.5854810399999999</v>
      </c>
      <c r="AF1771" s="324">
        <f>+VLOOKUP($E1771,Consumption!$1:$1048576,MATCH(DATE(AF$2,1,1),INV!$A$1:$LI$1),FALSE)</f>
        <v>1.615274688</v>
      </c>
      <c r="AG1771" s="324">
        <f>+VLOOKUP($E1771,Consumption!$1:$1048576,MATCH(DATE(AG$2,1,1),INV!$A$1:$LI$1),FALSE)</f>
        <v>1.6455817340000001</v>
      </c>
      <c r="AH1771" s="324">
        <f>+VLOOKUP($E1771,Consumption!$1:$1048576,MATCH(DATE(AH$2,1,1),INV!$A$1:$LI$1),FALSE)</f>
        <v>1.6763768509999999</v>
      </c>
      <c r="AI1771" s="324">
        <f>+VLOOKUP($E1771,Consumption!$1:$1048576,MATCH(DATE(AI$2,1,1),INV!$A$1:$LI$1),FALSE)</f>
        <v>1.7076408789999999</v>
      </c>
      <c r="AJ1771" s="324">
        <f>+VLOOKUP($E1771,Consumption!$1:$1048576,MATCH(DATE(AJ$2,1,1),INV!$A$1:$LI$1),FALSE)</f>
        <v>1.7393578510000001</v>
      </c>
      <c r="AK1771" s="324">
        <f>+VLOOKUP($E1771,Consumption!$1:$1048576,MATCH(DATE(AK$2,1,1),INV!$A$1:$LI$1),FALSE)</f>
        <v>1.7715136849999999</v>
      </c>
      <c r="AL1771" s="324">
        <f>+VLOOKUP($E1771,Consumption!$1:$1048576,MATCH(DATE(AL$2,1,1),INV!$A$1:$LI$1),FALSE)</f>
        <v>1.804095877</v>
      </c>
      <c r="AM1771" s="324">
        <f>+VLOOKUP($E1771,Consumption!$1:$1048576,MATCH(DATE(AM$2,1,1),INV!$A$1:$LI$1),FALSE)</f>
        <v>1.8370928989999999</v>
      </c>
      <c r="AN1771" s="324">
        <f>+VLOOKUP($E1771,Consumption!$1:$1048576,MATCH(DATE(AN$2,1,1),INV!$A$1:$LI$1),FALSE)</f>
        <v>1.8704939119999999</v>
      </c>
      <c r="AO1771" s="324">
        <f>+VLOOKUP($E1771,Consumption!$1:$1048576,MATCH(DATE(AO$2,1,1),INV!$A$1:$LI$1),FALSE)</f>
        <v>1.9042895449999999</v>
      </c>
    </row>
    <row r="1772" spans="1:41" s="282" customFormat="1" ht="15" customHeight="1" x14ac:dyDescent="0.35">
      <c r="A1772" s="394"/>
      <c r="B1772" s="406"/>
      <c r="C1772" s="164" t="s">
        <v>601</v>
      </c>
      <c r="D1772" s="126"/>
      <c r="E1772" s="70" t="s">
        <v>620</v>
      </c>
      <c r="F1772" s="324">
        <f>+VLOOKUP($E1772,Consumption!$1:$1048576,MATCH(DATE(F$2,1,1),INV!$A$1:$LI$1),FALSE)</f>
        <v>0.99952400990000001</v>
      </c>
      <c r="G1772" s="324">
        <f>+VLOOKUP($E1772,Consumption!$1:$1048576,MATCH(DATE(G$2,1,1),INV!$A$1:$LI$1),FALSE)</f>
        <v>1.0183349079999999</v>
      </c>
      <c r="H1772" s="324">
        <f>+VLOOKUP($E1772,Consumption!$1:$1048576,MATCH(DATE(H$2,1,1),INV!$A$1:$LI$1),FALSE)</f>
        <v>1.0365344249999999</v>
      </c>
      <c r="I1772" s="324">
        <f>+VLOOKUP($E1772,Consumption!$1:$1048576,MATCH(DATE(I$2,1,1),INV!$A$1:$LI$1),FALSE)</f>
        <v>1.054252328</v>
      </c>
      <c r="J1772" s="324">
        <f>+VLOOKUP($E1772,Consumption!$1:$1048576,MATCH(DATE(J$2,1,1),INV!$A$1:$LI$1),FALSE)</f>
        <v>1.07176125</v>
      </c>
      <c r="K1772" s="324">
        <f>+VLOOKUP($E1772,Consumption!$1:$1048576,MATCH(DATE(K$2,1,1),INV!$A$1:$LI$1),FALSE)</f>
        <v>1.089352785</v>
      </c>
      <c r="L1772" s="324">
        <f>+VLOOKUP($E1772,Consumption!$1:$1048576,MATCH(DATE(L$2,1,1),INV!$A$1:$LI$1),FALSE)</f>
        <v>1.1073203680000001</v>
      </c>
      <c r="M1772" s="324">
        <f>+VLOOKUP($E1772,Consumption!$1:$1048576,MATCH(DATE(M$2,1,1),INV!$A$1:$LI$1),FALSE)</f>
        <v>1.125738557</v>
      </c>
      <c r="N1772" s="324">
        <f>+VLOOKUP($E1772,Consumption!$1:$1048576,MATCH(DATE(N$2,1,1),INV!$A$1:$LI$1),FALSE)</f>
        <v>1.1446359660000001</v>
      </c>
      <c r="O1772" s="324">
        <f>+VLOOKUP($E1772,Consumption!$1:$1048576,MATCH(DATE(O$2,1,1),INV!$A$1:$LI$1),FALSE)</f>
        <v>1.1640186699999999</v>
      </c>
      <c r="P1772" s="324">
        <f>+VLOOKUP($E1772,Consumption!$1:$1048576,MATCH(DATE(P$2,1,1),INV!$A$1:$LI$1),FALSE)</f>
        <v>1.183651311</v>
      </c>
      <c r="Q1772" s="324">
        <f>+VLOOKUP($E1772,Consumption!$1:$1048576,MATCH(DATE(Q$2,1,1),INV!$A$1:$LI$1),FALSE)</f>
        <v>1.203765548</v>
      </c>
      <c r="R1772" s="324">
        <f>+VLOOKUP($E1772,Consumption!$1:$1048576,MATCH(DATE(R$2,1,1),INV!$A$1:$LI$1),FALSE)</f>
        <v>1.224439692</v>
      </c>
      <c r="S1772" s="324">
        <f>+VLOOKUP($E1772,Consumption!$1:$1048576,MATCH(DATE(S$2,1,1),INV!$A$1:$LI$1),FALSE)</f>
        <v>1.245689751</v>
      </c>
      <c r="T1772" s="324">
        <f>+VLOOKUP($E1772,Consumption!$1:$1048576,MATCH(DATE(T$2,1,1),INV!$A$1:$LI$1),FALSE)</f>
        <v>1.2675155490000001</v>
      </c>
      <c r="U1772" s="324">
        <f>+VLOOKUP($E1772,Consumption!$1:$1048576,MATCH(DATE(U$2,1,1),INV!$A$1:$LI$1),FALSE)</f>
        <v>1.289920994</v>
      </c>
      <c r="V1772" s="324">
        <f>+VLOOKUP($E1772,Consumption!$1:$1048576,MATCH(DATE(V$2,1,1),INV!$A$1:$LI$1),FALSE)</f>
        <v>1.312877606</v>
      </c>
      <c r="W1772" s="324">
        <f>+VLOOKUP($E1772,Consumption!$1:$1048576,MATCH(DATE(W$2,1,1),INV!$A$1:$LI$1),FALSE)</f>
        <v>1.3363337120000001</v>
      </c>
      <c r="X1772" s="324">
        <f>+VLOOKUP($E1772,Consumption!$1:$1048576,MATCH(DATE(X$2,1,1),INV!$A$1:$LI$1),FALSE)</f>
        <v>1.3602576850000001</v>
      </c>
      <c r="Y1772" s="324">
        <f>+VLOOKUP($E1772,Consumption!$1:$1048576,MATCH(DATE(Y$2,1,1),INV!$A$1:$LI$1),FALSE)</f>
        <v>1.3846201229999999</v>
      </c>
      <c r="Z1772" s="324">
        <f>+VLOOKUP($E1772,Consumption!$1:$1048576,MATCH(DATE(Z$2,1,1),INV!$A$1:$LI$1),FALSE)</f>
        <v>1.4095647490000001</v>
      </c>
      <c r="AA1772" s="324">
        <f>+VLOOKUP($E1772,Consumption!$1:$1048576,MATCH(DATE(AA$2,1,1),INV!$A$1:$LI$1),FALSE)</f>
        <v>1.434885003</v>
      </c>
      <c r="AB1772" s="324">
        <f>+VLOOKUP($E1772,Consumption!$1:$1048576,MATCH(DATE(AB$2,1,1),INV!$A$1:$LI$1),FALSE)</f>
        <v>1.4604935480000001</v>
      </c>
      <c r="AC1772" s="324">
        <f>+VLOOKUP($E1772,Consumption!$1:$1048576,MATCH(DATE(AC$2,1,1),INV!$A$1:$LI$1),FALSE)</f>
        <v>1.4863560810000001</v>
      </c>
      <c r="AD1772" s="324">
        <f>+VLOOKUP($E1772,Consumption!$1:$1048576,MATCH(DATE(AD$2,1,1),INV!$A$1:$LI$1),FALSE)</f>
        <v>1.512455273</v>
      </c>
      <c r="AE1772" s="324">
        <f>+VLOOKUP($E1772,Consumption!$1:$1048576,MATCH(DATE(AE$2,1,1),INV!$A$1:$LI$1),FALSE)</f>
        <v>1.5392883040000001</v>
      </c>
      <c r="AF1772" s="324">
        <f>+VLOOKUP($E1772,Consumption!$1:$1048576,MATCH(DATE(AF$2,1,1),INV!$A$1:$LI$1),FALSE)</f>
        <v>1.566577807</v>
      </c>
      <c r="AG1772" s="324">
        <f>+VLOOKUP($E1772,Consumption!$1:$1048576,MATCH(DATE(AG$2,1,1),INV!$A$1:$LI$1),FALSE)</f>
        <v>1.594152969</v>
      </c>
      <c r="AH1772" s="324">
        <f>+VLOOKUP($E1772,Consumption!$1:$1048576,MATCH(DATE(AH$2,1,1),INV!$A$1:$LI$1),FALSE)</f>
        <v>1.6219173689999999</v>
      </c>
      <c r="AI1772" s="324">
        <f>+VLOOKUP($E1772,Consumption!$1:$1048576,MATCH(DATE(AI$2,1,1),INV!$A$1:$LI$1),FALSE)</f>
        <v>1.649818746</v>
      </c>
      <c r="AJ1772" s="324">
        <f>+VLOOKUP($E1772,Consumption!$1:$1048576,MATCH(DATE(AJ$2,1,1),INV!$A$1:$LI$1),FALSE)</f>
        <v>1.677826797</v>
      </c>
      <c r="AK1772" s="324">
        <f>+VLOOKUP($E1772,Consumption!$1:$1048576,MATCH(DATE(AK$2,1,1),INV!$A$1:$LI$1),FALSE)</f>
        <v>1.7059197109999999</v>
      </c>
      <c r="AL1772" s="324">
        <f>+VLOOKUP($E1772,Consumption!$1:$1048576,MATCH(DATE(AL$2,1,1),INV!$A$1:$LI$1),FALSE)</f>
        <v>1.7340774130000001</v>
      </c>
      <c r="AM1772" s="324">
        <f>+VLOOKUP($E1772,Consumption!$1:$1048576,MATCH(DATE(AM$2,1,1),INV!$A$1:$LI$1),FALSE)</f>
        <v>1.7622777199999999</v>
      </c>
      <c r="AN1772" s="324">
        <f>+VLOOKUP($E1772,Consumption!$1:$1048576,MATCH(DATE(AN$2,1,1),INV!$A$1:$LI$1),FALSE)</f>
        <v>1.790494974</v>
      </c>
      <c r="AO1772" s="324">
        <f>+VLOOKUP($E1772,Consumption!$1:$1048576,MATCH(DATE(AO$2,1,1),INV!$A$1:$LI$1),FALSE)</f>
        <v>1.8187018290000001</v>
      </c>
    </row>
    <row r="1773" spans="1:41" s="282" customFormat="1" ht="15" customHeight="1" x14ac:dyDescent="0.35">
      <c r="A1773" s="394"/>
      <c r="B1773" s="406"/>
      <c r="C1773" s="164" t="s">
        <v>602</v>
      </c>
      <c r="D1773" s="126"/>
      <c r="E1773" s="70" t="s">
        <v>621</v>
      </c>
      <c r="F1773" s="324">
        <f>+VLOOKUP($E1773,Consumption!$1:$1048576,MATCH(DATE(F$2,1,1),INV!$A$1:$LI$1),FALSE)</f>
        <v>0.99956436510000002</v>
      </c>
      <c r="G1773" s="324">
        <f>+VLOOKUP($E1773,Consumption!$1:$1048576,MATCH(DATE(G$2,1,1),INV!$A$1:$LI$1),FALSE)</f>
        <v>1.0188079560000001</v>
      </c>
      <c r="H1773" s="324">
        <f>+VLOOKUP($E1773,Consumption!$1:$1048576,MATCH(DATE(H$2,1,1),INV!$A$1:$LI$1),FALSE)</f>
        <v>1.0380245880000001</v>
      </c>
      <c r="I1773" s="324">
        <f>+VLOOKUP($E1773,Consumption!$1:$1048576,MATCH(DATE(I$2,1,1),INV!$A$1:$LI$1),FALSE)</f>
        <v>1.0572971470000001</v>
      </c>
      <c r="J1773" s="324">
        <f>+VLOOKUP($E1773,Consumption!$1:$1048576,MATCH(DATE(J$2,1,1),INV!$A$1:$LI$1),FALSE)</f>
        <v>1.0767468280000001</v>
      </c>
      <c r="K1773" s="324">
        <f>+VLOOKUP($E1773,Consumption!$1:$1048576,MATCH(DATE(K$2,1,1),INV!$A$1:$LI$1),FALSE)</f>
        <v>1.096520911</v>
      </c>
      <c r="L1773" s="324">
        <f>+VLOOKUP($E1773,Consumption!$1:$1048576,MATCH(DATE(L$2,1,1),INV!$A$1:$LI$1),FALSE)</f>
        <v>1.1166662789999999</v>
      </c>
      <c r="M1773" s="324">
        <f>+VLOOKUP($E1773,Consumption!$1:$1048576,MATCH(DATE(M$2,1,1),INV!$A$1:$LI$1),FALSE)</f>
        <v>1.1370938559999999</v>
      </c>
      <c r="N1773" s="324">
        <f>+VLOOKUP($E1773,Consumption!$1:$1048576,MATCH(DATE(N$2,1,1),INV!$A$1:$LI$1),FALSE)</f>
        <v>1.1577899739999999</v>
      </c>
      <c r="O1773" s="324">
        <f>+VLOOKUP($E1773,Consumption!$1:$1048576,MATCH(DATE(O$2,1,1),INV!$A$1:$LI$1),FALSE)</f>
        <v>1.178795912</v>
      </c>
      <c r="P1773" s="324">
        <f>+VLOOKUP($E1773,Consumption!$1:$1048576,MATCH(DATE(P$2,1,1),INV!$A$1:$LI$1),FALSE)</f>
        <v>1.2000799069999999</v>
      </c>
      <c r="Q1773" s="324">
        <f>+VLOOKUP($E1773,Consumption!$1:$1048576,MATCH(DATE(Q$2,1,1),INV!$A$1:$LI$1),FALSE)</f>
        <v>1.2218211370000001</v>
      </c>
      <c r="R1773" s="324">
        <f>+VLOOKUP($E1773,Consumption!$1:$1048576,MATCH(DATE(R$2,1,1),INV!$A$1:$LI$1),FALSE)</f>
        <v>1.244159848</v>
      </c>
      <c r="S1773" s="324">
        <f>+VLOOKUP($E1773,Consumption!$1:$1048576,MATCH(DATE(S$2,1,1),INV!$A$1:$LI$1),FALSE)</f>
        <v>1.267221486</v>
      </c>
      <c r="T1773" s="324">
        <f>+VLOOKUP($E1773,Consumption!$1:$1048576,MATCH(DATE(T$2,1,1),INV!$A$1:$LI$1),FALSE)</f>
        <v>1.2911243050000001</v>
      </c>
      <c r="U1773" s="324">
        <f>+VLOOKUP($E1773,Consumption!$1:$1048576,MATCH(DATE(U$2,1,1),INV!$A$1:$LI$1),FALSE)</f>
        <v>1.315982438</v>
      </c>
      <c r="V1773" s="324">
        <f>+VLOOKUP($E1773,Consumption!$1:$1048576,MATCH(DATE(V$2,1,1),INV!$A$1:$LI$1),FALSE)</f>
        <v>1.3417855489999999</v>
      </c>
      <c r="W1773" s="324">
        <f>+VLOOKUP($E1773,Consumption!$1:$1048576,MATCH(DATE(W$2,1,1),INV!$A$1:$LI$1),FALSE)</f>
        <v>1.3684097719999999</v>
      </c>
      <c r="X1773" s="324">
        <f>+VLOOKUP($E1773,Consumption!$1:$1048576,MATCH(DATE(X$2,1,1),INV!$A$1:$LI$1),FALSE)</f>
        <v>1.395761182</v>
      </c>
      <c r="Y1773" s="324">
        <f>+VLOOKUP($E1773,Consumption!$1:$1048576,MATCH(DATE(Y$2,1,1),INV!$A$1:$LI$1),FALSE)</f>
        <v>1.423766887</v>
      </c>
      <c r="Z1773" s="324">
        <f>+VLOOKUP($E1773,Consumption!$1:$1048576,MATCH(DATE(Z$2,1,1),INV!$A$1:$LI$1),FALSE)</f>
        <v>1.4524503360000001</v>
      </c>
      <c r="AA1773" s="324">
        <f>+VLOOKUP($E1773,Consumption!$1:$1048576,MATCH(DATE(AA$2,1,1),INV!$A$1:$LI$1),FALSE)</f>
        <v>1.4817040619999999</v>
      </c>
      <c r="AB1773" s="324">
        <f>+VLOOKUP($E1773,Consumption!$1:$1048576,MATCH(DATE(AB$2,1,1),INV!$A$1:$LI$1),FALSE)</f>
        <v>1.5114639489999999</v>
      </c>
      <c r="AC1773" s="324">
        <f>+VLOOKUP($E1773,Consumption!$1:$1048576,MATCH(DATE(AC$2,1,1),INV!$A$1:$LI$1),FALSE)</f>
        <v>1.541683777</v>
      </c>
      <c r="AD1773" s="324">
        <f>+VLOOKUP($E1773,Consumption!$1:$1048576,MATCH(DATE(AD$2,1,1),INV!$A$1:$LI$1),FALSE)</f>
        <v>1.5723237059999999</v>
      </c>
      <c r="AE1773" s="324">
        <f>+VLOOKUP($E1773,Consumption!$1:$1048576,MATCH(DATE(AE$2,1,1),INV!$A$1:$LI$1),FALSE)</f>
        <v>1.6035863800000001</v>
      </c>
      <c r="AF1773" s="324">
        <f>+VLOOKUP($E1773,Consumption!$1:$1048576,MATCH(DATE(AF$2,1,1),INV!$A$1:$LI$1),FALSE)</f>
        <v>1.6353788629999999</v>
      </c>
      <c r="AG1773" s="324">
        <f>+VLOOKUP($E1773,Consumption!$1:$1048576,MATCH(DATE(AG$2,1,1),INV!$A$1:$LI$1),FALSE)</f>
        <v>1.667635902</v>
      </c>
      <c r="AH1773" s="324">
        <f>+VLOOKUP($E1773,Consumption!$1:$1048576,MATCH(DATE(AH$2,1,1),INV!$A$1:$LI$1),FALSE)</f>
        <v>1.7003045240000001</v>
      </c>
      <c r="AI1773" s="324">
        <f>+VLOOKUP($E1773,Consumption!$1:$1048576,MATCH(DATE(AI$2,1,1),INV!$A$1:$LI$1),FALSE)</f>
        <v>1.7333375449999999</v>
      </c>
      <c r="AJ1773" s="324">
        <f>+VLOOKUP($E1773,Consumption!$1:$1048576,MATCH(DATE(AJ$2,1,1),INV!$A$1:$LI$1),FALSE)</f>
        <v>1.7666906339999999</v>
      </c>
      <c r="AK1773" s="324">
        <f>+VLOOKUP($E1773,Consumption!$1:$1048576,MATCH(DATE(AK$2,1,1),INV!$A$1:$LI$1),FALSE)</f>
        <v>1.8003216769999999</v>
      </c>
      <c r="AL1773" s="324">
        <f>+VLOOKUP($E1773,Consumption!$1:$1048576,MATCH(DATE(AL$2,1,1),INV!$A$1:$LI$1),FALSE)</f>
        <v>1.8341911799999999</v>
      </c>
      <c r="AM1773" s="324">
        <f>+VLOOKUP($E1773,Consumption!$1:$1048576,MATCH(DATE(AM$2,1,1),INV!$A$1:$LI$1),FALSE)</f>
        <v>1.86826158</v>
      </c>
      <c r="AN1773" s="324">
        <f>+VLOOKUP($E1773,Consumption!$1:$1048576,MATCH(DATE(AN$2,1,1),INV!$A$1:$LI$1),FALSE)</f>
        <v>1.902496859</v>
      </c>
      <c r="AO1773" s="324">
        <f>+VLOOKUP($E1773,Consumption!$1:$1048576,MATCH(DATE(AO$2,1,1),INV!$A$1:$LI$1),FALSE)</f>
        <v>1.936863904</v>
      </c>
    </row>
    <row r="1774" spans="1:41" s="282" customFormat="1" ht="15" customHeight="1" x14ac:dyDescent="0.35">
      <c r="A1774" s="394"/>
      <c r="B1774" s="406"/>
      <c r="C1774" s="164" t="s">
        <v>603</v>
      </c>
      <c r="D1774" s="126"/>
      <c r="E1774" s="70" t="s">
        <v>622</v>
      </c>
      <c r="F1774" s="324">
        <f>+VLOOKUP($E1774,Consumption!$1:$1048576,MATCH(DATE(F$2,1,1),INV!$A$1:$LI$1),FALSE)</f>
        <v>0.99956436370000001</v>
      </c>
      <c r="G1774" s="324">
        <f>+VLOOKUP($E1774,Consumption!$1:$1048576,MATCH(DATE(G$2,1,1),INV!$A$1:$LI$1),FALSE)</f>
        <v>1.018807952</v>
      </c>
      <c r="H1774" s="324">
        <f>+VLOOKUP($E1774,Consumption!$1:$1048576,MATCH(DATE(H$2,1,1),INV!$A$1:$LI$1),FALSE)</f>
        <v>1.0380245800000001</v>
      </c>
      <c r="I1774" s="324">
        <f>+VLOOKUP($E1774,Consumption!$1:$1048576,MATCH(DATE(I$2,1,1),INV!$A$1:$LI$1),FALSE)</f>
        <v>1.0572971339999999</v>
      </c>
      <c r="J1774" s="324">
        <f>+VLOOKUP($E1774,Consumption!$1:$1048576,MATCH(DATE(J$2,1,1),INV!$A$1:$LI$1),FALSE)</f>
        <v>1.0767468090000001</v>
      </c>
      <c r="K1774" s="324">
        <f>+VLOOKUP($E1774,Consumption!$1:$1048576,MATCH(DATE(K$2,1,1),INV!$A$1:$LI$1),FALSE)</f>
        <v>1.096520886</v>
      </c>
      <c r="L1774" s="324">
        <f>+VLOOKUP($E1774,Consumption!$1:$1048576,MATCH(DATE(L$2,1,1),INV!$A$1:$LI$1),FALSE)</f>
        <v>1.1166662490000001</v>
      </c>
      <c r="M1774" s="324">
        <f>+VLOOKUP($E1774,Consumption!$1:$1048576,MATCH(DATE(M$2,1,1),INV!$A$1:$LI$1),FALSE)</f>
        <v>1.1370938180000001</v>
      </c>
      <c r="N1774" s="324">
        <f>+VLOOKUP($E1774,Consumption!$1:$1048576,MATCH(DATE(N$2,1,1),INV!$A$1:$LI$1),FALSE)</f>
        <v>1.157789929</v>
      </c>
      <c r="O1774" s="324">
        <f>+VLOOKUP($E1774,Consumption!$1:$1048576,MATCH(DATE(O$2,1,1),INV!$A$1:$LI$1),FALSE)</f>
        <v>1.1787958599999999</v>
      </c>
      <c r="P1774" s="324">
        <f>+VLOOKUP($E1774,Consumption!$1:$1048576,MATCH(DATE(P$2,1,1),INV!$A$1:$LI$1),FALSE)</f>
        <v>1.200079846</v>
      </c>
      <c r="Q1774" s="324">
        <f>+VLOOKUP($E1774,Consumption!$1:$1048576,MATCH(DATE(Q$2,1,1),INV!$A$1:$LI$1),FALSE)</f>
        <v>1.2218210679999999</v>
      </c>
      <c r="R1774" s="324">
        <f>+VLOOKUP($E1774,Consumption!$1:$1048576,MATCH(DATE(R$2,1,1),INV!$A$1:$LI$1),FALSE)</f>
        <v>1.24415977</v>
      </c>
      <c r="S1774" s="324">
        <f>+VLOOKUP($E1774,Consumption!$1:$1048576,MATCH(DATE(S$2,1,1),INV!$A$1:$LI$1),FALSE)</f>
        <v>1.267221401</v>
      </c>
      <c r="T1774" s="324">
        <f>+VLOOKUP($E1774,Consumption!$1:$1048576,MATCH(DATE(T$2,1,1),INV!$A$1:$LI$1),FALSE)</f>
        <v>1.2911242140000001</v>
      </c>
      <c r="U1774" s="324">
        <f>+VLOOKUP($E1774,Consumption!$1:$1048576,MATCH(DATE(U$2,1,1),INV!$A$1:$LI$1),FALSE)</f>
        <v>1.3159823420000001</v>
      </c>
      <c r="V1774" s="324">
        <f>+VLOOKUP($E1774,Consumption!$1:$1048576,MATCH(DATE(V$2,1,1),INV!$A$1:$LI$1),FALSE)</f>
        <v>1.3417854490000001</v>
      </c>
      <c r="W1774" s="324">
        <f>+VLOOKUP($E1774,Consumption!$1:$1048576,MATCH(DATE(W$2,1,1),INV!$A$1:$LI$1),FALSE)</f>
        <v>1.3684096699999999</v>
      </c>
      <c r="X1774" s="324">
        <f>+VLOOKUP($E1774,Consumption!$1:$1048576,MATCH(DATE(X$2,1,1),INV!$A$1:$LI$1),FALSE)</f>
        <v>1.395761077</v>
      </c>
      <c r="Y1774" s="324">
        <f>+VLOOKUP($E1774,Consumption!$1:$1048576,MATCH(DATE(Y$2,1,1),INV!$A$1:$LI$1),FALSE)</f>
        <v>1.4237667810000001</v>
      </c>
      <c r="Z1774" s="324">
        <f>+VLOOKUP($E1774,Consumption!$1:$1048576,MATCH(DATE(Z$2,1,1),INV!$A$1:$LI$1),FALSE)</f>
        <v>1.4524502290000001</v>
      </c>
      <c r="AA1774" s="324">
        <f>+VLOOKUP($E1774,Consumption!$1:$1048576,MATCH(DATE(AA$2,1,1),INV!$A$1:$LI$1),FALSE)</f>
        <v>1.4817039519999999</v>
      </c>
      <c r="AB1774" s="324">
        <f>+VLOOKUP($E1774,Consumption!$1:$1048576,MATCH(DATE(AB$2,1,1),INV!$A$1:$LI$1),FALSE)</f>
        <v>1.5114638380000001</v>
      </c>
      <c r="AC1774" s="324">
        <f>+VLOOKUP($E1774,Consumption!$1:$1048576,MATCH(DATE(AC$2,1,1),INV!$A$1:$LI$1),FALSE)</f>
        <v>1.5416836629999999</v>
      </c>
      <c r="AD1774" s="324">
        <f>+VLOOKUP($E1774,Consumption!$1:$1048576,MATCH(DATE(AD$2,1,1),INV!$A$1:$LI$1),FALSE)</f>
        <v>1.5723235900000001</v>
      </c>
      <c r="AE1774" s="324">
        <f>+VLOOKUP($E1774,Consumption!$1:$1048576,MATCH(DATE(AE$2,1,1),INV!$A$1:$LI$1),FALSE)</f>
        <v>1.6035862599999999</v>
      </c>
      <c r="AF1774" s="324">
        <f>+VLOOKUP($E1774,Consumption!$1:$1048576,MATCH(DATE(AF$2,1,1),INV!$A$1:$LI$1),FALSE)</f>
        <v>1.6353787399999999</v>
      </c>
      <c r="AG1774" s="324">
        <f>+VLOOKUP($E1774,Consumption!$1:$1048576,MATCH(DATE(AG$2,1,1),INV!$A$1:$LI$1),FALSE)</f>
        <v>1.667635776</v>
      </c>
      <c r="AH1774" s="324">
        <f>+VLOOKUP($E1774,Consumption!$1:$1048576,MATCH(DATE(AH$2,1,1),INV!$A$1:$LI$1),FALSE)</f>
        <v>1.7003043929999999</v>
      </c>
      <c r="AI1774" s="324">
        <f>+VLOOKUP($E1774,Consumption!$1:$1048576,MATCH(DATE(AI$2,1,1),INV!$A$1:$LI$1),FALSE)</f>
        <v>1.7333374079999999</v>
      </c>
      <c r="AJ1774" s="324">
        <f>+VLOOKUP($E1774,Consumption!$1:$1048576,MATCH(DATE(AJ$2,1,1),INV!$A$1:$LI$1),FALSE)</f>
        <v>1.76669049</v>
      </c>
      <c r="AK1774" s="324">
        <f>+VLOOKUP($E1774,Consumption!$1:$1048576,MATCH(DATE(AK$2,1,1),INV!$A$1:$LI$1),FALSE)</f>
        <v>1.800321525</v>
      </c>
      <c r="AL1774" s="324">
        <f>+VLOOKUP($E1774,Consumption!$1:$1048576,MATCH(DATE(AL$2,1,1),INV!$A$1:$LI$1),FALSE)</f>
        <v>1.8341910180000001</v>
      </c>
      <c r="AM1774" s="324">
        <f>+VLOOKUP($E1774,Consumption!$1:$1048576,MATCH(DATE(AM$2,1,1),INV!$A$1:$LI$1),FALSE)</f>
        <v>1.868261406</v>
      </c>
      <c r="AN1774" s="324">
        <f>+VLOOKUP($E1774,Consumption!$1:$1048576,MATCH(DATE(AN$2,1,1),INV!$A$1:$LI$1),FALSE)</f>
        <v>1.902496671</v>
      </c>
      <c r="AO1774" s="324">
        <f>+VLOOKUP($E1774,Consumption!$1:$1048576,MATCH(DATE(AO$2,1,1),INV!$A$1:$LI$1),FALSE)</f>
        <v>1.936863701</v>
      </c>
    </row>
    <row r="1775" spans="1:41" s="282" customFormat="1" ht="15" customHeight="1" x14ac:dyDescent="0.35">
      <c r="A1775" s="394"/>
      <c r="B1775" s="406"/>
      <c r="C1775" s="164" t="s">
        <v>604</v>
      </c>
      <c r="D1775" s="126"/>
      <c r="E1775" s="70" t="s">
        <v>623</v>
      </c>
      <c r="F1775" s="324">
        <f>+VLOOKUP($E1775,Consumption!$1:$1048576,MATCH(DATE(F$2,1,1),INV!$A$1:$LI$1),FALSE)</f>
        <v>0.99991786829999996</v>
      </c>
      <c r="G1775" s="324">
        <f>+VLOOKUP($E1775,Consumption!$1:$1048576,MATCH(DATE(G$2,1,1),INV!$A$1:$LI$1),FALSE)</f>
        <v>1.0198212870000001</v>
      </c>
      <c r="H1775" s="324">
        <f>+VLOOKUP($E1775,Consumption!$1:$1048576,MATCH(DATE(H$2,1,1),INV!$A$1:$LI$1),FALSE)</f>
        <v>1.0400065140000001</v>
      </c>
      <c r="I1775" s="324">
        <f>+VLOOKUP($E1775,Consumption!$1:$1048576,MATCH(DATE(I$2,1,1),INV!$A$1:$LI$1),FALSE)</f>
        <v>1.060477517</v>
      </c>
      <c r="J1775" s="324">
        <f>+VLOOKUP($E1775,Consumption!$1:$1048576,MATCH(DATE(J$2,1,1),INV!$A$1:$LI$1),FALSE)</f>
        <v>1.081284495</v>
      </c>
      <c r="K1775" s="324">
        <f>+VLOOKUP($E1775,Consumption!$1:$1048576,MATCH(DATE(K$2,1,1),INV!$A$1:$LI$1),FALSE)</f>
        <v>1.1024969060000001</v>
      </c>
      <c r="L1775" s="324">
        <f>+VLOOKUP($E1775,Consumption!$1:$1048576,MATCH(DATE(L$2,1,1),INV!$A$1:$LI$1),FALSE)</f>
        <v>1.1241394689999999</v>
      </c>
      <c r="M1775" s="324">
        <f>+VLOOKUP($E1775,Consumption!$1:$1048576,MATCH(DATE(M$2,1,1),INV!$A$1:$LI$1),FALSE)</f>
        <v>1.1461843169999999</v>
      </c>
      <c r="N1775" s="324">
        <f>+VLOOKUP($E1775,Consumption!$1:$1048576,MATCH(DATE(N$2,1,1),INV!$A$1:$LI$1),FALSE)</f>
        <v>1.1686376780000001</v>
      </c>
      <c r="O1775" s="324">
        <f>+VLOOKUP($E1775,Consumption!$1:$1048576,MATCH(DATE(O$2,1,1),INV!$A$1:$LI$1),FALSE)</f>
        <v>1.191523932</v>
      </c>
      <c r="P1775" s="324">
        <f>+VLOOKUP($E1775,Consumption!$1:$1048576,MATCH(DATE(P$2,1,1),INV!$A$1:$LI$1),FALSE)</f>
        <v>1.214842572</v>
      </c>
      <c r="Q1775" s="324">
        <f>+VLOOKUP($E1775,Consumption!$1:$1048576,MATCH(DATE(Q$2,1,1),INV!$A$1:$LI$1),FALSE)</f>
        <v>1.2386568440000001</v>
      </c>
      <c r="R1775" s="324">
        <f>+VLOOKUP($E1775,Consumption!$1:$1048576,MATCH(DATE(R$2,1,1),INV!$A$1:$LI$1),FALSE)</f>
        <v>1.26301902</v>
      </c>
      <c r="S1775" s="324">
        <f>+VLOOKUP($E1775,Consumption!$1:$1048576,MATCH(DATE(S$2,1,1),INV!$A$1:$LI$1),FALSE)</f>
        <v>1.2879744909999999</v>
      </c>
      <c r="T1775" s="324">
        <f>+VLOOKUP($E1775,Consumption!$1:$1048576,MATCH(DATE(T$2,1,1),INV!$A$1:$LI$1),FALSE)</f>
        <v>1.313565171</v>
      </c>
      <c r="U1775" s="324">
        <f>+VLOOKUP($E1775,Consumption!$1:$1048576,MATCH(DATE(U$2,1,1),INV!$A$1:$LI$1),FALSE)</f>
        <v>1.3398316690000001</v>
      </c>
      <c r="V1775" s="324">
        <f>+VLOOKUP($E1775,Consumption!$1:$1048576,MATCH(DATE(V$2,1,1),INV!$A$1:$LI$1),FALSE)</f>
        <v>1.366762668</v>
      </c>
      <c r="W1775" s="324">
        <f>+VLOOKUP($E1775,Consumption!$1:$1048576,MATCH(DATE(W$2,1,1),INV!$A$1:$LI$1),FALSE)</f>
        <v>1.394307532</v>
      </c>
      <c r="X1775" s="324">
        <f>+VLOOKUP($E1775,Consumption!$1:$1048576,MATCH(DATE(X$2,1,1),INV!$A$1:$LI$1),FALSE)</f>
        <v>1.4224403050000001</v>
      </c>
      <c r="Y1775" s="324">
        <f>+VLOOKUP($E1775,Consumption!$1:$1048576,MATCH(DATE(Y$2,1,1),INV!$A$1:$LI$1),FALSE)</f>
        <v>1.4511481239999999</v>
      </c>
      <c r="Z1775" s="324">
        <f>+VLOOKUP($E1775,Consumption!$1:$1048576,MATCH(DATE(Z$2,1,1),INV!$A$1:$LI$1),FALSE)</f>
        <v>1.4804505960000001</v>
      </c>
      <c r="AA1775" s="324">
        <f>+VLOOKUP($E1775,Consumption!$1:$1048576,MATCH(DATE(AA$2,1,1),INV!$A$1:$LI$1),FALSE)</f>
        <v>1.5103259710000001</v>
      </c>
      <c r="AB1775" s="324">
        <f>+VLOOKUP($E1775,Consumption!$1:$1048576,MATCH(DATE(AB$2,1,1),INV!$A$1:$LI$1),FALSE)</f>
        <v>1.5407641620000001</v>
      </c>
      <c r="AC1775" s="324">
        <f>+VLOOKUP($E1775,Consumption!$1:$1048576,MATCH(DATE(AC$2,1,1),INV!$A$1:$LI$1),FALSE)</f>
        <v>1.5717619030000001</v>
      </c>
      <c r="AD1775" s="324">
        <f>+VLOOKUP($E1775,Consumption!$1:$1048576,MATCH(DATE(AD$2,1,1),INV!$A$1:$LI$1),FALSE)</f>
        <v>1.6033191010000001</v>
      </c>
      <c r="AE1775" s="324">
        <f>+VLOOKUP($E1775,Consumption!$1:$1048576,MATCH(DATE(AE$2,1,1),INV!$A$1:$LI$1),FALSE)</f>
        <v>1.6355125129999999</v>
      </c>
      <c r="AF1775" s="324">
        <f>+VLOOKUP($E1775,Consumption!$1:$1048576,MATCH(DATE(AF$2,1,1),INV!$A$1:$LI$1),FALSE)</f>
        <v>1.668324914</v>
      </c>
      <c r="AG1775" s="324">
        <f>+VLOOKUP($E1775,Consumption!$1:$1048576,MATCH(DATE(AG$2,1,1),INV!$A$1:$LI$1),FALSE)</f>
        <v>1.701742651</v>
      </c>
      <c r="AH1775" s="324">
        <f>+VLOOKUP($E1775,Consumption!$1:$1048576,MATCH(DATE(AH$2,1,1),INV!$A$1:$LI$1),FALSE)</f>
        <v>1.735757282</v>
      </c>
      <c r="AI1775" s="324">
        <f>+VLOOKUP($E1775,Consumption!$1:$1048576,MATCH(DATE(AI$2,1,1),INV!$A$1:$LI$1),FALSE)</f>
        <v>1.770364625</v>
      </c>
      <c r="AJ1775" s="324">
        <f>+VLOOKUP($E1775,Consumption!$1:$1048576,MATCH(DATE(AJ$2,1,1),INV!$A$1:$LI$1),FALSE)</f>
        <v>1.805563297</v>
      </c>
      <c r="AK1775" s="324">
        <f>+VLOOKUP($E1775,Consumption!$1:$1048576,MATCH(DATE(AK$2,1,1),INV!$A$1:$LI$1),FALSE)</f>
        <v>1.841353582</v>
      </c>
      <c r="AL1775" s="324">
        <f>+VLOOKUP($E1775,Consumption!$1:$1048576,MATCH(DATE(AL$2,1,1),INV!$A$1:$LI$1),FALSE)</f>
        <v>1.877736794</v>
      </c>
      <c r="AM1775" s="324">
        <f>+VLOOKUP($E1775,Consumption!$1:$1048576,MATCH(DATE(AM$2,1,1),INV!$A$1:$LI$1),FALSE)</f>
        <v>1.9147147760000001</v>
      </c>
      <c r="AN1775" s="324">
        <f>+VLOOKUP($E1775,Consumption!$1:$1048576,MATCH(DATE(AN$2,1,1),INV!$A$1:$LI$1),FALSE)</f>
        <v>1.952289605</v>
      </c>
      <c r="AO1775" s="324">
        <f>+VLOOKUP($E1775,Consumption!$1:$1048576,MATCH(DATE(AO$2,1,1),INV!$A$1:$LI$1),FALSE)</f>
        <v>1.9904637569999999</v>
      </c>
    </row>
    <row r="1776" spans="1:41" s="282" customFormat="1" ht="15" customHeight="1" x14ac:dyDescent="0.35">
      <c r="A1776" s="394"/>
      <c r="B1776" s="406"/>
      <c r="C1776" s="164" t="s">
        <v>605</v>
      </c>
      <c r="D1776" s="126"/>
      <c r="E1776" s="70" t="s">
        <v>624</v>
      </c>
      <c r="F1776" s="324">
        <f>+VLOOKUP($E1776,Consumption!$1:$1048576,MATCH(DATE(F$2,1,1),INV!$A$1:$LI$1),FALSE)</f>
        <v>0.99973485169999998</v>
      </c>
      <c r="G1776" s="324">
        <f>+VLOOKUP($E1776,Consumption!$1:$1048576,MATCH(DATE(G$2,1,1),INV!$A$1:$LI$1),FALSE)</f>
        <v>1.020510574</v>
      </c>
      <c r="H1776" s="324">
        <f>+VLOOKUP($E1776,Consumption!$1:$1048576,MATCH(DATE(H$2,1,1),INV!$A$1:$LI$1),FALSE)</f>
        <v>1.0420119080000001</v>
      </c>
      <c r="I1776" s="324">
        <f>+VLOOKUP($E1776,Consumption!$1:$1048576,MATCH(DATE(I$2,1,1),INV!$A$1:$LI$1),FALSE)</f>
        <v>1.064046474</v>
      </c>
      <c r="J1776" s="324">
        <f>+VLOOKUP($E1776,Consumption!$1:$1048576,MATCH(DATE(J$2,1,1),INV!$A$1:$LI$1),FALSE)</f>
        <v>1.086727561</v>
      </c>
      <c r="K1776" s="324">
        <f>+VLOOKUP($E1776,Consumption!$1:$1048576,MATCH(DATE(K$2,1,1),INV!$A$1:$LI$1),FALSE)</f>
        <v>1.110347988</v>
      </c>
      <c r="L1776" s="324">
        <f>+VLOOKUP($E1776,Consumption!$1:$1048576,MATCH(DATE(L$2,1,1),INV!$A$1:$LI$1),FALSE)</f>
        <v>1.134705026</v>
      </c>
      <c r="M1776" s="324">
        <f>+VLOOKUP($E1776,Consumption!$1:$1048576,MATCH(DATE(M$2,1,1),INV!$A$1:$LI$1),FALSE)</f>
        <v>1.159275198</v>
      </c>
      <c r="N1776" s="324">
        <f>+VLOOKUP($E1776,Consumption!$1:$1048576,MATCH(DATE(N$2,1,1),INV!$A$1:$LI$1),FALSE)</f>
        <v>1.183967167</v>
      </c>
      <c r="O1776" s="324">
        <f>+VLOOKUP($E1776,Consumption!$1:$1048576,MATCH(DATE(O$2,1,1),INV!$A$1:$LI$1),FALSE)</f>
        <v>1.208922928</v>
      </c>
      <c r="P1776" s="324">
        <f>+VLOOKUP($E1776,Consumption!$1:$1048576,MATCH(DATE(P$2,1,1),INV!$A$1:$LI$1),FALSE)</f>
        <v>1.2343287329999999</v>
      </c>
      <c r="Q1776" s="324">
        <f>+VLOOKUP($E1776,Consumption!$1:$1048576,MATCH(DATE(Q$2,1,1),INV!$A$1:$LI$1),FALSE)</f>
        <v>1.2605323070000001</v>
      </c>
      <c r="R1776" s="324">
        <f>+VLOOKUP($E1776,Consumption!$1:$1048576,MATCH(DATE(R$2,1,1),INV!$A$1:$LI$1),FALSE)</f>
        <v>1.287861624</v>
      </c>
      <c r="S1776" s="324">
        <f>+VLOOKUP($E1776,Consumption!$1:$1048576,MATCH(DATE(S$2,1,1),INV!$A$1:$LI$1),FALSE)</f>
        <v>1.316623514</v>
      </c>
      <c r="T1776" s="324">
        <f>+VLOOKUP($E1776,Consumption!$1:$1048576,MATCH(DATE(T$2,1,1),INV!$A$1:$LI$1),FALSE)</f>
        <v>1.3471016499999999</v>
      </c>
      <c r="U1776" s="324">
        <f>+VLOOKUP($E1776,Consumption!$1:$1048576,MATCH(DATE(U$2,1,1),INV!$A$1:$LI$1),FALSE)</f>
        <v>1.379556263</v>
      </c>
      <c r="V1776" s="324">
        <f>+VLOOKUP($E1776,Consumption!$1:$1048576,MATCH(DATE(V$2,1,1),INV!$A$1:$LI$1),FALSE)</f>
        <v>1.413775115</v>
      </c>
      <c r="W1776" s="324">
        <f>+VLOOKUP($E1776,Consumption!$1:$1048576,MATCH(DATE(W$2,1,1),INV!$A$1:$LI$1),FALSE)</f>
        <v>1.449206456</v>
      </c>
      <c r="X1776" s="324">
        <f>+VLOOKUP($E1776,Consumption!$1:$1048576,MATCH(DATE(X$2,1,1),INV!$A$1:$LI$1),FALSE)</f>
        <v>1.4855354679999999</v>
      </c>
      <c r="Y1776" s="324">
        <f>+VLOOKUP($E1776,Consumption!$1:$1048576,MATCH(DATE(Y$2,1,1),INV!$A$1:$LI$1),FALSE)</f>
        <v>1.522589272</v>
      </c>
      <c r="Z1776" s="324">
        <f>+VLOOKUP($E1776,Consumption!$1:$1048576,MATCH(DATE(Z$2,1,1),INV!$A$1:$LI$1),FALSE)</f>
        <v>1.5603267169999999</v>
      </c>
      <c r="AA1776" s="324">
        <f>+VLOOKUP($E1776,Consumption!$1:$1048576,MATCH(DATE(AA$2,1,1),INV!$A$1:$LI$1),FALSE)</f>
        <v>1.5986640599999999</v>
      </c>
      <c r="AB1776" s="324">
        <f>+VLOOKUP($E1776,Consumption!$1:$1048576,MATCH(DATE(AB$2,1,1),INV!$A$1:$LI$1),FALSE)</f>
        <v>1.6375592080000001</v>
      </c>
      <c r="AC1776" s="324">
        <f>+VLOOKUP($E1776,Consumption!$1:$1048576,MATCH(DATE(AC$2,1,1),INV!$A$1:$LI$1),FALSE)</f>
        <v>1.6769875869999999</v>
      </c>
      <c r="AD1776" s="324">
        <f>+VLOOKUP($E1776,Consumption!$1:$1048576,MATCH(DATE(AD$2,1,1),INV!$A$1:$LI$1),FALSE)</f>
        <v>1.7169308080000001</v>
      </c>
      <c r="AE1776" s="324">
        <f>+VLOOKUP($E1776,Consumption!$1:$1048576,MATCH(DATE(AE$2,1,1),INV!$A$1:$LI$1),FALSE)</f>
        <v>1.7575207580000001</v>
      </c>
      <c r="AF1776" s="324">
        <f>+VLOOKUP($E1776,Consumption!$1:$1048576,MATCH(DATE(AF$2,1,1),INV!$A$1:$LI$1),FALSE)</f>
        <v>1.7987110100000001</v>
      </c>
      <c r="AG1776" s="324">
        <f>+VLOOKUP($E1776,Consumption!$1:$1048576,MATCH(DATE(AG$2,1,1),INV!$A$1:$LI$1),FALSE)</f>
        <v>1.8404657499999999</v>
      </c>
      <c r="AH1776" s="324">
        <f>+VLOOKUP($E1776,Consumption!$1:$1048576,MATCH(DATE(AH$2,1,1),INV!$A$1:$LI$1),FALSE)</f>
        <v>1.8827528410000001</v>
      </c>
      <c r="AI1776" s="324">
        <f>+VLOOKUP($E1776,Consumption!$1:$1048576,MATCH(DATE(AI$2,1,1),INV!$A$1:$LI$1),FALSE)</f>
        <v>1.9255423270000001</v>
      </c>
      <c r="AJ1776" s="324">
        <f>+VLOOKUP($E1776,Consumption!$1:$1048576,MATCH(DATE(AJ$2,1,1),INV!$A$1:$LI$1),FALSE)</f>
        <v>1.968805591</v>
      </c>
      <c r="AK1776" s="324">
        <f>+VLOOKUP($E1776,Consumption!$1:$1048576,MATCH(DATE(AK$2,1,1),INV!$A$1:$LI$1),FALSE)</f>
        <v>2.0125152019999999</v>
      </c>
      <c r="AL1776" s="324">
        <f>+VLOOKUP($E1776,Consumption!$1:$1048576,MATCH(DATE(AL$2,1,1),INV!$A$1:$LI$1),FALSE)</f>
        <v>2.056645182</v>
      </c>
      <c r="AM1776" s="324">
        <f>+VLOOKUP($E1776,Consumption!$1:$1048576,MATCH(DATE(AM$2,1,1),INV!$A$1:$LI$1),FALSE)</f>
        <v>2.1011705570000001</v>
      </c>
      <c r="AN1776" s="324">
        <f>+VLOOKUP($E1776,Consumption!$1:$1048576,MATCH(DATE(AN$2,1,1),INV!$A$1:$LI$1),FALSE)</f>
        <v>2.1460670720000001</v>
      </c>
      <c r="AO1776" s="324">
        <f>+VLOOKUP($E1776,Consumption!$1:$1048576,MATCH(DATE(AO$2,1,1),INV!$A$1:$LI$1),FALSE)</f>
        <v>2.191312044</v>
      </c>
    </row>
    <row r="1777" spans="1:41" s="282" customFormat="1" ht="15" customHeight="1" x14ac:dyDescent="0.35">
      <c r="A1777" s="394"/>
      <c r="B1777" s="406"/>
      <c r="C1777" s="164" t="s">
        <v>606</v>
      </c>
      <c r="D1777" s="126"/>
      <c r="E1777" s="70" t="s">
        <v>625</v>
      </c>
      <c r="F1777" s="324">
        <f>+VLOOKUP($E1777,Consumption!$1:$1048576,MATCH(DATE(F$2,1,1),INV!$A$1:$LI$1),FALSE)</f>
        <v>0.99951962149999996</v>
      </c>
      <c r="G1777" s="324">
        <f>+VLOOKUP($E1777,Consumption!$1:$1048576,MATCH(DATE(G$2,1,1),INV!$A$1:$LI$1),FALSE)</f>
        <v>1.0182889550000001</v>
      </c>
      <c r="H1777" s="324">
        <f>+VLOOKUP($E1777,Consumption!$1:$1048576,MATCH(DATE(H$2,1,1),INV!$A$1:$LI$1),FALSE)</f>
        <v>1.0367127469999999</v>
      </c>
      <c r="I1777" s="324">
        <f>+VLOOKUP($E1777,Consumption!$1:$1048576,MATCH(DATE(I$2,1,1),INV!$A$1:$LI$1),FALSE)</f>
        <v>1.0549115840000001</v>
      </c>
      <c r="J1777" s="324">
        <f>+VLOOKUP($E1777,Consumption!$1:$1048576,MATCH(DATE(J$2,1,1),INV!$A$1:$LI$1),FALSE)</f>
        <v>1.072996976</v>
      </c>
      <c r="K1777" s="324">
        <f>+VLOOKUP($E1777,Consumption!$1:$1048576,MATCH(DATE(K$2,1,1),INV!$A$1:$LI$1),FALSE)</f>
        <v>1.09107329</v>
      </c>
      <c r="L1777" s="324">
        <f>+VLOOKUP($E1777,Consumption!$1:$1048576,MATCH(DATE(L$2,1,1),INV!$A$1:$LI$1),FALSE)</f>
        <v>1.1093072559999999</v>
      </c>
      <c r="M1777" s="324">
        <f>+VLOOKUP($E1777,Consumption!$1:$1048576,MATCH(DATE(M$2,1,1),INV!$A$1:$LI$1),FALSE)</f>
        <v>1.127813059</v>
      </c>
      <c r="N1777" s="324">
        <f>+VLOOKUP($E1777,Consumption!$1:$1048576,MATCH(DATE(N$2,1,1),INV!$A$1:$LI$1),FALSE)</f>
        <v>1.1466498190000001</v>
      </c>
      <c r="O1777" s="324">
        <f>+VLOOKUP($E1777,Consumption!$1:$1048576,MATCH(DATE(O$2,1,1),INV!$A$1:$LI$1),FALSE)</f>
        <v>1.1658443279999999</v>
      </c>
      <c r="P1777" s="324">
        <f>+VLOOKUP($E1777,Consumption!$1:$1048576,MATCH(DATE(P$2,1,1),INV!$A$1:$LI$1),FALSE)</f>
        <v>1.1852769590000001</v>
      </c>
      <c r="Q1777" s="324">
        <f>+VLOOKUP($E1777,Consumption!$1:$1048576,MATCH(DATE(Q$2,1,1),INV!$A$1:$LI$1),FALSE)</f>
        <v>1.205049287</v>
      </c>
      <c r="R1777" s="324">
        <f>+VLOOKUP($E1777,Consumption!$1:$1048576,MATCH(DATE(R$2,1,1),INV!$A$1:$LI$1),FALSE)</f>
        <v>1.2251976630000001</v>
      </c>
      <c r="S1777" s="324">
        <f>+VLOOKUP($E1777,Consumption!$1:$1048576,MATCH(DATE(S$2,1,1),INV!$A$1:$LI$1),FALSE)</f>
        <v>1.2457360049999999</v>
      </c>
      <c r="T1777" s="324">
        <f>+VLOOKUP($E1777,Consumption!$1:$1048576,MATCH(DATE(T$2,1,1),INV!$A$1:$LI$1),FALSE)</f>
        <v>1.266672587</v>
      </c>
      <c r="U1777" s="324">
        <f>+VLOOKUP($E1777,Consumption!$1:$1048576,MATCH(DATE(U$2,1,1),INV!$A$1:$LI$1),FALSE)</f>
        <v>1.288017333</v>
      </c>
      <c r="V1777" s="324">
        <f>+VLOOKUP($E1777,Consumption!$1:$1048576,MATCH(DATE(V$2,1,1),INV!$A$1:$LI$1),FALSE)</f>
        <v>1.3098081079999999</v>
      </c>
      <c r="W1777" s="324">
        <f>+VLOOKUP($E1777,Consumption!$1:$1048576,MATCH(DATE(W$2,1,1),INV!$A$1:$LI$1),FALSE)</f>
        <v>1.332094809</v>
      </c>
      <c r="X1777" s="324">
        <f>+VLOOKUP($E1777,Consumption!$1:$1048576,MATCH(DATE(X$2,1,1),INV!$A$1:$LI$1),FALSE)</f>
        <v>1.354898202</v>
      </c>
      <c r="Y1777" s="324">
        <f>+VLOOKUP($E1777,Consumption!$1:$1048576,MATCH(DATE(Y$2,1,1),INV!$A$1:$LI$1),FALSE)</f>
        <v>1.3782149539999999</v>
      </c>
      <c r="Z1777" s="324">
        <f>+VLOOKUP($E1777,Consumption!$1:$1048576,MATCH(DATE(Z$2,1,1),INV!$A$1:$LI$1),FALSE)</f>
        <v>1.4021208110000001</v>
      </c>
      <c r="AA1777" s="324">
        <f>+VLOOKUP($E1777,Consumption!$1:$1048576,MATCH(DATE(AA$2,1,1),INV!$A$1:$LI$1),FALSE)</f>
        <v>1.4265118919999999</v>
      </c>
      <c r="AB1777" s="324">
        <f>+VLOOKUP($E1777,Consumption!$1:$1048576,MATCH(DATE(AB$2,1,1),INV!$A$1:$LI$1),FALSE)</f>
        <v>1.451325813</v>
      </c>
      <c r="AC1777" s="324">
        <f>+VLOOKUP($E1777,Consumption!$1:$1048576,MATCH(DATE(AC$2,1,1),INV!$A$1:$LI$1),FALSE)</f>
        <v>1.476515706</v>
      </c>
      <c r="AD1777" s="324">
        <f>+VLOOKUP($E1777,Consumption!$1:$1048576,MATCH(DATE(AD$2,1,1),INV!$A$1:$LI$1),FALSE)</f>
        <v>1.5020395440000001</v>
      </c>
      <c r="AE1777" s="324">
        <f>+VLOOKUP($E1777,Consumption!$1:$1048576,MATCH(DATE(AE$2,1,1),INV!$A$1:$LI$1),FALSE)</f>
        <v>1.528137944</v>
      </c>
      <c r="AF1777" s="324">
        <f>+VLOOKUP($E1777,Consumption!$1:$1048576,MATCH(DATE(AF$2,1,1),INV!$A$1:$LI$1),FALSE)</f>
        <v>1.5546953379999999</v>
      </c>
      <c r="AG1777" s="324">
        <f>+VLOOKUP($E1777,Consumption!$1:$1048576,MATCH(DATE(AG$2,1,1),INV!$A$1:$LI$1),FALSE)</f>
        <v>1.5816343150000001</v>
      </c>
      <c r="AH1777" s="324">
        <f>+VLOOKUP($E1777,Consumption!$1:$1048576,MATCH(DATE(AH$2,1,1),INV!$A$1:$LI$1),FALSE)</f>
        <v>1.6088962849999999</v>
      </c>
      <c r="AI1777" s="324">
        <f>+VLOOKUP($E1777,Consumption!$1:$1048576,MATCH(DATE(AI$2,1,1),INV!$A$1:$LI$1),FALSE)</f>
        <v>1.63643256</v>
      </c>
      <c r="AJ1777" s="324">
        <f>+VLOOKUP($E1777,Consumption!$1:$1048576,MATCH(DATE(AJ$2,1,1),INV!$A$1:$LI$1),FALSE)</f>
        <v>1.6641995590000001</v>
      </c>
      <c r="AK1777" s="324">
        <f>+VLOOKUP($E1777,Consumption!$1:$1048576,MATCH(DATE(AK$2,1,1),INV!$A$1:$LI$1),FALSE)</f>
        <v>1.692156926</v>
      </c>
      <c r="AL1777" s="324">
        <f>+VLOOKUP($E1777,Consumption!$1:$1048576,MATCH(DATE(AL$2,1,1),INV!$A$1:$LI$1),FALSE)</f>
        <v>1.7202672809999999</v>
      </c>
      <c r="AM1777" s="324">
        <f>+VLOOKUP($E1777,Consumption!$1:$1048576,MATCH(DATE(AM$2,1,1),INV!$A$1:$LI$1),FALSE)</f>
        <v>1.7484952060000001</v>
      </c>
      <c r="AN1777" s="324">
        <f>+VLOOKUP($E1777,Consumption!$1:$1048576,MATCH(DATE(AN$2,1,1),INV!$A$1:$LI$1),FALSE)</f>
        <v>1.776806726</v>
      </c>
      <c r="AO1777" s="324">
        <f>+VLOOKUP($E1777,Consumption!$1:$1048576,MATCH(DATE(AO$2,1,1),INV!$A$1:$LI$1),FALSE)</f>
        <v>1.805170773</v>
      </c>
    </row>
    <row r="1778" spans="1:41" s="282" customFormat="1" ht="15" customHeight="1" x14ac:dyDescent="0.35">
      <c r="A1778" s="394"/>
      <c r="B1778" s="406"/>
      <c r="C1778" s="164" t="s">
        <v>607</v>
      </c>
      <c r="D1778" s="126"/>
      <c r="E1778" s="70" t="s">
        <v>626</v>
      </c>
      <c r="F1778" s="324">
        <f>+VLOOKUP($E1778,Consumption!$1:$1048576,MATCH(DATE(F$2,1,1),INV!$A$1:$LI$1),FALSE)</f>
        <v>0.99939968869999996</v>
      </c>
      <c r="G1778" s="324">
        <f>+VLOOKUP($E1778,Consumption!$1:$1048576,MATCH(DATE(G$2,1,1),INV!$A$1:$LI$1),FALSE)</f>
        <v>1.018115879</v>
      </c>
      <c r="H1778" s="324">
        <f>+VLOOKUP($E1778,Consumption!$1:$1048576,MATCH(DATE(H$2,1,1),INV!$A$1:$LI$1),FALSE)</f>
        <v>1.036561439</v>
      </c>
      <c r="I1778" s="324">
        <f>+VLOOKUP($E1778,Consumption!$1:$1048576,MATCH(DATE(I$2,1,1),INV!$A$1:$LI$1),FALSE)</f>
        <v>1.0547883769999999</v>
      </c>
      <c r="J1778" s="324">
        <f>+VLOOKUP($E1778,Consumption!$1:$1048576,MATCH(DATE(J$2,1,1),INV!$A$1:$LI$1),FALSE)</f>
        <v>1.0728411200000001</v>
      </c>
      <c r="K1778" s="324">
        <f>+VLOOKUP($E1778,Consumption!$1:$1048576,MATCH(DATE(K$2,1,1),INV!$A$1:$LI$1),FALSE)</f>
        <v>1.0907933809999999</v>
      </c>
      <c r="L1778" s="324">
        <f>+VLOOKUP($E1778,Consumption!$1:$1048576,MATCH(DATE(L$2,1,1),INV!$A$1:$LI$1),FALSE)</f>
        <v>1.108834579</v>
      </c>
      <c r="M1778" s="324">
        <f>+VLOOKUP($E1778,Consumption!$1:$1048576,MATCH(DATE(M$2,1,1),INV!$A$1:$LI$1),FALSE)</f>
        <v>1.1271054149999999</v>
      </c>
      <c r="N1778" s="324">
        <f>+VLOOKUP($E1778,Consumption!$1:$1048576,MATCH(DATE(N$2,1,1),INV!$A$1:$LI$1),FALSE)</f>
        <v>1.145677139</v>
      </c>
      <c r="O1778" s="324">
        <f>+VLOOKUP($E1778,Consumption!$1:$1048576,MATCH(DATE(O$2,1,1),INV!$A$1:$LI$1),FALSE)</f>
        <v>1.1645827959999999</v>
      </c>
      <c r="P1778" s="324">
        <f>+VLOOKUP($E1778,Consumption!$1:$1048576,MATCH(DATE(P$2,1,1),INV!$A$1:$LI$1),FALSE)</f>
        <v>1.183676274</v>
      </c>
      <c r="Q1778" s="324">
        <f>+VLOOKUP($E1778,Consumption!$1:$1048576,MATCH(DATE(Q$2,1,1),INV!$A$1:$LI$1),FALSE)</f>
        <v>1.2030952269999999</v>
      </c>
      <c r="R1778" s="324">
        <f>+VLOOKUP($E1778,Consumption!$1:$1048576,MATCH(DATE(R$2,1,1),INV!$A$1:$LI$1),FALSE)</f>
        <v>1.2228867990000001</v>
      </c>
      <c r="S1778" s="324">
        <f>+VLOOKUP($E1778,Consumption!$1:$1048576,MATCH(DATE(S$2,1,1),INV!$A$1:$LI$1),FALSE)</f>
        <v>1.243066089</v>
      </c>
      <c r="T1778" s="324">
        <f>+VLOOKUP($E1778,Consumption!$1:$1048576,MATCH(DATE(T$2,1,1),INV!$A$1:$LI$1),FALSE)</f>
        <v>1.2636406410000001</v>
      </c>
      <c r="U1778" s="324">
        <f>+VLOOKUP($E1778,Consumption!$1:$1048576,MATCH(DATE(U$2,1,1),INV!$A$1:$LI$1),FALSE)</f>
        <v>1.2846207839999999</v>
      </c>
      <c r="V1778" s="324">
        <f>+VLOOKUP($E1778,Consumption!$1:$1048576,MATCH(DATE(V$2,1,1),INV!$A$1:$LI$1),FALSE)</f>
        <v>1.3060573099999999</v>
      </c>
      <c r="W1778" s="324">
        <f>+VLOOKUP($E1778,Consumption!$1:$1048576,MATCH(DATE(W$2,1,1),INV!$A$1:$LI$1),FALSE)</f>
        <v>1.3280156329999999</v>
      </c>
      <c r="X1778" s="324">
        <f>+VLOOKUP($E1778,Consumption!$1:$1048576,MATCH(DATE(X$2,1,1),INV!$A$1:$LI$1),FALSE)</f>
        <v>1.3505180640000001</v>
      </c>
      <c r="Y1778" s="324">
        <f>+VLOOKUP($E1778,Consumption!$1:$1048576,MATCH(DATE(Y$2,1,1),INV!$A$1:$LI$1),FALSE)</f>
        <v>1.3735571129999999</v>
      </c>
      <c r="Z1778" s="324">
        <f>+VLOOKUP($E1778,Consumption!$1:$1048576,MATCH(DATE(Z$2,1,1),INV!$A$1:$LI$1),FALSE)</f>
        <v>1.3972256320000001</v>
      </c>
      <c r="AA1778" s="324">
        <f>+VLOOKUP($E1778,Consumption!$1:$1048576,MATCH(DATE(AA$2,1,1),INV!$A$1:$LI$1),FALSE)</f>
        <v>1.42138936</v>
      </c>
      <c r="AB1778" s="324">
        <f>+VLOOKUP($E1778,Consumption!$1:$1048576,MATCH(DATE(AB$2,1,1),INV!$A$1:$LI$1),FALSE)</f>
        <v>1.445974836</v>
      </c>
      <c r="AC1778" s="324">
        <f>+VLOOKUP($E1778,Consumption!$1:$1048576,MATCH(DATE(AC$2,1,1),INV!$A$1:$LI$1),FALSE)</f>
        <v>1.4709322869999999</v>
      </c>
      <c r="AD1778" s="324">
        <f>+VLOOKUP($E1778,Consumption!$1:$1048576,MATCH(DATE(AD$2,1,1),INV!$A$1:$LI$1),FALSE)</f>
        <v>1.4962188780000001</v>
      </c>
      <c r="AE1778" s="324">
        <f>+VLOOKUP($E1778,Consumption!$1:$1048576,MATCH(DATE(AE$2,1,1),INV!$A$1:$LI$1),FALSE)</f>
        <v>1.5221419650000001</v>
      </c>
      <c r="AF1778" s="324">
        <f>+VLOOKUP($E1778,Consumption!$1:$1048576,MATCH(DATE(AF$2,1,1),INV!$A$1:$LI$1),FALSE)</f>
        <v>1.5485438570000001</v>
      </c>
      <c r="AG1778" s="324">
        <f>+VLOOKUP($E1778,Consumption!$1:$1048576,MATCH(DATE(AG$2,1,1),INV!$A$1:$LI$1),FALSE)</f>
        <v>1.575324221</v>
      </c>
      <c r="AH1778" s="324">
        <f>+VLOOKUP($E1778,Consumption!$1:$1048576,MATCH(DATE(AH$2,1,1),INV!$A$1:$LI$1),FALSE)</f>
        <v>1.6024140950000001</v>
      </c>
      <c r="AI1778" s="324">
        <f>+VLOOKUP($E1778,Consumption!$1:$1048576,MATCH(DATE(AI$2,1,1),INV!$A$1:$LI$1),FALSE)</f>
        <v>1.6297605529999999</v>
      </c>
      <c r="AJ1778" s="324">
        <f>+VLOOKUP($E1778,Consumption!$1:$1048576,MATCH(DATE(AJ$2,1,1),INV!$A$1:$LI$1),FALSE)</f>
        <v>1.6573182129999999</v>
      </c>
      <c r="AK1778" s="324">
        <f>+VLOOKUP($E1778,Consumption!$1:$1048576,MATCH(DATE(AK$2,1,1),INV!$A$1:$LI$1),FALSE)</f>
        <v>1.685045771</v>
      </c>
      <c r="AL1778" s="324">
        <f>+VLOOKUP($E1778,Consumption!$1:$1048576,MATCH(DATE(AL$2,1,1),INV!$A$1:$LI$1),FALSE)</f>
        <v>1.71290513</v>
      </c>
      <c r="AM1778" s="324">
        <f>+VLOOKUP($E1778,Consumption!$1:$1048576,MATCH(DATE(AM$2,1,1),INV!$A$1:$LI$1),FALSE)</f>
        <v>1.740859768</v>
      </c>
      <c r="AN1778" s="324">
        <f>+VLOOKUP($E1778,Consumption!$1:$1048576,MATCH(DATE(AN$2,1,1),INV!$A$1:$LI$1),FALSE)</f>
        <v>1.7688740350000001</v>
      </c>
      <c r="AO1778" s="324">
        <f>+VLOOKUP($E1778,Consumption!$1:$1048576,MATCH(DATE(AO$2,1,1),INV!$A$1:$LI$1),FALSE)</f>
        <v>1.7969150700000001</v>
      </c>
    </row>
    <row r="1779" spans="1:41" s="282" customFormat="1" ht="15" customHeight="1" x14ac:dyDescent="0.35">
      <c r="A1779" s="394"/>
      <c r="B1779" s="406"/>
      <c r="C1779" s="164" t="s">
        <v>608</v>
      </c>
      <c r="D1779" s="126"/>
      <c r="E1779" s="311" t="s">
        <v>627</v>
      </c>
      <c r="F1779" s="324">
        <f>+VLOOKUP($E1779,Consumption!$1:$1048576,MATCH(DATE(F$2,1,1),INV!$A$1:$LI$1),FALSE)</f>
        <v>0.99976649539999995</v>
      </c>
      <c r="G1779" s="324">
        <f>+VLOOKUP($E1779,Consumption!$1:$1048576,MATCH(DATE(G$2,1,1),INV!$A$1:$LI$1),FALSE)</f>
        <v>1.0193277460000001</v>
      </c>
      <c r="H1779" s="324">
        <f>+VLOOKUP($E1779,Consumption!$1:$1048576,MATCH(DATE(H$2,1,1),INV!$A$1:$LI$1),FALSE)</f>
        <v>1.0389882939999999</v>
      </c>
      <c r="I1779" s="324">
        <f>+VLOOKUP($E1779,Consumption!$1:$1048576,MATCH(DATE(I$2,1,1),INV!$A$1:$LI$1),FALSE)</f>
        <v>1.0588145579999999</v>
      </c>
      <c r="J1779" s="324">
        <f>+VLOOKUP($E1779,Consumption!$1:$1048576,MATCH(DATE(J$2,1,1),INV!$A$1:$LI$1),FALSE)</f>
        <v>1.0789113029999999</v>
      </c>
      <c r="K1779" s="324">
        <f>+VLOOKUP($E1779,Consumption!$1:$1048576,MATCH(DATE(K$2,1,1),INV!$A$1:$LI$1),FALSE)</f>
        <v>1.0993956970000001</v>
      </c>
      <c r="L1779" s="324">
        <f>+VLOOKUP($E1779,Consumption!$1:$1048576,MATCH(DATE(L$2,1,1),INV!$A$1:$LI$1),FALSE)</f>
        <v>1.120309663</v>
      </c>
      <c r="M1779" s="324">
        <f>+VLOOKUP($E1779,Consumption!$1:$1048576,MATCH(DATE(M$2,1,1),INV!$A$1:$LI$1),FALSE)</f>
        <v>1.1415972050000001</v>
      </c>
      <c r="N1779" s="324">
        <f>+VLOOKUP($E1779,Consumption!$1:$1048576,MATCH(DATE(N$2,1,1),INV!$A$1:$LI$1),FALSE)</f>
        <v>1.163253662</v>
      </c>
      <c r="O1779" s="324">
        <f>+VLOOKUP($E1779,Consumption!$1:$1048576,MATCH(DATE(O$2,1,1),INV!$A$1:$LI$1),FALSE)</f>
        <v>1.1853077860000001</v>
      </c>
      <c r="P1779" s="324">
        <f>+VLOOKUP($E1779,Consumption!$1:$1048576,MATCH(DATE(P$2,1,1),INV!$A$1:$LI$1),FALSE)</f>
        <v>1.2077359640000001</v>
      </c>
      <c r="Q1779" s="324">
        <f>+VLOOKUP($E1779,Consumption!$1:$1048576,MATCH(DATE(Q$2,1,1),INV!$A$1:$LI$1),FALSE)</f>
        <v>1.2306558700000001</v>
      </c>
      <c r="R1779" s="324">
        <f>+VLOOKUP($E1779,Consumption!$1:$1048576,MATCH(DATE(R$2,1,1),INV!$A$1:$LI$1),FALSE)</f>
        <v>1.2541543079999999</v>
      </c>
      <c r="S1779" s="324">
        <f>+VLOOKUP($E1779,Consumption!$1:$1048576,MATCH(DATE(S$2,1,1),INV!$A$1:$LI$1),FALSE)</f>
        <v>1.278304906</v>
      </c>
      <c r="T1779" s="324">
        <f>+VLOOKUP($E1779,Consumption!$1:$1048576,MATCH(DATE(T$2,1,1),INV!$A$1:$LI$1),FALSE)</f>
        <v>1.3031755759999999</v>
      </c>
      <c r="U1779" s="324">
        <f>+VLOOKUP($E1779,Consumption!$1:$1048576,MATCH(DATE(U$2,1,1),INV!$A$1:$LI$1),FALSE)</f>
        <v>1.328831925</v>
      </c>
      <c r="V1779" s="324">
        <f>+VLOOKUP($E1779,Consumption!$1:$1048576,MATCH(DATE(V$2,1,1),INV!$A$1:$LI$1),FALSE)</f>
        <v>1.355257274</v>
      </c>
      <c r="W1779" s="324">
        <f>+VLOOKUP($E1779,Consumption!$1:$1048576,MATCH(DATE(W$2,1,1),INV!$A$1:$LI$1),FALSE)</f>
        <v>1.382366741</v>
      </c>
      <c r="X1779" s="324">
        <f>+VLOOKUP($E1779,Consumption!$1:$1048576,MATCH(DATE(X$2,1,1),INV!$A$1:$LI$1),FALSE)</f>
        <v>1.4101054959999999</v>
      </c>
      <c r="Y1779" s="324">
        <f>+VLOOKUP($E1779,Consumption!$1:$1048576,MATCH(DATE(Y$2,1,1),INV!$A$1:$LI$1),FALSE)</f>
        <v>1.4384365240000001</v>
      </c>
      <c r="Z1779" s="324">
        <f>+VLOOKUP($E1779,Consumption!$1:$1048576,MATCH(DATE(Z$2,1,1),INV!$A$1:$LI$1),FALSE)</f>
        <v>1.467387531</v>
      </c>
      <c r="AA1779" s="324">
        <f>+VLOOKUP($E1779,Consumption!$1:$1048576,MATCH(DATE(AA$2,1,1),INV!$A$1:$LI$1),FALSE)</f>
        <v>1.4968952280000001</v>
      </c>
      <c r="AB1779" s="324">
        <f>+VLOOKUP($E1779,Consumption!$1:$1048576,MATCH(DATE(AB$2,1,1),INV!$A$1:$LI$1),FALSE)</f>
        <v>1.526926998</v>
      </c>
      <c r="AC1779" s="324">
        <f>+VLOOKUP($E1779,Consumption!$1:$1048576,MATCH(DATE(AC$2,1,1),INV!$A$1:$LI$1),FALSE)</f>
        <v>1.5574635299999999</v>
      </c>
      <c r="AD1779" s="324">
        <f>+VLOOKUP($E1779,Consumption!$1:$1048576,MATCH(DATE(AD$2,1,1),INV!$A$1:$LI$1),FALSE)</f>
        <v>1.5884902409999999</v>
      </c>
      <c r="AE1779" s="324">
        <f>+VLOOKUP($E1779,Consumption!$1:$1048576,MATCH(DATE(AE$2,1,1),INV!$A$1:$LI$1),FALSE)</f>
        <v>1.620152882</v>
      </c>
      <c r="AF1779" s="324">
        <f>+VLOOKUP($E1779,Consumption!$1:$1048576,MATCH(DATE(AF$2,1,1),INV!$A$1:$LI$1),FALSE)</f>
        <v>1.6523905130000001</v>
      </c>
      <c r="AG1779" s="324">
        <f>+VLOOKUP($E1779,Consumption!$1:$1048576,MATCH(DATE(AG$2,1,1),INV!$A$1:$LI$1),FALSE)</f>
        <v>1.6851628759999999</v>
      </c>
      <c r="AH1779" s="324">
        <f>+VLOOKUP($E1779,Consumption!$1:$1048576,MATCH(DATE(AH$2,1,1),INV!$A$1:$LI$1),FALSE)</f>
        <v>1.718441755</v>
      </c>
      <c r="AI1779" s="324">
        <f>+VLOOKUP($E1779,Consumption!$1:$1048576,MATCH(DATE(AI$2,1,1),INV!$A$1:$LI$1),FALSE)</f>
        <v>1.7522058009999999</v>
      </c>
      <c r="AJ1779" s="324">
        <f>+VLOOKUP($E1779,Consumption!$1:$1048576,MATCH(DATE(AJ$2,1,1),INV!$A$1:$LI$1),FALSE)</f>
        <v>1.786437252</v>
      </c>
      <c r="AK1779" s="324">
        <f>+VLOOKUP($E1779,Consumption!$1:$1048576,MATCH(DATE(AK$2,1,1),INV!$A$1:$LI$1),FALSE)</f>
        <v>1.821120275</v>
      </c>
      <c r="AL1779" s="324">
        <f>+VLOOKUP($E1779,Consumption!$1:$1048576,MATCH(DATE(AL$2,1,1),INV!$A$1:$LI$1),FALSE)</f>
        <v>1.8562404130000001</v>
      </c>
      <c r="AM1779" s="324">
        <f>+VLOOKUP($E1779,Consumption!$1:$1048576,MATCH(DATE(AM$2,1,1),INV!$A$1:$LI$1),FALSE)</f>
        <v>1.8917838810000001</v>
      </c>
      <c r="AN1779" s="324">
        <f>+VLOOKUP($E1779,Consumption!$1:$1048576,MATCH(DATE(AN$2,1,1),INV!$A$1:$LI$1),FALSE)</f>
        <v>1.9277372290000001</v>
      </c>
      <c r="AO1779" s="324">
        <f>+VLOOKUP($E1779,Consumption!$1:$1048576,MATCH(DATE(AO$2,1,1),INV!$A$1:$LI$1),FALSE)</f>
        <v>1.9640880869999999</v>
      </c>
    </row>
    <row r="1780" spans="1:41" s="282" customFormat="1" ht="15" customHeight="1" x14ac:dyDescent="0.35">
      <c r="A1780" s="394"/>
      <c r="B1780" s="406"/>
      <c r="C1780" s="164" t="s">
        <v>499</v>
      </c>
      <c r="D1780" s="126"/>
      <c r="E1780" s="70" t="s">
        <v>628</v>
      </c>
      <c r="F1780" s="324">
        <f>+VLOOKUP($E1780,Consumption!$1:$1048576,MATCH(DATE(F$2,1,1),INV!$A$1:$LI$1),FALSE)</f>
        <v>0.9998162974</v>
      </c>
      <c r="G1780" s="324">
        <f>+VLOOKUP($E1780,Consumption!$1:$1048576,MATCH(DATE(G$2,1,1),INV!$A$1:$LI$1),FALSE)</f>
        <v>1.024038606</v>
      </c>
      <c r="H1780" s="324">
        <f>+VLOOKUP($E1780,Consumption!$1:$1048576,MATCH(DATE(H$2,1,1),INV!$A$1:$LI$1),FALSE)</f>
        <v>1.0484956750000001</v>
      </c>
      <c r="I1780" s="324">
        <f>+VLOOKUP($E1780,Consumption!$1:$1048576,MATCH(DATE(I$2,1,1),INV!$A$1:$LI$1),FALSE)</f>
        <v>1.0738762690000001</v>
      </c>
      <c r="J1780" s="324">
        <f>+VLOOKUP($E1780,Consumption!$1:$1048576,MATCH(DATE(J$2,1,1),INV!$A$1:$LI$1),FALSE)</f>
        <v>1.100976551</v>
      </c>
      <c r="K1780" s="324">
        <f>+VLOOKUP($E1780,Consumption!$1:$1048576,MATCH(DATE(K$2,1,1),INV!$A$1:$LI$1),FALSE)</f>
        <v>1.1306356319999999</v>
      </c>
      <c r="L1780" s="324">
        <f>+VLOOKUP($E1780,Consumption!$1:$1048576,MATCH(DATE(L$2,1,1),INV!$A$1:$LI$1),FALSE)</f>
        <v>1.16144845</v>
      </c>
      <c r="M1780" s="324">
        <f>+VLOOKUP($E1780,Consumption!$1:$1048576,MATCH(DATE(M$2,1,1),INV!$A$1:$LI$1),FALSE)</f>
        <v>1.1917464659999999</v>
      </c>
      <c r="N1780" s="324">
        <f>+VLOOKUP($E1780,Consumption!$1:$1048576,MATCH(DATE(N$2,1,1),INV!$A$1:$LI$1),FALSE)</f>
        <v>1.222010332</v>
      </c>
      <c r="O1780" s="324">
        <f>+VLOOKUP($E1780,Consumption!$1:$1048576,MATCH(DATE(O$2,1,1),INV!$A$1:$LI$1),FALSE)</f>
        <v>1.2528367460000001</v>
      </c>
      <c r="P1780" s="324">
        <f>+VLOOKUP($E1780,Consumption!$1:$1048576,MATCH(DATE(P$2,1,1),INV!$A$1:$LI$1),FALSE)</f>
        <v>1.284824535</v>
      </c>
      <c r="Q1780" s="324">
        <f>+VLOOKUP($E1780,Consumption!$1:$1048576,MATCH(DATE(Q$2,1,1),INV!$A$1:$LI$1),FALSE)</f>
        <v>1.3187109450000001</v>
      </c>
      <c r="R1780" s="324">
        <f>+VLOOKUP($E1780,Consumption!$1:$1048576,MATCH(DATE(R$2,1,1),INV!$A$1:$LI$1),FALSE)</f>
        <v>1.355221757</v>
      </c>
      <c r="S1780" s="324">
        <f>+VLOOKUP($E1780,Consumption!$1:$1048576,MATCH(DATE(S$2,1,1),INV!$A$1:$LI$1),FALSE)</f>
        <v>1.395074427</v>
      </c>
      <c r="T1780" s="324">
        <f>+VLOOKUP($E1780,Consumption!$1:$1048576,MATCH(DATE(T$2,1,1),INV!$A$1:$LI$1),FALSE)</f>
        <v>1.4389799160000001</v>
      </c>
      <c r="U1780" s="324">
        <f>+VLOOKUP($E1780,Consumption!$1:$1048576,MATCH(DATE(U$2,1,1),INV!$A$1:$LI$1),FALSE)</f>
        <v>1.4876445069999999</v>
      </c>
      <c r="V1780" s="324">
        <f>+VLOOKUP($E1780,Consumption!$1:$1048576,MATCH(DATE(V$2,1,1),INV!$A$1:$LI$1),FALSE)</f>
        <v>1.539861272</v>
      </c>
      <c r="W1780" s="324">
        <f>+VLOOKUP($E1780,Consumption!$1:$1048576,MATCH(DATE(W$2,1,1),INV!$A$1:$LI$1),FALSE)</f>
        <v>1.59384196</v>
      </c>
      <c r="X1780" s="324">
        <f>+VLOOKUP($E1780,Consumption!$1:$1048576,MATCH(DATE(X$2,1,1),INV!$A$1:$LI$1),FALSE)</f>
        <v>1.649381588</v>
      </c>
      <c r="Y1780" s="324">
        <f>+VLOOKUP($E1780,Consumption!$1:$1048576,MATCH(DATE(Y$2,1,1),INV!$A$1:$LI$1),FALSE)</f>
        <v>1.7063430289999999</v>
      </c>
      <c r="Z1780" s="324">
        <f>+VLOOKUP($E1780,Consumption!$1:$1048576,MATCH(DATE(Z$2,1,1),INV!$A$1:$LI$1),FALSE)</f>
        <v>1.7646740679999999</v>
      </c>
      <c r="AA1780" s="324">
        <f>+VLOOKUP($E1780,Consumption!$1:$1048576,MATCH(DATE(AA$2,1,1),INV!$A$1:$LI$1),FALSE)</f>
        <v>1.824264924</v>
      </c>
      <c r="AB1780" s="324">
        <f>+VLOOKUP($E1780,Consumption!$1:$1048576,MATCH(DATE(AB$2,1,1),INV!$A$1:$LI$1),FALSE)</f>
        <v>1.885036543</v>
      </c>
      <c r="AC1780" s="324">
        <f>+VLOOKUP($E1780,Consumption!$1:$1048576,MATCH(DATE(AC$2,1,1),INV!$A$1:$LI$1),FALSE)</f>
        <v>1.9469251430000001</v>
      </c>
      <c r="AD1780" s="324">
        <f>+VLOOKUP($E1780,Consumption!$1:$1048576,MATCH(DATE(AD$2,1,1),INV!$A$1:$LI$1),FALSE)</f>
        <v>2.0098735310000002</v>
      </c>
      <c r="AE1780" s="324">
        <f>+VLOOKUP($E1780,Consumption!$1:$1048576,MATCH(DATE(AE$2,1,1),INV!$A$1:$LI$1),FALSE)</f>
        <v>2.073961406</v>
      </c>
      <c r="AF1780" s="324">
        <f>+VLOOKUP($E1780,Consumption!$1:$1048576,MATCH(DATE(AF$2,1,1),INV!$A$1:$LI$1),FALSE)</f>
        <v>2.1391016789999999</v>
      </c>
      <c r="AG1780" s="324">
        <f>+VLOOKUP($E1780,Consumption!$1:$1048576,MATCH(DATE(AG$2,1,1),INV!$A$1:$LI$1),FALSE)</f>
        <v>2.2052166720000002</v>
      </c>
      <c r="AH1780" s="324">
        <f>+VLOOKUP($E1780,Consumption!$1:$1048576,MATCH(DATE(AH$2,1,1),INV!$A$1:$LI$1),FALSE)</f>
        <v>2.2722357689999999</v>
      </c>
      <c r="AI1780" s="324">
        <f>+VLOOKUP($E1780,Consumption!$1:$1048576,MATCH(DATE(AI$2,1,1),INV!$A$1:$LI$1),FALSE)</f>
        <v>2.3400935949999999</v>
      </c>
      <c r="AJ1780" s="324">
        <f>+VLOOKUP($E1780,Consumption!$1:$1048576,MATCH(DATE(AJ$2,1,1),INV!$A$1:$LI$1),FALSE)</f>
        <v>2.408728113</v>
      </c>
      <c r="AK1780" s="324">
        <f>+VLOOKUP($E1780,Consumption!$1:$1048576,MATCH(DATE(AK$2,1,1),INV!$A$1:$LI$1),FALSE)</f>
        <v>2.4780793299999999</v>
      </c>
      <c r="AL1780" s="324">
        <f>+VLOOKUP($E1780,Consumption!$1:$1048576,MATCH(DATE(AL$2,1,1),INV!$A$1:$LI$1),FALSE)</f>
        <v>2.5480887160000001</v>
      </c>
      <c r="AM1780" s="324">
        <f>+VLOOKUP($E1780,Consumption!$1:$1048576,MATCH(DATE(AM$2,1,1),INV!$A$1:$LI$1),FALSE)</f>
        <v>2.618698545</v>
      </c>
      <c r="AN1780" s="324">
        <f>+VLOOKUP($E1780,Consumption!$1:$1048576,MATCH(DATE(AN$2,1,1),INV!$A$1:$LI$1),FALSE)</f>
        <v>2.6898515280000002</v>
      </c>
      <c r="AO1780" s="324">
        <f>+VLOOKUP($E1780,Consumption!$1:$1048576,MATCH(DATE(AO$2,1,1),INV!$A$1:$LI$1),FALSE)</f>
        <v>2.7614913379999999</v>
      </c>
    </row>
    <row r="1781" spans="1:41" s="282" customFormat="1" ht="15" customHeight="1" x14ac:dyDescent="0.35">
      <c r="A1781" s="394"/>
      <c r="B1781" s="406"/>
      <c r="C1781" s="164" t="s">
        <v>500</v>
      </c>
      <c r="D1781" s="126"/>
      <c r="E1781" s="70" t="s">
        <v>629</v>
      </c>
      <c r="F1781" s="324" t="e">
        <f>+VLOOKUP($E1781,Consumption!$1:$1048576,MATCH(DATE(F$2,1,1),INV!$A$1:$LI$1),FALSE)</f>
        <v>#N/A</v>
      </c>
      <c r="G1781" s="324" t="e">
        <f>+VLOOKUP($E1781,Consumption!$1:$1048576,MATCH(DATE(G$2,1,1),INV!$A$1:$LI$1),FALSE)</f>
        <v>#N/A</v>
      </c>
      <c r="H1781" s="324" t="e">
        <f>+VLOOKUP($E1781,Consumption!$1:$1048576,MATCH(DATE(H$2,1,1),INV!$A$1:$LI$1),FALSE)</f>
        <v>#N/A</v>
      </c>
      <c r="I1781" s="324" t="e">
        <f>+VLOOKUP($E1781,Consumption!$1:$1048576,MATCH(DATE(I$2,1,1),INV!$A$1:$LI$1),FALSE)</f>
        <v>#N/A</v>
      </c>
      <c r="J1781" s="324" t="e">
        <f>+VLOOKUP($E1781,Consumption!$1:$1048576,MATCH(DATE(J$2,1,1),INV!$A$1:$LI$1),FALSE)</f>
        <v>#N/A</v>
      </c>
      <c r="K1781" s="324" t="e">
        <f>+VLOOKUP($E1781,Consumption!$1:$1048576,MATCH(DATE(K$2,1,1),INV!$A$1:$LI$1),FALSE)</f>
        <v>#N/A</v>
      </c>
      <c r="L1781" s="324" t="e">
        <f>+VLOOKUP($E1781,Consumption!$1:$1048576,MATCH(DATE(L$2,1,1),INV!$A$1:$LI$1),FALSE)</f>
        <v>#N/A</v>
      </c>
      <c r="M1781" s="324" t="e">
        <f>+VLOOKUP($E1781,Consumption!$1:$1048576,MATCH(DATE(M$2,1,1),INV!$A$1:$LI$1),FALSE)</f>
        <v>#N/A</v>
      </c>
      <c r="N1781" s="324" t="e">
        <f>+VLOOKUP($E1781,Consumption!$1:$1048576,MATCH(DATE(N$2,1,1),INV!$A$1:$LI$1),FALSE)</f>
        <v>#N/A</v>
      </c>
      <c r="O1781" s="324" t="e">
        <f>+VLOOKUP($E1781,Consumption!$1:$1048576,MATCH(DATE(O$2,1,1),INV!$A$1:$LI$1),FALSE)</f>
        <v>#N/A</v>
      </c>
      <c r="P1781" s="324" t="e">
        <f>+VLOOKUP($E1781,Consumption!$1:$1048576,MATCH(DATE(P$2,1,1),INV!$A$1:$LI$1),FALSE)</f>
        <v>#N/A</v>
      </c>
      <c r="Q1781" s="324" t="e">
        <f>+VLOOKUP($E1781,Consumption!$1:$1048576,MATCH(DATE(Q$2,1,1),INV!$A$1:$LI$1),FALSE)</f>
        <v>#N/A</v>
      </c>
      <c r="R1781" s="324" t="e">
        <f>+VLOOKUP($E1781,Consumption!$1:$1048576,MATCH(DATE(R$2,1,1),INV!$A$1:$LI$1),FALSE)</f>
        <v>#N/A</v>
      </c>
      <c r="S1781" s="324" t="e">
        <f>+VLOOKUP($E1781,Consumption!$1:$1048576,MATCH(DATE(S$2,1,1),INV!$A$1:$LI$1),FALSE)</f>
        <v>#N/A</v>
      </c>
      <c r="T1781" s="324" t="e">
        <f>+VLOOKUP($E1781,Consumption!$1:$1048576,MATCH(DATE(T$2,1,1),INV!$A$1:$LI$1),FALSE)</f>
        <v>#N/A</v>
      </c>
      <c r="U1781" s="324" t="e">
        <f>+VLOOKUP($E1781,Consumption!$1:$1048576,MATCH(DATE(U$2,1,1),INV!$A$1:$LI$1),FALSE)</f>
        <v>#N/A</v>
      </c>
      <c r="V1781" s="324" t="e">
        <f>+VLOOKUP($E1781,Consumption!$1:$1048576,MATCH(DATE(V$2,1,1),INV!$A$1:$LI$1),FALSE)</f>
        <v>#N/A</v>
      </c>
      <c r="W1781" s="324" t="e">
        <f>+VLOOKUP($E1781,Consumption!$1:$1048576,MATCH(DATE(W$2,1,1),INV!$A$1:$LI$1),FALSE)</f>
        <v>#N/A</v>
      </c>
      <c r="X1781" s="324" t="e">
        <f>+VLOOKUP($E1781,Consumption!$1:$1048576,MATCH(DATE(X$2,1,1),INV!$A$1:$LI$1),FALSE)</f>
        <v>#N/A</v>
      </c>
      <c r="Y1781" s="324" t="e">
        <f>+VLOOKUP($E1781,Consumption!$1:$1048576,MATCH(DATE(Y$2,1,1),INV!$A$1:$LI$1),FALSE)</f>
        <v>#N/A</v>
      </c>
      <c r="Z1781" s="324" t="e">
        <f>+VLOOKUP($E1781,Consumption!$1:$1048576,MATCH(DATE(Z$2,1,1),INV!$A$1:$LI$1),FALSE)</f>
        <v>#N/A</v>
      </c>
      <c r="AA1781" s="324" t="e">
        <f>+VLOOKUP($E1781,Consumption!$1:$1048576,MATCH(DATE(AA$2,1,1),INV!$A$1:$LI$1),FALSE)</f>
        <v>#N/A</v>
      </c>
      <c r="AB1781" s="324" t="e">
        <f>+VLOOKUP($E1781,Consumption!$1:$1048576,MATCH(DATE(AB$2,1,1),INV!$A$1:$LI$1),FALSE)</f>
        <v>#N/A</v>
      </c>
      <c r="AC1781" s="324" t="e">
        <f>+VLOOKUP($E1781,Consumption!$1:$1048576,MATCH(DATE(AC$2,1,1),INV!$A$1:$LI$1),FALSE)</f>
        <v>#N/A</v>
      </c>
      <c r="AD1781" s="324" t="e">
        <f>+VLOOKUP($E1781,Consumption!$1:$1048576,MATCH(DATE(AD$2,1,1),INV!$A$1:$LI$1),FALSE)</f>
        <v>#N/A</v>
      </c>
      <c r="AE1781" s="324" t="e">
        <f>+VLOOKUP($E1781,Consumption!$1:$1048576,MATCH(DATE(AE$2,1,1),INV!$A$1:$LI$1),FALSE)</f>
        <v>#N/A</v>
      </c>
      <c r="AF1781" s="324" t="e">
        <f>+VLOOKUP($E1781,Consumption!$1:$1048576,MATCH(DATE(AF$2,1,1),INV!$A$1:$LI$1),FALSE)</f>
        <v>#N/A</v>
      </c>
      <c r="AG1781" s="324" t="e">
        <f>+VLOOKUP($E1781,Consumption!$1:$1048576,MATCH(DATE(AG$2,1,1),INV!$A$1:$LI$1),FALSE)</f>
        <v>#N/A</v>
      </c>
      <c r="AH1781" s="324" t="e">
        <f>+VLOOKUP($E1781,Consumption!$1:$1048576,MATCH(DATE(AH$2,1,1),INV!$A$1:$LI$1),FALSE)</f>
        <v>#N/A</v>
      </c>
      <c r="AI1781" s="324" t="e">
        <f>+VLOOKUP($E1781,Consumption!$1:$1048576,MATCH(DATE(AI$2,1,1),INV!$A$1:$LI$1),FALSE)</f>
        <v>#N/A</v>
      </c>
      <c r="AJ1781" s="324" t="e">
        <f>+VLOOKUP($E1781,Consumption!$1:$1048576,MATCH(DATE(AJ$2,1,1),INV!$A$1:$LI$1),FALSE)</f>
        <v>#N/A</v>
      </c>
      <c r="AK1781" s="324" t="e">
        <f>+VLOOKUP($E1781,Consumption!$1:$1048576,MATCH(DATE(AK$2,1,1),INV!$A$1:$LI$1),FALSE)</f>
        <v>#N/A</v>
      </c>
      <c r="AL1781" s="324" t="e">
        <f>+VLOOKUP($E1781,Consumption!$1:$1048576,MATCH(DATE(AL$2,1,1),INV!$A$1:$LI$1),FALSE)</f>
        <v>#N/A</v>
      </c>
      <c r="AM1781" s="324" t="e">
        <f>+VLOOKUP($E1781,Consumption!$1:$1048576,MATCH(DATE(AM$2,1,1),INV!$A$1:$LI$1),FALSE)</f>
        <v>#N/A</v>
      </c>
      <c r="AN1781" s="324" t="e">
        <f>+VLOOKUP($E1781,Consumption!$1:$1048576,MATCH(DATE(AN$2,1,1),INV!$A$1:$LI$1),FALSE)</f>
        <v>#N/A</v>
      </c>
      <c r="AO1781" s="324" t="e">
        <f>+VLOOKUP($E1781,Consumption!$1:$1048576,MATCH(DATE(AO$2,1,1),INV!$A$1:$LI$1),FALSE)</f>
        <v>#N/A</v>
      </c>
    </row>
    <row r="1782" spans="1:41" s="282" customFormat="1" ht="15" customHeight="1" x14ac:dyDescent="0.35">
      <c r="A1782" s="394"/>
      <c r="B1782" s="406"/>
      <c r="C1782" s="164" t="s">
        <v>501</v>
      </c>
      <c r="D1782" s="126"/>
      <c r="E1782" s="70" t="s">
        <v>630</v>
      </c>
      <c r="F1782" s="324">
        <f>+VLOOKUP($E1782,Consumption!$1:$1048576,MATCH(DATE(F$2,1,1),INV!$A$1:$LI$1),FALSE)</f>
        <v>0.99987400630000001</v>
      </c>
      <c r="G1782" s="324">
        <f>+VLOOKUP($E1782,Consumption!$1:$1048576,MATCH(DATE(G$2,1,1),INV!$A$1:$LI$1),FALSE)</f>
        <v>1.026817951</v>
      </c>
      <c r="H1782" s="324">
        <f>+VLOOKUP($E1782,Consumption!$1:$1048576,MATCH(DATE(H$2,1,1),INV!$A$1:$LI$1),FALSE)</f>
        <v>1.054052682</v>
      </c>
      <c r="I1782" s="324">
        <f>+VLOOKUP($E1782,Consumption!$1:$1048576,MATCH(DATE(I$2,1,1),INV!$A$1:$LI$1),FALSE)</f>
        <v>1.082644277</v>
      </c>
      <c r="J1782" s="324">
        <f>+VLOOKUP($E1782,Consumption!$1:$1048576,MATCH(DATE(J$2,1,1),INV!$A$1:$LI$1),FALSE)</f>
        <v>1.113752973</v>
      </c>
      <c r="K1782" s="324">
        <f>+VLOOKUP($E1782,Consumption!$1:$1048576,MATCH(DATE(K$2,1,1),INV!$A$1:$LI$1),FALSE)</f>
        <v>1.1485806279999999</v>
      </c>
      <c r="L1782" s="324">
        <f>+VLOOKUP($E1782,Consumption!$1:$1048576,MATCH(DATE(L$2,1,1),INV!$A$1:$LI$1),FALSE)</f>
        <v>1.184885287</v>
      </c>
      <c r="M1782" s="324">
        <f>+VLOOKUP($E1782,Consumption!$1:$1048576,MATCH(DATE(M$2,1,1),INV!$A$1:$LI$1),FALSE)</f>
        <v>1.220143033</v>
      </c>
      <c r="N1782" s="324">
        <f>+VLOOKUP($E1782,Consumption!$1:$1048576,MATCH(DATE(N$2,1,1),INV!$A$1:$LI$1),FALSE)</f>
        <v>1.2551623599999999</v>
      </c>
      <c r="O1782" s="324">
        <f>+VLOOKUP($E1782,Consumption!$1:$1048576,MATCH(DATE(O$2,1,1),INV!$A$1:$LI$1),FALSE)</f>
        <v>1.2908611270000001</v>
      </c>
      <c r="P1782" s="324">
        <f>+VLOOKUP($E1782,Consumption!$1:$1048576,MATCH(DATE(P$2,1,1),INV!$A$1:$LI$1),FALSE)</f>
        <v>1.3281785699999999</v>
      </c>
      <c r="Q1782" s="324">
        <f>+VLOOKUP($E1782,Consumption!$1:$1048576,MATCH(DATE(Q$2,1,1),INV!$A$1:$LI$1),FALSE)</f>
        <v>1.3681546570000001</v>
      </c>
      <c r="R1782" s="324">
        <f>+VLOOKUP($E1782,Consumption!$1:$1048576,MATCH(DATE(R$2,1,1),INV!$A$1:$LI$1),FALSE)</f>
        <v>1.411829478</v>
      </c>
      <c r="S1782" s="324">
        <f>+VLOOKUP($E1782,Consumption!$1:$1048576,MATCH(DATE(S$2,1,1),INV!$A$1:$LI$1),FALSE)</f>
        <v>1.460240223</v>
      </c>
      <c r="T1782" s="324">
        <f>+VLOOKUP($E1782,Consumption!$1:$1048576,MATCH(DATE(T$2,1,1),INV!$A$1:$LI$1),FALSE)</f>
        <v>1.5144197989999999</v>
      </c>
      <c r="U1782" s="324">
        <f>+VLOOKUP($E1782,Consumption!$1:$1048576,MATCH(DATE(U$2,1,1),INV!$A$1:$LI$1),FALSE)</f>
        <v>1.5753969860000001</v>
      </c>
      <c r="V1782" s="324">
        <f>+VLOOKUP($E1782,Consumption!$1:$1048576,MATCH(DATE(V$2,1,1),INV!$A$1:$LI$1),FALSE)</f>
        <v>1.6412862619999999</v>
      </c>
      <c r="W1782" s="324">
        <f>+VLOOKUP($E1782,Consumption!$1:$1048576,MATCH(DATE(W$2,1,1),INV!$A$1:$LI$1),FALSE)</f>
        <v>1.70939726</v>
      </c>
      <c r="X1782" s="324">
        <f>+VLOOKUP($E1782,Consumption!$1:$1048576,MATCH(DATE(X$2,1,1),INV!$A$1:$LI$1),FALSE)</f>
        <v>1.779512507</v>
      </c>
      <c r="Y1782" s="324">
        <f>+VLOOKUP($E1782,Consumption!$1:$1048576,MATCH(DATE(Y$2,1,1),INV!$A$1:$LI$1),FALSE)</f>
        <v>1.851476135</v>
      </c>
      <c r="Z1782" s="324">
        <f>+VLOOKUP($E1782,Consumption!$1:$1048576,MATCH(DATE(Z$2,1,1),INV!$A$1:$LI$1),FALSE)</f>
        <v>1.9251999209999999</v>
      </c>
      <c r="AA1782" s="324">
        <f>+VLOOKUP($E1782,Consumption!$1:$1048576,MATCH(DATE(AA$2,1,1),INV!$A$1:$LI$1),FALSE)</f>
        <v>2.0005664429999999</v>
      </c>
      <c r="AB1782" s="324">
        <f>+VLOOKUP($E1782,Consumption!$1:$1048576,MATCH(DATE(AB$2,1,1),INV!$A$1:$LI$1),FALSE)</f>
        <v>2.077481471</v>
      </c>
      <c r="AC1782" s="324">
        <f>+VLOOKUP($E1782,Consumption!$1:$1048576,MATCH(DATE(AC$2,1,1),INV!$A$1:$LI$1),FALSE)</f>
        <v>2.1558630270000001</v>
      </c>
      <c r="AD1782" s="324">
        <f>+VLOOKUP($E1782,Consumption!$1:$1048576,MATCH(DATE(AD$2,1,1),INV!$A$1:$LI$1),FALSE)</f>
        <v>2.2356349390000001</v>
      </c>
      <c r="AE1782" s="324">
        <f>+VLOOKUP($E1782,Consumption!$1:$1048576,MATCH(DATE(AE$2,1,1),INV!$A$1:$LI$1),FALSE)</f>
        <v>2.3168126899999999</v>
      </c>
      <c r="AF1782" s="324">
        <f>+VLOOKUP($E1782,Consumption!$1:$1048576,MATCH(DATE(AF$2,1,1),INV!$A$1:$LI$1),FALSE)</f>
        <v>2.3993060220000002</v>
      </c>
      <c r="AG1782" s="324">
        <f>+VLOOKUP($E1782,Consumption!$1:$1048576,MATCH(DATE(AG$2,1,1),INV!$A$1:$LI$1),FALSE)</f>
        <v>2.483028145</v>
      </c>
      <c r="AH1782" s="324">
        <f>+VLOOKUP($E1782,Consumption!$1:$1048576,MATCH(DATE(AH$2,1,1),INV!$A$1:$LI$1),FALSE)</f>
        <v>2.5678952659999998</v>
      </c>
      <c r="AI1782" s="324">
        <f>+VLOOKUP($E1782,Consumption!$1:$1048576,MATCH(DATE(AI$2,1,1),INV!$A$1:$LI$1),FALSE)</f>
        <v>2.6538262480000001</v>
      </c>
      <c r="AJ1782" s="324">
        <f>+VLOOKUP($E1782,Consumption!$1:$1048576,MATCH(DATE(AJ$2,1,1),INV!$A$1:$LI$1),FALSE)</f>
        <v>2.740741876</v>
      </c>
      <c r="AK1782" s="324">
        <f>+VLOOKUP($E1782,Consumption!$1:$1048576,MATCH(DATE(AK$2,1,1),INV!$A$1:$LI$1),FALSE)</f>
        <v>2.8285642989999999</v>
      </c>
      <c r="AL1782" s="324">
        <f>+VLOOKUP($E1782,Consumption!$1:$1048576,MATCH(DATE(AL$2,1,1),INV!$A$1:$LI$1),FALSE)</f>
        <v>2.9172167789999999</v>
      </c>
      <c r="AM1782" s="324">
        <f>+VLOOKUP($E1782,Consumption!$1:$1048576,MATCH(DATE(AM$2,1,1),INV!$A$1:$LI$1),FALSE)</f>
        <v>3.0066233100000002</v>
      </c>
      <c r="AN1782" s="324">
        <f>+VLOOKUP($E1782,Consumption!$1:$1048576,MATCH(DATE(AN$2,1,1),INV!$A$1:$LI$1),FALSE)</f>
        <v>3.0967083830000002</v>
      </c>
      <c r="AO1782" s="324">
        <f>+VLOOKUP($E1782,Consumption!$1:$1048576,MATCH(DATE(AO$2,1,1),INV!$A$1:$LI$1),FALSE)</f>
        <v>3.1873973250000001</v>
      </c>
    </row>
    <row r="1783" spans="1:41" s="282" customFormat="1" ht="15" customHeight="1" x14ac:dyDescent="0.35">
      <c r="A1783" s="394"/>
      <c r="B1783" s="406"/>
      <c r="C1783" s="164" t="s">
        <v>502</v>
      </c>
      <c r="D1783" s="126"/>
      <c r="E1783" s="70" t="s">
        <v>631</v>
      </c>
      <c r="F1783" s="324">
        <f>+VLOOKUP($E1783,Consumption!$1:$1048576,MATCH(DATE(F$2,1,1),INV!$A$1:$LI$1),FALSE)</f>
        <v>0.99990422079999997</v>
      </c>
      <c r="G1783" s="324">
        <f>+VLOOKUP($E1783,Consumption!$1:$1048576,MATCH(DATE(G$2,1,1),INV!$A$1:$LI$1),FALSE)</f>
        <v>1.0271743200000001</v>
      </c>
      <c r="H1783" s="324">
        <f>+VLOOKUP($E1783,Consumption!$1:$1048576,MATCH(DATE(H$2,1,1),INV!$A$1:$LI$1),FALSE)</f>
        <v>1.054695733</v>
      </c>
      <c r="I1783" s="324">
        <f>+VLOOKUP($E1783,Consumption!$1:$1048576,MATCH(DATE(I$2,1,1),INV!$A$1:$LI$1),FALSE)</f>
        <v>1.0835940829999999</v>
      </c>
      <c r="J1783" s="324">
        <f>+VLOOKUP($E1783,Consumption!$1:$1048576,MATCH(DATE(J$2,1,1),INV!$A$1:$LI$1),FALSE)</f>
        <v>1.115061772</v>
      </c>
      <c r="K1783" s="324">
        <f>+VLOOKUP($E1783,Consumption!$1:$1048576,MATCH(DATE(K$2,1,1),INV!$A$1:$LI$1),FALSE)</f>
        <v>1.150318669</v>
      </c>
      <c r="L1783" s="324">
        <f>+VLOOKUP($E1783,Consumption!$1:$1048576,MATCH(DATE(L$2,1,1),INV!$A$1:$LI$1),FALSE)</f>
        <v>1.1870269950000001</v>
      </c>
      <c r="M1783" s="324">
        <f>+VLOOKUP($E1783,Consumption!$1:$1048576,MATCH(DATE(M$2,1,1),INV!$A$1:$LI$1),FALSE)</f>
        <v>1.2226117169999999</v>
      </c>
      <c r="N1783" s="324">
        <f>+VLOOKUP($E1783,Consumption!$1:$1048576,MATCH(DATE(N$2,1,1),INV!$A$1:$LI$1),FALSE)</f>
        <v>1.257958629</v>
      </c>
      <c r="O1783" s="324">
        <f>+VLOOKUP($E1783,Consumption!$1:$1048576,MATCH(DATE(O$2,1,1),INV!$A$1:$LI$1),FALSE)</f>
        <v>1.2940267489999999</v>
      </c>
      <c r="P1783" s="324">
        <f>+VLOOKUP($E1783,Consumption!$1:$1048576,MATCH(DATE(P$2,1,1),INV!$A$1:$LI$1),FALSE)</f>
        <v>1.3317830230000001</v>
      </c>
      <c r="Q1783" s="324">
        <f>+VLOOKUP($E1783,Consumption!$1:$1048576,MATCH(DATE(Q$2,1,1),INV!$A$1:$LI$1),FALSE)</f>
        <v>1.3722682500000001</v>
      </c>
      <c r="R1783" s="324">
        <f>+VLOOKUP($E1783,Consumption!$1:$1048576,MATCH(DATE(R$2,1,1),INV!$A$1:$LI$1),FALSE)</f>
        <v>1.4165199900000001</v>
      </c>
      <c r="S1783" s="324">
        <f>+VLOOKUP($E1783,Consumption!$1:$1048576,MATCH(DATE(S$2,1,1),INV!$A$1:$LI$1),FALSE)</f>
        <v>1.465572324</v>
      </c>
      <c r="T1783" s="324">
        <f>+VLOOKUP($E1783,Consumption!$1:$1048576,MATCH(DATE(T$2,1,1),INV!$A$1:$LI$1),FALSE)</f>
        <v>1.5204560220000001</v>
      </c>
      <c r="U1783" s="324">
        <f>+VLOOKUP($E1783,Consumption!$1:$1048576,MATCH(DATE(U$2,1,1),INV!$A$1:$LI$1),FALSE)</f>
        <v>1.5821993080000001</v>
      </c>
      <c r="V1783" s="324">
        <f>+VLOOKUP($E1783,Consumption!$1:$1048576,MATCH(DATE(V$2,1,1),INV!$A$1:$LI$1),FALSE)</f>
        <v>1.6488317400000001</v>
      </c>
      <c r="W1783" s="324">
        <f>+VLOOKUP($E1783,Consumption!$1:$1048576,MATCH(DATE(W$2,1,1),INV!$A$1:$LI$1),FALSE)</f>
        <v>1.717602123</v>
      </c>
      <c r="X1783" s="324">
        <f>+VLOOKUP($E1783,Consumption!$1:$1048576,MATCH(DATE(X$2,1,1),INV!$A$1:$LI$1),FALSE)</f>
        <v>1.788343711</v>
      </c>
      <c r="Y1783" s="324">
        <f>+VLOOKUP($E1783,Consumption!$1:$1048576,MATCH(DATE(Y$2,1,1),INV!$A$1:$LI$1),FALSE)</f>
        <v>1.8609327849999999</v>
      </c>
      <c r="Z1783" s="324">
        <f>+VLOOKUP($E1783,Consumption!$1:$1048576,MATCH(DATE(Z$2,1,1),INV!$A$1:$LI$1),FALSE)</f>
        <v>1.9352939069999999</v>
      </c>
      <c r="AA1783" s="324">
        <f>+VLOOKUP($E1783,Consumption!$1:$1048576,MATCH(DATE(AA$2,1,1),INV!$A$1:$LI$1),FALSE)</f>
        <v>2.0113250479999998</v>
      </c>
      <c r="AB1783" s="324">
        <f>+VLOOKUP($E1783,Consumption!$1:$1048576,MATCH(DATE(AB$2,1,1),INV!$A$1:$LI$1),FALSE)</f>
        <v>2.0889404300000001</v>
      </c>
      <c r="AC1783" s="324">
        <f>+VLOOKUP($E1783,Consumption!$1:$1048576,MATCH(DATE(AC$2,1,1),INV!$A$1:$LI$1),FALSE)</f>
        <v>2.1680626639999998</v>
      </c>
      <c r="AD1783" s="324">
        <f>+VLOOKUP($E1783,Consumption!$1:$1048576,MATCH(DATE(AD$2,1,1),INV!$A$1:$LI$1),FALSE)</f>
        <v>2.2486182280000002</v>
      </c>
      <c r="AE1783" s="324">
        <f>+VLOOKUP($E1783,Consumption!$1:$1048576,MATCH(DATE(AE$2,1,1),INV!$A$1:$LI$1),FALSE)</f>
        <v>2.3306046600000001</v>
      </c>
      <c r="AF1783" s="324">
        <f>+VLOOKUP($E1783,Consumption!$1:$1048576,MATCH(DATE(AF$2,1,1),INV!$A$1:$LI$1),FALSE)</f>
        <v>2.4139357709999998</v>
      </c>
      <c r="AG1783" s="324">
        <f>+VLOOKUP($E1783,Consumption!$1:$1048576,MATCH(DATE(AG$2,1,1),INV!$A$1:$LI$1),FALSE)</f>
        <v>2.4985287230000002</v>
      </c>
      <c r="AH1783" s="324">
        <f>+VLOOKUP($E1783,Consumption!$1:$1048576,MATCH(DATE(AH$2,1,1),INV!$A$1:$LI$1),FALSE)</f>
        <v>2.5843036229999998</v>
      </c>
      <c r="AI1783" s="324">
        <f>+VLOOKUP($E1783,Consumption!$1:$1048576,MATCH(DATE(AI$2,1,1),INV!$A$1:$LI$1),FALSE)</f>
        <v>2.6711831419999998</v>
      </c>
      <c r="AJ1783" s="324">
        <f>+VLOOKUP($E1783,Consumption!$1:$1048576,MATCH(DATE(AJ$2,1,1),INV!$A$1:$LI$1),FALSE)</f>
        <v>2.7590917799999999</v>
      </c>
      <c r="AK1783" s="324">
        <f>+VLOOKUP($E1783,Consumption!$1:$1048576,MATCH(DATE(AK$2,1,1),INV!$A$1:$LI$1),FALSE)</f>
        <v>2.8479552840000002</v>
      </c>
      <c r="AL1783" s="324">
        <f>+VLOOKUP($E1783,Consumption!$1:$1048576,MATCH(DATE(AL$2,1,1),INV!$A$1:$LI$1),FALSE)</f>
        <v>2.9377003679999998</v>
      </c>
      <c r="AM1783" s="324">
        <f>+VLOOKUP($E1783,Consumption!$1:$1048576,MATCH(DATE(AM$2,1,1),INV!$A$1:$LI$1),FALSE)</f>
        <v>3.0282543710000001</v>
      </c>
      <c r="AN1783" s="324">
        <f>+VLOOKUP($E1783,Consumption!$1:$1048576,MATCH(DATE(AN$2,1,1),INV!$A$1:$LI$1),FALSE)</f>
        <v>3.1195450519999999</v>
      </c>
      <c r="AO1783" s="324">
        <f>+VLOOKUP($E1783,Consumption!$1:$1048576,MATCH(DATE(AO$2,1,1),INV!$A$1:$LI$1),FALSE)</f>
        <v>3.2115008450000002</v>
      </c>
    </row>
    <row r="1784" spans="1:41" s="282" customFormat="1" ht="15" customHeight="1" x14ac:dyDescent="0.35">
      <c r="A1784" s="394"/>
      <c r="B1784" s="406"/>
      <c r="C1784" s="164" t="s">
        <v>503</v>
      </c>
      <c r="D1784" s="126"/>
      <c r="E1784" s="70" t="s">
        <v>632</v>
      </c>
      <c r="F1784" s="324">
        <f>+VLOOKUP($E1784,Consumption!$1:$1048576,MATCH(DATE(F$2,1,1),INV!$A$1:$LI$1),FALSE)</f>
        <v>0.9999202559</v>
      </c>
      <c r="G1784" s="324">
        <f>+VLOOKUP($E1784,Consumption!$1:$1048576,MATCH(DATE(G$2,1,1),INV!$A$1:$LI$1),FALSE)</f>
        <v>1.0402176160000001</v>
      </c>
      <c r="H1784" s="324">
        <f>+VLOOKUP($E1784,Consumption!$1:$1048576,MATCH(DATE(H$2,1,1),INV!$A$1:$LI$1),FALSE)</f>
        <v>1.0804593280000001</v>
      </c>
      <c r="I1784" s="324">
        <f>+VLOOKUP($E1784,Consumption!$1:$1048576,MATCH(DATE(I$2,1,1),INV!$A$1:$LI$1),FALSE)</f>
        <v>1.1237966370000001</v>
      </c>
      <c r="J1784" s="324">
        <f>+VLOOKUP($E1784,Consumption!$1:$1048576,MATCH(DATE(J$2,1,1),INV!$A$1:$LI$1),FALSE)</f>
        <v>1.173397603</v>
      </c>
      <c r="K1784" s="324">
        <f>+VLOOKUP($E1784,Consumption!$1:$1048576,MATCH(DATE(K$2,1,1),INV!$A$1:$LI$1),FALSE)</f>
        <v>1.2324330379999999</v>
      </c>
      <c r="L1784" s="324">
        <f>+VLOOKUP($E1784,Consumption!$1:$1048576,MATCH(DATE(L$2,1,1),INV!$A$1:$LI$1),FALSE)</f>
        <v>1.2944228799999999</v>
      </c>
      <c r="M1784" s="324">
        <f>+VLOOKUP($E1784,Consumption!$1:$1048576,MATCH(DATE(M$2,1,1),INV!$A$1:$LI$1),FALSE)</f>
        <v>1.3525032260000001</v>
      </c>
      <c r="N1784" s="324">
        <f>+VLOOKUP($E1784,Consumption!$1:$1048576,MATCH(DATE(N$2,1,1),INV!$A$1:$LI$1),FALSE)</f>
        <v>1.409276427</v>
      </c>
      <c r="O1784" s="324">
        <f>+VLOOKUP($E1784,Consumption!$1:$1048576,MATCH(DATE(O$2,1,1),INV!$A$1:$LI$1),FALSE)</f>
        <v>1.4673591509999999</v>
      </c>
      <c r="P1784" s="324">
        <f>+VLOOKUP($E1784,Consumption!$1:$1048576,MATCH(DATE(P$2,1,1),INV!$A$1:$LI$1),FALSE)</f>
        <v>1.5293518150000001</v>
      </c>
      <c r="Q1784" s="324">
        <f>+VLOOKUP($E1784,Consumption!$1:$1048576,MATCH(DATE(Q$2,1,1),INV!$A$1:$LI$1),FALSE)</f>
        <v>1.5979013529999999</v>
      </c>
      <c r="R1784" s="324">
        <f>+VLOOKUP($E1784,Consumption!$1:$1048576,MATCH(DATE(R$2,1,1),INV!$A$1:$LI$1),FALSE)</f>
        <v>1.6756458599999999</v>
      </c>
      <c r="S1784" s="324">
        <f>+VLOOKUP($E1784,Consumption!$1:$1048576,MATCH(DATE(S$2,1,1),INV!$A$1:$LI$1),FALSE)</f>
        <v>1.7652203280000001</v>
      </c>
      <c r="T1784" s="324">
        <f>+VLOOKUP($E1784,Consumption!$1:$1048576,MATCH(DATE(T$2,1,1),INV!$A$1:$LI$1),FALSE)</f>
        <v>1.86925886</v>
      </c>
      <c r="U1784" s="324">
        <f>+VLOOKUP($E1784,Consumption!$1:$1048576,MATCH(DATE(U$2,1,1),INV!$A$1:$LI$1),FALSE)</f>
        <v>1.99039571</v>
      </c>
      <c r="V1784" s="324">
        <f>+VLOOKUP($E1784,Consumption!$1:$1048576,MATCH(DATE(V$2,1,1),INV!$A$1:$LI$1),FALSE)</f>
        <v>2.1231842580000002</v>
      </c>
      <c r="W1784" s="324">
        <f>+VLOOKUP($E1784,Consumption!$1:$1048576,MATCH(DATE(W$2,1,1),INV!$A$1:$LI$1),FALSE)</f>
        <v>2.2602861230000002</v>
      </c>
      <c r="X1784" s="324">
        <f>+VLOOKUP($E1784,Consumption!$1:$1048576,MATCH(DATE(X$2,1,1),INV!$A$1:$LI$1),FALSE)</f>
        <v>2.4014917090000001</v>
      </c>
      <c r="Y1784" s="324">
        <f>+VLOOKUP($E1784,Consumption!$1:$1048576,MATCH(DATE(Y$2,1,1),INV!$A$1:$LI$1),FALSE)</f>
        <v>2.5465995600000002</v>
      </c>
      <c r="Z1784" s="324">
        <f>+VLOOKUP($E1784,Consumption!$1:$1048576,MATCH(DATE(Z$2,1,1),INV!$A$1:$LI$1),FALSE)</f>
        <v>2.6954299719999999</v>
      </c>
      <c r="AA1784" s="324">
        <f>+VLOOKUP($E1784,Consumption!$1:$1048576,MATCH(DATE(AA$2,1,1),INV!$A$1:$LI$1),FALSE)</f>
        <v>2.8477737379999999</v>
      </c>
      <c r="AB1784" s="324">
        <f>+VLOOKUP($E1784,Consumption!$1:$1048576,MATCH(DATE(AB$2,1,1),INV!$A$1:$LI$1),FALSE)</f>
        <v>3.003431274</v>
      </c>
      <c r="AC1784" s="324">
        <f>+VLOOKUP($E1784,Consumption!$1:$1048576,MATCH(DATE(AC$2,1,1),INV!$A$1:$LI$1),FALSE)</f>
        <v>3.1622073300000002</v>
      </c>
      <c r="AD1784" s="324">
        <f>+VLOOKUP($E1784,Consumption!$1:$1048576,MATCH(DATE(AD$2,1,1),INV!$A$1:$LI$1),FALSE)</f>
        <v>3.3239085479999999</v>
      </c>
      <c r="AE1784" s="324">
        <f>+VLOOKUP($E1784,Consumption!$1:$1048576,MATCH(DATE(AE$2,1,1),INV!$A$1:$LI$1),FALSE)</f>
        <v>3.4883948170000001</v>
      </c>
      <c r="AF1784" s="324">
        <f>+VLOOKUP($E1784,Consumption!$1:$1048576,MATCH(DATE(AF$2,1,1),INV!$A$1:$LI$1),FALSE)</f>
        <v>3.6554597430000002</v>
      </c>
      <c r="AG1784" s="324">
        <f>+VLOOKUP($E1784,Consumption!$1:$1048576,MATCH(DATE(AG$2,1,1),INV!$A$1:$LI$1),FALSE)</f>
        <v>3.8249032289999998</v>
      </c>
      <c r="AH1784" s="324">
        <f>+VLOOKUP($E1784,Consumption!$1:$1048576,MATCH(DATE(AH$2,1,1),INV!$A$1:$LI$1),FALSE)</f>
        <v>3.996528713</v>
      </c>
      <c r="AI1784" s="324">
        <f>+VLOOKUP($E1784,Consumption!$1:$1048576,MATCH(DATE(AI$2,1,1),INV!$A$1:$LI$1),FALSE)</f>
        <v>4.1701418779999999</v>
      </c>
      <c r="AJ1784" s="324">
        <f>+VLOOKUP($E1784,Consumption!$1:$1048576,MATCH(DATE(AJ$2,1,1),INV!$A$1:$LI$1),FALSE)</f>
        <v>4.3455498229999998</v>
      </c>
      <c r="AK1784" s="324">
        <f>+VLOOKUP($E1784,Consumption!$1:$1048576,MATCH(DATE(AK$2,1,1),INV!$A$1:$LI$1),FALSE)</f>
        <v>4.5225606090000001</v>
      </c>
      <c r="AL1784" s="324">
        <f>+VLOOKUP($E1784,Consumption!$1:$1048576,MATCH(DATE(AL$2,1,1),INV!$A$1:$LI$1),FALSE)</f>
        <v>4.7009830780000001</v>
      </c>
      <c r="AM1784" s="324">
        <f>+VLOOKUP($E1784,Consumption!$1:$1048576,MATCH(DATE(AM$2,1,1),INV!$A$1:$LI$1),FALSE)</f>
        <v>4.8806265949999998</v>
      </c>
      <c r="AN1784" s="324">
        <f>+VLOOKUP($E1784,Consumption!$1:$1048576,MATCH(DATE(AN$2,1,1),INV!$A$1:$LI$1),FALSE)</f>
        <v>5.0613009030000002</v>
      </c>
      <c r="AO1784" s="324">
        <f>+VLOOKUP($E1784,Consumption!$1:$1048576,MATCH(DATE(AO$2,1,1),INV!$A$1:$LI$1),FALSE)</f>
        <v>5.2428163540000003</v>
      </c>
    </row>
    <row r="1785" spans="1:41" s="282" customFormat="1" ht="15" customHeight="1" x14ac:dyDescent="0.35">
      <c r="A1785" s="394"/>
      <c r="B1785" s="406"/>
      <c r="C1785" s="164" t="s">
        <v>504</v>
      </c>
      <c r="D1785" s="126"/>
      <c r="E1785" s="70" t="s">
        <v>633</v>
      </c>
      <c r="F1785" s="324">
        <f>+VLOOKUP($E1785,Consumption!$1:$1048576,MATCH(DATE(F$2,1,1),INV!$A$1:$LI$1),FALSE)</f>
        <v>0.99953325920000002</v>
      </c>
      <c r="G1785" s="324">
        <f>+VLOOKUP($E1785,Consumption!$1:$1048576,MATCH(DATE(G$2,1,1),INV!$A$1:$LI$1),FALSE)</f>
        <v>1.0188637709999999</v>
      </c>
      <c r="H1785" s="324">
        <f>+VLOOKUP($E1785,Consumption!$1:$1048576,MATCH(DATE(H$2,1,1),INV!$A$1:$LI$1),FALSE)</f>
        <v>1.0379577929999999</v>
      </c>
      <c r="I1785" s="324">
        <f>+VLOOKUP($E1785,Consumption!$1:$1048576,MATCH(DATE(I$2,1,1),INV!$A$1:$LI$1),FALSE)</f>
        <v>1.0569746470000001</v>
      </c>
      <c r="J1785" s="324">
        <f>+VLOOKUP($E1785,Consumption!$1:$1048576,MATCH(DATE(J$2,1,1),INV!$A$1:$LI$1),FALSE)</f>
        <v>1.0762598109999999</v>
      </c>
      <c r="K1785" s="324">
        <f>+VLOOKUP($E1785,Consumption!$1:$1048576,MATCH(DATE(K$2,1,1),INV!$A$1:$LI$1),FALSE)</f>
        <v>1.0961905919999999</v>
      </c>
      <c r="L1785" s="324">
        <f>+VLOOKUP($E1785,Consumption!$1:$1048576,MATCH(DATE(L$2,1,1),INV!$A$1:$LI$1),FALSE)</f>
        <v>1.1167918990000001</v>
      </c>
      <c r="M1785" s="324">
        <f>+VLOOKUP($E1785,Consumption!$1:$1048576,MATCH(DATE(M$2,1,1),INV!$A$1:$LI$1),FALSE)</f>
        <v>1.1377727980000001</v>
      </c>
      <c r="N1785" s="324">
        <f>+VLOOKUP($E1785,Consumption!$1:$1048576,MATCH(DATE(N$2,1,1),INV!$A$1:$LI$1),FALSE)</f>
        <v>1.159049523</v>
      </c>
      <c r="O1785" s="324">
        <f>+VLOOKUP($E1785,Consumption!$1:$1048576,MATCH(DATE(O$2,1,1),INV!$A$1:$LI$1),FALSE)</f>
        <v>1.180677242</v>
      </c>
      <c r="P1785" s="324">
        <f>+VLOOKUP($E1785,Consumption!$1:$1048576,MATCH(DATE(P$2,1,1),INV!$A$1:$LI$1),FALSE)</f>
        <v>1.202661741</v>
      </c>
      <c r="Q1785" s="324">
        <f>+VLOOKUP($E1785,Consumption!$1:$1048576,MATCH(DATE(Q$2,1,1),INV!$A$1:$LI$1),FALSE)</f>
        <v>1.225292729</v>
      </c>
      <c r="R1785" s="324">
        <f>+VLOOKUP($E1785,Consumption!$1:$1048576,MATCH(DATE(R$2,1,1),INV!$A$1:$LI$1),FALSE)</f>
        <v>1.248813097</v>
      </c>
      <c r="S1785" s="324">
        <f>+VLOOKUP($E1785,Consumption!$1:$1048576,MATCH(DATE(S$2,1,1),INV!$A$1:$LI$1),FALSE)</f>
        <v>1.2734461370000001</v>
      </c>
      <c r="T1785" s="324">
        <f>+VLOOKUP($E1785,Consumption!$1:$1048576,MATCH(DATE(T$2,1,1),INV!$A$1:$LI$1),FALSE)</f>
        <v>1.2994038640000001</v>
      </c>
      <c r="U1785" s="324">
        <f>+VLOOKUP($E1785,Consumption!$1:$1048576,MATCH(DATE(U$2,1,1),INV!$A$1:$LI$1),FALSE)</f>
        <v>1.3268909040000001</v>
      </c>
      <c r="V1785" s="324">
        <f>+VLOOKUP($E1785,Consumption!$1:$1048576,MATCH(DATE(V$2,1,1),INV!$A$1:$LI$1),FALSE)</f>
        <v>1.355812201</v>
      </c>
      <c r="W1785" s="324">
        <f>+VLOOKUP($E1785,Consumption!$1:$1048576,MATCH(DATE(W$2,1,1),INV!$A$1:$LI$1),FALSE)</f>
        <v>1.3858300139999999</v>
      </c>
      <c r="X1785" s="324">
        <f>+VLOOKUP($E1785,Consumption!$1:$1048576,MATCH(DATE(X$2,1,1),INV!$A$1:$LI$1),FALSE)</f>
        <v>1.416727533</v>
      </c>
      <c r="Y1785" s="324">
        <f>+VLOOKUP($E1785,Consumption!$1:$1048576,MATCH(DATE(Y$2,1,1),INV!$A$1:$LI$1),FALSE)</f>
        <v>1.4483663419999999</v>
      </c>
      <c r="Z1785" s="324">
        <f>+VLOOKUP($E1785,Consumption!$1:$1048576,MATCH(DATE(Z$2,1,1),INV!$A$1:$LI$1),FALSE)</f>
        <v>1.4807553449999999</v>
      </c>
      <c r="AA1785" s="324">
        <f>+VLOOKUP($E1785,Consumption!$1:$1048576,MATCH(DATE(AA$2,1,1),INV!$A$1:$LI$1),FALSE)</f>
        <v>1.513754418</v>
      </c>
      <c r="AB1785" s="324">
        <f>+VLOOKUP($E1785,Consumption!$1:$1048576,MATCH(DATE(AB$2,1,1),INV!$A$1:$LI$1),FALSE)</f>
        <v>1.5472876440000001</v>
      </c>
      <c r="AC1785" s="324">
        <f>+VLOOKUP($E1785,Consumption!$1:$1048576,MATCH(DATE(AC$2,1,1),INV!$A$1:$LI$1),FALSE)</f>
        <v>1.5813050870000001</v>
      </c>
      <c r="AD1785" s="324">
        <f>+VLOOKUP($E1785,Consumption!$1:$1048576,MATCH(DATE(AD$2,1,1),INV!$A$1:$LI$1),FALSE)</f>
        <v>1.6157660309999999</v>
      </c>
      <c r="AE1785" s="324">
        <f>+VLOOKUP($E1785,Consumption!$1:$1048576,MATCH(DATE(AE$2,1,1),INV!$A$1:$LI$1),FALSE)</f>
        <v>1.6509233830000001</v>
      </c>
      <c r="AF1785" s="324">
        <f>+VLOOKUP($E1785,Consumption!$1:$1048576,MATCH(DATE(AF$2,1,1),INV!$A$1:$LI$1),FALSE)</f>
        <v>1.686655346</v>
      </c>
      <c r="AG1785" s="324">
        <f>+VLOOKUP($E1785,Consumption!$1:$1048576,MATCH(DATE(AG$2,1,1),INV!$A$1:$LI$1),FALSE)</f>
        <v>1.7228782229999999</v>
      </c>
      <c r="AH1785" s="324">
        <f>+VLOOKUP($E1785,Consumption!$1:$1048576,MATCH(DATE(AH$2,1,1),INV!$A$1:$LI$1),FALSE)</f>
        <v>1.7595254549999999</v>
      </c>
      <c r="AI1785" s="324">
        <f>+VLOOKUP($E1785,Consumption!$1:$1048576,MATCH(DATE(AI$2,1,1),INV!$A$1:$LI$1),FALSE)</f>
        <v>1.796539976</v>
      </c>
      <c r="AJ1785" s="324">
        <f>+VLOOKUP($E1785,Consumption!$1:$1048576,MATCH(DATE(AJ$2,1,1),INV!$A$1:$LI$1),FALSE)</f>
        <v>1.8338703300000001</v>
      </c>
      <c r="AK1785" s="324">
        <f>+VLOOKUP($E1785,Consumption!$1:$1048576,MATCH(DATE(AK$2,1,1),INV!$A$1:$LI$1),FALSE)</f>
        <v>1.8714688319999999</v>
      </c>
      <c r="AL1785" s="324">
        <f>+VLOOKUP($E1785,Consumption!$1:$1048576,MATCH(DATE(AL$2,1,1),INV!$A$1:$LI$1),FALSE)</f>
        <v>1.9092908639999999</v>
      </c>
      <c r="AM1785" s="324">
        <f>+VLOOKUP($E1785,Consumption!$1:$1048576,MATCH(DATE(AM$2,1,1),INV!$A$1:$LI$1),FALSE)</f>
        <v>1.9472933640000001</v>
      </c>
      <c r="AN1785" s="324">
        <f>+VLOOKUP($E1785,Consumption!$1:$1048576,MATCH(DATE(AN$2,1,1),INV!$A$1:$LI$1),FALSE)</f>
        <v>1.9854338920000001</v>
      </c>
      <c r="AO1785" s="324">
        <f>+VLOOKUP($E1785,Consumption!$1:$1048576,MATCH(DATE(AO$2,1,1),INV!$A$1:$LI$1),FALSE)</f>
        <v>2.0236718539999998</v>
      </c>
    </row>
    <row r="1786" spans="1:41" s="282" customFormat="1" ht="15" customHeight="1" x14ac:dyDescent="0.35">
      <c r="A1786" s="394"/>
      <c r="B1786" s="406"/>
      <c r="C1786" s="164" t="s">
        <v>505</v>
      </c>
      <c r="D1786" s="126"/>
      <c r="E1786" s="70" t="s">
        <v>634</v>
      </c>
      <c r="F1786" s="324">
        <f>+VLOOKUP($E1786,Consumption!$1:$1048576,MATCH(DATE(F$2,1,1),INV!$A$1:$LI$1),FALSE)</f>
        <v>0.99967053890000002</v>
      </c>
      <c r="G1786" s="324">
        <f>+VLOOKUP($E1786,Consumption!$1:$1048576,MATCH(DATE(G$2,1,1),INV!$A$1:$LI$1),FALSE)</f>
        <v>1.0224900290000001</v>
      </c>
      <c r="H1786" s="324">
        <f>+VLOOKUP($E1786,Consumption!$1:$1048576,MATCH(DATE(H$2,1,1),INV!$A$1:$LI$1),FALSE)</f>
        <v>1.0469732439999999</v>
      </c>
      <c r="I1786" s="324">
        <f>+VLOOKUP($E1786,Consumption!$1:$1048576,MATCH(DATE(I$2,1,1),INV!$A$1:$LI$1),FALSE)</f>
        <v>1.0727398399999999</v>
      </c>
      <c r="J1786" s="324">
        <f>+VLOOKUP($E1786,Consumption!$1:$1048576,MATCH(DATE(J$2,1,1),INV!$A$1:$LI$1),FALSE)</f>
        <v>1.1002044129999999</v>
      </c>
      <c r="K1786" s="324">
        <f>+VLOOKUP($E1786,Consumption!$1:$1048576,MATCH(DATE(K$2,1,1),INV!$A$1:$LI$1),FALSE)</f>
        <v>1.1301894130000001</v>
      </c>
      <c r="L1786" s="324">
        <f>+VLOOKUP($E1786,Consumption!$1:$1048576,MATCH(DATE(L$2,1,1),INV!$A$1:$LI$1),FALSE)</f>
        <v>1.161966735</v>
      </c>
      <c r="M1786" s="324">
        <f>+VLOOKUP($E1786,Consumption!$1:$1048576,MATCH(DATE(M$2,1,1),INV!$A$1:$LI$1),FALSE)</f>
        <v>1.1938904800000001</v>
      </c>
      <c r="N1786" s="324">
        <f>+VLOOKUP($E1786,Consumption!$1:$1048576,MATCH(DATE(N$2,1,1),INV!$A$1:$LI$1),FALSE)</f>
        <v>1.225570705</v>
      </c>
      <c r="O1786" s="324">
        <f>+VLOOKUP($E1786,Consumption!$1:$1048576,MATCH(DATE(O$2,1,1),INV!$A$1:$LI$1),FALSE)</f>
        <v>1.2573236999999999</v>
      </c>
      <c r="P1786" s="324">
        <f>+VLOOKUP($E1786,Consumption!$1:$1048576,MATCH(DATE(P$2,1,1),INV!$A$1:$LI$1),FALSE)</f>
        <v>1.2897741579999999</v>
      </c>
      <c r="Q1786" s="324">
        <f>+VLOOKUP($E1786,Consumption!$1:$1048576,MATCH(DATE(Q$2,1,1),INV!$A$1:$LI$1),FALSE)</f>
        <v>1.3237981130000001</v>
      </c>
      <c r="R1786" s="324">
        <f>+VLOOKUP($E1786,Consumption!$1:$1048576,MATCH(DATE(R$2,1,1),INV!$A$1:$LI$1),FALSE)</f>
        <v>1.3603152780000001</v>
      </c>
      <c r="S1786" s="324">
        <f>+VLOOKUP($E1786,Consumption!$1:$1048576,MATCH(DATE(S$2,1,1),INV!$A$1:$LI$1),FALSE)</f>
        <v>1.400246047</v>
      </c>
      <c r="T1786" s="324">
        <f>+VLOOKUP($E1786,Consumption!$1:$1048576,MATCH(DATE(T$2,1,1),INV!$A$1:$LI$1),FALSE)</f>
        <v>1.444480271</v>
      </c>
      <c r="U1786" s="324">
        <f>+VLOOKUP($E1786,Consumption!$1:$1048576,MATCH(DATE(U$2,1,1),INV!$A$1:$LI$1),FALSE)</f>
        <v>1.4938653580000001</v>
      </c>
      <c r="V1786" s="324">
        <f>+VLOOKUP($E1786,Consumption!$1:$1048576,MATCH(DATE(V$2,1,1),INV!$A$1:$LI$1),FALSE)</f>
        <v>1.5478195589999999</v>
      </c>
      <c r="W1786" s="324">
        <f>+VLOOKUP($E1786,Consumption!$1:$1048576,MATCH(DATE(W$2,1,1),INV!$A$1:$LI$1),FALSE)</f>
        <v>1.6046877100000001</v>
      </c>
      <c r="X1786" s="324">
        <f>+VLOOKUP($E1786,Consumption!$1:$1048576,MATCH(DATE(X$2,1,1),INV!$A$1:$LI$1),FALSE)</f>
        <v>1.6635025510000001</v>
      </c>
      <c r="Y1786" s="324">
        <f>+VLOOKUP($E1786,Consumption!$1:$1048576,MATCH(DATE(Y$2,1,1),INV!$A$1:$LI$1),FALSE)</f>
        <v>1.7237184780000001</v>
      </c>
      <c r="Z1786" s="324">
        <f>+VLOOKUP($E1786,Consumption!$1:$1048576,MATCH(DATE(Z$2,1,1),INV!$A$1:$LI$1),FALSE)</f>
        <v>1.785082542</v>
      </c>
      <c r="AA1786" s="324">
        <f>+VLOOKUP($E1786,Consumption!$1:$1048576,MATCH(DATE(AA$2,1,1),INV!$A$1:$LI$1),FALSE)</f>
        <v>1.847420353</v>
      </c>
      <c r="AB1786" s="324">
        <f>+VLOOKUP($E1786,Consumption!$1:$1048576,MATCH(DATE(AB$2,1,1),INV!$A$1:$LI$1),FALSE)</f>
        <v>1.910637436</v>
      </c>
      <c r="AC1786" s="324">
        <f>+VLOOKUP($E1786,Consumption!$1:$1048576,MATCH(DATE(AC$2,1,1),INV!$A$1:$LI$1),FALSE)</f>
        <v>1.9746710759999999</v>
      </c>
      <c r="AD1786" s="324">
        <f>+VLOOKUP($E1786,Consumption!$1:$1048576,MATCH(DATE(AD$2,1,1),INV!$A$1:$LI$1),FALSE)</f>
        <v>2.0394725189999998</v>
      </c>
      <c r="AE1786" s="324">
        <f>+VLOOKUP($E1786,Consumption!$1:$1048576,MATCH(DATE(AE$2,1,1),INV!$A$1:$LI$1),FALSE)</f>
        <v>2.1051283330000001</v>
      </c>
      <c r="AF1786" s="324">
        <f>+VLOOKUP($E1786,Consumption!$1:$1048576,MATCH(DATE(AF$2,1,1),INV!$A$1:$LI$1),FALSE)</f>
        <v>2.1716101829999999</v>
      </c>
      <c r="AG1786" s="324">
        <f>+VLOOKUP($E1786,Consumption!$1:$1048576,MATCH(DATE(AG$2,1,1),INV!$A$1:$LI$1),FALSE)</f>
        <v>2.2388819729999998</v>
      </c>
      <c r="AH1786" s="324">
        <f>+VLOOKUP($E1786,Consumption!$1:$1048576,MATCH(DATE(AH$2,1,1),INV!$A$1:$LI$1),FALSE)</f>
        <v>2.306882823</v>
      </c>
      <c r="AI1786" s="324">
        <f>+VLOOKUP($E1786,Consumption!$1:$1048576,MATCH(DATE(AI$2,1,1),INV!$A$1:$LI$1),FALSE)</f>
        <v>2.3755379680000002</v>
      </c>
      <c r="AJ1786" s="324">
        <f>+VLOOKUP($E1786,Consumption!$1:$1048576,MATCH(DATE(AJ$2,1,1),INV!$A$1:$LI$1),FALSE)</f>
        <v>2.4447681229999998</v>
      </c>
      <c r="AK1786" s="324">
        <f>+VLOOKUP($E1786,Consumption!$1:$1048576,MATCH(DATE(AK$2,1,1),INV!$A$1:$LI$1),FALSE)</f>
        <v>2.5144948010000001</v>
      </c>
      <c r="AL1786" s="324">
        <f>+VLOOKUP($E1786,Consumption!$1:$1048576,MATCH(DATE(AL$2,1,1),INV!$A$1:$LI$1),FALSE)</f>
        <v>2.5846426930000002</v>
      </c>
      <c r="AM1786" s="324">
        <f>+VLOOKUP($E1786,Consumption!$1:$1048576,MATCH(DATE(AM$2,1,1),INV!$A$1:$LI$1),FALSE)</f>
        <v>2.6551392759999999</v>
      </c>
      <c r="AN1786" s="324">
        <f>+VLOOKUP($E1786,Consumption!$1:$1048576,MATCH(DATE(AN$2,1,1),INV!$A$1:$LI$1),FALSE)</f>
        <v>2.7259139110000001</v>
      </c>
      <c r="AO1786" s="324">
        <f>+VLOOKUP($E1786,Consumption!$1:$1048576,MATCH(DATE(AO$2,1,1),INV!$A$1:$LI$1),FALSE)</f>
        <v>2.7968983760000001</v>
      </c>
    </row>
    <row r="1787" spans="1:41" s="282" customFormat="1" ht="15" customHeight="1" x14ac:dyDescent="0.35">
      <c r="A1787" s="394"/>
      <c r="B1787" s="406"/>
      <c r="C1787" s="164" t="s">
        <v>506</v>
      </c>
      <c r="D1787" s="126"/>
      <c r="E1787" s="70" t="s">
        <v>635</v>
      </c>
      <c r="F1787" s="324">
        <f>+VLOOKUP($E1787,Consumption!$1:$1048576,MATCH(DATE(F$2,1,1),INV!$A$1:$LI$1),FALSE)</f>
        <v>0.99951885949999997</v>
      </c>
      <c r="G1787" s="324">
        <f>+VLOOKUP($E1787,Consumption!$1:$1048576,MATCH(DATE(G$2,1,1),INV!$A$1:$LI$1),FALSE)</f>
        <v>1.0305970390000001</v>
      </c>
      <c r="H1787" s="324">
        <f>+VLOOKUP($E1787,Consumption!$1:$1048576,MATCH(DATE(H$2,1,1),INV!$A$1:$LI$1),FALSE)</f>
        <v>1.060890302</v>
      </c>
      <c r="I1787" s="324">
        <f>+VLOOKUP($E1787,Consumption!$1:$1048576,MATCH(DATE(I$2,1,1),INV!$A$1:$LI$1),FALSE)</f>
        <v>1.0928536520000001</v>
      </c>
      <c r="J1787" s="324">
        <f>+VLOOKUP($E1787,Consumption!$1:$1048576,MATCH(DATE(J$2,1,1),INV!$A$1:$LI$1),FALSE)</f>
        <v>1.1287895800000001</v>
      </c>
      <c r="K1787" s="324">
        <f>+VLOOKUP($E1787,Consumption!$1:$1048576,MATCH(DATE(K$2,1,1),INV!$A$1:$LI$1),FALSE)</f>
        <v>1.170826511</v>
      </c>
      <c r="L1787" s="324">
        <f>+VLOOKUP($E1787,Consumption!$1:$1048576,MATCH(DATE(L$2,1,1),INV!$A$1:$LI$1),FALSE)</f>
        <v>1.214956294</v>
      </c>
      <c r="M1787" s="324">
        <f>+VLOOKUP($E1787,Consumption!$1:$1048576,MATCH(DATE(M$2,1,1),INV!$A$1:$LI$1),FALSE)</f>
        <v>1.256839872</v>
      </c>
      <c r="N1787" s="324">
        <f>+VLOOKUP($E1787,Consumption!$1:$1048576,MATCH(DATE(N$2,1,1),INV!$A$1:$LI$1),FALSE)</f>
        <v>1.298047006</v>
      </c>
      <c r="O1787" s="324">
        <f>+VLOOKUP($E1787,Consumption!$1:$1048576,MATCH(DATE(O$2,1,1),INV!$A$1:$LI$1),FALSE)</f>
        <v>1.340166229</v>
      </c>
      <c r="P1787" s="324">
        <f>+VLOOKUP($E1787,Consumption!$1:$1048576,MATCH(DATE(P$2,1,1),INV!$A$1:$LI$1),FALSE)</f>
        <v>1.3847059930000001</v>
      </c>
      <c r="Q1787" s="324">
        <f>+VLOOKUP($E1787,Consumption!$1:$1048576,MATCH(DATE(Q$2,1,1),INV!$A$1:$LI$1),FALSE)</f>
        <v>1.433379776</v>
      </c>
      <c r="R1787" s="324">
        <f>+VLOOKUP($E1787,Consumption!$1:$1048576,MATCH(DATE(R$2,1,1),INV!$A$1:$LI$1),FALSE)</f>
        <v>1.4878835210000001</v>
      </c>
      <c r="S1787" s="324">
        <f>+VLOOKUP($E1787,Consumption!$1:$1048576,MATCH(DATE(S$2,1,1),INV!$A$1:$LI$1),FALSE)</f>
        <v>1.5499221679999999</v>
      </c>
      <c r="T1787" s="324">
        <f>+VLOOKUP($E1787,Consumption!$1:$1048576,MATCH(DATE(T$2,1,1),INV!$A$1:$LI$1),FALSE)</f>
        <v>1.6212078110000001</v>
      </c>
      <c r="U1787" s="324">
        <f>+VLOOKUP($E1787,Consumption!$1:$1048576,MATCH(DATE(U$2,1,1),INV!$A$1:$LI$1),FALSE)</f>
        <v>1.703454909</v>
      </c>
      <c r="V1787" s="324">
        <f>+VLOOKUP($E1787,Consumption!$1:$1048576,MATCH(DATE(V$2,1,1),INV!$A$1:$LI$1),FALSE)</f>
        <v>1.7933077930000001</v>
      </c>
      <c r="W1787" s="324">
        <f>+VLOOKUP($E1787,Consumption!$1:$1048576,MATCH(DATE(W$2,1,1),INV!$A$1:$LI$1),FALSE)</f>
        <v>1.8861961490000001</v>
      </c>
      <c r="X1787" s="324">
        <f>+VLOOKUP($E1787,Consumption!$1:$1048576,MATCH(DATE(X$2,1,1),INV!$A$1:$LI$1),FALSE)</f>
        <v>1.981980055</v>
      </c>
      <c r="Y1787" s="324">
        <f>+VLOOKUP($E1787,Consumption!$1:$1048576,MATCH(DATE(Y$2,1,1),INV!$A$1:$LI$1),FALSE)</f>
        <v>2.0805000329999999</v>
      </c>
      <c r="Z1787" s="324">
        <f>+VLOOKUP($E1787,Consumption!$1:$1048576,MATCH(DATE(Z$2,1,1),INV!$A$1:$LI$1),FALSE)</f>
        <v>2.1816593910000002</v>
      </c>
      <c r="AA1787" s="324">
        <f>+VLOOKUP($E1787,Consumption!$1:$1048576,MATCH(DATE(AA$2,1,1),INV!$A$1:$LI$1),FALSE)</f>
        <v>2.285228579</v>
      </c>
      <c r="AB1787" s="324">
        <f>+VLOOKUP($E1787,Consumption!$1:$1048576,MATCH(DATE(AB$2,1,1),INV!$A$1:$LI$1),FALSE)</f>
        <v>2.391010391</v>
      </c>
      <c r="AC1787" s="324">
        <f>+VLOOKUP($E1787,Consumption!$1:$1048576,MATCH(DATE(AC$2,1,1),INV!$A$1:$LI$1),FALSE)</f>
        <v>2.4988202940000002</v>
      </c>
      <c r="AD1787" s="324">
        <f>+VLOOKUP($E1787,Consumption!$1:$1048576,MATCH(DATE(AD$2,1,1),INV!$A$1:$LI$1),FALSE)</f>
        <v>2.6084825139999999</v>
      </c>
      <c r="AE1787" s="324">
        <f>+VLOOKUP($E1787,Consumption!$1:$1048576,MATCH(DATE(AE$2,1,1),INV!$A$1:$LI$1),FALSE)</f>
        <v>2.7200545919999999</v>
      </c>
      <c r="AF1787" s="324">
        <f>+VLOOKUP($E1787,Consumption!$1:$1048576,MATCH(DATE(AF$2,1,1),INV!$A$1:$LI$1),FALSE)</f>
        <v>2.8333406239999999</v>
      </c>
      <c r="AG1787" s="324">
        <f>+VLOOKUP($E1787,Consumption!$1:$1048576,MATCH(DATE(AG$2,1,1),INV!$A$1:$LI$1),FALSE)</f>
        <v>2.9481695179999998</v>
      </c>
      <c r="AH1787" s="324">
        <f>+VLOOKUP($E1787,Consumption!$1:$1048576,MATCH(DATE(AH$2,1,1),INV!$A$1:$LI$1),FALSE)</f>
        <v>3.0643695879999999</v>
      </c>
      <c r="AI1787" s="324">
        <f>+VLOOKUP($E1787,Consumption!$1:$1048576,MATCH(DATE(AI$2,1,1),INV!$A$1:$LI$1),FALSE)</f>
        <v>3.1817675200000002</v>
      </c>
      <c r="AJ1787" s="324">
        <f>+VLOOKUP($E1787,Consumption!$1:$1048576,MATCH(DATE(AJ$2,1,1),INV!$A$1:$LI$1),FALSE)</f>
        <v>3.3001910630000002</v>
      </c>
      <c r="AK1787" s="324">
        <f>+VLOOKUP($E1787,Consumption!$1:$1048576,MATCH(DATE(AK$2,1,1),INV!$A$1:$LI$1),FALSE)</f>
        <v>3.419471368</v>
      </c>
      <c r="AL1787" s="324">
        <f>+VLOOKUP($E1787,Consumption!$1:$1048576,MATCH(DATE(AL$2,1,1),INV!$A$1:$LI$1),FALSE)</f>
        <v>3.5394442349999999</v>
      </c>
      <c r="AM1787" s="324">
        <f>+VLOOKUP($E1787,Consumption!$1:$1048576,MATCH(DATE(AM$2,1,1),INV!$A$1:$LI$1),FALSE)</f>
        <v>3.6599490440000002</v>
      </c>
      <c r="AN1787" s="324">
        <f>+VLOOKUP($E1787,Consumption!$1:$1048576,MATCH(DATE(AN$2,1,1),INV!$A$1:$LI$1),FALSE)</f>
        <v>3.7808276510000001</v>
      </c>
      <c r="AO1787" s="324">
        <f>+VLOOKUP($E1787,Consumption!$1:$1048576,MATCH(DATE(AO$2,1,1),INV!$A$1:$LI$1),FALSE)</f>
        <v>3.9019252789999999</v>
      </c>
    </row>
    <row r="1788" spans="1:41" s="282" customFormat="1" ht="15" customHeight="1" x14ac:dyDescent="0.35">
      <c r="A1788" s="394"/>
      <c r="B1788" s="406"/>
      <c r="C1788" s="165" t="s">
        <v>507</v>
      </c>
      <c r="D1788" s="127"/>
      <c r="E1788" s="85" t="s">
        <v>636</v>
      </c>
      <c r="F1788" s="325" t="e">
        <f>+VLOOKUP($E1788,Consumption!$1:$1048576,MATCH(DATE(F$2,1,1),INV!$A$1:$LI$1),FALSE)</f>
        <v>#N/A</v>
      </c>
      <c r="G1788" s="325" t="e">
        <f>+VLOOKUP($E1788,Consumption!$1:$1048576,MATCH(DATE(G$2,1,1),INV!$A$1:$LI$1),FALSE)</f>
        <v>#N/A</v>
      </c>
      <c r="H1788" s="325" t="e">
        <f>+VLOOKUP($E1788,Consumption!$1:$1048576,MATCH(DATE(H$2,1,1),INV!$A$1:$LI$1),FALSE)</f>
        <v>#N/A</v>
      </c>
      <c r="I1788" s="325" t="e">
        <f>+VLOOKUP($E1788,Consumption!$1:$1048576,MATCH(DATE(I$2,1,1),INV!$A$1:$LI$1),FALSE)</f>
        <v>#N/A</v>
      </c>
      <c r="J1788" s="325" t="e">
        <f>+VLOOKUP($E1788,Consumption!$1:$1048576,MATCH(DATE(J$2,1,1),INV!$A$1:$LI$1),FALSE)</f>
        <v>#N/A</v>
      </c>
      <c r="K1788" s="325" t="e">
        <f>+VLOOKUP($E1788,Consumption!$1:$1048576,MATCH(DATE(K$2,1,1),INV!$A$1:$LI$1),FALSE)</f>
        <v>#N/A</v>
      </c>
      <c r="L1788" s="325" t="e">
        <f>+VLOOKUP($E1788,Consumption!$1:$1048576,MATCH(DATE(L$2,1,1),INV!$A$1:$LI$1),FALSE)</f>
        <v>#N/A</v>
      </c>
      <c r="M1788" s="325" t="e">
        <f>+VLOOKUP($E1788,Consumption!$1:$1048576,MATCH(DATE(M$2,1,1),INV!$A$1:$LI$1),FALSE)</f>
        <v>#N/A</v>
      </c>
      <c r="N1788" s="325" t="e">
        <f>+VLOOKUP($E1788,Consumption!$1:$1048576,MATCH(DATE(N$2,1,1),INV!$A$1:$LI$1),FALSE)</f>
        <v>#N/A</v>
      </c>
      <c r="O1788" s="325" t="e">
        <f>+VLOOKUP($E1788,Consumption!$1:$1048576,MATCH(DATE(O$2,1,1),INV!$A$1:$LI$1),FALSE)</f>
        <v>#N/A</v>
      </c>
      <c r="P1788" s="325" t="e">
        <f>+VLOOKUP($E1788,Consumption!$1:$1048576,MATCH(DATE(P$2,1,1),INV!$A$1:$LI$1),FALSE)</f>
        <v>#N/A</v>
      </c>
      <c r="Q1788" s="325" t="e">
        <f>+VLOOKUP($E1788,Consumption!$1:$1048576,MATCH(DATE(Q$2,1,1),INV!$A$1:$LI$1),FALSE)</f>
        <v>#N/A</v>
      </c>
      <c r="R1788" s="325" t="e">
        <f>+VLOOKUP($E1788,Consumption!$1:$1048576,MATCH(DATE(R$2,1,1),INV!$A$1:$LI$1),FALSE)</f>
        <v>#N/A</v>
      </c>
      <c r="S1788" s="325" t="e">
        <f>+VLOOKUP($E1788,Consumption!$1:$1048576,MATCH(DATE(S$2,1,1),INV!$A$1:$LI$1),FALSE)</f>
        <v>#N/A</v>
      </c>
      <c r="T1788" s="325" t="e">
        <f>+VLOOKUP($E1788,Consumption!$1:$1048576,MATCH(DATE(T$2,1,1),INV!$A$1:$LI$1),FALSE)</f>
        <v>#N/A</v>
      </c>
      <c r="U1788" s="325" t="e">
        <f>+VLOOKUP($E1788,Consumption!$1:$1048576,MATCH(DATE(U$2,1,1),INV!$A$1:$LI$1),FALSE)</f>
        <v>#N/A</v>
      </c>
      <c r="V1788" s="325" t="e">
        <f>+VLOOKUP($E1788,Consumption!$1:$1048576,MATCH(DATE(V$2,1,1),INV!$A$1:$LI$1),FALSE)</f>
        <v>#N/A</v>
      </c>
      <c r="W1788" s="325" t="e">
        <f>+VLOOKUP($E1788,Consumption!$1:$1048576,MATCH(DATE(W$2,1,1),INV!$A$1:$LI$1),FALSE)</f>
        <v>#N/A</v>
      </c>
      <c r="X1788" s="325" t="e">
        <f>+VLOOKUP($E1788,Consumption!$1:$1048576,MATCH(DATE(X$2,1,1),INV!$A$1:$LI$1),FALSE)</f>
        <v>#N/A</v>
      </c>
      <c r="Y1788" s="325" t="e">
        <f>+VLOOKUP($E1788,Consumption!$1:$1048576,MATCH(DATE(Y$2,1,1),INV!$A$1:$LI$1),FALSE)</f>
        <v>#N/A</v>
      </c>
      <c r="Z1788" s="325" t="e">
        <f>+VLOOKUP($E1788,Consumption!$1:$1048576,MATCH(DATE(Z$2,1,1),INV!$A$1:$LI$1),FALSE)</f>
        <v>#N/A</v>
      </c>
      <c r="AA1788" s="325" t="e">
        <f>+VLOOKUP($E1788,Consumption!$1:$1048576,MATCH(DATE(AA$2,1,1),INV!$A$1:$LI$1),FALSE)</f>
        <v>#N/A</v>
      </c>
      <c r="AB1788" s="325" t="e">
        <f>+VLOOKUP($E1788,Consumption!$1:$1048576,MATCH(DATE(AB$2,1,1),INV!$A$1:$LI$1),FALSE)</f>
        <v>#N/A</v>
      </c>
      <c r="AC1788" s="325" t="e">
        <f>+VLOOKUP($E1788,Consumption!$1:$1048576,MATCH(DATE(AC$2,1,1),INV!$A$1:$LI$1),FALSE)</f>
        <v>#N/A</v>
      </c>
      <c r="AD1788" s="325" t="e">
        <f>+VLOOKUP($E1788,Consumption!$1:$1048576,MATCH(DATE(AD$2,1,1),INV!$A$1:$LI$1),FALSE)</f>
        <v>#N/A</v>
      </c>
      <c r="AE1788" s="325" t="e">
        <f>+VLOOKUP($E1788,Consumption!$1:$1048576,MATCH(DATE(AE$2,1,1),INV!$A$1:$LI$1),FALSE)</f>
        <v>#N/A</v>
      </c>
      <c r="AF1788" s="325" t="e">
        <f>+VLOOKUP($E1788,Consumption!$1:$1048576,MATCH(DATE(AF$2,1,1),INV!$A$1:$LI$1),FALSE)</f>
        <v>#N/A</v>
      </c>
      <c r="AG1788" s="325" t="e">
        <f>+VLOOKUP($E1788,Consumption!$1:$1048576,MATCH(DATE(AG$2,1,1),INV!$A$1:$LI$1),FALSE)</f>
        <v>#N/A</v>
      </c>
      <c r="AH1788" s="325" t="e">
        <f>+VLOOKUP($E1788,Consumption!$1:$1048576,MATCH(DATE(AH$2,1,1),INV!$A$1:$LI$1),FALSE)</f>
        <v>#N/A</v>
      </c>
      <c r="AI1788" s="325" t="e">
        <f>+VLOOKUP($E1788,Consumption!$1:$1048576,MATCH(DATE(AI$2,1,1),INV!$A$1:$LI$1),FALSE)</f>
        <v>#N/A</v>
      </c>
      <c r="AJ1788" s="325" t="e">
        <f>+VLOOKUP($E1788,Consumption!$1:$1048576,MATCH(DATE(AJ$2,1,1),INV!$A$1:$LI$1),FALSE)</f>
        <v>#N/A</v>
      </c>
      <c r="AK1788" s="325" t="e">
        <f>+VLOOKUP($E1788,Consumption!$1:$1048576,MATCH(DATE(AK$2,1,1),INV!$A$1:$LI$1),FALSE)</f>
        <v>#N/A</v>
      </c>
      <c r="AL1788" s="325" t="e">
        <f>+VLOOKUP($E1788,Consumption!$1:$1048576,MATCH(DATE(AL$2,1,1),INV!$A$1:$LI$1),FALSE)</f>
        <v>#N/A</v>
      </c>
      <c r="AM1788" s="325" t="e">
        <f>+VLOOKUP($E1788,Consumption!$1:$1048576,MATCH(DATE(AM$2,1,1),INV!$A$1:$LI$1),FALSE)</f>
        <v>#N/A</v>
      </c>
      <c r="AN1788" s="325" t="e">
        <f>+VLOOKUP($E1788,Consumption!$1:$1048576,MATCH(DATE(AN$2,1,1),INV!$A$1:$LI$1),FALSE)</f>
        <v>#N/A</v>
      </c>
      <c r="AO1788" s="325" t="e">
        <f>+VLOOKUP($E1788,Consumption!$1:$1048576,MATCH(DATE(AO$2,1,1),INV!$A$1:$LI$1),FALSE)</f>
        <v>#N/A</v>
      </c>
    </row>
    <row r="1789" spans="1:41" s="92" customFormat="1" ht="15" customHeight="1" x14ac:dyDescent="0.35">
      <c r="A1789" s="394"/>
      <c r="B1789" s="406"/>
      <c r="C1789" s="163" t="s">
        <v>782</v>
      </c>
      <c r="D1789" s="134"/>
      <c r="E1789" s="135" t="s">
        <v>637</v>
      </c>
      <c r="F1789" s="323">
        <f>+VLOOKUP($E1789,Consumption!$1:$1048576,MATCH(DATE(F$2,1,1),INV!$A$1:$LI$1),FALSE)</f>
        <v>0.99961385970000005</v>
      </c>
      <c r="G1789" s="323">
        <f>+VLOOKUP($E1789,Consumption!$1:$1048576,MATCH(DATE(G$2,1,1),INV!$A$1:$LI$1),FALSE)</f>
        <v>1.0186505539999999</v>
      </c>
      <c r="H1789" s="323">
        <f>+VLOOKUP($E1789,Consumption!$1:$1048576,MATCH(DATE(H$2,1,1),INV!$A$1:$LI$1),FALSE)</f>
        <v>1.03747408</v>
      </c>
      <c r="I1789" s="323">
        <f>+VLOOKUP($E1789,Consumption!$1:$1048576,MATCH(DATE(I$2,1,1),INV!$A$1:$LI$1),FALSE)</f>
        <v>1.0561597659999999</v>
      </c>
      <c r="J1789" s="323">
        <f>+VLOOKUP($E1789,Consumption!$1:$1048576,MATCH(DATE(J$2,1,1),INV!$A$1:$LI$1),FALSE)</f>
        <v>1.0747889900000001</v>
      </c>
      <c r="K1789" s="323">
        <f>+VLOOKUP($E1789,Consumption!$1:$1048576,MATCH(DATE(K$2,1,1),INV!$A$1:$LI$1),FALSE)</f>
        <v>1.093443607</v>
      </c>
      <c r="L1789" s="323">
        <f>+VLOOKUP($E1789,Consumption!$1:$1048576,MATCH(DATE(L$2,1,1),INV!$A$1:$LI$1),FALSE)</f>
        <v>1.1122333339999999</v>
      </c>
      <c r="M1789" s="323">
        <f>+VLOOKUP($E1789,Consumption!$1:$1048576,MATCH(DATE(M$2,1,1),INV!$A$1:$LI$1),FALSE)</f>
        <v>1.131217213</v>
      </c>
      <c r="N1789" s="323">
        <f>+VLOOKUP($E1789,Consumption!$1:$1048576,MATCH(DATE(N$2,1,1),INV!$A$1:$LI$1),FALSE)</f>
        <v>1.150439124</v>
      </c>
      <c r="O1789" s="323">
        <f>+VLOOKUP($E1789,Consumption!$1:$1048576,MATCH(DATE(O$2,1,1),INV!$A$1:$LI$1),FALSE)</f>
        <v>1.16993602</v>
      </c>
      <c r="P1789" s="323">
        <f>+VLOOKUP($E1789,Consumption!$1:$1048576,MATCH(DATE(P$2,1,1),INV!$A$1:$LI$1),FALSE)</f>
        <v>1.189633376</v>
      </c>
      <c r="Q1789" s="323">
        <f>+VLOOKUP($E1789,Consumption!$1:$1048576,MATCH(DATE(Q$2,1,1),INV!$A$1:$LI$1),FALSE)</f>
        <v>1.2096349150000001</v>
      </c>
      <c r="R1789" s="323">
        <f>+VLOOKUP($E1789,Consumption!$1:$1048576,MATCH(DATE(R$2,1,1),INV!$A$1:$LI$1),FALSE)</f>
        <v>1.2299878630000001</v>
      </c>
      <c r="S1789" s="323">
        <f>+VLOOKUP($E1789,Consumption!$1:$1048576,MATCH(DATE(S$2,1,1),INV!$A$1:$LI$1),FALSE)</f>
        <v>1.2507128219999999</v>
      </c>
      <c r="T1789" s="323">
        <f>+VLOOKUP($E1789,Consumption!$1:$1048576,MATCH(DATE(T$2,1,1),INV!$A$1:$LI$1),FALSE)</f>
        <v>1.271816627</v>
      </c>
      <c r="U1789" s="323">
        <f>+VLOOKUP($E1789,Consumption!$1:$1048576,MATCH(DATE(U$2,1,1),INV!$A$1:$LI$1),FALSE)</f>
        <v>1.293298743</v>
      </c>
      <c r="V1789" s="323">
        <f>+VLOOKUP($E1789,Consumption!$1:$1048576,MATCH(DATE(V$2,1,1),INV!$A$1:$LI$1),FALSE)</f>
        <v>1.3151548159999999</v>
      </c>
      <c r="W1789" s="323">
        <f>+VLOOKUP($E1789,Consumption!$1:$1048576,MATCH(DATE(W$2,1,1),INV!$A$1:$LI$1),FALSE)</f>
        <v>1.337377408</v>
      </c>
      <c r="X1789" s="323">
        <f>+VLOOKUP($E1789,Consumption!$1:$1048576,MATCH(DATE(X$2,1,1),INV!$A$1:$LI$1),FALSE)</f>
        <v>1.3599572209999999</v>
      </c>
      <c r="Y1789" s="323">
        <f>+VLOOKUP($E1789,Consumption!$1:$1048576,MATCH(DATE(Y$2,1,1),INV!$A$1:$LI$1),FALSE)</f>
        <v>1.382884233</v>
      </c>
      <c r="Z1789" s="323">
        <f>+VLOOKUP($E1789,Consumption!$1:$1048576,MATCH(DATE(Z$2,1,1),INV!$A$1:$LI$1),FALSE)</f>
        <v>1.4062251100000001</v>
      </c>
      <c r="AA1789" s="323">
        <f>+VLOOKUP($E1789,Consumption!$1:$1048576,MATCH(DATE(AA$2,1,1),INV!$A$1:$LI$1),FALSE)</f>
        <v>1.4299110209999999</v>
      </c>
      <c r="AB1789" s="323">
        <f>+VLOOKUP($E1789,Consumption!$1:$1048576,MATCH(DATE(AB$2,1,1),INV!$A$1:$LI$1),FALSE)</f>
        <v>1.4539084600000001</v>
      </c>
      <c r="AC1789" s="323">
        <f>+VLOOKUP($E1789,Consumption!$1:$1048576,MATCH(DATE(AC$2,1,1),INV!$A$1:$LI$1),FALSE)</f>
        <v>1.4781991510000001</v>
      </c>
      <c r="AD1789" s="323">
        <f>+VLOOKUP($E1789,Consumption!$1:$1048576,MATCH(DATE(AD$2,1,1),INV!$A$1:$LI$1),FALSE)</f>
        <v>1.5027700239999999</v>
      </c>
      <c r="AE1789" s="323">
        <f>+VLOOKUP($E1789,Consumption!$1:$1048576,MATCH(DATE(AE$2,1,1),INV!$A$1:$LI$1),FALSE)</f>
        <v>1.527834307</v>
      </c>
      <c r="AF1789" s="323">
        <f>+VLOOKUP($E1789,Consumption!$1:$1048576,MATCH(DATE(AF$2,1,1),INV!$A$1:$LI$1),FALSE)</f>
        <v>1.553324696</v>
      </c>
      <c r="AG1789" s="323">
        <f>+VLOOKUP($E1789,Consumption!$1:$1048576,MATCH(DATE(AG$2,1,1),INV!$A$1:$LI$1),FALSE)</f>
        <v>1.5791974230000001</v>
      </c>
      <c r="AH1789" s="323">
        <f>+VLOOKUP($E1789,Consumption!$1:$1048576,MATCH(DATE(AH$2,1,1),INV!$A$1:$LI$1),FALSE)</f>
        <v>1.6054231619999999</v>
      </c>
      <c r="AI1789" s="323">
        <f>+VLOOKUP($E1789,Consumption!$1:$1048576,MATCH(DATE(AI$2,1,1),INV!$A$1:$LI$1),FALSE)</f>
        <v>1.6319801860000001</v>
      </c>
      <c r="AJ1789" s="323">
        <f>+VLOOKUP($E1789,Consumption!$1:$1048576,MATCH(DATE(AJ$2,1,1),INV!$A$1:$LI$1),FALSE)</f>
        <v>1.6588505259999999</v>
      </c>
      <c r="AK1789" s="323">
        <f>+VLOOKUP($E1789,Consumption!$1:$1048576,MATCH(DATE(AK$2,1,1),INV!$A$1:$LI$1),FALSE)</f>
        <v>1.6860183129999999</v>
      </c>
      <c r="AL1789" s="323">
        <f>+VLOOKUP($E1789,Consumption!$1:$1048576,MATCH(DATE(AL$2,1,1),INV!$A$1:$LI$1),FALSE)</f>
        <v>1.713469377</v>
      </c>
      <c r="AM1789" s="323">
        <f>+VLOOKUP($E1789,Consumption!$1:$1048576,MATCH(DATE(AM$2,1,1),INV!$A$1:$LI$1),FALSE)</f>
        <v>1.7411903040000001</v>
      </c>
      <c r="AN1789" s="323">
        <f>+VLOOKUP($E1789,Consumption!$1:$1048576,MATCH(DATE(AN$2,1,1),INV!$A$1:$LI$1),FALSE)</f>
        <v>1.769167892</v>
      </c>
      <c r="AO1789" s="323">
        <f>+VLOOKUP($E1789,Consumption!$1:$1048576,MATCH(DATE(AO$2,1,1),INV!$A$1:$LI$1),FALSE)</f>
        <v>1.797390209</v>
      </c>
    </row>
    <row r="1790" spans="1:41" s="282" customFormat="1" ht="15" customHeight="1" x14ac:dyDescent="0.35">
      <c r="A1790" s="394"/>
      <c r="B1790" s="406"/>
      <c r="C1790" s="164" t="s">
        <v>590</v>
      </c>
      <c r="D1790" s="126"/>
      <c r="E1790" s="70" t="s">
        <v>638</v>
      </c>
      <c r="F1790" s="324">
        <f>+VLOOKUP($E1790,Consumption!$1:$1048576,MATCH(DATE(F$2,1,1),INV!$A$1:$LI$1),FALSE)</f>
        <v>0.99973316739999996</v>
      </c>
      <c r="G1790" s="324">
        <f>+VLOOKUP($E1790,Consumption!$1:$1048576,MATCH(DATE(G$2,1,1),INV!$A$1:$LI$1),FALSE)</f>
        <v>1.0189381390000001</v>
      </c>
      <c r="H1790" s="324">
        <f>+VLOOKUP($E1790,Consumption!$1:$1048576,MATCH(DATE(H$2,1,1),INV!$A$1:$LI$1),FALSE)</f>
        <v>1.038022322</v>
      </c>
      <c r="I1790" s="324">
        <f>+VLOOKUP($E1790,Consumption!$1:$1048576,MATCH(DATE(I$2,1,1),INV!$A$1:$LI$1),FALSE)</f>
        <v>1.0570783340000001</v>
      </c>
      <c r="J1790" s="324">
        <f>+VLOOKUP($E1790,Consumption!$1:$1048576,MATCH(DATE(J$2,1,1),INV!$A$1:$LI$1),FALSE)</f>
        <v>1.0761883240000001</v>
      </c>
      <c r="K1790" s="324">
        <f>+VLOOKUP($E1790,Consumption!$1:$1048576,MATCH(DATE(K$2,1,1),INV!$A$1:$LI$1),FALSE)</f>
        <v>1.0954212329999999</v>
      </c>
      <c r="L1790" s="324">
        <f>+VLOOKUP($E1790,Consumption!$1:$1048576,MATCH(DATE(L$2,1,1),INV!$A$1:$LI$1),FALSE)</f>
        <v>1.1148584770000001</v>
      </c>
      <c r="M1790" s="324">
        <f>+VLOOKUP($E1790,Consumption!$1:$1048576,MATCH(DATE(M$2,1,1),INV!$A$1:$LI$1),FALSE)</f>
        <v>1.1345465560000001</v>
      </c>
      <c r="N1790" s="324">
        <f>+VLOOKUP($E1790,Consumption!$1:$1048576,MATCH(DATE(N$2,1,1),INV!$A$1:$LI$1),FALSE)</f>
        <v>1.154520553</v>
      </c>
      <c r="O1790" s="324">
        <f>+VLOOKUP($E1790,Consumption!$1:$1048576,MATCH(DATE(O$2,1,1),INV!$A$1:$LI$1),FALSE)</f>
        <v>1.1748105470000001</v>
      </c>
      <c r="P1790" s="324">
        <f>+VLOOKUP($E1790,Consumption!$1:$1048576,MATCH(DATE(P$2,1,1),INV!$A$1:$LI$1),FALSE)</f>
        <v>1.195369372</v>
      </c>
      <c r="Q1790" s="324">
        <f>+VLOOKUP($E1790,Consumption!$1:$1048576,MATCH(DATE(Q$2,1,1),INV!$A$1:$LI$1),FALSE)</f>
        <v>1.216266842</v>
      </c>
      <c r="R1790" s="324">
        <f>+VLOOKUP($E1790,Consumption!$1:$1048576,MATCH(DATE(R$2,1,1),INV!$A$1:$LI$1),FALSE)</f>
        <v>1.2375412939999999</v>
      </c>
      <c r="S1790" s="324">
        <f>+VLOOKUP($E1790,Consumption!$1:$1048576,MATCH(DATE(S$2,1,1),INV!$A$1:$LI$1),FALSE)</f>
        <v>1.259214126</v>
      </c>
      <c r="T1790" s="324">
        <f>+VLOOKUP($E1790,Consumption!$1:$1048576,MATCH(DATE(T$2,1,1),INV!$A$1:$LI$1),FALSE)</f>
        <v>1.281295842</v>
      </c>
      <c r="U1790" s="324">
        <f>+VLOOKUP($E1790,Consumption!$1:$1048576,MATCH(DATE(U$2,1,1),INV!$A$1:$LI$1),FALSE)</f>
        <v>1.303789877</v>
      </c>
      <c r="V1790" s="324">
        <f>+VLOOKUP($E1790,Consumption!$1:$1048576,MATCH(DATE(V$2,1,1),INV!$A$1:$LI$1),FALSE)</f>
        <v>1.326695341</v>
      </c>
      <c r="W1790" s="324">
        <f>+VLOOKUP($E1790,Consumption!$1:$1048576,MATCH(DATE(W$2,1,1),INV!$A$1:$LI$1),FALSE)</f>
        <v>1.3500080759999999</v>
      </c>
      <c r="X1790" s="324">
        <f>+VLOOKUP($E1790,Consumption!$1:$1048576,MATCH(DATE(X$2,1,1),INV!$A$1:$LI$1),FALSE)</f>
        <v>1.37372195</v>
      </c>
      <c r="Y1790" s="324">
        <f>+VLOOKUP($E1790,Consumption!$1:$1048576,MATCH(DATE(Y$2,1,1),INV!$A$1:$LI$1),FALSE)</f>
        <v>1.3978299970000001</v>
      </c>
      <c r="Z1790" s="324">
        <f>+VLOOKUP($E1790,Consumption!$1:$1048576,MATCH(DATE(Z$2,1,1),INV!$A$1:$LI$1),FALSE)</f>
        <v>1.422378591</v>
      </c>
      <c r="AA1790" s="324">
        <f>+VLOOKUP($E1790,Consumption!$1:$1048576,MATCH(DATE(AA$2,1,1),INV!$A$1:$LI$1),FALSE)</f>
        <v>1.4473247899999999</v>
      </c>
      <c r="AB1790" s="324">
        <f>+VLOOKUP($E1790,Consumption!$1:$1048576,MATCH(DATE(AB$2,1,1),INV!$A$1:$LI$1),FALSE)</f>
        <v>1.47264515</v>
      </c>
      <c r="AC1790" s="324">
        <f>+VLOOKUP($E1790,Consumption!$1:$1048576,MATCH(DATE(AC$2,1,1),INV!$A$1:$LI$1),FALSE)</f>
        <v>1.498325237</v>
      </c>
      <c r="AD1790" s="324">
        <f>+VLOOKUP($E1790,Consumption!$1:$1048576,MATCH(DATE(AD$2,1,1),INV!$A$1:$LI$1),FALSE)</f>
        <v>1.524354821</v>
      </c>
      <c r="AE1790" s="324">
        <f>+VLOOKUP($E1790,Consumption!$1:$1048576,MATCH(DATE(AE$2,1,1),INV!$A$1:$LI$1),FALSE)</f>
        <v>1.550882208</v>
      </c>
      <c r="AF1790" s="324">
        <f>+VLOOKUP($E1790,Consumption!$1:$1048576,MATCH(DATE(AF$2,1,1),INV!$A$1:$LI$1),FALSE)</f>
        <v>1.577874877</v>
      </c>
      <c r="AG1790" s="324">
        <f>+VLOOKUP($E1790,Consumption!$1:$1048576,MATCH(DATE(AG$2,1,1),INV!$A$1:$LI$1),FALSE)</f>
        <v>1.605309479</v>
      </c>
      <c r="AH1790" s="324">
        <f>+VLOOKUP($E1790,Consumption!$1:$1048576,MATCH(DATE(AH$2,1,1),INV!$A$1:$LI$1),FALSE)</f>
        <v>1.633167185</v>
      </c>
      <c r="AI1790" s="324">
        <f>+VLOOKUP($E1790,Consumption!$1:$1048576,MATCH(DATE(AI$2,1,1),INV!$A$1:$LI$1),FALSE)</f>
        <v>1.6614325299999999</v>
      </c>
      <c r="AJ1790" s="324">
        <f>+VLOOKUP($E1790,Consumption!$1:$1048576,MATCH(DATE(AJ$2,1,1),INV!$A$1:$LI$1),FALSE)</f>
        <v>1.690092449</v>
      </c>
      <c r="AK1790" s="324">
        <f>+VLOOKUP($E1790,Consumption!$1:$1048576,MATCH(DATE(AK$2,1,1),INV!$A$1:$LI$1),FALSE)</f>
        <v>1.719135759</v>
      </c>
      <c r="AL1790" s="324">
        <f>+VLOOKUP($E1790,Consumption!$1:$1048576,MATCH(DATE(AL$2,1,1),INV!$A$1:$LI$1),FALSE)</f>
        <v>1.7485530419999999</v>
      </c>
      <c r="AM1790" s="324">
        <f>+VLOOKUP($E1790,Consumption!$1:$1048576,MATCH(DATE(AM$2,1,1),INV!$A$1:$LI$1),FALSE)</f>
        <v>1.778335988</v>
      </c>
      <c r="AN1790" s="324">
        <f>+VLOOKUP($E1790,Consumption!$1:$1048576,MATCH(DATE(AN$2,1,1),INV!$A$1:$LI$1),FALSE)</f>
        <v>1.8084769119999999</v>
      </c>
      <c r="AO1790" s="324">
        <f>+VLOOKUP($E1790,Consumption!$1:$1048576,MATCH(DATE(AO$2,1,1),INV!$A$1:$LI$1),FALSE)</f>
        <v>1.838969334</v>
      </c>
    </row>
    <row r="1791" spans="1:41" s="282" customFormat="1" ht="15" customHeight="1" x14ac:dyDescent="0.35">
      <c r="A1791" s="394"/>
      <c r="B1791" s="406"/>
      <c r="C1791" s="164" t="s">
        <v>591</v>
      </c>
      <c r="D1791" s="126"/>
      <c r="E1791" s="70" t="s">
        <v>639</v>
      </c>
      <c r="F1791" s="324" t="e">
        <f>+VLOOKUP($E1791,Consumption!$1:$1048576,MATCH(DATE(F$2,1,1),INV!$A$1:$LI$1),FALSE)</f>
        <v>#N/A</v>
      </c>
      <c r="G1791" s="324" t="e">
        <f>+VLOOKUP($E1791,Consumption!$1:$1048576,MATCH(DATE(G$2,1,1),INV!$A$1:$LI$1),FALSE)</f>
        <v>#N/A</v>
      </c>
      <c r="H1791" s="324" t="e">
        <f>+VLOOKUP($E1791,Consumption!$1:$1048576,MATCH(DATE(H$2,1,1),INV!$A$1:$LI$1),FALSE)</f>
        <v>#N/A</v>
      </c>
      <c r="I1791" s="324" t="e">
        <f>+VLOOKUP($E1791,Consumption!$1:$1048576,MATCH(DATE(I$2,1,1),INV!$A$1:$LI$1),FALSE)</f>
        <v>#N/A</v>
      </c>
      <c r="J1791" s="324" t="e">
        <f>+VLOOKUP($E1791,Consumption!$1:$1048576,MATCH(DATE(J$2,1,1),INV!$A$1:$LI$1),FALSE)</f>
        <v>#N/A</v>
      </c>
      <c r="K1791" s="324" t="e">
        <f>+VLOOKUP($E1791,Consumption!$1:$1048576,MATCH(DATE(K$2,1,1),INV!$A$1:$LI$1),FALSE)</f>
        <v>#N/A</v>
      </c>
      <c r="L1791" s="324" t="e">
        <f>+VLOOKUP($E1791,Consumption!$1:$1048576,MATCH(DATE(L$2,1,1),INV!$A$1:$LI$1),FALSE)</f>
        <v>#N/A</v>
      </c>
      <c r="M1791" s="324" t="e">
        <f>+VLOOKUP($E1791,Consumption!$1:$1048576,MATCH(DATE(M$2,1,1),INV!$A$1:$LI$1),FALSE)</f>
        <v>#N/A</v>
      </c>
      <c r="N1791" s="324" t="e">
        <f>+VLOOKUP($E1791,Consumption!$1:$1048576,MATCH(DATE(N$2,1,1),INV!$A$1:$LI$1),FALSE)</f>
        <v>#N/A</v>
      </c>
      <c r="O1791" s="324" t="e">
        <f>+VLOOKUP($E1791,Consumption!$1:$1048576,MATCH(DATE(O$2,1,1),INV!$A$1:$LI$1),FALSE)</f>
        <v>#N/A</v>
      </c>
      <c r="P1791" s="324" t="e">
        <f>+VLOOKUP($E1791,Consumption!$1:$1048576,MATCH(DATE(P$2,1,1),INV!$A$1:$LI$1),FALSE)</f>
        <v>#N/A</v>
      </c>
      <c r="Q1791" s="324" t="e">
        <f>+VLOOKUP($E1791,Consumption!$1:$1048576,MATCH(DATE(Q$2,1,1),INV!$A$1:$LI$1),FALSE)</f>
        <v>#N/A</v>
      </c>
      <c r="R1791" s="324" t="e">
        <f>+VLOOKUP($E1791,Consumption!$1:$1048576,MATCH(DATE(R$2,1,1),INV!$A$1:$LI$1),FALSE)</f>
        <v>#N/A</v>
      </c>
      <c r="S1791" s="324" t="e">
        <f>+VLOOKUP($E1791,Consumption!$1:$1048576,MATCH(DATE(S$2,1,1),INV!$A$1:$LI$1),FALSE)</f>
        <v>#N/A</v>
      </c>
      <c r="T1791" s="324" t="e">
        <f>+VLOOKUP($E1791,Consumption!$1:$1048576,MATCH(DATE(T$2,1,1),INV!$A$1:$LI$1),FALSE)</f>
        <v>#N/A</v>
      </c>
      <c r="U1791" s="324" t="e">
        <f>+VLOOKUP($E1791,Consumption!$1:$1048576,MATCH(DATE(U$2,1,1),INV!$A$1:$LI$1),FALSE)</f>
        <v>#N/A</v>
      </c>
      <c r="V1791" s="324" t="e">
        <f>+VLOOKUP($E1791,Consumption!$1:$1048576,MATCH(DATE(V$2,1,1),INV!$A$1:$LI$1),FALSE)</f>
        <v>#N/A</v>
      </c>
      <c r="W1791" s="324" t="e">
        <f>+VLOOKUP($E1791,Consumption!$1:$1048576,MATCH(DATE(W$2,1,1),INV!$A$1:$LI$1),FALSE)</f>
        <v>#N/A</v>
      </c>
      <c r="X1791" s="324" t="e">
        <f>+VLOOKUP($E1791,Consumption!$1:$1048576,MATCH(DATE(X$2,1,1),INV!$A$1:$LI$1),FALSE)</f>
        <v>#N/A</v>
      </c>
      <c r="Y1791" s="324" t="e">
        <f>+VLOOKUP($E1791,Consumption!$1:$1048576,MATCH(DATE(Y$2,1,1),INV!$A$1:$LI$1),FALSE)</f>
        <v>#N/A</v>
      </c>
      <c r="Z1791" s="324" t="e">
        <f>+VLOOKUP($E1791,Consumption!$1:$1048576,MATCH(DATE(Z$2,1,1),INV!$A$1:$LI$1),FALSE)</f>
        <v>#N/A</v>
      </c>
      <c r="AA1791" s="324" t="e">
        <f>+VLOOKUP($E1791,Consumption!$1:$1048576,MATCH(DATE(AA$2,1,1),INV!$A$1:$LI$1),FALSE)</f>
        <v>#N/A</v>
      </c>
      <c r="AB1791" s="324" t="e">
        <f>+VLOOKUP($E1791,Consumption!$1:$1048576,MATCH(DATE(AB$2,1,1),INV!$A$1:$LI$1),FALSE)</f>
        <v>#N/A</v>
      </c>
      <c r="AC1791" s="324" t="e">
        <f>+VLOOKUP($E1791,Consumption!$1:$1048576,MATCH(DATE(AC$2,1,1),INV!$A$1:$LI$1),FALSE)</f>
        <v>#N/A</v>
      </c>
      <c r="AD1791" s="324" t="e">
        <f>+VLOOKUP($E1791,Consumption!$1:$1048576,MATCH(DATE(AD$2,1,1),INV!$A$1:$LI$1),FALSE)</f>
        <v>#N/A</v>
      </c>
      <c r="AE1791" s="324" t="e">
        <f>+VLOOKUP($E1791,Consumption!$1:$1048576,MATCH(DATE(AE$2,1,1),INV!$A$1:$LI$1),FALSE)</f>
        <v>#N/A</v>
      </c>
      <c r="AF1791" s="324" t="e">
        <f>+VLOOKUP($E1791,Consumption!$1:$1048576,MATCH(DATE(AF$2,1,1),INV!$A$1:$LI$1),FALSE)</f>
        <v>#N/A</v>
      </c>
      <c r="AG1791" s="324" t="e">
        <f>+VLOOKUP($E1791,Consumption!$1:$1048576,MATCH(DATE(AG$2,1,1),INV!$A$1:$LI$1),FALSE)</f>
        <v>#N/A</v>
      </c>
      <c r="AH1791" s="324" t="e">
        <f>+VLOOKUP($E1791,Consumption!$1:$1048576,MATCH(DATE(AH$2,1,1),INV!$A$1:$LI$1),FALSE)</f>
        <v>#N/A</v>
      </c>
      <c r="AI1791" s="324" t="e">
        <f>+VLOOKUP($E1791,Consumption!$1:$1048576,MATCH(DATE(AI$2,1,1),INV!$A$1:$LI$1),FALSE)</f>
        <v>#N/A</v>
      </c>
      <c r="AJ1791" s="324" t="e">
        <f>+VLOOKUP($E1791,Consumption!$1:$1048576,MATCH(DATE(AJ$2,1,1),INV!$A$1:$LI$1),FALSE)</f>
        <v>#N/A</v>
      </c>
      <c r="AK1791" s="324" t="e">
        <f>+VLOOKUP($E1791,Consumption!$1:$1048576,MATCH(DATE(AK$2,1,1),INV!$A$1:$LI$1),FALSE)</f>
        <v>#N/A</v>
      </c>
      <c r="AL1791" s="324" t="e">
        <f>+VLOOKUP($E1791,Consumption!$1:$1048576,MATCH(DATE(AL$2,1,1),INV!$A$1:$LI$1),FALSE)</f>
        <v>#N/A</v>
      </c>
      <c r="AM1791" s="324" t="e">
        <f>+VLOOKUP($E1791,Consumption!$1:$1048576,MATCH(DATE(AM$2,1,1),INV!$A$1:$LI$1),FALSE)</f>
        <v>#N/A</v>
      </c>
      <c r="AN1791" s="324" t="e">
        <f>+VLOOKUP($E1791,Consumption!$1:$1048576,MATCH(DATE(AN$2,1,1),INV!$A$1:$LI$1),FALSE)</f>
        <v>#N/A</v>
      </c>
      <c r="AO1791" s="324" t="e">
        <f>+VLOOKUP($E1791,Consumption!$1:$1048576,MATCH(DATE(AO$2,1,1),INV!$A$1:$LI$1),FALSE)</f>
        <v>#N/A</v>
      </c>
    </row>
    <row r="1792" spans="1:41" s="282" customFormat="1" ht="15" customHeight="1" x14ac:dyDescent="0.35">
      <c r="A1792" s="394"/>
      <c r="B1792" s="406"/>
      <c r="C1792" s="164" t="s">
        <v>592</v>
      </c>
      <c r="D1792" s="126"/>
      <c r="E1792" s="70" t="s">
        <v>640</v>
      </c>
      <c r="F1792" s="324">
        <f>+VLOOKUP($E1792,Consumption!$1:$1048576,MATCH(DATE(F$2,1,1),INV!$A$1:$LI$1),FALSE)</f>
        <v>0.99968845009999996</v>
      </c>
      <c r="G1792" s="324">
        <f>+VLOOKUP($E1792,Consumption!$1:$1048576,MATCH(DATE(G$2,1,1),INV!$A$1:$LI$1),FALSE)</f>
        <v>1.0188178050000001</v>
      </c>
      <c r="H1792" s="324">
        <f>+VLOOKUP($E1792,Consumption!$1:$1048576,MATCH(DATE(H$2,1,1),INV!$A$1:$LI$1),FALSE)</f>
        <v>1.0377672449999999</v>
      </c>
      <c r="I1792" s="324">
        <f>+VLOOKUP($E1792,Consumption!$1:$1048576,MATCH(DATE(I$2,1,1),INV!$A$1:$LI$1),FALSE)</f>
        <v>1.056614698</v>
      </c>
      <c r="J1792" s="324">
        <f>+VLOOKUP($E1792,Consumption!$1:$1048576,MATCH(DATE(J$2,1,1),INV!$A$1:$LI$1),FALSE)</f>
        <v>1.0754385799999999</v>
      </c>
      <c r="K1792" s="324">
        <f>+VLOOKUP($E1792,Consumption!$1:$1048576,MATCH(DATE(K$2,1,1),INV!$A$1:$LI$1),FALSE)</f>
        <v>1.0943118489999999</v>
      </c>
      <c r="L1792" s="324">
        <f>+VLOOKUP($E1792,Consumption!$1:$1048576,MATCH(DATE(L$2,1,1),INV!$A$1:$LI$1),FALSE)</f>
        <v>1.1133247150000001</v>
      </c>
      <c r="M1792" s="324">
        <f>+VLOOKUP($E1792,Consumption!$1:$1048576,MATCH(DATE(M$2,1,1),INV!$A$1:$LI$1),FALSE)</f>
        <v>1.132533639</v>
      </c>
      <c r="N1792" s="324">
        <f>+VLOOKUP($E1792,Consumption!$1:$1048576,MATCH(DATE(N$2,1,1),INV!$A$1:$LI$1),FALSE)</f>
        <v>1.1519835940000001</v>
      </c>
      <c r="O1792" s="324">
        <f>+VLOOKUP($E1792,Consumption!$1:$1048576,MATCH(DATE(O$2,1,1),INV!$A$1:$LI$1),FALSE)</f>
        <v>1.171713351</v>
      </c>
      <c r="P1792" s="324">
        <f>+VLOOKUP($E1792,Consumption!$1:$1048576,MATCH(DATE(P$2,1,1),INV!$A$1:$LI$1),FALSE)</f>
        <v>1.1916758140000001</v>
      </c>
      <c r="Q1792" s="324">
        <f>+VLOOKUP($E1792,Consumption!$1:$1048576,MATCH(DATE(Q$2,1,1),INV!$A$1:$LI$1),FALSE)</f>
        <v>1.2119468410000001</v>
      </c>
      <c r="R1792" s="324">
        <f>+VLOOKUP($E1792,Consumption!$1:$1048576,MATCH(DATE(R$2,1,1),INV!$A$1:$LI$1),FALSE)</f>
        <v>1.2325704719999999</v>
      </c>
      <c r="S1792" s="324">
        <f>+VLOOKUP($E1792,Consumption!$1:$1048576,MATCH(DATE(S$2,1,1),INV!$A$1:$LI$1),FALSE)</f>
        <v>1.253572484</v>
      </c>
      <c r="T1792" s="324">
        <f>+VLOOKUP($E1792,Consumption!$1:$1048576,MATCH(DATE(T$2,1,1),INV!$A$1:$LI$1),FALSE)</f>
        <v>1.274965927</v>
      </c>
      <c r="U1792" s="324">
        <f>+VLOOKUP($E1792,Consumption!$1:$1048576,MATCH(DATE(U$2,1,1),INV!$A$1:$LI$1),FALSE)</f>
        <v>1.296755053</v>
      </c>
      <c r="V1792" s="324">
        <f>+VLOOKUP($E1792,Consumption!$1:$1048576,MATCH(DATE(V$2,1,1),INV!$A$1:$LI$1),FALSE)</f>
        <v>1.318938409</v>
      </c>
      <c r="W1792" s="324">
        <f>+VLOOKUP($E1792,Consumption!$1:$1048576,MATCH(DATE(W$2,1,1),INV!$A$1:$LI$1),FALSE)</f>
        <v>1.341510135</v>
      </c>
      <c r="X1792" s="324">
        <f>+VLOOKUP($E1792,Consumption!$1:$1048576,MATCH(DATE(X$2,1,1),INV!$A$1:$LI$1),FALSE)</f>
        <v>1.3644616009999999</v>
      </c>
      <c r="Y1792" s="324">
        <f>+VLOOKUP($E1792,Consumption!$1:$1048576,MATCH(DATE(Y$2,1,1),INV!$A$1:$LI$1),FALSE)</f>
        <v>1.3877828759999999</v>
      </c>
      <c r="Z1792" s="324">
        <f>+VLOOKUP($E1792,Consumption!$1:$1048576,MATCH(DATE(Z$2,1,1),INV!$A$1:$LI$1),FALSE)</f>
        <v>1.4115220449999999</v>
      </c>
      <c r="AA1792" s="324">
        <f>+VLOOKUP($E1792,Consumption!$1:$1048576,MATCH(DATE(AA$2,1,1),INV!$A$1:$LI$1),FALSE)</f>
        <v>1.435632241</v>
      </c>
      <c r="AB1792" s="324">
        <f>+VLOOKUP($E1792,Consumption!$1:$1048576,MATCH(DATE(AB$2,1,1),INV!$A$1:$LI$1),FALSE)</f>
        <v>1.460084945</v>
      </c>
      <c r="AC1792" s="324">
        <f>+VLOOKUP($E1792,Consumption!$1:$1048576,MATCH(DATE(AC$2,1,1),INV!$A$1:$LI$1),FALSE)</f>
        <v>1.484860487</v>
      </c>
      <c r="AD1792" s="324">
        <f>+VLOOKUP($E1792,Consumption!$1:$1048576,MATCH(DATE(AD$2,1,1),INV!$A$1:$LI$1),FALSE)</f>
        <v>1.509943722</v>
      </c>
      <c r="AE1792" s="324">
        <f>+VLOOKUP($E1792,Consumption!$1:$1048576,MATCH(DATE(AE$2,1,1),INV!$A$1:$LI$1),FALSE)</f>
        <v>1.535492955</v>
      </c>
      <c r="AF1792" s="324">
        <f>+VLOOKUP($E1792,Consumption!$1:$1048576,MATCH(DATE(AF$2,1,1),INV!$A$1:$LI$1),FALSE)</f>
        <v>1.561477529</v>
      </c>
      <c r="AG1792" s="324">
        <f>+VLOOKUP($E1792,Consumption!$1:$1048576,MATCH(DATE(AG$2,1,1),INV!$A$1:$LI$1),FALSE)</f>
        <v>1.5878725410000001</v>
      </c>
      <c r="AH1792" s="324">
        <f>+VLOOKUP($E1792,Consumption!$1:$1048576,MATCH(DATE(AH$2,1,1),INV!$A$1:$LI$1),FALSE)</f>
        <v>1.6146553450000001</v>
      </c>
      <c r="AI1792" s="324">
        <f>+VLOOKUP($E1792,Consumption!$1:$1048576,MATCH(DATE(AI$2,1,1),INV!$A$1:$LI$1),FALSE)</f>
        <v>1.641805559</v>
      </c>
      <c r="AJ1792" s="324">
        <f>+VLOOKUP($E1792,Consumption!$1:$1048576,MATCH(DATE(AJ$2,1,1),INV!$A$1:$LI$1),FALSE)</f>
        <v>1.6693047860000001</v>
      </c>
      <c r="AK1792" s="324">
        <f>+VLOOKUP($E1792,Consumption!$1:$1048576,MATCH(DATE(AK$2,1,1),INV!$A$1:$LI$1),FALSE)</f>
        <v>1.697136523</v>
      </c>
      <c r="AL1792" s="324">
        <f>+VLOOKUP($E1792,Consumption!$1:$1048576,MATCH(DATE(AL$2,1,1),INV!$A$1:$LI$1),FALSE)</f>
        <v>1.7252863270000001</v>
      </c>
      <c r="AM1792" s="324">
        <f>+VLOOKUP($E1792,Consumption!$1:$1048576,MATCH(DATE(AM$2,1,1),INV!$A$1:$LI$1),FALSE)</f>
        <v>1.7537411839999999</v>
      </c>
      <c r="AN1792" s="324">
        <f>+VLOOKUP($E1792,Consumption!$1:$1048576,MATCH(DATE(AN$2,1,1),INV!$A$1:$LI$1),FALSE)</f>
        <v>1.782488987</v>
      </c>
      <c r="AO1792" s="324">
        <f>+VLOOKUP($E1792,Consumption!$1:$1048576,MATCH(DATE(AO$2,1,1),INV!$A$1:$LI$1),FALSE)</f>
        <v>1.811519206</v>
      </c>
    </row>
    <row r="1793" spans="1:41" s="282" customFormat="1" ht="15" customHeight="1" x14ac:dyDescent="0.35">
      <c r="A1793" s="394"/>
      <c r="B1793" s="406"/>
      <c r="C1793" s="164" t="s">
        <v>593</v>
      </c>
      <c r="D1793" s="126"/>
      <c r="E1793" s="70" t="s">
        <v>641</v>
      </c>
      <c r="F1793" s="324">
        <f>+VLOOKUP($E1793,Consumption!$1:$1048576,MATCH(DATE(F$2,1,1),INV!$A$1:$LI$1),FALSE)</f>
        <v>0.99983214440000001</v>
      </c>
      <c r="G1793" s="324">
        <f>+VLOOKUP($E1793,Consumption!$1:$1048576,MATCH(DATE(G$2,1,1),INV!$A$1:$LI$1),FALSE)</f>
        <v>1.0194687849999999</v>
      </c>
      <c r="H1793" s="324">
        <f>+VLOOKUP($E1793,Consumption!$1:$1048576,MATCH(DATE(H$2,1,1),INV!$A$1:$LI$1),FALSE)</f>
        <v>1.0392668629999999</v>
      </c>
      <c r="I1793" s="324">
        <f>+VLOOKUP($E1793,Consumption!$1:$1048576,MATCH(DATE(I$2,1,1),INV!$A$1:$LI$1),FALSE)</f>
        <v>1.0592172790000001</v>
      </c>
      <c r="J1793" s="324">
        <f>+VLOOKUP($E1793,Consumption!$1:$1048576,MATCH(DATE(J$2,1,1),INV!$A$1:$LI$1),FALSE)</f>
        <v>1.0793327829999999</v>
      </c>
      <c r="K1793" s="324">
        <f>+VLOOKUP($E1793,Consumption!$1:$1048576,MATCH(DATE(K$2,1,1),INV!$A$1:$LI$1),FALSE)</f>
        <v>1.099650829</v>
      </c>
      <c r="L1793" s="324">
        <f>+VLOOKUP($E1793,Consumption!$1:$1048576,MATCH(DATE(L$2,1,1),INV!$A$1:$LI$1),FALSE)</f>
        <v>1.1202455280000001</v>
      </c>
      <c r="M1793" s="324">
        <f>+VLOOKUP($E1793,Consumption!$1:$1048576,MATCH(DATE(M$2,1,1),INV!$A$1:$LI$1),FALSE)</f>
        <v>1.141163795</v>
      </c>
      <c r="N1793" s="324">
        <f>+VLOOKUP($E1793,Consumption!$1:$1048576,MATCH(DATE(N$2,1,1),INV!$A$1:$LI$1),FALSE)</f>
        <v>1.16244053</v>
      </c>
      <c r="O1793" s="324">
        <f>+VLOOKUP($E1793,Consumption!$1:$1048576,MATCH(DATE(O$2,1,1),INV!$A$1:$LI$1),FALSE)</f>
        <v>1.184102792</v>
      </c>
      <c r="P1793" s="324">
        <f>+VLOOKUP($E1793,Consumption!$1:$1048576,MATCH(DATE(P$2,1,1),INV!$A$1:$LI$1),FALSE)</f>
        <v>1.2061097750000001</v>
      </c>
      <c r="Q1793" s="324">
        <f>+VLOOKUP($E1793,Consumption!$1:$1048576,MATCH(DATE(Q$2,1,1),INV!$A$1:$LI$1),FALSE)</f>
        <v>1.228527887</v>
      </c>
      <c r="R1793" s="324">
        <f>+VLOOKUP($E1793,Consumption!$1:$1048576,MATCH(DATE(R$2,1,1),INV!$A$1:$LI$1),FALSE)</f>
        <v>1.2513861319999999</v>
      </c>
      <c r="S1793" s="324">
        <f>+VLOOKUP($E1793,Consumption!$1:$1048576,MATCH(DATE(S$2,1,1),INV!$A$1:$LI$1),FALSE)</f>
        <v>1.274695838</v>
      </c>
      <c r="T1793" s="324">
        <f>+VLOOKUP($E1793,Consumption!$1:$1048576,MATCH(DATE(T$2,1,1),INV!$A$1:$LI$1),FALSE)</f>
        <v>1.2984604049999999</v>
      </c>
      <c r="U1793" s="324">
        <f>+VLOOKUP($E1793,Consumption!$1:$1048576,MATCH(DATE(U$2,1,1),INV!$A$1:$LI$1),FALSE)</f>
        <v>1.322680326</v>
      </c>
      <c r="V1793" s="324">
        <f>+VLOOKUP($E1793,Consumption!$1:$1048576,MATCH(DATE(V$2,1,1),INV!$A$1:$LI$1),FALSE)</f>
        <v>1.3473556879999999</v>
      </c>
      <c r="W1793" s="324">
        <f>+VLOOKUP($E1793,Consumption!$1:$1048576,MATCH(DATE(W$2,1,1),INV!$A$1:$LI$1),FALSE)</f>
        <v>1.3724866950000001</v>
      </c>
      <c r="X1793" s="324">
        <f>+VLOOKUP($E1793,Consumption!$1:$1048576,MATCH(DATE(X$2,1,1),INV!$A$1:$LI$1),FALSE)</f>
        <v>1.398074018</v>
      </c>
      <c r="Y1793" s="324">
        <f>+VLOOKUP($E1793,Consumption!$1:$1048576,MATCH(DATE(Y$2,1,1),INV!$A$1:$LI$1),FALSE)</f>
        <v>1.4241190020000001</v>
      </c>
      <c r="Z1793" s="324">
        <f>+VLOOKUP($E1793,Consumption!$1:$1048576,MATCH(DATE(Z$2,1,1),INV!$A$1:$LI$1),FALSE)</f>
        <v>1.4506691549999999</v>
      </c>
      <c r="AA1793" s="324">
        <f>+VLOOKUP($E1793,Consumption!$1:$1048576,MATCH(DATE(AA$2,1,1),INV!$A$1:$LI$1),FALSE)</f>
        <v>1.477688251</v>
      </c>
      <c r="AB1793" s="324">
        <f>+VLOOKUP($E1793,Consumption!$1:$1048576,MATCH(DATE(AB$2,1,1),INV!$A$1:$LI$1),FALSE)</f>
        <v>1.505164867</v>
      </c>
      <c r="AC1793" s="324">
        <f>+VLOOKUP($E1793,Consumption!$1:$1048576,MATCH(DATE(AC$2,1,1),INV!$A$1:$LI$1),FALSE)</f>
        <v>1.5330985340000001</v>
      </c>
      <c r="AD1793" s="324">
        <f>+VLOOKUP($E1793,Consumption!$1:$1048576,MATCH(DATE(AD$2,1,1),INV!$A$1:$LI$1),FALSE)</f>
        <v>1.561492739</v>
      </c>
      <c r="AE1793" s="324">
        <f>+VLOOKUP($E1793,Consumption!$1:$1048576,MATCH(DATE(AE$2,1,1),INV!$A$1:$LI$1),FALSE)</f>
        <v>1.5904853779999999</v>
      </c>
      <c r="AF1793" s="324">
        <f>+VLOOKUP($E1793,Consumption!$1:$1048576,MATCH(DATE(AF$2,1,1),INV!$A$1:$LI$1),FALSE)</f>
        <v>1.6200341890000001</v>
      </c>
      <c r="AG1793" s="324">
        <f>+VLOOKUP($E1793,Consumption!$1:$1048576,MATCH(DATE(AG$2,1,1),INV!$A$1:$LI$1),FALSE)</f>
        <v>1.650115628</v>
      </c>
      <c r="AH1793" s="324">
        <f>+VLOOKUP($E1793,Consumption!$1:$1048576,MATCH(DATE(AH$2,1,1),INV!$A$1:$LI$1),FALSE)</f>
        <v>1.6807184019999999</v>
      </c>
      <c r="AI1793" s="324">
        <f>+VLOOKUP($E1793,Consumption!$1:$1048576,MATCH(DATE(AI$2,1,1),INV!$A$1:$LI$1),FALSE)</f>
        <v>1.711838816</v>
      </c>
      <c r="AJ1793" s="324">
        <f>+VLOOKUP($E1793,Consumption!$1:$1048576,MATCH(DATE(AJ$2,1,1),INV!$A$1:$LI$1),FALSE)</f>
        <v>1.7434773160000001</v>
      </c>
      <c r="AK1793" s="324">
        <f>+VLOOKUP($E1793,Consumption!$1:$1048576,MATCH(DATE(AK$2,1,1),INV!$A$1:$LI$1),FALSE)</f>
        <v>1.7756364179999999</v>
      </c>
      <c r="AL1793" s="324">
        <f>+VLOOKUP($E1793,Consumption!$1:$1048576,MATCH(DATE(AL$2,1,1),INV!$A$1:$LI$1),FALSE)</f>
        <v>1.8083197179999999</v>
      </c>
      <c r="AM1793" s="324">
        <f>+VLOOKUP($E1793,Consumption!$1:$1048576,MATCH(DATE(AM$2,1,1),INV!$A$1:$LI$1),FALSE)</f>
        <v>1.8415310730000001</v>
      </c>
      <c r="AN1793" s="324">
        <f>+VLOOKUP($E1793,Consumption!$1:$1048576,MATCH(DATE(AN$2,1,1),INV!$A$1:$LI$1),FALSE)</f>
        <v>1.8752741909999999</v>
      </c>
      <c r="AO1793" s="324">
        <f>+VLOOKUP($E1793,Consumption!$1:$1048576,MATCH(DATE(AO$2,1,1),INV!$A$1:$LI$1),FALSE)</f>
        <v>1.9095530709999999</v>
      </c>
    </row>
    <row r="1794" spans="1:41" s="282" customFormat="1" ht="15" customHeight="1" x14ac:dyDescent="0.35">
      <c r="A1794" s="394"/>
      <c r="B1794" s="406"/>
      <c r="C1794" s="164" t="s">
        <v>594</v>
      </c>
      <c r="D1794" s="126"/>
      <c r="E1794" s="70" t="s">
        <v>642</v>
      </c>
      <c r="F1794" s="324">
        <f>+VLOOKUP($E1794,Consumption!$1:$1048576,MATCH(DATE(F$2,1,1),INV!$A$1:$LI$1),FALSE)</f>
        <v>0.99970819619999995</v>
      </c>
      <c r="G1794" s="324">
        <f>+VLOOKUP($E1794,Consumption!$1:$1048576,MATCH(DATE(G$2,1,1),INV!$A$1:$LI$1),FALSE)</f>
        <v>1.0189786329999999</v>
      </c>
      <c r="H1794" s="324">
        <f>+VLOOKUP($E1794,Consumption!$1:$1048576,MATCH(DATE(H$2,1,1),INV!$A$1:$LI$1),FALSE)</f>
        <v>1.0381700679999999</v>
      </c>
      <c r="I1794" s="324">
        <f>+VLOOKUP($E1794,Consumption!$1:$1048576,MATCH(DATE(I$2,1,1),INV!$A$1:$LI$1),FALSE)</f>
        <v>1.0573303650000001</v>
      </c>
      <c r="J1794" s="324">
        <f>+VLOOKUP($E1794,Consumption!$1:$1048576,MATCH(DATE(J$2,1,1),INV!$A$1:$LI$1),FALSE)</f>
        <v>1.0765212479999999</v>
      </c>
      <c r="K1794" s="324">
        <f>+VLOOKUP($E1794,Consumption!$1:$1048576,MATCH(DATE(K$2,1,1),INV!$A$1:$LI$1),FALSE)</f>
        <v>1.095810304</v>
      </c>
      <c r="L1794" s="324">
        <f>+VLOOKUP($E1794,Consumption!$1:$1048576,MATCH(DATE(L$2,1,1),INV!$A$1:$LI$1),FALSE)</f>
        <v>1.1152886310000001</v>
      </c>
      <c r="M1794" s="324">
        <f>+VLOOKUP($E1794,Consumption!$1:$1048576,MATCH(DATE(M$2,1,1),INV!$A$1:$LI$1),FALSE)</f>
        <v>1.1350084300000001</v>
      </c>
      <c r="N1794" s="324">
        <f>+VLOOKUP($E1794,Consumption!$1:$1048576,MATCH(DATE(N$2,1,1),INV!$A$1:$LI$1),FALSE)</f>
        <v>1.155008703</v>
      </c>
      <c r="O1794" s="324">
        <f>+VLOOKUP($E1794,Consumption!$1:$1048576,MATCH(DATE(O$2,1,1),INV!$A$1:$LI$1),FALSE)</f>
        <v>1.175322078</v>
      </c>
      <c r="P1794" s="324">
        <f>+VLOOKUP($E1794,Consumption!$1:$1048576,MATCH(DATE(P$2,1,1),INV!$A$1:$LI$1),FALSE)</f>
        <v>1.1958947870000001</v>
      </c>
      <c r="Q1794" s="324">
        <f>+VLOOKUP($E1794,Consumption!$1:$1048576,MATCH(DATE(Q$2,1,1),INV!$A$1:$LI$1),FALSE)</f>
        <v>1.2168087089999999</v>
      </c>
      <c r="R1794" s="324">
        <f>+VLOOKUP($E1794,Consumption!$1:$1048576,MATCH(DATE(R$2,1,1),INV!$A$1:$LI$1),FALSE)</f>
        <v>1.2381037290000001</v>
      </c>
      <c r="S1794" s="324">
        <f>+VLOOKUP($E1794,Consumption!$1:$1048576,MATCH(DATE(S$2,1,1),INV!$A$1:$LI$1),FALSE)</f>
        <v>1.2597989220000001</v>
      </c>
      <c r="T1794" s="324">
        <f>+VLOOKUP($E1794,Consumption!$1:$1048576,MATCH(DATE(T$2,1,1),INV!$A$1:$LI$1),FALSE)</f>
        <v>1.281902329</v>
      </c>
      <c r="U1794" s="324">
        <f>+VLOOKUP($E1794,Consumption!$1:$1048576,MATCH(DATE(U$2,1,1),INV!$A$1:$LI$1),FALSE)</f>
        <v>1.3044160410000001</v>
      </c>
      <c r="V1794" s="324">
        <f>+VLOOKUP($E1794,Consumption!$1:$1048576,MATCH(DATE(V$2,1,1),INV!$A$1:$LI$1),FALSE)</f>
        <v>1.327339045</v>
      </c>
      <c r="W1794" s="324">
        <f>+VLOOKUP($E1794,Consumption!$1:$1048576,MATCH(DATE(W$2,1,1),INV!$A$1:$LI$1),FALSE)</f>
        <v>1.3506678620000001</v>
      </c>
      <c r="X1794" s="324">
        <f>+VLOOKUP($E1794,Consumption!$1:$1048576,MATCH(DATE(X$2,1,1),INV!$A$1:$LI$1),FALSE)</f>
        <v>1.3743974960000001</v>
      </c>
      <c r="Y1794" s="324">
        <f>+VLOOKUP($E1794,Consumption!$1:$1048576,MATCH(DATE(Y$2,1,1),INV!$A$1:$LI$1),FALSE)</f>
        <v>1.3985223280000001</v>
      </c>
      <c r="Z1794" s="324">
        <f>+VLOOKUP($E1794,Consumption!$1:$1048576,MATCH(DATE(Z$2,1,1),INV!$A$1:$LI$1),FALSE)</f>
        <v>1.4230960100000001</v>
      </c>
      <c r="AA1794" s="324">
        <f>+VLOOKUP($E1794,Consumption!$1:$1048576,MATCH(DATE(AA$2,1,1),INV!$A$1:$LI$1),FALSE)</f>
        <v>1.4480679460000001</v>
      </c>
      <c r="AB1794" s="324">
        <f>+VLOOKUP($E1794,Consumption!$1:$1048576,MATCH(DATE(AB$2,1,1),INV!$A$1:$LI$1),FALSE)</f>
        <v>1.4734143280000001</v>
      </c>
      <c r="AC1794" s="324">
        <f>+VLOOKUP($E1794,Consumption!$1:$1048576,MATCH(DATE(AC$2,1,1),INV!$A$1:$LI$1),FALSE)</f>
        <v>1.4991230040000001</v>
      </c>
      <c r="AD1794" s="324">
        <f>+VLOOKUP($E1794,Consumption!$1:$1048576,MATCH(DATE(AD$2,1,1),INV!$A$1:$LI$1),FALSE)</f>
        <v>1.5251859999999999</v>
      </c>
      <c r="AE1794" s="324">
        <f>+VLOOKUP($E1794,Consumption!$1:$1048576,MATCH(DATE(AE$2,1,1),INV!$A$1:$LI$1),FALSE)</f>
        <v>1.5517707590000001</v>
      </c>
      <c r="AF1794" s="324">
        <f>+VLOOKUP($E1794,Consumption!$1:$1048576,MATCH(DATE(AF$2,1,1),INV!$A$1:$LI$1),FALSE)</f>
        <v>1.5788282490000001</v>
      </c>
      <c r="AG1794" s="324">
        <f>+VLOOKUP($E1794,Consumption!$1:$1048576,MATCH(DATE(AG$2,1,1),INV!$A$1:$LI$1),FALSE)</f>
        <v>1.606327711</v>
      </c>
      <c r="AH1794" s="324">
        <f>+VLOOKUP($E1794,Consumption!$1:$1048576,MATCH(DATE(AH$2,1,1),INV!$A$1:$LI$1),FALSE)</f>
        <v>1.634249061</v>
      </c>
      <c r="AI1794" s="324">
        <f>+VLOOKUP($E1794,Consumption!$1:$1048576,MATCH(DATE(AI$2,1,1),INV!$A$1:$LI$1),FALSE)</f>
        <v>1.6625781610000001</v>
      </c>
      <c r="AJ1794" s="324">
        <f>+VLOOKUP($E1794,Consumption!$1:$1048576,MATCH(DATE(AJ$2,1,1),INV!$A$1:$LI$1),FALSE)</f>
        <v>1.691303813</v>
      </c>
      <c r="AK1794" s="324">
        <f>+VLOOKUP($E1794,Consumption!$1:$1048576,MATCH(DATE(AK$2,1,1),INV!$A$1:$LI$1),FALSE)</f>
        <v>1.720416395</v>
      </c>
      <c r="AL1794" s="324">
        <f>+VLOOKUP($E1794,Consumption!$1:$1048576,MATCH(DATE(AL$2,1,1),INV!$A$1:$LI$1),FALSE)</f>
        <v>1.7499075420000001</v>
      </c>
      <c r="AM1794" s="324">
        <f>+VLOOKUP($E1794,Consumption!$1:$1048576,MATCH(DATE(AM$2,1,1),INV!$A$1:$LI$1),FALSE)</f>
        <v>1.7797694559999999</v>
      </c>
      <c r="AN1794" s="324">
        <f>+VLOOKUP($E1794,Consumption!$1:$1048576,MATCH(DATE(AN$2,1,1),INV!$A$1:$LI$1),FALSE)</f>
        <v>1.809994533</v>
      </c>
      <c r="AO1794" s="324">
        <f>+VLOOKUP($E1794,Consumption!$1:$1048576,MATCH(DATE(AO$2,1,1),INV!$A$1:$LI$1),FALSE)</f>
        <v>1.8405761839999999</v>
      </c>
    </row>
    <row r="1795" spans="1:41" s="282" customFormat="1" ht="15" customHeight="1" x14ac:dyDescent="0.35">
      <c r="A1795" s="394"/>
      <c r="B1795" s="406"/>
      <c r="C1795" s="164" t="s">
        <v>595</v>
      </c>
      <c r="D1795" s="126"/>
      <c r="E1795" s="70" t="s">
        <v>643</v>
      </c>
      <c r="F1795" s="324">
        <f>+VLOOKUP($E1795,Consumption!$1:$1048576,MATCH(DATE(F$2,1,1),INV!$A$1:$LI$1),FALSE)</f>
        <v>0.99976494069999999</v>
      </c>
      <c r="G1795" s="324">
        <f>+VLOOKUP($E1795,Consumption!$1:$1048576,MATCH(DATE(G$2,1,1),INV!$A$1:$LI$1),FALSE)</f>
        <v>1.0191266269999999</v>
      </c>
      <c r="H1795" s="324">
        <f>+VLOOKUP($E1795,Consumption!$1:$1048576,MATCH(DATE(H$2,1,1),INV!$A$1:$LI$1),FALSE)</f>
        <v>1.0384734449999999</v>
      </c>
      <c r="I1795" s="324">
        <f>+VLOOKUP($E1795,Consumption!$1:$1048576,MATCH(DATE(I$2,1,1),INV!$A$1:$LI$1),FALSE)</f>
        <v>1.057866033</v>
      </c>
      <c r="J1795" s="324">
        <f>+VLOOKUP($E1795,Consumption!$1:$1048576,MATCH(DATE(J$2,1,1),INV!$A$1:$LI$1),FALSE)</f>
        <v>1.077365329</v>
      </c>
      <c r="K1795" s="324">
        <f>+VLOOKUP($E1795,Consumption!$1:$1048576,MATCH(DATE(K$2,1,1),INV!$A$1:$LI$1),FALSE)</f>
        <v>1.097029209</v>
      </c>
      <c r="L1795" s="324">
        <f>+VLOOKUP($E1795,Consumption!$1:$1048576,MATCH(DATE(L$2,1,1),INV!$A$1:$LI$1),FALSE)</f>
        <v>1.1169321729999999</v>
      </c>
      <c r="M1795" s="324">
        <f>+VLOOKUP($E1795,Consumption!$1:$1048576,MATCH(DATE(M$2,1,1),INV!$A$1:$LI$1),FALSE)</f>
        <v>1.1371166859999999</v>
      </c>
      <c r="N1795" s="324">
        <f>+VLOOKUP($E1795,Consumption!$1:$1048576,MATCH(DATE(N$2,1,1),INV!$A$1:$LI$1),FALSE)</f>
        <v>1.1576142490000001</v>
      </c>
      <c r="O1795" s="324">
        <f>+VLOOKUP($E1795,Consumption!$1:$1048576,MATCH(DATE(O$2,1,1),INV!$A$1:$LI$1),FALSE)</f>
        <v>1.1784514129999999</v>
      </c>
      <c r="P1795" s="324">
        <f>+VLOOKUP($E1795,Consumption!$1:$1048576,MATCH(DATE(P$2,1,1),INV!$A$1:$LI$1),FALSE)</f>
        <v>1.199583834</v>
      </c>
      <c r="Q1795" s="324">
        <f>+VLOOKUP($E1795,Consumption!$1:$1048576,MATCH(DATE(Q$2,1,1),INV!$A$1:$LI$1),FALSE)</f>
        <v>1.221078004</v>
      </c>
      <c r="R1795" s="324">
        <f>+VLOOKUP($E1795,Consumption!$1:$1048576,MATCH(DATE(R$2,1,1),INV!$A$1:$LI$1),FALSE)</f>
        <v>1.2429688029999999</v>
      </c>
      <c r="S1795" s="324">
        <f>+VLOOKUP($E1795,Consumption!$1:$1048576,MATCH(DATE(S$2,1,1),INV!$A$1:$LI$1),FALSE)</f>
        <v>1.2652744709999999</v>
      </c>
      <c r="T1795" s="324">
        <f>+VLOOKUP($E1795,Consumption!$1:$1048576,MATCH(DATE(T$2,1,1),INV!$A$1:$LI$1),FALSE)</f>
        <v>1.28800373</v>
      </c>
      <c r="U1795" s="324">
        <f>+VLOOKUP($E1795,Consumption!$1:$1048576,MATCH(DATE(U$2,1,1),INV!$A$1:$LI$1),FALSE)</f>
        <v>1.3111598929999999</v>
      </c>
      <c r="V1795" s="324">
        <f>+VLOOKUP($E1795,Consumption!$1:$1048576,MATCH(DATE(V$2,1,1),INV!$A$1:$LI$1),FALSE)</f>
        <v>1.3347433909999999</v>
      </c>
      <c r="W1795" s="324">
        <f>+VLOOKUP($E1795,Consumption!$1:$1048576,MATCH(DATE(W$2,1,1),INV!$A$1:$LI$1),FALSE)</f>
        <v>1.3587525380000001</v>
      </c>
      <c r="X1795" s="324">
        <f>+VLOOKUP($E1795,Consumption!$1:$1048576,MATCH(DATE(X$2,1,1),INV!$A$1:$LI$1),FALSE)</f>
        <v>1.3831844310000001</v>
      </c>
      <c r="Y1795" s="324">
        <f>+VLOOKUP($E1795,Consumption!$1:$1048576,MATCH(DATE(Y$2,1,1),INV!$A$1:$LI$1),FALSE)</f>
        <v>1.4080357489999999</v>
      </c>
      <c r="Z1795" s="324">
        <f>+VLOOKUP($E1795,Consumption!$1:$1048576,MATCH(DATE(Z$2,1,1),INV!$A$1:$LI$1),FALSE)</f>
        <v>1.4333524499999999</v>
      </c>
      <c r="AA1795" s="324">
        <f>+VLOOKUP($E1795,Consumption!$1:$1048576,MATCH(DATE(AA$2,1,1),INV!$A$1:$LI$1),FALSE)</f>
        <v>1.459095593</v>
      </c>
      <c r="AB1795" s="324">
        <f>+VLOOKUP($E1795,Consumption!$1:$1048576,MATCH(DATE(AB$2,1,1),INV!$A$1:$LI$1),FALSE)</f>
        <v>1.485246504</v>
      </c>
      <c r="AC1795" s="324">
        <f>+VLOOKUP($E1795,Consumption!$1:$1048576,MATCH(DATE(AC$2,1,1),INV!$A$1:$LI$1),FALSE)</f>
        <v>1.511795998</v>
      </c>
      <c r="AD1795" s="324">
        <f>+VLOOKUP($E1795,Consumption!$1:$1048576,MATCH(DATE(AD$2,1,1),INV!$A$1:$LI$1),FALSE)</f>
        <v>1.538738816</v>
      </c>
      <c r="AE1795" s="324">
        <f>+VLOOKUP($E1795,Consumption!$1:$1048576,MATCH(DATE(AE$2,1,1),INV!$A$1:$LI$1),FALSE)</f>
        <v>1.566215742</v>
      </c>
      <c r="AF1795" s="324">
        <f>+VLOOKUP($E1795,Consumption!$1:$1048576,MATCH(DATE(AF$2,1,1),INV!$A$1:$LI$1),FALSE)</f>
        <v>1.5941923250000001</v>
      </c>
      <c r="AG1795" s="324">
        <f>+VLOOKUP($E1795,Consumption!$1:$1048576,MATCH(DATE(AG$2,1,1),INV!$A$1:$LI$1),FALSE)</f>
        <v>1.6226454100000001</v>
      </c>
      <c r="AH1795" s="324">
        <f>+VLOOKUP($E1795,Consumption!$1:$1048576,MATCH(DATE(AH$2,1,1),INV!$A$1:$LI$1),FALSE)</f>
        <v>1.6515591060000001</v>
      </c>
      <c r="AI1795" s="324">
        <f>+VLOOKUP($E1795,Consumption!$1:$1048576,MATCH(DATE(AI$2,1,1),INV!$A$1:$LI$1),FALSE)</f>
        <v>1.680922346</v>
      </c>
      <c r="AJ1795" s="324">
        <f>+VLOOKUP($E1795,Consumption!$1:$1048576,MATCH(DATE(AJ$2,1,1),INV!$A$1:$LI$1),FALSE)</f>
        <v>1.710726967</v>
      </c>
      <c r="AK1795" s="324">
        <f>+VLOOKUP($E1795,Consumption!$1:$1048576,MATCH(DATE(AK$2,1,1),INV!$A$1:$LI$1),FALSE)</f>
        <v>1.740966633</v>
      </c>
      <c r="AL1795" s="324">
        <f>+VLOOKUP($E1795,Consumption!$1:$1048576,MATCH(DATE(AL$2,1,1),INV!$A$1:$LI$1),FALSE)</f>
        <v>1.771636429</v>
      </c>
      <c r="AM1795" s="324">
        <f>+VLOOKUP($E1795,Consumption!$1:$1048576,MATCH(DATE(AM$2,1,1),INV!$A$1:$LI$1),FALSE)</f>
        <v>1.802732148</v>
      </c>
      <c r="AN1795" s="324">
        <f>+VLOOKUP($E1795,Consumption!$1:$1048576,MATCH(DATE(AN$2,1,1),INV!$A$1:$LI$1),FALSE)</f>
        <v>1.8342498439999999</v>
      </c>
      <c r="AO1795" s="324">
        <f>+VLOOKUP($E1795,Consumption!$1:$1048576,MATCH(DATE(AO$2,1,1),INV!$A$1:$LI$1),FALSE)</f>
        <v>1.866186404</v>
      </c>
    </row>
    <row r="1796" spans="1:41" s="282" customFormat="1" ht="15" customHeight="1" x14ac:dyDescent="0.35">
      <c r="A1796" s="394"/>
      <c r="B1796" s="406"/>
      <c r="C1796" s="164" t="s">
        <v>596</v>
      </c>
      <c r="D1796" s="126"/>
      <c r="E1796" s="70" t="s">
        <v>644</v>
      </c>
      <c r="F1796" s="324">
        <f>+VLOOKUP($E1796,Consumption!$1:$1048576,MATCH(DATE(F$2,1,1),INV!$A$1:$LI$1),FALSE)</f>
        <v>0.99977081729999995</v>
      </c>
      <c r="G1796" s="324">
        <f>+VLOOKUP($E1796,Consumption!$1:$1048576,MATCH(DATE(G$2,1,1),INV!$A$1:$LI$1),FALSE)</f>
        <v>1.019178116</v>
      </c>
      <c r="H1796" s="324">
        <f>+VLOOKUP($E1796,Consumption!$1:$1048576,MATCH(DATE(H$2,1,1),INV!$A$1:$LI$1),FALSE)</f>
        <v>1.038604563</v>
      </c>
      <c r="I1796" s="324">
        <f>+VLOOKUP($E1796,Consumption!$1:$1048576,MATCH(DATE(I$2,1,1),INV!$A$1:$LI$1),FALSE)</f>
        <v>1.0580966199999999</v>
      </c>
      <c r="J1796" s="324">
        <f>+VLOOKUP($E1796,Consumption!$1:$1048576,MATCH(DATE(J$2,1,1),INV!$A$1:$LI$1),FALSE)</f>
        <v>1.077703799</v>
      </c>
      <c r="K1796" s="324">
        <f>+VLOOKUP($E1796,Consumption!$1:$1048576,MATCH(DATE(K$2,1,1),INV!$A$1:$LI$1),FALSE)</f>
        <v>1.0974772580000001</v>
      </c>
      <c r="L1796" s="324">
        <f>+VLOOKUP($E1796,Consumption!$1:$1048576,MATCH(DATE(L$2,1,1),INV!$A$1:$LI$1),FALSE)</f>
        <v>1.1174863669999999</v>
      </c>
      <c r="M1796" s="324">
        <f>+VLOOKUP($E1796,Consumption!$1:$1048576,MATCH(DATE(M$2,1,1),INV!$A$1:$LI$1),FALSE)</f>
        <v>1.13777299</v>
      </c>
      <c r="N1796" s="324">
        <f>+VLOOKUP($E1796,Consumption!$1:$1048576,MATCH(DATE(N$2,1,1),INV!$A$1:$LI$1),FALSE)</f>
        <v>1.158370108</v>
      </c>
      <c r="O1796" s="324">
        <f>+VLOOKUP($E1796,Consumption!$1:$1048576,MATCH(DATE(O$2,1,1),INV!$A$1:$LI$1),FALSE)</f>
        <v>1.179306266</v>
      </c>
      <c r="P1796" s="324">
        <f>+VLOOKUP($E1796,Consumption!$1:$1048576,MATCH(DATE(P$2,1,1),INV!$A$1:$LI$1),FALSE)</f>
        <v>1.2005433400000001</v>
      </c>
      <c r="Q1796" s="324">
        <f>+VLOOKUP($E1796,Consumption!$1:$1048576,MATCH(DATE(Q$2,1,1),INV!$A$1:$LI$1),FALSE)</f>
        <v>1.2221458759999999</v>
      </c>
      <c r="R1796" s="324">
        <f>+VLOOKUP($E1796,Consumption!$1:$1048576,MATCH(DATE(R$2,1,1),INV!$A$1:$LI$1),FALSE)</f>
        <v>1.2441481029999999</v>
      </c>
      <c r="S1796" s="324">
        <f>+VLOOKUP($E1796,Consumption!$1:$1048576,MATCH(DATE(S$2,1,1),INV!$A$1:$LI$1),FALSE)</f>
        <v>1.266568632</v>
      </c>
      <c r="T1796" s="324">
        <f>+VLOOKUP($E1796,Consumption!$1:$1048576,MATCH(DATE(T$2,1,1),INV!$A$1:$LI$1),FALSE)</f>
        <v>1.2894171299999999</v>
      </c>
      <c r="U1796" s="324">
        <f>+VLOOKUP($E1796,Consumption!$1:$1048576,MATCH(DATE(U$2,1,1),INV!$A$1:$LI$1),FALSE)</f>
        <v>1.3126980610000001</v>
      </c>
      <c r="V1796" s="324">
        <f>+VLOOKUP($E1796,Consumption!$1:$1048576,MATCH(DATE(V$2,1,1),INV!$A$1:$LI$1),FALSE)</f>
        <v>1.336412986</v>
      </c>
      <c r="W1796" s="324">
        <f>+VLOOKUP($E1796,Consumption!$1:$1048576,MATCH(DATE(W$2,1,1),INV!$A$1:$LI$1),FALSE)</f>
        <v>1.3605612380000001</v>
      </c>
      <c r="X1796" s="324">
        <f>+VLOOKUP($E1796,Consumption!$1:$1048576,MATCH(DATE(X$2,1,1),INV!$A$1:$LI$1),FALSE)</f>
        <v>1.385140831</v>
      </c>
      <c r="Y1796" s="324">
        <f>+VLOOKUP($E1796,Consumption!$1:$1048576,MATCH(DATE(Y$2,1,1),INV!$A$1:$LI$1),FALSE)</f>
        <v>1.4101492579999999</v>
      </c>
      <c r="Z1796" s="324">
        <f>+VLOOKUP($E1796,Consumption!$1:$1048576,MATCH(DATE(Z$2,1,1),INV!$A$1:$LI$1),FALSE)</f>
        <v>1.435629797</v>
      </c>
      <c r="AA1796" s="324">
        <f>+VLOOKUP($E1796,Consumption!$1:$1048576,MATCH(DATE(AA$2,1,1),INV!$A$1:$LI$1),FALSE)</f>
        <v>1.4615468439999999</v>
      </c>
      <c r="AB1796" s="324">
        <f>+VLOOKUP($E1796,Consumption!$1:$1048576,MATCH(DATE(AB$2,1,1),INV!$A$1:$LI$1),FALSE)</f>
        <v>1.48788381</v>
      </c>
      <c r="AC1796" s="324">
        <f>+VLOOKUP($E1796,Consumption!$1:$1048576,MATCH(DATE(AC$2,1,1),INV!$A$1:$LI$1),FALSE)</f>
        <v>1.5146326670000001</v>
      </c>
      <c r="AD1796" s="324">
        <f>+VLOOKUP($E1796,Consumption!$1:$1048576,MATCH(DATE(AD$2,1,1),INV!$A$1:$LI$1),FALSE)</f>
        <v>1.5417888319999999</v>
      </c>
      <c r="AE1796" s="324">
        <f>+VLOOKUP($E1796,Consumption!$1:$1048576,MATCH(DATE(AE$2,1,1),INV!$A$1:$LI$1),FALSE)</f>
        <v>1.5694834369999999</v>
      </c>
      <c r="AF1796" s="324">
        <f>+VLOOKUP($E1796,Consumption!$1:$1048576,MATCH(DATE(AF$2,1,1),INV!$A$1:$LI$1),FALSE)</f>
        <v>1.597685346</v>
      </c>
      <c r="AG1796" s="324">
        <f>+VLOOKUP($E1796,Consumption!$1:$1048576,MATCH(DATE(AG$2,1,1),INV!$A$1:$LI$1),FALSE)</f>
        <v>1.6263747340000001</v>
      </c>
      <c r="AH1796" s="324">
        <f>+VLOOKUP($E1796,Consumption!$1:$1048576,MATCH(DATE(AH$2,1,1),INV!$A$1:$LI$1),FALSE)</f>
        <v>1.655538301</v>
      </c>
      <c r="AI1796" s="324">
        <f>+VLOOKUP($E1796,Consumption!$1:$1048576,MATCH(DATE(AI$2,1,1),INV!$A$1:$LI$1),FALSE)</f>
        <v>1.6851667589999999</v>
      </c>
      <c r="AJ1796" s="324">
        <f>+VLOOKUP($E1796,Consumption!$1:$1048576,MATCH(DATE(AJ$2,1,1),INV!$A$1:$LI$1),FALSE)</f>
        <v>1.71525314</v>
      </c>
      <c r="AK1796" s="324">
        <f>+VLOOKUP($E1796,Consumption!$1:$1048576,MATCH(DATE(AK$2,1,1),INV!$A$1:$LI$1),FALSE)</f>
        <v>1.7457919980000001</v>
      </c>
      <c r="AL1796" s="324">
        <f>+VLOOKUP($E1796,Consumption!$1:$1048576,MATCH(DATE(AL$2,1,1),INV!$A$1:$LI$1),FALSE)</f>
        <v>1.7767791989999999</v>
      </c>
      <c r="AM1796" s="324">
        <f>+VLOOKUP($E1796,Consumption!$1:$1048576,MATCH(DATE(AM$2,1,1),INV!$A$1:$LI$1),FALSE)</f>
        <v>1.8082113339999999</v>
      </c>
      <c r="AN1796" s="324">
        <f>+VLOOKUP($E1796,Consumption!$1:$1048576,MATCH(DATE(AN$2,1,1),INV!$A$1:$LI$1),FALSE)</f>
        <v>1.8400853530000001</v>
      </c>
      <c r="AO1796" s="324">
        <f>+VLOOKUP($E1796,Consumption!$1:$1048576,MATCH(DATE(AO$2,1,1),INV!$A$1:$LI$1),FALSE)</f>
        <v>1.8723991360000001</v>
      </c>
    </row>
    <row r="1797" spans="1:41" s="282" customFormat="1" ht="15" customHeight="1" x14ac:dyDescent="0.35">
      <c r="A1797" s="394"/>
      <c r="B1797" s="406"/>
      <c r="C1797" s="164" t="s">
        <v>597</v>
      </c>
      <c r="D1797" s="126"/>
      <c r="E1797" s="70" t="s">
        <v>645</v>
      </c>
      <c r="F1797" s="324">
        <f>+VLOOKUP($E1797,Consumption!$1:$1048576,MATCH(DATE(F$2,1,1),INV!$A$1:$LI$1),FALSE)</f>
        <v>0.99982787650000005</v>
      </c>
      <c r="G1797" s="324">
        <f>+VLOOKUP($E1797,Consumption!$1:$1048576,MATCH(DATE(G$2,1,1),INV!$A$1:$LI$1),FALSE)</f>
        <v>1.0194050459999999</v>
      </c>
      <c r="H1797" s="324">
        <f>+VLOOKUP($E1797,Consumption!$1:$1048576,MATCH(DATE(H$2,1,1),INV!$A$1:$LI$1),FALSE)</f>
        <v>1.0391205779999999</v>
      </c>
      <c r="I1797" s="324">
        <f>+VLOOKUP($E1797,Consumption!$1:$1048576,MATCH(DATE(I$2,1,1),INV!$A$1:$LI$1),FALSE)</f>
        <v>1.05900719</v>
      </c>
      <c r="J1797" s="324">
        <f>+VLOOKUP($E1797,Consumption!$1:$1048576,MATCH(DATE(J$2,1,1),INV!$A$1:$LI$1),FALSE)</f>
        <v>1.079098178</v>
      </c>
      <c r="K1797" s="324">
        <f>+VLOOKUP($E1797,Consumption!$1:$1048576,MATCH(DATE(K$2,1,1),INV!$A$1:$LI$1),FALSE)</f>
        <v>1.0994290929999999</v>
      </c>
      <c r="L1797" s="324">
        <f>+VLOOKUP($E1797,Consumption!$1:$1048576,MATCH(DATE(L$2,1,1),INV!$A$1:$LI$1),FALSE)</f>
        <v>1.1200499049999999</v>
      </c>
      <c r="M1797" s="324">
        <f>+VLOOKUP($E1797,Consumption!$1:$1048576,MATCH(DATE(M$2,1,1),INV!$A$1:$LI$1),FALSE)</f>
        <v>1.1409914640000001</v>
      </c>
      <c r="N1797" s="324">
        <f>+VLOOKUP($E1797,Consumption!$1:$1048576,MATCH(DATE(N$2,1,1),INV!$A$1:$LI$1),FALSE)</f>
        <v>1.162279555</v>
      </c>
      <c r="O1797" s="324">
        <f>+VLOOKUP($E1797,Consumption!$1:$1048576,MATCH(DATE(O$2,1,1),INV!$A$1:$LI$1),FALSE)</f>
        <v>1.1839375169999999</v>
      </c>
      <c r="P1797" s="324">
        <f>+VLOOKUP($E1797,Consumption!$1:$1048576,MATCH(DATE(P$2,1,1),INV!$A$1:$LI$1),FALSE)</f>
        <v>1.205940311</v>
      </c>
      <c r="Q1797" s="324">
        <f>+VLOOKUP($E1797,Consumption!$1:$1048576,MATCH(DATE(Q$2,1,1),INV!$A$1:$LI$1),FALSE)</f>
        <v>1.2283392930000001</v>
      </c>
      <c r="R1797" s="324">
        <f>+VLOOKUP($E1797,Consumption!$1:$1048576,MATCH(DATE(R$2,1,1),INV!$A$1:$LI$1),FALSE)</f>
        <v>1.251161763</v>
      </c>
      <c r="S1797" s="324">
        <f>+VLOOKUP($E1797,Consumption!$1:$1048576,MATCH(DATE(S$2,1,1),INV!$A$1:$LI$1),FALSE)</f>
        <v>1.274423562</v>
      </c>
      <c r="T1797" s="324">
        <f>+VLOOKUP($E1797,Consumption!$1:$1048576,MATCH(DATE(T$2,1,1),INV!$A$1:$LI$1),FALSE)</f>
        <v>1.2981343949999999</v>
      </c>
      <c r="U1797" s="324">
        <f>+VLOOKUP($E1797,Consumption!$1:$1048576,MATCH(DATE(U$2,1,1),INV!$A$1:$LI$1),FALSE)</f>
        <v>1.3223005489999999</v>
      </c>
      <c r="V1797" s="324">
        <f>+VLOOKUP($E1797,Consumption!$1:$1048576,MATCH(DATE(V$2,1,1),INV!$A$1:$LI$1),FALSE)</f>
        <v>1.3469264460000001</v>
      </c>
      <c r="W1797" s="324">
        <f>+VLOOKUP($E1797,Consumption!$1:$1048576,MATCH(DATE(W$2,1,1),INV!$A$1:$LI$1),FALSE)</f>
        <v>1.372014992</v>
      </c>
      <c r="X1797" s="324">
        <f>+VLOOKUP($E1797,Consumption!$1:$1048576,MATCH(DATE(X$2,1,1),INV!$A$1:$LI$1),FALSE)</f>
        <v>1.3975681740000001</v>
      </c>
      <c r="Y1797" s="324">
        <f>+VLOOKUP($E1797,Consumption!$1:$1048576,MATCH(DATE(Y$2,1,1),INV!$A$1:$LI$1),FALSE)</f>
        <v>1.4235876169999999</v>
      </c>
      <c r="Z1797" s="324">
        <f>+VLOOKUP($E1797,Consumption!$1:$1048576,MATCH(DATE(Z$2,1,1),INV!$A$1:$LI$1),FALSE)</f>
        <v>1.450108382</v>
      </c>
      <c r="AA1797" s="324">
        <f>+VLOOKUP($E1797,Consumption!$1:$1048576,MATCH(DATE(AA$2,1,1),INV!$A$1:$LI$1),FALSE)</f>
        <v>1.4771069100000001</v>
      </c>
      <c r="AB1797" s="324">
        <f>+VLOOKUP($E1797,Consumption!$1:$1048576,MATCH(DATE(AB$2,1,1),INV!$A$1:$LI$1),FALSE)</f>
        <v>1.504574952</v>
      </c>
      <c r="AC1797" s="324">
        <f>+VLOOKUP($E1797,Consumption!$1:$1048576,MATCH(DATE(AC$2,1,1),INV!$A$1:$LI$1),FALSE)</f>
        <v>1.5325105999999999</v>
      </c>
      <c r="AD1797" s="324">
        <f>+VLOOKUP($E1797,Consumption!$1:$1048576,MATCH(DATE(AD$2,1,1),INV!$A$1:$LI$1),FALSE)</f>
        <v>1.5609142359999999</v>
      </c>
      <c r="AE1797" s="324">
        <f>+VLOOKUP($E1797,Consumption!$1:$1048576,MATCH(DATE(AE$2,1,1),INV!$A$1:$LI$1),FALSE)</f>
        <v>1.589885319</v>
      </c>
      <c r="AF1797" s="324">
        <f>+VLOOKUP($E1797,Consumption!$1:$1048576,MATCH(DATE(AF$2,1,1),INV!$A$1:$LI$1),FALSE)</f>
        <v>1.6194018100000001</v>
      </c>
      <c r="AG1797" s="324">
        <f>+VLOOKUP($E1797,Consumption!$1:$1048576,MATCH(DATE(AG$2,1,1),INV!$A$1:$LI$1),FALSE)</f>
        <v>1.6494526810000001</v>
      </c>
      <c r="AH1797" s="324">
        <f>+VLOOKUP($E1797,Consumption!$1:$1048576,MATCH(DATE(AH$2,1,1),INV!$A$1:$LI$1),FALSE)</f>
        <v>1.6800325549999999</v>
      </c>
      <c r="AI1797" s="324">
        <f>+VLOOKUP($E1797,Consumption!$1:$1048576,MATCH(DATE(AI$2,1,1),INV!$A$1:$LI$1),FALSE)</f>
        <v>1.7111390790000001</v>
      </c>
      <c r="AJ1797" s="324">
        <f>+VLOOKUP($E1797,Consumption!$1:$1048576,MATCH(DATE(AJ$2,1,1),INV!$A$1:$LI$1),FALSE)</f>
        <v>1.7427714510000001</v>
      </c>
      <c r="AK1797" s="324">
        <f>+VLOOKUP($E1797,Consumption!$1:$1048576,MATCH(DATE(AK$2,1,1),INV!$A$1:$LI$1),FALSE)</f>
        <v>1.774929822</v>
      </c>
      <c r="AL1797" s="324">
        <f>+VLOOKUP($E1797,Consumption!$1:$1048576,MATCH(DATE(AL$2,1,1),INV!$A$1:$LI$1),FALSE)</f>
        <v>1.8076152130000001</v>
      </c>
      <c r="AM1797" s="324">
        <f>+VLOOKUP($E1797,Consumption!$1:$1048576,MATCH(DATE(AM$2,1,1),INV!$A$1:$LI$1),FALSE)</f>
        <v>1.8408291370000001</v>
      </c>
      <c r="AN1797" s="324">
        <f>+VLOOKUP($E1797,Consumption!$1:$1048576,MATCH(DATE(AN$2,1,1),INV!$A$1:$LI$1),FALSE)</f>
        <v>1.8745733769999999</v>
      </c>
      <c r="AO1797" s="324">
        <f>+VLOOKUP($E1797,Consumption!$1:$1048576,MATCH(DATE(AO$2,1,1),INV!$A$1:$LI$1),FALSE)</f>
        <v>1.9088504719999999</v>
      </c>
    </row>
    <row r="1798" spans="1:41" s="282" customFormat="1" ht="15" customHeight="1" x14ac:dyDescent="0.35">
      <c r="A1798" s="394"/>
      <c r="B1798" s="406"/>
      <c r="C1798" s="164" t="s">
        <v>598</v>
      </c>
      <c r="D1798" s="126"/>
      <c r="E1798" s="70" t="s">
        <v>646</v>
      </c>
      <c r="F1798" s="324">
        <f>+VLOOKUP($E1798,Consumption!$1:$1048576,MATCH(DATE(F$2,1,1),INV!$A$1:$LI$1),FALSE)</f>
        <v>0.99982212849999996</v>
      </c>
      <c r="G1798" s="324">
        <f>+VLOOKUP($E1798,Consumption!$1:$1048576,MATCH(DATE(G$2,1,1),INV!$A$1:$LI$1),FALSE)</f>
        <v>1.01936637</v>
      </c>
      <c r="H1798" s="324">
        <f>+VLOOKUP($E1798,Consumption!$1:$1048576,MATCH(DATE(H$2,1,1),INV!$A$1:$LI$1),FALSE)</f>
        <v>1.0390243619999999</v>
      </c>
      <c r="I1798" s="324">
        <f>+VLOOKUP($E1798,Consumption!$1:$1048576,MATCH(DATE(I$2,1,1),INV!$A$1:$LI$1),FALSE)</f>
        <v>1.0588331580000001</v>
      </c>
      <c r="J1798" s="324">
        <f>+VLOOKUP($E1798,Consumption!$1:$1048576,MATCH(DATE(J$2,1,1),INV!$A$1:$LI$1),FALSE)</f>
        <v>1.078830755</v>
      </c>
      <c r="K1798" s="324">
        <f>+VLOOKUP($E1798,Consumption!$1:$1048576,MATCH(DATE(K$2,1,1),INV!$A$1:$LI$1),FALSE)</f>
        <v>1.0990577459999999</v>
      </c>
      <c r="L1798" s="324">
        <f>+VLOOKUP($E1798,Consumption!$1:$1048576,MATCH(DATE(L$2,1,1),INV!$A$1:$LI$1),FALSE)</f>
        <v>1.119571713</v>
      </c>
      <c r="M1798" s="324">
        <f>+VLOOKUP($E1798,Consumption!$1:$1048576,MATCH(DATE(M$2,1,1),INV!$A$1:$LI$1),FALSE)</f>
        <v>1.1404069459999999</v>
      </c>
      <c r="N1798" s="324">
        <f>+VLOOKUP($E1798,Consumption!$1:$1048576,MATCH(DATE(N$2,1,1),INV!$A$1:$LI$1),FALSE)</f>
        <v>1.161590023</v>
      </c>
      <c r="O1798" s="324">
        <f>+VLOOKUP($E1798,Consumption!$1:$1048576,MATCH(DATE(O$2,1,1),INV!$A$1:$LI$1),FALSE)</f>
        <v>1.1831438089999999</v>
      </c>
      <c r="P1798" s="324">
        <f>+VLOOKUP($E1798,Consumption!$1:$1048576,MATCH(DATE(P$2,1,1),INV!$A$1:$LI$1),FALSE)</f>
        <v>1.2050364499999999</v>
      </c>
      <c r="Q1798" s="324">
        <f>+VLOOKUP($E1798,Consumption!$1:$1048576,MATCH(DATE(Q$2,1,1),INV!$A$1:$LI$1),FALSE)</f>
        <v>1.2273232329999999</v>
      </c>
      <c r="R1798" s="324">
        <f>+VLOOKUP($E1798,Consumption!$1:$1048576,MATCH(DATE(R$2,1,1),INV!$A$1:$LI$1),FALSE)</f>
        <v>1.250032791</v>
      </c>
      <c r="S1798" s="324">
        <f>+VLOOKUP($E1798,Consumption!$1:$1048576,MATCH(DATE(S$2,1,1),INV!$A$1:$LI$1),FALSE)</f>
        <v>1.273180344</v>
      </c>
      <c r="T1798" s="324">
        <f>+VLOOKUP($E1798,Consumption!$1:$1048576,MATCH(DATE(T$2,1,1),INV!$A$1:$LI$1),FALSE)</f>
        <v>1.2967741239999999</v>
      </c>
      <c r="U1798" s="324">
        <f>+VLOOKUP($E1798,Consumption!$1:$1048576,MATCH(DATE(U$2,1,1),INV!$A$1:$LI$1),FALSE)</f>
        <v>1.3208187950000001</v>
      </c>
      <c r="V1798" s="324">
        <f>+VLOOKUP($E1798,Consumption!$1:$1048576,MATCH(DATE(V$2,1,1),INV!$A$1:$LI$1),FALSE)</f>
        <v>1.3453173439999999</v>
      </c>
      <c r="W1798" s="324">
        <f>+VLOOKUP($E1798,Consumption!$1:$1048576,MATCH(DATE(W$2,1,1),INV!$A$1:$LI$1),FALSE)</f>
        <v>1.370271502</v>
      </c>
      <c r="X1798" s="324">
        <f>+VLOOKUP($E1798,Consumption!$1:$1048576,MATCH(DATE(X$2,1,1),INV!$A$1:$LI$1),FALSE)</f>
        <v>1.3956823110000001</v>
      </c>
      <c r="Y1798" s="324">
        <f>+VLOOKUP($E1798,Consumption!$1:$1048576,MATCH(DATE(Y$2,1,1),INV!$A$1:$LI$1),FALSE)</f>
        <v>1.4215506259999999</v>
      </c>
      <c r="Z1798" s="324">
        <f>+VLOOKUP($E1798,Consumption!$1:$1048576,MATCH(DATE(Z$2,1,1),INV!$A$1:$LI$1),FALSE)</f>
        <v>1.4479153929999999</v>
      </c>
      <c r="AA1798" s="324">
        <f>+VLOOKUP($E1798,Consumption!$1:$1048576,MATCH(DATE(AA$2,1,1),INV!$A$1:$LI$1),FALSE)</f>
        <v>1.474748521</v>
      </c>
      <c r="AB1798" s="324">
        <f>+VLOOKUP($E1798,Consumption!$1:$1048576,MATCH(DATE(AB$2,1,1),INV!$A$1:$LI$1),FALSE)</f>
        <v>1.502039253</v>
      </c>
      <c r="AC1798" s="324">
        <f>+VLOOKUP($E1798,Consumption!$1:$1048576,MATCH(DATE(AC$2,1,1),INV!$A$1:$LI$1),FALSE)</f>
        <v>1.529784705</v>
      </c>
      <c r="AD1798" s="324">
        <f>+VLOOKUP($E1798,Consumption!$1:$1048576,MATCH(DATE(AD$2,1,1),INV!$A$1:$LI$1),FALSE)</f>
        <v>1.557984939</v>
      </c>
      <c r="AE1798" s="324">
        <f>+VLOOKUP($E1798,Consumption!$1:$1048576,MATCH(DATE(AE$2,1,1),INV!$A$1:$LI$1),FALSE)</f>
        <v>1.5867527050000001</v>
      </c>
      <c r="AF1798" s="324">
        <f>+VLOOKUP($E1798,Consumption!$1:$1048576,MATCH(DATE(AF$2,1,1),INV!$A$1:$LI$1),FALSE)</f>
        <v>1.616060579</v>
      </c>
      <c r="AG1798" s="324">
        <f>+VLOOKUP($E1798,Consumption!$1:$1048576,MATCH(DATE(AG$2,1,1),INV!$A$1:$LI$1),FALSE)</f>
        <v>1.6458925360000001</v>
      </c>
      <c r="AH1798" s="324">
        <f>+VLOOKUP($E1798,Consumption!$1:$1048576,MATCH(DATE(AH$2,1,1),INV!$A$1:$LI$1),FALSE)</f>
        <v>1.6762399429999999</v>
      </c>
      <c r="AI1798" s="324">
        <f>+VLOOKUP($E1798,Consumption!$1:$1048576,MATCH(DATE(AI$2,1,1),INV!$A$1:$LI$1),FALSE)</f>
        <v>1.707098625</v>
      </c>
      <c r="AJ1798" s="324">
        <f>+VLOOKUP($E1798,Consumption!$1:$1048576,MATCH(DATE(AJ$2,1,1),INV!$A$1:$LI$1),FALSE)</f>
        <v>1.738466801</v>
      </c>
      <c r="AK1798" s="324">
        <f>+VLOOKUP($E1798,Consumption!$1:$1048576,MATCH(DATE(AK$2,1,1),INV!$A$1:$LI$1),FALSE)</f>
        <v>1.770344014</v>
      </c>
      <c r="AL1798" s="324">
        <f>+VLOOKUP($E1798,Consumption!$1:$1048576,MATCH(DATE(AL$2,1,1),INV!$A$1:$LI$1),FALSE)</f>
        <v>1.802730757</v>
      </c>
      <c r="AM1798" s="324">
        <f>+VLOOKUP($E1798,Consumption!$1:$1048576,MATCH(DATE(AM$2,1,1),INV!$A$1:$LI$1),FALSE)</f>
        <v>1.835627925</v>
      </c>
      <c r="AN1798" s="324">
        <f>+VLOOKUP($E1798,Consumption!$1:$1048576,MATCH(DATE(AN$2,1,1),INV!$A$1:$LI$1),FALSE)</f>
        <v>1.8690365280000001</v>
      </c>
      <c r="AO1798" s="324">
        <f>+VLOOKUP($E1798,Consumption!$1:$1048576,MATCH(DATE(AO$2,1,1),INV!$A$1:$LI$1),FALSE)</f>
        <v>1.9029581739999999</v>
      </c>
    </row>
    <row r="1799" spans="1:41" s="282" customFormat="1" ht="15" customHeight="1" x14ac:dyDescent="0.35">
      <c r="A1799" s="394"/>
      <c r="B1799" s="406"/>
      <c r="C1799" s="164" t="s">
        <v>599</v>
      </c>
      <c r="D1799" s="126"/>
      <c r="E1799" s="70" t="s">
        <v>647</v>
      </c>
      <c r="F1799" s="324">
        <f>+VLOOKUP($E1799,Consumption!$1:$1048576,MATCH(DATE(F$2,1,1),INV!$A$1:$LI$1),FALSE)</f>
        <v>0.99983954549999998</v>
      </c>
      <c r="G1799" s="324">
        <f>+VLOOKUP($E1799,Consumption!$1:$1048576,MATCH(DATE(G$2,1,1),INV!$A$1:$LI$1),FALSE)</f>
        <v>1.0194517000000001</v>
      </c>
      <c r="H1799" s="324">
        <f>+VLOOKUP($E1799,Consumption!$1:$1048576,MATCH(DATE(H$2,1,1),INV!$A$1:$LI$1),FALSE)</f>
        <v>1.039214573</v>
      </c>
      <c r="I1799" s="324">
        <f>+VLOOKUP($E1799,Consumption!$1:$1048576,MATCH(DATE(I$2,1,1),INV!$A$1:$LI$1),FALSE)</f>
        <v>1.0591589269999999</v>
      </c>
      <c r="J1799" s="324">
        <f>+VLOOKUP($E1799,Consumption!$1:$1048576,MATCH(DATE(J$2,1,1),INV!$A$1:$LI$1),FALSE)</f>
        <v>1.079322127</v>
      </c>
      <c r="K1799" s="324">
        <f>+VLOOKUP($E1799,Consumption!$1:$1048576,MATCH(DATE(K$2,1,1),INV!$A$1:$LI$1),FALSE)</f>
        <v>1.099744112</v>
      </c>
      <c r="L1799" s="324">
        <f>+VLOOKUP($E1799,Consumption!$1:$1048576,MATCH(DATE(L$2,1,1),INV!$A$1:$LI$1),FALSE)</f>
        <v>1.120478292</v>
      </c>
      <c r="M1799" s="324">
        <f>+VLOOKUP($E1799,Consumption!$1:$1048576,MATCH(DATE(M$2,1,1),INV!$A$1:$LI$1),FALSE)</f>
        <v>1.141555004</v>
      </c>
      <c r="N1799" s="324">
        <f>+VLOOKUP($E1799,Consumption!$1:$1048576,MATCH(DATE(N$2,1,1),INV!$A$1:$LI$1),FALSE)</f>
        <v>1.162997356</v>
      </c>
      <c r="O1799" s="324">
        <f>+VLOOKUP($E1799,Consumption!$1:$1048576,MATCH(DATE(O$2,1,1),INV!$A$1:$LI$1),FALSE)</f>
        <v>1.1848252859999999</v>
      </c>
      <c r="P1799" s="324">
        <f>+VLOOKUP($E1799,Consumption!$1:$1048576,MATCH(DATE(P$2,1,1),INV!$A$1:$LI$1),FALSE)</f>
        <v>1.207010028</v>
      </c>
      <c r="Q1799" s="324">
        <f>+VLOOKUP($E1799,Consumption!$1:$1048576,MATCH(DATE(Q$2,1,1),INV!$A$1:$LI$1),FALSE)</f>
        <v>1.2296027810000001</v>
      </c>
      <c r="R1799" s="324">
        <f>+VLOOKUP($E1799,Consumption!$1:$1048576,MATCH(DATE(R$2,1,1),INV!$A$1:$LI$1),FALSE)</f>
        <v>1.252628858</v>
      </c>
      <c r="S1799" s="324">
        <f>+VLOOKUP($E1799,Consumption!$1:$1048576,MATCH(DATE(S$2,1,1),INV!$A$1:$LI$1),FALSE)</f>
        <v>1.276101768</v>
      </c>
      <c r="T1799" s="324">
        <f>+VLOOKUP($E1799,Consumption!$1:$1048576,MATCH(DATE(T$2,1,1),INV!$A$1:$LI$1),FALSE)</f>
        <v>1.300029339</v>
      </c>
      <c r="U1799" s="324">
        <f>+VLOOKUP($E1799,Consumption!$1:$1048576,MATCH(DATE(U$2,1,1),INV!$A$1:$LI$1),FALSE)</f>
        <v>1.3244167170000001</v>
      </c>
      <c r="V1799" s="324">
        <f>+VLOOKUP($E1799,Consumption!$1:$1048576,MATCH(DATE(V$2,1,1),INV!$A$1:$LI$1),FALSE)</f>
        <v>1.3492679110000001</v>
      </c>
      <c r="W1799" s="324">
        <f>+VLOOKUP($E1799,Consumption!$1:$1048576,MATCH(DATE(W$2,1,1),INV!$A$1:$LI$1),FALSE)</f>
        <v>1.374586047</v>
      </c>
      <c r="X1799" s="324">
        <f>+VLOOKUP($E1799,Consumption!$1:$1048576,MATCH(DATE(X$2,1,1),INV!$A$1:$LI$1),FALSE)</f>
        <v>1.400373807</v>
      </c>
      <c r="Y1799" s="324">
        <f>+VLOOKUP($E1799,Consumption!$1:$1048576,MATCH(DATE(Y$2,1,1),INV!$A$1:$LI$1),FALSE)</f>
        <v>1.4266338139999999</v>
      </c>
      <c r="Z1799" s="324">
        <f>+VLOOKUP($E1799,Consumption!$1:$1048576,MATCH(DATE(Z$2,1,1),INV!$A$1:$LI$1),FALSE)</f>
        <v>1.4534026769999999</v>
      </c>
      <c r="AA1799" s="324">
        <f>+VLOOKUP($E1799,Consumption!$1:$1048576,MATCH(DATE(AA$2,1,1),INV!$A$1:$LI$1),FALSE)</f>
        <v>1.4806561199999999</v>
      </c>
      <c r="AB1799" s="324">
        <f>+VLOOKUP($E1799,Consumption!$1:$1048576,MATCH(DATE(AB$2,1,1),INV!$A$1:$LI$1),FALSE)</f>
        <v>1.508387122</v>
      </c>
      <c r="AC1799" s="324">
        <f>+VLOOKUP($E1799,Consumption!$1:$1048576,MATCH(DATE(AC$2,1,1),INV!$A$1:$LI$1),FALSE)</f>
        <v>1.536595787</v>
      </c>
      <c r="AD1799" s="324">
        <f>+VLOOKUP($E1799,Consumption!$1:$1048576,MATCH(DATE(AD$2,1,1),INV!$A$1:$LI$1),FALSE)</f>
        <v>1.565284653</v>
      </c>
      <c r="AE1799" s="324">
        <f>+VLOOKUP($E1799,Consumption!$1:$1048576,MATCH(DATE(AE$2,1,1),INV!$A$1:$LI$1),FALSE)</f>
        <v>1.594556114</v>
      </c>
      <c r="AF1799" s="324">
        <f>+VLOOKUP($E1799,Consumption!$1:$1048576,MATCH(DATE(AF$2,1,1),INV!$A$1:$LI$1),FALSE)</f>
        <v>1.6243843280000001</v>
      </c>
      <c r="AG1799" s="324">
        <f>+VLOOKUP($E1799,Consumption!$1:$1048576,MATCH(DATE(AG$2,1,1),INV!$A$1:$LI$1),FALSE)</f>
        <v>1.654756933</v>
      </c>
      <c r="AH1799" s="324">
        <f>+VLOOKUP($E1799,Consumption!$1:$1048576,MATCH(DATE(AH$2,1,1),INV!$A$1:$LI$1),FALSE)</f>
        <v>1.6856690139999999</v>
      </c>
      <c r="AI1799" s="324">
        <f>+VLOOKUP($E1799,Consumption!$1:$1048576,MATCH(DATE(AI$2,1,1),INV!$A$1:$LI$1),FALSE)</f>
        <v>1.7171197540000001</v>
      </c>
      <c r="AJ1799" s="324">
        <f>+VLOOKUP($E1799,Consumption!$1:$1048576,MATCH(DATE(AJ$2,1,1),INV!$A$1:$LI$1),FALSE)</f>
        <v>1.749110401</v>
      </c>
      <c r="AK1799" s="324">
        <f>+VLOOKUP($E1799,Consumption!$1:$1048576,MATCH(DATE(AK$2,1,1),INV!$A$1:$LI$1),FALSE)</f>
        <v>1.781643307</v>
      </c>
      <c r="AL1799" s="324">
        <f>+VLOOKUP($E1799,Consumption!$1:$1048576,MATCH(DATE(AL$2,1,1),INV!$A$1:$LI$1),FALSE)</f>
        <v>1.8147216310000001</v>
      </c>
      <c r="AM1799" s="324">
        <f>+VLOOKUP($E1799,Consumption!$1:$1048576,MATCH(DATE(AM$2,1,1),INV!$A$1:$LI$1),FALSE)</f>
        <v>1.848348903</v>
      </c>
      <c r="AN1799" s="324">
        <f>+VLOOKUP($E1799,Consumption!$1:$1048576,MATCH(DATE(AN$2,1,1),INV!$A$1:$LI$1),FALSE)</f>
        <v>1.8825287930000001</v>
      </c>
      <c r="AO1799" s="324">
        <f>+VLOOKUP($E1799,Consumption!$1:$1048576,MATCH(DATE(AO$2,1,1),INV!$A$1:$LI$1),FALSE)</f>
        <v>1.917265582</v>
      </c>
    </row>
    <row r="1800" spans="1:41" s="282" customFormat="1" ht="15" customHeight="1" x14ac:dyDescent="0.35">
      <c r="A1800" s="394"/>
      <c r="B1800" s="406"/>
      <c r="C1800" s="164" t="s">
        <v>600</v>
      </c>
      <c r="D1800" s="126"/>
      <c r="E1800" s="70" t="s">
        <v>648</v>
      </c>
      <c r="F1800" s="324">
        <f>+VLOOKUP($E1800,Consumption!$1:$1048576,MATCH(DATE(F$2,1,1),INV!$A$1:$LI$1),FALSE)</f>
        <v>0.99975094289999999</v>
      </c>
      <c r="G1800" s="324">
        <f>+VLOOKUP($E1800,Consumption!$1:$1048576,MATCH(DATE(G$2,1,1),INV!$A$1:$LI$1),FALSE)</f>
        <v>1.019119245</v>
      </c>
      <c r="H1800" s="324">
        <f>+VLOOKUP($E1800,Consumption!$1:$1048576,MATCH(DATE(H$2,1,1),INV!$A$1:$LI$1),FALSE)</f>
        <v>1.0384936920000001</v>
      </c>
      <c r="I1800" s="324">
        <f>+VLOOKUP($E1800,Consumption!$1:$1048576,MATCH(DATE(I$2,1,1),INV!$A$1:$LI$1),FALSE)</f>
        <v>1.0579343560000001</v>
      </c>
      <c r="J1800" s="324">
        <f>+VLOOKUP($E1800,Consumption!$1:$1048576,MATCH(DATE(J$2,1,1),INV!$A$1:$LI$1),FALSE)</f>
        <v>1.077499923</v>
      </c>
      <c r="K1800" s="324">
        <f>+VLOOKUP($E1800,Consumption!$1:$1048576,MATCH(DATE(K$2,1,1),INV!$A$1:$LI$1),FALSE)</f>
        <v>1.097246087</v>
      </c>
      <c r="L1800" s="324">
        <f>+VLOOKUP($E1800,Consumption!$1:$1048576,MATCH(DATE(L$2,1,1),INV!$A$1:$LI$1),FALSE)</f>
        <v>1.117245759</v>
      </c>
      <c r="M1800" s="324">
        <f>+VLOOKUP($E1800,Consumption!$1:$1048576,MATCH(DATE(M$2,1,1),INV!$A$1:$LI$1),FALSE)</f>
        <v>1.137537161</v>
      </c>
      <c r="N1800" s="324">
        <f>+VLOOKUP($E1800,Consumption!$1:$1048576,MATCH(DATE(N$2,1,1),INV!$A$1:$LI$1),FALSE)</f>
        <v>1.1581488550000001</v>
      </c>
      <c r="O1800" s="324">
        <f>+VLOOKUP($E1800,Consumption!$1:$1048576,MATCH(DATE(O$2,1,1),INV!$A$1:$LI$1),FALSE)</f>
        <v>1.179105676</v>
      </c>
      <c r="P1800" s="324">
        <f>+VLOOKUP($E1800,Consumption!$1:$1048576,MATCH(DATE(P$2,1,1),INV!$A$1:$LI$1),FALSE)</f>
        <v>1.20035965</v>
      </c>
      <c r="Q1800" s="324">
        <f>+VLOOKUP($E1800,Consumption!$1:$1048576,MATCH(DATE(Q$2,1,1),INV!$A$1:$LI$1),FALSE)</f>
        <v>1.2219833959999999</v>
      </c>
      <c r="R1800" s="324">
        <f>+VLOOKUP($E1800,Consumption!$1:$1048576,MATCH(DATE(R$2,1,1),INV!$A$1:$LI$1),FALSE)</f>
        <v>1.244010308</v>
      </c>
      <c r="S1800" s="324">
        <f>+VLOOKUP($E1800,Consumption!$1:$1048576,MATCH(DATE(S$2,1,1),INV!$A$1:$LI$1),FALSE)</f>
        <v>1.266456171</v>
      </c>
      <c r="T1800" s="324">
        <f>+VLOOKUP($E1800,Consumption!$1:$1048576,MATCH(DATE(T$2,1,1),INV!$A$1:$LI$1),FALSE)</f>
        <v>1.289328188</v>
      </c>
      <c r="U1800" s="324">
        <f>+VLOOKUP($E1800,Consumption!$1:$1048576,MATCH(DATE(U$2,1,1),INV!$A$1:$LI$1),FALSE)</f>
        <v>1.3126293179999999</v>
      </c>
      <c r="V1800" s="324">
        <f>+VLOOKUP($E1800,Consumption!$1:$1048576,MATCH(DATE(V$2,1,1),INV!$A$1:$LI$1),FALSE)</f>
        <v>1.3363605190000001</v>
      </c>
      <c r="W1800" s="324">
        <f>+VLOOKUP($E1800,Consumption!$1:$1048576,MATCH(DATE(W$2,1,1),INV!$A$1:$LI$1),FALSE)</f>
        <v>1.360521112</v>
      </c>
      <c r="X1800" s="324">
        <f>+VLOOKUP($E1800,Consumption!$1:$1048576,MATCH(DATE(X$2,1,1),INV!$A$1:$LI$1),FALSE)</f>
        <v>1.385109454</v>
      </c>
      <c r="Y1800" s="324">
        <f>+VLOOKUP($E1800,Consumption!$1:$1048576,MATCH(DATE(Y$2,1,1),INV!$A$1:$LI$1),FALSE)</f>
        <v>1.410123593</v>
      </c>
      <c r="Z1800" s="324">
        <f>+VLOOKUP($E1800,Consumption!$1:$1048576,MATCH(DATE(Z$2,1,1),INV!$A$1:$LI$1),FALSE)</f>
        <v>1.4356125120000001</v>
      </c>
      <c r="AA1800" s="324">
        <f>+VLOOKUP($E1800,Consumption!$1:$1048576,MATCH(DATE(AA$2,1,1),INV!$A$1:$LI$1),FALSE)</f>
        <v>1.461533566</v>
      </c>
      <c r="AB1800" s="324">
        <f>+VLOOKUP($E1800,Consumption!$1:$1048576,MATCH(DATE(AB$2,1,1),INV!$A$1:$LI$1),FALSE)</f>
        <v>1.4878700739999999</v>
      </c>
      <c r="AC1800" s="324">
        <f>+VLOOKUP($E1800,Consumption!$1:$1048576,MATCH(DATE(AC$2,1,1),INV!$A$1:$LI$1),FALSE)</f>
        <v>1.514615686</v>
      </c>
      <c r="AD1800" s="324">
        <f>+VLOOKUP($E1800,Consumption!$1:$1048576,MATCH(DATE(AD$2,1,1),INV!$A$1:$LI$1),FALSE)</f>
        <v>1.5417674219999999</v>
      </c>
      <c r="AE1800" s="324">
        <f>+VLOOKUP($E1800,Consumption!$1:$1048576,MATCH(DATE(AE$2,1,1),INV!$A$1:$LI$1),FALSE)</f>
        <v>1.5694723129999999</v>
      </c>
      <c r="AF1800" s="324">
        <f>+VLOOKUP($E1800,Consumption!$1:$1048576,MATCH(DATE(AF$2,1,1),INV!$A$1:$LI$1),FALSE)</f>
        <v>1.597684973</v>
      </c>
      <c r="AG1800" s="324">
        <f>+VLOOKUP($E1800,Consumption!$1:$1048576,MATCH(DATE(AG$2,1,1),INV!$A$1:$LI$1),FALSE)</f>
        <v>1.6263808340000001</v>
      </c>
      <c r="AH1800" s="324">
        <f>+VLOOKUP($E1800,Consumption!$1:$1048576,MATCH(DATE(AH$2,1,1),INV!$A$1:$LI$1),FALSE)</f>
        <v>1.6555461220000001</v>
      </c>
      <c r="AI1800" s="324">
        <f>+VLOOKUP($E1800,Consumption!$1:$1048576,MATCH(DATE(AI$2,1,1),INV!$A$1:$LI$1),FALSE)</f>
        <v>1.685172702</v>
      </c>
      <c r="AJ1800" s="324">
        <f>+VLOOKUP($E1800,Consumption!$1:$1048576,MATCH(DATE(AJ$2,1,1),INV!$A$1:$LI$1),FALSE)</f>
        <v>1.715255126</v>
      </c>
      <c r="AK1800" s="324">
        <f>+VLOOKUP($E1800,Consumption!$1:$1048576,MATCH(DATE(AK$2,1,1),INV!$A$1:$LI$1),FALSE)</f>
        <v>1.745789332</v>
      </c>
      <c r="AL1800" s="324">
        <f>+VLOOKUP($E1800,Consumption!$1:$1048576,MATCH(DATE(AL$2,1,1),INV!$A$1:$LI$1),FALSE)</f>
        <v>1.7767722939999999</v>
      </c>
      <c r="AM1800" s="324">
        <f>+VLOOKUP($E1800,Consumption!$1:$1048576,MATCH(DATE(AM$2,1,1),INV!$A$1:$LI$1),FALSE)</f>
        <v>1.8082014120000001</v>
      </c>
      <c r="AN1800" s="324">
        <f>+VLOOKUP($E1800,Consumption!$1:$1048576,MATCH(DATE(AN$2,1,1),INV!$A$1:$LI$1),FALSE)</f>
        <v>1.840074193</v>
      </c>
      <c r="AO1800" s="324">
        <f>+VLOOKUP($E1800,Consumption!$1:$1048576,MATCH(DATE(AO$2,1,1),INV!$A$1:$LI$1),FALSE)</f>
        <v>1.872388978</v>
      </c>
    </row>
    <row r="1801" spans="1:41" s="282" customFormat="1" ht="15" customHeight="1" x14ac:dyDescent="0.35">
      <c r="A1801" s="394"/>
      <c r="B1801" s="406"/>
      <c r="C1801" s="164" t="s">
        <v>601</v>
      </c>
      <c r="D1801" s="126"/>
      <c r="E1801" s="70" t="s">
        <v>649</v>
      </c>
      <c r="F1801" s="324">
        <f>+VLOOKUP($E1801,Consumption!$1:$1048576,MATCH(DATE(F$2,1,1),INV!$A$1:$LI$1),FALSE)</f>
        <v>0.99952400990000001</v>
      </c>
      <c r="G1801" s="324">
        <f>+VLOOKUP($E1801,Consumption!$1:$1048576,MATCH(DATE(G$2,1,1),INV!$A$1:$LI$1),FALSE)</f>
        <v>1.018196989</v>
      </c>
      <c r="H1801" s="324">
        <f>+VLOOKUP($E1801,Consumption!$1:$1048576,MATCH(DATE(H$2,1,1),INV!$A$1:$LI$1),FALSE)</f>
        <v>1.036189437</v>
      </c>
      <c r="I1801" s="324">
        <f>+VLOOKUP($E1801,Consumption!$1:$1048576,MATCH(DATE(I$2,1,1),INV!$A$1:$LI$1),FALSE)</f>
        <v>1.053625037</v>
      </c>
      <c r="J1801" s="324">
        <f>+VLOOKUP($E1801,Consumption!$1:$1048576,MATCH(DATE(J$2,1,1),INV!$A$1:$LI$1),FALSE)</f>
        <v>1.0707456689999999</v>
      </c>
      <c r="K1801" s="324">
        <f>+VLOOKUP($E1801,Consumption!$1:$1048576,MATCH(DATE(K$2,1,1),INV!$A$1:$LI$1),FALSE)</f>
        <v>1.0878047239999999</v>
      </c>
      <c r="L1801" s="324">
        <f>+VLOOKUP($E1801,Consumption!$1:$1048576,MATCH(DATE(L$2,1,1),INV!$A$1:$LI$1),FALSE)</f>
        <v>1.1051125660000001</v>
      </c>
      <c r="M1801" s="324">
        <f>+VLOOKUP($E1801,Consumption!$1:$1048576,MATCH(DATE(M$2,1,1),INV!$A$1:$LI$1),FALSE)</f>
        <v>1.1227876080000001</v>
      </c>
      <c r="N1801" s="324">
        <f>+VLOOKUP($E1801,Consumption!$1:$1048576,MATCH(DATE(N$2,1,1),INV!$A$1:$LI$1),FALSE)</f>
        <v>1.1408646579999999</v>
      </c>
      <c r="O1801" s="324">
        <f>+VLOOKUP($E1801,Consumption!$1:$1048576,MATCH(DATE(O$2,1,1),INV!$A$1:$LI$1),FALSE)</f>
        <v>1.159345635</v>
      </c>
      <c r="P1801" s="324">
        <f>+VLOOKUP($E1801,Consumption!$1:$1048576,MATCH(DATE(P$2,1,1),INV!$A$1:$LI$1),FALSE)</f>
        <v>1.177986837</v>
      </c>
      <c r="Q1801" s="324">
        <f>+VLOOKUP($E1801,Consumption!$1:$1048576,MATCH(DATE(Q$2,1,1),INV!$A$1:$LI$1),FALSE)</f>
        <v>1.197004052</v>
      </c>
      <c r="R1801" s="324">
        <f>+VLOOKUP($E1801,Consumption!$1:$1048576,MATCH(DATE(R$2,1,1),INV!$A$1:$LI$1),FALSE)</f>
        <v>1.216452203</v>
      </c>
      <c r="S1801" s="324">
        <f>+VLOOKUP($E1801,Consumption!$1:$1048576,MATCH(DATE(S$2,1,1),INV!$A$1:$LI$1),FALSE)</f>
        <v>1.236315839</v>
      </c>
      <c r="T1801" s="324">
        <f>+VLOOKUP($E1801,Consumption!$1:$1048576,MATCH(DATE(T$2,1,1),INV!$A$1:$LI$1),FALSE)</f>
        <v>1.2565560730000001</v>
      </c>
      <c r="U1801" s="324">
        <f>+VLOOKUP($E1801,Consumption!$1:$1048576,MATCH(DATE(U$2,1,1),INV!$A$1:$LI$1),FALSE)</f>
        <v>1.2771322789999999</v>
      </c>
      <c r="V1801" s="324">
        <f>+VLOOKUP($E1801,Consumption!$1:$1048576,MATCH(DATE(V$2,1,1),INV!$A$1:$LI$1),FALSE)</f>
        <v>1.298010509</v>
      </c>
      <c r="W1801" s="324">
        <f>+VLOOKUP($E1801,Consumption!$1:$1048576,MATCH(DATE(W$2,1,1),INV!$A$1:$LI$1),FALSE)</f>
        <v>1.3191637899999999</v>
      </c>
      <c r="X1801" s="324">
        <f>+VLOOKUP($E1801,Consumption!$1:$1048576,MATCH(DATE(X$2,1,1),INV!$A$1:$LI$1),FALSE)</f>
        <v>1.3405710420000001</v>
      </c>
      <c r="Y1801" s="324">
        <f>+VLOOKUP($E1801,Consumption!$1:$1048576,MATCH(DATE(Y$2,1,1),INV!$A$1:$LI$1),FALSE)</f>
        <v>1.3622157800000001</v>
      </c>
      <c r="Z1801" s="324">
        <f>+VLOOKUP($E1801,Consumption!$1:$1048576,MATCH(DATE(Z$2,1,1),INV!$A$1:$LI$1),FALSE)</f>
        <v>1.3842570910000001</v>
      </c>
      <c r="AA1801" s="324">
        <f>+VLOOKUP($E1801,Consumption!$1:$1048576,MATCH(DATE(AA$2,1,1),INV!$A$1:$LI$1),FALSE)</f>
        <v>1.4065114160000001</v>
      </c>
      <c r="AB1801" s="324">
        <f>+VLOOKUP($E1801,Consumption!$1:$1048576,MATCH(DATE(AB$2,1,1),INV!$A$1:$LI$1),FALSE)</f>
        <v>1.428913418</v>
      </c>
      <c r="AC1801" s="324">
        <f>+VLOOKUP($E1801,Consumption!$1:$1048576,MATCH(DATE(AC$2,1,1),INV!$A$1:$LI$1),FALSE)</f>
        <v>1.4514491140000001</v>
      </c>
      <c r="AD1801" s="324">
        <f>+VLOOKUP($E1801,Consumption!$1:$1048576,MATCH(DATE(AD$2,1,1),INV!$A$1:$LI$1),FALSE)</f>
        <v>1.47411968</v>
      </c>
      <c r="AE1801" s="324">
        <f>+VLOOKUP($E1801,Consumption!$1:$1048576,MATCH(DATE(AE$2,1,1),INV!$A$1:$LI$1),FALSE)</f>
        <v>1.4974277439999999</v>
      </c>
      <c r="AF1801" s="324">
        <f>+VLOOKUP($E1801,Consumption!$1:$1048576,MATCH(DATE(AF$2,1,1),INV!$A$1:$LI$1),FALSE)</f>
        <v>1.521117482</v>
      </c>
      <c r="AG1801" s="324">
        <f>+VLOOKUP($E1801,Consumption!$1:$1048576,MATCH(DATE(AG$2,1,1),INV!$A$1:$LI$1),FALSE)</f>
        <v>1.545037193</v>
      </c>
      <c r="AH1801" s="324">
        <f>+VLOOKUP($E1801,Consumption!$1:$1048576,MATCH(DATE(AH$2,1,1),INV!$A$1:$LI$1),FALSE)</f>
        <v>1.5691084449999999</v>
      </c>
      <c r="AI1801" s="324">
        <f>+VLOOKUP($E1801,Consumption!$1:$1048576,MATCH(DATE(AI$2,1,1),INV!$A$1:$LI$1),FALSE)</f>
        <v>1.5932962820000001</v>
      </c>
      <c r="AJ1801" s="324">
        <f>+VLOOKUP($E1801,Consumption!$1:$1048576,MATCH(DATE(AJ$2,1,1),INV!$A$1:$LI$1),FALSE)</f>
        <v>1.6175873059999999</v>
      </c>
      <c r="AK1801" s="324">
        <f>+VLOOKUP($E1801,Consumption!$1:$1048576,MATCH(DATE(AK$2,1,1),INV!$A$1:$LI$1),FALSE)</f>
        <v>1.641976391</v>
      </c>
      <c r="AL1801" s="324">
        <f>+VLOOKUP($E1801,Consumption!$1:$1048576,MATCH(DATE(AL$2,1,1),INV!$A$1:$LI$1),FALSE)</f>
        <v>1.6664599609999999</v>
      </c>
      <c r="AM1801" s="324">
        <f>+VLOOKUP($E1801,Consumption!$1:$1048576,MATCH(DATE(AM$2,1,1),INV!$A$1:$LI$1),FALSE)</f>
        <v>1.6910321049999999</v>
      </c>
      <c r="AN1801" s="324">
        <f>+VLOOKUP($E1801,Consumption!$1:$1048576,MATCH(DATE(AN$2,1,1),INV!$A$1:$LI$1),FALSE)</f>
        <v>1.7156830890000001</v>
      </c>
      <c r="AO1801" s="324">
        <f>+VLOOKUP($E1801,Consumption!$1:$1048576,MATCH(DATE(AO$2,1,1),INV!$A$1:$LI$1),FALSE)</f>
        <v>1.7404008900000001</v>
      </c>
    </row>
    <row r="1802" spans="1:41" s="282" customFormat="1" ht="15" customHeight="1" x14ac:dyDescent="0.35">
      <c r="A1802" s="394"/>
      <c r="B1802" s="406"/>
      <c r="C1802" s="164" t="s">
        <v>602</v>
      </c>
      <c r="D1802" s="126"/>
      <c r="E1802" s="70" t="s">
        <v>650</v>
      </c>
      <c r="F1802" s="324">
        <f>+VLOOKUP($E1802,Consumption!$1:$1048576,MATCH(DATE(F$2,1,1),INV!$A$1:$LI$1),FALSE)</f>
        <v>0.99956436510000002</v>
      </c>
      <c r="G1802" s="324">
        <f>+VLOOKUP($E1802,Consumption!$1:$1048576,MATCH(DATE(G$2,1,1),INV!$A$1:$LI$1),FALSE)</f>
        <v>1.0184862370000001</v>
      </c>
      <c r="H1802" s="324">
        <f>+VLOOKUP($E1802,Consumption!$1:$1048576,MATCH(DATE(H$2,1,1),INV!$A$1:$LI$1),FALSE)</f>
        <v>1.03716078</v>
      </c>
      <c r="I1802" s="324">
        <f>+VLOOKUP($E1802,Consumption!$1:$1048576,MATCH(DATE(I$2,1,1),INV!$A$1:$LI$1),FALSE)</f>
        <v>1.05568891</v>
      </c>
      <c r="J1802" s="324">
        <f>+VLOOKUP($E1802,Consumption!$1:$1048576,MATCH(DATE(J$2,1,1),INV!$A$1:$LI$1),FALSE)</f>
        <v>1.0741561559999999</v>
      </c>
      <c r="K1802" s="324">
        <f>+VLOOKUP($E1802,Consumption!$1:$1048576,MATCH(DATE(K$2,1,1),INV!$A$1:$LI$1),FALSE)</f>
        <v>1.092635869</v>
      </c>
      <c r="L1802" s="324">
        <f>+VLOOKUP($E1802,Consumption!$1:$1048576,MATCH(DATE(L$2,1,1),INV!$A$1:$LI$1),FALSE)</f>
        <v>1.111223479</v>
      </c>
      <c r="M1802" s="324">
        <f>+VLOOKUP($E1802,Consumption!$1:$1048576,MATCH(DATE(M$2,1,1),INV!$A$1:$LI$1),FALSE)</f>
        <v>1.1299682019999999</v>
      </c>
      <c r="N1802" s="324">
        <f>+VLOOKUP($E1802,Consumption!$1:$1048576,MATCH(DATE(N$2,1,1),INV!$A$1:$LI$1),FALSE)</f>
        <v>1.148911059</v>
      </c>
      <c r="O1802" s="324">
        <f>+VLOOKUP($E1802,Consumption!$1:$1048576,MATCH(DATE(O$2,1,1),INV!$A$1:$LI$1),FALSE)</f>
        <v>1.168091298</v>
      </c>
      <c r="P1802" s="324">
        <f>+VLOOKUP($E1802,Consumption!$1:$1048576,MATCH(DATE(P$2,1,1),INV!$A$1:$LI$1),FALSE)</f>
        <v>1.187436371</v>
      </c>
      <c r="Q1802" s="324">
        <f>+VLOOKUP($E1802,Consumption!$1:$1048576,MATCH(DATE(Q$2,1,1),INV!$A$1:$LI$1),FALSE)</f>
        <v>1.2070567569999999</v>
      </c>
      <c r="R1802" s="324">
        <f>+VLOOKUP($E1802,Consumption!$1:$1048576,MATCH(DATE(R$2,1,1),INV!$A$1:$LI$1),FALSE)</f>
        <v>1.2270063790000001</v>
      </c>
      <c r="S1802" s="324">
        <f>+VLOOKUP($E1802,Consumption!$1:$1048576,MATCH(DATE(S$2,1,1),INV!$A$1:$LI$1),FALSE)</f>
        <v>1.24731302</v>
      </c>
      <c r="T1802" s="324">
        <f>+VLOOKUP($E1802,Consumption!$1:$1048576,MATCH(DATE(T$2,1,1),INV!$A$1:$LI$1),FALSE)</f>
        <v>1.2679900070000001</v>
      </c>
      <c r="U1802" s="324">
        <f>+VLOOKUP($E1802,Consumption!$1:$1048576,MATCH(DATE(U$2,1,1),INV!$A$1:$LI$1),FALSE)</f>
        <v>1.2890418699999999</v>
      </c>
      <c r="V1802" s="324">
        <f>+VLOOKUP($E1802,Consumption!$1:$1048576,MATCH(DATE(V$2,1,1),INV!$A$1:$LI$1),FALSE)</f>
        <v>1.3104676770000001</v>
      </c>
      <c r="W1802" s="324">
        <f>+VLOOKUP($E1802,Consumption!$1:$1048576,MATCH(DATE(W$2,1,1),INV!$A$1:$LI$1),FALSE)</f>
        <v>1.332261723</v>
      </c>
      <c r="X1802" s="324">
        <f>+VLOOKUP($E1802,Consumption!$1:$1048576,MATCH(DATE(X$2,1,1),INV!$A$1:$LI$1),FALSE)</f>
        <v>1.354415157</v>
      </c>
      <c r="Y1802" s="324">
        <f>+VLOOKUP($E1802,Consumption!$1:$1048576,MATCH(DATE(Y$2,1,1),INV!$A$1:$LI$1),FALSE)</f>
        <v>1.3769175220000001</v>
      </c>
      <c r="Z1802" s="324">
        <f>+VLOOKUP($E1802,Consumption!$1:$1048576,MATCH(DATE(Z$2,1,1),INV!$A$1:$LI$1),FALSE)</f>
        <v>1.3998366879999999</v>
      </c>
      <c r="AA1802" s="324">
        <f>+VLOOKUP($E1802,Consumption!$1:$1048576,MATCH(DATE(AA$2,1,1),INV!$A$1:$LI$1),FALSE)</f>
        <v>1.423101867</v>
      </c>
      <c r="AB1802" s="324">
        <f>+VLOOKUP($E1802,Consumption!$1:$1048576,MATCH(DATE(AB$2,1,1),INV!$A$1:$LI$1),FALSE)</f>
        <v>1.446678412</v>
      </c>
      <c r="AC1802" s="324">
        <f>+VLOOKUP($E1802,Consumption!$1:$1048576,MATCH(DATE(AC$2,1,1),INV!$A$1:$LI$1),FALSE)</f>
        <v>1.4705456960000001</v>
      </c>
      <c r="AD1802" s="324">
        <f>+VLOOKUP($E1802,Consumption!$1:$1048576,MATCH(DATE(AD$2,1,1),INV!$A$1:$LI$1),FALSE)</f>
        <v>1.4946877940000001</v>
      </c>
      <c r="AE1802" s="324">
        <f>+VLOOKUP($E1802,Consumption!$1:$1048576,MATCH(DATE(AE$2,1,1),INV!$A$1:$LI$1),FALSE)</f>
        <v>1.5193219819999999</v>
      </c>
      <c r="AF1802" s="324">
        <f>+VLOOKUP($E1802,Consumption!$1:$1048576,MATCH(DATE(AF$2,1,1),INV!$A$1:$LI$1),FALSE)</f>
        <v>1.5443797450000001</v>
      </c>
      <c r="AG1802" s="324">
        <f>+VLOOKUP($E1802,Consumption!$1:$1048576,MATCH(DATE(AG$2,1,1),INV!$A$1:$LI$1),FALSE)</f>
        <v>1.569819751</v>
      </c>
      <c r="AH1802" s="324">
        <f>+VLOOKUP($E1802,Consumption!$1:$1048576,MATCH(DATE(AH$2,1,1),INV!$A$1:$LI$1),FALSE)</f>
        <v>1.5956127579999999</v>
      </c>
      <c r="AI1802" s="324">
        <f>+VLOOKUP($E1802,Consumption!$1:$1048576,MATCH(DATE(AI$2,1,1),INV!$A$1:$LI$1),FALSE)</f>
        <v>1.621735192</v>
      </c>
      <c r="AJ1802" s="324">
        <f>+VLOOKUP($E1802,Consumption!$1:$1048576,MATCH(DATE(AJ$2,1,1),INV!$A$1:$LI$1),FALSE)</f>
        <v>1.648166139</v>
      </c>
      <c r="AK1802" s="324">
        <f>+VLOOKUP($E1802,Consumption!$1:$1048576,MATCH(DATE(AK$2,1,1),INV!$A$1:$LI$1),FALSE)</f>
        <v>1.6748865040000001</v>
      </c>
      <c r="AL1802" s="324">
        <f>+VLOOKUP($E1802,Consumption!$1:$1048576,MATCH(DATE(AL$2,1,1),INV!$A$1:$LI$1),FALSE)</f>
        <v>1.7018791710000001</v>
      </c>
      <c r="AM1802" s="324">
        <f>+VLOOKUP($E1802,Consumption!$1:$1048576,MATCH(DATE(AM$2,1,1),INV!$A$1:$LI$1),FALSE)</f>
        <v>1.7291281730000001</v>
      </c>
      <c r="AN1802" s="324">
        <f>+VLOOKUP($E1802,Consumption!$1:$1048576,MATCH(DATE(AN$2,1,1),INV!$A$1:$LI$1),FALSE)</f>
        <v>1.756618177</v>
      </c>
      <c r="AO1802" s="324">
        <f>+VLOOKUP($E1802,Consumption!$1:$1048576,MATCH(DATE(AO$2,1,1),INV!$A$1:$LI$1),FALSE)</f>
        <v>1.7843356530000001</v>
      </c>
    </row>
    <row r="1803" spans="1:41" s="282" customFormat="1" ht="15" customHeight="1" x14ac:dyDescent="0.35">
      <c r="A1803" s="394"/>
      <c r="B1803" s="406"/>
      <c r="C1803" s="164" t="s">
        <v>603</v>
      </c>
      <c r="D1803" s="126"/>
      <c r="E1803" s="70" t="s">
        <v>651</v>
      </c>
      <c r="F1803" s="324">
        <f>+VLOOKUP($E1803,Consumption!$1:$1048576,MATCH(DATE(F$2,1,1),INV!$A$1:$LI$1),FALSE)</f>
        <v>0.99956436370000001</v>
      </c>
      <c r="G1803" s="324">
        <f>+VLOOKUP($E1803,Consumption!$1:$1048576,MATCH(DATE(G$2,1,1),INV!$A$1:$LI$1),FALSE)</f>
        <v>1.0184862320000001</v>
      </c>
      <c r="H1803" s="324">
        <f>+VLOOKUP($E1803,Consumption!$1:$1048576,MATCH(DATE(H$2,1,1),INV!$A$1:$LI$1),FALSE)</f>
        <v>1.0371607700000001</v>
      </c>
      <c r="I1803" s="324">
        <f>+VLOOKUP($E1803,Consumption!$1:$1048576,MATCH(DATE(I$2,1,1),INV!$A$1:$LI$1),FALSE)</f>
        <v>1.055688892</v>
      </c>
      <c r="J1803" s="324">
        <f>+VLOOKUP($E1803,Consumption!$1:$1048576,MATCH(DATE(J$2,1,1),INV!$A$1:$LI$1),FALSE)</f>
        <v>1.0741561289999999</v>
      </c>
      <c r="K1803" s="324">
        <f>+VLOOKUP($E1803,Consumption!$1:$1048576,MATCH(DATE(K$2,1,1),INV!$A$1:$LI$1),FALSE)</f>
        <v>1.092635832</v>
      </c>
      <c r="L1803" s="324">
        <f>+VLOOKUP($E1803,Consumption!$1:$1048576,MATCH(DATE(L$2,1,1),INV!$A$1:$LI$1),FALSE)</f>
        <v>1.111223431</v>
      </c>
      <c r="M1803" s="324">
        <f>+VLOOKUP($E1803,Consumption!$1:$1048576,MATCH(DATE(M$2,1,1),INV!$A$1:$LI$1),FALSE)</f>
        <v>1.129968141</v>
      </c>
      <c r="N1803" s="324">
        <f>+VLOOKUP($E1803,Consumption!$1:$1048576,MATCH(DATE(N$2,1,1),INV!$A$1:$LI$1),FALSE)</f>
        <v>1.148910986</v>
      </c>
      <c r="O1803" s="324">
        <f>+VLOOKUP($E1803,Consumption!$1:$1048576,MATCH(DATE(O$2,1,1),INV!$A$1:$LI$1),FALSE)</f>
        <v>1.1680912109999999</v>
      </c>
      <c r="P1803" s="324">
        <f>+VLOOKUP($E1803,Consumption!$1:$1048576,MATCH(DATE(P$2,1,1),INV!$A$1:$LI$1),FALSE)</f>
        <v>1.1874362700000001</v>
      </c>
      <c r="Q1803" s="324">
        <f>+VLOOKUP($E1803,Consumption!$1:$1048576,MATCH(DATE(Q$2,1,1),INV!$A$1:$LI$1),FALSE)</f>
        <v>1.20705664</v>
      </c>
      <c r="R1803" s="324">
        <f>+VLOOKUP($E1803,Consumption!$1:$1048576,MATCH(DATE(R$2,1,1),INV!$A$1:$LI$1),FALSE)</f>
        <v>1.227006246</v>
      </c>
      <c r="S1803" s="324">
        <f>+VLOOKUP($E1803,Consumption!$1:$1048576,MATCH(DATE(S$2,1,1),INV!$A$1:$LI$1),FALSE)</f>
        <v>1.2473128710000001</v>
      </c>
      <c r="T1803" s="324">
        <f>+VLOOKUP($E1803,Consumption!$1:$1048576,MATCH(DATE(T$2,1,1),INV!$A$1:$LI$1),FALSE)</f>
        <v>1.267989842</v>
      </c>
      <c r="U1803" s="324">
        <f>+VLOOKUP($E1803,Consumption!$1:$1048576,MATCH(DATE(U$2,1,1),INV!$A$1:$LI$1),FALSE)</f>
        <v>1.2890416870000001</v>
      </c>
      <c r="V1803" s="324">
        <f>+VLOOKUP($E1803,Consumption!$1:$1048576,MATCH(DATE(V$2,1,1),INV!$A$1:$LI$1),FALSE)</f>
        <v>1.3104674759999999</v>
      </c>
      <c r="W1803" s="324">
        <f>+VLOOKUP($E1803,Consumption!$1:$1048576,MATCH(DATE(W$2,1,1),INV!$A$1:$LI$1),FALSE)</f>
        <v>1.332261505</v>
      </c>
      <c r="X1803" s="324">
        <f>+VLOOKUP($E1803,Consumption!$1:$1048576,MATCH(DATE(X$2,1,1),INV!$A$1:$LI$1),FALSE)</f>
        <v>1.35441492</v>
      </c>
      <c r="Y1803" s="324">
        <f>+VLOOKUP($E1803,Consumption!$1:$1048576,MATCH(DATE(Y$2,1,1),INV!$A$1:$LI$1),FALSE)</f>
        <v>1.376917264</v>
      </c>
      <c r="Z1803" s="324">
        <f>+VLOOKUP($E1803,Consumption!$1:$1048576,MATCH(DATE(Z$2,1,1),INV!$A$1:$LI$1),FALSE)</f>
        <v>1.3998364109999999</v>
      </c>
      <c r="AA1803" s="324">
        <f>+VLOOKUP($E1803,Consumption!$1:$1048576,MATCH(DATE(AA$2,1,1),INV!$A$1:$LI$1),FALSE)</f>
        <v>1.423101569</v>
      </c>
      <c r="AB1803" s="324">
        <f>+VLOOKUP($E1803,Consumption!$1:$1048576,MATCH(DATE(AB$2,1,1),INV!$A$1:$LI$1),FALSE)</f>
        <v>1.446678092</v>
      </c>
      <c r="AC1803" s="324">
        <f>+VLOOKUP($E1803,Consumption!$1:$1048576,MATCH(DATE(AC$2,1,1),INV!$A$1:$LI$1),FALSE)</f>
        <v>1.470545354</v>
      </c>
      <c r="AD1803" s="324">
        <f>+VLOOKUP($E1803,Consumption!$1:$1048576,MATCH(DATE(AD$2,1,1),INV!$A$1:$LI$1),FALSE)</f>
        <v>1.4946874269999999</v>
      </c>
      <c r="AE1803" s="324">
        <f>+VLOOKUP($E1803,Consumption!$1:$1048576,MATCH(DATE(AE$2,1,1),INV!$A$1:$LI$1),FALSE)</f>
        <v>1.519321591</v>
      </c>
      <c r="AF1803" s="324">
        <f>+VLOOKUP($E1803,Consumption!$1:$1048576,MATCH(DATE(AF$2,1,1),INV!$A$1:$LI$1),FALSE)</f>
        <v>1.5443793290000001</v>
      </c>
      <c r="AG1803" s="324">
        <f>+VLOOKUP($E1803,Consumption!$1:$1048576,MATCH(DATE(AG$2,1,1),INV!$A$1:$LI$1),FALSE)</f>
        <v>1.5698193090000001</v>
      </c>
      <c r="AH1803" s="324">
        <f>+VLOOKUP($E1803,Consumption!$1:$1048576,MATCH(DATE(AH$2,1,1),INV!$A$1:$LI$1),FALSE)</f>
        <v>1.595612289</v>
      </c>
      <c r="AI1803" s="324">
        <f>+VLOOKUP($E1803,Consumption!$1:$1048576,MATCH(DATE(AI$2,1,1),INV!$A$1:$LI$1),FALSE)</f>
        <v>1.621734695</v>
      </c>
      <c r="AJ1803" s="324">
        <f>+VLOOKUP($E1803,Consumption!$1:$1048576,MATCH(DATE(AJ$2,1,1),INV!$A$1:$LI$1),FALSE)</f>
        <v>1.648165613</v>
      </c>
      <c r="AK1803" s="324">
        <f>+VLOOKUP($E1803,Consumption!$1:$1048576,MATCH(DATE(AK$2,1,1),INV!$A$1:$LI$1),FALSE)</f>
        <v>1.674885948</v>
      </c>
      <c r="AL1803" s="324">
        <f>+VLOOKUP($E1803,Consumption!$1:$1048576,MATCH(DATE(AL$2,1,1),INV!$A$1:$LI$1),FALSE)</f>
        <v>1.701878582</v>
      </c>
      <c r="AM1803" s="324">
        <f>+VLOOKUP($E1803,Consumption!$1:$1048576,MATCH(DATE(AM$2,1,1),INV!$A$1:$LI$1),FALSE)</f>
        <v>1.7291275500000001</v>
      </c>
      <c r="AN1803" s="324">
        <f>+VLOOKUP($E1803,Consumption!$1:$1048576,MATCH(DATE(AN$2,1,1),INV!$A$1:$LI$1),FALSE)</f>
        <v>1.756617519</v>
      </c>
      <c r="AO1803" s="324">
        <f>+VLOOKUP($E1803,Consumption!$1:$1048576,MATCH(DATE(AO$2,1,1),INV!$A$1:$LI$1),FALSE)</f>
        <v>1.7843349580000001</v>
      </c>
    </row>
    <row r="1804" spans="1:41" s="282" customFormat="1" ht="15" customHeight="1" x14ac:dyDescent="0.35">
      <c r="A1804" s="394"/>
      <c r="B1804" s="406"/>
      <c r="C1804" s="164" t="s">
        <v>604</v>
      </c>
      <c r="D1804" s="126"/>
      <c r="E1804" s="70" t="s">
        <v>652</v>
      </c>
      <c r="F1804" s="324">
        <f>+VLOOKUP($E1804,Consumption!$1:$1048576,MATCH(DATE(F$2,1,1),INV!$A$1:$LI$1),FALSE)</f>
        <v>0.99991786829999996</v>
      </c>
      <c r="G1804" s="324">
        <f>+VLOOKUP($E1804,Consumption!$1:$1048576,MATCH(DATE(G$2,1,1),INV!$A$1:$LI$1),FALSE)</f>
        <v>1.0196845299999999</v>
      </c>
      <c r="H1804" s="324">
        <f>+VLOOKUP($E1804,Consumption!$1:$1048576,MATCH(DATE(H$2,1,1),INV!$A$1:$LI$1),FALSE)</f>
        <v>1.039661417</v>
      </c>
      <c r="I1804" s="324">
        <f>+VLOOKUP($E1804,Consumption!$1:$1048576,MATCH(DATE(I$2,1,1),INV!$A$1:$LI$1),FALSE)</f>
        <v>1.0598652749999999</v>
      </c>
      <c r="J1804" s="324">
        <f>+VLOOKUP($E1804,Consumption!$1:$1048576,MATCH(DATE(J$2,1,1),INV!$A$1:$LI$1),FALSE)</f>
        <v>1.0803309670000001</v>
      </c>
      <c r="K1804" s="324">
        <f>+VLOOKUP($E1804,Consumption!$1:$1048576,MATCH(DATE(K$2,1,1),INV!$A$1:$LI$1),FALSE)</f>
        <v>1.10109795</v>
      </c>
      <c r="L1804" s="324">
        <f>+VLOOKUP($E1804,Consumption!$1:$1048576,MATCH(DATE(L$2,1,1),INV!$A$1:$LI$1),FALSE)</f>
        <v>1.122216841</v>
      </c>
      <c r="M1804" s="324">
        <f>+VLOOKUP($E1804,Consumption!$1:$1048576,MATCH(DATE(M$2,1,1),INV!$A$1:$LI$1),FALSE)</f>
        <v>1.1437177860000001</v>
      </c>
      <c r="N1804" s="324">
        <f>+VLOOKUP($E1804,Consumption!$1:$1048576,MATCH(DATE(N$2,1,1),INV!$A$1:$LI$1),FALSE)</f>
        <v>1.1656203919999999</v>
      </c>
      <c r="O1804" s="324">
        <f>+VLOOKUP($E1804,Consumption!$1:$1048576,MATCH(DATE(O$2,1,1),INV!$A$1:$LI$1),FALSE)</f>
        <v>1.1879392150000001</v>
      </c>
      <c r="P1804" s="324">
        <f>+VLOOKUP($E1804,Consumption!$1:$1048576,MATCH(DATE(P$2,1,1),INV!$A$1:$LI$1),FALSE)</f>
        <v>1.2106519769999999</v>
      </c>
      <c r="Q1804" s="324">
        <f>+VLOOKUP($E1804,Consumption!$1:$1048576,MATCH(DATE(Q$2,1,1),INV!$A$1:$LI$1),FALSE)</f>
        <v>1.2337938070000001</v>
      </c>
      <c r="R1804" s="324">
        <f>+VLOOKUP($E1804,Consumption!$1:$1048576,MATCH(DATE(R$2,1,1),INV!$A$1:$LI$1),FALSE)</f>
        <v>1.2573853930000001</v>
      </c>
      <c r="S1804" s="324">
        <f>+VLOOKUP($E1804,Consumption!$1:$1048576,MATCH(DATE(S$2,1,1),INV!$A$1:$LI$1),FALSE)</f>
        <v>1.281438418</v>
      </c>
      <c r="T1804" s="324">
        <f>+VLOOKUP($E1804,Consumption!$1:$1048576,MATCH(DATE(T$2,1,1),INV!$A$1:$LI$1),FALSE)</f>
        <v>1.3059597030000001</v>
      </c>
      <c r="U1804" s="324">
        <f>+VLOOKUP($E1804,Consumption!$1:$1048576,MATCH(DATE(U$2,1,1),INV!$A$1:$LI$1),FALSE)</f>
        <v>1.3309538430000001</v>
      </c>
      <c r="V1804" s="324">
        <f>+VLOOKUP($E1804,Consumption!$1:$1048576,MATCH(DATE(V$2,1,1),INV!$A$1:$LI$1),FALSE)</f>
        <v>1.3564247359999999</v>
      </c>
      <c r="W1804" s="324">
        <f>+VLOOKUP($E1804,Consumption!$1:$1048576,MATCH(DATE(W$2,1,1),INV!$A$1:$LI$1),FALSE)</f>
        <v>1.382376112</v>
      </c>
      <c r="X1804" s="324">
        <f>+VLOOKUP($E1804,Consumption!$1:$1048576,MATCH(DATE(X$2,1,1),INV!$A$1:$LI$1),FALSE)</f>
        <v>1.408811824</v>
      </c>
      <c r="Y1804" s="324">
        <f>+VLOOKUP($E1804,Consumption!$1:$1048576,MATCH(DATE(Y$2,1,1),INV!$A$1:$LI$1),FALSE)</f>
        <v>1.435736057</v>
      </c>
      <c r="Z1804" s="324">
        <f>+VLOOKUP($E1804,Consumption!$1:$1048576,MATCH(DATE(Z$2,1,1),INV!$A$1:$LI$1),FALSE)</f>
        <v>1.4631790929999999</v>
      </c>
      <c r="AA1804" s="324">
        <f>+VLOOKUP($E1804,Consumption!$1:$1048576,MATCH(DATE(AA$2,1,1),INV!$A$1:$LI$1),FALSE)</f>
        <v>1.4911269380000001</v>
      </c>
      <c r="AB1804" s="324">
        <f>+VLOOKUP($E1804,Consumption!$1:$1048576,MATCH(DATE(AB$2,1,1),INV!$A$1:$LI$1),FALSE)</f>
        <v>1.519575662</v>
      </c>
      <c r="AC1804" s="324">
        <f>+VLOOKUP($E1804,Consumption!$1:$1048576,MATCH(DATE(AC$2,1,1),INV!$A$1:$LI$1),FALSE)</f>
        <v>1.548527438</v>
      </c>
      <c r="AD1804" s="324">
        <f>+VLOOKUP($E1804,Consumption!$1:$1048576,MATCH(DATE(AD$2,1,1),INV!$A$1:$LI$1),FALSE)</f>
        <v>1.5779872960000001</v>
      </c>
      <c r="AE1804" s="324">
        <f>+VLOOKUP($E1804,Consumption!$1:$1048576,MATCH(DATE(AE$2,1,1),INV!$A$1:$LI$1),FALSE)</f>
        <v>1.608036944</v>
      </c>
      <c r="AF1804" s="324">
        <f>+VLOOKUP($E1804,Consumption!$1:$1048576,MATCH(DATE(AF$2,1,1),INV!$A$1:$LI$1),FALSE)</f>
        <v>1.638664849</v>
      </c>
      <c r="AG1804" s="324">
        <f>+VLOOKUP($E1804,Consumption!$1:$1048576,MATCH(DATE(AG$2,1,1),INV!$A$1:$LI$1),FALSE)</f>
        <v>1.6698627079999999</v>
      </c>
      <c r="AH1804" s="324">
        <f>+VLOOKUP($E1804,Consumption!$1:$1048576,MATCH(DATE(AH$2,1,1),INV!$A$1:$LI$1),FALSE)</f>
        <v>1.7016272450000001</v>
      </c>
      <c r="AI1804" s="324">
        <f>+VLOOKUP($E1804,Consumption!$1:$1048576,MATCH(DATE(AI$2,1,1),INV!$A$1:$LI$1),FALSE)</f>
        <v>1.733959306</v>
      </c>
      <c r="AJ1804" s="324">
        <f>+VLOOKUP($E1804,Consumption!$1:$1048576,MATCH(DATE(AJ$2,1,1),INV!$A$1:$LI$1),FALSE)</f>
        <v>1.7668624079999999</v>
      </c>
      <c r="AK1804" s="324">
        <f>+VLOOKUP($E1804,Consumption!$1:$1048576,MATCH(DATE(AK$2,1,1),INV!$A$1:$LI$1),FALSE)</f>
        <v>1.800341615</v>
      </c>
      <c r="AL1804" s="324">
        <f>+VLOOKUP($E1804,Consumption!$1:$1048576,MATCH(DATE(AL$2,1,1),INV!$A$1:$LI$1),FALSE)</f>
        <v>1.834402887</v>
      </c>
      <c r="AM1804" s="324">
        <f>+VLOOKUP($E1804,Consumption!$1:$1048576,MATCH(DATE(AM$2,1,1),INV!$A$1:$LI$1),FALSE)</f>
        <v>1.869052572</v>
      </c>
      <c r="AN1804" s="324">
        <f>+VLOOKUP($E1804,Consumption!$1:$1048576,MATCH(DATE(AN$2,1,1),INV!$A$1:$LI$1),FALSE)</f>
        <v>1.9042970930000001</v>
      </c>
      <c r="AO1804" s="324">
        <f>+VLOOKUP($E1804,Consumption!$1:$1048576,MATCH(DATE(AO$2,1,1),INV!$A$1:$LI$1),FALSE)</f>
        <v>1.940143094</v>
      </c>
    </row>
    <row r="1805" spans="1:41" s="282" customFormat="1" ht="15" customHeight="1" x14ac:dyDescent="0.35">
      <c r="A1805" s="394"/>
      <c r="B1805" s="406"/>
      <c r="C1805" s="164" t="s">
        <v>605</v>
      </c>
      <c r="D1805" s="126"/>
      <c r="E1805" s="70" t="s">
        <v>653</v>
      </c>
      <c r="F1805" s="324">
        <f>+VLOOKUP($E1805,Consumption!$1:$1048576,MATCH(DATE(F$2,1,1),INV!$A$1:$LI$1),FALSE)</f>
        <v>0.99973485169999998</v>
      </c>
      <c r="G1805" s="324">
        <f>+VLOOKUP($E1805,Consumption!$1:$1048576,MATCH(DATE(G$2,1,1),INV!$A$1:$LI$1),FALSE)</f>
        <v>1.019185606</v>
      </c>
      <c r="H1805" s="324">
        <f>+VLOOKUP($E1805,Consumption!$1:$1048576,MATCH(DATE(H$2,1,1),INV!$A$1:$LI$1),FALSE)</f>
        <v>1.0386810790000001</v>
      </c>
      <c r="I1805" s="324">
        <f>+VLOOKUP($E1805,Consumption!$1:$1048576,MATCH(DATE(I$2,1,1),INV!$A$1:$LI$1),FALSE)</f>
        <v>1.0582021420000001</v>
      </c>
      <c r="J1805" s="324">
        <f>+VLOOKUP($E1805,Consumption!$1:$1048576,MATCH(DATE(J$2,1,1),INV!$A$1:$LI$1),FALSE)</f>
        <v>1.0777641410000001</v>
      </c>
      <c r="K1805" s="324">
        <f>+VLOOKUP($E1805,Consumption!$1:$1048576,MATCH(DATE(K$2,1,1),INV!$A$1:$LI$1),FALSE)</f>
        <v>1.097416393</v>
      </c>
      <c r="L1805" s="324">
        <f>+VLOOKUP($E1805,Consumption!$1:$1048576,MATCH(DATE(L$2,1,1),INV!$A$1:$LI$1),FALSE)</f>
        <v>1.117244951</v>
      </c>
      <c r="M1805" s="324">
        <f>+VLOOKUP($E1805,Consumption!$1:$1048576,MATCH(DATE(M$2,1,1),INV!$A$1:$LI$1),FALSE)</f>
        <v>1.1373110529999999</v>
      </c>
      <c r="N1805" s="324">
        <f>+VLOOKUP($E1805,Consumption!$1:$1048576,MATCH(DATE(N$2,1,1),INV!$A$1:$LI$1),FALSE)</f>
        <v>1.157664193</v>
      </c>
      <c r="O1805" s="324">
        <f>+VLOOKUP($E1805,Consumption!$1:$1048576,MATCH(DATE(O$2,1,1),INV!$A$1:$LI$1),FALSE)</f>
        <v>1.178343717</v>
      </c>
      <c r="P1805" s="324">
        <f>+VLOOKUP($E1805,Consumption!$1:$1048576,MATCH(DATE(P$2,1,1),INV!$A$1:$LI$1),FALSE)</f>
        <v>1.199310597</v>
      </c>
      <c r="Q1805" s="324">
        <f>+VLOOKUP($E1805,Consumption!$1:$1048576,MATCH(DATE(Q$2,1,1),INV!$A$1:$LI$1),FALSE)</f>
        <v>1.2206343449999999</v>
      </c>
      <c r="R1805" s="324">
        <f>+VLOOKUP($E1805,Consumption!$1:$1048576,MATCH(DATE(R$2,1,1),INV!$A$1:$LI$1),FALSE)</f>
        <v>1.242349379</v>
      </c>
      <c r="S1805" s="324">
        <f>+VLOOKUP($E1805,Consumption!$1:$1048576,MATCH(DATE(S$2,1,1),INV!$A$1:$LI$1),FALSE)</f>
        <v>1.26447299</v>
      </c>
      <c r="T1805" s="324">
        <f>+VLOOKUP($E1805,Consumption!$1:$1048576,MATCH(DATE(T$2,1,1),INV!$A$1:$LI$1),FALSE)</f>
        <v>1.287012802</v>
      </c>
      <c r="U1805" s="324">
        <f>+VLOOKUP($E1805,Consumption!$1:$1048576,MATCH(DATE(U$2,1,1),INV!$A$1:$LI$1),FALSE)</f>
        <v>1.309971024</v>
      </c>
      <c r="V1805" s="324">
        <f>+VLOOKUP($E1805,Consumption!$1:$1048576,MATCH(DATE(V$2,1,1),INV!$A$1:$LI$1),FALSE)</f>
        <v>1.333347101</v>
      </c>
      <c r="W1805" s="324">
        <f>+VLOOKUP($E1805,Consumption!$1:$1048576,MATCH(DATE(W$2,1,1),INV!$A$1:$LI$1),FALSE)</f>
        <v>1.357138398</v>
      </c>
      <c r="X1805" s="324">
        <f>+VLOOKUP($E1805,Consumption!$1:$1048576,MATCH(DATE(X$2,1,1),INV!$A$1:$LI$1),FALSE)</f>
        <v>1.3813411529999999</v>
      </c>
      <c r="Y1805" s="324">
        <f>+VLOOKUP($E1805,Consumption!$1:$1048576,MATCH(DATE(Y$2,1,1),INV!$A$1:$LI$1),FALSE)</f>
        <v>1.4059512839999999</v>
      </c>
      <c r="Z1805" s="324">
        <f>+VLOOKUP($E1805,Consumption!$1:$1048576,MATCH(DATE(Z$2,1,1),INV!$A$1:$LI$1),FALSE)</f>
        <v>1.4310150239999999</v>
      </c>
      <c r="AA1805" s="324">
        <f>+VLOOKUP($E1805,Consumption!$1:$1048576,MATCH(DATE(AA$2,1,1),INV!$A$1:$LI$1),FALSE)</f>
        <v>1.4564927640000001</v>
      </c>
      <c r="AB1805" s="324">
        <f>+VLOOKUP($E1805,Consumption!$1:$1048576,MATCH(DATE(AB$2,1,1),INV!$A$1:$LI$1),FALSE)</f>
        <v>1.482365387</v>
      </c>
      <c r="AC1805" s="324">
        <f>+VLOOKUP($E1805,Consumption!$1:$1048576,MATCH(DATE(AC$2,1,1),INV!$A$1:$LI$1),FALSE)</f>
        <v>1.50862246</v>
      </c>
      <c r="AD1805" s="324">
        <f>+VLOOKUP($E1805,Consumption!$1:$1048576,MATCH(DATE(AD$2,1,1),INV!$A$1:$LI$1),FALSE)</f>
        <v>1.535257152</v>
      </c>
      <c r="AE1805" s="324">
        <f>+VLOOKUP($E1805,Consumption!$1:$1048576,MATCH(DATE(AE$2,1,1),INV!$A$1:$LI$1),FALSE)</f>
        <v>1.5624114039999999</v>
      </c>
      <c r="AF1805" s="324">
        <f>+VLOOKUP($E1805,Consumption!$1:$1048576,MATCH(DATE(AF$2,1,1),INV!$A$1:$LI$1),FALSE)</f>
        <v>1.5900515989999999</v>
      </c>
      <c r="AG1805" s="324">
        <f>+VLOOKUP($E1805,Consumption!$1:$1048576,MATCH(DATE(AG$2,1,1),INV!$A$1:$LI$1),FALSE)</f>
        <v>1.6181562199999999</v>
      </c>
      <c r="AH1805" s="324">
        <f>+VLOOKUP($E1805,Consumption!$1:$1048576,MATCH(DATE(AH$2,1,1),INV!$A$1:$LI$1),FALSE)</f>
        <v>1.6467092640000001</v>
      </c>
      <c r="AI1805" s="324">
        <f>+VLOOKUP($E1805,Consumption!$1:$1048576,MATCH(DATE(AI$2,1,1),INV!$A$1:$LI$1),FALSE)</f>
        <v>1.675698331</v>
      </c>
      <c r="AJ1805" s="324">
        <f>+VLOOKUP($E1805,Consumption!$1:$1048576,MATCH(DATE(AJ$2,1,1),INV!$A$1:$LI$1),FALSE)</f>
        <v>1.7051133110000001</v>
      </c>
      <c r="AK1805" s="324">
        <f>+VLOOKUP($E1805,Consumption!$1:$1048576,MATCH(DATE(AK$2,1,1),INV!$A$1:$LI$1),FALSE)</f>
        <v>1.7349457509999999</v>
      </c>
      <c r="AL1805" s="324">
        <f>+VLOOKUP($E1805,Consumption!$1:$1048576,MATCH(DATE(AL$2,1,1),INV!$A$1:$LI$1),FALSE)</f>
        <v>1.76518872</v>
      </c>
      <c r="AM1805" s="324">
        <f>+VLOOKUP($E1805,Consumption!$1:$1048576,MATCH(DATE(AM$2,1,1),INV!$A$1:$LI$1),FALSE)</f>
        <v>1.7958361309999999</v>
      </c>
      <c r="AN1805" s="324">
        <f>+VLOOKUP($E1805,Consumption!$1:$1048576,MATCH(DATE(AN$2,1,1),INV!$A$1:$LI$1),FALSE)</f>
        <v>1.8268822849999999</v>
      </c>
      <c r="AO1805" s="324">
        <f>+VLOOKUP($E1805,Consumption!$1:$1048576,MATCH(DATE(AO$2,1,1),INV!$A$1:$LI$1),FALSE)</f>
        <v>1.8583225269999999</v>
      </c>
    </row>
    <row r="1806" spans="1:41" s="282" customFormat="1" ht="15" customHeight="1" x14ac:dyDescent="0.35">
      <c r="A1806" s="394"/>
      <c r="B1806" s="406"/>
      <c r="C1806" s="164" t="s">
        <v>606</v>
      </c>
      <c r="D1806" s="126"/>
      <c r="E1806" s="70" t="s">
        <v>654</v>
      </c>
      <c r="F1806" s="324">
        <f>+VLOOKUP($E1806,Consumption!$1:$1048576,MATCH(DATE(F$2,1,1),INV!$A$1:$LI$1),FALSE)</f>
        <v>0.99951962149999996</v>
      </c>
      <c r="G1806" s="324">
        <f>+VLOOKUP($E1806,Consumption!$1:$1048576,MATCH(DATE(G$2,1,1),INV!$A$1:$LI$1),FALSE)</f>
        <v>1.0183501829999999</v>
      </c>
      <c r="H1806" s="324">
        <f>+VLOOKUP($E1806,Consumption!$1:$1048576,MATCH(DATE(H$2,1,1),INV!$A$1:$LI$1),FALSE)</f>
        <v>1.036840628</v>
      </c>
      <c r="I1806" s="324">
        <f>+VLOOKUP($E1806,Consumption!$1:$1048576,MATCH(DATE(I$2,1,1),INV!$A$1:$LI$1),FALSE)</f>
        <v>1.05507453</v>
      </c>
      <c r="J1806" s="324">
        <f>+VLOOKUP($E1806,Consumption!$1:$1048576,MATCH(DATE(J$2,1,1),INV!$A$1:$LI$1),FALSE)</f>
        <v>1.0731466220000001</v>
      </c>
      <c r="K1806" s="324">
        <f>+VLOOKUP($E1806,Consumption!$1:$1048576,MATCH(DATE(K$2,1,1),INV!$A$1:$LI$1),FALSE)</f>
        <v>1.0911547770000001</v>
      </c>
      <c r="L1806" s="324">
        <f>+VLOOKUP($E1806,Consumption!$1:$1048576,MATCH(DATE(L$2,1,1),INV!$A$1:$LI$1),FALSE)</f>
        <v>1.1092309339999999</v>
      </c>
      <c r="M1806" s="324">
        <f>+VLOOKUP($E1806,Consumption!$1:$1048576,MATCH(DATE(M$2,1,1),INV!$A$1:$LI$1),FALSE)</f>
        <v>1.127444779</v>
      </c>
      <c r="N1806" s="324">
        <f>+VLOOKUP($E1806,Consumption!$1:$1048576,MATCH(DATE(N$2,1,1),INV!$A$1:$LI$1),FALSE)</f>
        <v>1.145848261</v>
      </c>
      <c r="O1806" s="324">
        <f>+VLOOKUP($E1806,Consumption!$1:$1048576,MATCH(DATE(O$2,1,1),INV!$A$1:$LI$1),FALSE)</f>
        <v>1.164485228</v>
      </c>
      <c r="P1806" s="324">
        <f>+VLOOKUP($E1806,Consumption!$1:$1048576,MATCH(DATE(P$2,1,1),INV!$A$1:$LI$1),FALSE)</f>
        <v>1.1832632169999999</v>
      </c>
      <c r="Q1806" s="324">
        <f>+VLOOKUP($E1806,Consumption!$1:$1048576,MATCH(DATE(Q$2,1,1),INV!$A$1:$LI$1),FALSE)</f>
        <v>1.202309292</v>
      </c>
      <c r="R1806" s="324">
        <f>+VLOOKUP($E1806,Consumption!$1:$1048576,MATCH(DATE(R$2,1,1),INV!$A$1:$LI$1),FALSE)</f>
        <v>1.221678279</v>
      </c>
      <c r="S1806" s="324">
        <f>+VLOOKUP($E1806,Consumption!$1:$1048576,MATCH(DATE(S$2,1,1),INV!$A$1:$LI$1),FALSE)</f>
        <v>1.241392753</v>
      </c>
      <c r="T1806" s="324">
        <f>+VLOOKUP($E1806,Consumption!$1:$1048576,MATCH(DATE(T$2,1,1),INV!$A$1:$LI$1),FALSE)</f>
        <v>1.2614590510000001</v>
      </c>
      <c r="U1806" s="324">
        <f>+VLOOKUP($E1806,Consumption!$1:$1048576,MATCH(DATE(U$2,1,1),INV!$A$1:$LI$1),FALSE)</f>
        <v>1.281874932</v>
      </c>
      <c r="V1806" s="324">
        <f>+VLOOKUP($E1806,Consumption!$1:$1048576,MATCH(DATE(V$2,1,1),INV!$A$1:$LI$1),FALSE)</f>
        <v>1.3026337020000001</v>
      </c>
      <c r="W1806" s="324">
        <f>+VLOOKUP($E1806,Consumption!$1:$1048576,MATCH(DATE(W$2,1,1),INV!$A$1:$LI$1),FALSE)</f>
        <v>1.3237249120000001</v>
      </c>
      <c r="X1806" s="324">
        <f>+VLOOKUP($E1806,Consumption!$1:$1048576,MATCH(DATE(X$2,1,1),INV!$A$1:$LI$1),FALSE)</f>
        <v>1.345135789</v>
      </c>
      <c r="Y1806" s="324">
        <f>+VLOOKUP($E1806,Consumption!$1:$1048576,MATCH(DATE(Y$2,1,1),INV!$A$1:$LI$1),FALSE)</f>
        <v>1.3668525789999999</v>
      </c>
      <c r="Z1806" s="324">
        <f>+VLOOKUP($E1806,Consumption!$1:$1048576,MATCH(DATE(Z$2,1,1),INV!$A$1:$LI$1),FALSE)</f>
        <v>1.3889550260000001</v>
      </c>
      <c r="AA1806" s="324">
        <f>+VLOOKUP($E1806,Consumption!$1:$1048576,MATCH(DATE(AA$2,1,1),INV!$A$1:$LI$1),FALSE)</f>
        <v>1.411355436</v>
      </c>
      <c r="AB1806" s="324">
        <f>+VLOOKUP($E1806,Consumption!$1:$1048576,MATCH(DATE(AB$2,1,1),INV!$A$1:$LI$1),FALSE)</f>
        <v>1.434012627</v>
      </c>
      <c r="AC1806" s="324">
        <f>+VLOOKUP($E1806,Consumption!$1:$1048576,MATCH(DATE(AC$2,1,1),INV!$A$1:$LI$1),FALSE)</f>
        <v>1.4569033360000001</v>
      </c>
      <c r="AD1806" s="324">
        <f>+VLOOKUP($E1806,Consumption!$1:$1048576,MATCH(DATE(AD$2,1,1),INV!$A$1:$LI$1),FALSE)</f>
        <v>1.480010042</v>
      </c>
      <c r="AE1806" s="324">
        <f>+VLOOKUP($E1806,Consumption!$1:$1048576,MATCH(DATE(AE$2,1,1),INV!$A$1:$LI$1),FALSE)</f>
        <v>1.503590872</v>
      </c>
      <c r="AF1806" s="324">
        <f>+VLOOKUP($E1806,Consumption!$1:$1048576,MATCH(DATE(AF$2,1,1),INV!$A$1:$LI$1),FALSE)</f>
        <v>1.52755493</v>
      </c>
      <c r="AG1806" s="324">
        <f>+VLOOKUP($E1806,Consumption!$1:$1048576,MATCH(DATE(AG$2,1,1),INV!$A$1:$LI$1),FALSE)</f>
        <v>1.5518485440000001</v>
      </c>
      <c r="AH1806" s="324">
        <f>+VLOOKUP($E1806,Consumption!$1:$1048576,MATCH(DATE(AH$2,1,1),INV!$A$1:$LI$1),FALSE)</f>
        <v>1.5764357339999999</v>
      </c>
      <c r="AI1806" s="324">
        <f>+VLOOKUP($E1806,Consumption!$1:$1048576,MATCH(DATE(AI$2,1,1),INV!$A$1:$LI$1),FALSE)</f>
        <v>1.601289298</v>
      </c>
      <c r="AJ1806" s="324">
        <f>+VLOOKUP($E1806,Consumption!$1:$1048576,MATCH(DATE(AJ$2,1,1),INV!$A$1:$LI$1),FALSE)</f>
        <v>1.62638606</v>
      </c>
      <c r="AK1806" s="324">
        <f>+VLOOKUP($E1806,Consumption!$1:$1048576,MATCH(DATE(AK$2,1,1),INV!$A$1:$LI$1),FALSE)</f>
        <v>1.6517049829999999</v>
      </c>
      <c r="AL1806" s="324">
        <f>+VLOOKUP($E1806,Consumption!$1:$1048576,MATCH(DATE(AL$2,1,1),INV!$A$1:$LI$1),FALSE)</f>
        <v>1.6772268619999999</v>
      </c>
      <c r="AM1806" s="324">
        <f>+VLOOKUP($E1806,Consumption!$1:$1048576,MATCH(DATE(AM$2,1,1),INV!$A$1:$LI$1),FALSE)</f>
        <v>1.702933289</v>
      </c>
      <c r="AN1806" s="324">
        <f>+VLOOKUP($E1806,Consumption!$1:$1048576,MATCH(DATE(AN$2,1,1),INV!$A$1:$LI$1),FALSE)</f>
        <v>1.728806104</v>
      </c>
      <c r="AO1806" s="324">
        <f>+VLOOKUP($E1806,Consumption!$1:$1048576,MATCH(DATE(AO$2,1,1),INV!$A$1:$LI$1),FALSE)</f>
        <v>1.754828754</v>
      </c>
    </row>
    <row r="1807" spans="1:41" s="282" customFormat="1" ht="15" customHeight="1" x14ac:dyDescent="0.35">
      <c r="A1807" s="394"/>
      <c r="B1807" s="406"/>
      <c r="C1807" s="164" t="s">
        <v>607</v>
      </c>
      <c r="D1807" s="126"/>
      <c r="E1807" s="70" t="s">
        <v>655</v>
      </c>
      <c r="F1807" s="324">
        <f>+VLOOKUP($E1807,Consumption!$1:$1048576,MATCH(DATE(F$2,1,1),INV!$A$1:$LI$1),FALSE)</f>
        <v>0.99939968869999996</v>
      </c>
      <c r="G1807" s="324">
        <f>+VLOOKUP($E1807,Consumption!$1:$1048576,MATCH(DATE(G$2,1,1),INV!$A$1:$LI$1),FALSE)</f>
        <v>1.0182081489999999</v>
      </c>
      <c r="H1807" s="324">
        <f>+VLOOKUP($E1807,Consumption!$1:$1048576,MATCH(DATE(H$2,1,1),INV!$A$1:$LI$1),FALSE)</f>
        <v>1.0367482079999999</v>
      </c>
      <c r="I1807" s="324">
        <f>+VLOOKUP($E1807,Consumption!$1:$1048576,MATCH(DATE(I$2,1,1),INV!$A$1:$LI$1),FALSE)</f>
        <v>1.055026137</v>
      </c>
      <c r="J1807" s="324">
        <f>+VLOOKUP($E1807,Consumption!$1:$1048576,MATCH(DATE(J$2,1,1),INV!$A$1:$LI$1),FALSE)</f>
        <v>1.0730724709999999</v>
      </c>
      <c r="K1807" s="324">
        <f>+VLOOKUP($E1807,Consumption!$1:$1048576,MATCH(DATE(K$2,1,1),INV!$A$1:$LI$1),FALSE)</f>
        <v>1.090959545</v>
      </c>
      <c r="L1807" s="324">
        <f>+VLOOKUP($E1807,Consumption!$1:$1048576,MATCH(DATE(L$2,1,1),INV!$A$1:$LI$1),FALSE)</f>
        <v>1.108831184</v>
      </c>
      <c r="M1807" s="324">
        <f>+VLOOKUP($E1807,Consumption!$1:$1048576,MATCH(DATE(M$2,1,1),INV!$A$1:$LI$1),FALSE)</f>
        <v>1.1267707870000001</v>
      </c>
      <c r="N1807" s="324">
        <f>+VLOOKUP($E1807,Consumption!$1:$1048576,MATCH(DATE(N$2,1,1),INV!$A$1:$LI$1),FALSE)</f>
        <v>1.1448479650000001</v>
      </c>
      <c r="O1807" s="324">
        <f>+VLOOKUP($E1807,Consumption!$1:$1048576,MATCH(DATE(O$2,1,1),INV!$A$1:$LI$1),FALSE)</f>
        <v>1.163123481</v>
      </c>
      <c r="P1807" s="324">
        <f>+VLOOKUP($E1807,Consumption!$1:$1048576,MATCH(DATE(P$2,1,1),INV!$A$1:$LI$1),FALSE)</f>
        <v>1.1814880809999999</v>
      </c>
      <c r="Q1807" s="324">
        <f>+VLOOKUP($E1807,Consumption!$1:$1048576,MATCH(DATE(Q$2,1,1),INV!$A$1:$LI$1),FALSE)</f>
        <v>1.200110507</v>
      </c>
      <c r="R1807" s="324">
        <f>+VLOOKUP($E1807,Consumption!$1:$1048576,MATCH(DATE(R$2,1,1),INV!$A$1:$LI$1),FALSE)</f>
        <v>1.219058851</v>
      </c>
      <c r="S1807" s="324">
        <f>+VLOOKUP($E1807,Consumption!$1:$1048576,MATCH(DATE(S$2,1,1),INV!$A$1:$LI$1),FALSE)</f>
        <v>1.238356735</v>
      </c>
      <c r="T1807" s="324">
        <f>+VLOOKUP($E1807,Consumption!$1:$1048576,MATCH(DATE(T$2,1,1),INV!$A$1:$LI$1),FALSE)</f>
        <v>1.2580076410000001</v>
      </c>
      <c r="U1807" s="324">
        <f>+VLOOKUP($E1807,Consumption!$1:$1048576,MATCH(DATE(U$2,1,1),INV!$A$1:$LI$1),FALSE)</f>
        <v>1.2780061739999999</v>
      </c>
      <c r="V1807" s="324">
        <f>+VLOOKUP($E1807,Consumption!$1:$1048576,MATCH(DATE(V$2,1,1),INV!$A$1:$LI$1),FALSE)</f>
        <v>1.2983434</v>
      </c>
      <c r="W1807" s="324">
        <f>+VLOOKUP($E1807,Consumption!$1:$1048576,MATCH(DATE(W$2,1,1),INV!$A$1:$LI$1),FALSE)</f>
        <v>1.3190073280000001</v>
      </c>
      <c r="X1807" s="324">
        <f>+VLOOKUP($E1807,Consumption!$1:$1048576,MATCH(DATE(X$2,1,1),INV!$A$1:$LI$1),FALSE)</f>
        <v>1.3399843950000001</v>
      </c>
      <c r="Y1807" s="324">
        <f>+VLOOKUP($E1807,Consumption!$1:$1048576,MATCH(DATE(Y$2,1,1),INV!$A$1:$LI$1),FALSE)</f>
        <v>1.361260728</v>
      </c>
      <c r="Z1807" s="324">
        <f>+VLOOKUP($E1807,Consumption!$1:$1048576,MATCH(DATE(Z$2,1,1),INV!$A$1:$LI$1),FALSE)</f>
        <v>1.3829379390000001</v>
      </c>
      <c r="AA1807" s="324">
        <f>+VLOOKUP($E1807,Consumption!$1:$1048576,MATCH(DATE(AA$2,1,1),INV!$A$1:$LI$1),FALSE)</f>
        <v>1.404904492</v>
      </c>
      <c r="AB1807" s="324">
        <f>+VLOOKUP($E1807,Consumption!$1:$1048576,MATCH(DATE(AB$2,1,1),INV!$A$1:$LI$1),FALSE)</f>
        <v>1.427113157</v>
      </c>
      <c r="AC1807" s="324">
        <f>+VLOOKUP($E1807,Consumption!$1:$1048576,MATCH(DATE(AC$2,1,1),INV!$A$1:$LI$1),FALSE)</f>
        <v>1.4495415730000001</v>
      </c>
      <c r="AD1807" s="324">
        <f>+VLOOKUP($E1807,Consumption!$1:$1048576,MATCH(DATE(AD$2,1,1),INV!$A$1:$LI$1),FALSE)</f>
        <v>1.4721743350000001</v>
      </c>
      <c r="AE1807" s="324">
        <f>+VLOOKUP($E1807,Consumption!$1:$1048576,MATCH(DATE(AE$2,1,1),INV!$A$1:$LI$1),FALSE)</f>
        <v>1.4953343160000001</v>
      </c>
      <c r="AF1807" s="324">
        <f>+VLOOKUP($E1807,Consumption!$1:$1048576,MATCH(DATE(AF$2,1,1),INV!$A$1:$LI$1),FALSE)</f>
        <v>1.5188925660000001</v>
      </c>
      <c r="AG1807" s="324">
        <f>+VLOOKUP($E1807,Consumption!$1:$1048576,MATCH(DATE(AG$2,1,1),INV!$A$1:$LI$1),FALSE)</f>
        <v>1.5427751780000001</v>
      </c>
      <c r="AH1807" s="324">
        <f>+VLOOKUP($E1807,Consumption!$1:$1048576,MATCH(DATE(AH$2,1,1),INV!$A$1:$LI$1),FALSE)</f>
        <v>1.5669375649999999</v>
      </c>
      <c r="AI1807" s="324">
        <f>+VLOOKUP($E1807,Consumption!$1:$1048576,MATCH(DATE(AI$2,1,1),INV!$A$1:$LI$1),FALSE)</f>
        <v>1.591349576</v>
      </c>
      <c r="AJ1807" s="324">
        <f>+VLOOKUP($E1807,Consumption!$1:$1048576,MATCH(DATE(AJ$2,1,1),INV!$A$1:$LI$1),FALSE)</f>
        <v>1.615987332</v>
      </c>
      <c r="AK1807" s="324">
        <f>+VLOOKUP($E1807,Consumption!$1:$1048576,MATCH(DATE(AK$2,1,1),INV!$A$1:$LI$1),FALSE)</f>
        <v>1.6408298889999999</v>
      </c>
      <c r="AL1807" s="324">
        <f>+VLOOKUP($E1807,Consumption!$1:$1048576,MATCH(DATE(AL$2,1,1),INV!$A$1:$LI$1),FALSE)</f>
        <v>1.6658583739999999</v>
      </c>
      <c r="AM1807" s="324">
        <f>+VLOOKUP($E1807,Consumption!$1:$1048576,MATCH(DATE(AM$2,1,1),INV!$A$1:$LI$1),FALSE)</f>
        <v>1.6910543769999999</v>
      </c>
      <c r="AN1807" s="324">
        <f>+VLOOKUP($E1807,Consumption!$1:$1048576,MATCH(DATE(AN$2,1,1),INV!$A$1:$LI$1),FALSE)</f>
        <v>1.71639922</v>
      </c>
      <c r="AO1807" s="324">
        <f>+VLOOKUP($E1807,Consumption!$1:$1048576,MATCH(DATE(AO$2,1,1),INV!$A$1:$LI$1),FALSE)</f>
        <v>1.7418757439999999</v>
      </c>
    </row>
    <row r="1808" spans="1:41" s="282" customFormat="1" ht="15" customHeight="1" x14ac:dyDescent="0.35">
      <c r="A1808" s="394"/>
      <c r="B1808" s="406"/>
      <c r="C1808" s="164" t="s">
        <v>608</v>
      </c>
      <c r="D1808" s="126"/>
      <c r="E1808" s="70" t="s">
        <v>656</v>
      </c>
      <c r="F1808" s="324">
        <f>+VLOOKUP($E1808,Consumption!$1:$1048576,MATCH(DATE(F$2,1,1),INV!$A$1:$LI$1),FALSE)</f>
        <v>0.99976649539999995</v>
      </c>
      <c r="G1808" s="324">
        <f>+VLOOKUP($E1808,Consumption!$1:$1048576,MATCH(DATE(G$2,1,1),INV!$A$1:$LI$1),FALSE)</f>
        <v>1.0191066209999999</v>
      </c>
      <c r="H1808" s="324">
        <f>+VLOOKUP($E1808,Consumption!$1:$1048576,MATCH(DATE(H$2,1,1),INV!$A$1:$LI$1),FALSE)</f>
        <v>1.038413832</v>
      </c>
      <c r="I1808" s="324">
        <f>+VLOOKUP($E1808,Consumption!$1:$1048576,MATCH(DATE(I$2,1,1),INV!$A$1:$LI$1),FALSE)</f>
        <v>1.057771367</v>
      </c>
      <c r="J1808" s="324">
        <f>+VLOOKUP($E1808,Consumption!$1:$1048576,MATCH(DATE(J$2,1,1),INV!$A$1:$LI$1),FALSE)</f>
        <v>1.0772592969999999</v>
      </c>
      <c r="K1808" s="324">
        <f>+VLOOKUP($E1808,Consumption!$1:$1048576,MATCH(DATE(K$2,1,1),INV!$A$1:$LI$1),FALSE)</f>
        <v>1.096945311</v>
      </c>
      <c r="L1808" s="324">
        <f>+VLOOKUP($E1808,Consumption!$1:$1048576,MATCH(DATE(L$2,1,1),INV!$A$1:$LI$1),FALSE)</f>
        <v>1.1169088460000001</v>
      </c>
      <c r="M1808" s="324">
        <f>+VLOOKUP($E1808,Consumption!$1:$1048576,MATCH(DATE(M$2,1,1),INV!$A$1:$LI$1),FALSE)</f>
        <v>1.137187261</v>
      </c>
      <c r="N1808" s="324">
        <f>+VLOOKUP($E1808,Consumption!$1:$1048576,MATCH(DATE(N$2,1,1),INV!$A$1:$LI$1),FALSE)</f>
        <v>1.1578044190000001</v>
      </c>
      <c r="O1808" s="324">
        <f>+VLOOKUP($E1808,Consumption!$1:$1048576,MATCH(DATE(O$2,1,1),INV!$A$1:$LI$1),FALSE)</f>
        <v>1.178779738</v>
      </c>
      <c r="P1808" s="324">
        <f>+VLOOKUP($E1808,Consumption!$1:$1048576,MATCH(DATE(P$2,1,1),INV!$A$1:$LI$1),FALSE)</f>
        <v>1.200057691</v>
      </c>
      <c r="Q1808" s="324">
        <f>+VLOOKUP($E1808,Consumption!$1:$1048576,MATCH(DATE(Q$2,1,1),INV!$A$1:$LI$1),FALSE)</f>
        <v>1.221710099</v>
      </c>
      <c r="R1808" s="324">
        <f>+VLOOKUP($E1808,Consumption!$1:$1048576,MATCH(DATE(R$2,1,1),INV!$A$1:$LI$1),FALSE)</f>
        <v>1.2437695129999999</v>
      </c>
      <c r="S1808" s="324">
        <f>+VLOOKUP($E1808,Consumption!$1:$1048576,MATCH(DATE(S$2,1,1),INV!$A$1:$LI$1),FALSE)</f>
        <v>1.266250111</v>
      </c>
      <c r="T1808" s="324">
        <f>+VLOOKUP($E1808,Consumption!$1:$1048576,MATCH(DATE(T$2,1,1),INV!$A$1:$LI$1),FALSE)</f>
        <v>1.2891571589999999</v>
      </c>
      <c r="U1808" s="324">
        <f>+VLOOKUP($E1808,Consumption!$1:$1048576,MATCH(DATE(U$2,1,1),INV!$A$1:$LI$1),FALSE)</f>
        <v>1.3124917060000001</v>
      </c>
      <c r="V1808" s="324">
        <f>+VLOOKUP($E1808,Consumption!$1:$1048576,MATCH(DATE(V$2,1,1),INV!$A$1:$LI$1),FALSE)</f>
        <v>1.336253041</v>
      </c>
      <c r="W1808" s="324">
        <f>+VLOOKUP($E1808,Consumption!$1:$1048576,MATCH(DATE(W$2,1,1),INV!$A$1:$LI$1),FALSE)</f>
        <v>1.3604391689999999</v>
      </c>
      <c r="X1808" s="324">
        <f>+VLOOKUP($E1808,Consumption!$1:$1048576,MATCH(DATE(X$2,1,1),INV!$A$1:$LI$1),FALSE)</f>
        <v>1.3850474450000001</v>
      </c>
      <c r="Y1808" s="324">
        <f>+VLOOKUP($E1808,Consumption!$1:$1048576,MATCH(DATE(Y$2,1,1),INV!$A$1:$LI$1),FALSE)</f>
        <v>1.410075137</v>
      </c>
      <c r="Z1808" s="324">
        <f>+VLOOKUP($E1808,Consumption!$1:$1048576,MATCH(DATE(Z$2,1,1),INV!$A$1:$LI$1),FALSE)</f>
        <v>1.435573295</v>
      </c>
      <c r="AA1808" s="324">
        <f>+VLOOKUP($E1808,Consumption!$1:$1048576,MATCH(DATE(AA$2,1,1),INV!$A$1:$LI$1),FALSE)</f>
        <v>1.4614964079999999</v>
      </c>
      <c r="AB1808" s="324">
        <f>+VLOOKUP($E1808,Consumption!$1:$1048576,MATCH(DATE(AB$2,1,1),INV!$A$1:$LI$1),FALSE)</f>
        <v>1.4878259700000001</v>
      </c>
      <c r="AC1808" s="324">
        <f>+VLOOKUP($E1808,Consumption!$1:$1048576,MATCH(DATE(AC$2,1,1),INV!$A$1:$LI$1),FALSE)</f>
        <v>1.5145549869999999</v>
      </c>
      <c r="AD1808" s="324">
        <f>+VLOOKUP($E1808,Consumption!$1:$1048576,MATCH(DATE(AD$2,1,1),INV!$A$1:$LI$1),FALSE)</f>
        <v>1.541680451</v>
      </c>
      <c r="AE1808" s="324">
        <f>+VLOOKUP($E1808,Consumption!$1:$1048576,MATCH(DATE(AE$2,1,1),INV!$A$1:$LI$1),FALSE)</f>
        <v>1.569357806</v>
      </c>
      <c r="AF1808" s="324">
        <f>+VLOOKUP($E1808,Consumption!$1:$1048576,MATCH(DATE(AF$2,1,1),INV!$A$1:$LI$1),FALSE)</f>
        <v>1.597538227</v>
      </c>
      <c r="AG1808" s="324">
        <f>+VLOOKUP($E1808,Consumption!$1:$1048576,MATCH(DATE(AG$2,1,1),INV!$A$1:$LI$1),FALSE)</f>
        <v>1.6261932240000001</v>
      </c>
      <c r="AH1808" s="324">
        <f>+VLOOKUP($E1808,Consumption!$1:$1048576,MATCH(DATE(AH$2,1,1),INV!$A$1:$LI$1),FALSE)</f>
        <v>1.6553063349999999</v>
      </c>
      <c r="AI1808" s="324">
        <f>+VLOOKUP($E1808,Consumption!$1:$1048576,MATCH(DATE(AI$2,1,1),INV!$A$1:$LI$1),FALSE)</f>
        <v>1.684867975</v>
      </c>
      <c r="AJ1808" s="324">
        <f>+VLOOKUP($E1808,Consumption!$1:$1048576,MATCH(DATE(AJ$2,1,1),INV!$A$1:$LI$1),FALSE)</f>
        <v>1.7148720829999999</v>
      </c>
      <c r="AK1808" s="324">
        <f>+VLOOKUP($E1808,Consumption!$1:$1048576,MATCH(DATE(AK$2,1,1),INV!$A$1:$LI$1),FALSE)</f>
        <v>1.7453143630000001</v>
      </c>
      <c r="AL1808" s="324">
        <f>+VLOOKUP($E1808,Consumption!$1:$1048576,MATCH(DATE(AL$2,1,1),INV!$A$1:$LI$1),FALSE)</f>
        <v>1.7761916090000001</v>
      </c>
      <c r="AM1808" s="324">
        <f>+VLOOKUP($E1808,Consumption!$1:$1048576,MATCH(DATE(AM$2,1,1),INV!$A$1:$LI$1),FALSE)</f>
        <v>1.807500922</v>
      </c>
      <c r="AN1808" s="324">
        <f>+VLOOKUP($E1808,Consumption!$1:$1048576,MATCH(DATE(AN$2,1,1),INV!$A$1:$LI$1),FALSE)</f>
        <v>1.839239308</v>
      </c>
      <c r="AO1808" s="324">
        <f>+VLOOKUP($E1808,Consumption!$1:$1048576,MATCH(DATE(AO$2,1,1),INV!$A$1:$LI$1),FALSE)</f>
        <v>1.8714043279999999</v>
      </c>
    </row>
    <row r="1809" spans="1:41" s="282" customFormat="1" ht="15" customHeight="1" x14ac:dyDescent="0.35">
      <c r="A1809" s="394"/>
      <c r="B1809" s="406"/>
      <c r="C1809" s="164" t="s">
        <v>499</v>
      </c>
      <c r="D1809" s="126"/>
      <c r="E1809" s="70" t="s">
        <v>657</v>
      </c>
      <c r="F1809" s="324">
        <f>+VLOOKUP($E1809,Consumption!$1:$1048576,MATCH(DATE(F$2,1,1),INV!$A$1:$LI$1),FALSE)</f>
        <v>0.9998162974</v>
      </c>
      <c r="G1809" s="324">
        <f>+VLOOKUP($E1809,Consumption!$1:$1048576,MATCH(DATE(G$2,1,1),INV!$A$1:$LI$1),FALSE)</f>
        <v>1.0191746420000001</v>
      </c>
      <c r="H1809" s="324">
        <f>+VLOOKUP($E1809,Consumption!$1:$1048576,MATCH(DATE(H$2,1,1),INV!$A$1:$LI$1),FALSE)</f>
        <v>1.0384966170000001</v>
      </c>
      <c r="I1809" s="324">
        <f>+VLOOKUP($E1809,Consumption!$1:$1048576,MATCH(DATE(I$2,1,1),INV!$A$1:$LI$1),FALSE)</f>
        <v>1.057900667</v>
      </c>
      <c r="J1809" s="324">
        <f>+VLOOKUP($E1809,Consumption!$1:$1048576,MATCH(DATE(J$2,1,1),INV!$A$1:$LI$1),FALSE)</f>
        <v>1.0774818669999999</v>
      </c>
      <c r="K1809" s="324">
        <f>+VLOOKUP($E1809,Consumption!$1:$1048576,MATCH(DATE(K$2,1,1),INV!$A$1:$LI$1),FALSE)</f>
        <v>1.097305714</v>
      </c>
      <c r="L1809" s="324">
        <f>+VLOOKUP($E1809,Consumption!$1:$1048576,MATCH(DATE(L$2,1,1),INV!$A$1:$LI$1),FALSE)</f>
        <v>1.117440532</v>
      </c>
      <c r="M1809" s="324">
        <f>+VLOOKUP($E1809,Consumption!$1:$1048576,MATCH(DATE(M$2,1,1),INV!$A$1:$LI$1),FALSE)</f>
        <v>1.1379183369999999</v>
      </c>
      <c r="N1809" s="324">
        <f>+VLOOKUP($E1809,Consumption!$1:$1048576,MATCH(DATE(N$2,1,1),INV!$A$1:$LI$1),FALSE)</f>
        <v>1.1587592449999999</v>
      </c>
      <c r="O1809" s="324">
        <f>+VLOOKUP($E1809,Consumption!$1:$1048576,MATCH(DATE(O$2,1,1),INV!$A$1:$LI$1),FALSE)</f>
        <v>1.1799800629999999</v>
      </c>
      <c r="P1809" s="324">
        <f>+VLOOKUP($E1809,Consumption!$1:$1048576,MATCH(DATE(P$2,1,1),INV!$A$1:$LI$1),FALSE)</f>
        <v>1.2015350389999999</v>
      </c>
      <c r="Q1809" s="324">
        <f>+VLOOKUP($E1809,Consumption!$1:$1048576,MATCH(DATE(Q$2,1,1),INV!$A$1:$LI$1),FALSE)</f>
        <v>1.22348269</v>
      </c>
      <c r="R1809" s="324">
        <f>+VLOOKUP($E1809,Consumption!$1:$1048576,MATCH(DATE(R$2,1,1),INV!$A$1:$LI$1),FALSE)</f>
        <v>1.245853651</v>
      </c>
      <c r="S1809" s="324">
        <f>+VLOOKUP($E1809,Consumption!$1:$1048576,MATCH(DATE(S$2,1,1),INV!$A$1:$LI$1),FALSE)</f>
        <v>1.2686631820000001</v>
      </c>
      <c r="T1809" s="324">
        <f>+VLOOKUP($E1809,Consumption!$1:$1048576,MATCH(DATE(T$2,1,1),INV!$A$1:$LI$1),FALSE)</f>
        <v>1.2919178</v>
      </c>
      <c r="U1809" s="324">
        <f>+VLOOKUP($E1809,Consumption!$1:$1048576,MATCH(DATE(U$2,1,1),INV!$A$1:$LI$1),FALSE)</f>
        <v>1.315619364</v>
      </c>
      <c r="V1809" s="324">
        <f>+VLOOKUP($E1809,Consumption!$1:$1048576,MATCH(DATE(V$2,1,1),INV!$A$1:$LI$1),FALSE)</f>
        <v>1.3397676160000001</v>
      </c>
      <c r="W1809" s="324">
        <f>+VLOOKUP($E1809,Consumption!$1:$1048576,MATCH(DATE(W$2,1,1),INV!$A$1:$LI$1),FALSE)</f>
        <v>1.3643610669999999</v>
      </c>
      <c r="X1809" s="324">
        <f>+VLOOKUP($E1809,Consumption!$1:$1048576,MATCH(DATE(X$2,1,1),INV!$A$1:$LI$1),FALSE)</f>
        <v>1.3893977550000001</v>
      </c>
      <c r="Y1809" s="324">
        <f>+VLOOKUP($E1809,Consumption!$1:$1048576,MATCH(DATE(Y$2,1,1),INV!$A$1:$LI$1),FALSE)</f>
        <v>1.4148758429999999</v>
      </c>
      <c r="Z1809" s="324">
        <f>+VLOOKUP($E1809,Consumption!$1:$1048576,MATCH(DATE(Z$2,1,1),INV!$A$1:$LI$1),FALSE)</f>
        <v>1.4408388299999999</v>
      </c>
      <c r="AA1809" s="324">
        <f>+VLOOKUP($E1809,Consumption!$1:$1048576,MATCH(DATE(AA$2,1,1),INV!$A$1:$LI$1),FALSE)</f>
        <v>1.4672521409999999</v>
      </c>
      <c r="AB1809" s="324">
        <f>+VLOOKUP($E1809,Consumption!$1:$1048576,MATCH(DATE(AB$2,1,1),INV!$A$1:$LI$1),FALSE)</f>
        <v>1.4941003450000001</v>
      </c>
      <c r="AC1809" s="324">
        <f>+VLOOKUP($E1809,Consumption!$1:$1048576,MATCH(DATE(AC$2,1,1),INV!$A$1:$LI$1),FALSE)</f>
        <v>1.5213776539999999</v>
      </c>
      <c r="AD1809" s="324">
        <f>+VLOOKUP($E1809,Consumption!$1:$1048576,MATCH(DATE(AD$2,1,1),INV!$A$1:$LI$1),FALSE)</f>
        <v>1.549082547</v>
      </c>
      <c r="AE1809" s="324">
        <f>+VLOOKUP($E1809,Consumption!$1:$1048576,MATCH(DATE(AE$2,1,1),INV!$A$1:$LI$1),FALSE)</f>
        <v>1.5773463940000001</v>
      </c>
      <c r="AF1809" s="324">
        <f>+VLOOKUP($E1809,Consumption!$1:$1048576,MATCH(DATE(AF$2,1,1),INV!$A$1:$LI$1),FALSE)</f>
        <v>1.606137709</v>
      </c>
      <c r="AG1809" s="324">
        <f>+VLOOKUP($E1809,Consumption!$1:$1048576,MATCH(DATE(AG$2,1,1),INV!$A$1:$LI$1),FALSE)</f>
        <v>1.635434982</v>
      </c>
      <c r="AH1809" s="324">
        <f>+VLOOKUP($E1809,Consumption!$1:$1048576,MATCH(DATE(AH$2,1,1),INV!$A$1:$LI$1),FALSE)</f>
        <v>1.6652245130000001</v>
      </c>
      <c r="AI1809" s="324">
        <f>+VLOOKUP($E1809,Consumption!$1:$1048576,MATCH(DATE(AI$2,1,1),INV!$A$1:$LI$1),FALSE)</f>
        <v>1.6954984230000001</v>
      </c>
      <c r="AJ1809" s="324">
        <f>+VLOOKUP($E1809,Consumption!$1:$1048576,MATCH(DATE(AJ$2,1,1),INV!$A$1:$LI$1),FALSE)</f>
        <v>1.726252551</v>
      </c>
      <c r="AK1809" s="324">
        <f>+VLOOKUP($E1809,Consumption!$1:$1048576,MATCH(DATE(AK$2,1,1),INV!$A$1:$LI$1),FALSE)</f>
        <v>1.757484974</v>
      </c>
      <c r="AL1809" s="324">
        <f>+VLOOKUP($E1809,Consumption!$1:$1048576,MATCH(DATE(AL$2,1,1),INV!$A$1:$LI$1),FALSE)</f>
        <v>1.7891952449999999</v>
      </c>
      <c r="AM1809" s="324">
        <f>+VLOOKUP($E1809,Consumption!$1:$1048576,MATCH(DATE(AM$2,1,1),INV!$A$1:$LI$1),FALSE)</f>
        <v>1.821383596</v>
      </c>
      <c r="AN1809" s="324">
        <f>+VLOOKUP($E1809,Consumption!$1:$1048576,MATCH(DATE(AN$2,1,1),INV!$A$1:$LI$1),FALSE)</f>
        <v>1.854050465</v>
      </c>
      <c r="AO1809" s="324">
        <f>+VLOOKUP($E1809,Consumption!$1:$1048576,MATCH(DATE(AO$2,1,1),INV!$A$1:$LI$1),FALSE)</f>
        <v>1.887196885</v>
      </c>
    </row>
    <row r="1810" spans="1:41" s="282" customFormat="1" ht="15" customHeight="1" x14ac:dyDescent="0.35">
      <c r="A1810" s="394"/>
      <c r="B1810" s="406"/>
      <c r="C1810" s="164" t="s">
        <v>500</v>
      </c>
      <c r="D1810" s="126"/>
      <c r="E1810" s="70" t="s">
        <v>658</v>
      </c>
      <c r="F1810" s="324" t="e">
        <f>+VLOOKUP($E1810,Consumption!$1:$1048576,MATCH(DATE(F$2,1,1),INV!$A$1:$LI$1),FALSE)</f>
        <v>#N/A</v>
      </c>
      <c r="G1810" s="324" t="e">
        <f>+VLOOKUP($E1810,Consumption!$1:$1048576,MATCH(DATE(G$2,1,1),INV!$A$1:$LI$1),FALSE)</f>
        <v>#N/A</v>
      </c>
      <c r="H1810" s="324" t="e">
        <f>+VLOOKUP($E1810,Consumption!$1:$1048576,MATCH(DATE(H$2,1,1),INV!$A$1:$LI$1),FALSE)</f>
        <v>#N/A</v>
      </c>
      <c r="I1810" s="324" t="e">
        <f>+VLOOKUP($E1810,Consumption!$1:$1048576,MATCH(DATE(I$2,1,1),INV!$A$1:$LI$1),FALSE)</f>
        <v>#N/A</v>
      </c>
      <c r="J1810" s="324" t="e">
        <f>+VLOOKUP($E1810,Consumption!$1:$1048576,MATCH(DATE(J$2,1,1),INV!$A$1:$LI$1),FALSE)</f>
        <v>#N/A</v>
      </c>
      <c r="K1810" s="324" t="e">
        <f>+VLOOKUP($E1810,Consumption!$1:$1048576,MATCH(DATE(K$2,1,1),INV!$A$1:$LI$1),FALSE)</f>
        <v>#N/A</v>
      </c>
      <c r="L1810" s="324" t="e">
        <f>+VLOOKUP($E1810,Consumption!$1:$1048576,MATCH(DATE(L$2,1,1),INV!$A$1:$LI$1),FALSE)</f>
        <v>#N/A</v>
      </c>
      <c r="M1810" s="324" t="e">
        <f>+VLOOKUP($E1810,Consumption!$1:$1048576,MATCH(DATE(M$2,1,1),INV!$A$1:$LI$1),FALSE)</f>
        <v>#N/A</v>
      </c>
      <c r="N1810" s="324" t="e">
        <f>+VLOOKUP($E1810,Consumption!$1:$1048576,MATCH(DATE(N$2,1,1),INV!$A$1:$LI$1),FALSE)</f>
        <v>#N/A</v>
      </c>
      <c r="O1810" s="324" t="e">
        <f>+VLOOKUP($E1810,Consumption!$1:$1048576,MATCH(DATE(O$2,1,1),INV!$A$1:$LI$1),FALSE)</f>
        <v>#N/A</v>
      </c>
      <c r="P1810" s="324" t="e">
        <f>+VLOOKUP($E1810,Consumption!$1:$1048576,MATCH(DATE(P$2,1,1),INV!$A$1:$LI$1),FALSE)</f>
        <v>#N/A</v>
      </c>
      <c r="Q1810" s="324" t="e">
        <f>+VLOOKUP($E1810,Consumption!$1:$1048576,MATCH(DATE(Q$2,1,1),INV!$A$1:$LI$1),FALSE)</f>
        <v>#N/A</v>
      </c>
      <c r="R1810" s="324" t="e">
        <f>+VLOOKUP($E1810,Consumption!$1:$1048576,MATCH(DATE(R$2,1,1),INV!$A$1:$LI$1),FALSE)</f>
        <v>#N/A</v>
      </c>
      <c r="S1810" s="324" t="e">
        <f>+VLOOKUP($E1810,Consumption!$1:$1048576,MATCH(DATE(S$2,1,1),INV!$A$1:$LI$1),FALSE)</f>
        <v>#N/A</v>
      </c>
      <c r="T1810" s="324" t="e">
        <f>+VLOOKUP($E1810,Consumption!$1:$1048576,MATCH(DATE(T$2,1,1),INV!$A$1:$LI$1),FALSE)</f>
        <v>#N/A</v>
      </c>
      <c r="U1810" s="324" t="e">
        <f>+VLOOKUP($E1810,Consumption!$1:$1048576,MATCH(DATE(U$2,1,1),INV!$A$1:$LI$1),FALSE)</f>
        <v>#N/A</v>
      </c>
      <c r="V1810" s="324" t="e">
        <f>+VLOOKUP($E1810,Consumption!$1:$1048576,MATCH(DATE(V$2,1,1),INV!$A$1:$LI$1),FALSE)</f>
        <v>#N/A</v>
      </c>
      <c r="W1810" s="324" t="e">
        <f>+VLOOKUP($E1810,Consumption!$1:$1048576,MATCH(DATE(W$2,1,1),INV!$A$1:$LI$1),FALSE)</f>
        <v>#N/A</v>
      </c>
      <c r="X1810" s="324" t="e">
        <f>+VLOOKUP($E1810,Consumption!$1:$1048576,MATCH(DATE(X$2,1,1),INV!$A$1:$LI$1),FALSE)</f>
        <v>#N/A</v>
      </c>
      <c r="Y1810" s="324" t="e">
        <f>+VLOOKUP($E1810,Consumption!$1:$1048576,MATCH(DATE(Y$2,1,1),INV!$A$1:$LI$1),FALSE)</f>
        <v>#N/A</v>
      </c>
      <c r="Z1810" s="324" t="e">
        <f>+VLOOKUP($E1810,Consumption!$1:$1048576,MATCH(DATE(Z$2,1,1),INV!$A$1:$LI$1),FALSE)</f>
        <v>#N/A</v>
      </c>
      <c r="AA1810" s="324" t="e">
        <f>+VLOOKUP($E1810,Consumption!$1:$1048576,MATCH(DATE(AA$2,1,1),INV!$A$1:$LI$1),FALSE)</f>
        <v>#N/A</v>
      </c>
      <c r="AB1810" s="324" t="e">
        <f>+VLOOKUP($E1810,Consumption!$1:$1048576,MATCH(DATE(AB$2,1,1),INV!$A$1:$LI$1),FALSE)</f>
        <v>#N/A</v>
      </c>
      <c r="AC1810" s="324" t="e">
        <f>+VLOOKUP($E1810,Consumption!$1:$1048576,MATCH(DATE(AC$2,1,1),INV!$A$1:$LI$1),FALSE)</f>
        <v>#N/A</v>
      </c>
      <c r="AD1810" s="324" t="e">
        <f>+VLOOKUP($E1810,Consumption!$1:$1048576,MATCH(DATE(AD$2,1,1),INV!$A$1:$LI$1),FALSE)</f>
        <v>#N/A</v>
      </c>
      <c r="AE1810" s="324" t="e">
        <f>+VLOOKUP($E1810,Consumption!$1:$1048576,MATCH(DATE(AE$2,1,1),INV!$A$1:$LI$1),FALSE)</f>
        <v>#N/A</v>
      </c>
      <c r="AF1810" s="324" t="e">
        <f>+VLOOKUP($E1810,Consumption!$1:$1048576,MATCH(DATE(AF$2,1,1),INV!$A$1:$LI$1),FALSE)</f>
        <v>#N/A</v>
      </c>
      <c r="AG1810" s="324" t="e">
        <f>+VLOOKUP($E1810,Consumption!$1:$1048576,MATCH(DATE(AG$2,1,1),INV!$A$1:$LI$1),FALSE)</f>
        <v>#N/A</v>
      </c>
      <c r="AH1810" s="324" t="e">
        <f>+VLOOKUP($E1810,Consumption!$1:$1048576,MATCH(DATE(AH$2,1,1),INV!$A$1:$LI$1),FALSE)</f>
        <v>#N/A</v>
      </c>
      <c r="AI1810" s="324" t="e">
        <f>+VLOOKUP($E1810,Consumption!$1:$1048576,MATCH(DATE(AI$2,1,1),INV!$A$1:$LI$1),FALSE)</f>
        <v>#N/A</v>
      </c>
      <c r="AJ1810" s="324" t="e">
        <f>+VLOOKUP($E1810,Consumption!$1:$1048576,MATCH(DATE(AJ$2,1,1),INV!$A$1:$LI$1),FALSE)</f>
        <v>#N/A</v>
      </c>
      <c r="AK1810" s="324" t="e">
        <f>+VLOOKUP($E1810,Consumption!$1:$1048576,MATCH(DATE(AK$2,1,1),INV!$A$1:$LI$1),FALSE)</f>
        <v>#N/A</v>
      </c>
      <c r="AL1810" s="324" t="e">
        <f>+VLOOKUP($E1810,Consumption!$1:$1048576,MATCH(DATE(AL$2,1,1),INV!$A$1:$LI$1),FALSE)</f>
        <v>#N/A</v>
      </c>
      <c r="AM1810" s="324" t="e">
        <f>+VLOOKUP($E1810,Consumption!$1:$1048576,MATCH(DATE(AM$2,1,1),INV!$A$1:$LI$1),FALSE)</f>
        <v>#N/A</v>
      </c>
      <c r="AN1810" s="324" t="e">
        <f>+VLOOKUP($E1810,Consumption!$1:$1048576,MATCH(DATE(AN$2,1,1),INV!$A$1:$LI$1),FALSE)</f>
        <v>#N/A</v>
      </c>
      <c r="AO1810" s="324" t="e">
        <f>+VLOOKUP($E1810,Consumption!$1:$1048576,MATCH(DATE(AO$2,1,1),INV!$A$1:$LI$1),FALSE)</f>
        <v>#N/A</v>
      </c>
    </row>
    <row r="1811" spans="1:41" s="282" customFormat="1" ht="15" customHeight="1" x14ac:dyDescent="0.35">
      <c r="A1811" s="394"/>
      <c r="B1811" s="406"/>
      <c r="C1811" s="164" t="s">
        <v>501</v>
      </c>
      <c r="D1811" s="126"/>
      <c r="E1811" s="70" t="s">
        <v>659</v>
      </c>
      <c r="F1811" s="324">
        <f>+VLOOKUP($E1811,Consumption!$1:$1048576,MATCH(DATE(F$2,1,1),INV!$A$1:$LI$1),FALSE)</f>
        <v>0.99987400630000001</v>
      </c>
      <c r="G1811" s="324">
        <f>+VLOOKUP($E1811,Consumption!$1:$1048576,MATCH(DATE(G$2,1,1),INV!$A$1:$LI$1),FALSE)</f>
        <v>1.0194154120000001</v>
      </c>
      <c r="H1811" s="324">
        <f>+VLOOKUP($E1811,Consumption!$1:$1048576,MATCH(DATE(H$2,1,1),INV!$A$1:$LI$1),FALSE)</f>
        <v>1.0390448750000001</v>
      </c>
      <c r="I1811" s="324">
        <f>+VLOOKUP($E1811,Consumption!$1:$1048576,MATCH(DATE(I$2,1,1),INV!$A$1:$LI$1),FALSE)</f>
        <v>1.058855702</v>
      </c>
      <c r="J1811" s="324">
        <f>+VLOOKUP($E1811,Consumption!$1:$1048576,MATCH(DATE(J$2,1,1),INV!$A$1:$LI$1),FALSE)</f>
        <v>1.078918826</v>
      </c>
      <c r="K1811" s="324">
        <f>+VLOOKUP($E1811,Consumption!$1:$1048576,MATCH(DATE(K$2,1,1),INV!$A$1:$LI$1),FALSE)</f>
        <v>1.099279659</v>
      </c>
      <c r="L1811" s="324">
        <f>+VLOOKUP($E1811,Consumption!$1:$1048576,MATCH(DATE(L$2,1,1),INV!$A$1:$LI$1),FALSE)</f>
        <v>1.119983159</v>
      </c>
      <c r="M1811" s="324">
        <f>+VLOOKUP($E1811,Consumption!$1:$1048576,MATCH(DATE(M$2,1,1),INV!$A$1:$LI$1),FALSE)</f>
        <v>1.141051957</v>
      </c>
      <c r="N1811" s="324">
        <f>+VLOOKUP($E1811,Consumption!$1:$1048576,MATCH(DATE(N$2,1,1),INV!$A$1:$LI$1),FALSE)</f>
        <v>1.162502371</v>
      </c>
      <c r="O1811" s="324">
        <f>+VLOOKUP($E1811,Consumption!$1:$1048576,MATCH(DATE(O$2,1,1),INV!$A$1:$LI$1),FALSE)</f>
        <v>1.184349707</v>
      </c>
      <c r="P1811" s="324">
        <f>+VLOOKUP($E1811,Consumption!$1:$1048576,MATCH(DATE(P$2,1,1),INV!$A$1:$LI$1),FALSE)</f>
        <v>1.206568563</v>
      </c>
      <c r="Q1811" s="324">
        <f>+VLOOKUP($E1811,Consumption!$1:$1048576,MATCH(DATE(Q$2,1,1),INV!$A$1:$LI$1),FALSE)</f>
        <v>1.229200649</v>
      </c>
      <c r="R1811" s="324">
        <f>+VLOOKUP($E1811,Consumption!$1:$1048576,MATCH(DATE(R$2,1,1),INV!$A$1:$LI$1),FALSE)</f>
        <v>1.2522713599999999</v>
      </c>
      <c r="S1811" s="324">
        <f>+VLOOKUP($E1811,Consumption!$1:$1048576,MATCH(DATE(S$2,1,1),INV!$A$1:$LI$1),FALSE)</f>
        <v>1.2757962110000001</v>
      </c>
      <c r="T1811" s="324">
        <f>+VLOOKUP($E1811,Consumption!$1:$1048576,MATCH(DATE(T$2,1,1),INV!$A$1:$LI$1),FALSE)</f>
        <v>1.299784418</v>
      </c>
      <c r="U1811" s="324">
        <f>+VLOOKUP($E1811,Consumption!$1:$1048576,MATCH(DATE(U$2,1,1),INV!$A$1:$LI$1),FALSE)</f>
        <v>1.3242414170000001</v>
      </c>
      <c r="V1811" s="324">
        <f>+VLOOKUP($E1811,Consumption!$1:$1048576,MATCH(DATE(V$2,1,1),INV!$A$1:$LI$1),FALSE)</f>
        <v>1.3491706450000001</v>
      </c>
      <c r="W1811" s="324">
        <f>+VLOOKUP($E1811,Consumption!$1:$1048576,MATCH(DATE(W$2,1,1),INV!$A$1:$LI$1),FALSE)</f>
        <v>1.3745742999999999</v>
      </c>
      <c r="X1811" s="324">
        <f>+VLOOKUP($E1811,Consumption!$1:$1048576,MATCH(DATE(X$2,1,1),INV!$A$1:$LI$1),FALSE)</f>
        <v>1.4004540240000001</v>
      </c>
      <c r="Y1811" s="324">
        <f>+VLOOKUP($E1811,Consumption!$1:$1048576,MATCH(DATE(Y$2,1,1),INV!$A$1:$LI$1),FALSE)</f>
        <v>1.4268114409999999</v>
      </c>
      <c r="Z1811" s="324">
        <f>+VLOOKUP($E1811,Consumption!$1:$1048576,MATCH(DATE(Z$2,1,1),INV!$A$1:$LI$1),FALSE)</f>
        <v>1.4536781459999999</v>
      </c>
      <c r="AA1811" s="324">
        <f>+VLOOKUP($E1811,Consumption!$1:$1048576,MATCH(DATE(AA$2,1,1),INV!$A$1:$LI$1),FALSE)</f>
        <v>1.48103571</v>
      </c>
      <c r="AB1811" s="324">
        <f>+VLOOKUP($E1811,Consumption!$1:$1048576,MATCH(DATE(AB$2,1,1),INV!$A$1:$LI$1),FALSE)</f>
        <v>1.508876763</v>
      </c>
      <c r="AC1811" s="324">
        <f>+VLOOKUP($E1811,Consumption!$1:$1048576,MATCH(DATE(AC$2,1,1),INV!$A$1:$LI$1),FALSE)</f>
        <v>1.5371999439999999</v>
      </c>
      <c r="AD1811" s="324">
        <f>+VLOOKUP($E1811,Consumption!$1:$1048576,MATCH(DATE(AD$2,1,1),INV!$A$1:$LI$1),FALSE)</f>
        <v>1.5660068920000001</v>
      </c>
      <c r="AE1811" s="324">
        <f>+VLOOKUP($E1811,Consumption!$1:$1048576,MATCH(DATE(AE$2,1,1),INV!$A$1:$LI$1),FALSE)</f>
        <v>1.59538742</v>
      </c>
      <c r="AF1811" s="324">
        <f>+VLOOKUP($E1811,Consumption!$1:$1048576,MATCH(DATE(AF$2,1,1),INV!$A$1:$LI$1),FALSE)</f>
        <v>1.6253284269999999</v>
      </c>
      <c r="AG1811" s="324">
        <f>+VLOOKUP($E1811,Consumption!$1:$1048576,MATCH(DATE(AG$2,1,1),INV!$A$1:$LI$1),FALSE)</f>
        <v>1.655820842</v>
      </c>
      <c r="AH1811" s="324">
        <f>+VLOOKUP($E1811,Consumption!$1:$1048576,MATCH(DATE(AH$2,1,1),INV!$A$1:$LI$1),FALSE)</f>
        <v>1.686859331</v>
      </c>
      <c r="AI1811" s="324">
        <f>+VLOOKUP($E1811,Consumption!$1:$1048576,MATCH(DATE(AI$2,1,1),INV!$A$1:$LI$1),FALSE)</f>
        <v>1.718441839</v>
      </c>
      <c r="AJ1811" s="324">
        <f>+VLOOKUP($E1811,Consumption!$1:$1048576,MATCH(DATE(AJ$2,1,1),INV!$A$1:$LI$1),FALSE)</f>
        <v>1.750568691</v>
      </c>
      <c r="AK1811" s="324">
        <f>+VLOOKUP($E1811,Consumption!$1:$1048576,MATCH(DATE(AK$2,1,1),INV!$A$1:$LI$1),FALSE)</f>
        <v>1.7832418510000001</v>
      </c>
      <c r="AL1811" s="324">
        <f>+VLOOKUP($E1811,Consumption!$1:$1048576,MATCH(DATE(AL$2,1,1),INV!$A$1:$LI$1),FALSE)</f>
        <v>1.816464512</v>
      </c>
      <c r="AM1811" s="324">
        <f>+VLOOKUP($E1811,Consumption!$1:$1048576,MATCH(DATE(AM$2,1,1),INV!$A$1:$LI$1),FALSE)</f>
        <v>1.8502405829999999</v>
      </c>
      <c r="AN1811" s="324">
        <f>+VLOOKUP($E1811,Consumption!$1:$1048576,MATCH(DATE(AN$2,1,1),INV!$A$1:$LI$1),FALSE)</f>
        <v>1.884574344</v>
      </c>
      <c r="AO1811" s="324">
        <f>+VLOOKUP($E1811,Consumption!$1:$1048576,MATCH(DATE(AO$2,1,1),INV!$A$1:$LI$1),FALSE)</f>
        <v>1.919470679</v>
      </c>
    </row>
    <row r="1812" spans="1:41" s="282" customFormat="1" ht="15" customHeight="1" x14ac:dyDescent="0.35">
      <c r="A1812" s="394"/>
      <c r="B1812" s="406"/>
      <c r="C1812" s="164" t="s">
        <v>502</v>
      </c>
      <c r="D1812" s="126"/>
      <c r="E1812" s="70" t="s">
        <v>660</v>
      </c>
      <c r="F1812" s="324">
        <f>+VLOOKUP($E1812,Consumption!$1:$1048576,MATCH(DATE(F$2,1,1),INV!$A$1:$LI$1),FALSE)</f>
        <v>0.99990422079999997</v>
      </c>
      <c r="G1812" s="324">
        <f>+VLOOKUP($E1812,Consumption!$1:$1048576,MATCH(DATE(G$2,1,1),INV!$A$1:$LI$1),FALSE)</f>
        <v>1.0195558060000001</v>
      </c>
      <c r="H1812" s="324">
        <f>+VLOOKUP($E1812,Consumption!$1:$1048576,MATCH(DATE(H$2,1,1),INV!$A$1:$LI$1),FALSE)</f>
        <v>1.039369277</v>
      </c>
      <c r="I1812" s="324">
        <f>+VLOOKUP($E1812,Consumption!$1:$1048576,MATCH(DATE(I$2,1,1),INV!$A$1:$LI$1),FALSE)</f>
        <v>1.059415878</v>
      </c>
      <c r="J1812" s="324">
        <f>+VLOOKUP($E1812,Consumption!$1:$1048576,MATCH(DATE(J$2,1,1),INV!$A$1:$LI$1),FALSE)</f>
        <v>1.079751415</v>
      </c>
      <c r="K1812" s="324">
        <f>+VLOOKUP($E1812,Consumption!$1:$1048576,MATCH(DATE(K$2,1,1),INV!$A$1:$LI$1),FALSE)</f>
        <v>1.100413954</v>
      </c>
      <c r="L1812" s="324">
        <f>+VLOOKUP($E1812,Consumption!$1:$1048576,MATCH(DATE(L$2,1,1),INV!$A$1:$LI$1),FALSE)</f>
        <v>1.1214424140000001</v>
      </c>
      <c r="M1812" s="324">
        <f>+VLOOKUP($E1812,Consumption!$1:$1048576,MATCH(DATE(M$2,1,1),INV!$A$1:$LI$1),FALSE)</f>
        <v>1.14285774</v>
      </c>
      <c r="N1812" s="324">
        <f>+VLOOKUP($E1812,Consumption!$1:$1048576,MATCH(DATE(N$2,1,1),INV!$A$1:$LI$1),FALSE)</f>
        <v>1.164675149</v>
      </c>
      <c r="O1812" s="324">
        <f>+VLOOKUP($E1812,Consumption!$1:$1048576,MATCH(DATE(O$2,1,1),INV!$A$1:$LI$1),FALSE)</f>
        <v>1.186908361</v>
      </c>
      <c r="P1812" s="324">
        <f>+VLOOKUP($E1812,Consumption!$1:$1048576,MATCH(DATE(P$2,1,1),INV!$A$1:$LI$1),FALSE)</f>
        <v>1.209538832</v>
      </c>
      <c r="Q1812" s="324">
        <f>+VLOOKUP($E1812,Consumption!$1:$1048576,MATCH(DATE(Q$2,1,1),INV!$A$1:$LI$1),FALSE)</f>
        <v>1.2326008749999999</v>
      </c>
      <c r="R1812" s="324">
        <f>+VLOOKUP($E1812,Consumption!$1:$1048576,MATCH(DATE(R$2,1,1),INV!$A$1:$LI$1),FALSE)</f>
        <v>1.256115527</v>
      </c>
      <c r="S1812" s="324">
        <f>+VLOOKUP($E1812,Consumption!$1:$1048576,MATCH(DATE(S$2,1,1),INV!$A$1:$LI$1),FALSE)</f>
        <v>1.280096052</v>
      </c>
      <c r="T1812" s="324">
        <f>+VLOOKUP($E1812,Consumption!$1:$1048576,MATCH(DATE(T$2,1,1),INV!$A$1:$LI$1),FALSE)</f>
        <v>1.3045510090000001</v>
      </c>
      <c r="U1812" s="324">
        <f>+VLOOKUP($E1812,Consumption!$1:$1048576,MATCH(DATE(U$2,1,1),INV!$A$1:$LI$1),FALSE)</f>
        <v>1.329486336</v>
      </c>
      <c r="V1812" s="324">
        <f>+VLOOKUP($E1812,Consumption!$1:$1048576,MATCH(DATE(V$2,1,1),INV!$A$1:$LI$1),FALSE)</f>
        <v>1.354906741</v>
      </c>
      <c r="W1812" s="324">
        <f>+VLOOKUP($E1812,Consumption!$1:$1048576,MATCH(DATE(W$2,1,1),INV!$A$1:$LI$1),FALSE)</f>
        <v>1.3808162530000001</v>
      </c>
      <c r="X1812" s="324">
        <f>+VLOOKUP($E1812,Consumption!$1:$1048576,MATCH(DATE(X$2,1,1),INV!$A$1:$LI$1),FALSE)</f>
        <v>1.407218683</v>
      </c>
      <c r="Y1812" s="324">
        <f>+VLOOKUP($E1812,Consumption!$1:$1048576,MATCH(DATE(Y$2,1,1),INV!$A$1:$LI$1),FALSE)</f>
        <v>1.434117979</v>
      </c>
      <c r="Z1812" s="324">
        <f>+VLOOKUP($E1812,Consumption!$1:$1048576,MATCH(DATE(Z$2,1,1),INV!$A$1:$LI$1),FALSE)</f>
        <v>1.4615416269999999</v>
      </c>
      <c r="AA1812" s="324">
        <f>+VLOOKUP($E1812,Consumption!$1:$1048576,MATCH(DATE(AA$2,1,1),INV!$A$1:$LI$1),FALSE)</f>
        <v>1.4894776219999999</v>
      </c>
      <c r="AB1812" s="324">
        <f>+VLOOKUP($E1812,Consumption!$1:$1048576,MATCH(DATE(AB$2,1,1),INV!$A$1:$LI$1),FALSE)</f>
        <v>1.517923082</v>
      </c>
      <c r="AC1812" s="324">
        <f>+VLOOKUP($E1812,Consumption!$1:$1048576,MATCH(DATE(AC$2,1,1),INV!$A$1:$LI$1),FALSE)</f>
        <v>1.5468800389999999</v>
      </c>
      <c r="AD1812" s="324">
        <f>+VLOOKUP($E1812,Consumption!$1:$1048576,MATCH(DATE(AD$2,1,1),INV!$A$1:$LI$1),FALSE)</f>
        <v>1.5763529439999999</v>
      </c>
      <c r="AE1812" s="324">
        <f>+VLOOKUP($E1812,Consumption!$1:$1048576,MATCH(DATE(AE$2,1,1),INV!$A$1:$LI$1),FALSE)</f>
        <v>1.6064151840000001</v>
      </c>
      <c r="AF1812" s="324">
        <f>+VLOOKUP($E1812,Consumption!$1:$1048576,MATCH(DATE(AF$2,1,1),INV!$A$1:$LI$1),FALSE)</f>
        <v>1.637058358</v>
      </c>
      <c r="AG1812" s="324">
        <f>+VLOOKUP($E1812,Consumption!$1:$1048576,MATCH(DATE(AG$2,1,1),INV!$A$1:$LI$1),FALSE)</f>
        <v>1.668277832</v>
      </c>
      <c r="AH1812" s="324">
        <f>+VLOOKUP($E1812,Consumption!$1:$1048576,MATCH(DATE(AH$2,1,1),INV!$A$1:$LI$1),FALSE)</f>
        <v>1.700072383</v>
      </c>
      <c r="AI1812" s="324">
        <f>+VLOOKUP($E1812,Consumption!$1:$1048576,MATCH(DATE(AI$2,1,1),INV!$A$1:$LI$1),FALSE)</f>
        <v>1.7324436940000001</v>
      </c>
      <c r="AJ1812" s="324">
        <f>+VLOOKUP($E1812,Consumption!$1:$1048576,MATCH(DATE(AJ$2,1,1),INV!$A$1:$LI$1),FALSE)</f>
        <v>1.765395493</v>
      </c>
      <c r="AK1812" s="324">
        <f>+VLOOKUP($E1812,Consumption!$1:$1048576,MATCH(DATE(AK$2,1,1),INV!$A$1:$LI$1),FALSE)</f>
        <v>1.7989328769999999</v>
      </c>
      <c r="AL1812" s="324">
        <f>+VLOOKUP($E1812,Consumption!$1:$1048576,MATCH(DATE(AL$2,1,1),INV!$A$1:$LI$1),FALSE)</f>
        <v>1.8330619269999999</v>
      </c>
      <c r="AM1812" s="324">
        <f>+VLOOKUP($E1812,Consumption!$1:$1048576,MATCH(DATE(AM$2,1,1),INV!$A$1:$LI$1),FALSE)</f>
        <v>1.8677892920000001</v>
      </c>
      <c r="AN1812" s="324">
        <f>+VLOOKUP($E1812,Consumption!$1:$1048576,MATCH(DATE(AN$2,1,1),INV!$A$1:$LI$1),FALSE)</f>
        <v>1.9031219239999999</v>
      </c>
      <c r="AO1812" s="324">
        <f>+VLOOKUP($E1812,Consumption!$1:$1048576,MATCH(DATE(AO$2,1,1),INV!$A$1:$LI$1),FALSE)</f>
        <v>1.9390672579999999</v>
      </c>
    </row>
    <row r="1813" spans="1:41" s="282" customFormat="1" ht="15" customHeight="1" x14ac:dyDescent="0.35">
      <c r="A1813" s="394"/>
      <c r="B1813" s="406"/>
      <c r="C1813" s="164" t="s">
        <v>503</v>
      </c>
      <c r="D1813" s="126"/>
      <c r="E1813" s="70" t="s">
        <v>661</v>
      </c>
      <c r="F1813" s="324">
        <f>+VLOOKUP($E1813,Consumption!$1:$1048576,MATCH(DATE(F$2,1,1),INV!$A$1:$LI$1),FALSE)</f>
        <v>0.9999202559</v>
      </c>
      <c r="G1813" s="324">
        <f>+VLOOKUP($E1813,Consumption!$1:$1048576,MATCH(DATE(G$2,1,1),INV!$A$1:$LI$1),FALSE)</f>
        <v>1.019683224</v>
      </c>
      <c r="H1813" s="324">
        <f>+VLOOKUP($E1813,Consumption!$1:$1048576,MATCH(DATE(H$2,1,1),INV!$A$1:$LI$1),FALSE)</f>
        <v>1.039686224</v>
      </c>
      <c r="I1813" s="324">
        <f>+VLOOKUP($E1813,Consumption!$1:$1048576,MATCH(DATE(I$2,1,1),INV!$A$1:$LI$1),FALSE)</f>
        <v>1.0599695520000001</v>
      </c>
      <c r="J1813" s="324">
        <f>+VLOOKUP($E1813,Consumption!$1:$1048576,MATCH(DATE(J$2,1,1),INV!$A$1:$LI$1),FALSE)</f>
        <v>1.080570915</v>
      </c>
      <c r="K1813" s="324">
        <f>+VLOOKUP($E1813,Consumption!$1:$1048576,MATCH(DATE(K$2,1,1),INV!$A$1:$LI$1),FALSE)</f>
        <v>1.1015210019999999</v>
      </c>
      <c r="L1813" s="324">
        <f>+VLOOKUP($E1813,Consumption!$1:$1048576,MATCH(DATE(L$2,1,1),INV!$A$1:$LI$1),FALSE)</f>
        <v>1.122852433</v>
      </c>
      <c r="M1813" s="324">
        <f>+VLOOKUP($E1813,Consumption!$1:$1048576,MATCH(DATE(M$2,1,1),INV!$A$1:$LI$1),FALSE)</f>
        <v>1.144583645</v>
      </c>
      <c r="N1813" s="324">
        <f>+VLOOKUP($E1813,Consumption!$1:$1048576,MATCH(DATE(N$2,1,1),INV!$A$1:$LI$1),FALSE)</f>
        <v>1.1667287200000001</v>
      </c>
      <c r="O1813" s="324">
        <f>+VLOOKUP($E1813,Consumption!$1:$1048576,MATCH(DATE(O$2,1,1),INV!$A$1:$LI$1),FALSE)</f>
        <v>1.189300408</v>
      </c>
      <c r="P1813" s="324">
        <f>+VLOOKUP($E1813,Consumption!$1:$1048576,MATCH(DATE(P$2,1,1),INV!$A$1:$LI$1),FALSE)</f>
        <v>1.2122869409999999</v>
      </c>
      <c r="Q1813" s="324">
        <f>+VLOOKUP($E1813,Consumption!$1:$1048576,MATCH(DATE(Q$2,1,1),INV!$A$1:$LI$1),FALSE)</f>
        <v>1.2357179380000001</v>
      </c>
      <c r="R1813" s="324">
        <f>+VLOOKUP($E1813,Consumption!$1:$1048576,MATCH(DATE(R$2,1,1),INV!$A$1:$LI$1),FALSE)</f>
        <v>1.2596107729999999</v>
      </c>
      <c r="S1813" s="324">
        <f>+VLOOKUP($E1813,Consumption!$1:$1048576,MATCH(DATE(S$2,1,1),INV!$A$1:$LI$1),FALSE)</f>
        <v>1.283977173</v>
      </c>
      <c r="T1813" s="324">
        <f>+VLOOKUP($E1813,Consumption!$1:$1048576,MATCH(DATE(T$2,1,1),INV!$A$1:$LI$1),FALSE)</f>
        <v>1.308825967</v>
      </c>
      <c r="U1813" s="324">
        <f>+VLOOKUP($E1813,Consumption!$1:$1048576,MATCH(DATE(U$2,1,1),INV!$A$1:$LI$1),FALSE)</f>
        <v>1.3341645289999999</v>
      </c>
      <c r="V1813" s="324">
        <f>+VLOOKUP($E1813,Consumption!$1:$1048576,MATCH(DATE(V$2,1,1),INV!$A$1:$LI$1),FALSE)</f>
        <v>1.3599996160000001</v>
      </c>
      <c r="W1813" s="324">
        <f>+VLOOKUP($E1813,Consumption!$1:$1048576,MATCH(DATE(W$2,1,1),INV!$A$1:$LI$1),FALSE)</f>
        <v>1.386337599</v>
      </c>
      <c r="X1813" s="324">
        <f>+VLOOKUP($E1813,Consumption!$1:$1048576,MATCH(DATE(X$2,1,1),INV!$A$1:$LI$1),FALSE)</f>
        <v>1.413184735</v>
      </c>
      <c r="Y1813" s="324">
        <f>+VLOOKUP($E1813,Consumption!$1:$1048576,MATCH(DATE(Y$2,1,1),INV!$A$1:$LI$1),FALSE)</f>
        <v>1.4405474060000001</v>
      </c>
      <c r="Z1813" s="324">
        <f>+VLOOKUP($E1813,Consumption!$1:$1048576,MATCH(DATE(Z$2,1,1),INV!$A$1:$LI$1),FALSE)</f>
        <v>1.4684496819999999</v>
      </c>
      <c r="AA1813" s="324">
        <f>+VLOOKUP($E1813,Consumption!$1:$1048576,MATCH(DATE(AA$2,1,1),INV!$A$1:$LI$1),FALSE)</f>
        <v>1.4968847380000001</v>
      </c>
      <c r="AB1813" s="324">
        <f>+VLOOKUP($E1813,Consumption!$1:$1048576,MATCH(DATE(AB$2,1,1),INV!$A$1:$LI$1),FALSE)</f>
        <v>1.5258543259999999</v>
      </c>
      <c r="AC1813" s="324">
        <f>+VLOOKUP($E1813,Consumption!$1:$1048576,MATCH(DATE(AC$2,1,1),INV!$A$1:$LI$1),FALSE)</f>
        <v>1.555363914</v>
      </c>
      <c r="AD1813" s="324">
        <f>+VLOOKUP($E1813,Consumption!$1:$1048576,MATCH(DATE(AD$2,1,1),INV!$A$1:$LI$1),FALSE)</f>
        <v>1.5854204750000001</v>
      </c>
      <c r="AE1813" s="324">
        <f>+VLOOKUP($E1813,Consumption!$1:$1048576,MATCH(DATE(AE$2,1,1),INV!$A$1:$LI$1),FALSE)</f>
        <v>1.6160826859999999</v>
      </c>
      <c r="AF1813" s="324">
        <f>+VLOOKUP($E1813,Consumption!$1:$1048576,MATCH(DATE(AF$2,1,1),INV!$A$1:$LI$1),FALSE)</f>
        <v>1.647344264</v>
      </c>
      <c r="AG1813" s="324">
        <f>+VLOOKUP($E1813,Consumption!$1:$1048576,MATCH(DATE(AG$2,1,1),INV!$A$1:$LI$1),FALSE)</f>
        <v>1.6792051210000001</v>
      </c>
      <c r="AH1813" s="324">
        <f>+VLOOKUP($E1813,Consumption!$1:$1048576,MATCH(DATE(AH$2,1,1),INV!$A$1:$LI$1),FALSE)</f>
        <v>1.7116686350000001</v>
      </c>
      <c r="AI1813" s="324">
        <f>+VLOOKUP($E1813,Consumption!$1:$1048576,MATCH(DATE(AI$2,1,1),INV!$A$1:$LI$1),FALSE)</f>
        <v>1.744740365</v>
      </c>
      <c r="AJ1813" s="324">
        <f>+VLOOKUP($E1813,Consumption!$1:$1048576,MATCH(DATE(AJ$2,1,1),INV!$A$1:$LI$1),FALSE)</f>
        <v>1.7784272290000001</v>
      </c>
      <c r="AK1813" s="324">
        <f>+VLOOKUP($E1813,Consumption!$1:$1048576,MATCH(DATE(AK$2,1,1),INV!$A$1:$LI$1),FALSE)</f>
        <v>1.812737037</v>
      </c>
      <c r="AL1813" s="324">
        <f>+VLOOKUP($E1813,Consumption!$1:$1048576,MATCH(DATE(AL$2,1,1),INV!$A$1:$LI$1),FALSE)</f>
        <v>1.847678296</v>
      </c>
      <c r="AM1813" s="324">
        <f>+VLOOKUP($E1813,Consumption!$1:$1048576,MATCH(DATE(AM$2,1,1),INV!$A$1:$LI$1),FALSE)</f>
        <v>1.8832599320000001</v>
      </c>
      <c r="AN1813" s="324">
        <f>+VLOOKUP($E1813,Consumption!$1:$1048576,MATCH(DATE(AN$2,1,1),INV!$A$1:$LI$1),FALSE)</f>
        <v>1.919491128</v>
      </c>
      <c r="AO1813" s="324">
        <f>+VLOOKUP($E1813,Consumption!$1:$1048576,MATCH(DATE(AO$2,1,1),INV!$A$1:$LI$1),FALSE)</f>
        <v>1.956381514</v>
      </c>
    </row>
    <row r="1814" spans="1:41" s="282" customFormat="1" ht="15" customHeight="1" x14ac:dyDescent="0.35">
      <c r="A1814" s="394"/>
      <c r="B1814" s="406"/>
      <c r="C1814" s="164" t="s">
        <v>504</v>
      </c>
      <c r="D1814" s="126"/>
      <c r="E1814" s="70" t="s">
        <v>662</v>
      </c>
      <c r="F1814" s="324">
        <f>+VLOOKUP($E1814,Consumption!$1:$1048576,MATCH(DATE(F$2,1,1),INV!$A$1:$LI$1),FALSE)</f>
        <v>0.99953325920000002</v>
      </c>
      <c r="G1814" s="324">
        <f>+VLOOKUP($E1814,Consumption!$1:$1048576,MATCH(DATE(G$2,1,1),INV!$A$1:$LI$1),FALSE)</f>
        <v>1.018046818</v>
      </c>
      <c r="H1814" s="324">
        <f>+VLOOKUP($E1814,Consumption!$1:$1048576,MATCH(DATE(H$2,1,1),INV!$A$1:$LI$1),FALSE)</f>
        <v>1.0358569799999999</v>
      </c>
      <c r="I1814" s="324">
        <f>+VLOOKUP($E1814,Consumption!$1:$1048576,MATCH(DATE(I$2,1,1),INV!$A$1:$LI$1),FALSE)</f>
        <v>1.0532141829999999</v>
      </c>
      <c r="J1814" s="324">
        <f>+VLOOKUP($E1814,Consumption!$1:$1048576,MATCH(DATE(J$2,1,1),INV!$A$1:$LI$1),FALSE)</f>
        <v>1.0703965719999999</v>
      </c>
      <c r="K1814" s="324">
        <f>+VLOOKUP($E1814,Consumption!$1:$1048576,MATCH(DATE(K$2,1,1),INV!$A$1:$LI$1),FALSE)</f>
        <v>1.0876202189999999</v>
      </c>
      <c r="L1814" s="324">
        <f>+VLOOKUP($E1814,Consumption!$1:$1048576,MATCH(DATE(L$2,1,1),INV!$A$1:$LI$1),FALSE)</f>
        <v>1.1050678709999999</v>
      </c>
      <c r="M1814" s="324">
        <f>+VLOOKUP($E1814,Consumption!$1:$1048576,MATCH(DATE(M$2,1,1),INV!$A$1:$LI$1),FALSE)</f>
        <v>1.122806999</v>
      </c>
      <c r="N1814" s="324">
        <f>+VLOOKUP($E1814,Consumption!$1:$1048576,MATCH(DATE(N$2,1,1),INV!$A$1:$LI$1),FALSE)</f>
        <v>1.1408622850000001</v>
      </c>
      <c r="O1814" s="324">
        <f>+VLOOKUP($E1814,Consumption!$1:$1048576,MATCH(DATE(O$2,1,1),INV!$A$1:$LI$1),FALSE)</f>
        <v>1.159244819</v>
      </c>
      <c r="P1814" s="324">
        <f>+VLOOKUP($E1814,Consumption!$1:$1048576,MATCH(DATE(P$2,1,1),INV!$A$1:$LI$1),FALSE)</f>
        <v>1.1778295649999999</v>
      </c>
      <c r="Q1814" s="324">
        <f>+VLOOKUP($E1814,Consumption!$1:$1048576,MATCH(DATE(Q$2,1,1),INV!$A$1:$LI$1),FALSE)</f>
        <v>1.196729725</v>
      </c>
      <c r="R1814" s="324">
        <f>+VLOOKUP($E1814,Consumption!$1:$1048576,MATCH(DATE(R$2,1,1),INV!$A$1:$LI$1),FALSE)</f>
        <v>1.215990809</v>
      </c>
      <c r="S1814" s="324">
        <f>+VLOOKUP($E1814,Consumption!$1:$1048576,MATCH(DATE(S$2,1,1),INV!$A$1:$LI$1),FALSE)</f>
        <v>1.2356304920000001</v>
      </c>
      <c r="T1814" s="324">
        <f>+VLOOKUP($E1814,Consumption!$1:$1048576,MATCH(DATE(T$2,1,1),INV!$A$1:$LI$1),FALSE)</f>
        <v>1.2556528170000001</v>
      </c>
      <c r="U1814" s="324">
        <f>+VLOOKUP($E1814,Consumption!$1:$1048576,MATCH(DATE(U$2,1,1),INV!$A$1:$LI$1),FALSE)</f>
        <v>1.276054518</v>
      </c>
      <c r="V1814" s="324">
        <f>+VLOOKUP($E1814,Consumption!$1:$1048576,MATCH(DATE(V$2,1,1),INV!$A$1:$LI$1),FALSE)</f>
        <v>1.2968285209999999</v>
      </c>
      <c r="W1814" s="324">
        <f>+VLOOKUP($E1814,Consumption!$1:$1048576,MATCH(DATE(W$2,1,1),INV!$A$1:$LI$1),FALSE)</f>
        <v>1.317964492</v>
      </c>
      <c r="X1814" s="324">
        <f>+VLOOKUP($E1814,Consumption!$1:$1048576,MATCH(DATE(X$2,1,1),INV!$A$1:$LI$1),FALSE)</f>
        <v>1.339450129</v>
      </c>
      <c r="Y1814" s="324">
        <f>+VLOOKUP($E1814,Consumption!$1:$1048576,MATCH(DATE(Y$2,1,1),INV!$A$1:$LI$1),FALSE)</f>
        <v>1.361272389</v>
      </c>
      <c r="Z1814" s="324">
        <f>+VLOOKUP($E1814,Consumption!$1:$1048576,MATCH(DATE(Z$2,1,1),INV!$A$1:$LI$1),FALSE)</f>
        <v>1.3835152020000001</v>
      </c>
      <c r="AA1814" s="324">
        <f>+VLOOKUP($E1814,Consumption!$1:$1048576,MATCH(DATE(AA$2,1,1),INV!$A$1:$LI$1),FALSE)</f>
        <v>1.4060872550000001</v>
      </c>
      <c r="AB1814" s="324">
        <f>+VLOOKUP($E1814,Consumption!$1:$1048576,MATCH(DATE(AB$2,1,1),INV!$A$1:$LI$1),FALSE)</f>
        <v>1.4289463549999999</v>
      </c>
      <c r="AC1814" s="324">
        <f>+VLOOKUP($E1814,Consumption!$1:$1048576,MATCH(DATE(AC$2,1,1),INV!$A$1:$LI$1),FALSE)</f>
        <v>1.452069356</v>
      </c>
      <c r="AD1814" s="324">
        <f>+VLOOKUP($E1814,Consumption!$1:$1048576,MATCH(DATE(AD$2,1,1),INV!$A$1:$LI$1),FALSE)</f>
        <v>1.4754396569999999</v>
      </c>
      <c r="AE1814" s="324">
        <f>+VLOOKUP($E1814,Consumption!$1:$1048576,MATCH(DATE(AE$2,1,1),INV!$A$1:$LI$1),FALSE)</f>
        <v>1.499326562</v>
      </c>
      <c r="AF1814" s="324">
        <f>+VLOOKUP($E1814,Consumption!$1:$1048576,MATCH(DATE(AF$2,1,1),INV!$A$1:$LI$1),FALSE)</f>
        <v>1.5236316459999999</v>
      </c>
      <c r="AG1814" s="324">
        <f>+VLOOKUP($E1814,Consumption!$1:$1048576,MATCH(DATE(AG$2,1,1),INV!$A$1:$LI$1),FALSE)</f>
        <v>1.548295226</v>
      </c>
      <c r="AH1814" s="324">
        <f>+VLOOKUP($E1814,Consumption!$1:$1048576,MATCH(DATE(AH$2,1,1),INV!$A$1:$LI$1),FALSE)</f>
        <v>1.573276141</v>
      </c>
      <c r="AI1814" s="324">
        <f>+VLOOKUP($E1814,Consumption!$1:$1048576,MATCH(DATE(AI$2,1,1),INV!$A$1:$LI$1),FALSE)</f>
        <v>1.5985436449999999</v>
      </c>
      <c r="AJ1814" s="324">
        <f>+VLOOKUP($E1814,Consumption!$1:$1048576,MATCH(DATE(AJ$2,1,1),INV!$A$1:$LI$1),FALSE)</f>
        <v>1.6240730670000001</v>
      </c>
      <c r="AK1814" s="324">
        <f>+VLOOKUP($E1814,Consumption!$1:$1048576,MATCH(DATE(AK$2,1,1),INV!$A$1:$LI$1),FALSE)</f>
        <v>1.6498436009999999</v>
      </c>
      <c r="AL1814" s="324">
        <f>+VLOOKUP($E1814,Consumption!$1:$1048576,MATCH(DATE(AL$2,1,1),INV!$A$1:$LI$1),FALSE)</f>
        <v>1.675837311</v>
      </c>
      <c r="AM1814" s="324">
        <f>+VLOOKUP($E1814,Consumption!$1:$1048576,MATCH(DATE(AM$2,1,1),INV!$A$1:$LI$1),FALSE)</f>
        <v>1.7020374700000001</v>
      </c>
      <c r="AN1814" s="324">
        <f>+VLOOKUP($E1814,Consumption!$1:$1048576,MATCH(DATE(AN$2,1,1),INV!$A$1:$LI$1),FALSE)</f>
        <v>1.728427494</v>
      </c>
      <c r="AO1814" s="324">
        <f>+VLOOKUP($E1814,Consumption!$1:$1048576,MATCH(DATE(AO$2,1,1),INV!$A$1:$LI$1),FALSE)</f>
        <v>1.7549919679999999</v>
      </c>
    </row>
    <row r="1815" spans="1:41" s="282" customFormat="1" ht="15" customHeight="1" x14ac:dyDescent="0.35">
      <c r="A1815" s="394"/>
      <c r="B1815" s="406"/>
      <c r="C1815" s="164" t="s">
        <v>505</v>
      </c>
      <c r="D1815" s="126"/>
      <c r="E1815" s="70" t="s">
        <v>663</v>
      </c>
      <c r="F1815" s="324">
        <f>+VLOOKUP($E1815,Consumption!$1:$1048576,MATCH(DATE(F$2,1,1),INV!$A$1:$LI$1),FALSE)</f>
        <v>0.99967053890000002</v>
      </c>
      <c r="G1815" s="324">
        <f>+VLOOKUP($E1815,Consumption!$1:$1048576,MATCH(DATE(G$2,1,1),INV!$A$1:$LI$1),FALSE)</f>
        <v>1.018708401</v>
      </c>
      <c r="H1815" s="324">
        <f>+VLOOKUP($E1815,Consumption!$1:$1048576,MATCH(DATE(H$2,1,1),INV!$A$1:$LI$1),FALSE)</f>
        <v>1.037466231</v>
      </c>
      <c r="I1815" s="324">
        <f>+VLOOKUP($E1815,Consumption!$1:$1048576,MATCH(DATE(I$2,1,1),INV!$A$1:$LI$1),FALSE)</f>
        <v>1.0560634310000001</v>
      </c>
      <c r="J1815" s="324">
        <f>+VLOOKUP($E1815,Consumption!$1:$1048576,MATCH(DATE(J$2,1,1),INV!$A$1:$LI$1),FALSE)</f>
        <v>1.07463803</v>
      </c>
      <c r="K1815" s="324">
        <f>+VLOOKUP($E1815,Consumption!$1:$1048576,MATCH(DATE(K$2,1,1),INV!$A$1:$LI$1),FALSE)</f>
        <v>1.0933103609999999</v>
      </c>
      <c r="L1815" s="324">
        <f>+VLOOKUP($E1815,Consumption!$1:$1048576,MATCH(DATE(L$2,1,1),INV!$A$1:$LI$1),FALSE)</f>
        <v>1.1121813119999999</v>
      </c>
      <c r="M1815" s="324">
        <f>+VLOOKUP($E1815,Consumption!$1:$1048576,MATCH(DATE(M$2,1,1),INV!$A$1:$LI$1),FALSE)</f>
        <v>1.13131161</v>
      </c>
      <c r="N1815" s="324">
        <f>+VLOOKUP($E1815,Consumption!$1:$1048576,MATCH(DATE(N$2,1,1),INV!$A$1:$LI$1),FALSE)</f>
        <v>1.1507448920000001</v>
      </c>
      <c r="O1815" s="324">
        <f>+VLOOKUP($E1815,Consumption!$1:$1048576,MATCH(DATE(O$2,1,1),INV!$A$1:$LI$1),FALSE)</f>
        <v>1.1705120419999999</v>
      </c>
      <c r="P1815" s="324">
        <f>+VLOOKUP($E1815,Consumption!$1:$1048576,MATCH(DATE(P$2,1,1),INV!$A$1:$LI$1),FALSE)</f>
        <v>1.1905752709999999</v>
      </c>
      <c r="Q1815" s="324">
        <f>+VLOOKUP($E1815,Consumption!$1:$1048576,MATCH(DATE(Q$2,1,1),INV!$A$1:$LI$1),FALSE)</f>
        <v>1.2109768990000001</v>
      </c>
      <c r="R1815" s="324">
        <f>+VLOOKUP($E1815,Consumption!$1:$1048576,MATCH(DATE(R$2,1,1),INV!$A$1:$LI$1),FALSE)</f>
        <v>1.2317407950000001</v>
      </c>
      <c r="S1815" s="324">
        <f>+VLOOKUP($E1815,Consumption!$1:$1048576,MATCH(DATE(S$2,1,1),INV!$A$1:$LI$1),FALSE)</f>
        <v>1.252888072</v>
      </c>
      <c r="T1815" s="324">
        <f>+VLOOKUP($E1815,Consumption!$1:$1048576,MATCH(DATE(T$2,1,1),INV!$A$1:$LI$1),FALSE)</f>
        <v>1.2744332620000001</v>
      </c>
      <c r="U1815" s="324">
        <f>+VLOOKUP($E1815,Consumption!$1:$1048576,MATCH(DATE(U$2,1,1),INV!$A$1:$LI$1),FALSE)</f>
        <v>1.296383013</v>
      </c>
      <c r="V1815" s="324">
        <f>+VLOOKUP($E1815,Consumption!$1:$1048576,MATCH(DATE(V$2,1,1),INV!$A$1:$LI$1),FALSE)</f>
        <v>1.318737665</v>
      </c>
      <c r="W1815" s="324">
        <f>+VLOOKUP($E1815,Consumption!$1:$1048576,MATCH(DATE(W$2,1,1),INV!$A$1:$LI$1),FALSE)</f>
        <v>1.3414926380000001</v>
      </c>
      <c r="X1815" s="324">
        <f>+VLOOKUP($E1815,Consumption!$1:$1048576,MATCH(DATE(X$2,1,1),INV!$A$1:$LI$1),FALSE)</f>
        <v>1.3646406179999999</v>
      </c>
      <c r="Y1815" s="324">
        <f>+VLOOKUP($E1815,Consumption!$1:$1048576,MATCH(DATE(Y$2,1,1),INV!$A$1:$LI$1),FALSE)</f>
        <v>1.3881734109999999</v>
      </c>
      <c r="Z1815" s="324">
        <f>+VLOOKUP($E1815,Consumption!$1:$1048576,MATCH(DATE(Z$2,1,1),INV!$A$1:$LI$1),FALSE)</f>
        <v>1.4121267930000001</v>
      </c>
      <c r="AA1815" s="324">
        <f>+VLOOKUP($E1815,Consumption!$1:$1048576,MATCH(DATE(AA$2,1,1),INV!$A$1:$LI$1),FALSE)</f>
        <v>1.4364707720000001</v>
      </c>
      <c r="AB1815" s="324">
        <f>+VLOOKUP($E1815,Consumption!$1:$1048576,MATCH(DATE(AB$2,1,1),INV!$A$1:$LI$1),FALSE)</f>
        <v>1.4611864400000001</v>
      </c>
      <c r="AC1815" s="324">
        <f>+VLOOKUP($E1815,Consumption!$1:$1048576,MATCH(DATE(AC$2,1,1),INV!$A$1:$LI$1),FALSE)</f>
        <v>1.4862552739999999</v>
      </c>
      <c r="AD1815" s="324">
        <f>+VLOOKUP($E1815,Consumption!$1:$1048576,MATCH(DATE(AD$2,1,1),INV!$A$1:$LI$1),FALSE)</f>
        <v>1.511661124</v>
      </c>
      <c r="AE1815" s="324">
        <f>+VLOOKUP($E1815,Consumption!$1:$1048576,MATCH(DATE(AE$2,1,1),INV!$A$1:$LI$1),FALSE)</f>
        <v>1.537522235</v>
      </c>
      <c r="AF1815" s="324">
        <f>+VLOOKUP($E1815,Consumption!$1:$1048576,MATCH(DATE(AF$2,1,1),INV!$A$1:$LI$1),FALSE)</f>
        <v>1.563829972</v>
      </c>
      <c r="AG1815" s="324">
        <f>+VLOOKUP($E1815,Consumption!$1:$1048576,MATCH(DATE(AG$2,1,1),INV!$A$1:$LI$1),FALSE)</f>
        <v>1.590580391</v>
      </c>
      <c r="AH1815" s="324">
        <f>+VLOOKUP($E1815,Consumption!$1:$1048576,MATCH(DATE(AH$2,1,1),INV!$A$1:$LI$1),FALSE)</f>
        <v>1.61775728</v>
      </c>
      <c r="AI1815" s="324">
        <f>+VLOOKUP($E1815,Consumption!$1:$1048576,MATCH(DATE(AI$2,1,1),INV!$A$1:$LI$1),FALSE)</f>
        <v>1.6453386539999999</v>
      </c>
      <c r="AJ1815" s="324">
        <f>+VLOOKUP($E1815,Consumption!$1:$1048576,MATCH(DATE(AJ$2,1,1),INV!$A$1:$LI$1),FALSE)</f>
        <v>1.6733027149999999</v>
      </c>
      <c r="AK1815" s="324">
        <f>+VLOOKUP($E1815,Consumption!$1:$1048576,MATCH(DATE(AK$2,1,1),INV!$A$1:$LI$1),FALSE)</f>
        <v>1.7016309540000001</v>
      </c>
      <c r="AL1815" s="324">
        <f>+VLOOKUP($E1815,Consumption!$1:$1048576,MATCH(DATE(AL$2,1,1),INV!$A$1:$LI$1),FALSE)</f>
        <v>1.730309133</v>
      </c>
      <c r="AM1815" s="324">
        <f>+VLOOKUP($E1815,Consumption!$1:$1048576,MATCH(DATE(AM$2,1,1),INV!$A$1:$LI$1),FALSE)</f>
        <v>1.75932621</v>
      </c>
      <c r="AN1815" s="324">
        <f>+VLOOKUP($E1815,Consumption!$1:$1048576,MATCH(DATE(AN$2,1,1),INV!$A$1:$LI$1),FALSE)</f>
        <v>1.788673059</v>
      </c>
      <c r="AO1815" s="324">
        <f>+VLOOKUP($E1815,Consumption!$1:$1048576,MATCH(DATE(AO$2,1,1),INV!$A$1:$LI$1),FALSE)</f>
        <v>1.818342533</v>
      </c>
    </row>
    <row r="1816" spans="1:41" s="282" customFormat="1" ht="15" customHeight="1" x14ac:dyDescent="0.35">
      <c r="A1816" s="394"/>
      <c r="B1816" s="406"/>
      <c r="C1816" s="164" t="s">
        <v>506</v>
      </c>
      <c r="D1816" s="126"/>
      <c r="E1816" s="70" t="s">
        <v>664</v>
      </c>
      <c r="F1816" s="324">
        <f>+VLOOKUP($E1816,Consumption!$1:$1048576,MATCH(DATE(F$2,1,1),INV!$A$1:$LI$1),FALSE)</f>
        <v>0.99951885949999997</v>
      </c>
      <c r="G1816" s="324">
        <f>+VLOOKUP($E1816,Consumption!$1:$1048576,MATCH(DATE(G$2,1,1),INV!$A$1:$LI$1),FALSE)</f>
        <v>1.01771425</v>
      </c>
      <c r="H1816" s="324">
        <f>+VLOOKUP($E1816,Consumption!$1:$1048576,MATCH(DATE(H$2,1,1),INV!$A$1:$LI$1),FALSE)</f>
        <v>1.0352469790000001</v>
      </c>
      <c r="I1816" s="324">
        <f>+VLOOKUP($E1816,Consumption!$1:$1048576,MATCH(DATE(I$2,1,1),INV!$A$1:$LI$1),FALSE)</f>
        <v>1.0525944190000001</v>
      </c>
      <c r="J1816" s="324">
        <f>+VLOOKUP($E1816,Consumption!$1:$1048576,MATCH(DATE(J$2,1,1),INV!$A$1:$LI$1),FALSE)</f>
        <v>1.0700711999999999</v>
      </c>
      <c r="K1816" s="324">
        <f>+VLOOKUP($E1816,Consumption!$1:$1048576,MATCH(DATE(K$2,1,1),INV!$A$1:$LI$1),FALSE)</f>
        <v>1.087815948</v>
      </c>
      <c r="L1816" s="324">
        <f>+VLOOKUP($E1816,Consumption!$1:$1048576,MATCH(DATE(L$2,1,1),INV!$A$1:$LI$1),FALSE)</f>
        <v>1.1058804170000001</v>
      </c>
      <c r="M1816" s="324">
        <f>+VLOOKUP($E1816,Consumption!$1:$1048576,MATCH(DATE(M$2,1,1),INV!$A$1:$LI$1),FALSE)</f>
        <v>1.124233925</v>
      </c>
      <c r="N1816" s="324">
        <f>+VLOOKUP($E1816,Consumption!$1:$1048576,MATCH(DATE(N$2,1,1),INV!$A$1:$LI$1),FALSE)</f>
        <v>1.1428420450000001</v>
      </c>
      <c r="O1816" s="324">
        <f>+VLOOKUP($E1816,Consumption!$1:$1048576,MATCH(DATE(O$2,1,1),INV!$A$1:$LI$1),FALSE)</f>
        <v>1.161688415</v>
      </c>
      <c r="P1816" s="324">
        <f>+VLOOKUP($E1816,Consumption!$1:$1048576,MATCH(DATE(P$2,1,1),INV!$A$1:$LI$1),FALSE)</f>
        <v>1.180670874</v>
      </c>
      <c r="Q1816" s="324">
        <f>+VLOOKUP($E1816,Consumption!$1:$1048576,MATCH(DATE(Q$2,1,1),INV!$A$1:$LI$1),FALSE)</f>
        <v>1.199876937</v>
      </c>
      <c r="R1816" s="324">
        <f>+VLOOKUP($E1816,Consumption!$1:$1048576,MATCH(DATE(R$2,1,1),INV!$A$1:$LI$1),FALSE)</f>
        <v>1.219355948</v>
      </c>
      <c r="S1816" s="324">
        <f>+VLOOKUP($E1816,Consumption!$1:$1048576,MATCH(DATE(S$2,1,1),INV!$A$1:$LI$1),FALSE)</f>
        <v>1.2391459140000001</v>
      </c>
      <c r="T1816" s="324">
        <f>+VLOOKUP($E1816,Consumption!$1:$1048576,MATCH(DATE(T$2,1,1),INV!$A$1:$LI$1),FALSE)</f>
        <v>1.259274819</v>
      </c>
      <c r="U1816" s="324">
        <f>+VLOOKUP($E1816,Consumption!$1:$1048576,MATCH(DATE(U$2,1,1),INV!$A$1:$LI$1),FALSE)</f>
        <v>1.279760075</v>
      </c>
      <c r="V1816" s="324">
        <f>+VLOOKUP($E1816,Consumption!$1:$1048576,MATCH(DATE(V$2,1,1),INV!$A$1:$LI$1),FALSE)</f>
        <v>1.3006097430000001</v>
      </c>
      <c r="W1816" s="324">
        <f>+VLOOKUP($E1816,Consumption!$1:$1048576,MATCH(DATE(W$2,1,1),INV!$A$1:$LI$1),FALSE)</f>
        <v>1.321823191</v>
      </c>
      <c r="X1816" s="324">
        <f>+VLOOKUP($E1816,Consumption!$1:$1048576,MATCH(DATE(X$2,1,1),INV!$A$1:$LI$1),FALSE)</f>
        <v>1.343393638</v>
      </c>
      <c r="Y1816" s="324">
        <f>+VLOOKUP($E1816,Consumption!$1:$1048576,MATCH(DATE(Y$2,1,1),INV!$A$1:$LI$1),FALSE)</f>
        <v>1.36531073</v>
      </c>
      <c r="Z1816" s="324">
        <f>+VLOOKUP($E1816,Consumption!$1:$1048576,MATCH(DATE(Z$2,1,1),INV!$A$1:$LI$1),FALSE)</f>
        <v>1.3876375359999999</v>
      </c>
      <c r="AA1816" s="324">
        <f>+VLOOKUP($E1816,Consumption!$1:$1048576,MATCH(DATE(AA$2,1,1),INV!$A$1:$LI$1),FALSE)</f>
        <v>1.4103090739999999</v>
      </c>
      <c r="AB1816" s="324">
        <f>+VLOOKUP($E1816,Consumption!$1:$1048576,MATCH(DATE(AB$2,1,1),INV!$A$1:$LI$1),FALSE)</f>
        <v>1.433291485</v>
      </c>
      <c r="AC1816" s="324">
        <f>+VLOOKUP($E1816,Consumption!$1:$1048576,MATCH(DATE(AC$2,1,1),INV!$A$1:$LI$1),FALSE)</f>
        <v>1.4565588</v>
      </c>
      <c r="AD1816" s="324">
        <f>+VLOOKUP($E1816,Consumption!$1:$1048576,MATCH(DATE(AD$2,1,1),INV!$A$1:$LI$1),FALSE)</f>
        <v>1.480088321</v>
      </c>
      <c r="AE1816" s="324">
        <f>+VLOOKUP($E1816,Consumption!$1:$1048576,MATCH(DATE(AE$2,1,1),INV!$A$1:$LI$1),FALSE)</f>
        <v>1.504080329</v>
      </c>
      <c r="AF1816" s="324">
        <f>+VLOOKUP($E1816,Consumption!$1:$1048576,MATCH(DATE(AF$2,1,1),INV!$A$1:$LI$1),FALSE)</f>
        <v>1.5284807279999999</v>
      </c>
      <c r="AG1816" s="324">
        <f>+VLOOKUP($E1816,Consumption!$1:$1048576,MATCH(DATE(AG$2,1,1),INV!$A$1:$LI$1),FALSE)</f>
        <v>1.5532607599999999</v>
      </c>
      <c r="AH1816" s="324">
        <f>+VLOOKUP($E1816,Consumption!$1:$1048576,MATCH(DATE(AH$2,1,1),INV!$A$1:$LI$1),FALSE)</f>
        <v>1.578391356</v>
      </c>
      <c r="AI1816" s="324">
        <f>+VLOOKUP($E1816,Consumption!$1:$1048576,MATCH(DATE(AI$2,1,1),INV!$A$1:$LI$1),FALSE)</f>
        <v>1.603841807</v>
      </c>
      <c r="AJ1816" s="324">
        <f>+VLOOKUP($E1816,Consumption!$1:$1048576,MATCH(DATE(AJ$2,1,1),INV!$A$1:$LI$1),FALSE)</f>
        <v>1.629582278</v>
      </c>
      <c r="AK1816" s="324">
        <f>+VLOOKUP($E1816,Consumption!$1:$1048576,MATCH(DATE(AK$2,1,1),INV!$A$1:$LI$1),FALSE)</f>
        <v>1.655586024</v>
      </c>
      <c r="AL1816" s="324">
        <f>+VLOOKUP($E1816,Consumption!$1:$1048576,MATCH(DATE(AL$2,1,1),INV!$A$1:$LI$1),FALSE)</f>
        <v>1.6818304829999999</v>
      </c>
      <c r="AM1816" s="324">
        <f>+VLOOKUP($E1816,Consumption!$1:$1048576,MATCH(DATE(AM$2,1,1),INV!$A$1:$LI$1),FALSE)</f>
        <v>1.708296128</v>
      </c>
      <c r="AN1816" s="324">
        <f>+VLOOKUP($E1816,Consumption!$1:$1048576,MATCH(DATE(AN$2,1,1),INV!$A$1:$LI$1),FALSE)</f>
        <v>1.734965262</v>
      </c>
      <c r="AO1816" s="324">
        <f>+VLOOKUP($E1816,Consumption!$1:$1048576,MATCH(DATE(AO$2,1,1),INV!$A$1:$LI$1),FALSE)</f>
        <v>1.761822676</v>
      </c>
    </row>
    <row r="1817" spans="1:41" s="282" customFormat="1" ht="15" customHeight="1" x14ac:dyDescent="0.35">
      <c r="A1817" s="394"/>
      <c r="B1817" s="406"/>
      <c r="C1817" s="164" t="s">
        <v>507</v>
      </c>
      <c r="D1817" s="126"/>
      <c r="E1817" s="70" t="s">
        <v>665</v>
      </c>
      <c r="F1817" s="324" t="e">
        <f>+VLOOKUP($E1817,Consumption!$1:$1048576,MATCH(DATE(F$2,1,1),INV!$A$1:$LI$1),FALSE)</f>
        <v>#N/A</v>
      </c>
      <c r="G1817" s="324" t="e">
        <f>+VLOOKUP($E1817,Consumption!$1:$1048576,MATCH(DATE(G$2,1,1),INV!$A$1:$LI$1),FALSE)</f>
        <v>#N/A</v>
      </c>
      <c r="H1817" s="324" t="e">
        <f>+VLOOKUP($E1817,Consumption!$1:$1048576,MATCH(DATE(H$2,1,1),INV!$A$1:$LI$1),FALSE)</f>
        <v>#N/A</v>
      </c>
      <c r="I1817" s="324" t="e">
        <f>+VLOOKUP($E1817,Consumption!$1:$1048576,MATCH(DATE(I$2,1,1),INV!$A$1:$LI$1),FALSE)</f>
        <v>#N/A</v>
      </c>
      <c r="J1817" s="324" t="e">
        <f>+VLOOKUP($E1817,Consumption!$1:$1048576,MATCH(DATE(J$2,1,1),INV!$A$1:$LI$1),FALSE)</f>
        <v>#N/A</v>
      </c>
      <c r="K1817" s="324" t="e">
        <f>+VLOOKUP($E1817,Consumption!$1:$1048576,MATCH(DATE(K$2,1,1),INV!$A$1:$LI$1),FALSE)</f>
        <v>#N/A</v>
      </c>
      <c r="L1817" s="324" t="e">
        <f>+VLOOKUP($E1817,Consumption!$1:$1048576,MATCH(DATE(L$2,1,1),INV!$A$1:$LI$1),FALSE)</f>
        <v>#N/A</v>
      </c>
      <c r="M1817" s="324" t="e">
        <f>+VLOOKUP($E1817,Consumption!$1:$1048576,MATCH(DATE(M$2,1,1),INV!$A$1:$LI$1),FALSE)</f>
        <v>#N/A</v>
      </c>
      <c r="N1817" s="324" t="e">
        <f>+VLOOKUP($E1817,Consumption!$1:$1048576,MATCH(DATE(N$2,1,1),INV!$A$1:$LI$1),FALSE)</f>
        <v>#N/A</v>
      </c>
      <c r="O1817" s="324" t="e">
        <f>+VLOOKUP($E1817,Consumption!$1:$1048576,MATCH(DATE(O$2,1,1),INV!$A$1:$LI$1),FALSE)</f>
        <v>#N/A</v>
      </c>
      <c r="P1817" s="324" t="e">
        <f>+VLOOKUP($E1817,Consumption!$1:$1048576,MATCH(DATE(P$2,1,1),INV!$A$1:$LI$1),FALSE)</f>
        <v>#N/A</v>
      </c>
      <c r="Q1817" s="324" t="e">
        <f>+VLOOKUP($E1817,Consumption!$1:$1048576,MATCH(DATE(Q$2,1,1),INV!$A$1:$LI$1),FALSE)</f>
        <v>#N/A</v>
      </c>
      <c r="R1817" s="324" t="e">
        <f>+VLOOKUP($E1817,Consumption!$1:$1048576,MATCH(DATE(R$2,1,1),INV!$A$1:$LI$1),FALSE)</f>
        <v>#N/A</v>
      </c>
      <c r="S1817" s="324" t="e">
        <f>+VLOOKUP($E1817,Consumption!$1:$1048576,MATCH(DATE(S$2,1,1),INV!$A$1:$LI$1),FALSE)</f>
        <v>#N/A</v>
      </c>
      <c r="T1817" s="324" t="e">
        <f>+VLOOKUP($E1817,Consumption!$1:$1048576,MATCH(DATE(T$2,1,1),INV!$A$1:$LI$1),FALSE)</f>
        <v>#N/A</v>
      </c>
      <c r="U1817" s="324" t="e">
        <f>+VLOOKUP($E1817,Consumption!$1:$1048576,MATCH(DATE(U$2,1,1),INV!$A$1:$LI$1),FALSE)</f>
        <v>#N/A</v>
      </c>
      <c r="V1817" s="324" t="e">
        <f>+VLOOKUP($E1817,Consumption!$1:$1048576,MATCH(DATE(V$2,1,1),INV!$A$1:$LI$1),FALSE)</f>
        <v>#N/A</v>
      </c>
      <c r="W1817" s="324" t="e">
        <f>+VLOOKUP($E1817,Consumption!$1:$1048576,MATCH(DATE(W$2,1,1),INV!$A$1:$LI$1),FALSE)</f>
        <v>#N/A</v>
      </c>
      <c r="X1817" s="324" t="e">
        <f>+VLOOKUP($E1817,Consumption!$1:$1048576,MATCH(DATE(X$2,1,1),INV!$A$1:$LI$1),FALSE)</f>
        <v>#N/A</v>
      </c>
      <c r="Y1817" s="324" t="e">
        <f>+VLOOKUP($E1817,Consumption!$1:$1048576,MATCH(DATE(Y$2,1,1),INV!$A$1:$LI$1),FALSE)</f>
        <v>#N/A</v>
      </c>
      <c r="Z1817" s="324" t="e">
        <f>+VLOOKUP($E1817,Consumption!$1:$1048576,MATCH(DATE(Z$2,1,1),INV!$A$1:$LI$1),FALSE)</f>
        <v>#N/A</v>
      </c>
      <c r="AA1817" s="324" t="e">
        <f>+VLOOKUP($E1817,Consumption!$1:$1048576,MATCH(DATE(AA$2,1,1),INV!$A$1:$LI$1),FALSE)</f>
        <v>#N/A</v>
      </c>
      <c r="AB1817" s="324" t="e">
        <f>+VLOOKUP($E1817,Consumption!$1:$1048576,MATCH(DATE(AB$2,1,1),INV!$A$1:$LI$1),FALSE)</f>
        <v>#N/A</v>
      </c>
      <c r="AC1817" s="324" t="e">
        <f>+VLOOKUP($E1817,Consumption!$1:$1048576,MATCH(DATE(AC$2,1,1),INV!$A$1:$LI$1),FALSE)</f>
        <v>#N/A</v>
      </c>
      <c r="AD1817" s="324" t="e">
        <f>+VLOOKUP($E1817,Consumption!$1:$1048576,MATCH(DATE(AD$2,1,1),INV!$A$1:$LI$1),FALSE)</f>
        <v>#N/A</v>
      </c>
      <c r="AE1817" s="324" t="e">
        <f>+VLOOKUP($E1817,Consumption!$1:$1048576,MATCH(DATE(AE$2,1,1),INV!$A$1:$LI$1),FALSE)</f>
        <v>#N/A</v>
      </c>
      <c r="AF1817" s="324" t="e">
        <f>+VLOOKUP($E1817,Consumption!$1:$1048576,MATCH(DATE(AF$2,1,1),INV!$A$1:$LI$1),FALSE)</f>
        <v>#N/A</v>
      </c>
      <c r="AG1817" s="324" t="e">
        <f>+VLOOKUP($E1817,Consumption!$1:$1048576,MATCH(DATE(AG$2,1,1),INV!$A$1:$LI$1),FALSE)</f>
        <v>#N/A</v>
      </c>
      <c r="AH1817" s="324" t="e">
        <f>+VLOOKUP($E1817,Consumption!$1:$1048576,MATCH(DATE(AH$2,1,1),INV!$A$1:$LI$1),FALSE)</f>
        <v>#N/A</v>
      </c>
      <c r="AI1817" s="324" t="e">
        <f>+VLOOKUP($E1817,Consumption!$1:$1048576,MATCH(DATE(AI$2,1,1),INV!$A$1:$LI$1),FALSE)</f>
        <v>#N/A</v>
      </c>
      <c r="AJ1817" s="324" t="e">
        <f>+VLOOKUP($E1817,Consumption!$1:$1048576,MATCH(DATE(AJ$2,1,1),INV!$A$1:$LI$1),FALSE)</f>
        <v>#N/A</v>
      </c>
      <c r="AK1817" s="324" t="e">
        <f>+VLOOKUP($E1817,Consumption!$1:$1048576,MATCH(DATE(AK$2,1,1),INV!$A$1:$LI$1),FALSE)</f>
        <v>#N/A</v>
      </c>
      <c r="AL1817" s="324" t="e">
        <f>+VLOOKUP($E1817,Consumption!$1:$1048576,MATCH(DATE(AL$2,1,1),INV!$A$1:$LI$1),FALSE)</f>
        <v>#N/A</v>
      </c>
      <c r="AM1817" s="324" t="e">
        <f>+VLOOKUP($E1817,Consumption!$1:$1048576,MATCH(DATE(AM$2,1,1),INV!$A$1:$LI$1),FALSE)</f>
        <v>#N/A</v>
      </c>
      <c r="AN1817" s="324" t="e">
        <f>+VLOOKUP($E1817,Consumption!$1:$1048576,MATCH(DATE(AN$2,1,1),INV!$A$1:$LI$1),FALSE)</f>
        <v>#N/A</v>
      </c>
      <c r="AO1817" s="324" t="e">
        <f>+VLOOKUP($E1817,Consumption!$1:$1048576,MATCH(DATE(AO$2,1,1),INV!$A$1:$LI$1),FALSE)</f>
        <v>#N/A</v>
      </c>
    </row>
    <row r="1818" spans="1:41" x14ac:dyDescent="0.35">
      <c r="F1818" s="62"/>
      <c r="G1818" s="62"/>
      <c r="H1818" s="62"/>
      <c r="I1818" s="62"/>
    </row>
  </sheetData>
  <mergeCells count="28">
    <mergeCell ref="A1:N1"/>
    <mergeCell ref="A1328:A1364"/>
    <mergeCell ref="B1328:B1360"/>
    <mergeCell ref="B1361:B1364"/>
    <mergeCell ref="B103:B118"/>
    <mergeCell ref="B3:B102"/>
    <mergeCell ref="A475:A1327"/>
    <mergeCell ref="B137:B204"/>
    <mergeCell ref="B119:B136"/>
    <mergeCell ref="A3:A136"/>
    <mergeCell ref="A137:A474"/>
    <mergeCell ref="B205:B276"/>
    <mergeCell ref="B277:B280"/>
    <mergeCell ref="B281:B352"/>
    <mergeCell ref="B353:B474"/>
    <mergeCell ref="B1410:B1415"/>
    <mergeCell ref="A1365:A1817"/>
    <mergeCell ref="B1702:B1759"/>
    <mergeCell ref="B1512:B1589"/>
    <mergeCell ref="B1600:B1677"/>
    <mergeCell ref="B1590:B1599"/>
    <mergeCell ref="B1416:B1417"/>
    <mergeCell ref="B1419:B1433"/>
    <mergeCell ref="B1434:B1511"/>
    <mergeCell ref="B1678:B1693"/>
    <mergeCell ref="B1694:B1701"/>
    <mergeCell ref="B1760:B1817"/>
    <mergeCell ref="B1365:B1409"/>
  </mergeCells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3"/>
  <sheetViews>
    <sheetView workbookViewId="0">
      <selection activeCell="B1" sqref="B1"/>
    </sheetView>
  </sheetViews>
  <sheetFormatPr baseColWidth="10" defaultRowHeight="14.5" x14ac:dyDescent="0.35"/>
  <sheetData>
    <row r="1" spans="1:41" x14ac:dyDescent="0.35">
      <c r="A1" s="14" t="str">
        <f>Hybrid!A1</f>
        <v>_date_</v>
      </c>
      <c r="B1" s="14">
        <f>Hybrid!B1</f>
        <v>42005</v>
      </c>
      <c r="C1" s="14">
        <f>Hybrid!C1</f>
        <v>42370</v>
      </c>
      <c r="D1" s="14">
        <f>Hybrid!D1</f>
        <v>42736</v>
      </c>
      <c r="E1" s="14">
        <f>Hybrid!E1</f>
        <v>43101</v>
      </c>
      <c r="F1" s="14">
        <f>Hybrid!F1</f>
        <v>43466</v>
      </c>
      <c r="G1" s="14">
        <f>Hybrid!G1</f>
        <v>43831</v>
      </c>
      <c r="H1" s="14">
        <f>Hybrid!H1</f>
        <v>44197</v>
      </c>
      <c r="I1" s="14">
        <f>Hybrid!I1</f>
        <v>44562</v>
      </c>
      <c r="J1" s="14">
        <f>Hybrid!J1</f>
        <v>44927</v>
      </c>
      <c r="K1" s="14">
        <f>Hybrid!K1</f>
        <v>45292</v>
      </c>
      <c r="L1" s="14">
        <f>Hybrid!L1</f>
        <v>45658</v>
      </c>
      <c r="M1" s="14">
        <f>Hybrid!M1</f>
        <v>46023</v>
      </c>
      <c r="N1" s="14">
        <f>Hybrid!N1</f>
        <v>46388</v>
      </c>
      <c r="O1" s="14">
        <f>Hybrid!O1</f>
        <v>46753</v>
      </c>
      <c r="P1" s="14">
        <f>Hybrid!P1</f>
        <v>47119</v>
      </c>
      <c r="Q1" s="14">
        <f>Hybrid!Q1</f>
        <v>47484</v>
      </c>
      <c r="R1" s="14">
        <f>Hybrid!R1</f>
        <v>47849</v>
      </c>
      <c r="S1" s="14">
        <f>Hybrid!S1</f>
        <v>48214</v>
      </c>
      <c r="T1" s="14">
        <f>Hybrid!T1</f>
        <v>48580</v>
      </c>
      <c r="U1" s="14">
        <f>Hybrid!U1</f>
        <v>48945</v>
      </c>
      <c r="V1" s="14">
        <f>Hybrid!V1</f>
        <v>49310</v>
      </c>
      <c r="W1" s="14">
        <f>Hybrid!W1</f>
        <v>49675</v>
      </c>
      <c r="X1" s="14">
        <f>Hybrid!X1</f>
        <v>50041</v>
      </c>
      <c r="Y1" s="14">
        <f>Hybrid!Y1</f>
        <v>50406</v>
      </c>
      <c r="Z1" s="14">
        <f>Hybrid!Z1</f>
        <v>50771</v>
      </c>
      <c r="AA1" s="14">
        <f>Hybrid!AA1</f>
        <v>51136</v>
      </c>
      <c r="AB1" s="14">
        <f>Hybrid!AB1</f>
        <v>51502</v>
      </c>
      <c r="AC1" s="14">
        <f>Hybrid!AC1</f>
        <v>51867</v>
      </c>
      <c r="AD1" s="14">
        <f>Hybrid!AD1</f>
        <v>52232</v>
      </c>
      <c r="AE1" s="14">
        <f>Hybrid!AE1</f>
        <v>52597</v>
      </c>
      <c r="AF1" s="14">
        <f>Hybrid!AF1</f>
        <v>52963</v>
      </c>
      <c r="AG1" s="14">
        <f>Hybrid!AG1</f>
        <v>53328</v>
      </c>
      <c r="AH1" s="14">
        <f>Hybrid!AH1</f>
        <v>53693</v>
      </c>
      <c r="AI1" s="14">
        <f>Hybrid!AI1</f>
        <v>54058</v>
      </c>
      <c r="AJ1" s="14">
        <f>Hybrid!AJ1</f>
        <v>54424</v>
      </c>
      <c r="AK1" s="14">
        <f>Hybrid!AK1</f>
        <v>54789</v>
      </c>
      <c r="AL1" s="14"/>
      <c r="AM1" s="14"/>
      <c r="AN1" s="14"/>
      <c r="AO1" s="14"/>
    </row>
    <row r="2" spans="1:41" x14ac:dyDescent="0.35">
      <c r="B2" t="str">
        <f>TEXT(B1,"jj mm aaaa")</f>
        <v>01 01 2015</v>
      </c>
      <c r="C2" s="61" t="str">
        <f t="shared" ref="C2:AK2" si="0">TEXT(C1,"jj mm aaaa")</f>
        <v>01 01 2016</v>
      </c>
      <c r="D2" s="61" t="str">
        <f t="shared" si="0"/>
        <v>01 01 2017</v>
      </c>
      <c r="E2" s="61" t="str">
        <f t="shared" si="0"/>
        <v>01 01 2018</v>
      </c>
      <c r="F2" s="61" t="str">
        <f t="shared" si="0"/>
        <v>01 01 2019</v>
      </c>
      <c r="G2" s="61" t="str">
        <f t="shared" si="0"/>
        <v>01 01 2020</v>
      </c>
      <c r="H2" s="61" t="str">
        <f t="shared" si="0"/>
        <v>01 01 2021</v>
      </c>
      <c r="I2" s="61" t="str">
        <f t="shared" si="0"/>
        <v>01 01 2022</v>
      </c>
      <c r="J2" s="61" t="str">
        <f t="shared" si="0"/>
        <v>01 01 2023</v>
      </c>
      <c r="K2" s="61" t="str">
        <f t="shared" si="0"/>
        <v>01 01 2024</v>
      </c>
      <c r="L2" s="61" t="str">
        <f t="shared" si="0"/>
        <v>01 01 2025</v>
      </c>
      <c r="M2" s="61" t="str">
        <f t="shared" si="0"/>
        <v>01 01 2026</v>
      </c>
      <c r="N2" s="61" t="str">
        <f t="shared" si="0"/>
        <v>01 01 2027</v>
      </c>
      <c r="O2" s="61" t="str">
        <f t="shared" si="0"/>
        <v>01 01 2028</v>
      </c>
      <c r="P2" s="61" t="str">
        <f t="shared" si="0"/>
        <v>01 01 2029</v>
      </c>
      <c r="Q2" s="61" t="str">
        <f t="shared" si="0"/>
        <v>01 01 2030</v>
      </c>
      <c r="R2" s="61" t="str">
        <f t="shared" si="0"/>
        <v>01 01 2031</v>
      </c>
      <c r="S2" s="61" t="str">
        <f t="shared" si="0"/>
        <v>01 01 2032</v>
      </c>
      <c r="T2" s="61" t="str">
        <f t="shared" si="0"/>
        <v>01 01 2033</v>
      </c>
      <c r="U2" s="61" t="str">
        <f t="shared" si="0"/>
        <v>01 01 2034</v>
      </c>
      <c r="V2" s="61" t="str">
        <f t="shared" si="0"/>
        <v>01 01 2035</v>
      </c>
      <c r="W2" s="61" t="str">
        <f t="shared" si="0"/>
        <v>01 01 2036</v>
      </c>
      <c r="X2" s="61" t="str">
        <f t="shared" si="0"/>
        <v>01 01 2037</v>
      </c>
      <c r="Y2" s="61" t="str">
        <f t="shared" si="0"/>
        <v>01 01 2038</v>
      </c>
      <c r="Z2" s="61" t="str">
        <f t="shared" si="0"/>
        <v>01 01 2039</v>
      </c>
      <c r="AA2" s="61" t="str">
        <f t="shared" si="0"/>
        <v>01 01 2040</v>
      </c>
      <c r="AB2" s="61" t="str">
        <f t="shared" si="0"/>
        <v>01 01 2041</v>
      </c>
      <c r="AC2" s="61" t="str">
        <f t="shared" si="0"/>
        <v>01 01 2042</v>
      </c>
      <c r="AD2" s="61" t="str">
        <f t="shared" si="0"/>
        <v>01 01 2043</v>
      </c>
      <c r="AE2" s="61" t="str">
        <f t="shared" si="0"/>
        <v>01 01 2044</v>
      </c>
      <c r="AF2" s="61" t="str">
        <f t="shared" si="0"/>
        <v>01 01 2045</v>
      </c>
      <c r="AG2" s="61" t="str">
        <f t="shared" si="0"/>
        <v>01 01 2046</v>
      </c>
      <c r="AH2" s="61" t="str">
        <f t="shared" si="0"/>
        <v>01 01 2047</v>
      </c>
      <c r="AI2" s="61" t="str">
        <f t="shared" si="0"/>
        <v>01 01 2048</v>
      </c>
      <c r="AJ2" s="61" t="str">
        <f t="shared" si="0"/>
        <v>01 01 2049</v>
      </c>
      <c r="AK2" s="61" t="str">
        <f t="shared" si="0"/>
        <v>01 01 2050</v>
      </c>
    </row>
    <row r="3" spans="1:41" x14ac:dyDescent="0.35">
      <c r="B3" t="str">
        <f>RIGHT(B2,4)</f>
        <v>2015</v>
      </c>
      <c r="C3" s="61" t="str">
        <f t="shared" ref="C3:AK3" si="1">RIGHT(C2,4)</f>
        <v>2016</v>
      </c>
      <c r="D3" s="61" t="str">
        <f t="shared" si="1"/>
        <v>2017</v>
      </c>
      <c r="E3" s="61" t="str">
        <f t="shared" si="1"/>
        <v>2018</v>
      </c>
      <c r="F3" s="61" t="str">
        <f t="shared" si="1"/>
        <v>2019</v>
      </c>
      <c r="G3" s="61" t="str">
        <f t="shared" si="1"/>
        <v>2020</v>
      </c>
      <c r="H3" s="61" t="str">
        <f t="shared" si="1"/>
        <v>2021</v>
      </c>
      <c r="I3" s="61" t="str">
        <f t="shared" si="1"/>
        <v>2022</v>
      </c>
      <c r="J3" s="61" t="str">
        <f t="shared" si="1"/>
        <v>2023</v>
      </c>
      <c r="K3" s="61" t="str">
        <f t="shared" si="1"/>
        <v>2024</v>
      </c>
      <c r="L3" s="61" t="str">
        <f t="shared" si="1"/>
        <v>2025</v>
      </c>
      <c r="M3" s="61" t="str">
        <f t="shared" si="1"/>
        <v>2026</v>
      </c>
      <c r="N3" s="61" t="str">
        <f t="shared" si="1"/>
        <v>2027</v>
      </c>
      <c r="O3" s="61" t="str">
        <f t="shared" si="1"/>
        <v>2028</v>
      </c>
      <c r="P3" s="61" t="str">
        <f t="shared" si="1"/>
        <v>2029</v>
      </c>
      <c r="Q3" s="61" t="str">
        <f t="shared" si="1"/>
        <v>2030</v>
      </c>
      <c r="R3" s="61" t="str">
        <f t="shared" si="1"/>
        <v>2031</v>
      </c>
      <c r="S3" s="61" t="str">
        <f t="shared" si="1"/>
        <v>2032</v>
      </c>
      <c r="T3" s="61" t="str">
        <f t="shared" si="1"/>
        <v>2033</v>
      </c>
      <c r="U3" s="61" t="str">
        <f t="shared" si="1"/>
        <v>2034</v>
      </c>
      <c r="V3" s="61" t="str">
        <f t="shared" si="1"/>
        <v>2035</v>
      </c>
      <c r="W3" s="61" t="str">
        <f t="shared" si="1"/>
        <v>2036</v>
      </c>
      <c r="X3" s="61" t="str">
        <f t="shared" si="1"/>
        <v>2037</v>
      </c>
      <c r="Y3" s="61" t="str">
        <f t="shared" si="1"/>
        <v>2038</v>
      </c>
      <c r="Z3" s="61" t="str">
        <f t="shared" si="1"/>
        <v>2039</v>
      </c>
      <c r="AA3" s="61" t="str">
        <f t="shared" si="1"/>
        <v>2040</v>
      </c>
      <c r="AB3" s="61" t="str">
        <f t="shared" si="1"/>
        <v>2041</v>
      </c>
      <c r="AC3" s="61" t="str">
        <f t="shared" si="1"/>
        <v>2042</v>
      </c>
      <c r="AD3" s="61" t="str">
        <f t="shared" si="1"/>
        <v>2043</v>
      </c>
      <c r="AE3" s="61" t="str">
        <f t="shared" si="1"/>
        <v>2044</v>
      </c>
      <c r="AF3" s="61" t="str">
        <f t="shared" si="1"/>
        <v>2045</v>
      </c>
      <c r="AG3" s="61" t="str">
        <f t="shared" si="1"/>
        <v>2046</v>
      </c>
      <c r="AH3" s="61" t="str">
        <f t="shared" si="1"/>
        <v>2047</v>
      </c>
      <c r="AI3" s="61" t="str">
        <f t="shared" si="1"/>
        <v>2048</v>
      </c>
      <c r="AJ3" s="61" t="str">
        <f t="shared" si="1"/>
        <v>2049</v>
      </c>
      <c r="AK3" s="61" t="str">
        <f t="shared" si="1"/>
        <v>2050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819"/>
  <sheetViews>
    <sheetView topLeftCell="A7" workbookViewId="0">
      <selection activeCell="D20" sqref="D20"/>
    </sheetView>
  </sheetViews>
  <sheetFormatPr baseColWidth="10" defaultRowHeight="14.5" x14ac:dyDescent="0.35"/>
  <cols>
    <col min="1" max="1" width="42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2105</v>
      </c>
      <c r="B2">
        <v>470.0071671</v>
      </c>
      <c r="C2">
        <v>472.26123680000001</v>
      </c>
      <c r="D2">
        <v>473.81827320000002</v>
      </c>
      <c r="E2">
        <v>475.3833894</v>
      </c>
      <c r="F2">
        <v>477.11498230000001</v>
      </c>
      <c r="G2">
        <v>478.9620352</v>
      </c>
      <c r="H2">
        <v>480.88921040000002</v>
      </c>
      <c r="I2">
        <v>483.02842370000002</v>
      </c>
      <c r="J2">
        <v>485.40738579999999</v>
      </c>
      <c r="K2">
        <v>487.99416300000001</v>
      </c>
      <c r="L2">
        <v>490.8454643</v>
      </c>
      <c r="M2">
        <v>493.72558500000002</v>
      </c>
      <c r="N2">
        <v>496.57474350000001</v>
      </c>
      <c r="O2">
        <v>499.33400130000001</v>
      </c>
      <c r="P2">
        <v>501.94801000000001</v>
      </c>
      <c r="Q2">
        <v>504.37051120000001</v>
      </c>
      <c r="R2">
        <v>506.6425648</v>
      </c>
      <c r="S2">
        <v>508.86784849999998</v>
      </c>
      <c r="T2">
        <v>511.1166796</v>
      </c>
      <c r="U2">
        <v>513.43410270000004</v>
      </c>
      <c r="V2">
        <v>515.769138</v>
      </c>
      <c r="W2">
        <v>518.24714289999997</v>
      </c>
      <c r="X2">
        <v>520.86806300000001</v>
      </c>
      <c r="Y2">
        <v>523.62916050000001</v>
      </c>
      <c r="Z2">
        <v>526.52791630000002</v>
      </c>
      <c r="AA2">
        <v>529.34324579999998</v>
      </c>
      <c r="AB2">
        <v>532.26662060000001</v>
      </c>
      <c r="AC2">
        <v>535.30520360000003</v>
      </c>
      <c r="AD2">
        <v>538.45928240000001</v>
      </c>
      <c r="AE2">
        <v>541.72885640000004</v>
      </c>
      <c r="AF2">
        <v>545.11328930000002</v>
      </c>
      <c r="AG2">
        <v>548.61104260000002</v>
      </c>
      <c r="AH2">
        <v>552.21983850000004</v>
      </c>
      <c r="AI2">
        <v>555.9369772</v>
      </c>
      <c r="AJ2">
        <v>559.75966370000003</v>
      </c>
      <c r="AK2">
        <v>563.68525820000002</v>
      </c>
    </row>
    <row r="3" spans="1:37" x14ac:dyDescent="0.35">
      <c r="A3" t="s">
        <v>2106</v>
      </c>
      <c r="B3">
        <v>129.1535753</v>
      </c>
      <c r="C3">
        <v>128.78319540000001</v>
      </c>
      <c r="D3">
        <v>127.92248789999999</v>
      </c>
      <c r="E3">
        <v>127.0429439</v>
      </c>
      <c r="F3">
        <v>126.2676127</v>
      </c>
      <c r="G3">
        <v>125.5894972</v>
      </c>
      <c r="H3">
        <v>124.98857099999999</v>
      </c>
      <c r="I3">
        <v>124.4983414</v>
      </c>
      <c r="J3">
        <v>124.1040665</v>
      </c>
      <c r="K3">
        <v>123.776253</v>
      </c>
      <c r="L3">
        <v>123.5283962</v>
      </c>
      <c r="M3">
        <v>123.2646483</v>
      </c>
      <c r="N3">
        <v>122.97532099999999</v>
      </c>
      <c r="O3">
        <v>122.6492697</v>
      </c>
      <c r="P3">
        <v>122.27678830000001</v>
      </c>
      <c r="Q3">
        <v>121.8507912</v>
      </c>
      <c r="R3">
        <v>121.392675</v>
      </c>
      <c r="S3">
        <v>120.93681909999999</v>
      </c>
      <c r="T3">
        <v>120.4971355</v>
      </c>
      <c r="U3">
        <v>120.0777124</v>
      </c>
      <c r="V3">
        <v>119.6501403</v>
      </c>
      <c r="W3">
        <v>119.2553589</v>
      </c>
      <c r="X3">
        <v>118.8824388</v>
      </c>
      <c r="Y3">
        <v>118.5242889</v>
      </c>
      <c r="Z3">
        <v>118.175876</v>
      </c>
      <c r="AA3">
        <v>117.7585205</v>
      </c>
      <c r="AB3">
        <v>117.3493739</v>
      </c>
      <c r="AC3">
        <v>116.94378930000001</v>
      </c>
      <c r="AD3">
        <v>116.53806849999999</v>
      </c>
      <c r="AE3">
        <v>116.129125</v>
      </c>
      <c r="AF3">
        <v>115.7142072</v>
      </c>
      <c r="AG3">
        <v>115.2907404</v>
      </c>
      <c r="AH3">
        <v>114.85625760000001</v>
      </c>
      <c r="AI3">
        <v>114.4083753</v>
      </c>
      <c r="AJ3">
        <v>113.9447921</v>
      </c>
      <c r="AK3">
        <v>113.4633029</v>
      </c>
    </row>
    <row r="4" spans="1:37" x14ac:dyDescent="0.35">
      <c r="A4" t="s">
        <v>3089</v>
      </c>
      <c r="B4">
        <v>349.85750139999999</v>
      </c>
      <c r="C4">
        <v>351.18940800000001</v>
      </c>
      <c r="D4">
        <v>351.77147460000003</v>
      </c>
      <c r="E4">
        <v>352.25830810000002</v>
      </c>
      <c r="F4">
        <v>352.80149140000003</v>
      </c>
      <c r="G4">
        <v>353.35772270000001</v>
      </c>
      <c r="H4">
        <v>353.92113689999996</v>
      </c>
      <c r="I4">
        <v>354.63057750000002</v>
      </c>
      <c r="J4">
        <v>355.51975950000002</v>
      </c>
      <c r="K4">
        <v>356.56220450000001</v>
      </c>
      <c r="L4">
        <v>357.78978530000001</v>
      </c>
      <c r="M4">
        <v>359.00973260000001</v>
      </c>
      <c r="N4">
        <v>360.1632821</v>
      </c>
      <c r="O4">
        <v>361.19310619999999</v>
      </c>
      <c r="P4">
        <v>362.04614090000001</v>
      </c>
      <c r="Q4">
        <v>362.67848909999998</v>
      </c>
      <c r="R4">
        <v>363.13403460000001</v>
      </c>
      <c r="S4">
        <v>363.5186205</v>
      </c>
      <c r="T4">
        <v>363.90285619999997</v>
      </c>
      <c r="U4">
        <v>364.33115240000001</v>
      </c>
      <c r="V4">
        <v>364.773188</v>
      </c>
      <c r="W4">
        <v>365.32476059999999</v>
      </c>
      <c r="X4">
        <v>365.9865198</v>
      </c>
      <c r="Y4">
        <v>366.75593070000002</v>
      </c>
      <c r="Z4">
        <v>367.63013580000001</v>
      </c>
      <c r="AA4">
        <v>368.45037020000001</v>
      </c>
      <c r="AB4">
        <v>369.35601170000001</v>
      </c>
      <c r="AC4">
        <v>370.35104680000001</v>
      </c>
      <c r="AD4">
        <v>371.43358009999997</v>
      </c>
      <c r="AE4">
        <v>372.60137229999998</v>
      </c>
      <c r="AF4">
        <v>373.85186980000003</v>
      </c>
      <c r="AG4">
        <v>375.18206300000003</v>
      </c>
      <c r="AH4">
        <v>376.58858889999999</v>
      </c>
      <c r="AI4">
        <v>378.06791709999999</v>
      </c>
      <c r="AJ4">
        <v>379.61654739999994</v>
      </c>
      <c r="AK4">
        <v>381.23117990000003</v>
      </c>
    </row>
    <row r="5" spans="1:37" x14ac:dyDescent="0.35">
      <c r="A5" t="s">
        <v>2107</v>
      </c>
      <c r="B5">
        <v>220.70392609999999</v>
      </c>
      <c r="C5">
        <v>222.4062126</v>
      </c>
      <c r="D5">
        <v>223.84898670000001</v>
      </c>
      <c r="E5">
        <v>225.21536420000001</v>
      </c>
      <c r="F5">
        <v>226.5338787</v>
      </c>
      <c r="G5">
        <v>227.7682255</v>
      </c>
      <c r="H5">
        <v>228.93256589999999</v>
      </c>
      <c r="I5">
        <v>230.1322361</v>
      </c>
      <c r="J5">
        <v>231.415693</v>
      </c>
      <c r="K5">
        <v>232.78595150000001</v>
      </c>
      <c r="L5">
        <v>234.2613891</v>
      </c>
      <c r="M5">
        <v>235.7450843</v>
      </c>
      <c r="N5">
        <v>237.1879611</v>
      </c>
      <c r="O5">
        <v>238.5438365</v>
      </c>
      <c r="P5">
        <v>239.76935259999999</v>
      </c>
      <c r="Q5">
        <v>240.8276979</v>
      </c>
      <c r="R5">
        <v>241.74135960000001</v>
      </c>
      <c r="S5">
        <v>242.58180139999999</v>
      </c>
      <c r="T5">
        <v>243.40572069999999</v>
      </c>
      <c r="U5">
        <v>244.25344000000001</v>
      </c>
      <c r="V5">
        <v>245.1230477</v>
      </c>
      <c r="W5">
        <v>246.06940169999999</v>
      </c>
      <c r="X5">
        <v>247.10408100000001</v>
      </c>
      <c r="Y5">
        <v>248.23164180000001</v>
      </c>
      <c r="Z5">
        <v>249.45425979999999</v>
      </c>
      <c r="AA5">
        <v>250.69184970000001</v>
      </c>
      <c r="AB5">
        <v>252.00663779999999</v>
      </c>
      <c r="AC5">
        <v>253.40725749999999</v>
      </c>
      <c r="AD5">
        <v>254.89551159999999</v>
      </c>
      <c r="AE5">
        <v>256.47224729999999</v>
      </c>
      <c r="AF5">
        <v>258.1376626</v>
      </c>
      <c r="AG5">
        <v>259.89132260000002</v>
      </c>
      <c r="AH5">
        <v>261.7323313</v>
      </c>
      <c r="AI5">
        <v>263.6595418</v>
      </c>
      <c r="AJ5">
        <v>265.67175529999997</v>
      </c>
      <c r="AK5">
        <v>267.767877</v>
      </c>
    </row>
    <row r="6" spans="1:37" x14ac:dyDescent="0.35">
      <c r="A6" t="s">
        <v>2108</v>
      </c>
      <c r="B6">
        <v>27.951198160000001</v>
      </c>
      <c r="C6">
        <v>28.250594069999998</v>
      </c>
      <c r="D6">
        <v>28.550612489999999</v>
      </c>
      <c r="E6">
        <v>28.857934889999999</v>
      </c>
      <c r="F6">
        <v>29.174745980000001</v>
      </c>
      <c r="G6">
        <v>29.501231780000001</v>
      </c>
      <c r="H6">
        <v>29.83538939</v>
      </c>
      <c r="I6">
        <v>30.177064300000001</v>
      </c>
      <c r="J6">
        <v>30.526294960000001</v>
      </c>
      <c r="K6">
        <v>30.882967019999999</v>
      </c>
      <c r="L6">
        <v>31.249650819999999</v>
      </c>
      <c r="M6">
        <v>31.62295039</v>
      </c>
      <c r="N6">
        <v>32.001931720000002</v>
      </c>
      <c r="O6">
        <v>32.38594492</v>
      </c>
      <c r="P6">
        <v>32.774367560000002</v>
      </c>
      <c r="Q6">
        <v>33.166600430000003</v>
      </c>
      <c r="R6">
        <v>33.562361129999999</v>
      </c>
      <c r="S6">
        <v>33.961889579999998</v>
      </c>
      <c r="T6">
        <v>34.365709979999998</v>
      </c>
      <c r="U6">
        <v>34.774417390000004</v>
      </c>
      <c r="V6">
        <v>35.186490460000002</v>
      </c>
      <c r="W6">
        <v>35.60459659</v>
      </c>
      <c r="X6">
        <v>36.029467799999999</v>
      </c>
      <c r="Y6">
        <v>36.4615127</v>
      </c>
      <c r="Z6">
        <v>36.901039339999997</v>
      </c>
      <c r="AA6">
        <v>37.342254029999999</v>
      </c>
      <c r="AB6">
        <v>37.788655030000001</v>
      </c>
      <c r="AC6">
        <v>38.241228309999997</v>
      </c>
      <c r="AD6">
        <v>38.700569850000001</v>
      </c>
      <c r="AE6">
        <v>39.167164939999999</v>
      </c>
      <c r="AF6">
        <v>39.641404680000001</v>
      </c>
      <c r="AG6">
        <v>40.123593280000001</v>
      </c>
      <c r="AH6">
        <v>40.613965880000002</v>
      </c>
      <c r="AI6">
        <v>41.112711150000003</v>
      </c>
      <c r="AJ6">
        <v>41.61999205</v>
      </c>
      <c r="AK6">
        <v>42.135959190000001</v>
      </c>
    </row>
    <row r="7" spans="1:37" x14ac:dyDescent="0.35">
      <c r="A7" t="s">
        <v>2109</v>
      </c>
      <c r="B7">
        <v>92.19846751</v>
      </c>
      <c r="C7">
        <v>92.82123473</v>
      </c>
      <c r="D7">
        <v>93.496186159999993</v>
      </c>
      <c r="E7">
        <v>94.267146409999995</v>
      </c>
      <c r="F7">
        <v>95.138744930000001</v>
      </c>
      <c r="G7">
        <v>96.10308071</v>
      </c>
      <c r="H7">
        <v>97.132684089999998</v>
      </c>
      <c r="I7">
        <v>98.220781909999999</v>
      </c>
      <c r="J7">
        <v>99.361331419999999</v>
      </c>
      <c r="K7">
        <v>100.5489915</v>
      </c>
      <c r="L7">
        <v>101.80602810000001</v>
      </c>
      <c r="M7">
        <v>103.0929021</v>
      </c>
      <c r="N7">
        <v>104.40952969999999</v>
      </c>
      <c r="O7">
        <v>105.7549502</v>
      </c>
      <c r="P7">
        <v>107.1275016</v>
      </c>
      <c r="Q7">
        <v>108.5254216</v>
      </c>
      <c r="R7">
        <v>109.946169</v>
      </c>
      <c r="S7">
        <v>111.3873384</v>
      </c>
      <c r="T7">
        <v>112.8481135</v>
      </c>
      <c r="U7">
        <v>114.3285329</v>
      </c>
      <c r="V7">
        <v>115.8094595</v>
      </c>
      <c r="W7">
        <v>117.3177857</v>
      </c>
      <c r="X7">
        <v>118.8520754</v>
      </c>
      <c r="Y7">
        <v>120.4117171</v>
      </c>
      <c r="Z7">
        <v>121.99674109999999</v>
      </c>
      <c r="AA7">
        <v>123.5506216</v>
      </c>
      <c r="AB7">
        <v>125.1219538</v>
      </c>
      <c r="AC7">
        <v>126.7129284</v>
      </c>
      <c r="AD7">
        <v>128.3251325</v>
      </c>
      <c r="AE7">
        <v>129.96031909999999</v>
      </c>
      <c r="AF7">
        <v>131.62001470000001</v>
      </c>
      <c r="AG7">
        <v>133.3053864</v>
      </c>
      <c r="AH7">
        <v>135.0172838</v>
      </c>
      <c r="AI7">
        <v>136.75634890000001</v>
      </c>
      <c r="AJ7">
        <v>138.52312420000001</v>
      </c>
      <c r="AK7">
        <v>140.31811909999999</v>
      </c>
    </row>
    <row r="8" spans="1:37" x14ac:dyDescent="0.35">
      <c r="A8" t="s">
        <v>3319</v>
      </c>
      <c r="B8">
        <v>340.8535918</v>
      </c>
      <c r="C8">
        <v>343.4780414</v>
      </c>
      <c r="D8">
        <v>345.8957853</v>
      </c>
      <c r="E8">
        <v>348.34044549999999</v>
      </c>
      <c r="F8">
        <v>350.84736959999998</v>
      </c>
      <c r="G8">
        <v>353.37253800000002</v>
      </c>
      <c r="H8">
        <v>355.90063939999999</v>
      </c>
      <c r="I8">
        <v>358.5300823</v>
      </c>
      <c r="J8">
        <v>361.30331940000002</v>
      </c>
      <c r="K8">
        <v>364.21791000000002</v>
      </c>
      <c r="L8">
        <v>367.31706800000001</v>
      </c>
      <c r="M8">
        <v>370.46093680000001</v>
      </c>
      <c r="N8">
        <v>373.5994225</v>
      </c>
      <c r="O8">
        <v>376.68473160000002</v>
      </c>
      <c r="P8">
        <v>379.67122169999999</v>
      </c>
      <c r="Q8">
        <v>382.51972000000001</v>
      </c>
      <c r="R8">
        <v>385.24988969999998</v>
      </c>
      <c r="S8">
        <v>387.93102929999998</v>
      </c>
      <c r="T8">
        <v>390.61954409999998</v>
      </c>
      <c r="U8">
        <v>393.35639029999999</v>
      </c>
      <c r="V8">
        <v>396.11899770000002</v>
      </c>
      <c r="W8">
        <v>398.991784</v>
      </c>
      <c r="X8">
        <v>401.98562420000002</v>
      </c>
      <c r="Y8">
        <v>405.10487160000002</v>
      </c>
      <c r="Z8">
        <v>408.3520403</v>
      </c>
      <c r="AA8">
        <v>411.5847253</v>
      </c>
      <c r="AB8">
        <v>414.91724670000002</v>
      </c>
      <c r="AC8">
        <v>418.36141429999998</v>
      </c>
      <c r="AD8">
        <v>421.92121400000002</v>
      </c>
      <c r="AE8">
        <v>425.5997314</v>
      </c>
      <c r="AF8">
        <v>429.39908209999999</v>
      </c>
      <c r="AG8">
        <v>433.32030220000001</v>
      </c>
      <c r="AH8">
        <v>437.36358100000001</v>
      </c>
      <c r="AI8">
        <v>441.52860190000001</v>
      </c>
      <c r="AJ8">
        <v>445.8148716</v>
      </c>
      <c r="AK8">
        <v>450.22195529999999</v>
      </c>
    </row>
    <row r="9" spans="1:37" x14ac:dyDescent="0.35">
      <c r="A9" t="s">
        <v>3320</v>
      </c>
      <c r="B9">
        <v>126.915368</v>
      </c>
      <c r="C9">
        <v>127.8992277</v>
      </c>
      <c r="D9">
        <v>128.72692290000001</v>
      </c>
      <c r="E9">
        <v>129.50990859999999</v>
      </c>
      <c r="F9">
        <v>130.27086170000001</v>
      </c>
      <c r="G9">
        <v>130.99259409999999</v>
      </c>
      <c r="H9">
        <v>131.6774983</v>
      </c>
      <c r="I9">
        <v>132.37900640000001</v>
      </c>
      <c r="J9">
        <v>133.1249096</v>
      </c>
      <c r="K9">
        <v>133.91877840000001</v>
      </c>
      <c r="L9">
        <v>134.7729727</v>
      </c>
      <c r="M9">
        <v>135.6333233</v>
      </c>
      <c r="N9">
        <v>136.4730782</v>
      </c>
      <c r="O9">
        <v>137.2665763</v>
      </c>
      <c r="P9">
        <v>137.9893027</v>
      </c>
      <c r="Q9">
        <v>138.6201724</v>
      </c>
      <c r="R9">
        <v>139.16891079999999</v>
      </c>
      <c r="S9">
        <v>139.67265990000001</v>
      </c>
      <c r="T9">
        <v>140.16333940000001</v>
      </c>
      <c r="U9">
        <v>140.6645469</v>
      </c>
      <c r="V9">
        <v>141.17605950000001</v>
      </c>
      <c r="W9">
        <v>141.7296552</v>
      </c>
      <c r="X9">
        <v>142.33220710000001</v>
      </c>
      <c r="Y9">
        <v>142.9866261</v>
      </c>
      <c r="Z9">
        <v>143.69454010000001</v>
      </c>
      <c r="AA9">
        <v>144.4113342</v>
      </c>
      <c r="AB9">
        <v>145.17254750000001</v>
      </c>
      <c r="AC9">
        <v>145.9830149</v>
      </c>
      <c r="AD9">
        <v>146.84374120000001</v>
      </c>
      <c r="AE9">
        <v>147.75532290000001</v>
      </c>
      <c r="AF9">
        <v>148.7181387</v>
      </c>
      <c r="AG9">
        <v>149.7323188</v>
      </c>
      <c r="AH9">
        <v>150.7977913</v>
      </c>
      <c r="AI9">
        <v>151.9143646</v>
      </c>
      <c r="AJ9">
        <v>153.0818137</v>
      </c>
      <c r="AK9">
        <v>154.29995160000001</v>
      </c>
    </row>
    <row r="10" spans="1:37" x14ac:dyDescent="0.35">
      <c r="A10" t="s">
        <v>3321</v>
      </c>
      <c r="B10">
        <v>213.9382238</v>
      </c>
      <c r="C10">
        <v>215.57881370000001</v>
      </c>
      <c r="D10">
        <v>217.16886239999999</v>
      </c>
      <c r="E10">
        <v>218.8305369</v>
      </c>
      <c r="F10">
        <v>220.5765079</v>
      </c>
      <c r="G10">
        <v>222.3799439</v>
      </c>
      <c r="H10">
        <v>224.22314109999999</v>
      </c>
      <c r="I10">
        <v>226.1510759</v>
      </c>
      <c r="J10">
        <v>228.1784097</v>
      </c>
      <c r="K10">
        <v>230.29913160000001</v>
      </c>
      <c r="L10">
        <v>232.54409530000001</v>
      </c>
      <c r="M10">
        <v>234.82761350000001</v>
      </c>
      <c r="N10">
        <v>237.1263443</v>
      </c>
      <c r="O10">
        <v>239.4181553</v>
      </c>
      <c r="P10">
        <v>241.68191899999999</v>
      </c>
      <c r="Q10">
        <v>243.89954760000001</v>
      </c>
      <c r="R10">
        <v>246.08097889999999</v>
      </c>
      <c r="S10">
        <v>248.25836949999999</v>
      </c>
      <c r="T10">
        <v>250.4562047</v>
      </c>
      <c r="U10">
        <v>252.69184340000001</v>
      </c>
      <c r="V10">
        <v>254.94293809999999</v>
      </c>
      <c r="W10">
        <v>257.26212889999999</v>
      </c>
      <c r="X10">
        <v>259.65341710000001</v>
      </c>
      <c r="Y10">
        <v>262.1182455</v>
      </c>
      <c r="Z10">
        <v>264.65750020000002</v>
      </c>
      <c r="AA10">
        <v>267.1733911</v>
      </c>
      <c r="AB10">
        <v>269.74469920000001</v>
      </c>
      <c r="AC10">
        <v>272.37839939999998</v>
      </c>
      <c r="AD10">
        <v>275.07747280000001</v>
      </c>
      <c r="AE10">
        <v>277.84440849999999</v>
      </c>
      <c r="AF10">
        <v>280.68094330000002</v>
      </c>
      <c r="AG10">
        <v>283.58798350000001</v>
      </c>
      <c r="AH10">
        <v>286.56578969999998</v>
      </c>
      <c r="AI10">
        <v>289.61423739999998</v>
      </c>
      <c r="AJ10">
        <v>292.73305779999998</v>
      </c>
      <c r="AK10">
        <v>295.92200380000003</v>
      </c>
    </row>
    <row r="11" spans="1:37" x14ac:dyDescent="0.35">
      <c r="A11" t="s">
        <v>3322</v>
      </c>
      <c r="B11">
        <v>25.647638830000002</v>
      </c>
      <c r="C11">
        <v>25.861356749999999</v>
      </c>
      <c r="D11">
        <v>26.057339720000002</v>
      </c>
      <c r="E11">
        <v>26.250744109999999</v>
      </c>
      <c r="F11">
        <v>26.443796339999999</v>
      </c>
      <c r="G11">
        <v>26.633564839999998</v>
      </c>
      <c r="H11">
        <v>26.82151004</v>
      </c>
      <c r="I11">
        <v>27.017572569999999</v>
      </c>
      <c r="J11">
        <v>27.225483010000001</v>
      </c>
      <c r="K11">
        <v>27.444826819999999</v>
      </c>
      <c r="L11">
        <v>27.678399330000001</v>
      </c>
      <c r="M11">
        <v>27.915541659999999</v>
      </c>
      <c r="N11">
        <v>28.151680389999999</v>
      </c>
      <c r="O11">
        <v>28.382487189999999</v>
      </c>
      <c r="P11">
        <v>28.603938899999999</v>
      </c>
      <c r="Q11">
        <v>28.812609720000001</v>
      </c>
      <c r="R11">
        <v>29.01068197</v>
      </c>
      <c r="S11">
        <v>29.204787339999999</v>
      </c>
      <c r="T11">
        <v>29.399894570000001</v>
      </c>
      <c r="U11">
        <v>29.59946265</v>
      </c>
      <c r="V11">
        <v>29.802011969999999</v>
      </c>
      <c r="W11">
        <v>30.013791000000001</v>
      </c>
      <c r="X11">
        <v>30.23592799</v>
      </c>
      <c r="Y11">
        <v>30.468998970000001</v>
      </c>
      <c r="Z11">
        <v>30.71333534</v>
      </c>
      <c r="AA11">
        <v>30.958249840000001</v>
      </c>
      <c r="AB11">
        <v>31.211554459999999</v>
      </c>
      <c r="AC11">
        <v>31.474190629999999</v>
      </c>
      <c r="AD11">
        <v>31.746621309999998</v>
      </c>
      <c r="AE11">
        <v>32.02919808</v>
      </c>
      <c r="AF11">
        <v>32.322135920000001</v>
      </c>
      <c r="AG11">
        <v>32.625516079999997</v>
      </c>
      <c r="AH11">
        <v>32.939318780000001</v>
      </c>
      <c r="AI11">
        <v>33.26346143</v>
      </c>
      <c r="AJ11">
        <v>33.597833549999997</v>
      </c>
      <c r="AK11">
        <v>33.942323350000002</v>
      </c>
    </row>
    <row r="12" spans="1:37" x14ac:dyDescent="0.35">
      <c r="A12" t="s">
        <v>3323</v>
      </c>
      <c r="B12">
        <v>24.992161039999996</v>
      </c>
      <c r="C12">
        <v>25.212470830000001</v>
      </c>
      <c r="D12">
        <v>25.415768910000004</v>
      </c>
      <c r="E12">
        <v>25.617963420000002</v>
      </c>
      <c r="F12">
        <v>25.822478670000002</v>
      </c>
      <c r="G12">
        <v>26.027662519999996</v>
      </c>
      <c r="H12">
        <v>26.232583219999999</v>
      </c>
      <c r="I12">
        <v>26.441762630000003</v>
      </c>
      <c r="J12">
        <v>26.657483620000001</v>
      </c>
      <c r="K12">
        <v>26.879788990000002</v>
      </c>
      <c r="L12">
        <v>27.110473859999999</v>
      </c>
      <c r="M12">
        <v>27.343021</v>
      </c>
      <c r="N12">
        <v>27.57432712</v>
      </c>
      <c r="O12">
        <v>27.801299270000001</v>
      </c>
      <c r="P12">
        <v>28.020729420000002</v>
      </c>
      <c r="Q12">
        <v>28.229515249999999</v>
      </c>
      <c r="R12">
        <v>28.428018010000002</v>
      </c>
      <c r="S12">
        <v>28.620008630000001</v>
      </c>
      <c r="T12">
        <v>28.808817140000002</v>
      </c>
      <c r="U12">
        <v>28.997024459999999</v>
      </c>
      <c r="V12">
        <v>29.184291650000002</v>
      </c>
      <c r="W12">
        <v>29.374882729999996</v>
      </c>
      <c r="X12">
        <v>29.56992619</v>
      </c>
      <c r="Y12">
        <v>29.770075739999999</v>
      </c>
      <c r="Z12">
        <v>29.975830500000001</v>
      </c>
      <c r="AA12">
        <v>30.181173119999997</v>
      </c>
      <c r="AB12">
        <v>30.391183499999997</v>
      </c>
      <c r="AC12">
        <v>30.606832789999999</v>
      </c>
      <c r="AD12">
        <v>30.828553599999996</v>
      </c>
      <c r="AE12">
        <v>31.05670684</v>
      </c>
      <c r="AF12">
        <v>31.291586619999997</v>
      </c>
      <c r="AG12">
        <v>31.533410699999997</v>
      </c>
      <c r="AH12">
        <v>31.782332889999999</v>
      </c>
      <c r="AI12">
        <v>32.038462159999995</v>
      </c>
      <c r="AJ12">
        <v>32.301882460000002</v>
      </c>
      <c r="AK12">
        <v>32.57266971</v>
      </c>
    </row>
    <row r="13" spans="1:37" x14ac:dyDescent="0.35">
      <c r="A13" t="s">
        <v>2110</v>
      </c>
      <c r="B13">
        <v>470.0071671</v>
      </c>
      <c r="C13">
        <v>472.68811319999998</v>
      </c>
      <c r="D13">
        <v>474.92699279999999</v>
      </c>
      <c r="E13">
        <v>477.3702485</v>
      </c>
      <c r="F13">
        <v>480.19180849999998</v>
      </c>
      <c r="G13">
        <v>483.39375690000003</v>
      </c>
      <c r="H13">
        <v>486.85440160000002</v>
      </c>
      <c r="I13">
        <v>490.5433979</v>
      </c>
      <c r="J13">
        <v>494.42896510000003</v>
      </c>
      <c r="K13">
        <v>498.48291499999999</v>
      </c>
      <c r="L13">
        <v>502.80426249999999</v>
      </c>
      <c r="M13">
        <v>507.20966850000002</v>
      </c>
      <c r="N13">
        <v>511.70232490000001</v>
      </c>
      <c r="O13">
        <v>516.28520800000001</v>
      </c>
      <c r="P13">
        <v>520.95857669999998</v>
      </c>
      <c r="Q13">
        <v>525.72208130000001</v>
      </c>
      <c r="R13">
        <v>530.57561080000005</v>
      </c>
      <c r="S13">
        <v>535.5193438</v>
      </c>
      <c r="T13">
        <v>540.5536128</v>
      </c>
      <c r="U13">
        <v>545.67875839999999</v>
      </c>
      <c r="V13">
        <v>550.80988100000002</v>
      </c>
      <c r="W13">
        <v>556.06327490000001</v>
      </c>
      <c r="X13">
        <v>561.42887859999996</v>
      </c>
      <c r="Y13">
        <v>566.8986807</v>
      </c>
      <c r="Z13">
        <v>572.46821829999999</v>
      </c>
      <c r="AA13">
        <v>577.89466170000003</v>
      </c>
      <c r="AB13">
        <v>583.3889623</v>
      </c>
      <c r="AC13">
        <v>588.96182339999996</v>
      </c>
      <c r="AD13">
        <v>594.61701200000005</v>
      </c>
      <c r="AE13">
        <v>600.35834780000005</v>
      </c>
      <c r="AF13">
        <v>606.18910070000004</v>
      </c>
      <c r="AG13">
        <v>612.11153990000003</v>
      </c>
      <c r="AH13">
        <v>618.12700070000005</v>
      </c>
      <c r="AI13">
        <v>624.23615119999999</v>
      </c>
      <c r="AJ13">
        <v>630.43929619999994</v>
      </c>
      <c r="AK13">
        <v>636.73661990000005</v>
      </c>
    </row>
    <row r="14" spans="1:37" x14ac:dyDescent="0.35">
      <c r="A14" t="s">
        <v>2111</v>
      </c>
      <c r="B14">
        <v>129.1535753</v>
      </c>
      <c r="C14">
        <v>128.91894869999999</v>
      </c>
      <c r="D14">
        <v>128.24064390000001</v>
      </c>
      <c r="E14">
        <v>127.5698435</v>
      </c>
      <c r="F14">
        <v>127.038571</v>
      </c>
      <c r="G14">
        <v>126.6581525</v>
      </c>
      <c r="H14">
        <v>126.37502859999999</v>
      </c>
      <c r="I14">
        <v>126.1726254</v>
      </c>
      <c r="J14">
        <v>126.0315962</v>
      </c>
      <c r="K14">
        <v>125.9357826</v>
      </c>
      <c r="L14">
        <v>125.9188865</v>
      </c>
      <c r="M14">
        <v>125.9020007</v>
      </c>
      <c r="N14">
        <v>125.8923977</v>
      </c>
      <c r="O14">
        <v>125.8925684</v>
      </c>
      <c r="P14">
        <v>125.90289559999999</v>
      </c>
      <c r="Q14">
        <v>125.9229134</v>
      </c>
      <c r="R14">
        <v>125.95185789999999</v>
      </c>
      <c r="S14">
        <v>125.9888854</v>
      </c>
      <c r="T14">
        <v>126.0331565</v>
      </c>
      <c r="U14">
        <v>126.08386830000001</v>
      </c>
      <c r="V14">
        <v>126.10995939999999</v>
      </c>
      <c r="W14">
        <v>126.1574711</v>
      </c>
      <c r="X14">
        <v>126.21729569999999</v>
      </c>
      <c r="Y14">
        <v>126.2846547</v>
      </c>
      <c r="Z14">
        <v>126.3569452</v>
      </c>
      <c r="AA14">
        <v>126.3498263</v>
      </c>
      <c r="AB14">
        <v>126.35103669999999</v>
      </c>
      <c r="AC14">
        <v>126.3578907</v>
      </c>
      <c r="AD14">
        <v>126.3687556</v>
      </c>
      <c r="AE14">
        <v>126.382614</v>
      </c>
      <c r="AF14">
        <v>126.3987532</v>
      </c>
      <c r="AG14">
        <v>126.41659850000001</v>
      </c>
      <c r="AH14">
        <v>126.4356374</v>
      </c>
      <c r="AI14">
        <v>126.4553868</v>
      </c>
      <c r="AJ14">
        <v>126.4753813</v>
      </c>
      <c r="AK14">
        <v>126.49517539999999</v>
      </c>
    </row>
    <row r="15" spans="1:37" x14ac:dyDescent="0.35">
      <c r="A15" t="s">
        <v>3090</v>
      </c>
      <c r="B15">
        <v>349.85750139999999</v>
      </c>
      <c r="C15">
        <v>351.61792479999997</v>
      </c>
      <c r="D15">
        <v>352.8817919</v>
      </c>
      <c r="E15">
        <v>354.24408349999999</v>
      </c>
      <c r="F15">
        <v>355.8716541</v>
      </c>
      <c r="G15">
        <v>357.7740857</v>
      </c>
      <c r="H15">
        <v>359.85808309999999</v>
      </c>
      <c r="I15">
        <v>362.09955209999998</v>
      </c>
      <c r="J15">
        <v>364.47361360000002</v>
      </c>
      <c r="K15">
        <v>366.95875369999999</v>
      </c>
      <c r="L15">
        <v>369.63011699999998</v>
      </c>
      <c r="M15">
        <v>372.34797530000003</v>
      </c>
      <c r="N15">
        <v>375.11655010000004</v>
      </c>
      <c r="O15">
        <v>377.93991060000002</v>
      </c>
      <c r="P15">
        <v>380.81958980000002</v>
      </c>
      <c r="Q15">
        <v>383.75617099999999</v>
      </c>
      <c r="R15">
        <v>386.75005749999997</v>
      </c>
      <c r="S15">
        <v>389.8016131</v>
      </c>
      <c r="T15">
        <v>392.91114580000004</v>
      </c>
      <c r="U15">
        <v>396.07885980000003</v>
      </c>
      <c r="V15">
        <v>399.24148679999996</v>
      </c>
      <c r="W15">
        <v>402.48658490000003</v>
      </c>
      <c r="X15">
        <v>405.80593050000004</v>
      </c>
      <c r="Y15">
        <v>409.19271879999997</v>
      </c>
      <c r="Z15">
        <v>412.64298869999999</v>
      </c>
      <c r="AA15">
        <v>415.97724070000004</v>
      </c>
      <c r="AB15">
        <v>419.35418540000001</v>
      </c>
      <c r="AC15">
        <v>422.78183089999999</v>
      </c>
      <c r="AD15">
        <v>426.26212879999997</v>
      </c>
      <c r="AE15">
        <v>429.79692749999998</v>
      </c>
      <c r="AF15">
        <v>433.38777899999997</v>
      </c>
      <c r="AG15">
        <v>437.03564040000003</v>
      </c>
      <c r="AH15">
        <v>440.74090180000002</v>
      </c>
      <c r="AI15">
        <v>444.50353739999997</v>
      </c>
      <c r="AJ15">
        <v>448.32329339999995</v>
      </c>
      <c r="AK15">
        <v>452.19985859999997</v>
      </c>
    </row>
    <row r="16" spans="1:37" x14ac:dyDescent="0.35">
      <c r="A16" t="s">
        <v>2112</v>
      </c>
      <c r="B16">
        <v>220.70392609999999</v>
      </c>
      <c r="C16">
        <v>222.69897610000001</v>
      </c>
      <c r="D16">
        <v>224.64114799999999</v>
      </c>
      <c r="E16">
        <v>226.67424</v>
      </c>
      <c r="F16">
        <v>228.83308310000001</v>
      </c>
      <c r="G16">
        <v>231.1159332</v>
      </c>
      <c r="H16">
        <v>233.48305450000001</v>
      </c>
      <c r="I16">
        <v>235.9269267</v>
      </c>
      <c r="J16">
        <v>238.4420174</v>
      </c>
      <c r="K16">
        <v>241.02297110000001</v>
      </c>
      <c r="L16">
        <v>243.7112305</v>
      </c>
      <c r="M16">
        <v>246.4459746</v>
      </c>
      <c r="N16">
        <v>249.22415240000001</v>
      </c>
      <c r="O16">
        <v>252.0473422</v>
      </c>
      <c r="P16">
        <v>254.91669419999999</v>
      </c>
      <c r="Q16">
        <v>257.83325760000002</v>
      </c>
      <c r="R16">
        <v>260.79819959999998</v>
      </c>
      <c r="S16">
        <v>263.81272769999998</v>
      </c>
      <c r="T16">
        <v>266.87798930000002</v>
      </c>
      <c r="U16">
        <v>269.99499150000003</v>
      </c>
      <c r="V16">
        <v>273.13152739999998</v>
      </c>
      <c r="W16">
        <v>276.32911380000002</v>
      </c>
      <c r="X16">
        <v>279.58863480000002</v>
      </c>
      <c r="Y16">
        <v>282.90806409999999</v>
      </c>
      <c r="Z16">
        <v>286.28604350000001</v>
      </c>
      <c r="AA16">
        <v>289.62741440000002</v>
      </c>
      <c r="AB16">
        <v>293.0031487</v>
      </c>
      <c r="AC16">
        <v>296.4239402</v>
      </c>
      <c r="AD16">
        <v>299.89337319999998</v>
      </c>
      <c r="AE16">
        <v>303.41431349999999</v>
      </c>
      <c r="AF16">
        <v>306.98902579999998</v>
      </c>
      <c r="AG16">
        <v>310.61904190000001</v>
      </c>
      <c r="AH16">
        <v>314.3052644</v>
      </c>
      <c r="AI16">
        <v>318.04815059999999</v>
      </c>
      <c r="AJ16">
        <v>321.84791209999997</v>
      </c>
      <c r="AK16">
        <v>325.70468319999998</v>
      </c>
    </row>
    <row r="17" spans="1:37" x14ac:dyDescent="0.35">
      <c r="A17" t="s">
        <v>2113</v>
      </c>
      <c r="B17">
        <v>27.951198160000001</v>
      </c>
      <c r="C17">
        <v>28.251510710000002</v>
      </c>
      <c r="D17">
        <v>28.553789139999999</v>
      </c>
      <c r="E17">
        <v>28.864788579999999</v>
      </c>
      <c r="F17">
        <v>29.186795629999999</v>
      </c>
      <c r="G17">
        <v>29.520259070000002</v>
      </c>
      <c r="H17">
        <v>29.863197920000001</v>
      </c>
      <c r="I17">
        <v>30.215020240000001</v>
      </c>
      <c r="J17">
        <v>30.575252450000001</v>
      </c>
      <c r="K17">
        <v>30.943448100000001</v>
      </c>
      <c r="L17">
        <v>31.322099810000001</v>
      </c>
      <c r="M17">
        <v>31.707940740000002</v>
      </c>
      <c r="N17">
        <v>32.100364050000003</v>
      </c>
      <c r="O17">
        <v>32.499193130000002</v>
      </c>
      <c r="P17">
        <v>32.904383109999998</v>
      </c>
      <c r="Q17">
        <v>33.315979069999997</v>
      </c>
      <c r="R17">
        <v>33.734088229999998</v>
      </c>
      <c r="S17">
        <v>34.158854810000001</v>
      </c>
      <c r="T17">
        <v>34.590440039999997</v>
      </c>
      <c r="U17">
        <v>35.0290082</v>
      </c>
      <c r="V17">
        <v>35.47260043</v>
      </c>
      <c r="W17">
        <v>35.923542859999998</v>
      </c>
      <c r="X17">
        <v>36.382260199999997</v>
      </c>
      <c r="Y17">
        <v>36.848909429999999</v>
      </c>
      <c r="Z17">
        <v>37.323599809999997</v>
      </c>
      <c r="AA17">
        <v>37.800286030000002</v>
      </c>
      <c r="AB17">
        <v>38.282399830000003</v>
      </c>
      <c r="AC17">
        <v>38.770841650000001</v>
      </c>
      <c r="AD17">
        <v>39.266141910000002</v>
      </c>
      <c r="AE17">
        <v>39.768739940000003</v>
      </c>
      <c r="AF17">
        <v>40.278995360000003</v>
      </c>
      <c r="AG17">
        <v>40.797190819999997</v>
      </c>
      <c r="AH17">
        <v>41.323546290000003</v>
      </c>
      <c r="AI17">
        <v>41.858238970000002</v>
      </c>
      <c r="AJ17">
        <v>42.401422050000001</v>
      </c>
      <c r="AK17">
        <v>42.953236670000003</v>
      </c>
    </row>
    <row r="18" spans="1:37" x14ac:dyDescent="0.35">
      <c r="A18" t="s">
        <v>2114</v>
      </c>
      <c r="B18">
        <v>92.19846751</v>
      </c>
      <c r="C18">
        <v>92.818677780000002</v>
      </c>
      <c r="D18">
        <v>93.491411780000007</v>
      </c>
      <c r="E18">
        <v>94.261376420000005</v>
      </c>
      <c r="F18">
        <v>95.133358740000006</v>
      </c>
      <c r="G18">
        <v>96.099412079999993</v>
      </c>
      <c r="H18">
        <v>97.133120559999995</v>
      </c>
      <c r="I18">
        <v>98.228825520000001</v>
      </c>
      <c r="J18">
        <v>99.380099049999998</v>
      </c>
      <c r="K18">
        <v>100.58071320000001</v>
      </c>
      <c r="L18">
        <v>101.8520458</v>
      </c>
      <c r="M18">
        <v>103.1537525</v>
      </c>
      <c r="N18">
        <v>104.4854107</v>
      </c>
      <c r="O18">
        <v>105.84610429999999</v>
      </c>
      <c r="P18">
        <v>107.23460369999999</v>
      </c>
      <c r="Q18">
        <v>108.6499312</v>
      </c>
      <c r="R18">
        <v>110.09146509999999</v>
      </c>
      <c r="S18">
        <v>111.5588759</v>
      </c>
      <c r="T18">
        <v>113.052027</v>
      </c>
      <c r="U18">
        <v>114.5708904</v>
      </c>
      <c r="V18">
        <v>116.0957938</v>
      </c>
      <c r="W18">
        <v>117.65314720000001</v>
      </c>
      <c r="X18">
        <v>119.24068800000001</v>
      </c>
      <c r="Y18">
        <v>120.8570524</v>
      </c>
      <c r="Z18">
        <v>122.5016299</v>
      </c>
      <c r="AA18">
        <v>124.117135</v>
      </c>
      <c r="AB18">
        <v>125.752377</v>
      </c>
      <c r="AC18">
        <v>127.40915080000001</v>
      </c>
      <c r="AD18">
        <v>129.08874130000001</v>
      </c>
      <c r="AE18">
        <v>130.79268039999999</v>
      </c>
      <c r="AF18">
        <v>132.5223264</v>
      </c>
      <c r="AG18">
        <v>134.27870870000001</v>
      </c>
      <c r="AH18">
        <v>136.0625526</v>
      </c>
      <c r="AI18">
        <v>137.8743748</v>
      </c>
      <c r="AJ18">
        <v>139.71458079999999</v>
      </c>
      <c r="AK18">
        <v>141.5835247</v>
      </c>
    </row>
    <row r="19" spans="1:37" x14ac:dyDescent="0.35">
      <c r="A19" t="s">
        <v>3324</v>
      </c>
      <c r="B19">
        <v>340.8535918</v>
      </c>
      <c r="C19">
        <v>343.76916460000001</v>
      </c>
      <c r="D19">
        <v>346.68634889999998</v>
      </c>
      <c r="E19">
        <v>349.80040500000001</v>
      </c>
      <c r="F19">
        <v>353.15323749999999</v>
      </c>
      <c r="G19">
        <v>356.7356044</v>
      </c>
      <c r="H19">
        <v>360.47937300000001</v>
      </c>
      <c r="I19">
        <v>364.37077249999999</v>
      </c>
      <c r="J19">
        <v>368.3973689</v>
      </c>
      <c r="K19">
        <v>372.54713249999998</v>
      </c>
      <c r="L19">
        <v>376.88537609999997</v>
      </c>
      <c r="M19">
        <v>381.30766779999999</v>
      </c>
      <c r="N19">
        <v>385.8099272</v>
      </c>
      <c r="O19">
        <v>390.3926396</v>
      </c>
      <c r="P19">
        <v>395.05568099999999</v>
      </c>
      <c r="Q19">
        <v>399.79916789999999</v>
      </c>
      <c r="R19">
        <v>404.6237529</v>
      </c>
      <c r="S19">
        <v>409.53045839999999</v>
      </c>
      <c r="T19">
        <v>414.52045629999998</v>
      </c>
      <c r="U19">
        <v>419.59489009999999</v>
      </c>
      <c r="V19">
        <v>424.69992159999998</v>
      </c>
      <c r="W19">
        <v>429.9058038</v>
      </c>
      <c r="X19">
        <v>435.2115829</v>
      </c>
      <c r="Y19">
        <v>440.61402600000002</v>
      </c>
      <c r="Z19">
        <v>446.11127320000003</v>
      </c>
      <c r="AA19">
        <v>451.54483549999998</v>
      </c>
      <c r="AB19">
        <v>457.03792559999999</v>
      </c>
      <c r="AC19">
        <v>462.60393269999997</v>
      </c>
      <c r="AD19">
        <v>468.2482564</v>
      </c>
      <c r="AE19">
        <v>473.97573390000002</v>
      </c>
      <c r="AF19">
        <v>479.79034760000002</v>
      </c>
      <c r="AG19">
        <v>485.6949414</v>
      </c>
      <c r="AH19">
        <v>491.69136329999998</v>
      </c>
      <c r="AI19">
        <v>497.78076440000001</v>
      </c>
      <c r="AJ19">
        <v>503.96391490000002</v>
      </c>
      <c r="AK19">
        <v>510.24144460000002</v>
      </c>
    </row>
    <row r="20" spans="1:37" x14ac:dyDescent="0.35">
      <c r="A20" t="s">
        <v>3325</v>
      </c>
      <c r="B20">
        <v>126.915368</v>
      </c>
      <c r="C20">
        <v>128.03396660000001</v>
      </c>
      <c r="D20">
        <v>129.10438569999999</v>
      </c>
      <c r="E20">
        <v>130.2213126</v>
      </c>
      <c r="F20">
        <v>131.410991</v>
      </c>
      <c r="G20">
        <v>132.67493339999999</v>
      </c>
      <c r="H20">
        <v>133.99108889999999</v>
      </c>
      <c r="I20">
        <v>135.35520270000001</v>
      </c>
      <c r="J20">
        <v>136.76361969999999</v>
      </c>
      <c r="K20">
        <v>138.2125949</v>
      </c>
      <c r="L20">
        <v>139.72510600000001</v>
      </c>
      <c r="M20">
        <v>141.26564279999999</v>
      </c>
      <c r="N20">
        <v>142.832393</v>
      </c>
      <c r="O20">
        <v>144.42611149999999</v>
      </c>
      <c r="P20">
        <v>146.04721599999999</v>
      </c>
      <c r="Q20">
        <v>147.6960373</v>
      </c>
      <c r="R20">
        <v>149.3730123</v>
      </c>
      <c r="S20">
        <v>151.0786818</v>
      </c>
      <c r="T20">
        <v>152.8136442</v>
      </c>
      <c r="U20">
        <v>154.57850500000001</v>
      </c>
      <c r="V20">
        <v>156.35518189999999</v>
      </c>
      <c r="W20">
        <v>158.16738950000001</v>
      </c>
      <c r="X20">
        <v>160.01558</v>
      </c>
      <c r="Y20">
        <v>161.89872930000001</v>
      </c>
      <c r="Z20">
        <v>163.81633980000001</v>
      </c>
      <c r="AA20">
        <v>165.71530329999999</v>
      </c>
      <c r="AB20">
        <v>167.6360822</v>
      </c>
      <c r="AC20">
        <v>169.58444249999999</v>
      </c>
      <c r="AD20">
        <v>171.56216760000001</v>
      </c>
      <c r="AE20">
        <v>173.57078300000001</v>
      </c>
      <c r="AF20">
        <v>175.61164220000001</v>
      </c>
      <c r="AG20">
        <v>177.6858115</v>
      </c>
      <c r="AH20">
        <v>179.79407860000001</v>
      </c>
      <c r="AI20">
        <v>181.9370193</v>
      </c>
      <c r="AJ20">
        <v>184.11508420000001</v>
      </c>
      <c r="AK20">
        <v>186.32867590000001</v>
      </c>
    </row>
    <row r="21" spans="1:37" x14ac:dyDescent="0.35">
      <c r="A21" t="s">
        <v>3326</v>
      </c>
      <c r="B21">
        <v>213.9382238</v>
      </c>
      <c r="C21">
        <v>215.7351979</v>
      </c>
      <c r="D21">
        <v>217.58196330000001</v>
      </c>
      <c r="E21">
        <v>219.57909240000001</v>
      </c>
      <c r="F21">
        <v>221.74224649999999</v>
      </c>
      <c r="G21">
        <v>224.06067100000001</v>
      </c>
      <c r="H21">
        <v>226.48828420000001</v>
      </c>
      <c r="I21">
        <v>229.01556980000001</v>
      </c>
      <c r="J21">
        <v>231.63374920000001</v>
      </c>
      <c r="K21">
        <v>234.33453750000001</v>
      </c>
      <c r="L21">
        <v>237.16027</v>
      </c>
      <c r="M21">
        <v>240.0420249</v>
      </c>
      <c r="N21">
        <v>242.97753420000001</v>
      </c>
      <c r="O21">
        <v>245.9665282</v>
      </c>
      <c r="P21">
        <v>249.008465</v>
      </c>
      <c r="Q21">
        <v>252.10313049999999</v>
      </c>
      <c r="R21">
        <v>255.2507406</v>
      </c>
      <c r="S21">
        <v>258.45177660000002</v>
      </c>
      <c r="T21">
        <v>261.70681209999998</v>
      </c>
      <c r="U21">
        <v>265.01638509999998</v>
      </c>
      <c r="V21">
        <v>268.34473969999999</v>
      </c>
      <c r="W21">
        <v>271.73841429999999</v>
      </c>
      <c r="X21">
        <v>275.19600300000002</v>
      </c>
      <c r="Y21">
        <v>278.71529670000001</v>
      </c>
      <c r="Z21">
        <v>282.29493339999999</v>
      </c>
      <c r="AA21">
        <v>285.82953209999999</v>
      </c>
      <c r="AB21">
        <v>289.40184340000002</v>
      </c>
      <c r="AC21">
        <v>293.01949020000001</v>
      </c>
      <c r="AD21">
        <v>296.68608879999999</v>
      </c>
      <c r="AE21">
        <v>300.40495079999999</v>
      </c>
      <c r="AF21">
        <v>304.17870540000001</v>
      </c>
      <c r="AG21">
        <v>308.0091299</v>
      </c>
      <c r="AH21">
        <v>311.8972847</v>
      </c>
      <c r="AI21">
        <v>315.84374500000001</v>
      </c>
      <c r="AJ21">
        <v>319.84883070000001</v>
      </c>
      <c r="AK21">
        <v>323.91276859999999</v>
      </c>
    </row>
    <row r="22" spans="1:37" x14ac:dyDescent="0.35">
      <c r="A22" t="s">
        <v>3327</v>
      </c>
      <c r="B22">
        <v>25.647638830000002</v>
      </c>
      <c r="C22">
        <v>25.900066460000001</v>
      </c>
      <c r="D22">
        <v>26.15557261</v>
      </c>
      <c r="E22">
        <v>26.42284768</v>
      </c>
      <c r="F22">
        <v>26.703964360000001</v>
      </c>
      <c r="G22">
        <v>26.99888309</v>
      </c>
      <c r="H22">
        <v>27.30343916</v>
      </c>
      <c r="I22">
        <v>27.617233540000001</v>
      </c>
      <c r="J22">
        <v>27.939921779999999</v>
      </c>
      <c r="K22">
        <v>28.271121229999999</v>
      </c>
      <c r="L22">
        <v>28.616273960000001</v>
      </c>
      <c r="M22">
        <v>28.968227880000001</v>
      </c>
      <c r="N22">
        <v>29.326686070000001</v>
      </c>
      <c r="O22">
        <v>29.691695639999999</v>
      </c>
      <c r="P22">
        <v>30.06333455</v>
      </c>
      <c r="Q22">
        <v>30.44174593</v>
      </c>
      <c r="R22">
        <v>30.827127489999999</v>
      </c>
      <c r="S22">
        <v>31.219697270000001</v>
      </c>
      <c r="T22">
        <v>31.619667230000001</v>
      </c>
      <c r="U22">
        <v>32.027226030000001</v>
      </c>
      <c r="V22">
        <v>32.438294710000001</v>
      </c>
      <c r="W22">
        <v>32.858012029999998</v>
      </c>
      <c r="X22">
        <v>33.286536460000001</v>
      </c>
      <c r="Y22">
        <v>33.72379978</v>
      </c>
      <c r="Z22">
        <v>34.169743199999999</v>
      </c>
      <c r="AA22">
        <v>34.612087189999997</v>
      </c>
      <c r="AB22">
        <v>35.059384360000003</v>
      </c>
      <c r="AC22">
        <v>35.512715839999998</v>
      </c>
      <c r="AD22">
        <v>35.972688470000001</v>
      </c>
      <c r="AE22">
        <v>36.439834959999999</v>
      </c>
      <c r="AF22">
        <v>36.914565260000003</v>
      </c>
      <c r="AG22">
        <v>37.397152439999999</v>
      </c>
      <c r="AH22">
        <v>37.887756639999999</v>
      </c>
      <c r="AI22">
        <v>38.386459010000003</v>
      </c>
      <c r="AJ22">
        <v>38.89329532</v>
      </c>
      <c r="AK22">
        <v>39.408282440000001</v>
      </c>
    </row>
    <row r="23" spans="1:37" x14ac:dyDescent="0.35">
      <c r="A23" t="s">
        <v>3328</v>
      </c>
      <c r="B23">
        <v>24.992161039999996</v>
      </c>
      <c r="C23">
        <v>25.223630580000002</v>
      </c>
      <c r="D23">
        <v>25.447112279999995</v>
      </c>
      <c r="E23">
        <v>25.677258330000001</v>
      </c>
      <c r="F23">
        <v>25.918158680000001</v>
      </c>
      <c r="G23">
        <v>26.17028187</v>
      </c>
      <c r="H23">
        <v>26.430939129999995</v>
      </c>
      <c r="I23">
        <v>26.699565099999997</v>
      </c>
      <c r="J23">
        <v>26.975654950000003</v>
      </c>
      <c r="K23">
        <v>27.258661779999997</v>
      </c>
      <c r="L23">
        <v>27.551427769999997</v>
      </c>
      <c r="M23">
        <v>27.849411310000001</v>
      </c>
      <c r="N23">
        <v>28.152179020000002</v>
      </c>
      <c r="O23">
        <v>28.459658990000001</v>
      </c>
      <c r="P23">
        <v>28.771775070000004</v>
      </c>
      <c r="Q23">
        <v>29.088482200000001</v>
      </c>
      <c r="R23">
        <v>29.409781679999998</v>
      </c>
      <c r="S23">
        <v>29.735706850000003</v>
      </c>
      <c r="T23">
        <v>30.066307989999999</v>
      </c>
      <c r="U23">
        <v>30.401640159999999</v>
      </c>
      <c r="V23">
        <v>30.73933903</v>
      </c>
      <c r="W23">
        <v>31.082386249999999</v>
      </c>
      <c r="X23">
        <v>31.430874419999999</v>
      </c>
      <c r="Y23">
        <v>31.784680730000002</v>
      </c>
      <c r="Z23">
        <v>32.143733050000002</v>
      </c>
      <c r="AA23">
        <v>32.5010932</v>
      </c>
      <c r="AB23">
        <v>32.861827200000008</v>
      </c>
      <c r="AC23">
        <v>33.226733449999998</v>
      </c>
      <c r="AD23">
        <v>33.596100309999997</v>
      </c>
      <c r="AE23">
        <v>33.970187370000005</v>
      </c>
      <c r="AF23">
        <v>34.349216300000002</v>
      </c>
      <c r="AG23">
        <v>34.733349259999997</v>
      </c>
      <c r="AH23">
        <v>35.122693549999994</v>
      </c>
      <c r="AI23">
        <v>35.51731599</v>
      </c>
      <c r="AJ23">
        <v>35.917259909999999</v>
      </c>
      <c r="AK23">
        <v>36.322560680000009</v>
      </c>
    </row>
    <row r="24" spans="1:37" x14ac:dyDescent="0.35">
      <c r="A24" t="s">
        <v>2115</v>
      </c>
      <c r="B24">
        <v>0.1431500107</v>
      </c>
      <c r="C24">
        <v>0.14211240310000001</v>
      </c>
      <c r="D24">
        <v>0.14001383740000001</v>
      </c>
      <c r="E24">
        <v>0.13758076720000001</v>
      </c>
      <c r="F24">
        <v>0.13511520229999999</v>
      </c>
      <c r="G24">
        <v>0.13272555120000001</v>
      </c>
      <c r="H24">
        <v>0.13043512930000001</v>
      </c>
      <c r="I24">
        <v>0.12823908140000001</v>
      </c>
      <c r="J24">
        <v>0.12612886640000001</v>
      </c>
      <c r="K24">
        <v>0.1240940384</v>
      </c>
      <c r="L24">
        <v>0.1221230695</v>
      </c>
      <c r="M24">
        <v>0.1202068902</v>
      </c>
      <c r="N24">
        <v>0.11833782950000001</v>
      </c>
      <c r="O24">
        <v>0.11650947590000001</v>
      </c>
      <c r="P24">
        <v>0.11471639259999999</v>
      </c>
      <c r="Q24">
        <v>0.1129537878</v>
      </c>
      <c r="R24">
        <v>0.11121757559999999</v>
      </c>
      <c r="S24">
        <v>0.1095072533</v>
      </c>
      <c r="T24">
        <v>0.10782509680000001</v>
      </c>
      <c r="U24">
        <v>0.106172876</v>
      </c>
      <c r="V24">
        <v>0.1045517489</v>
      </c>
      <c r="W24">
        <v>0.1029612545</v>
      </c>
      <c r="X24">
        <v>0.10140045590000001</v>
      </c>
      <c r="Y24">
        <v>9.9868278599999999E-2</v>
      </c>
      <c r="Z24">
        <v>9.8363675499999997E-2</v>
      </c>
      <c r="AA24">
        <v>9.6886980400000003E-2</v>
      </c>
      <c r="AB24">
        <v>9.5437442900000002E-2</v>
      </c>
      <c r="AC24">
        <v>9.4014217900000002E-2</v>
      </c>
      <c r="AD24">
        <v>9.26164659E-2</v>
      </c>
      <c r="AE24">
        <v>9.1243389100000002E-2</v>
      </c>
      <c r="AF24">
        <v>8.9894241799999997E-2</v>
      </c>
      <c r="AG24">
        <v>8.85683372E-2</v>
      </c>
      <c r="AH24">
        <v>8.7265050499999997E-2</v>
      </c>
      <c r="AI24">
        <v>8.59838094E-2</v>
      </c>
      <c r="AJ24">
        <v>8.4724082800000003E-2</v>
      </c>
      <c r="AK24">
        <v>8.3485378400000004E-2</v>
      </c>
    </row>
    <row r="25" spans="1:37" x14ac:dyDescent="0.35">
      <c r="A25" t="s">
        <v>2116</v>
      </c>
      <c r="B25">
        <v>0.1431500107</v>
      </c>
      <c r="C25">
        <v>0.14210168710000001</v>
      </c>
      <c r="D25">
        <v>0.13999763730000001</v>
      </c>
      <c r="E25">
        <v>0.1375633336</v>
      </c>
      <c r="F25">
        <v>0.13509728300000001</v>
      </c>
      <c r="G25">
        <v>0.13270618449999999</v>
      </c>
      <c r="H25">
        <v>0.1304166272</v>
      </c>
      <c r="I25">
        <v>0.12822470529999999</v>
      </c>
      <c r="J25">
        <v>0.12611770780000001</v>
      </c>
      <c r="K25">
        <v>0.1240825673</v>
      </c>
      <c r="L25">
        <v>0.12210749630000001</v>
      </c>
      <c r="M25">
        <v>0.1201848381</v>
      </c>
      <c r="N25">
        <v>0.118309134</v>
      </c>
      <c r="O25">
        <v>0.11647645750000001</v>
      </c>
      <c r="P25">
        <v>0.11468391040000001</v>
      </c>
      <c r="Q25">
        <v>0.1129292541</v>
      </c>
      <c r="R25">
        <v>0.1112106626</v>
      </c>
      <c r="S25">
        <v>0.1095265585</v>
      </c>
      <c r="T25">
        <v>0.1078755274</v>
      </c>
      <c r="U25">
        <v>0.1062562792</v>
      </c>
      <c r="V25">
        <v>0.10466817790000001</v>
      </c>
      <c r="W25">
        <v>0.1031098964</v>
      </c>
      <c r="X25">
        <v>0.1015802009</v>
      </c>
      <c r="Y25">
        <v>0.10007798449999999</v>
      </c>
      <c r="Z25">
        <v>9.8602246099999999E-2</v>
      </c>
      <c r="AA25">
        <v>9.7153472300000002E-2</v>
      </c>
      <c r="AB25">
        <v>9.57309717E-2</v>
      </c>
      <c r="AC25">
        <v>9.4333907300000006E-2</v>
      </c>
      <c r="AD25">
        <v>9.2961405100000005E-2</v>
      </c>
      <c r="AE25">
        <v>9.16125936E-2</v>
      </c>
      <c r="AF25">
        <v>9.0286629100000002E-2</v>
      </c>
      <c r="AG25">
        <v>8.8982720400000007E-2</v>
      </c>
      <c r="AH25">
        <v>8.7700145500000007E-2</v>
      </c>
      <c r="AI25">
        <v>8.64382489E-2</v>
      </c>
      <c r="AJ25">
        <v>8.51964318E-2</v>
      </c>
      <c r="AK25">
        <v>8.3974150100000006E-2</v>
      </c>
    </row>
    <row r="26" spans="1:37" x14ac:dyDescent="0.35">
      <c r="A26" t="s">
        <v>2117</v>
      </c>
      <c r="B26">
        <v>54.231141739999998</v>
      </c>
      <c r="C26">
        <v>53.927785839999999</v>
      </c>
      <c r="D26">
        <v>53.469726940000001</v>
      </c>
      <c r="E26">
        <v>53.114966449999997</v>
      </c>
      <c r="F26">
        <v>52.914049050000003</v>
      </c>
      <c r="G26">
        <v>52.846895330000002</v>
      </c>
      <c r="H26">
        <v>52.877232599999999</v>
      </c>
      <c r="I26">
        <v>52.976315239999998</v>
      </c>
      <c r="J26">
        <v>53.122786830000003</v>
      </c>
      <c r="K26">
        <v>53.301123050000001</v>
      </c>
      <c r="L26">
        <v>53.504389949999997</v>
      </c>
      <c r="M26">
        <v>53.719983290000002</v>
      </c>
      <c r="N26">
        <v>53.940177159999998</v>
      </c>
      <c r="O26">
        <v>54.159453640000002</v>
      </c>
      <c r="P26">
        <v>54.37339987</v>
      </c>
      <c r="Q26">
        <v>54.578173489999998</v>
      </c>
      <c r="R26">
        <v>54.772164750000002</v>
      </c>
      <c r="S26">
        <v>54.956223389999998</v>
      </c>
      <c r="T26">
        <v>55.131237830000003</v>
      </c>
      <c r="U26">
        <v>55.297429319999999</v>
      </c>
      <c r="V26">
        <v>55.451258860000003</v>
      </c>
      <c r="W26">
        <v>55.594810600000002</v>
      </c>
      <c r="X26">
        <v>55.72764943</v>
      </c>
      <c r="Y26">
        <v>55.848436579999998</v>
      </c>
      <c r="Z26">
        <v>55.955478110000001</v>
      </c>
      <c r="AA26">
        <v>56.038393749999997</v>
      </c>
      <c r="AB26">
        <v>56.099726510000004</v>
      </c>
      <c r="AC26">
        <v>56.139785430000003</v>
      </c>
      <c r="AD26">
        <v>56.158012040000003</v>
      </c>
      <c r="AE26">
        <v>56.153395860000003</v>
      </c>
      <c r="AF26">
        <v>56.124627519999997</v>
      </c>
      <c r="AG26">
        <v>56.070187060000002</v>
      </c>
      <c r="AH26">
        <v>55.988414429999999</v>
      </c>
      <c r="AI26">
        <v>55.877569399999999</v>
      </c>
      <c r="AJ26">
        <v>55.735881419999998</v>
      </c>
      <c r="AK26">
        <v>55.561590670000001</v>
      </c>
    </row>
    <row r="27" spans="1:37" x14ac:dyDescent="0.35">
      <c r="A27" t="s">
        <v>2118</v>
      </c>
      <c r="B27">
        <v>54.231141739999998</v>
      </c>
      <c r="C27">
        <v>53.933540290000003</v>
      </c>
      <c r="D27">
        <v>53.486511329999999</v>
      </c>
      <c r="E27">
        <v>53.14681393</v>
      </c>
      <c r="F27">
        <v>52.964889399999997</v>
      </c>
      <c r="G27">
        <v>52.921756139999999</v>
      </c>
      <c r="H27">
        <v>52.980621360000001</v>
      </c>
      <c r="I27">
        <v>53.110221379999999</v>
      </c>
      <c r="J27">
        <v>53.287614910000002</v>
      </c>
      <c r="K27">
        <v>53.497179420000002</v>
      </c>
      <c r="L27">
        <v>53.733050290000001</v>
      </c>
      <c r="M27">
        <v>53.984520689999997</v>
      </c>
      <c r="N27">
        <v>54.246150700000001</v>
      </c>
      <c r="O27">
        <v>54.514928900000001</v>
      </c>
      <c r="P27">
        <v>54.789068460000003</v>
      </c>
      <c r="Q27">
        <v>55.067425950000001</v>
      </c>
      <c r="R27">
        <v>55.349194799999999</v>
      </c>
      <c r="S27">
        <v>55.633738860000001</v>
      </c>
      <c r="T27">
        <v>55.920504790000003</v>
      </c>
      <c r="U27">
        <v>56.208979309999997</v>
      </c>
      <c r="V27">
        <v>56.495587520000001</v>
      </c>
      <c r="W27">
        <v>56.782810869999999</v>
      </c>
      <c r="X27">
        <v>57.071039650000003</v>
      </c>
      <c r="Y27">
        <v>57.359989249999998</v>
      </c>
      <c r="Z27">
        <v>57.649154899999999</v>
      </c>
      <c r="AA27">
        <v>57.929328290000001</v>
      </c>
      <c r="AB27">
        <v>58.204180600000001</v>
      </c>
      <c r="AC27">
        <v>58.47538411</v>
      </c>
      <c r="AD27">
        <v>58.743843990000002</v>
      </c>
      <c r="AE27">
        <v>59.010061540000002</v>
      </c>
      <c r="AF27">
        <v>59.2742626</v>
      </c>
      <c r="AG27">
        <v>59.536470020000003</v>
      </c>
      <c r="AH27">
        <v>59.796560960000001</v>
      </c>
      <c r="AI27">
        <v>60.054313899999997</v>
      </c>
      <c r="AJ27">
        <v>60.309445570000001</v>
      </c>
      <c r="AK27">
        <v>60.561638309999999</v>
      </c>
    </row>
    <row r="28" spans="1:37" x14ac:dyDescent="0.35">
      <c r="A28" t="s">
        <v>2119</v>
      </c>
      <c r="B28">
        <v>16.4550707</v>
      </c>
      <c r="C28">
        <v>16.448366610000001</v>
      </c>
      <c r="D28">
        <v>16.368031269999999</v>
      </c>
      <c r="E28">
        <v>16.261498029999998</v>
      </c>
      <c r="F28">
        <v>16.147848889999999</v>
      </c>
      <c r="G28">
        <v>16.033237530000001</v>
      </c>
      <c r="H28">
        <v>15.9170015</v>
      </c>
      <c r="I28">
        <v>15.805607719999999</v>
      </c>
      <c r="J28">
        <v>15.7001898</v>
      </c>
      <c r="K28">
        <v>15.59966322</v>
      </c>
      <c r="L28">
        <v>15.510123650000001</v>
      </c>
      <c r="M28">
        <v>15.416793609999999</v>
      </c>
      <c r="N28">
        <v>15.32078587</v>
      </c>
      <c r="O28">
        <v>15.22200054</v>
      </c>
      <c r="P28">
        <v>15.119906650000001</v>
      </c>
      <c r="Q28">
        <v>15.01389876</v>
      </c>
      <c r="R28">
        <v>14.905622640000001</v>
      </c>
      <c r="S28">
        <v>14.79802213</v>
      </c>
      <c r="T28">
        <v>14.692486560000001</v>
      </c>
      <c r="U28">
        <v>14.5895793</v>
      </c>
      <c r="V28">
        <v>14.484337460000001</v>
      </c>
      <c r="W28">
        <v>14.385007679999999</v>
      </c>
      <c r="X28">
        <v>14.289660319999999</v>
      </c>
      <c r="Y28">
        <v>14.19731573</v>
      </c>
      <c r="Z28">
        <v>14.10746428</v>
      </c>
      <c r="AA28">
        <v>14.006074999999999</v>
      </c>
      <c r="AB28">
        <v>13.908872369999999</v>
      </c>
      <c r="AC28">
        <v>13.814935849999999</v>
      </c>
      <c r="AD28">
        <v>13.723700020000001</v>
      </c>
      <c r="AE28">
        <v>13.63480449</v>
      </c>
      <c r="AF28">
        <v>13.548008790000001</v>
      </c>
      <c r="AG28">
        <v>13.463144700000001</v>
      </c>
      <c r="AH28">
        <v>13.380089419999999</v>
      </c>
      <c r="AI28">
        <v>13.29874871</v>
      </c>
      <c r="AJ28">
        <v>13.21904645</v>
      </c>
      <c r="AK28">
        <v>13.14091962</v>
      </c>
    </row>
    <row r="29" spans="1:37" x14ac:dyDescent="0.35">
      <c r="A29" t="s">
        <v>2120</v>
      </c>
      <c r="B29">
        <v>16.4550707</v>
      </c>
      <c r="C29">
        <v>16.457045449999999</v>
      </c>
      <c r="D29">
        <v>16.388841620000001</v>
      </c>
      <c r="E29">
        <v>16.296380460000002</v>
      </c>
      <c r="F29">
        <v>16.1991245</v>
      </c>
      <c r="G29">
        <v>16.104426199999999</v>
      </c>
      <c r="H29">
        <v>16.009481439999998</v>
      </c>
      <c r="I29">
        <v>15.91725153</v>
      </c>
      <c r="J29">
        <v>15.828358959999999</v>
      </c>
      <c r="K29">
        <v>15.742587909999999</v>
      </c>
      <c r="L29">
        <v>15.66751708</v>
      </c>
      <c r="M29">
        <v>15.58972284</v>
      </c>
      <c r="N29">
        <v>15.51171643</v>
      </c>
      <c r="O29">
        <v>15.43458373</v>
      </c>
      <c r="P29">
        <v>15.358747169999999</v>
      </c>
      <c r="Q29">
        <v>15.284328629999999</v>
      </c>
      <c r="R29">
        <v>15.21131965</v>
      </c>
      <c r="S29">
        <v>15.13965748</v>
      </c>
      <c r="T29">
        <v>15.06926052</v>
      </c>
      <c r="U29">
        <v>15.00004519</v>
      </c>
      <c r="V29">
        <v>14.92665886</v>
      </c>
      <c r="W29">
        <v>14.857590780000001</v>
      </c>
      <c r="X29">
        <v>14.7909253</v>
      </c>
      <c r="Y29">
        <v>14.72574236</v>
      </c>
      <c r="Z29">
        <v>14.661601299999999</v>
      </c>
      <c r="AA29">
        <v>14.58393205</v>
      </c>
      <c r="AB29">
        <v>14.509193249999999</v>
      </c>
      <c r="AC29">
        <v>14.43649117</v>
      </c>
      <c r="AD29">
        <v>14.36528863</v>
      </c>
      <c r="AE29">
        <v>14.295252</v>
      </c>
      <c r="AF29">
        <v>14.22616577</v>
      </c>
      <c r="AG29">
        <v>14.157885739999999</v>
      </c>
      <c r="AH29">
        <v>14.09031313</v>
      </c>
      <c r="AI29">
        <v>14.02337812</v>
      </c>
      <c r="AJ29">
        <v>13.95702913</v>
      </c>
      <c r="AK29">
        <v>13.891228</v>
      </c>
    </row>
    <row r="30" spans="1:37" x14ac:dyDescent="0.35">
      <c r="A30" t="s">
        <v>2121</v>
      </c>
      <c r="B30">
        <v>25.46044586</v>
      </c>
      <c r="C30">
        <v>25.442689850000001</v>
      </c>
      <c r="D30">
        <v>25.316795450000001</v>
      </c>
      <c r="E30">
        <v>25.14839598</v>
      </c>
      <c r="F30">
        <v>24.955703289999999</v>
      </c>
      <c r="G30">
        <v>24.737969759999999</v>
      </c>
      <c r="H30">
        <v>24.507658450000001</v>
      </c>
      <c r="I30">
        <v>24.299015959999998</v>
      </c>
      <c r="J30">
        <v>24.11496077</v>
      </c>
      <c r="K30">
        <v>23.94719675</v>
      </c>
      <c r="L30">
        <v>23.80087421</v>
      </c>
      <c r="M30">
        <v>23.639364109999999</v>
      </c>
      <c r="N30">
        <v>23.45996379</v>
      </c>
      <c r="O30">
        <v>23.259230330000001</v>
      </c>
      <c r="P30">
        <v>23.03458736</v>
      </c>
      <c r="Q30">
        <v>22.784952390000001</v>
      </c>
      <c r="R30">
        <v>22.52394662</v>
      </c>
      <c r="S30">
        <v>22.27036249</v>
      </c>
      <c r="T30">
        <v>22.030987</v>
      </c>
      <c r="U30">
        <v>21.807395629999998</v>
      </c>
      <c r="V30">
        <v>21.589264350000001</v>
      </c>
      <c r="W30">
        <v>21.391344159999999</v>
      </c>
      <c r="X30">
        <v>21.208804130000001</v>
      </c>
      <c r="Y30">
        <v>21.03879439</v>
      </c>
      <c r="Z30">
        <v>20.879518189999999</v>
      </c>
      <c r="AA30">
        <v>20.70393949</v>
      </c>
      <c r="AB30">
        <v>20.541050720000001</v>
      </c>
      <c r="AC30">
        <v>20.388599540000001</v>
      </c>
      <c r="AD30">
        <v>20.245069900000001</v>
      </c>
      <c r="AE30">
        <v>20.10938835</v>
      </c>
      <c r="AF30">
        <v>19.98075485</v>
      </c>
      <c r="AG30">
        <v>19.85854496</v>
      </c>
      <c r="AH30">
        <v>19.742252730000001</v>
      </c>
      <c r="AI30">
        <v>19.63145433</v>
      </c>
      <c r="AJ30">
        <v>19.525784890000001</v>
      </c>
      <c r="AK30">
        <v>19.424925930000001</v>
      </c>
    </row>
    <row r="31" spans="1:37" x14ac:dyDescent="0.35">
      <c r="A31" t="s">
        <v>2122</v>
      </c>
      <c r="B31">
        <v>25.46044586</v>
      </c>
      <c r="C31">
        <v>25.524412999999999</v>
      </c>
      <c r="D31">
        <v>25.506483670000001</v>
      </c>
      <c r="E31">
        <v>25.459340709999999</v>
      </c>
      <c r="F31">
        <v>25.40556875</v>
      </c>
      <c r="G31">
        <v>25.353858840000001</v>
      </c>
      <c r="H31">
        <v>25.296393380000001</v>
      </c>
      <c r="I31">
        <v>25.239521140000001</v>
      </c>
      <c r="J31">
        <v>25.185267119999999</v>
      </c>
      <c r="K31">
        <v>25.133935489999999</v>
      </c>
      <c r="L31">
        <v>25.102293410000001</v>
      </c>
      <c r="M31">
        <v>25.062357410000001</v>
      </c>
      <c r="N31">
        <v>25.01969794</v>
      </c>
      <c r="O31">
        <v>24.976808640000002</v>
      </c>
      <c r="P31">
        <v>24.934725310000001</v>
      </c>
      <c r="Q31">
        <v>24.893809099999999</v>
      </c>
      <c r="R31">
        <v>24.854120380000001</v>
      </c>
      <c r="S31">
        <v>24.815590790000002</v>
      </c>
      <c r="T31">
        <v>24.778103829999999</v>
      </c>
      <c r="U31">
        <v>24.741532920000001</v>
      </c>
      <c r="V31">
        <v>24.69454876</v>
      </c>
      <c r="W31">
        <v>24.655169839999999</v>
      </c>
      <c r="X31">
        <v>24.61941702</v>
      </c>
      <c r="Y31">
        <v>24.585391220000002</v>
      </c>
      <c r="Z31">
        <v>24.55219696</v>
      </c>
      <c r="AA31">
        <v>24.48892515</v>
      </c>
      <c r="AB31">
        <v>24.430394679999999</v>
      </c>
      <c r="AC31">
        <v>24.374784810000001</v>
      </c>
      <c r="AD31">
        <v>24.321008280000001</v>
      </c>
      <c r="AE31">
        <v>24.268398860000001</v>
      </c>
      <c r="AF31">
        <v>24.216535740000001</v>
      </c>
      <c r="AG31">
        <v>24.165145500000001</v>
      </c>
      <c r="AH31">
        <v>24.114046940000001</v>
      </c>
      <c r="AI31">
        <v>24.0631165</v>
      </c>
      <c r="AJ31">
        <v>24.012266449999998</v>
      </c>
      <c r="AK31">
        <v>23.961434400000002</v>
      </c>
    </row>
    <row r="32" spans="1:37" x14ac:dyDescent="0.35">
      <c r="A32" t="s">
        <v>2123</v>
      </c>
      <c r="B32">
        <v>4.8622128299999998</v>
      </c>
      <c r="C32">
        <v>4.8622563239999996</v>
      </c>
      <c r="D32">
        <v>4.8409665100000003</v>
      </c>
      <c r="E32">
        <v>4.8131069919999998</v>
      </c>
      <c r="F32">
        <v>4.785261695</v>
      </c>
      <c r="G32">
        <v>4.759992972</v>
      </c>
      <c r="H32">
        <v>4.735711835</v>
      </c>
      <c r="I32">
        <v>4.7116993020000004</v>
      </c>
      <c r="J32">
        <v>4.6880871339999999</v>
      </c>
      <c r="K32">
        <v>4.6652335840000001</v>
      </c>
      <c r="L32">
        <v>4.6453786399999997</v>
      </c>
      <c r="M32">
        <v>4.6258815139999996</v>
      </c>
      <c r="N32">
        <v>4.6076006039999999</v>
      </c>
      <c r="O32">
        <v>4.5910279569999997</v>
      </c>
      <c r="P32">
        <v>4.5764666119999999</v>
      </c>
      <c r="Q32">
        <v>4.5641135799999999</v>
      </c>
      <c r="R32">
        <v>4.5533279819999999</v>
      </c>
      <c r="S32">
        <v>4.5431949080000003</v>
      </c>
      <c r="T32">
        <v>4.5335394920000001</v>
      </c>
      <c r="U32">
        <v>4.5244449009999999</v>
      </c>
      <c r="V32">
        <v>4.5147920700000004</v>
      </c>
      <c r="W32">
        <v>4.5067354069999999</v>
      </c>
      <c r="X32">
        <v>4.5000247179999997</v>
      </c>
      <c r="Y32">
        <v>4.4946181709999999</v>
      </c>
      <c r="Z32">
        <v>4.4905733120000004</v>
      </c>
      <c r="AA32">
        <v>4.4844811660000001</v>
      </c>
      <c r="AB32">
        <v>4.4803329529999996</v>
      </c>
      <c r="AC32">
        <v>4.4781130459999998</v>
      </c>
      <c r="AD32">
        <v>4.4778913219999996</v>
      </c>
      <c r="AE32">
        <v>4.4797829929999997</v>
      </c>
      <c r="AF32">
        <v>4.4839282950000001</v>
      </c>
      <c r="AG32">
        <v>4.4904819549999999</v>
      </c>
      <c r="AH32">
        <v>4.4996073699999997</v>
      </c>
      <c r="AI32">
        <v>4.5114731959999999</v>
      </c>
      <c r="AJ32">
        <v>4.5262510159999998</v>
      </c>
      <c r="AK32">
        <v>4.5441132480000004</v>
      </c>
    </row>
    <row r="33" spans="1:37" x14ac:dyDescent="0.35">
      <c r="A33" t="s">
        <v>2124</v>
      </c>
      <c r="B33">
        <v>4.8622128299999998</v>
      </c>
      <c r="C33">
        <v>4.8584578440000001</v>
      </c>
      <c r="D33">
        <v>4.8322127049999999</v>
      </c>
      <c r="E33">
        <v>4.7987640689999997</v>
      </c>
      <c r="F33">
        <v>4.7643919109999997</v>
      </c>
      <c r="G33">
        <v>4.7313184279999998</v>
      </c>
      <c r="H33">
        <v>4.6989576599999996</v>
      </c>
      <c r="I33">
        <v>4.667843145</v>
      </c>
      <c r="J33">
        <v>4.6379734890000002</v>
      </c>
      <c r="K33">
        <v>4.6091848769999997</v>
      </c>
      <c r="L33">
        <v>4.583130293</v>
      </c>
      <c r="M33">
        <v>4.5567472049999997</v>
      </c>
      <c r="N33">
        <v>4.5305269260000003</v>
      </c>
      <c r="O33">
        <v>4.5046721090000004</v>
      </c>
      <c r="P33">
        <v>4.4792591479999997</v>
      </c>
      <c r="Q33">
        <v>4.4543112000000002</v>
      </c>
      <c r="R33">
        <v>4.4298303299999997</v>
      </c>
      <c r="S33">
        <v>4.4058113289999996</v>
      </c>
      <c r="T33">
        <v>4.3822474930000004</v>
      </c>
      <c r="U33">
        <v>4.3591329029999999</v>
      </c>
      <c r="V33">
        <v>4.3352499130000002</v>
      </c>
      <c r="W33">
        <v>4.3125240460000001</v>
      </c>
      <c r="X33">
        <v>4.2905572190000001</v>
      </c>
      <c r="Y33">
        <v>4.269166276</v>
      </c>
      <c r="Z33">
        <v>4.2482697109999998</v>
      </c>
      <c r="AA33">
        <v>4.2245211420000004</v>
      </c>
      <c r="AB33">
        <v>4.2016184379999997</v>
      </c>
      <c r="AC33">
        <v>4.1793909070000002</v>
      </c>
      <c r="AD33">
        <v>4.1577485100000002</v>
      </c>
      <c r="AE33">
        <v>4.1366432780000002</v>
      </c>
      <c r="AF33">
        <v>4.1160503090000002</v>
      </c>
      <c r="AG33">
        <v>4.0959582899999996</v>
      </c>
      <c r="AH33">
        <v>4.0763645620000002</v>
      </c>
      <c r="AI33">
        <v>4.057272341</v>
      </c>
      <c r="AJ33">
        <v>4.038689068</v>
      </c>
      <c r="AK33">
        <v>4.0206253930000004</v>
      </c>
    </row>
    <row r="34" spans="1:37" x14ac:dyDescent="0.35">
      <c r="A34" t="s">
        <v>2125</v>
      </c>
      <c r="B34">
        <v>28.001554169999999</v>
      </c>
      <c r="C34">
        <v>27.959984380000002</v>
      </c>
      <c r="D34">
        <v>27.786953919999998</v>
      </c>
      <c r="E34">
        <v>27.567395680000001</v>
      </c>
      <c r="F34">
        <v>27.329634559999999</v>
      </c>
      <c r="G34">
        <v>27.078676080000001</v>
      </c>
      <c r="H34">
        <v>26.82053149</v>
      </c>
      <c r="I34">
        <v>26.577464079999999</v>
      </c>
      <c r="J34">
        <v>26.351913069999998</v>
      </c>
      <c r="K34">
        <v>26.13894234</v>
      </c>
      <c r="L34">
        <v>25.94550671</v>
      </c>
      <c r="M34">
        <v>25.742418829999998</v>
      </c>
      <c r="N34">
        <v>25.528455709999999</v>
      </c>
      <c r="O34">
        <v>25.301047740000001</v>
      </c>
      <c r="P34">
        <v>25.05771141</v>
      </c>
      <c r="Q34">
        <v>24.796699199999999</v>
      </c>
      <c r="R34">
        <v>24.526395480000001</v>
      </c>
      <c r="S34">
        <v>24.259508960000002</v>
      </c>
      <c r="T34">
        <v>24.0010595</v>
      </c>
      <c r="U34">
        <v>23.75269033</v>
      </c>
      <c r="V34">
        <v>23.505935820000001</v>
      </c>
      <c r="W34">
        <v>23.274499760000001</v>
      </c>
      <c r="X34">
        <v>23.05489978</v>
      </c>
      <c r="Y34">
        <v>22.845255739999999</v>
      </c>
      <c r="Z34">
        <v>22.644478450000001</v>
      </c>
      <c r="AA34">
        <v>22.428744080000001</v>
      </c>
      <c r="AB34">
        <v>22.22395388</v>
      </c>
      <c r="AC34">
        <v>22.02834124</v>
      </c>
      <c r="AD34">
        <v>21.840778700000001</v>
      </c>
      <c r="AE34">
        <v>21.660509919999999</v>
      </c>
      <c r="AF34">
        <v>21.486993510000001</v>
      </c>
      <c r="AG34">
        <v>21.319813360000001</v>
      </c>
      <c r="AH34">
        <v>21.158628570000001</v>
      </c>
      <c r="AI34">
        <v>21.003145830000001</v>
      </c>
      <c r="AJ34">
        <v>20.853104290000001</v>
      </c>
      <c r="AK34">
        <v>20.70826804</v>
      </c>
    </row>
    <row r="35" spans="1:37" x14ac:dyDescent="0.35">
      <c r="A35" t="s">
        <v>2126</v>
      </c>
      <c r="B35">
        <v>28.001554169999999</v>
      </c>
      <c r="C35">
        <v>28.003390379999999</v>
      </c>
      <c r="D35">
        <v>27.88659693</v>
      </c>
      <c r="E35">
        <v>27.730981029999999</v>
      </c>
      <c r="F35">
        <v>27.56949917</v>
      </c>
      <c r="G35">
        <v>27.414086699999999</v>
      </c>
      <c r="H35">
        <v>27.259158169999999</v>
      </c>
      <c r="I35">
        <v>27.109563529999999</v>
      </c>
      <c r="J35">
        <v>26.96626397</v>
      </c>
      <c r="K35">
        <v>26.82881231</v>
      </c>
      <c r="L35">
        <v>26.710787889999999</v>
      </c>
      <c r="M35">
        <v>26.58846771</v>
      </c>
      <c r="N35">
        <v>26.465996570000001</v>
      </c>
      <c r="O35">
        <v>26.345098539999999</v>
      </c>
      <c r="P35">
        <v>26.226411630000001</v>
      </c>
      <c r="Q35">
        <v>26.110109269999999</v>
      </c>
      <c r="R35">
        <v>25.99618203</v>
      </c>
      <c r="S35">
        <v>25.88456034</v>
      </c>
      <c r="T35">
        <v>25.775164360000002</v>
      </c>
      <c r="U35">
        <v>25.667921679999999</v>
      </c>
      <c r="V35">
        <v>25.5532462</v>
      </c>
      <c r="W35">
        <v>25.44626564</v>
      </c>
      <c r="X35">
        <v>25.343776269999999</v>
      </c>
      <c r="Y35">
        <v>25.2442876</v>
      </c>
      <c r="Z35">
        <v>25.14712003</v>
      </c>
      <c r="AA35">
        <v>25.025966159999999</v>
      </c>
      <c r="AB35">
        <v>24.9099188</v>
      </c>
      <c r="AC35">
        <v>24.7975058</v>
      </c>
      <c r="AD35">
        <v>24.687904809999999</v>
      </c>
      <c r="AE35">
        <v>24.58064568</v>
      </c>
      <c r="AF35">
        <v>24.475452109999999</v>
      </c>
      <c r="AG35">
        <v>24.372156199999999</v>
      </c>
      <c r="AH35">
        <v>24.270651640000001</v>
      </c>
      <c r="AI35">
        <v>24.17086772</v>
      </c>
      <c r="AJ35">
        <v>24.072754660000001</v>
      </c>
      <c r="AK35">
        <v>23.97627512</v>
      </c>
    </row>
    <row r="36" spans="1:37" x14ac:dyDescent="0.35">
      <c r="A36" t="s">
        <v>2127</v>
      </c>
      <c r="B36">
        <v>30.554888850000001</v>
      </c>
      <c r="C36">
        <v>30.767272630000001</v>
      </c>
      <c r="D36">
        <v>30.93241987</v>
      </c>
      <c r="E36">
        <v>31.078844870000001</v>
      </c>
      <c r="F36">
        <v>31.211541239999999</v>
      </c>
      <c r="G36">
        <v>31.325513090000001</v>
      </c>
      <c r="H36">
        <v>31.425073309999998</v>
      </c>
      <c r="I36">
        <v>31.528035500000001</v>
      </c>
      <c r="J36">
        <v>31.64283429</v>
      </c>
      <c r="K36">
        <v>31.77037941</v>
      </c>
      <c r="L36">
        <v>31.912284069999998</v>
      </c>
      <c r="M36">
        <v>32.055267260000001</v>
      </c>
      <c r="N36">
        <v>32.191502730000003</v>
      </c>
      <c r="O36">
        <v>32.313633080000002</v>
      </c>
      <c r="P36">
        <v>32.414915270000002</v>
      </c>
      <c r="Q36">
        <v>32.489814869999996</v>
      </c>
      <c r="R36">
        <v>32.542178669999998</v>
      </c>
      <c r="S36">
        <v>32.583416710000002</v>
      </c>
      <c r="T36">
        <v>32.62257752</v>
      </c>
      <c r="U36">
        <v>32.666107940000003</v>
      </c>
      <c r="V36">
        <v>32.714858620000001</v>
      </c>
      <c r="W36">
        <v>32.776025599999997</v>
      </c>
      <c r="X36">
        <v>32.851515210000002</v>
      </c>
      <c r="Y36">
        <v>32.942166589999999</v>
      </c>
      <c r="Z36">
        <v>33.048416850000002</v>
      </c>
      <c r="AA36">
        <v>33.160872789999999</v>
      </c>
      <c r="AB36">
        <v>33.286657609999999</v>
      </c>
      <c r="AC36">
        <v>33.42687068</v>
      </c>
      <c r="AD36">
        <v>33.581733440000001</v>
      </c>
      <c r="AE36">
        <v>33.751351890000002</v>
      </c>
      <c r="AF36">
        <v>33.935775450000001</v>
      </c>
      <c r="AG36">
        <v>34.134997230000003</v>
      </c>
      <c r="AH36">
        <v>34.348968710000001</v>
      </c>
      <c r="AI36">
        <v>34.577619900000002</v>
      </c>
      <c r="AJ36">
        <v>34.820880119999998</v>
      </c>
      <c r="AK36">
        <v>35.078695009999997</v>
      </c>
    </row>
    <row r="37" spans="1:37" x14ac:dyDescent="0.35">
      <c r="A37" t="s">
        <v>2128</v>
      </c>
      <c r="B37">
        <v>30.554888850000001</v>
      </c>
      <c r="C37">
        <v>30.813483260000002</v>
      </c>
      <c r="D37">
        <v>31.05883639</v>
      </c>
      <c r="E37">
        <v>31.313510090000001</v>
      </c>
      <c r="F37">
        <v>31.583619079999998</v>
      </c>
      <c r="G37">
        <v>31.869851659999998</v>
      </c>
      <c r="H37">
        <v>32.167636850000001</v>
      </c>
      <c r="I37">
        <v>32.476149720000002</v>
      </c>
      <c r="J37">
        <v>32.79470749</v>
      </c>
      <c r="K37">
        <v>33.122562549999998</v>
      </c>
      <c r="L37">
        <v>33.464816259999999</v>
      </c>
      <c r="M37">
        <v>33.813882329999998</v>
      </c>
      <c r="N37">
        <v>34.169185720000002</v>
      </c>
      <c r="O37">
        <v>34.530833469999997</v>
      </c>
      <c r="P37">
        <v>34.898911890000001</v>
      </c>
      <c r="Q37">
        <v>35.273515400000001</v>
      </c>
      <c r="R37">
        <v>35.654779300000001</v>
      </c>
      <c r="S37">
        <v>36.042871230000003</v>
      </c>
      <c r="T37">
        <v>36.437976419999998</v>
      </c>
      <c r="U37">
        <v>36.840283149999998</v>
      </c>
      <c r="V37">
        <v>37.245919280000003</v>
      </c>
      <c r="W37">
        <v>37.659904570000002</v>
      </c>
      <c r="X37">
        <v>38.08252564</v>
      </c>
      <c r="Y37">
        <v>38.513658890000002</v>
      </c>
      <c r="Z37">
        <v>38.95325622</v>
      </c>
      <c r="AA37">
        <v>39.389920490000002</v>
      </c>
      <c r="AB37">
        <v>39.831865890000003</v>
      </c>
      <c r="AC37">
        <v>40.280524849999999</v>
      </c>
      <c r="AD37">
        <v>40.736405150000003</v>
      </c>
      <c r="AE37">
        <v>41.199924639999999</v>
      </c>
      <c r="AF37">
        <v>41.671447350000001</v>
      </c>
      <c r="AG37">
        <v>42.151263210000003</v>
      </c>
      <c r="AH37">
        <v>42.639592929999999</v>
      </c>
      <c r="AI37">
        <v>43.136604679999998</v>
      </c>
      <c r="AJ37">
        <v>43.64243587</v>
      </c>
      <c r="AK37">
        <v>44.157213120000002</v>
      </c>
    </row>
    <row r="38" spans="1:37" x14ac:dyDescent="0.35">
      <c r="A38" t="s">
        <v>2129</v>
      </c>
      <c r="B38">
        <v>12.31749494</v>
      </c>
      <c r="C38">
        <v>12.38714661</v>
      </c>
      <c r="D38">
        <v>12.434329480000001</v>
      </c>
      <c r="E38">
        <v>12.483526100000001</v>
      </c>
      <c r="F38">
        <v>12.54131085</v>
      </c>
      <c r="G38">
        <v>12.60674287</v>
      </c>
      <c r="H38">
        <v>12.67765198</v>
      </c>
      <c r="I38">
        <v>12.75417113</v>
      </c>
      <c r="J38">
        <v>12.83601346</v>
      </c>
      <c r="K38">
        <v>12.922316500000001</v>
      </c>
      <c r="L38">
        <v>13.01325024</v>
      </c>
      <c r="M38">
        <v>13.10572277</v>
      </c>
      <c r="N38">
        <v>13.19809384</v>
      </c>
      <c r="O38">
        <v>13.28894953</v>
      </c>
      <c r="P38">
        <v>13.37693876</v>
      </c>
      <c r="Q38">
        <v>13.460815650000001</v>
      </c>
      <c r="R38">
        <v>13.540679859999999</v>
      </c>
      <c r="S38">
        <v>13.61799195</v>
      </c>
      <c r="T38">
        <v>13.69410955</v>
      </c>
      <c r="U38">
        <v>13.77004878</v>
      </c>
      <c r="V38">
        <v>13.845564189999999</v>
      </c>
      <c r="W38">
        <v>13.92224203</v>
      </c>
      <c r="X38">
        <v>14.000472200000001</v>
      </c>
      <c r="Y38">
        <v>14.080372130000001</v>
      </c>
      <c r="Z38">
        <v>14.16198153</v>
      </c>
      <c r="AA38">
        <v>14.242672689999999</v>
      </c>
      <c r="AB38">
        <v>14.324240870000001</v>
      </c>
      <c r="AC38">
        <v>14.40708862</v>
      </c>
      <c r="AD38">
        <v>14.4913053</v>
      </c>
      <c r="AE38">
        <v>14.576916300000001</v>
      </c>
      <c r="AF38">
        <v>14.663916970000001</v>
      </c>
      <c r="AG38">
        <v>14.75227651</v>
      </c>
      <c r="AH38">
        <v>14.841943240000001</v>
      </c>
      <c r="AI38">
        <v>14.93285161</v>
      </c>
      <c r="AJ38">
        <v>15.02492938</v>
      </c>
      <c r="AK38">
        <v>15.1181041</v>
      </c>
    </row>
    <row r="39" spans="1:37" x14ac:dyDescent="0.35">
      <c r="A39" t="s">
        <v>2130</v>
      </c>
      <c r="B39">
        <v>12.31749494</v>
      </c>
      <c r="C39">
        <v>12.39211366</v>
      </c>
      <c r="D39">
        <v>12.448485610000001</v>
      </c>
      <c r="E39">
        <v>12.510382099999999</v>
      </c>
      <c r="F39">
        <v>12.584512760000001</v>
      </c>
      <c r="G39">
        <v>12.67075153</v>
      </c>
      <c r="H39">
        <v>12.766148729999999</v>
      </c>
      <c r="I39">
        <v>12.86862339</v>
      </c>
      <c r="J39">
        <v>12.976594220000001</v>
      </c>
      <c r="K39">
        <v>13.088907470000001</v>
      </c>
      <c r="L39">
        <v>13.20619525</v>
      </c>
      <c r="M39">
        <v>13.326230389999999</v>
      </c>
      <c r="N39">
        <v>13.44851781</v>
      </c>
      <c r="O39">
        <v>13.572903309999999</v>
      </c>
      <c r="P39">
        <v>13.699299699999999</v>
      </c>
      <c r="Q39">
        <v>13.8276521</v>
      </c>
      <c r="R39">
        <v>13.957930620000001</v>
      </c>
      <c r="S39">
        <v>14.090121610000001</v>
      </c>
      <c r="T39">
        <v>14.22422031</v>
      </c>
      <c r="U39">
        <v>14.360225789999999</v>
      </c>
      <c r="V39">
        <v>14.49712749</v>
      </c>
      <c r="W39">
        <v>14.636097579999999</v>
      </c>
      <c r="X39">
        <v>14.77723233</v>
      </c>
      <c r="Y39">
        <v>14.92046777</v>
      </c>
      <c r="Z39">
        <v>15.06574633</v>
      </c>
      <c r="AA39">
        <v>15.210179159999999</v>
      </c>
      <c r="AB39">
        <v>15.35568243</v>
      </c>
      <c r="AC39">
        <v>15.50271643</v>
      </c>
      <c r="AD39">
        <v>15.651430769999999</v>
      </c>
      <c r="AE39">
        <v>15.801923090000001</v>
      </c>
      <c r="AF39">
        <v>15.954268649999999</v>
      </c>
      <c r="AG39">
        <v>16.108519579999999</v>
      </c>
      <c r="AH39">
        <v>16.26470728</v>
      </c>
      <c r="AI39">
        <v>16.422847470000001</v>
      </c>
      <c r="AJ39">
        <v>16.58294617</v>
      </c>
      <c r="AK39">
        <v>16.74500531</v>
      </c>
    </row>
    <row r="40" spans="1:37" x14ac:dyDescent="0.35">
      <c r="A40" t="s">
        <v>2131</v>
      </c>
      <c r="B40">
        <v>80.868420290000003</v>
      </c>
      <c r="C40">
        <v>81.519585699999993</v>
      </c>
      <c r="D40">
        <v>82.075155150000001</v>
      </c>
      <c r="E40">
        <v>82.595041140000006</v>
      </c>
      <c r="F40">
        <v>83.087609409999999</v>
      </c>
      <c r="G40">
        <v>83.538556659999998</v>
      </c>
      <c r="H40">
        <v>83.956660690000007</v>
      </c>
      <c r="I40">
        <v>84.386117580000004</v>
      </c>
      <c r="J40">
        <v>84.847760519999994</v>
      </c>
      <c r="K40">
        <v>85.343454840000007</v>
      </c>
      <c r="L40">
        <v>85.878582550000004</v>
      </c>
      <c r="M40">
        <v>86.416992350000001</v>
      </c>
      <c r="N40">
        <v>86.938811860000001</v>
      </c>
      <c r="O40">
        <v>87.425098009999999</v>
      </c>
      <c r="P40">
        <v>87.858232389999998</v>
      </c>
      <c r="Q40">
        <v>88.223434949999998</v>
      </c>
      <c r="R40">
        <v>88.529892540000006</v>
      </c>
      <c r="S40">
        <v>88.806628200000006</v>
      </c>
      <c r="T40">
        <v>89.076734349999995</v>
      </c>
      <c r="U40">
        <v>89.356481740000007</v>
      </c>
      <c r="V40">
        <v>89.646314899999993</v>
      </c>
      <c r="W40">
        <v>89.966360539999997</v>
      </c>
      <c r="X40">
        <v>90.320989240000003</v>
      </c>
      <c r="Y40">
        <v>90.711904649999994</v>
      </c>
      <c r="Z40">
        <v>91.139806120000003</v>
      </c>
      <c r="AA40">
        <v>91.575766270000003</v>
      </c>
      <c r="AB40">
        <v>92.041803830000006</v>
      </c>
      <c r="AC40">
        <v>92.540703500000006</v>
      </c>
      <c r="AD40">
        <v>93.072960129999998</v>
      </c>
      <c r="AE40">
        <v>93.638755259999996</v>
      </c>
      <c r="AF40">
        <v>94.238013710000004</v>
      </c>
      <c r="AG40">
        <v>94.870406790000004</v>
      </c>
      <c r="AH40">
        <v>95.535425079999996</v>
      </c>
      <c r="AI40">
        <v>96.23246546</v>
      </c>
      <c r="AJ40">
        <v>96.960911139999993</v>
      </c>
      <c r="AK40">
        <v>97.720193170000002</v>
      </c>
    </row>
    <row r="41" spans="1:37" x14ac:dyDescent="0.35">
      <c r="A41" t="s">
        <v>2132</v>
      </c>
      <c r="B41">
        <v>80.868420290000003</v>
      </c>
      <c r="C41">
        <v>81.63599001</v>
      </c>
      <c r="D41">
        <v>82.39335337</v>
      </c>
      <c r="E41">
        <v>83.184742159999999</v>
      </c>
      <c r="F41">
        <v>84.020864900000007</v>
      </c>
      <c r="G41">
        <v>84.901124069999995</v>
      </c>
      <c r="H41">
        <v>85.811989819999994</v>
      </c>
      <c r="I41">
        <v>86.751109060000005</v>
      </c>
      <c r="J41">
        <v>87.716725260000004</v>
      </c>
      <c r="K41">
        <v>88.707090919999999</v>
      </c>
      <c r="L41">
        <v>89.736983559999999</v>
      </c>
      <c r="M41">
        <v>90.785035500000006</v>
      </c>
      <c r="N41">
        <v>91.850171329999995</v>
      </c>
      <c r="O41">
        <v>92.932848789999994</v>
      </c>
      <c r="P41">
        <v>94.033406929999998</v>
      </c>
      <c r="Q41">
        <v>95.15219956</v>
      </c>
      <c r="R41">
        <v>96.28964809</v>
      </c>
      <c r="S41">
        <v>97.446190720000004</v>
      </c>
      <c r="T41">
        <v>98.622234419999998</v>
      </c>
      <c r="U41">
        <v>99.818121680000004</v>
      </c>
      <c r="V41">
        <v>101.0221351</v>
      </c>
      <c r="W41">
        <v>102.24928009999999</v>
      </c>
      <c r="X41">
        <v>103.4998015</v>
      </c>
      <c r="Y41">
        <v>104.772961</v>
      </c>
      <c r="Z41">
        <v>106.0682401</v>
      </c>
      <c r="AA41">
        <v>107.3506424</v>
      </c>
      <c r="AB41">
        <v>108.6461874</v>
      </c>
      <c r="AC41">
        <v>109.9586075</v>
      </c>
      <c r="AD41">
        <v>111.2892354</v>
      </c>
      <c r="AE41">
        <v>112.63918289999999</v>
      </c>
      <c r="AF41">
        <v>114.00930959999999</v>
      </c>
      <c r="AG41">
        <v>115.4001659</v>
      </c>
      <c r="AH41">
        <v>116.8120409</v>
      </c>
      <c r="AI41">
        <v>118.24504140000001</v>
      </c>
      <c r="AJ41">
        <v>119.69917460000001</v>
      </c>
      <c r="AK41">
        <v>121.17441530000001</v>
      </c>
    </row>
    <row r="42" spans="1:37" x14ac:dyDescent="0.35">
      <c r="A42" t="s">
        <v>2133</v>
      </c>
      <c r="B42">
        <v>17.195352790000001</v>
      </c>
      <c r="C42">
        <v>17.333905720000001</v>
      </c>
      <c r="D42">
        <v>17.4605481</v>
      </c>
      <c r="E42">
        <v>17.587815519999999</v>
      </c>
      <c r="F42">
        <v>17.717282619999999</v>
      </c>
      <c r="G42">
        <v>17.846385089999998</v>
      </c>
      <c r="H42">
        <v>17.974315699999998</v>
      </c>
      <c r="I42">
        <v>18.105866240000001</v>
      </c>
      <c r="J42">
        <v>18.243241510000001</v>
      </c>
      <c r="K42">
        <v>18.386389730000001</v>
      </c>
      <c r="L42">
        <v>18.537021079999999</v>
      </c>
      <c r="M42">
        <v>18.688875339999999</v>
      </c>
      <c r="N42">
        <v>18.838949469999999</v>
      </c>
      <c r="O42">
        <v>18.984422370000001</v>
      </c>
      <c r="P42">
        <v>19.122517460000001</v>
      </c>
      <c r="Q42">
        <v>19.250698700000001</v>
      </c>
      <c r="R42">
        <v>19.369954079999999</v>
      </c>
      <c r="S42">
        <v>19.48437054</v>
      </c>
      <c r="T42">
        <v>19.59723954</v>
      </c>
      <c r="U42">
        <v>19.710971140000002</v>
      </c>
      <c r="V42">
        <v>19.825069729999999</v>
      </c>
      <c r="W42">
        <v>19.94343349</v>
      </c>
      <c r="X42">
        <v>20.067024920000001</v>
      </c>
      <c r="Y42">
        <v>20.19630094</v>
      </c>
      <c r="Z42">
        <v>20.33154476</v>
      </c>
      <c r="AA42">
        <v>20.466708220000001</v>
      </c>
      <c r="AB42">
        <v>20.606363309999999</v>
      </c>
      <c r="AC42">
        <v>20.751373900000001</v>
      </c>
      <c r="AD42">
        <v>20.902058360000002</v>
      </c>
      <c r="AE42">
        <v>21.05863021</v>
      </c>
      <c r="AF42">
        <v>21.2212213</v>
      </c>
      <c r="AG42">
        <v>21.389886279999999</v>
      </c>
      <c r="AH42">
        <v>21.56462131</v>
      </c>
      <c r="AI42">
        <v>21.745385760000001</v>
      </c>
      <c r="AJ42">
        <v>21.932122410000002</v>
      </c>
      <c r="AK42">
        <v>22.12477355</v>
      </c>
    </row>
    <row r="43" spans="1:37" x14ac:dyDescent="0.35">
      <c r="A43" t="s">
        <v>2134</v>
      </c>
      <c r="B43">
        <v>17.195352790000001</v>
      </c>
      <c r="C43">
        <v>17.34664746</v>
      </c>
      <c r="D43">
        <v>17.49554505</v>
      </c>
      <c r="E43">
        <v>17.653081069999999</v>
      </c>
      <c r="F43">
        <v>17.821530159999998</v>
      </c>
      <c r="G43">
        <v>18.00049636</v>
      </c>
      <c r="H43">
        <v>18.18690157</v>
      </c>
      <c r="I43">
        <v>18.379923680000001</v>
      </c>
      <c r="J43">
        <v>18.578995979999998</v>
      </c>
      <c r="K43">
        <v>18.78362624</v>
      </c>
      <c r="L43">
        <v>18.996729210000002</v>
      </c>
      <c r="M43">
        <v>19.214030009999998</v>
      </c>
      <c r="N43">
        <v>19.4351211</v>
      </c>
      <c r="O43">
        <v>19.6600061</v>
      </c>
      <c r="P43">
        <v>19.888708250000001</v>
      </c>
      <c r="Q43">
        <v>20.121273590000001</v>
      </c>
      <c r="R43">
        <v>20.357773120000001</v>
      </c>
      <c r="S43">
        <v>20.59828757</v>
      </c>
      <c r="T43">
        <v>20.84289472</v>
      </c>
      <c r="U43">
        <v>21.09166068</v>
      </c>
      <c r="V43">
        <v>21.342221729999999</v>
      </c>
      <c r="W43">
        <v>21.597481680000001</v>
      </c>
      <c r="X43">
        <v>21.857586569999999</v>
      </c>
      <c r="Y43">
        <v>22.12241594</v>
      </c>
      <c r="Z43">
        <v>22.391866100000001</v>
      </c>
      <c r="AA43">
        <v>22.658915889999999</v>
      </c>
      <c r="AB43">
        <v>22.928427039999999</v>
      </c>
      <c r="AC43">
        <v>23.201271550000001</v>
      </c>
      <c r="AD43">
        <v>23.477780330000002</v>
      </c>
      <c r="AE43">
        <v>23.758209489999999</v>
      </c>
      <c r="AF43">
        <v>24.04275041</v>
      </c>
      <c r="AG43">
        <v>24.331522700000001</v>
      </c>
      <c r="AH43">
        <v>24.62458629</v>
      </c>
      <c r="AI43">
        <v>24.921959399999999</v>
      </c>
      <c r="AJ43">
        <v>25.223636930000001</v>
      </c>
      <c r="AK43">
        <v>25.52960586</v>
      </c>
    </row>
    <row r="44" spans="1:37" x14ac:dyDescent="0.35">
      <c r="A44" t="s">
        <v>2135</v>
      </c>
      <c r="B44">
        <v>57.290834719999999</v>
      </c>
      <c r="C44">
        <v>57.762996209999997</v>
      </c>
      <c r="D44">
        <v>58.180683629999997</v>
      </c>
      <c r="E44">
        <v>58.580593659999998</v>
      </c>
      <c r="F44">
        <v>58.966019899999999</v>
      </c>
      <c r="G44">
        <v>59.326343600000001</v>
      </c>
      <c r="H44">
        <v>59.663057479999999</v>
      </c>
      <c r="I44">
        <v>60.003876720000001</v>
      </c>
      <c r="J44">
        <v>60.361778770000001</v>
      </c>
      <c r="K44">
        <v>60.738151909999999</v>
      </c>
      <c r="L44">
        <v>61.141161160000003</v>
      </c>
      <c r="M44">
        <v>61.542507479999998</v>
      </c>
      <c r="N44">
        <v>61.930331959999997</v>
      </c>
      <c r="O44">
        <v>62.29353321</v>
      </c>
      <c r="P44">
        <v>62.621477059999997</v>
      </c>
      <c r="Q44">
        <v>62.90502935</v>
      </c>
      <c r="R44">
        <v>63.150762669999999</v>
      </c>
      <c r="S44">
        <v>63.377883269999998</v>
      </c>
      <c r="T44">
        <v>63.601174200000003</v>
      </c>
      <c r="U44">
        <v>63.831095089999998</v>
      </c>
      <c r="V44">
        <v>64.065425509999997</v>
      </c>
      <c r="W44">
        <v>64.320953489999994</v>
      </c>
      <c r="X44">
        <v>64.600589839999998</v>
      </c>
      <c r="Y44">
        <v>64.905346600000001</v>
      </c>
      <c r="Z44">
        <v>65.235697939999994</v>
      </c>
      <c r="AA44">
        <v>65.566102240000006</v>
      </c>
      <c r="AB44">
        <v>65.917187920000003</v>
      </c>
      <c r="AC44">
        <v>66.291664179999998</v>
      </c>
      <c r="AD44">
        <v>66.690055939999993</v>
      </c>
      <c r="AE44">
        <v>67.112580199999996</v>
      </c>
      <c r="AF44">
        <v>67.55925818</v>
      </c>
      <c r="AG44">
        <v>68.029930300000004</v>
      </c>
      <c r="AH44">
        <v>68.52431</v>
      </c>
      <c r="AI44">
        <v>69.042045139999999</v>
      </c>
      <c r="AJ44">
        <v>69.582774560000004</v>
      </c>
      <c r="AK44">
        <v>70.146171600000002</v>
      </c>
    </row>
    <row r="45" spans="1:37" x14ac:dyDescent="0.35">
      <c r="A45" t="s">
        <v>2136</v>
      </c>
      <c r="B45">
        <v>57.290834719999999</v>
      </c>
      <c r="C45">
        <v>57.830653820000002</v>
      </c>
      <c r="D45">
        <v>58.364288160000001</v>
      </c>
      <c r="E45">
        <v>58.92051859</v>
      </c>
      <c r="F45">
        <v>59.505505749999998</v>
      </c>
      <c r="G45">
        <v>60.118364769999999</v>
      </c>
      <c r="H45">
        <v>60.747543020000002</v>
      </c>
      <c r="I45">
        <v>61.392359429999999</v>
      </c>
      <c r="J45">
        <v>62.052478899999997</v>
      </c>
      <c r="K45">
        <v>62.727305899999998</v>
      </c>
      <c r="L45">
        <v>63.430852649999999</v>
      </c>
      <c r="M45">
        <v>64.143925769999996</v>
      </c>
      <c r="N45">
        <v>64.866310490000004</v>
      </c>
      <c r="O45">
        <v>65.599052580000006</v>
      </c>
      <c r="P45">
        <v>66.342895080000005</v>
      </c>
      <c r="Q45">
        <v>67.098416159999999</v>
      </c>
      <c r="R45">
        <v>67.866129729999997</v>
      </c>
      <c r="S45">
        <v>68.646490450000002</v>
      </c>
      <c r="T45">
        <v>69.439884829999997</v>
      </c>
      <c r="U45">
        <v>70.24662232</v>
      </c>
      <c r="V45">
        <v>71.056590259999993</v>
      </c>
      <c r="W45">
        <v>71.883077999999998</v>
      </c>
      <c r="X45">
        <v>72.726138570000003</v>
      </c>
      <c r="Y45">
        <v>73.584965479999994</v>
      </c>
      <c r="Z45">
        <v>74.459002350000006</v>
      </c>
      <c r="AA45">
        <v>75.318572900000007</v>
      </c>
      <c r="AB45">
        <v>76.186574399999998</v>
      </c>
      <c r="AC45">
        <v>77.066245530000003</v>
      </c>
      <c r="AD45">
        <v>77.958552699999998</v>
      </c>
      <c r="AE45">
        <v>78.864208849999997</v>
      </c>
      <c r="AF45">
        <v>79.783741930000005</v>
      </c>
      <c r="AG45">
        <v>80.717473339999998</v>
      </c>
      <c r="AH45">
        <v>81.66555425</v>
      </c>
      <c r="AI45">
        <v>82.628019989999999</v>
      </c>
      <c r="AJ45">
        <v>83.6048464</v>
      </c>
      <c r="AK45">
        <v>84.595996360000001</v>
      </c>
    </row>
    <row r="46" spans="1:37" x14ac:dyDescent="0.35">
      <c r="A46" t="s">
        <v>2137</v>
      </c>
      <c r="B46">
        <v>3.9695407550000001</v>
      </c>
      <c r="C46">
        <v>3.9743396550000001</v>
      </c>
      <c r="D46">
        <v>3.9661843280000002</v>
      </c>
      <c r="E46">
        <v>3.9532807490000001</v>
      </c>
      <c r="F46">
        <v>3.9371862580000001</v>
      </c>
      <c r="G46">
        <v>3.9173077250000001</v>
      </c>
      <c r="H46">
        <v>3.8971157820000002</v>
      </c>
      <c r="I46">
        <v>3.8817738419999999</v>
      </c>
      <c r="J46">
        <v>3.8724676759999999</v>
      </c>
      <c r="K46">
        <v>3.8684675739999999</v>
      </c>
      <c r="L46">
        <v>3.8689338860000002</v>
      </c>
      <c r="M46">
        <v>3.8711600050000001</v>
      </c>
      <c r="N46">
        <v>3.873356501</v>
      </c>
      <c r="O46">
        <v>3.8740471620000001</v>
      </c>
      <c r="P46">
        <v>3.8720983389999999</v>
      </c>
      <c r="Q46">
        <v>3.8667622380000002</v>
      </c>
      <c r="R46">
        <v>3.8591604020000001</v>
      </c>
      <c r="S46">
        <v>3.851500057</v>
      </c>
      <c r="T46">
        <v>3.845151784</v>
      </c>
      <c r="U46">
        <v>3.8409094939999999</v>
      </c>
      <c r="V46">
        <v>3.8387474259999999</v>
      </c>
      <c r="W46">
        <v>3.8394140929999998</v>
      </c>
      <c r="X46">
        <v>3.8429828229999998</v>
      </c>
      <c r="Y46">
        <v>3.8493992750000001</v>
      </c>
      <c r="Z46">
        <v>3.858565375</v>
      </c>
      <c r="AA46">
        <v>3.8691349289999999</v>
      </c>
      <c r="AB46">
        <v>3.881883422</v>
      </c>
      <c r="AC46">
        <v>3.8968470470000001</v>
      </c>
      <c r="AD46">
        <v>3.9139727839999998</v>
      </c>
      <c r="AE46">
        <v>3.933199133</v>
      </c>
      <c r="AF46">
        <v>3.95445979</v>
      </c>
      <c r="AG46">
        <v>3.977684413</v>
      </c>
      <c r="AH46">
        <v>4.0028017059999996</v>
      </c>
      <c r="AI46">
        <v>4.0297427639999999</v>
      </c>
      <c r="AJ46">
        <v>4.0584440180000003</v>
      </c>
      <c r="AK46">
        <v>4.0888492310000002</v>
      </c>
    </row>
    <row r="47" spans="1:37" x14ac:dyDescent="0.35">
      <c r="A47" t="s">
        <v>2138</v>
      </c>
      <c r="B47">
        <v>3.9695407550000001</v>
      </c>
      <c r="C47">
        <v>4.0056032889999997</v>
      </c>
      <c r="D47">
        <v>4.0424443500000002</v>
      </c>
      <c r="E47">
        <v>4.0821981569999997</v>
      </c>
      <c r="F47">
        <v>4.1250510900000004</v>
      </c>
      <c r="G47">
        <v>4.170690467</v>
      </c>
      <c r="H47">
        <v>4.2182256889999996</v>
      </c>
      <c r="I47">
        <v>4.2674171960000002</v>
      </c>
      <c r="J47">
        <v>4.3181181750000004</v>
      </c>
      <c r="K47">
        <v>4.3702144540000001</v>
      </c>
      <c r="L47">
        <v>4.424483639</v>
      </c>
      <c r="M47">
        <v>4.4798291150000003</v>
      </c>
      <c r="N47">
        <v>4.5361631219999996</v>
      </c>
      <c r="O47">
        <v>4.593487026</v>
      </c>
      <c r="P47">
        <v>4.6518038329999998</v>
      </c>
      <c r="Q47">
        <v>4.7111222919999998</v>
      </c>
      <c r="R47">
        <v>4.7714584469999997</v>
      </c>
      <c r="S47">
        <v>4.8328327919999996</v>
      </c>
      <c r="T47">
        <v>4.8952675450000003</v>
      </c>
      <c r="U47">
        <v>4.9587843979999997</v>
      </c>
      <c r="V47">
        <v>5.0227689099999999</v>
      </c>
      <c r="W47">
        <v>5.0879897539999996</v>
      </c>
      <c r="X47">
        <v>5.1544883559999999</v>
      </c>
      <c r="Y47">
        <v>5.2222478780000001</v>
      </c>
      <c r="Z47">
        <v>5.2912579409999996</v>
      </c>
      <c r="AA47">
        <v>5.3596835890000003</v>
      </c>
      <c r="AB47">
        <v>5.4288145779999999</v>
      </c>
      <c r="AC47">
        <v>5.4988696939999997</v>
      </c>
      <c r="AD47">
        <v>5.5699437539999996</v>
      </c>
      <c r="AE47">
        <v>5.6421168210000001</v>
      </c>
      <c r="AF47">
        <v>5.7154541569999999</v>
      </c>
      <c r="AG47">
        <v>5.7900039430000003</v>
      </c>
      <c r="AH47">
        <v>5.8657998109999996</v>
      </c>
      <c r="AI47">
        <v>5.9428650789999997</v>
      </c>
      <c r="AJ47">
        <v>6.0212172949999996</v>
      </c>
      <c r="AK47">
        <v>6.100871701</v>
      </c>
    </row>
    <row r="48" spans="1:37" x14ac:dyDescent="0.35">
      <c r="A48" t="s">
        <v>2139</v>
      </c>
      <c r="B48">
        <v>18.507393780000001</v>
      </c>
      <c r="C48">
        <v>18.660966030000001</v>
      </c>
      <c r="D48">
        <v>18.799666089999999</v>
      </c>
      <c r="E48">
        <v>18.936262150000001</v>
      </c>
      <c r="F48">
        <v>19.072928399999999</v>
      </c>
      <c r="G48">
        <v>19.20737647</v>
      </c>
      <c r="H48">
        <v>19.338690969999998</v>
      </c>
      <c r="I48">
        <v>19.472395079999998</v>
      </c>
      <c r="J48">
        <v>19.611596760000001</v>
      </c>
      <c r="K48">
        <v>19.756791509999999</v>
      </c>
      <c r="L48">
        <v>19.910156099999998</v>
      </c>
      <c r="M48">
        <v>20.064559110000001</v>
      </c>
      <c r="N48">
        <v>20.216914760000002</v>
      </c>
      <c r="O48">
        <v>20.364153129999998</v>
      </c>
      <c r="P48">
        <v>20.503173310000001</v>
      </c>
      <c r="Q48">
        <v>20.63114216</v>
      </c>
      <c r="R48">
        <v>20.748731410000001</v>
      </c>
      <c r="S48">
        <v>20.860010639999999</v>
      </c>
      <c r="T48">
        <v>20.968733719999999</v>
      </c>
      <c r="U48">
        <v>21.077825829999998</v>
      </c>
      <c r="V48">
        <v>21.18706736</v>
      </c>
      <c r="W48">
        <v>21.30097245</v>
      </c>
      <c r="X48">
        <v>21.420506809999999</v>
      </c>
      <c r="Y48">
        <v>21.546151600000002</v>
      </c>
      <c r="Z48">
        <v>21.67824727</v>
      </c>
      <c r="AA48">
        <v>21.810592549999999</v>
      </c>
      <c r="AB48">
        <v>21.948500880000001</v>
      </c>
      <c r="AC48">
        <v>22.09270961</v>
      </c>
      <c r="AD48">
        <v>22.243425599999998</v>
      </c>
      <c r="AE48">
        <v>22.40081434</v>
      </c>
      <c r="AF48">
        <v>22.565017220000001</v>
      </c>
      <c r="AG48">
        <v>22.736141050000001</v>
      </c>
      <c r="AH48">
        <v>22.914261239999998</v>
      </c>
      <c r="AI48">
        <v>23.09943122</v>
      </c>
      <c r="AJ48">
        <v>23.29169366</v>
      </c>
      <c r="AK48">
        <v>23.491090400000001</v>
      </c>
    </row>
    <row r="49" spans="1:37" x14ac:dyDescent="0.35">
      <c r="A49" t="s">
        <v>2140</v>
      </c>
      <c r="B49">
        <v>18.507393780000001</v>
      </c>
      <c r="C49">
        <v>18.674484589999999</v>
      </c>
      <c r="D49">
        <v>18.8381951</v>
      </c>
      <c r="E49">
        <v>19.009807800000001</v>
      </c>
      <c r="F49">
        <v>19.19199935</v>
      </c>
      <c r="G49">
        <v>19.384654350000002</v>
      </c>
      <c r="H49">
        <v>19.584608840000001</v>
      </c>
      <c r="I49">
        <v>19.791344209999998</v>
      </c>
      <c r="J49">
        <v>20.004397409999999</v>
      </c>
      <c r="K49">
        <v>20.223263599999999</v>
      </c>
      <c r="L49">
        <v>20.451169889999999</v>
      </c>
      <c r="M49">
        <v>20.683041469999999</v>
      </c>
      <c r="N49">
        <v>20.918682799999999</v>
      </c>
      <c r="O49">
        <v>21.15821094</v>
      </c>
      <c r="P49">
        <v>21.401668560000001</v>
      </c>
      <c r="Q49">
        <v>21.649078509999999</v>
      </c>
      <c r="R49">
        <v>21.900480330000001</v>
      </c>
      <c r="S49">
        <v>22.155933340000001</v>
      </c>
      <c r="T49">
        <v>22.415511009999999</v>
      </c>
      <c r="U49">
        <v>22.679293479999998</v>
      </c>
      <c r="V49">
        <v>22.944764679999999</v>
      </c>
      <c r="W49">
        <v>23.21528206</v>
      </c>
      <c r="X49">
        <v>23.49086183</v>
      </c>
      <c r="Y49">
        <v>23.77134715</v>
      </c>
      <c r="Z49">
        <v>24.056674430000001</v>
      </c>
      <c r="AA49">
        <v>24.339500009999998</v>
      </c>
      <c r="AB49">
        <v>24.625596959999999</v>
      </c>
      <c r="AC49">
        <v>24.91570463</v>
      </c>
      <c r="AD49">
        <v>25.210025030000001</v>
      </c>
      <c r="AE49">
        <v>25.508747750000001</v>
      </c>
      <c r="AF49">
        <v>25.812053710000001</v>
      </c>
      <c r="AG49">
        <v>26.120093180000001</v>
      </c>
      <c r="AH49">
        <v>26.432982930000001</v>
      </c>
      <c r="AI49">
        <v>26.750812570000001</v>
      </c>
      <c r="AJ49">
        <v>27.07365484</v>
      </c>
      <c r="AK49">
        <v>27.401575600000001</v>
      </c>
    </row>
    <row r="50" spans="1:37" x14ac:dyDescent="0.35">
      <c r="A50" t="s">
        <v>2141</v>
      </c>
      <c r="B50">
        <v>1.2083976999999999E-2</v>
      </c>
      <c r="C50">
        <v>1.21534409E-2</v>
      </c>
      <c r="D50">
        <v>1.2216440699999999E-2</v>
      </c>
      <c r="E50">
        <v>1.2286231099999999E-2</v>
      </c>
      <c r="F50">
        <v>1.23637062E-2</v>
      </c>
      <c r="G50">
        <v>1.24459402E-2</v>
      </c>
      <c r="H50">
        <v>1.2530745100000001E-2</v>
      </c>
      <c r="I50">
        <v>1.26208416E-2</v>
      </c>
      <c r="J50">
        <v>1.2717315599999999E-2</v>
      </c>
      <c r="K50">
        <v>1.28197242E-2</v>
      </c>
      <c r="L50">
        <v>1.29297297E-2</v>
      </c>
      <c r="M50">
        <v>1.30413422E-2</v>
      </c>
      <c r="N50">
        <v>1.3152188E-2</v>
      </c>
      <c r="O50">
        <v>1.32600727E-2</v>
      </c>
      <c r="P50">
        <v>1.33627791E-2</v>
      </c>
      <c r="Q50">
        <v>1.34582565E-2</v>
      </c>
      <c r="R50">
        <v>1.35469965E-2</v>
      </c>
      <c r="S50">
        <v>1.3631797100000001E-2</v>
      </c>
      <c r="T50">
        <v>1.37150203E-2</v>
      </c>
      <c r="U50">
        <v>1.3798459900000001E-2</v>
      </c>
      <c r="V50">
        <v>1.38812893E-2</v>
      </c>
      <c r="W50">
        <v>1.3967183899999999E-2</v>
      </c>
      <c r="X50">
        <v>1.40568172E-2</v>
      </c>
      <c r="Y50">
        <v>1.41504591E-2</v>
      </c>
      <c r="Z50">
        <v>1.42482949E-2</v>
      </c>
      <c r="AA50">
        <v>1.43444486E-2</v>
      </c>
      <c r="AB50">
        <v>1.44437353E-2</v>
      </c>
      <c r="AC50">
        <v>1.4546911100000001E-2</v>
      </c>
      <c r="AD50">
        <v>1.4654171800000001E-2</v>
      </c>
      <c r="AE50">
        <v>1.4765655799999999E-2</v>
      </c>
      <c r="AF50">
        <v>1.48814593E-2</v>
      </c>
      <c r="AG50">
        <v>1.50016266E-2</v>
      </c>
      <c r="AH50">
        <v>1.5126159E-2</v>
      </c>
      <c r="AI50">
        <v>1.52550293E-2</v>
      </c>
      <c r="AJ50">
        <v>1.5388197500000001E-2</v>
      </c>
      <c r="AK50">
        <v>1.55256226E-2</v>
      </c>
    </row>
    <row r="51" spans="1:37" x14ac:dyDescent="0.35">
      <c r="A51" t="s">
        <v>2142</v>
      </c>
      <c r="B51">
        <v>1.2083976999999999E-2</v>
      </c>
      <c r="C51">
        <v>1.2162653000000001E-2</v>
      </c>
      <c r="D51">
        <v>1.22419361E-2</v>
      </c>
      <c r="E51">
        <v>1.23340915E-2</v>
      </c>
      <c r="F51">
        <v>1.2440550200000001E-2</v>
      </c>
      <c r="G51">
        <v>1.25599844E-2</v>
      </c>
      <c r="H51">
        <v>1.26886428E-2</v>
      </c>
      <c r="I51">
        <v>1.2825233E-2</v>
      </c>
      <c r="J51">
        <v>1.29687611E-2</v>
      </c>
      <c r="K51">
        <v>1.3118359899999999E-2</v>
      </c>
      <c r="L51">
        <v>1.32765209E-2</v>
      </c>
      <c r="M51">
        <v>1.34386308E-2</v>
      </c>
      <c r="N51">
        <v>1.3604220699999999E-2</v>
      </c>
      <c r="O51">
        <v>1.3773206600000001E-2</v>
      </c>
      <c r="P51">
        <v>1.39454839E-2</v>
      </c>
      <c r="Q51">
        <v>1.41209605E-2</v>
      </c>
      <c r="R51">
        <v>1.4299577799999999E-2</v>
      </c>
      <c r="S51">
        <v>1.4481304299999999E-2</v>
      </c>
      <c r="T51">
        <v>1.46661239E-2</v>
      </c>
      <c r="U51">
        <v>1.48540267E-2</v>
      </c>
      <c r="V51">
        <v>1.50426547E-2</v>
      </c>
      <c r="W51">
        <v>1.52349475E-2</v>
      </c>
      <c r="X51">
        <v>1.5430903399999999E-2</v>
      </c>
      <c r="Y51">
        <v>1.56303039E-2</v>
      </c>
      <c r="Z51">
        <v>1.58330042E-2</v>
      </c>
      <c r="AA51">
        <v>1.6032139599999998E-2</v>
      </c>
      <c r="AB51">
        <v>1.62329256E-2</v>
      </c>
      <c r="AC51">
        <v>1.64361253E-2</v>
      </c>
      <c r="AD51">
        <v>1.6641927500000001E-2</v>
      </c>
      <c r="AE51">
        <v>1.6850493000000001E-2</v>
      </c>
      <c r="AF51">
        <v>1.7061957400000001E-2</v>
      </c>
      <c r="AG51">
        <v>1.7276410499999999E-2</v>
      </c>
      <c r="AH51">
        <v>1.74938977E-2</v>
      </c>
      <c r="AI51">
        <v>1.77144318E-2</v>
      </c>
      <c r="AJ51">
        <v>1.7938006999999999E-2</v>
      </c>
      <c r="AK51">
        <v>1.8164610300000002E-2</v>
      </c>
    </row>
    <row r="52" spans="1:37" x14ac:dyDescent="0.35">
      <c r="A52" t="s">
        <v>2143</v>
      </c>
      <c r="B52">
        <v>4.9627311199999997E-4</v>
      </c>
      <c r="C52">
        <v>4.9412817799999998E-4</v>
      </c>
      <c r="D52">
        <v>4.8981898999999999E-4</v>
      </c>
      <c r="E52">
        <v>4.84983862E-4</v>
      </c>
      <c r="F52">
        <v>4.8000138100000002E-4</v>
      </c>
      <c r="G52">
        <v>4.7479498700000002E-4</v>
      </c>
      <c r="H52">
        <v>4.6945494299999998E-4</v>
      </c>
      <c r="I52">
        <v>4.6443566400000002E-4</v>
      </c>
      <c r="J52">
        <v>4.59871213E-4</v>
      </c>
      <c r="K52">
        <v>4.5569476200000002E-4</v>
      </c>
      <c r="L52">
        <v>4.5193137200000001E-4</v>
      </c>
      <c r="M52">
        <v>4.4812394599999999E-4</v>
      </c>
      <c r="N52">
        <v>4.4411019699999997E-4</v>
      </c>
      <c r="O52">
        <v>4.3975335700000001E-4</v>
      </c>
      <c r="P52">
        <v>4.3493175299999997E-4</v>
      </c>
      <c r="Q52">
        <v>4.2955114699999998E-4</v>
      </c>
      <c r="R52">
        <v>4.2376155699999998E-4</v>
      </c>
      <c r="S52">
        <v>4.1787524799999999E-4</v>
      </c>
      <c r="T52">
        <v>4.1208651699999998E-4</v>
      </c>
      <c r="U52">
        <v>4.0650261900000001E-4</v>
      </c>
      <c r="V52">
        <v>4.0107407499999999E-4</v>
      </c>
      <c r="W52">
        <v>3.95985083E-4</v>
      </c>
      <c r="X52">
        <v>3.91230274E-4</v>
      </c>
      <c r="Y52">
        <v>3.8679098200000001E-4</v>
      </c>
      <c r="Z52">
        <v>3.8265152900000002E-4</v>
      </c>
      <c r="AA52">
        <v>3.7852830500000002E-4</v>
      </c>
      <c r="AB52">
        <v>3.7468248799999999E-4</v>
      </c>
      <c r="AC52">
        <v>3.7112351500000001E-4</v>
      </c>
      <c r="AD52">
        <v>3.6783354800000001E-4</v>
      </c>
      <c r="AE52">
        <v>3.6479537099999999E-4</v>
      </c>
      <c r="AF52">
        <v>3.6199429699999998E-4</v>
      </c>
      <c r="AG52">
        <v>3.5941746599999999E-4</v>
      </c>
      <c r="AH52">
        <v>3.5705332700000002E-4</v>
      </c>
      <c r="AI52">
        <v>3.5489132800000002E-4</v>
      </c>
      <c r="AJ52">
        <v>3.52921791E-4</v>
      </c>
      <c r="AK52">
        <v>3.5113591300000002E-4</v>
      </c>
    </row>
    <row r="53" spans="1:37" x14ac:dyDescent="0.35">
      <c r="A53" t="s">
        <v>2144</v>
      </c>
      <c r="B53">
        <v>4.9627311199999997E-4</v>
      </c>
      <c r="C53">
        <v>4.9524473700000003E-4</v>
      </c>
      <c r="D53">
        <v>4.9269714000000004E-4</v>
      </c>
      <c r="E53">
        <v>4.9007571400000005E-4</v>
      </c>
      <c r="F53">
        <v>4.8781073600000002E-4</v>
      </c>
      <c r="G53">
        <v>4.8598458300000002E-4</v>
      </c>
      <c r="H53">
        <v>4.8444000299999998E-4</v>
      </c>
      <c r="I53">
        <v>4.8316193099999998E-4</v>
      </c>
      <c r="J53">
        <v>4.8212385000000001E-4</v>
      </c>
      <c r="K53">
        <v>4.8129170600000001E-4</v>
      </c>
      <c r="L53">
        <v>4.8082978500000001E-4</v>
      </c>
      <c r="M53">
        <v>4.8042643599999999E-4</v>
      </c>
      <c r="N53">
        <v>4.80085161E-4</v>
      </c>
      <c r="O53">
        <v>4.7982247800000002E-4</v>
      </c>
      <c r="P53">
        <v>4.7964381900000001E-4</v>
      </c>
      <c r="Q53">
        <v>4.7954825400000001E-4</v>
      </c>
      <c r="R53">
        <v>4.7953254100000002E-4</v>
      </c>
      <c r="S53">
        <v>4.7959289900000002E-4</v>
      </c>
      <c r="T53">
        <v>4.7972573400000001E-4</v>
      </c>
      <c r="U53">
        <v>4.7992785200000001E-4</v>
      </c>
      <c r="V53">
        <v>4.80066479E-4</v>
      </c>
      <c r="W53">
        <v>4.8032700599999999E-4</v>
      </c>
      <c r="X53">
        <v>4.8069126500000002E-4</v>
      </c>
      <c r="Y53">
        <v>4.8113584E-4</v>
      </c>
      <c r="Z53">
        <v>4.8164727700000001E-4</v>
      </c>
      <c r="AA53">
        <v>4.8186381200000003E-4</v>
      </c>
      <c r="AB53">
        <v>4.8212724000000002E-4</v>
      </c>
      <c r="AC53">
        <v>4.82465721E-4</v>
      </c>
      <c r="AD53">
        <v>4.8287299899999999E-4</v>
      </c>
      <c r="AE53">
        <v>4.8334277000000001E-4</v>
      </c>
      <c r="AF53">
        <v>4.8387095899999998E-4</v>
      </c>
      <c r="AG53">
        <v>4.8445485699999998E-4</v>
      </c>
      <c r="AH53">
        <v>4.8509248600000002E-4</v>
      </c>
      <c r="AI53">
        <v>4.8578224199999999E-4</v>
      </c>
      <c r="AJ53">
        <v>4.8652275699999999E-4</v>
      </c>
      <c r="AK53">
        <v>4.8731292599999999E-4</v>
      </c>
    </row>
    <row r="54" spans="1:37" x14ac:dyDescent="0.35">
      <c r="A54" t="s">
        <v>2145</v>
      </c>
      <c r="B54">
        <v>1.4238412650000001</v>
      </c>
      <c r="C54">
        <v>1.4347572630000001</v>
      </c>
      <c r="D54">
        <v>1.4449371769999999</v>
      </c>
      <c r="E54">
        <v>1.455577524</v>
      </c>
      <c r="F54">
        <v>1.466790963</v>
      </c>
      <c r="G54">
        <v>1.4782902760000001</v>
      </c>
      <c r="H54">
        <v>1.489817293</v>
      </c>
      <c r="I54">
        <v>1.501744586</v>
      </c>
      <c r="J54">
        <v>1.514236278</v>
      </c>
      <c r="K54">
        <v>1.5272734480000001</v>
      </c>
      <c r="L54">
        <v>1.541162411</v>
      </c>
      <c r="M54">
        <v>1.5551115980000001</v>
      </c>
      <c r="N54">
        <v>1.5688922089999999</v>
      </c>
      <c r="O54">
        <v>1.5822758020000001</v>
      </c>
      <c r="P54">
        <v>1.595021507</v>
      </c>
      <c r="Q54">
        <v>1.6069012359999999</v>
      </c>
      <c r="R54">
        <v>1.6179810910000001</v>
      </c>
      <c r="S54">
        <v>1.6285952210000001</v>
      </c>
      <c r="T54">
        <v>1.6390210780000001</v>
      </c>
      <c r="U54">
        <v>1.649467056</v>
      </c>
      <c r="V54">
        <v>1.659779457</v>
      </c>
      <c r="W54">
        <v>1.670470229</v>
      </c>
      <c r="X54">
        <v>1.6816006809999999</v>
      </c>
      <c r="Y54">
        <v>1.6931957769999999</v>
      </c>
      <c r="Z54">
        <v>1.7052730330000001</v>
      </c>
      <c r="AA54">
        <v>1.716987813</v>
      </c>
      <c r="AB54">
        <v>1.7290601830000001</v>
      </c>
      <c r="AC54">
        <v>1.7415677979999999</v>
      </c>
      <c r="AD54">
        <v>1.7545334880000001</v>
      </c>
      <c r="AE54">
        <v>1.767975582</v>
      </c>
      <c r="AF54">
        <v>1.7819054050000001</v>
      </c>
      <c r="AG54">
        <v>1.7963262289999999</v>
      </c>
      <c r="AH54">
        <v>1.811235041</v>
      </c>
      <c r="AI54">
        <v>1.8266249619999999</v>
      </c>
      <c r="AJ54">
        <v>1.8424874950000001</v>
      </c>
      <c r="AK54">
        <v>1.858814253</v>
      </c>
    </row>
    <row r="55" spans="1:37" x14ac:dyDescent="0.35">
      <c r="A55" t="s">
        <v>2146</v>
      </c>
      <c r="B55">
        <v>1.4238412650000001</v>
      </c>
      <c r="C55">
        <v>1.435789451</v>
      </c>
      <c r="D55">
        <v>1.4477830309999999</v>
      </c>
      <c r="E55">
        <v>1.460905162</v>
      </c>
      <c r="F55">
        <v>1.475330926</v>
      </c>
      <c r="G55">
        <v>1.4909563690000001</v>
      </c>
      <c r="H55">
        <v>1.507344255</v>
      </c>
      <c r="I55">
        <v>1.524410343</v>
      </c>
      <c r="J55">
        <v>1.5420868919999999</v>
      </c>
      <c r="K55">
        <v>1.560312342</v>
      </c>
      <c r="L55">
        <v>1.579494146</v>
      </c>
      <c r="M55">
        <v>1.5989980269999999</v>
      </c>
      <c r="N55">
        <v>1.618815828</v>
      </c>
      <c r="O55">
        <v>1.6389642470000001</v>
      </c>
      <c r="P55">
        <v>1.6594501580000001</v>
      </c>
      <c r="Q55">
        <v>1.6802789810000001</v>
      </c>
      <c r="R55">
        <v>1.701457279</v>
      </c>
      <c r="S55">
        <v>1.722991816</v>
      </c>
      <c r="T55">
        <v>1.7448883770000001</v>
      </c>
      <c r="U55">
        <v>1.7671509480000001</v>
      </c>
      <c r="V55">
        <v>1.7894471430000001</v>
      </c>
      <c r="W55">
        <v>1.8122123290000001</v>
      </c>
      <c r="X55">
        <v>1.8354300939999999</v>
      </c>
      <c r="Y55">
        <v>1.859069428</v>
      </c>
      <c r="Z55">
        <v>1.8831100119999999</v>
      </c>
      <c r="AA55">
        <v>1.906573254</v>
      </c>
      <c r="AB55">
        <v>1.9302423870000001</v>
      </c>
      <c r="AC55">
        <v>1.9541958530000001</v>
      </c>
      <c r="AD55">
        <v>1.978457146</v>
      </c>
      <c r="AE55">
        <v>2.0030488929999999</v>
      </c>
      <c r="AF55">
        <v>2.0279883860000001</v>
      </c>
      <c r="AG55">
        <v>2.0532851509999999</v>
      </c>
      <c r="AH55">
        <v>2.078942005</v>
      </c>
      <c r="AI55">
        <v>2.1049571500000002</v>
      </c>
      <c r="AJ55">
        <v>2.1313262989999999</v>
      </c>
      <c r="AK55">
        <v>2.158044362</v>
      </c>
    </row>
    <row r="56" spans="1:37" x14ac:dyDescent="0.35">
      <c r="A56" t="s">
        <v>2147</v>
      </c>
      <c r="B56">
        <v>2.4527351700000002E-2</v>
      </c>
      <c r="C56">
        <v>2.4887214800000002E-2</v>
      </c>
      <c r="D56">
        <v>2.52786812E-2</v>
      </c>
      <c r="E56">
        <v>2.5654630899999999E-2</v>
      </c>
      <c r="F56">
        <v>2.6000938099999999E-2</v>
      </c>
      <c r="G56">
        <v>2.6320084899999999E-2</v>
      </c>
      <c r="H56">
        <v>2.6620323899999999E-2</v>
      </c>
      <c r="I56">
        <v>2.6913543599999999E-2</v>
      </c>
      <c r="J56">
        <v>2.7206552700000001E-2</v>
      </c>
      <c r="K56">
        <v>2.7502171799999999E-2</v>
      </c>
      <c r="L56">
        <v>2.78040562E-2</v>
      </c>
      <c r="M56">
        <v>2.8106776100000001E-2</v>
      </c>
      <c r="N56">
        <v>2.8409767400000001E-2</v>
      </c>
      <c r="O56">
        <v>2.87118671E-2</v>
      </c>
      <c r="P56">
        <v>2.9011520200000002E-2</v>
      </c>
      <c r="Q56">
        <v>2.9307108599999999E-2</v>
      </c>
      <c r="R56">
        <v>2.9599450999999999E-2</v>
      </c>
      <c r="S56">
        <v>2.9891292E-2</v>
      </c>
      <c r="T56">
        <v>3.0184211799999999E-2</v>
      </c>
      <c r="U56">
        <v>3.0479040700000001E-2</v>
      </c>
      <c r="V56">
        <v>3.0774084E-2</v>
      </c>
      <c r="W56">
        <v>3.10732206E-2</v>
      </c>
      <c r="X56">
        <v>3.1376303699999997E-2</v>
      </c>
      <c r="Y56">
        <v>3.1683449099999997E-2</v>
      </c>
      <c r="Z56">
        <v>3.1994990000000001E-2</v>
      </c>
      <c r="AA56">
        <v>3.23049683E-2</v>
      </c>
      <c r="AB56">
        <v>3.2620339999999998E-2</v>
      </c>
      <c r="AC56">
        <v>3.29411607E-2</v>
      </c>
      <c r="AD56">
        <v>3.3267454100000003E-2</v>
      </c>
      <c r="AE56">
        <v>3.3599469299999997E-2</v>
      </c>
      <c r="AF56">
        <v>3.3937513099999997E-2</v>
      </c>
      <c r="AG56">
        <v>3.4281878799999999E-2</v>
      </c>
      <c r="AH56">
        <v>3.4632834899999999E-2</v>
      </c>
      <c r="AI56">
        <v>3.4990631600000002E-2</v>
      </c>
      <c r="AJ56">
        <v>3.5355510999999999E-2</v>
      </c>
      <c r="AK56">
        <v>3.5727715600000001E-2</v>
      </c>
    </row>
    <row r="57" spans="1:37" x14ac:dyDescent="0.35">
      <c r="A57" t="s">
        <v>2148</v>
      </c>
      <c r="B57">
        <v>2.4527351700000002E-2</v>
      </c>
      <c r="C57">
        <v>2.4894097E-2</v>
      </c>
      <c r="D57">
        <v>2.52964969E-2</v>
      </c>
      <c r="E57">
        <v>2.5686240799999999E-2</v>
      </c>
      <c r="F57">
        <v>2.6049851999999998E-2</v>
      </c>
      <c r="G57">
        <v>2.6391373799999999E-2</v>
      </c>
      <c r="H57">
        <v>2.6717852300000001E-2</v>
      </c>
      <c r="I57">
        <v>2.7038144699999999E-2</v>
      </c>
      <c r="J57">
        <v>2.73582175E-2</v>
      </c>
      <c r="K57">
        <v>2.7681425999999999E-2</v>
      </c>
      <c r="L57">
        <v>2.8012531600000001E-2</v>
      </c>
      <c r="M57">
        <v>2.8347442600000002E-2</v>
      </c>
      <c r="N57">
        <v>2.86869859E-2</v>
      </c>
      <c r="O57">
        <v>2.90314604E-2</v>
      </c>
      <c r="P57">
        <v>2.93808152E-2</v>
      </c>
      <c r="Q57">
        <v>2.9734945499999998E-2</v>
      </c>
      <c r="R57">
        <v>3.0093795199999999E-2</v>
      </c>
      <c r="S57">
        <v>3.0457369599999999E-2</v>
      </c>
      <c r="T57">
        <v>3.08257249E-2</v>
      </c>
      <c r="U57">
        <v>3.1198953099999999E-2</v>
      </c>
      <c r="V57">
        <v>3.1574899599999998E-2</v>
      </c>
      <c r="W57">
        <v>3.1957052299999997E-2</v>
      </c>
      <c r="X57">
        <v>3.23449809E-2</v>
      </c>
      <c r="Y57">
        <v>3.2738506799999997E-2</v>
      </c>
      <c r="Z57">
        <v>3.31376824E-2</v>
      </c>
      <c r="AA57">
        <v>3.3536206700000001E-2</v>
      </c>
      <c r="AB57">
        <v>3.3940685399999997E-2</v>
      </c>
      <c r="AC57">
        <v>3.4351067300000003E-2</v>
      </c>
      <c r="AD57">
        <v>3.4767259000000002E-2</v>
      </c>
      <c r="AE57">
        <v>3.5189387599999997E-2</v>
      </c>
      <c r="AF57">
        <v>3.5617642999999997E-2</v>
      </c>
      <c r="AG57">
        <v>3.6052209299999999E-2</v>
      </c>
      <c r="AH57">
        <v>3.6493252800000001E-2</v>
      </c>
      <c r="AI57">
        <v>3.6940927899999997E-2</v>
      </c>
      <c r="AJ57">
        <v>3.7395386599999997E-2</v>
      </c>
      <c r="AK57">
        <v>3.7856786699999999E-2</v>
      </c>
    </row>
    <row r="58" spans="1:37" x14ac:dyDescent="0.35">
      <c r="A58" t="s">
        <v>2149</v>
      </c>
      <c r="B58">
        <v>1.111085951</v>
      </c>
      <c r="C58">
        <v>1.1201937470000001</v>
      </c>
      <c r="D58">
        <v>1.1278378600000001</v>
      </c>
      <c r="E58">
        <v>1.1346720079999999</v>
      </c>
      <c r="F58">
        <v>1.1407346199999999</v>
      </c>
      <c r="G58">
        <v>1.1457491390000001</v>
      </c>
      <c r="H58">
        <v>1.1499740110000001</v>
      </c>
      <c r="I58">
        <v>1.154208774</v>
      </c>
      <c r="J58">
        <v>1.158836677</v>
      </c>
      <c r="K58">
        <v>1.163908175</v>
      </c>
      <c r="L58">
        <v>1.169403207</v>
      </c>
      <c r="M58">
        <v>1.1748919799999999</v>
      </c>
      <c r="N58">
        <v>1.1799856989999999</v>
      </c>
      <c r="O58">
        <v>1.1843090000000001</v>
      </c>
      <c r="P58">
        <v>1.1875213659999999</v>
      </c>
      <c r="Q58">
        <v>1.189341333</v>
      </c>
      <c r="R58">
        <v>1.189957792</v>
      </c>
      <c r="S58">
        <v>1.189940819</v>
      </c>
      <c r="T58">
        <v>1.189739034</v>
      </c>
      <c r="U58">
        <v>1.189672721</v>
      </c>
      <c r="V58">
        <v>1.1898662250000001</v>
      </c>
      <c r="W58">
        <v>1.190553698</v>
      </c>
      <c r="X58">
        <v>1.1918489409999999</v>
      </c>
      <c r="Y58">
        <v>1.1938127350000001</v>
      </c>
      <c r="Z58">
        <v>1.196475441</v>
      </c>
      <c r="AA58">
        <v>1.199589048</v>
      </c>
      <c r="AB58">
        <v>1.2032684899999999</v>
      </c>
      <c r="AC58">
        <v>1.2075508020000001</v>
      </c>
      <c r="AD58">
        <v>1.212451993</v>
      </c>
      <c r="AE58">
        <v>1.217979226</v>
      </c>
      <c r="AF58">
        <v>1.2241329830000001</v>
      </c>
      <c r="AG58">
        <v>1.2309085049999999</v>
      </c>
      <c r="AH58">
        <v>1.238297483</v>
      </c>
      <c r="AI58">
        <v>1.2462896109999999</v>
      </c>
      <c r="AJ58">
        <v>1.254873927</v>
      </c>
      <c r="AK58">
        <v>1.2640398909999999</v>
      </c>
    </row>
    <row r="59" spans="1:37" x14ac:dyDescent="0.35">
      <c r="A59" t="s">
        <v>2150</v>
      </c>
      <c r="B59">
        <v>1.111085951</v>
      </c>
      <c r="C59">
        <v>1.1222166250000001</v>
      </c>
      <c r="D59">
        <v>1.1333776520000001</v>
      </c>
      <c r="E59">
        <v>1.1449858939999999</v>
      </c>
      <c r="F59">
        <v>1.157163012</v>
      </c>
      <c r="G59">
        <v>1.16992221</v>
      </c>
      <c r="H59">
        <v>1.1831393050000001</v>
      </c>
      <c r="I59">
        <v>1.1967607</v>
      </c>
      <c r="J59">
        <v>1.2107547110000001</v>
      </c>
      <c r="K59">
        <v>1.2251000089999999</v>
      </c>
      <c r="L59">
        <v>1.239940145</v>
      </c>
      <c r="M59">
        <v>1.255124559</v>
      </c>
      <c r="N59">
        <v>1.2706129390000001</v>
      </c>
      <c r="O59">
        <v>1.2863941619999999</v>
      </c>
      <c r="P59">
        <v>1.3024684559999999</v>
      </c>
      <c r="Q59">
        <v>1.3188428759999999</v>
      </c>
      <c r="R59">
        <v>1.335528515</v>
      </c>
      <c r="S59">
        <v>1.3525381169999999</v>
      </c>
      <c r="T59">
        <v>1.3698845740000001</v>
      </c>
      <c r="U59">
        <v>1.3875800170000001</v>
      </c>
      <c r="V59">
        <v>1.4055197420000001</v>
      </c>
      <c r="W59">
        <v>1.423816229</v>
      </c>
      <c r="X59">
        <v>1.4425033220000001</v>
      </c>
      <c r="Y59">
        <v>1.4615948670000001</v>
      </c>
      <c r="Z59">
        <v>1.4810975989999999</v>
      </c>
      <c r="AA59">
        <v>1.500681452</v>
      </c>
      <c r="AB59">
        <v>1.520485643</v>
      </c>
      <c r="AC59">
        <v>1.540564982</v>
      </c>
      <c r="AD59">
        <v>1.56095509</v>
      </c>
      <c r="AE59">
        <v>1.581684294</v>
      </c>
      <c r="AF59">
        <v>1.6027742229999999</v>
      </c>
      <c r="AG59">
        <v>1.624240227</v>
      </c>
      <c r="AH59">
        <v>1.6460926060000001</v>
      </c>
      <c r="AI59">
        <v>1.6683380080000001</v>
      </c>
      <c r="AJ59">
        <v>1.6909808289999999</v>
      </c>
      <c r="AK59">
        <v>1.7140244120000001</v>
      </c>
    </row>
    <row r="60" spans="1:37" x14ac:dyDescent="0.35">
      <c r="A60" t="s">
        <v>2151</v>
      </c>
      <c r="B60">
        <v>6.75592161E-2</v>
      </c>
      <c r="C60">
        <v>6.8007746800000005E-2</v>
      </c>
      <c r="D60">
        <v>6.8369927499999997E-2</v>
      </c>
      <c r="E60">
        <v>6.8700859700000005E-2</v>
      </c>
      <c r="F60">
        <v>6.8998925200000005E-2</v>
      </c>
      <c r="G60">
        <v>6.9241571500000001E-2</v>
      </c>
      <c r="H60">
        <v>6.9445857700000002E-2</v>
      </c>
      <c r="I60">
        <v>6.9664629699999994E-2</v>
      </c>
      <c r="J60">
        <v>6.99186064E-2</v>
      </c>
      <c r="K60">
        <v>7.02072012E-2</v>
      </c>
      <c r="L60">
        <v>7.0527670299999998E-2</v>
      </c>
      <c r="M60">
        <v>7.0847954500000004E-2</v>
      </c>
      <c r="N60">
        <v>7.1145218100000004E-2</v>
      </c>
      <c r="O60">
        <v>7.1398211000000003E-2</v>
      </c>
      <c r="P60">
        <v>7.1588197100000001E-2</v>
      </c>
      <c r="Q60">
        <v>7.1700513100000002E-2</v>
      </c>
      <c r="R60">
        <v>7.1749575600000004E-2</v>
      </c>
      <c r="S60">
        <v>7.1770439899999997E-2</v>
      </c>
      <c r="T60">
        <v>7.1787948700000007E-2</v>
      </c>
      <c r="U60">
        <v>7.1818810100000005E-2</v>
      </c>
      <c r="V60">
        <v>7.1867114600000004E-2</v>
      </c>
      <c r="W60">
        <v>7.1947852300000004E-2</v>
      </c>
      <c r="X60">
        <v>7.2065501500000004E-2</v>
      </c>
      <c r="Y60">
        <v>7.2221937700000002E-2</v>
      </c>
      <c r="Z60">
        <v>7.2417886700000003E-2</v>
      </c>
      <c r="AA60">
        <v>7.2634695999999999E-2</v>
      </c>
      <c r="AB60">
        <v>7.2885153100000002E-2</v>
      </c>
      <c r="AC60">
        <v>7.3171007100000005E-2</v>
      </c>
      <c r="AD60">
        <v>7.3492314099999997E-2</v>
      </c>
      <c r="AE60">
        <v>7.3848888900000006E-2</v>
      </c>
      <c r="AF60">
        <v>7.4240386800000002E-2</v>
      </c>
      <c r="AG60">
        <v>7.4666310400000005E-2</v>
      </c>
      <c r="AH60">
        <v>7.5126060499999994E-2</v>
      </c>
      <c r="AI60">
        <v>7.5618998100000001E-2</v>
      </c>
      <c r="AJ60">
        <v>7.6144502500000003E-2</v>
      </c>
      <c r="AK60">
        <v>7.6702014700000001E-2</v>
      </c>
    </row>
    <row r="61" spans="1:37" x14ac:dyDescent="0.35">
      <c r="A61" t="s">
        <v>2152</v>
      </c>
      <c r="B61">
        <v>6.75592161E-2</v>
      </c>
      <c r="C61">
        <v>6.8154982200000006E-2</v>
      </c>
      <c r="D61">
        <v>6.8762247200000001E-2</v>
      </c>
      <c r="E61">
        <v>6.9418832099999994E-2</v>
      </c>
      <c r="F61">
        <v>7.0128704900000005E-2</v>
      </c>
      <c r="G61">
        <v>7.0887390499999994E-2</v>
      </c>
      <c r="H61">
        <v>7.1682225899999993E-2</v>
      </c>
      <c r="I61">
        <v>7.2508527000000003E-2</v>
      </c>
      <c r="J61">
        <v>7.3362918700000002E-2</v>
      </c>
      <c r="K61">
        <v>7.4242567100000004E-2</v>
      </c>
      <c r="L61">
        <v>7.5156309300000002E-2</v>
      </c>
      <c r="M61">
        <v>7.6089326600000007E-2</v>
      </c>
      <c r="N61">
        <v>7.7039521799999996E-2</v>
      </c>
      <c r="O61">
        <v>7.8006347500000003E-2</v>
      </c>
      <c r="P61">
        <v>7.8989430499999999E-2</v>
      </c>
      <c r="Q61">
        <v>7.9988590299999995E-2</v>
      </c>
      <c r="R61">
        <v>8.1003845399999996E-2</v>
      </c>
      <c r="S61">
        <v>8.2035347999999994E-2</v>
      </c>
      <c r="T61">
        <v>8.3083323400000006E-2</v>
      </c>
      <c r="U61">
        <v>8.4148023000000002E-2</v>
      </c>
      <c r="V61">
        <v>8.5221524100000001E-2</v>
      </c>
      <c r="W61">
        <v>8.6313555599999994E-2</v>
      </c>
      <c r="X61">
        <v>8.7424826900000002E-2</v>
      </c>
      <c r="Y61">
        <v>8.8555137899999997E-2</v>
      </c>
      <c r="Z61">
        <v>8.9704371699999993E-2</v>
      </c>
      <c r="AA61">
        <v>9.0848926999999996E-2</v>
      </c>
      <c r="AB61">
        <v>9.2004960999999996E-2</v>
      </c>
      <c r="AC61">
        <v>9.3175567599999995E-2</v>
      </c>
      <c r="AD61">
        <v>9.4361996000000004E-2</v>
      </c>
      <c r="AE61">
        <v>9.5565312700000002E-2</v>
      </c>
      <c r="AF61">
        <v>9.6786413599999996E-2</v>
      </c>
      <c r="AG61">
        <v>9.8025969099999999E-2</v>
      </c>
      <c r="AH61">
        <v>9.92844482E-2</v>
      </c>
      <c r="AI61">
        <v>0.10056217319999999</v>
      </c>
      <c r="AJ61">
        <v>0.1018593823</v>
      </c>
      <c r="AK61">
        <v>0.1031762814</v>
      </c>
    </row>
    <row r="62" spans="1:37" x14ac:dyDescent="0.35">
      <c r="A62" t="s">
        <v>2153</v>
      </c>
      <c r="B62">
        <v>1.1751049149999999</v>
      </c>
      <c r="C62">
        <v>1.1845376320000001</v>
      </c>
      <c r="D62">
        <v>1.193402922</v>
      </c>
      <c r="E62">
        <v>1.202311068</v>
      </c>
      <c r="F62">
        <v>1.2112074669999999</v>
      </c>
      <c r="G62">
        <v>1.219818896</v>
      </c>
      <c r="H62">
        <v>1.2282121770000001</v>
      </c>
      <c r="I62">
        <v>1.2368319409999999</v>
      </c>
      <c r="J62">
        <v>1.245861739</v>
      </c>
      <c r="K62">
        <v>1.255292268</v>
      </c>
      <c r="L62">
        <v>1.265097315</v>
      </c>
      <c r="M62">
        <v>1.274934024</v>
      </c>
      <c r="N62">
        <v>1.28454636</v>
      </c>
      <c r="O62">
        <v>1.293672189</v>
      </c>
      <c r="P62">
        <v>1.302056863</v>
      </c>
      <c r="Q62">
        <v>1.3094731509999999</v>
      </c>
      <c r="R62">
        <v>1.3160129199999999</v>
      </c>
      <c r="S62">
        <v>1.32203275</v>
      </c>
      <c r="T62">
        <v>1.3278124490000001</v>
      </c>
      <c r="U62">
        <v>1.333561982</v>
      </c>
      <c r="V62">
        <v>1.33936067</v>
      </c>
      <c r="W62">
        <v>1.34540978</v>
      </c>
      <c r="X62">
        <v>1.3517910719999999</v>
      </c>
      <c r="Y62">
        <v>1.3585585849999999</v>
      </c>
      <c r="Z62">
        <v>1.365751342</v>
      </c>
      <c r="AA62">
        <v>1.373187331</v>
      </c>
      <c r="AB62">
        <v>1.38103277</v>
      </c>
      <c r="AC62">
        <v>1.389318963</v>
      </c>
      <c r="AD62">
        <v>1.3980615380000001</v>
      </c>
      <c r="AE62">
        <v>1.4072742389999999</v>
      </c>
      <c r="AF62">
        <v>1.4169685219999999</v>
      </c>
      <c r="AG62">
        <v>1.4271531079999999</v>
      </c>
      <c r="AH62">
        <v>1.4378343819999999</v>
      </c>
      <c r="AI62">
        <v>1.4490170579999999</v>
      </c>
      <c r="AJ62">
        <v>1.460704915</v>
      </c>
      <c r="AK62">
        <v>1.4729014010000001</v>
      </c>
    </row>
    <row r="63" spans="1:37" x14ac:dyDescent="0.35">
      <c r="A63" t="s">
        <v>2154</v>
      </c>
      <c r="B63">
        <v>1.1751049149999999</v>
      </c>
      <c r="C63">
        <v>1.185760449</v>
      </c>
      <c r="D63">
        <v>1.196719783</v>
      </c>
      <c r="E63">
        <v>1.208479638</v>
      </c>
      <c r="F63">
        <v>1.221062855</v>
      </c>
      <c r="G63">
        <v>1.2343976459999999</v>
      </c>
      <c r="H63">
        <v>1.2483313519999999</v>
      </c>
      <c r="I63">
        <v>1.2627960739999999</v>
      </c>
      <c r="J63">
        <v>1.277736223</v>
      </c>
      <c r="K63">
        <v>1.2931032250000001</v>
      </c>
      <c r="L63">
        <v>1.3089704609999999</v>
      </c>
      <c r="M63">
        <v>1.325171943</v>
      </c>
      <c r="N63">
        <v>1.3416793140000001</v>
      </c>
      <c r="O63">
        <v>1.358476579</v>
      </c>
      <c r="P63">
        <v>1.375550225</v>
      </c>
      <c r="Q63">
        <v>1.3928909949999999</v>
      </c>
      <c r="R63">
        <v>1.410494178</v>
      </c>
      <c r="S63">
        <v>1.4283586580000001</v>
      </c>
      <c r="T63">
        <v>1.446485925</v>
      </c>
      <c r="U63">
        <v>1.46487919</v>
      </c>
      <c r="V63">
        <v>1.4834589760000001</v>
      </c>
      <c r="W63">
        <v>1.5023270520000001</v>
      </c>
      <c r="X63">
        <v>1.5214897469999999</v>
      </c>
      <c r="Y63">
        <v>1.540948736</v>
      </c>
      <c r="Z63">
        <v>1.5607079740000001</v>
      </c>
      <c r="AA63">
        <v>1.5805309729999999</v>
      </c>
      <c r="AB63">
        <v>1.6005871469999999</v>
      </c>
      <c r="AC63">
        <v>1.620900733</v>
      </c>
      <c r="AD63">
        <v>1.6414835759999999</v>
      </c>
      <c r="AE63">
        <v>1.662349136</v>
      </c>
      <c r="AF63">
        <v>1.6835107149999999</v>
      </c>
      <c r="AG63">
        <v>1.70497999</v>
      </c>
      <c r="AH63">
        <v>1.7267667920000001</v>
      </c>
      <c r="AI63">
        <v>1.7488794050000001</v>
      </c>
      <c r="AJ63">
        <v>1.771325091</v>
      </c>
      <c r="AK63">
        <v>1.794110603</v>
      </c>
    </row>
    <row r="64" spans="1:37" x14ac:dyDescent="0.35">
      <c r="A64" t="s">
        <v>2155</v>
      </c>
      <c r="B64">
        <v>5.5696786700000001E-4</v>
      </c>
      <c r="C64">
        <v>5.6128321599999999E-4</v>
      </c>
      <c r="D64">
        <v>5.6509007599999999E-4</v>
      </c>
      <c r="E64">
        <v>5.6867552999999998E-4</v>
      </c>
      <c r="F64">
        <v>5.71980144E-4</v>
      </c>
      <c r="G64">
        <v>5.7482093800000002E-4</v>
      </c>
      <c r="H64">
        <v>5.7731372100000003E-4</v>
      </c>
      <c r="I64">
        <v>5.7984542599999998E-4</v>
      </c>
      <c r="J64">
        <v>5.8258549800000001E-4</v>
      </c>
      <c r="K64">
        <v>5.85543164E-4</v>
      </c>
      <c r="L64">
        <v>5.8869551E-4</v>
      </c>
      <c r="M64">
        <v>5.91825089E-4</v>
      </c>
      <c r="N64">
        <v>5.9474777400000001E-4</v>
      </c>
      <c r="O64">
        <v>5.9728782200000002E-4</v>
      </c>
      <c r="P64">
        <v>5.9928615400000002E-4</v>
      </c>
      <c r="Q64">
        <v>6.0061205700000003E-4</v>
      </c>
      <c r="R64">
        <v>6.0136638699999996E-4</v>
      </c>
      <c r="S64">
        <v>6.0182771500000005E-4</v>
      </c>
      <c r="T64">
        <v>6.0220311100000004E-4</v>
      </c>
      <c r="U64">
        <v>6.0263642699999996E-4</v>
      </c>
      <c r="V64">
        <v>6.0318124600000004E-4</v>
      </c>
      <c r="W64">
        <v>6.0394831000000005E-4</v>
      </c>
      <c r="X64">
        <v>6.0498596699999998E-4</v>
      </c>
      <c r="Y64">
        <v>6.0631950699999995E-4</v>
      </c>
      <c r="Z64">
        <v>6.0796218899999998E-4</v>
      </c>
      <c r="AA64">
        <v>6.0980050899999999E-4</v>
      </c>
      <c r="AB64">
        <v>6.1190346200000001E-4</v>
      </c>
      <c r="AC64">
        <v>6.1428867299999996E-4</v>
      </c>
      <c r="AD64">
        <v>6.1696191899999998E-4</v>
      </c>
      <c r="AE64">
        <v>6.19925681E-4</v>
      </c>
      <c r="AF64">
        <v>6.2318017500000004E-4</v>
      </c>
      <c r="AG64">
        <v>6.2672380899999995E-4</v>
      </c>
      <c r="AH64">
        <v>6.3055382400000002E-4</v>
      </c>
      <c r="AI64">
        <v>6.3466687199999997E-4</v>
      </c>
      <c r="AJ64">
        <v>6.39059538E-4</v>
      </c>
      <c r="AK64">
        <v>6.4372873699999997E-4</v>
      </c>
    </row>
    <row r="65" spans="1:37" x14ac:dyDescent="0.35">
      <c r="A65" t="s">
        <v>2156</v>
      </c>
      <c r="B65">
        <v>5.5696786700000001E-4</v>
      </c>
      <c r="C65">
        <v>5.6229531000000004E-4</v>
      </c>
      <c r="D65">
        <v>5.6782431000000004E-4</v>
      </c>
      <c r="E65">
        <v>5.7372706399999997E-4</v>
      </c>
      <c r="F65">
        <v>5.7999189299999998E-4</v>
      </c>
      <c r="G65">
        <v>5.8658090900000001E-4</v>
      </c>
      <c r="H65">
        <v>5.9341408200000001E-4</v>
      </c>
      <c r="I65">
        <v>6.0046024300000004E-4</v>
      </c>
      <c r="J65">
        <v>6.0770079600000004E-4</v>
      </c>
      <c r="K65">
        <v>6.1512126199999998E-4</v>
      </c>
      <c r="L65">
        <v>6.2278297500000001E-4</v>
      </c>
      <c r="M65">
        <v>6.3060320600000002E-4</v>
      </c>
      <c r="N65">
        <v>6.3856255100000004E-4</v>
      </c>
      <c r="O65">
        <v>6.46655405E-4</v>
      </c>
      <c r="P65">
        <v>6.5488027400000003E-4</v>
      </c>
      <c r="Q65">
        <v>6.6323846200000002E-4</v>
      </c>
      <c r="R65">
        <v>6.7173327499999997E-4</v>
      </c>
      <c r="S65">
        <v>6.8036911599999997E-4</v>
      </c>
      <c r="T65">
        <v>6.89150875E-4</v>
      </c>
      <c r="U65">
        <v>6.9808349000000005E-4</v>
      </c>
      <c r="V65">
        <v>7.0711810599999997E-4</v>
      </c>
      <c r="W65">
        <v>7.163127E-4</v>
      </c>
      <c r="X65">
        <v>7.2568030899999999E-4</v>
      </c>
      <c r="Y65">
        <v>7.3522522700000001E-4</v>
      </c>
      <c r="Z65">
        <v>7.4495008599999996E-4</v>
      </c>
      <c r="AA65">
        <v>7.5470257999999996E-4</v>
      </c>
      <c r="AB65">
        <v>7.6456528399999999E-4</v>
      </c>
      <c r="AC65">
        <v>7.7456457300000003E-4</v>
      </c>
      <c r="AD65">
        <v>7.8471499499999998E-4</v>
      </c>
      <c r="AE65">
        <v>7.95028333E-4</v>
      </c>
      <c r="AF65">
        <v>8.0551407099999995E-4</v>
      </c>
      <c r="AG65">
        <v>8.1617944900000004E-4</v>
      </c>
      <c r="AH65">
        <v>8.2702990200000004E-4</v>
      </c>
      <c r="AI65">
        <v>8.3806959000000002E-4</v>
      </c>
      <c r="AJ65">
        <v>8.4930194700000002E-4</v>
      </c>
      <c r="AK65">
        <v>8.6073012600000002E-4</v>
      </c>
    </row>
    <row r="66" spans="1:37" x14ac:dyDescent="0.35">
      <c r="A66" t="s">
        <v>2157</v>
      </c>
      <c r="B66">
        <v>15.435236440000001</v>
      </c>
      <c r="C66">
        <v>15.55878712</v>
      </c>
      <c r="D66">
        <v>15.67198799</v>
      </c>
      <c r="E66">
        <v>15.78105412</v>
      </c>
      <c r="F66">
        <v>15.88411894</v>
      </c>
      <c r="G66">
        <v>15.97669556</v>
      </c>
      <c r="H66">
        <v>16.061332749999998</v>
      </c>
      <c r="I66">
        <v>16.146978990000001</v>
      </c>
      <c r="J66">
        <v>16.237815550000001</v>
      </c>
      <c r="K66">
        <v>16.334176679999999</v>
      </c>
      <c r="L66">
        <v>16.435251529999999</v>
      </c>
      <c r="M66">
        <v>16.536181790000001</v>
      </c>
      <c r="N66">
        <v>16.63226427</v>
      </c>
      <c r="O66">
        <v>16.718852049999999</v>
      </c>
      <c r="P66">
        <v>16.791636109999999</v>
      </c>
      <c r="Q66">
        <v>16.846948650000002</v>
      </c>
      <c r="R66">
        <v>16.886852319999999</v>
      </c>
      <c r="S66">
        <v>16.918126539999999</v>
      </c>
      <c r="T66">
        <v>16.94608551</v>
      </c>
      <c r="U66">
        <v>16.974546019999998</v>
      </c>
      <c r="V66">
        <v>17.005291700000001</v>
      </c>
      <c r="W66">
        <v>17.04096414</v>
      </c>
      <c r="X66">
        <v>17.083006210000001</v>
      </c>
      <c r="Y66">
        <v>17.132295360000001</v>
      </c>
      <c r="Z66">
        <v>17.18937249</v>
      </c>
      <c r="AA66">
        <v>17.2521296</v>
      </c>
      <c r="AB66">
        <v>17.32175114</v>
      </c>
      <c r="AC66">
        <v>17.398686770000001</v>
      </c>
      <c r="AD66">
        <v>17.483183289999999</v>
      </c>
      <c r="AE66">
        <v>17.575413149999999</v>
      </c>
      <c r="AF66">
        <v>17.675486029999998</v>
      </c>
      <c r="AG66">
        <v>17.7834568</v>
      </c>
      <c r="AH66">
        <v>17.89934014</v>
      </c>
      <c r="AI66">
        <v>18.023125579999999</v>
      </c>
      <c r="AJ66">
        <v>18.154791549999999</v>
      </c>
      <c r="AK66">
        <v>18.294316810000002</v>
      </c>
    </row>
    <row r="67" spans="1:37" x14ac:dyDescent="0.35">
      <c r="A67" t="s">
        <v>2158</v>
      </c>
      <c r="B67">
        <v>15.435236440000001</v>
      </c>
      <c r="C67">
        <v>15.581552719999999</v>
      </c>
      <c r="D67">
        <v>15.734341280000001</v>
      </c>
      <c r="E67">
        <v>15.89727413</v>
      </c>
      <c r="F67">
        <v>16.06966414</v>
      </c>
      <c r="G67">
        <v>16.25061766</v>
      </c>
      <c r="H67">
        <v>16.438532859999999</v>
      </c>
      <c r="I67">
        <v>16.63265548</v>
      </c>
      <c r="J67">
        <v>16.832487990000001</v>
      </c>
      <c r="K67">
        <v>17.03761961</v>
      </c>
      <c r="L67">
        <v>17.249161269999998</v>
      </c>
      <c r="M67">
        <v>17.465578069999999</v>
      </c>
      <c r="N67">
        <v>17.686304679999999</v>
      </c>
      <c r="O67">
        <v>17.911072300000001</v>
      </c>
      <c r="P67">
        <v>18.139748999999998</v>
      </c>
      <c r="Q67">
        <v>18.37230679</v>
      </c>
      <c r="R67">
        <v>18.6087946</v>
      </c>
      <c r="S67">
        <v>18.849309120000001</v>
      </c>
      <c r="T67">
        <v>19.09397405</v>
      </c>
      <c r="U67">
        <v>19.342925090000001</v>
      </c>
      <c r="V67">
        <v>19.595228370000001</v>
      </c>
      <c r="W67">
        <v>19.85192473</v>
      </c>
      <c r="X67">
        <v>20.113386859999999</v>
      </c>
      <c r="Y67">
        <v>20.379813550000001</v>
      </c>
      <c r="Z67">
        <v>20.65134625</v>
      </c>
      <c r="AA67">
        <v>20.925009240000001</v>
      </c>
      <c r="AB67">
        <v>21.202030749999999</v>
      </c>
      <c r="AC67">
        <v>21.48294001</v>
      </c>
      <c r="AD67">
        <v>21.768109930000001</v>
      </c>
      <c r="AE67">
        <v>22.05787209</v>
      </c>
      <c r="AF67">
        <v>22.352508100000001</v>
      </c>
      <c r="AG67">
        <v>22.652244459999999</v>
      </c>
      <c r="AH67">
        <v>22.957260420000001</v>
      </c>
      <c r="AI67">
        <v>23.267700000000001</v>
      </c>
      <c r="AJ67">
        <v>23.583685590000002</v>
      </c>
      <c r="AK67">
        <v>23.90532975</v>
      </c>
    </row>
    <row r="68" spans="1:37" x14ac:dyDescent="0.35">
      <c r="A68" t="s">
        <v>2159</v>
      </c>
      <c r="B68">
        <v>3.9619875499999999E-2</v>
      </c>
      <c r="C68">
        <v>4.0066611000000002E-2</v>
      </c>
      <c r="D68">
        <v>4.0521139099999999E-2</v>
      </c>
      <c r="E68">
        <v>4.0986990399999999E-2</v>
      </c>
      <c r="F68">
        <v>4.1463008699999998E-2</v>
      </c>
      <c r="G68">
        <v>4.1946119800000001E-2</v>
      </c>
      <c r="H68">
        <v>4.2433974700000002E-2</v>
      </c>
      <c r="I68">
        <v>4.2928182500000002E-2</v>
      </c>
      <c r="J68">
        <v>4.34297316E-2</v>
      </c>
      <c r="K68">
        <v>4.3938529499999997E-2</v>
      </c>
      <c r="L68">
        <v>4.4456413E-2</v>
      </c>
      <c r="M68">
        <v>4.4979666600000003E-2</v>
      </c>
      <c r="N68">
        <v>4.5505709200000001E-2</v>
      </c>
      <c r="O68">
        <v>4.6032081799999999E-2</v>
      </c>
      <c r="P68">
        <v>4.6556396399999998E-2</v>
      </c>
      <c r="Q68">
        <v>4.7076373800000001E-2</v>
      </c>
      <c r="R68">
        <v>4.7592154499999997E-2</v>
      </c>
      <c r="S68">
        <v>4.8106467600000001E-2</v>
      </c>
      <c r="T68">
        <v>4.8621944200000003E-2</v>
      </c>
      <c r="U68">
        <v>4.9140765599999997E-2</v>
      </c>
      <c r="V68">
        <v>4.9662759899999999E-2</v>
      </c>
      <c r="W68">
        <v>5.0191028499999998E-2</v>
      </c>
      <c r="X68">
        <v>5.07273185E-2</v>
      </c>
      <c r="Y68">
        <v>5.12729164E-2</v>
      </c>
      <c r="Z68">
        <v>5.1828810199999999E-2</v>
      </c>
      <c r="AA68">
        <v>5.2390163099999998E-2</v>
      </c>
      <c r="AB68">
        <v>5.2959485799999997E-2</v>
      </c>
      <c r="AC68">
        <v>5.3538121899999999E-2</v>
      </c>
      <c r="AD68">
        <v>5.4127245800000001E-2</v>
      </c>
      <c r="AE68">
        <v>5.47279029E-2</v>
      </c>
      <c r="AF68">
        <v>5.5340967200000001E-2</v>
      </c>
      <c r="AG68">
        <v>5.5967151E-2</v>
      </c>
      <c r="AH68">
        <v>5.6607042099999998E-2</v>
      </c>
      <c r="AI68">
        <v>5.7261142600000002E-2</v>
      </c>
      <c r="AJ68">
        <v>5.7929905699999999E-2</v>
      </c>
      <c r="AK68">
        <v>5.86137625E-2</v>
      </c>
    </row>
    <row r="69" spans="1:37" x14ac:dyDescent="0.35">
      <c r="A69" t="s">
        <v>2160</v>
      </c>
      <c r="B69">
        <v>3.9619875499999999E-2</v>
      </c>
      <c r="C69">
        <v>4.0073664000000002E-2</v>
      </c>
      <c r="D69">
        <v>4.0541452899999997E-2</v>
      </c>
      <c r="E69">
        <v>4.1026040700000002E-2</v>
      </c>
      <c r="F69">
        <v>4.152687E-2</v>
      </c>
      <c r="G69">
        <v>4.2042511999999997E-2</v>
      </c>
      <c r="H69">
        <v>4.2569800400000003E-2</v>
      </c>
      <c r="I69">
        <v>4.3107125199999999E-2</v>
      </c>
      <c r="J69">
        <v>4.36535459E-2</v>
      </c>
      <c r="K69">
        <v>4.4208499700000001E-2</v>
      </c>
      <c r="L69">
        <v>4.47744583E-2</v>
      </c>
      <c r="M69">
        <v>4.5349053399999999E-2</v>
      </c>
      <c r="N69">
        <v>4.5931579600000001E-2</v>
      </c>
      <c r="O69">
        <v>4.6521810500000003E-2</v>
      </c>
      <c r="P69">
        <v>4.71198122E-2</v>
      </c>
      <c r="Q69">
        <v>4.7725865800000003E-2</v>
      </c>
      <c r="R69">
        <v>4.8340383100000002E-2</v>
      </c>
      <c r="S69">
        <v>4.8963833399999997E-2</v>
      </c>
      <c r="T69">
        <v>4.9596698500000001E-2</v>
      </c>
      <c r="U69">
        <v>5.0239445399999999E-2</v>
      </c>
      <c r="V69">
        <v>5.0890471800000003E-2</v>
      </c>
      <c r="W69">
        <v>5.1551807900000003E-2</v>
      </c>
      <c r="X69">
        <v>5.2224326199999997E-2</v>
      </c>
      <c r="Y69">
        <v>5.29086021E-2</v>
      </c>
      <c r="Z69">
        <v>5.3605047000000003E-2</v>
      </c>
      <c r="AA69">
        <v>5.4308094299999998E-2</v>
      </c>
      <c r="AB69">
        <v>5.50198795E-2</v>
      </c>
      <c r="AC69">
        <v>5.5741441500000002E-2</v>
      </c>
      <c r="AD69">
        <v>5.64737082E-2</v>
      </c>
      <c r="AE69">
        <v>5.7217517199999998E-2</v>
      </c>
      <c r="AF69">
        <v>5.7973561100000001E-2</v>
      </c>
      <c r="AG69">
        <v>5.8742387899999998E-2</v>
      </c>
      <c r="AH69">
        <v>5.9524433299999999E-2</v>
      </c>
      <c r="AI69">
        <v>6.03200557E-2</v>
      </c>
      <c r="AJ69">
        <v>6.1129572E-2</v>
      </c>
      <c r="AK69">
        <v>6.1953283400000003E-2</v>
      </c>
    </row>
    <row r="70" spans="1:37" x14ac:dyDescent="0.35">
      <c r="A70" t="s">
        <v>2161</v>
      </c>
      <c r="B70">
        <v>3.4381078299999999E-3</v>
      </c>
      <c r="C70">
        <v>3.45914605E-3</v>
      </c>
      <c r="D70">
        <v>3.4757528200000001E-3</v>
      </c>
      <c r="E70">
        <v>3.4905195500000001E-3</v>
      </c>
      <c r="F70">
        <v>3.50311342E-3</v>
      </c>
      <c r="G70">
        <v>3.5122880900000002E-3</v>
      </c>
      <c r="H70">
        <v>3.5192093999999998E-3</v>
      </c>
      <c r="I70">
        <v>3.5269685300000002E-3</v>
      </c>
      <c r="J70">
        <v>3.5367344400000001E-3</v>
      </c>
      <c r="K70">
        <v>3.5484716099999998E-3</v>
      </c>
      <c r="L70">
        <v>3.5620665000000002E-3</v>
      </c>
      <c r="M70">
        <v>3.5758138700000002E-3</v>
      </c>
      <c r="N70">
        <v>3.5884986699999998E-3</v>
      </c>
      <c r="O70">
        <v>3.5990513099999999E-3</v>
      </c>
      <c r="P70">
        <v>3.60658637E-3</v>
      </c>
      <c r="Q70">
        <v>3.6104654600000001E-3</v>
      </c>
      <c r="R70">
        <v>3.6115941499999999E-3</v>
      </c>
      <c r="S70">
        <v>3.6118828100000001E-3</v>
      </c>
      <c r="T70">
        <v>3.6126051900000002E-3</v>
      </c>
      <c r="U70">
        <v>3.61456906E-3</v>
      </c>
      <c r="V70">
        <v>3.61787825E-3</v>
      </c>
      <c r="W70">
        <v>3.6232577100000002E-3</v>
      </c>
      <c r="X70">
        <v>3.6309068E-3</v>
      </c>
      <c r="Y70">
        <v>3.6408799800000001E-3</v>
      </c>
      <c r="Z70">
        <v>3.6531667700000002E-3</v>
      </c>
      <c r="AA70">
        <v>3.6666471500000001E-3</v>
      </c>
      <c r="AB70">
        <v>3.6819352399999998E-3</v>
      </c>
      <c r="AC70">
        <v>3.6991327000000002E-3</v>
      </c>
      <c r="AD70">
        <v>3.71824865E-3</v>
      </c>
      <c r="AE70">
        <v>3.7392666399999998E-3</v>
      </c>
      <c r="AF70">
        <v>3.76215351E-3</v>
      </c>
      <c r="AG70">
        <v>3.7868641000000001E-3</v>
      </c>
      <c r="AH70">
        <v>3.8133467400000001E-3</v>
      </c>
      <c r="AI70">
        <v>3.8415481699999999E-3</v>
      </c>
      <c r="AJ70">
        <v>3.8714174700000001E-3</v>
      </c>
      <c r="AK70">
        <v>3.9029088500000001E-3</v>
      </c>
    </row>
    <row r="71" spans="1:37" x14ac:dyDescent="0.35">
      <c r="A71" t="s">
        <v>2162</v>
      </c>
      <c r="B71">
        <v>3.4381078299999999E-3</v>
      </c>
      <c r="C71">
        <v>3.4679411700000002E-3</v>
      </c>
      <c r="D71">
        <v>3.49893682E-3</v>
      </c>
      <c r="E71">
        <v>3.5325782799999999E-3</v>
      </c>
      <c r="F71">
        <v>3.5687892899999999E-3</v>
      </c>
      <c r="G71">
        <v>3.6072608299999999E-3</v>
      </c>
      <c r="H71">
        <v>3.6473168699999998E-3</v>
      </c>
      <c r="I71">
        <v>3.6887425899999999E-3</v>
      </c>
      <c r="J71">
        <v>3.7314195500000001E-3</v>
      </c>
      <c r="K71">
        <v>3.77525998E-3</v>
      </c>
      <c r="L71">
        <v>3.8208381700000002E-3</v>
      </c>
      <c r="M71">
        <v>3.86739804E-3</v>
      </c>
      <c r="N71">
        <v>3.9148178400000002E-3</v>
      </c>
      <c r="O71">
        <v>3.9630792200000004E-3</v>
      </c>
      <c r="P71">
        <v>4.0121882199999999E-3</v>
      </c>
      <c r="Q71">
        <v>4.0621645199999997E-3</v>
      </c>
      <c r="R71">
        <v>4.1130355499999997E-3</v>
      </c>
      <c r="S71">
        <v>4.1648306499999996E-3</v>
      </c>
      <c r="T71">
        <v>4.2175774799999999E-3</v>
      </c>
      <c r="U71">
        <v>4.2712999699999997E-3</v>
      </c>
      <c r="V71">
        <v>4.3255471300000002E-3</v>
      </c>
      <c r="W71">
        <v>4.38084641E-3</v>
      </c>
      <c r="X71">
        <v>4.4372691899999999E-3</v>
      </c>
      <c r="Y71">
        <v>4.4948175400000004E-3</v>
      </c>
      <c r="Z71">
        <v>4.5534821399999996E-3</v>
      </c>
      <c r="AA71">
        <v>4.6118953799999998E-3</v>
      </c>
      <c r="AB71">
        <v>4.67087536E-3</v>
      </c>
      <c r="AC71">
        <v>4.7306323299999998E-3</v>
      </c>
      <c r="AD71">
        <v>4.79127157E-3</v>
      </c>
      <c r="AE71">
        <v>4.8528692599999999E-3</v>
      </c>
      <c r="AF71">
        <v>4.9154789399999997E-3</v>
      </c>
      <c r="AG71">
        <v>4.9791342900000002E-3</v>
      </c>
      <c r="AH71">
        <v>5.0438542700000002E-3</v>
      </c>
      <c r="AI71">
        <v>5.1096482400000004E-3</v>
      </c>
      <c r="AJ71">
        <v>5.17652075E-3</v>
      </c>
      <c r="AK71">
        <v>5.2444749900000002E-3</v>
      </c>
    </row>
    <row r="72" spans="1:37" x14ac:dyDescent="0.35">
      <c r="A72" t="s">
        <v>2163</v>
      </c>
      <c r="B72">
        <v>6.05128958E-5</v>
      </c>
      <c r="C72">
        <v>6.0835034800000002E-5</v>
      </c>
      <c r="D72">
        <v>6.0937359699999999E-5</v>
      </c>
      <c r="E72">
        <v>6.0894346699999998E-5</v>
      </c>
      <c r="F72">
        <v>6.0724882999999999E-5</v>
      </c>
      <c r="G72">
        <v>6.0421829299999999E-5</v>
      </c>
      <c r="H72">
        <v>6.0054742800000001E-5</v>
      </c>
      <c r="I72">
        <v>5.9726213899999997E-5</v>
      </c>
      <c r="J72">
        <v>5.9471270200000002E-5</v>
      </c>
      <c r="K72">
        <v>5.9287890500000003E-5</v>
      </c>
      <c r="L72">
        <v>5.9163587300000003E-5</v>
      </c>
      <c r="M72">
        <v>5.9064660199999998E-5</v>
      </c>
      <c r="N72">
        <v>5.8961024600000002E-5</v>
      </c>
      <c r="O72">
        <v>5.8827962800000002E-5</v>
      </c>
      <c r="P72">
        <v>5.8647730399999999E-5</v>
      </c>
      <c r="Q72">
        <v>5.8410218700000002E-5</v>
      </c>
      <c r="R72">
        <v>5.8139189699999998E-5</v>
      </c>
      <c r="S72">
        <v>5.78770777E-5</v>
      </c>
      <c r="T72">
        <v>5.7650147899999999E-5</v>
      </c>
      <c r="U72">
        <v>5.7473205299999999E-5</v>
      </c>
      <c r="V72">
        <v>5.7348830600000001E-5</v>
      </c>
      <c r="W72">
        <v>5.7283860399999999E-5</v>
      </c>
      <c r="X72">
        <v>5.72799471E-5</v>
      </c>
      <c r="Y72">
        <v>5.7336243200000003E-5</v>
      </c>
      <c r="Z72">
        <v>5.7450631200000003E-5</v>
      </c>
      <c r="AA72">
        <v>5.7607098099999999E-5</v>
      </c>
      <c r="AB72">
        <v>5.7806829599999999E-5</v>
      </c>
      <c r="AC72">
        <v>5.8049338299999999E-5</v>
      </c>
      <c r="AD72">
        <v>5.8333596599999999E-5</v>
      </c>
      <c r="AE72">
        <v>5.8658326699999999E-5</v>
      </c>
      <c r="AF72">
        <v>5.9022082299999997E-5</v>
      </c>
      <c r="AG72">
        <v>5.9423313099999998E-5</v>
      </c>
      <c r="AH72">
        <v>5.9860434600000003E-5</v>
      </c>
      <c r="AI72">
        <v>6.03318894E-5</v>
      </c>
      <c r="AJ72">
        <v>6.0836199800000002E-5</v>
      </c>
      <c r="AK72">
        <v>6.1372009100000004E-5</v>
      </c>
    </row>
    <row r="73" spans="1:37" x14ac:dyDescent="0.35">
      <c r="A73" t="s">
        <v>2164</v>
      </c>
      <c r="B73">
        <v>6.05128958E-5</v>
      </c>
      <c r="C73">
        <v>6.1181234299999997E-5</v>
      </c>
      <c r="D73">
        <v>6.1835256100000005E-5</v>
      </c>
      <c r="E73">
        <v>6.2493256700000001E-5</v>
      </c>
      <c r="F73">
        <v>6.3166988599999997E-5</v>
      </c>
      <c r="G73">
        <v>6.3861999200000007E-5</v>
      </c>
      <c r="H73">
        <v>6.4574794700000002E-5</v>
      </c>
      <c r="I73">
        <v>6.5304199999999997E-5</v>
      </c>
      <c r="J73">
        <v>6.6049980800000004E-5</v>
      </c>
      <c r="K73">
        <v>6.6812346499999994E-5</v>
      </c>
      <c r="L73">
        <v>6.7600697900000001E-5</v>
      </c>
      <c r="M73">
        <v>6.8408702400000006E-5</v>
      </c>
      <c r="N73">
        <v>6.9234358600000004E-5</v>
      </c>
      <c r="O73">
        <v>7.0077340900000001E-5</v>
      </c>
      <c r="P73">
        <v>7.0938101599999997E-5</v>
      </c>
      <c r="Q73">
        <v>7.1817495200000004E-5</v>
      </c>
      <c r="R73">
        <v>7.2716558000000006E-5</v>
      </c>
      <c r="S73">
        <v>7.3636355000000002E-5</v>
      </c>
      <c r="T73">
        <v>7.4577892999999997E-5</v>
      </c>
      <c r="U73">
        <v>7.5542074800000005E-5</v>
      </c>
      <c r="V73">
        <v>7.6523114300000006E-5</v>
      </c>
      <c r="W73">
        <v>7.75266682E-5</v>
      </c>
      <c r="X73">
        <v>7.8555186600000001E-5</v>
      </c>
      <c r="Y73">
        <v>7.9609829499999995E-5</v>
      </c>
      <c r="Z73">
        <v>8.0691123999999996E-5</v>
      </c>
      <c r="AA73">
        <v>8.1780298799999994E-5</v>
      </c>
      <c r="AB73">
        <v>8.2882758599999993E-5</v>
      </c>
      <c r="AC73">
        <v>8.4001677300000004E-5</v>
      </c>
      <c r="AD73">
        <v>8.5139388899999998E-5</v>
      </c>
      <c r="AE73">
        <v>8.6297686600000004E-5</v>
      </c>
      <c r="AF73">
        <v>8.7477877500000007E-5</v>
      </c>
      <c r="AG73">
        <v>8.8680842400000001E-5</v>
      </c>
      <c r="AH73">
        <v>8.9907125899999998E-5</v>
      </c>
      <c r="AI73">
        <v>9.1157028099999996E-5</v>
      </c>
      <c r="AJ73">
        <v>9.2430691600000001E-5</v>
      </c>
      <c r="AK73">
        <v>9.3728178800000001E-5</v>
      </c>
    </row>
    <row r="74" spans="1:37" x14ac:dyDescent="0.35">
      <c r="A74" t="s">
        <v>2165</v>
      </c>
      <c r="B74">
        <v>4.9343142700000004E-4</v>
      </c>
      <c r="C74">
        <v>4.9755850499999998E-4</v>
      </c>
      <c r="D74">
        <v>5.0129468599999997E-4</v>
      </c>
      <c r="E74">
        <v>5.0501495200000002E-4</v>
      </c>
      <c r="F74">
        <v>5.0880445399999999E-4</v>
      </c>
      <c r="G74">
        <v>5.1263419099999998E-4</v>
      </c>
      <c r="H74">
        <v>5.1647704700000002E-4</v>
      </c>
      <c r="I74">
        <v>5.2042090100000004E-4</v>
      </c>
      <c r="J74">
        <v>5.2450891700000005E-4</v>
      </c>
      <c r="K74">
        <v>5.2873971600000003E-4</v>
      </c>
      <c r="L74">
        <v>5.3316031000000003E-4</v>
      </c>
      <c r="M74">
        <v>5.37624055E-4</v>
      </c>
      <c r="N74">
        <v>5.4206830100000003E-4</v>
      </c>
      <c r="O74">
        <v>5.4643325799999998E-4</v>
      </c>
      <c r="P74">
        <v>5.5065705799999995E-4</v>
      </c>
      <c r="Q74">
        <v>5.5467998600000005E-4</v>
      </c>
      <c r="R74">
        <v>5.5851013000000004E-4</v>
      </c>
      <c r="S74">
        <v>5.6222143899999999E-4</v>
      </c>
      <c r="T74">
        <v>5.6587812199999997E-4</v>
      </c>
      <c r="U74">
        <v>5.6952936899999998E-4</v>
      </c>
      <c r="V74">
        <v>5.7315741699999999E-4</v>
      </c>
      <c r="W74">
        <v>5.7685686399999996E-4</v>
      </c>
      <c r="X74">
        <v>5.8064939899999995E-4</v>
      </c>
      <c r="Y74">
        <v>5.8454599600000004E-4</v>
      </c>
      <c r="Z74">
        <v>5.8855486700000004E-4</v>
      </c>
      <c r="AA74">
        <v>5.9252928799999999E-4</v>
      </c>
      <c r="AB74">
        <v>5.9658900200000001E-4</v>
      </c>
      <c r="AC74">
        <v>6.0075688499999997E-4</v>
      </c>
      <c r="AD74">
        <v>6.0504184600000004E-4</v>
      </c>
      <c r="AE74">
        <v>6.0945082600000005E-4</v>
      </c>
      <c r="AF74">
        <v>6.1398922499999997E-4</v>
      </c>
      <c r="AG74">
        <v>6.1866076400000003E-4</v>
      </c>
      <c r="AH74">
        <v>6.2346778299999996E-4</v>
      </c>
      <c r="AI74">
        <v>6.2841168200000004E-4</v>
      </c>
      <c r="AJ74">
        <v>6.3349336300000001E-4</v>
      </c>
      <c r="AK74">
        <v>6.3871359599999996E-4</v>
      </c>
    </row>
    <row r="75" spans="1:37" x14ac:dyDescent="0.35">
      <c r="A75" t="s">
        <v>2166</v>
      </c>
      <c r="B75">
        <v>4.9343142700000004E-4</v>
      </c>
      <c r="C75">
        <v>4.97777414E-4</v>
      </c>
      <c r="D75">
        <v>5.0190722099999999E-4</v>
      </c>
      <c r="E75">
        <v>5.0617066799999995E-4</v>
      </c>
      <c r="F75">
        <v>5.1066593299999995E-4</v>
      </c>
      <c r="G75">
        <v>5.1540539299999998E-4</v>
      </c>
      <c r="H75">
        <v>5.2032684899999996E-4</v>
      </c>
      <c r="I75">
        <v>5.2541851600000004E-4</v>
      </c>
      <c r="J75">
        <v>5.30669923E-4</v>
      </c>
      <c r="K75">
        <v>5.3606903799999998E-4</v>
      </c>
      <c r="L75">
        <v>5.4168400600000004E-4</v>
      </c>
      <c r="M75">
        <v>5.4740654199999996E-4</v>
      </c>
      <c r="N75">
        <v>5.5322567299999998E-4</v>
      </c>
      <c r="O75">
        <v>5.5913987100000004E-4</v>
      </c>
      <c r="P75">
        <v>5.6514745900000001E-4</v>
      </c>
      <c r="Q75">
        <v>5.7124725399999995E-4</v>
      </c>
      <c r="R75">
        <v>5.7743894500000002E-4</v>
      </c>
      <c r="S75">
        <v>5.8372284300000005E-4</v>
      </c>
      <c r="T75">
        <v>5.9009958000000003E-4</v>
      </c>
      <c r="U75">
        <v>5.9656986400000004E-4</v>
      </c>
      <c r="V75">
        <v>6.0307672900000004E-4</v>
      </c>
      <c r="W75">
        <v>6.0969094000000001E-4</v>
      </c>
      <c r="X75">
        <v>6.1641458799999995E-4</v>
      </c>
      <c r="Y75">
        <v>6.2324393600000005E-4</v>
      </c>
      <c r="Z75">
        <v>6.3017644500000004E-4</v>
      </c>
      <c r="AA75">
        <v>6.3704585499999998E-4</v>
      </c>
      <c r="AB75">
        <v>6.4397320999999997E-4</v>
      </c>
      <c r="AC75">
        <v>6.5097869300000002E-4</v>
      </c>
      <c r="AD75">
        <v>6.5806892300000004E-4</v>
      </c>
      <c r="AE75">
        <v>6.6524936E-4</v>
      </c>
      <c r="AF75">
        <v>6.7252446799999995E-4</v>
      </c>
      <c r="AG75">
        <v>6.79897338E-4</v>
      </c>
      <c r="AH75">
        <v>6.8736982400000003E-4</v>
      </c>
      <c r="AI75">
        <v>6.9494289199999995E-4</v>
      </c>
      <c r="AJ75">
        <v>7.0261700599999997E-4</v>
      </c>
      <c r="AK75">
        <v>7.10392465E-4</v>
      </c>
    </row>
    <row r="76" spans="1:37" x14ac:dyDescent="0.35">
      <c r="A76" t="s">
        <v>2167</v>
      </c>
      <c r="B76">
        <v>4.9261379900000001E-3</v>
      </c>
      <c r="C76">
        <v>4.96698483E-3</v>
      </c>
      <c r="D76">
        <v>5.0036979100000004E-3</v>
      </c>
      <c r="E76">
        <v>5.0400388000000004E-3</v>
      </c>
      <c r="F76">
        <v>5.0768139000000002E-3</v>
      </c>
      <c r="G76">
        <v>5.1136585800000004E-3</v>
      </c>
      <c r="H76">
        <v>5.15034081E-3</v>
      </c>
      <c r="I76">
        <v>5.1878728900000004E-3</v>
      </c>
      <c r="J76">
        <v>5.22676402E-3</v>
      </c>
      <c r="K76">
        <v>5.2670230699999997E-3</v>
      </c>
      <c r="L76">
        <v>5.3090942300000003E-3</v>
      </c>
      <c r="M76">
        <v>5.3514726300000004E-3</v>
      </c>
      <c r="N76">
        <v>5.39347153E-3</v>
      </c>
      <c r="O76">
        <v>5.4344232899999996E-3</v>
      </c>
      <c r="P76">
        <v>5.4736371100000004E-3</v>
      </c>
      <c r="Q76">
        <v>5.5104461299999999E-3</v>
      </c>
      <c r="R76">
        <v>5.5449522099999997E-3</v>
      </c>
      <c r="S76">
        <v>5.5780029599999999E-3</v>
      </c>
      <c r="T76">
        <v>5.6103315899999999E-3</v>
      </c>
      <c r="U76">
        <v>5.6424973200000002E-3</v>
      </c>
      <c r="V76">
        <v>5.6743800299999996E-3</v>
      </c>
      <c r="W76">
        <v>5.70695015E-3</v>
      </c>
      <c r="X76">
        <v>5.7404446899999998E-3</v>
      </c>
      <c r="Y76">
        <v>5.7749862799999999E-3</v>
      </c>
      <c r="Z76">
        <v>5.8106638299999999E-3</v>
      </c>
      <c r="AA76">
        <v>5.8460467100000003E-3</v>
      </c>
      <c r="AB76">
        <v>5.8823190300000003E-3</v>
      </c>
      <c r="AC76">
        <v>5.9197062700000001E-3</v>
      </c>
      <c r="AD76">
        <v>5.9582951200000001E-3</v>
      </c>
      <c r="AE76">
        <v>5.99815149E-3</v>
      </c>
      <c r="AF76">
        <v>6.0393247899999999E-3</v>
      </c>
      <c r="AG76">
        <v>6.0818469699999997E-3</v>
      </c>
      <c r="AH76">
        <v>6.1257358600000002E-3</v>
      </c>
      <c r="AI76">
        <v>6.1709997399999996E-3</v>
      </c>
      <c r="AJ76">
        <v>6.21764194E-3</v>
      </c>
      <c r="AK76">
        <v>6.2656646899999996E-3</v>
      </c>
    </row>
    <row r="77" spans="1:37" x14ac:dyDescent="0.35">
      <c r="A77" t="s">
        <v>2168</v>
      </c>
      <c r="B77">
        <v>4.9261379900000001E-3</v>
      </c>
      <c r="C77">
        <v>4.9694640599999996E-3</v>
      </c>
      <c r="D77">
        <v>5.0106302600000001E-3</v>
      </c>
      <c r="E77">
        <v>5.0531090799999998E-3</v>
      </c>
      <c r="F77">
        <v>5.0978515100000002E-3</v>
      </c>
      <c r="G77">
        <v>5.1449587900000001E-3</v>
      </c>
      <c r="H77">
        <v>5.1937974000000001E-3</v>
      </c>
      <c r="I77">
        <v>5.2442466200000003E-3</v>
      </c>
      <c r="J77">
        <v>5.2962070099999998E-3</v>
      </c>
      <c r="K77">
        <v>5.34956796E-3</v>
      </c>
      <c r="L77">
        <v>5.4050157199999997E-3</v>
      </c>
      <c r="M77">
        <v>5.4614822699999999E-3</v>
      </c>
      <c r="N77">
        <v>5.5188678700000002E-3</v>
      </c>
      <c r="O77">
        <v>5.5771652600000001E-3</v>
      </c>
      <c r="P77">
        <v>5.6363645300000001E-3</v>
      </c>
      <c r="Q77">
        <v>5.6964594699999999E-3</v>
      </c>
      <c r="R77">
        <v>5.7574513799999996E-3</v>
      </c>
      <c r="S77">
        <v>5.8193463000000001E-3</v>
      </c>
      <c r="T77">
        <v>5.8821521600000001E-3</v>
      </c>
      <c r="U77">
        <v>5.9458765599999996E-3</v>
      </c>
      <c r="V77">
        <v>6.00995456E-3</v>
      </c>
      <c r="W77">
        <v>6.0750888200000004E-3</v>
      </c>
      <c r="X77">
        <v>6.1412979899999999E-3</v>
      </c>
      <c r="Y77">
        <v>6.2085423400000004E-3</v>
      </c>
      <c r="Z77">
        <v>6.2767933099999998E-3</v>
      </c>
      <c r="AA77">
        <v>6.3444007800000004E-3</v>
      </c>
      <c r="AB77">
        <v>6.4125674300000001E-3</v>
      </c>
      <c r="AC77">
        <v>6.4814926100000003E-3</v>
      </c>
      <c r="AD77">
        <v>6.5512410200000001E-3</v>
      </c>
      <c r="AE77">
        <v>6.6218652200000002E-3</v>
      </c>
      <c r="AF77">
        <v>6.6934069900000002E-3</v>
      </c>
      <c r="AG77">
        <v>6.7658936200000004E-3</v>
      </c>
      <c r="AH77">
        <v>6.8393396799999997E-3</v>
      </c>
      <c r="AI77">
        <v>6.91375058E-3</v>
      </c>
      <c r="AJ77">
        <v>6.9891265600000004E-3</v>
      </c>
      <c r="AK77">
        <v>7.0654662700000001E-3</v>
      </c>
    </row>
    <row r="78" spans="1:37" x14ac:dyDescent="0.35">
      <c r="A78" t="s">
        <v>2169</v>
      </c>
      <c r="B78">
        <v>8.74243331E-4</v>
      </c>
      <c r="C78">
        <v>8.8428186999999999E-4</v>
      </c>
      <c r="D78">
        <v>8.9441791400000003E-4</v>
      </c>
      <c r="E78">
        <v>9.0470444099999996E-4</v>
      </c>
      <c r="F78">
        <v>9.1515302299999995E-4</v>
      </c>
      <c r="G78">
        <v>9.2573108600000004E-4</v>
      </c>
      <c r="H78">
        <v>9.3641573300000001E-4</v>
      </c>
      <c r="I78">
        <v>9.4723069899999999E-4</v>
      </c>
      <c r="J78">
        <v>9.5820571400000003E-4</v>
      </c>
      <c r="K78">
        <v>9.6934818100000001E-4</v>
      </c>
      <c r="L78">
        <v>9.806476399999999E-4</v>
      </c>
      <c r="M78">
        <v>9.9207463899999996E-4</v>
      </c>
      <c r="N78">
        <v>1.00357794E-3</v>
      </c>
      <c r="O78">
        <v>1.0150923499999999E-3</v>
      </c>
      <c r="P78">
        <v>1.0265477500000001E-3</v>
      </c>
      <c r="Q78">
        <v>1.03787418E-3</v>
      </c>
      <c r="R78">
        <v>1.0490391600000001E-3</v>
      </c>
      <c r="S78">
        <v>1.06007158E-3</v>
      </c>
      <c r="T78">
        <v>1.0710274499999999E-3</v>
      </c>
      <c r="U78">
        <v>1.08196355E-3</v>
      </c>
      <c r="V78">
        <v>1.09292587E-3</v>
      </c>
      <c r="W78">
        <v>1.1039527999999999E-3</v>
      </c>
      <c r="X78">
        <v>1.11508094E-3</v>
      </c>
      <c r="Y78">
        <v>1.1263446900000001E-3</v>
      </c>
      <c r="Z78">
        <v>1.13777423E-3</v>
      </c>
      <c r="AA78">
        <v>1.1493827299999999E-3</v>
      </c>
      <c r="AB78">
        <v>1.16117439E-3</v>
      </c>
      <c r="AC78">
        <v>1.1731583900000001E-3</v>
      </c>
      <c r="AD78">
        <v>1.1853514800000001E-3</v>
      </c>
      <c r="AE78">
        <v>1.19777368E-3</v>
      </c>
      <c r="AF78">
        <v>1.21044546E-3</v>
      </c>
      <c r="AG78">
        <v>1.2233864299999999E-3</v>
      </c>
      <c r="AH78">
        <v>1.2366149600000001E-3</v>
      </c>
      <c r="AI78">
        <v>1.25014816E-3</v>
      </c>
      <c r="AJ78">
        <v>1.2640021199999999E-3</v>
      </c>
      <c r="AK78">
        <v>1.2781920500000001E-3</v>
      </c>
    </row>
    <row r="79" spans="1:37" x14ac:dyDescent="0.35">
      <c r="A79" t="s">
        <v>2170</v>
      </c>
      <c r="B79">
        <v>8.74243331E-4</v>
      </c>
      <c r="C79">
        <v>8.8438692600000001E-4</v>
      </c>
      <c r="D79">
        <v>8.9478477399999997E-4</v>
      </c>
      <c r="E79">
        <v>9.0548605099999996E-4</v>
      </c>
      <c r="F79">
        <v>9.1650913200000004E-4</v>
      </c>
      <c r="G79">
        <v>9.2785054200000003E-4</v>
      </c>
      <c r="H79">
        <v>9.3949052300000004E-4</v>
      </c>
      <c r="I79">
        <v>9.5140155200000001E-4</v>
      </c>
      <c r="J79">
        <v>9.6355656999999996E-4</v>
      </c>
      <c r="K79">
        <v>9.7593304500000005E-4</v>
      </c>
      <c r="L79">
        <v>9.8851985100000006E-4</v>
      </c>
      <c r="M79">
        <v>1.0013114399999999E-3</v>
      </c>
      <c r="N79">
        <v>1.01429851E-3</v>
      </c>
      <c r="O79">
        <v>1.0274701699999999E-3</v>
      </c>
      <c r="P79">
        <v>1.0408184600000001E-3</v>
      </c>
      <c r="Q79">
        <v>1.0543397500000001E-3</v>
      </c>
      <c r="R79">
        <v>1.06803439E-3</v>
      </c>
      <c r="S79">
        <v>1.0819057900000001E-3</v>
      </c>
      <c r="T79">
        <v>1.09595952E-3</v>
      </c>
      <c r="U79">
        <v>1.11020256E-3</v>
      </c>
      <c r="V79">
        <v>1.12463829E-3</v>
      </c>
      <c r="W79">
        <v>1.1392699499999999E-3</v>
      </c>
      <c r="X79">
        <v>1.15410638E-3</v>
      </c>
      <c r="Y79">
        <v>1.1691601299999999E-3</v>
      </c>
      <c r="Z79">
        <v>1.18444378E-3</v>
      </c>
      <c r="AA79">
        <v>1.19995601E-3</v>
      </c>
      <c r="AB79">
        <v>1.21568641E-3</v>
      </c>
      <c r="AC79">
        <v>1.2316316599999999E-3</v>
      </c>
      <c r="AD79">
        <v>1.24779807E-3</v>
      </c>
      <c r="AE79">
        <v>1.2641966599999999E-3</v>
      </c>
      <c r="AF79">
        <v>1.28083987E-3</v>
      </c>
      <c r="AG79">
        <v>1.2977399999999999E-3</v>
      </c>
      <c r="AH79">
        <v>1.31490871E-3</v>
      </c>
      <c r="AI79">
        <v>1.33235688E-3</v>
      </c>
      <c r="AJ79">
        <v>1.35009478E-3</v>
      </c>
      <c r="AK79">
        <v>1.36813226E-3</v>
      </c>
    </row>
    <row r="80" spans="1:37" x14ac:dyDescent="0.35">
      <c r="A80" t="s">
        <v>2171</v>
      </c>
      <c r="B80">
        <v>5.5039683000000002E-3</v>
      </c>
      <c r="C80">
        <v>5.5643795799999998E-3</v>
      </c>
      <c r="D80">
        <v>5.6214128400000002E-3</v>
      </c>
      <c r="E80">
        <v>5.6746787900000002E-3</v>
      </c>
      <c r="F80">
        <v>5.72368242E-3</v>
      </c>
      <c r="G80">
        <v>5.7673297099999996E-3</v>
      </c>
      <c r="H80">
        <v>5.8060003899999997E-3</v>
      </c>
      <c r="I80">
        <v>5.8435445099999997E-3</v>
      </c>
      <c r="J80">
        <v>5.8824998700000002E-3</v>
      </c>
      <c r="K80">
        <v>5.9236255700000004E-3</v>
      </c>
      <c r="L80">
        <v>5.9678443500000003E-3</v>
      </c>
      <c r="M80">
        <v>6.01179464E-3</v>
      </c>
      <c r="N80">
        <v>6.0538112999999998E-3</v>
      </c>
      <c r="O80">
        <v>6.0920973799999997E-3</v>
      </c>
      <c r="P80">
        <v>6.1248530900000001E-3</v>
      </c>
      <c r="Q80">
        <v>6.1504766200000003E-3</v>
      </c>
      <c r="R80">
        <v>6.1693605899999998E-3</v>
      </c>
      <c r="S80">
        <v>6.1839593299999997E-3</v>
      </c>
      <c r="T80">
        <v>6.1966462699999999E-3</v>
      </c>
      <c r="U80">
        <v>6.2092152199999997E-3</v>
      </c>
      <c r="V80">
        <v>6.2218968800000002E-3</v>
      </c>
      <c r="W80">
        <v>6.2368863799999999E-3</v>
      </c>
      <c r="X80">
        <v>6.2545846699999996E-3</v>
      </c>
      <c r="Y80">
        <v>6.27518021E-3</v>
      </c>
      <c r="Z80">
        <v>6.29877879E-3</v>
      </c>
      <c r="AA80">
        <v>6.3226063400000001E-3</v>
      </c>
      <c r="AB80">
        <v>6.3491786399999996E-3</v>
      </c>
      <c r="AC80">
        <v>6.3786531400000001E-3</v>
      </c>
      <c r="AD80">
        <v>6.4110279200000004E-3</v>
      </c>
      <c r="AE80">
        <v>6.4463086199999997E-3</v>
      </c>
      <c r="AF80">
        <v>6.4844933800000002E-3</v>
      </c>
      <c r="AG80">
        <v>6.5255656499999997E-3</v>
      </c>
      <c r="AH80">
        <v>6.5694971699999999E-3</v>
      </c>
      <c r="AI80">
        <v>6.6162537199999996E-3</v>
      </c>
      <c r="AJ80">
        <v>6.6658007100000001E-3</v>
      </c>
      <c r="AK80">
        <v>6.7181073099999997E-3</v>
      </c>
    </row>
    <row r="81" spans="1:37" x14ac:dyDescent="0.35">
      <c r="A81" t="s">
        <v>2172</v>
      </c>
      <c r="B81">
        <v>5.5039683000000002E-3</v>
      </c>
      <c r="C81">
        <v>5.5715921299999997E-3</v>
      </c>
      <c r="D81">
        <v>5.6429145999999999E-3</v>
      </c>
      <c r="E81">
        <v>5.7165038900000003E-3</v>
      </c>
      <c r="F81">
        <v>5.7919526400000004E-3</v>
      </c>
      <c r="G81">
        <v>5.8693109900000004E-3</v>
      </c>
      <c r="H81">
        <v>5.9478192399999999E-3</v>
      </c>
      <c r="I81">
        <v>6.0278495800000003E-3</v>
      </c>
      <c r="J81">
        <v>6.1096274500000002E-3</v>
      </c>
      <c r="K81">
        <v>6.1932333199999998E-3</v>
      </c>
      <c r="L81">
        <v>6.2802386800000004E-3</v>
      </c>
      <c r="M81">
        <v>6.3685308499999999E-3</v>
      </c>
      <c r="N81">
        <v>6.4582125999999998E-3</v>
      </c>
      <c r="O81">
        <v>6.5494075699999996E-3</v>
      </c>
      <c r="P81">
        <v>6.6421731499999997E-3</v>
      </c>
      <c r="Q81">
        <v>6.7365480799999999E-3</v>
      </c>
      <c r="R81">
        <v>6.8325698100000004E-3</v>
      </c>
      <c r="S81">
        <v>6.9302753200000001E-3</v>
      </c>
      <c r="T81">
        <v>7.0296990100000003E-3</v>
      </c>
      <c r="U81">
        <v>7.1308707399999997E-3</v>
      </c>
      <c r="V81">
        <v>7.23262117E-3</v>
      </c>
      <c r="W81">
        <v>7.3365687400000004E-3</v>
      </c>
      <c r="X81">
        <v>7.4426251799999997E-3</v>
      </c>
      <c r="Y81">
        <v>7.5506859500000002E-3</v>
      </c>
      <c r="Z81">
        <v>7.6607021099999997E-3</v>
      </c>
      <c r="AA81">
        <v>7.7691347899999999E-3</v>
      </c>
      <c r="AB81">
        <v>7.8790001799999999E-3</v>
      </c>
      <c r="AC81">
        <v>7.9905201400000004E-3</v>
      </c>
      <c r="AD81">
        <v>8.1037476800000004E-3</v>
      </c>
      <c r="AE81">
        <v>8.2187565400000002E-3</v>
      </c>
      <c r="AF81">
        <v>8.3356146800000006E-3</v>
      </c>
      <c r="AG81">
        <v>8.4543703700000004E-3</v>
      </c>
      <c r="AH81">
        <v>8.5750529900000001E-3</v>
      </c>
      <c r="AI81">
        <v>8.6976784600000003E-3</v>
      </c>
      <c r="AJ81">
        <v>8.8222553900000004E-3</v>
      </c>
      <c r="AK81">
        <v>8.9487900100000007E-3</v>
      </c>
    </row>
    <row r="82" spans="1:37" x14ac:dyDescent="0.35">
      <c r="A82" t="s">
        <v>2173</v>
      </c>
      <c r="B82">
        <v>0.4522391905</v>
      </c>
      <c r="C82">
        <v>0.45540446270000001</v>
      </c>
      <c r="D82">
        <v>0.45777414929999999</v>
      </c>
      <c r="E82">
        <v>0.45972046560000002</v>
      </c>
      <c r="F82">
        <v>0.46124824170000001</v>
      </c>
      <c r="G82">
        <v>0.462214187</v>
      </c>
      <c r="H82">
        <v>0.4627982263</v>
      </c>
      <c r="I82">
        <v>0.46346989760000001</v>
      </c>
      <c r="J82">
        <v>0.46440898320000001</v>
      </c>
      <c r="K82">
        <v>0.4656172133</v>
      </c>
      <c r="L82">
        <v>0.46711139959999998</v>
      </c>
      <c r="M82">
        <v>0.46861109350000002</v>
      </c>
      <c r="N82">
        <v>0.469955126</v>
      </c>
      <c r="O82">
        <v>0.47100424099999999</v>
      </c>
      <c r="P82">
        <v>0.47164462769999999</v>
      </c>
      <c r="Q82">
        <v>0.47179747</v>
      </c>
      <c r="R82">
        <v>0.47159601239999999</v>
      </c>
      <c r="S82">
        <v>0.4713065407</v>
      </c>
      <c r="T82">
        <v>0.47110357009999998</v>
      </c>
      <c r="U82">
        <v>0.47109550459999999</v>
      </c>
      <c r="V82">
        <v>0.47127329000000001</v>
      </c>
      <c r="W82">
        <v>0.47176213369999997</v>
      </c>
      <c r="X82">
        <v>0.47258190430000002</v>
      </c>
      <c r="Y82">
        <v>0.47373246990000001</v>
      </c>
      <c r="Z82">
        <v>0.47520625840000003</v>
      </c>
      <c r="AA82">
        <v>0.47679061620000002</v>
      </c>
      <c r="AB82">
        <v>0.47862105929999998</v>
      </c>
      <c r="AC82">
        <v>0.48071223419999998</v>
      </c>
      <c r="AD82">
        <v>0.48306246800000002</v>
      </c>
      <c r="AE82">
        <v>0.48566673710000002</v>
      </c>
      <c r="AF82">
        <v>0.48851776759999999</v>
      </c>
      <c r="AG82">
        <v>0.49160663389999998</v>
      </c>
      <c r="AH82">
        <v>0.49492358250000001</v>
      </c>
      <c r="AI82">
        <v>0.4984587862</v>
      </c>
      <c r="AJ82">
        <v>0.50220294389999998</v>
      </c>
      <c r="AK82">
        <v>0.50614766739999995</v>
      </c>
    </row>
    <row r="83" spans="1:37" x14ac:dyDescent="0.35">
      <c r="A83" t="s">
        <v>2174</v>
      </c>
      <c r="B83">
        <v>0.4522391905</v>
      </c>
      <c r="C83">
        <v>0.45671867770000002</v>
      </c>
      <c r="D83">
        <v>0.4612333871</v>
      </c>
      <c r="E83">
        <v>0.46598510830000001</v>
      </c>
      <c r="F83">
        <v>0.47100838740000001</v>
      </c>
      <c r="G83">
        <v>0.47628596670000001</v>
      </c>
      <c r="H83">
        <v>0.48171684939999998</v>
      </c>
      <c r="I83">
        <v>0.48728648540000002</v>
      </c>
      <c r="J83">
        <v>0.49298881179999998</v>
      </c>
      <c r="K83">
        <v>0.49881867400000002</v>
      </c>
      <c r="L83">
        <v>0.50489439999999997</v>
      </c>
      <c r="M83">
        <v>0.51106598169999995</v>
      </c>
      <c r="N83">
        <v>0.51732506079999996</v>
      </c>
      <c r="O83">
        <v>0.52367722000000005</v>
      </c>
      <c r="P83">
        <v>0.53012855719999996</v>
      </c>
      <c r="Q83">
        <v>0.53668529679999999</v>
      </c>
      <c r="R83">
        <v>0.54335353369999995</v>
      </c>
      <c r="S83">
        <v>0.55013869719999997</v>
      </c>
      <c r="T83">
        <v>0.55704523110000004</v>
      </c>
      <c r="U83">
        <v>0.56407645070000001</v>
      </c>
      <c r="V83">
        <v>0.57114509499999999</v>
      </c>
      <c r="W83">
        <v>0.57835976649999998</v>
      </c>
      <c r="X83">
        <v>0.58572592779999999</v>
      </c>
      <c r="Y83">
        <v>0.59323897800000003</v>
      </c>
      <c r="Z83">
        <v>0.60089421590000003</v>
      </c>
      <c r="AA83">
        <v>0.60842948610000003</v>
      </c>
      <c r="AB83">
        <v>0.61602725540000003</v>
      </c>
      <c r="AC83">
        <v>0.62372108420000005</v>
      </c>
      <c r="AD83">
        <v>0.63152495460000002</v>
      </c>
      <c r="AE83">
        <v>0.6394487137</v>
      </c>
      <c r="AF83">
        <v>0.64749880630000001</v>
      </c>
      <c r="AG83">
        <v>0.6556785973</v>
      </c>
      <c r="AH83">
        <v>0.66398917059999996</v>
      </c>
      <c r="AI83">
        <v>0.67243018070000005</v>
      </c>
      <c r="AJ83">
        <v>0.68100060279999997</v>
      </c>
      <c r="AK83">
        <v>0.6896992676</v>
      </c>
    </row>
    <row r="84" spans="1:37" x14ac:dyDescent="0.35">
      <c r="A84" t="s">
        <v>2175</v>
      </c>
      <c r="B84">
        <v>5.4581808099999997E-2</v>
      </c>
      <c r="C84">
        <v>5.5038800399999997E-2</v>
      </c>
      <c r="D84">
        <v>5.5406662099999997E-2</v>
      </c>
      <c r="E84">
        <v>5.5710748800000001E-2</v>
      </c>
      <c r="F84">
        <v>5.5946585100000001E-2</v>
      </c>
      <c r="G84">
        <v>5.6096263200000003E-2</v>
      </c>
      <c r="H84">
        <v>5.6186570800000002E-2</v>
      </c>
      <c r="I84">
        <v>5.6273697499999997E-2</v>
      </c>
      <c r="J84">
        <v>5.6380575000000002E-2</v>
      </c>
      <c r="K84">
        <v>5.6509063300000002E-2</v>
      </c>
      <c r="L84">
        <v>5.6653365099999999E-2</v>
      </c>
      <c r="M84">
        <v>5.6792119500000002E-2</v>
      </c>
      <c r="N84">
        <v>5.6906833499999997E-2</v>
      </c>
      <c r="O84">
        <v>5.6980520200000002E-2</v>
      </c>
      <c r="P84">
        <v>5.6999216700000001E-2</v>
      </c>
      <c r="Q84">
        <v>5.6953136299999998E-2</v>
      </c>
      <c r="R84">
        <v>5.6858342499999999E-2</v>
      </c>
      <c r="S84">
        <v>5.6747724899999998E-2</v>
      </c>
      <c r="T84">
        <v>5.6643391500000001E-2</v>
      </c>
      <c r="U84">
        <v>5.6559233200000003E-2</v>
      </c>
      <c r="V84">
        <v>5.6500753100000002E-2</v>
      </c>
      <c r="W84">
        <v>5.64759014E-2</v>
      </c>
      <c r="X84">
        <v>5.6487022900000003E-2</v>
      </c>
      <c r="Y84">
        <v>5.6534499000000002E-2</v>
      </c>
      <c r="Z84">
        <v>5.6617634899999998E-2</v>
      </c>
      <c r="AA84">
        <v>5.6727594200000002E-2</v>
      </c>
      <c r="AB84">
        <v>5.6868442599999999E-2</v>
      </c>
      <c r="AC84">
        <v>5.7039932299999999E-2</v>
      </c>
      <c r="AD84">
        <v>5.7241161800000002E-2</v>
      </c>
      <c r="AE84">
        <v>5.7470994499999997E-2</v>
      </c>
      <c r="AF84">
        <v>5.7728146799999998E-2</v>
      </c>
      <c r="AG84">
        <v>5.8011270500000003E-2</v>
      </c>
      <c r="AH84">
        <v>5.83190284E-2</v>
      </c>
      <c r="AI84">
        <v>5.8650144000000001E-2</v>
      </c>
      <c r="AJ84">
        <v>5.9003435200000003E-2</v>
      </c>
      <c r="AK84">
        <v>5.9377838600000003E-2</v>
      </c>
    </row>
    <row r="85" spans="1:37" x14ac:dyDescent="0.35">
      <c r="A85" t="s">
        <v>2176</v>
      </c>
      <c r="B85">
        <v>5.4581808099999997E-2</v>
      </c>
      <c r="C85">
        <v>5.5189299400000003E-2</v>
      </c>
      <c r="D85">
        <v>5.5805519499999998E-2</v>
      </c>
      <c r="E85">
        <v>5.6436307800000002E-2</v>
      </c>
      <c r="F85">
        <v>5.7080694699999997E-2</v>
      </c>
      <c r="G85">
        <v>5.77359239E-2</v>
      </c>
      <c r="H85">
        <v>5.8396495499999999E-2</v>
      </c>
      <c r="I85">
        <v>5.9061040099999997E-2</v>
      </c>
      <c r="J85">
        <v>5.9729396099999998E-2</v>
      </c>
      <c r="K85">
        <v>6.0401986300000002E-2</v>
      </c>
      <c r="L85">
        <v>6.1084256599999998E-2</v>
      </c>
      <c r="M85">
        <v>6.17714449E-2</v>
      </c>
      <c r="N85">
        <v>6.2463868499999999E-2</v>
      </c>
      <c r="O85">
        <v>6.3162439500000001E-2</v>
      </c>
      <c r="P85">
        <v>6.3868148499999999E-2</v>
      </c>
      <c r="Q85">
        <v>6.4581956300000007E-2</v>
      </c>
      <c r="R85">
        <v>6.5304721900000001E-2</v>
      </c>
      <c r="S85">
        <v>6.6037148899999995E-2</v>
      </c>
      <c r="T85">
        <v>6.6779776700000001E-2</v>
      </c>
      <c r="U85">
        <v>6.7532990299999998E-2</v>
      </c>
      <c r="V85">
        <v>6.8293573799999993E-2</v>
      </c>
      <c r="W85">
        <v>6.9065745200000001E-2</v>
      </c>
      <c r="X85">
        <v>6.9849933200000006E-2</v>
      </c>
      <c r="Y85">
        <v>7.06460374E-2</v>
      </c>
      <c r="Z85">
        <v>7.1453798900000004E-2</v>
      </c>
      <c r="AA85">
        <v>7.2262926199999994E-2</v>
      </c>
      <c r="AB85">
        <v>7.3080122999999997E-2</v>
      </c>
      <c r="AC85">
        <v>7.3906989399999998E-2</v>
      </c>
      <c r="AD85">
        <v>7.4744393399999998E-2</v>
      </c>
      <c r="AE85">
        <v>7.5592879900000007E-2</v>
      </c>
      <c r="AF85">
        <v>7.6452710899999998E-2</v>
      </c>
      <c r="AG85">
        <v>7.7323932600000006E-2</v>
      </c>
      <c r="AH85">
        <v>7.8206451699999999E-2</v>
      </c>
      <c r="AI85">
        <v>7.9100094999999995E-2</v>
      </c>
      <c r="AJ85">
        <v>8.0004654999999994E-2</v>
      </c>
      <c r="AK85">
        <v>8.0919929000000002E-2</v>
      </c>
    </row>
    <row r="86" spans="1:37" x14ac:dyDescent="0.35">
      <c r="A86" t="s">
        <v>2177</v>
      </c>
      <c r="B86">
        <v>1.3043787099999999E-3</v>
      </c>
      <c r="C86">
        <v>1.3119199299999999E-3</v>
      </c>
      <c r="D86">
        <v>1.3173385100000001E-3</v>
      </c>
      <c r="E86">
        <v>1.32203956E-3</v>
      </c>
      <c r="F86">
        <v>1.32609322E-3</v>
      </c>
      <c r="G86">
        <v>1.32905391E-3</v>
      </c>
      <c r="H86">
        <v>1.3312717300000001E-3</v>
      </c>
      <c r="I86">
        <v>1.3338060999999999E-3</v>
      </c>
      <c r="J86">
        <v>1.33708499E-3</v>
      </c>
      <c r="K86">
        <v>1.3410966800000001E-3</v>
      </c>
      <c r="L86">
        <v>1.3457534299999999E-3</v>
      </c>
      <c r="M86">
        <v>1.3504481199999999E-3</v>
      </c>
      <c r="N86">
        <v>1.3546825199999999E-3</v>
      </c>
      <c r="O86">
        <v>1.3580055300000001E-3</v>
      </c>
      <c r="P86">
        <v>1.3600258199999999E-3</v>
      </c>
      <c r="Q86">
        <v>1.3604396800000001E-3</v>
      </c>
      <c r="R86">
        <v>1.35953741E-3</v>
      </c>
      <c r="S86">
        <v>1.35804007E-3</v>
      </c>
      <c r="T86">
        <v>1.3564703100000001E-3</v>
      </c>
      <c r="U86">
        <v>1.35518089E-3</v>
      </c>
      <c r="V86">
        <v>1.3542806799999999E-3</v>
      </c>
      <c r="W86">
        <v>1.3540411000000001E-3</v>
      </c>
      <c r="X86">
        <v>1.35456892E-3</v>
      </c>
      <c r="Y86">
        <v>1.35590753E-3</v>
      </c>
      <c r="Z86">
        <v>1.35807185E-3</v>
      </c>
      <c r="AA86">
        <v>1.3607311400000001E-3</v>
      </c>
      <c r="AB86">
        <v>1.3640623699999999E-3</v>
      </c>
      <c r="AC86">
        <v>1.36811116E-3</v>
      </c>
      <c r="AD86">
        <v>1.3728831600000001E-3</v>
      </c>
      <c r="AE86">
        <v>1.3783749699999999E-3</v>
      </c>
      <c r="AF86">
        <v>1.3845786699999999E-3</v>
      </c>
      <c r="AG86">
        <v>1.3914828499999999E-3</v>
      </c>
      <c r="AH86">
        <v>1.3990738500000001E-3</v>
      </c>
      <c r="AI86">
        <v>1.40733718E-3</v>
      </c>
      <c r="AJ86">
        <v>1.4162587100000001E-3</v>
      </c>
      <c r="AK86">
        <v>1.4258255999999999E-3</v>
      </c>
    </row>
    <row r="87" spans="1:37" x14ac:dyDescent="0.35">
      <c r="A87" t="s">
        <v>2178</v>
      </c>
      <c r="B87">
        <v>1.3043787099999999E-3</v>
      </c>
      <c r="C87">
        <v>1.31495365E-3</v>
      </c>
      <c r="D87">
        <v>1.3254709100000001E-3</v>
      </c>
      <c r="E87">
        <v>1.3369641099999999E-3</v>
      </c>
      <c r="F87">
        <v>1.3496067E-3</v>
      </c>
      <c r="G87">
        <v>1.3633221E-3</v>
      </c>
      <c r="H87">
        <v>1.37785536E-3</v>
      </c>
      <c r="I87">
        <v>1.3930748000000001E-3</v>
      </c>
      <c r="J87">
        <v>1.40889095E-3</v>
      </c>
      <c r="K87">
        <v>1.4252341500000001E-3</v>
      </c>
      <c r="L87">
        <v>1.44225139E-3</v>
      </c>
      <c r="M87">
        <v>1.4596955800000001E-3</v>
      </c>
      <c r="N87">
        <v>1.4774982499999999E-3</v>
      </c>
      <c r="O87">
        <v>1.4956385899999999E-3</v>
      </c>
      <c r="P87">
        <v>1.5141072000000001E-3</v>
      </c>
      <c r="Q87">
        <v>1.5329012300000001E-3</v>
      </c>
      <c r="R87">
        <v>1.5520228200000001E-3</v>
      </c>
      <c r="S87">
        <v>1.5714772199999999E-3</v>
      </c>
      <c r="T87">
        <v>1.5912712600000001E-3</v>
      </c>
      <c r="U87">
        <v>1.6114122000000001E-3</v>
      </c>
      <c r="V87">
        <v>1.63175965E-3</v>
      </c>
      <c r="W87">
        <v>1.65247028E-3</v>
      </c>
      <c r="X87">
        <v>1.6735774E-3</v>
      </c>
      <c r="Y87">
        <v>1.6950851399999999E-3</v>
      </c>
      <c r="Z87">
        <v>1.7169942099999999E-3</v>
      </c>
      <c r="AA87">
        <v>1.7388801E-3</v>
      </c>
      <c r="AB87">
        <v>1.76097356E-3</v>
      </c>
      <c r="AC87">
        <v>1.7833545699999999E-3</v>
      </c>
      <c r="AD87">
        <v>1.80605848E-3</v>
      </c>
      <c r="AE87">
        <v>1.8291115699999999E-3</v>
      </c>
      <c r="AF87">
        <v>1.85253478E-3</v>
      </c>
      <c r="AG87">
        <v>1.87634364E-3</v>
      </c>
      <c r="AH87">
        <v>1.90054907E-3</v>
      </c>
      <c r="AI87">
        <v>1.9251586700000001E-3</v>
      </c>
      <c r="AJ87">
        <v>1.95017809E-3</v>
      </c>
      <c r="AK87">
        <v>1.97561219E-3</v>
      </c>
    </row>
    <row r="88" spans="1:37" x14ac:dyDescent="0.35">
      <c r="A88" t="s">
        <v>2179</v>
      </c>
      <c r="B88">
        <v>0.84744819400000004</v>
      </c>
      <c r="C88">
        <v>0.85179786059999996</v>
      </c>
      <c r="D88">
        <v>0.85434313220000002</v>
      </c>
      <c r="E88">
        <v>0.85684317060000004</v>
      </c>
      <c r="F88">
        <v>0.85973938000000005</v>
      </c>
      <c r="G88">
        <v>0.86290955089999999</v>
      </c>
      <c r="H88">
        <v>0.86626609850000003</v>
      </c>
      <c r="I88">
        <v>0.86995739699999997</v>
      </c>
      <c r="J88">
        <v>0.87401967270000003</v>
      </c>
      <c r="K88">
        <v>0.87839555059999996</v>
      </c>
      <c r="L88">
        <v>0.88306158499999998</v>
      </c>
      <c r="M88">
        <v>0.88775548940000004</v>
      </c>
      <c r="N88">
        <v>0.89230067830000004</v>
      </c>
      <c r="O88">
        <v>0.89653260270000001</v>
      </c>
      <c r="P88">
        <v>0.9002934977</v>
      </c>
      <c r="Q88">
        <v>0.90343989010000003</v>
      </c>
      <c r="R88">
        <v>0.90601442379999997</v>
      </c>
      <c r="S88">
        <v>0.9082261559</v>
      </c>
      <c r="T88">
        <v>0.91024667780000001</v>
      </c>
      <c r="U88">
        <v>0.91220206100000001</v>
      </c>
      <c r="V88">
        <v>0.91411927650000002</v>
      </c>
      <c r="W88">
        <v>0.91613177209999996</v>
      </c>
      <c r="X88">
        <v>0.91828624579999996</v>
      </c>
      <c r="Y88">
        <v>0.9206050456</v>
      </c>
      <c r="Z88">
        <v>0.92310084869999998</v>
      </c>
      <c r="AA88">
        <v>0.92561277220000004</v>
      </c>
      <c r="AB88">
        <v>0.92826033750000003</v>
      </c>
      <c r="AC88">
        <v>0.93107245920000004</v>
      </c>
      <c r="AD88">
        <v>0.93405636030000005</v>
      </c>
      <c r="AE88">
        <v>0.93721418580000004</v>
      </c>
      <c r="AF88">
        <v>0.94054553009999997</v>
      </c>
      <c r="AG88">
        <v>0.94404788399999995</v>
      </c>
      <c r="AH88">
        <v>0.94771711439999995</v>
      </c>
      <c r="AI88">
        <v>0.95154801</v>
      </c>
      <c r="AJ88">
        <v>0.95553481340000002</v>
      </c>
      <c r="AK88">
        <v>0.95967168150000004</v>
      </c>
    </row>
    <row r="89" spans="1:37" x14ac:dyDescent="0.35">
      <c r="A89" t="s">
        <v>2180</v>
      </c>
      <c r="B89">
        <v>0.84744819400000004</v>
      </c>
      <c r="C89">
        <v>0.85248352080000001</v>
      </c>
      <c r="D89">
        <v>0.85622894159999996</v>
      </c>
      <c r="E89">
        <v>0.86036044310000004</v>
      </c>
      <c r="F89">
        <v>0.8653514725</v>
      </c>
      <c r="G89">
        <v>0.87119298739999995</v>
      </c>
      <c r="H89">
        <v>0.87767911929999998</v>
      </c>
      <c r="I89">
        <v>0.88466225730000003</v>
      </c>
      <c r="J89">
        <v>0.89203006689999997</v>
      </c>
      <c r="K89">
        <v>0.89970060149999997</v>
      </c>
      <c r="L89">
        <v>0.90771397870000003</v>
      </c>
      <c r="M89">
        <v>0.91591811440000004</v>
      </c>
      <c r="N89">
        <v>0.9242778706</v>
      </c>
      <c r="O89">
        <v>0.93278183429999995</v>
      </c>
      <c r="P89">
        <v>0.94142343500000003</v>
      </c>
      <c r="Q89">
        <v>0.95019847059999996</v>
      </c>
      <c r="R89">
        <v>0.95910458330000004</v>
      </c>
      <c r="S89">
        <v>0.96814063959999996</v>
      </c>
      <c r="T89">
        <v>0.97730621390000005</v>
      </c>
      <c r="U89">
        <v>0.98660121769999998</v>
      </c>
      <c r="V89">
        <v>0.99595740629999996</v>
      </c>
      <c r="W89">
        <v>1.0054536329999999</v>
      </c>
      <c r="X89">
        <v>1.015096784</v>
      </c>
      <c r="Y89">
        <v>1.0248827309999999</v>
      </c>
      <c r="Z89">
        <v>1.034807764</v>
      </c>
      <c r="AA89">
        <v>1.04467712</v>
      </c>
      <c r="AB89">
        <v>1.0546190870000001</v>
      </c>
      <c r="AC89">
        <v>1.0646651490000001</v>
      </c>
      <c r="AD89">
        <v>1.0748255630000001</v>
      </c>
      <c r="AE89">
        <v>1.0851070540000001</v>
      </c>
      <c r="AF89">
        <v>1.095514885</v>
      </c>
      <c r="AG89">
        <v>1.106052788</v>
      </c>
      <c r="AH89">
        <v>1.1167231010000001</v>
      </c>
      <c r="AI89">
        <v>1.1275270959999999</v>
      </c>
      <c r="AJ89">
        <v>1.138465378</v>
      </c>
      <c r="AK89">
        <v>1.1495382569999999</v>
      </c>
    </row>
    <row r="90" spans="1:37" x14ac:dyDescent="0.35">
      <c r="A90" t="s">
        <v>2181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</row>
    <row r="91" spans="1:37" x14ac:dyDescent="0.35">
      <c r="A91" t="s">
        <v>2182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</row>
    <row r="92" spans="1:37" x14ac:dyDescent="0.35">
      <c r="A92" t="s">
        <v>2183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</row>
    <row r="93" spans="1:37" x14ac:dyDescent="0.35">
      <c r="A93" t="s">
        <v>2184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</row>
    <row r="94" spans="1:37" x14ac:dyDescent="0.35">
      <c r="A94" t="s">
        <v>2185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</row>
    <row r="95" spans="1:37" x14ac:dyDescent="0.35">
      <c r="A95" t="s">
        <v>2186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 x14ac:dyDescent="0.35">
      <c r="A96" t="s">
        <v>2187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</row>
    <row r="97" spans="1:37" x14ac:dyDescent="0.35">
      <c r="A97" t="s">
        <v>2188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</row>
    <row r="98" spans="1:37" x14ac:dyDescent="0.35">
      <c r="A98" t="s">
        <v>2189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</row>
    <row r="99" spans="1:37" x14ac:dyDescent="0.35">
      <c r="A99" t="s">
        <v>2190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</row>
    <row r="100" spans="1:37" x14ac:dyDescent="0.35">
      <c r="A100" t="s">
        <v>2191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</row>
    <row r="101" spans="1:37" x14ac:dyDescent="0.35">
      <c r="A101" t="s">
        <v>2192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 x14ac:dyDescent="0.35">
      <c r="A102" t="s">
        <v>2193</v>
      </c>
      <c r="B102">
        <v>7.8943082660000004</v>
      </c>
      <c r="C102">
        <v>7.9314057279999997</v>
      </c>
      <c r="D102">
        <v>7.9419438480000002</v>
      </c>
      <c r="E102">
        <v>7.9416525379999996</v>
      </c>
      <c r="F102">
        <v>7.9364572039999999</v>
      </c>
      <c r="G102">
        <v>7.9273292900000003</v>
      </c>
      <c r="H102">
        <v>7.915792036</v>
      </c>
      <c r="I102">
        <v>7.90611905</v>
      </c>
      <c r="J102">
        <v>7.9003945699999996</v>
      </c>
      <c r="K102">
        <v>7.8989279359999998</v>
      </c>
      <c r="L102">
        <v>7.9026789129999999</v>
      </c>
      <c r="M102">
        <v>7.9081036029999998</v>
      </c>
      <c r="N102">
        <v>7.9137655159999998</v>
      </c>
      <c r="O102">
        <v>7.918536134</v>
      </c>
      <c r="P102">
        <v>7.9215052950000002</v>
      </c>
      <c r="Q102">
        <v>7.9220869499999997</v>
      </c>
      <c r="R102">
        <v>7.9210884530000003</v>
      </c>
      <c r="S102">
        <v>7.9203535330000001</v>
      </c>
      <c r="T102">
        <v>7.921421434</v>
      </c>
      <c r="U102">
        <v>7.9253686510000003</v>
      </c>
      <c r="V102">
        <v>7.9317325439999999</v>
      </c>
      <c r="W102">
        <v>7.9423640239999997</v>
      </c>
      <c r="X102">
        <v>7.9574546310000001</v>
      </c>
      <c r="Y102">
        <v>7.9769416780000002</v>
      </c>
      <c r="Z102">
        <v>8.0007333870000004</v>
      </c>
      <c r="AA102">
        <v>8.025604457</v>
      </c>
      <c r="AB102">
        <v>8.0539902980000004</v>
      </c>
      <c r="AC102">
        <v>8.0862409250000002</v>
      </c>
      <c r="AD102">
        <v>8.1223682830000001</v>
      </c>
      <c r="AE102">
        <v>8.1623580219999994</v>
      </c>
      <c r="AF102">
        <v>8.206202459</v>
      </c>
      <c r="AG102">
        <v>8.2538985250000003</v>
      </c>
      <c r="AH102">
        <v>8.3054471799999998</v>
      </c>
      <c r="AI102">
        <v>8.3608550069999996</v>
      </c>
      <c r="AJ102">
        <v>8.420136566</v>
      </c>
      <c r="AK102">
        <v>8.4833161550000007</v>
      </c>
    </row>
    <row r="103" spans="1:37" x14ac:dyDescent="0.35">
      <c r="A103" t="s">
        <v>2194</v>
      </c>
      <c r="B103">
        <v>7.8943082660000004</v>
      </c>
      <c r="C103">
        <v>7.9433877390000003</v>
      </c>
      <c r="D103">
        <v>7.9748537580000001</v>
      </c>
      <c r="E103">
        <v>8.0024382420000002</v>
      </c>
      <c r="F103">
        <v>8.0317315199999992</v>
      </c>
      <c r="G103">
        <v>8.0644439860000006</v>
      </c>
      <c r="H103">
        <v>8.0996498409999997</v>
      </c>
      <c r="I103">
        <v>8.1372886009999998</v>
      </c>
      <c r="J103">
        <v>8.1772072920000003</v>
      </c>
      <c r="K103">
        <v>8.2191867179999996</v>
      </c>
      <c r="L103">
        <v>8.2647995440000006</v>
      </c>
      <c r="M103">
        <v>8.3115707810000004</v>
      </c>
      <c r="N103">
        <v>8.359393635</v>
      </c>
      <c r="O103">
        <v>8.4083980819999997</v>
      </c>
      <c r="P103">
        <v>8.4586706379999992</v>
      </c>
      <c r="Q103">
        <v>8.5102635079999995</v>
      </c>
      <c r="R103">
        <v>8.5632160580000001</v>
      </c>
      <c r="S103">
        <v>8.6175620239999997</v>
      </c>
      <c r="T103">
        <v>8.6733313600000006</v>
      </c>
      <c r="U103">
        <v>8.7305501670000005</v>
      </c>
      <c r="V103">
        <v>8.7880140420000004</v>
      </c>
      <c r="W103">
        <v>8.8473198140000004</v>
      </c>
      <c r="X103">
        <v>8.9084887849999994</v>
      </c>
      <c r="Y103">
        <v>8.9713975270000006</v>
      </c>
      <c r="Z103">
        <v>9.0359677660000006</v>
      </c>
      <c r="AA103">
        <v>9.0987342299999998</v>
      </c>
      <c r="AB103">
        <v>9.1624469499999996</v>
      </c>
      <c r="AC103">
        <v>9.2275726210000002</v>
      </c>
      <c r="AD103">
        <v>9.2941986050000001</v>
      </c>
      <c r="AE103">
        <v>9.3623733159999993</v>
      </c>
      <c r="AF103">
        <v>9.4321395809999995</v>
      </c>
      <c r="AG103">
        <v>9.5035309810000008</v>
      </c>
      <c r="AH103">
        <v>9.5765712870000002</v>
      </c>
      <c r="AI103">
        <v>9.6512768760000007</v>
      </c>
      <c r="AJ103">
        <v>9.7276605909999994</v>
      </c>
      <c r="AK103">
        <v>9.8057356510000009</v>
      </c>
    </row>
    <row r="104" spans="1:37" x14ac:dyDescent="0.35">
      <c r="A104" t="s">
        <v>2195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 x14ac:dyDescent="0.35">
      <c r="A105" t="s">
        <v>2196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 x14ac:dyDescent="0.35">
      <c r="A106" t="s">
        <v>2197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 x14ac:dyDescent="0.35">
      <c r="A107" t="s">
        <v>2198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</row>
    <row r="108" spans="1:37" x14ac:dyDescent="0.35">
      <c r="A108" t="s">
        <v>2199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</row>
    <row r="109" spans="1:37" x14ac:dyDescent="0.35">
      <c r="A109" t="s">
        <v>2200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</row>
    <row r="110" spans="1:37" x14ac:dyDescent="0.35">
      <c r="A110" t="s">
        <v>2201</v>
      </c>
      <c r="B110">
        <v>1.9995983770000001</v>
      </c>
      <c r="C110">
        <v>2.0124344870000002</v>
      </c>
      <c r="D110">
        <v>2.0204701840000001</v>
      </c>
      <c r="E110">
        <v>2.0256229710000002</v>
      </c>
      <c r="F110">
        <v>2.028304887</v>
      </c>
      <c r="G110">
        <v>2.0281854830000001</v>
      </c>
      <c r="H110">
        <v>2.0252966990000001</v>
      </c>
      <c r="I110">
        <v>2.0218601239999998</v>
      </c>
      <c r="J110">
        <v>2.019040312</v>
      </c>
      <c r="K110">
        <v>2.0171326189999998</v>
      </c>
      <c r="L110">
        <v>2.0173481170000001</v>
      </c>
      <c r="M110">
        <v>2.0169915839999999</v>
      </c>
      <c r="N110">
        <v>2.015639218</v>
      </c>
      <c r="O110">
        <v>2.0129273379999999</v>
      </c>
      <c r="P110">
        <v>2.0084827199999999</v>
      </c>
      <c r="Q110">
        <v>2.002017849</v>
      </c>
      <c r="R110">
        <v>1.9939528790000001</v>
      </c>
      <c r="S110">
        <v>1.9852556699999999</v>
      </c>
      <c r="T110">
        <v>1.9767103589999999</v>
      </c>
      <c r="U110">
        <v>1.9688580680000001</v>
      </c>
      <c r="V110">
        <v>1.9611533249999999</v>
      </c>
      <c r="W110">
        <v>1.955055473</v>
      </c>
      <c r="X110">
        <v>1.95050283</v>
      </c>
      <c r="Y110">
        <v>1.9473533860000001</v>
      </c>
      <c r="Z110">
        <v>1.9455013640000001</v>
      </c>
      <c r="AA110">
        <v>1.942585403</v>
      </c>
      <c r="AB110">
        <v>1.9408165289999999</v>
      </c>
      <c r="AC110">
        <v>1.9403006140000001</v>
      </c>
      <c r="AD110">
        <v>1.940939698</v>
      </c>
      <c r="AE110">
        <v>1.942645138</v>
      </c>
      <c r="AF110">
        <v>1.9453490980000001</v>
      </c>
      <c r="AG110">
        <v>1.948997933</v>
      </c>
      <c r="AH110">
        <v>1.953547455</v>
      </c>
      <c r="AI110">
        <v>1.958960351</v>
      </c>
      <c r="AJ110">
        <v>1.965204926</v>
      </c>
      <c r="AK110">
        <v>1.972254548</v>
      </c>
    </row>
    <row r="111" spans="1:37" x14ac:dyDescent="0.35">
      <c r="A111" t="s">
        <v>2202</v>
      </c>
      <c r="B111">
        <v>1.9995983770000001</v>
      </c>
      <c r="C111">
        <v>2.0172745459999999</v>
      </c>
      <c r="D111">
        <v>2.0336539020000002</v>
      </c>
      <c r="E111">
        <v>2.050002857</v>
      </c>
      <c r="F111">
        <v>2.066713756</v>
      </c>
      <c r="G111">
        <v>2.0838531090000001</v>
      </c>
      <c r="H111">
        <v>2.1004192189999999</v>
      </c>
      <c r="I111">
        <v>2.1167700539999998</v>
      </c>
      <c r="J111">
        <v>2.133146413</v>
      </c>
      <c r="K111">
        <v>2.1496500159999998</v>
      </c>
      <c r="L111">
        <v>2.167888477</v>
      </c>
      <c r="M111">
        <v>2.1855736989999999</v>
      </c>
      <c r="N111">
        <v>2.2029254159999998</v>
      </c>
      <c r="O111">
        <v>2.2202053259999999</v>
      </c>
      <c r="P111">
        <v>2.2375514669999998</v>
      </c>
      <c r="Q111">
        <v>2.2550279020000001</v>
      </c>
      <c r="R111">
        <v>2.272663691</v>
      </c>
      <c r="S111">
        <v>2.290471996</v>
      </c>
      <c r="T111">
        <v>2.3084588269999999</v>
      </c>
      <c r="U111">
        <v>2.326626847</v>
      </c>
      <c r="V111">
        <v>2.3439340799999999</v>
      </c>
      <c r="W111">
        <v>2.361899803</v>
      </c>
      <c r="X111">
        <v>2.3803789310000001</v>
      </c>
      <c r="Y111">
        <v>2.3991969800000001</v>
      </c>
      <c r="Z111">
        <v>2.4182608559999998</v>
      </c>
      <c r="AA111">
        <v>2.4346767759999999</v>
      </c>
      <c r="AB111">
        <v>2.4512354379999999</v>
      </c>
      <c r="AC111">
        <v>2.4681435899999999</v>
      </c>
      <c r="AD111">
        <v>2.4853500849999999</v>
      </c>
      <c r="AE111">
        <v>2.5028088340000001</v>
      </c>
      <c r="AF111">
        <v>2.5204930989999998</v>
      </c>
      <c r="AG111">
        <v>2.5383874099999999</v>
      </c>
      <c r="AH111">
        <v>2.556481958</v>
      </c>
      <c r="AI111">
        <v>2.5747697380000001</v>
      </c>
      <c r="AJ111">
        <v>2.5932454319999998</v>
      </c>
      <c r="AK111">
        <v>2.6119052850000002</v>
      </c>
    </row>
    <row r="112" spans="1:37" x14ac:dyDescent="0.35">
      <c r="A112" t="s">
        <v>2203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</row>
    <row r="113" spans="1:37" x14ac:dyDescent="0.35">
      <c r="A113" t="s">
        <v>2204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</row>
    <row r="114" spans="1:37" x14ac:dyDescent="0.35">
      <c r="A114" t="s">
        <v>2205</v>
      </c>
      <c r="B114">
        <v>1.54230637E-2</v>
      </c>
      <c r="C114">
        <v>1.5510859E-2</v>
      </c>
      <c r="D114">
        <v>1.55899044E-2</v>
      </c>
      <c r="E114">
        <v>1.5677184399999999E-2</v>
      </c>
      <c r="F114">
        <v>1.5773884799999999E-2</v>
      </c>
      <c r="G114">
        <v>1.5876341200000001E-2</v>
      </c>
      <c r="H114">
        <v>1.5981984300000002E-2</v>
      </c>
      <c r="I114">
        <v>1.6094463199999999E-2</v>
      </c>
      <c r="J114">
        <v>1.62151447E-2</v>
      </c>
      <c r="K114">
        <v>1.6343402900000002E-2</v>
      </c>
      <c r="L114">
        <v>1.6481281399999999E-2</v>
      </c>
      <c r="M114">
        <v>1.6621141900000001E-2</v>
      </c>
      <c r="N114">
        <v>1.67600041E-2</v>
      </c>
      <c r="O114">
        <v>1.6895142599999999E-2</v>
      </c>
      <c r="P114">
        <v>1.7023815099999999E-2</v>
      </c>
      <c r="Q114">
        <v>1.7143492100000001E-2</v>
      </c>
      <c r="R114">
        <v>1.7254922999999998E-2</v>
      </c>
      <c r="S114">
        <v>1.7361747600000001E-2</v>
      </c>
      <c r="T114">
        <v>1.7466926300000001E-2</v>
      </c>
      <c r="U114">
        <v>1.75726558E-2</v>
      </c>
      <c r="V114">
        <v>1.7677810700000001E-2</v>
      </c>
      <c r="W114">
        <v>1.77869927E-2</v>
      </c>
      <c r="X114">
        <v>1.79009906E-2</v>
      </c>
      <c r="Y114">
        <v>1.8020094600000001E-2</v>
      </c>
      <c r="Z114">
        <v>1.8144500599999999E-2</v>
      </c>
      <c r="AA114">
        <v>1.8266737500000001E-2</v>
      </c>
      <c r="AB114">
        <v>1.8392930799999999E-2</v>
      </c>
      <c r="AC114">
        <v>1.8524028299999998E-2</v>
      </c>
      <c r="AD114">
        <v>1.8660261099999999E-2</v>
      </c>
      <c r="AE114">
        <v>1.8801786899999999E-2</v>
      </c>
      <c r="AF114">
        <v>1.8948711100000001E-2</v>
      </c>
      <c r="AG114">
        <v>1.9101074999999999E-2</v>
      </c>
      <c r="AH114">
        <v>1.9258866600000001E-2</v>
      </c>
      <c r="AI114">
        <v>1.9422038999999999E-2</v>
      </c>
      <c r="AJ114">
        <v>1.9590530299999999E-2</v>
      </c>
      <c r="AK114">
        <v>1.97642783E-2</v>
      </c>
    </row>
    <row r="115" spans="1:37" x14ac:dyDescent="0.35">
      <c r="A115" t="s">
        <v>2206</v>
      </c>
      <c r="B115">
        <v>1.54230637E-2</v>
      </c>
      <c r="C115">
        <v>1.55229275E-2</v>
      </c>
      <c r="D115">
        <v>1.56229622E-2</v>
      </c>
      <c r="E115">
        <v>1.5738789400000001E-2</v>
      </c>
      <c r="F115">
        <v>1.5872279999999999E-2</v>
      </c>
      <c r="G115">
        <v>1.6021811399999999E-2</v>
      </c>
      <c r="H115">
        <v>1.6182689300000001E-2</v>
      </c>
      <c r="I115">
        <v>1.6353344999999998E-2</v>
      </c>
      <c r="J115">
        <v>1.6532573599999999E-2</v>
      </c>
      <c r="K115">
        <v>1.6719318800000001E-2</v>
      </c>
      <c r="L115">
        <v>1.6916752600000001E-2</v>
      </c>
      <c r="M115">
        <v>1.7119025900000001E-2</v>
      </c>
      <c r="N115">
        <v>1.73255782E-2</v>
      </c>
      <c r="O115">
        <v>1.7536332500000001E-2</v>
      </c>
      <c r="P115">
        <v>1.7751175000000001E-2</v>
      </c>
      <c r="Q115">
        <v>1.7969996799999999E-2</v>
      </c>
      <c r="R115">
        <v>1.8192723099999999E-2</v>
      </c>
      <c r="S115">
        <v>1.84193063E-2</v>
      </c>
      <c r="T115">
        <v>1.8649713500000002E-2</v>
      </c>
      <c r="U115">
        <v>1.88839157E-2</v>
      </c>
      <c r="V115">
        <v>1.91189254E-2</v>
      </c>
      <c r="W115">
        <v>1.9358459799999998E-2</v>
      </c>
      <c r="X115">
        <v>1.9602485499999999E-2</v>
      </c>
      <c r="Y115">
        <v>1.98506936E-2</v>
      </c>
      <c r="Z115">
        <v>2.01028714E-2</v>
      </c>
      <c r="AA115">
        <v>2.0350358299999999E-2</v>
      </c>
      <c r="AB115">
        <v>2.0599791999999999E-2</v>
      </c>
      <c r="AC115">
        <v>2.0852131499999999E-2</v>
      </c>
      <c r="AD115">
        <v>2.11075945E-2</v>
      </c>
      <c r="AE115">
        <v>2.1366358299999999E-2</v>
      </c>
      <c r="AF115">
        <v>2.16285674E-2</v>
      </c>
      <c r="AG115">
        <v>2.1894309000000001E-2</v>
      </c>
      <c r="AH115">
        <v>2.2163615399999999E-2</v>
      </c>
      <c r="AI115">
        <v>2.2436478999999999E-2</v>
      </c>
      <c r="AJ115">
        <v>2.2712870100000001E-2</v>
      </c>
      <c r="AK115">
        <v>2.2992750999999999E-2</v>
      </c>
    </row>
    <row r="116" spans="1:37" x14ac:dyDescent="0.35">
      <c r="A116" t="s">
        <v>2207</v>
      </c>
      <c r="B116">
        <v>4.88763928E-4</v>
      </c>
      <c r="C116">
        <v>4.86643538E-4</v>
      </c>
      <c r="D116">
        <v>4.8238844799999999E-4</v>
      </c>
      <c r="E116">
        <v>4.7761244599999999E-4</v>
      </c>
      <c r="F116">
        <v>4.7269081200000001E-4</v>
      </c>
      <c r="G116">
        <v>4.6755261199999998E-4</v>
      </c>
      <c r="H116">
        <v>4.62289326E-4</v>
      </c>
      <c r="I116">
        <v>4.5734628900000001E-4</v>
      </c>
      <c r="J116">
        <v>4.5285218600000002E-4</v>
      </c>
      <c r="K116">
        <v>4.48739414E-4</v>
      </c>
      <c r="L116">
        <v>4.4503203400000002E-4</v>
      </c>
      <c r="M116">
        <v>4.41281968E-4</v>
      </c>
      <c r="N116">
        <v>4.37332737E-4</v>
      </c>
      <c r="O116">
        <v>4.3305330799999999E-4</v>
      </c>
      <c r="P116">
        <v>4.2832713999999998E-4</v>
      </c>
      <c r="Q116">
        <v>4.2306386400000002E-4</v>
      </c>
      <c r="R116">
        <v>4.1741117099999999E-4</v>
      </c>
      <c r="S116">
        <v>4.1167350399999998E-4</v>
      </c>
      <c r="T116">
        <v>4.0603794100000002E-4</v>
      </c>
      <c r="U116">
        <v>4.0060623300000001E-4</v>
      </c>
      <c r="V116">
        <v>3.9532691500000002E-4</v>
      </c>
      <c r="W116">
        <v>3.9037934900000001E-4</v>
      </c>
      <c r="X116">
        <v>3.8575676499999999E-4</v>
      </c>
      <c r="Y116">
        <v>3.8143986900000002E-4</v>
      </c>
      <c r="Z116">
        <v>3.7741274900000003E-4</v>
      </c>
      <c r="AA116">
        <v>3.7339625299999998E-4</v>
      </c>
      <c r="AB116">
        <v>3.6964823500000002E-4</v>
      </c>
      <c r="AC116">
        <v>3.6617815299999997E-4</v>
      </c>
      <c r="AD116">
        <v>3.6296850999999999E-4</v>
      </c>
      <c r="AE116">
        <v>3.6000241099999998E-4</v>
      </c>
      <c r="AF116">
        <v>3.5726547000000002E-4</v>
      </c>
      <c r="AG116">
        <v>3.5474511900000002E-4</v>
      </c>
      <c r="AH116">
        <v>3.5243008700000002E-4</v>
      </c>
      <c r="AI116">
        <v>3.5031009899999998E-4</v>
      </c>
      <c r="AJ116">
        <v>3.4837573900000003E-4</v>
      </c>
      <c r="AK116">
        <v>3.4661844799999998E-4</v>
      </c>
    </row>
    <row r="117" spans="1:37" x14ac:dyDescent="0.35">
      <c r="A117" t="s">
        <v>2208</v>
      </c>
      <c r="B117">
        <v>4.88763928E-4</v>
      </c>
      <c r="C117">
        <v>4.8773393600000001E-4</v>
      </c>
      <c r="D117">
        <v>4.8518953699999999E-4</v>
      </c>
      <c r="E117">
        <v>4.8255403299999998E-4</v>
      </c>
      <c r="F117">
        <v>4.8025328599999998E-4</v>
      </c>
      <c r="G117">
        <v>4.78371232E-4</v>
      </c>
      <c r="H117">
        <v>4.76756312E-4</v>
      </c>
      <c r="I117">
        <v>4.7539644500000001E-4</v>
      </c>
      <c r="J117">
        <v>4.7426764099999999E-4</v>
      </c>
      <c r="K117">
        <v>4.7333799499999998E-4</v>
      </c>
      <c r="L117">
        <v>4.7276913699999999E-4</v>
      </c>
      <c r="M117">
        <v>4.7225556000000002E-4</v>
      </c>
      <c r="N117">
        <v>4.7180184700000002E-4</v>
      </c>
      <c r="O117">
        <v>4.7142511999999999E-4</v>
      </c>
      <c r="P117">
        <v>4.7113126299999999E-4</v>
      </c>
      <c r="Q117">
        <v>4.7091959699999998E-4</v>
      </c>
      <c r="R117">
        <v>4.7078692699999998E-4</v>
      </c>
      <c r="S117">
        <v>4.7072935099999998E-4</v>
      </c>
      <c r="T117">
        <v>4.7074303100000001E-4</v>
      </c>
      <c r="U117">
        <v>4.70824448E-4</v>
      </c>
      <c r="V117">
        <v>4.7084363699999998E-4</v>
      </c>
      <c r="W117">
        <v>4.7098199800000001E-4</v>
      </c>
      <c r="X117">
        <v>4.7122099000000001E-4</v>
      </c>
      <c r="Y117">
        <v>4.7153696399999999E-4</v>
      </c>
      <c r="Z117">
        <v>4.7191614E-4</v>
      </c>
      <c r="AA117">
        <v>4.7200547000000002E-4</v>
      </c>
      <c r="AB117">
        <v>4.72140276E-4</v>
      </c>
      <c r="AC117">
        <v>4.7234793299999998E-4</v>
      </c>
      <c r="AD117">
        <v>4.7262184900000002E-4</v>
      </c>
      <c r="AE117">
        <v>4.72955312E-4</v>
      </c>
      <c r="AF117">
        <v>4.7334379999999999E-4</v>
      </c>
      <c r="AG117">
        <v>4.73784173E-4</v>
      </c>
      <c r="AH117">
        <v>4.7427406500000002E-4</v>
      </c>
      <c r="AI117">
        <v>4.7481152299999997E-4</v>
      </c>
      <c r="AJ117">
        <v>4.7539487100000001E-4</v>
      </c>
      <c r="AK117">
        <v>4.7602272700000001E-4</v>
      </c>
    </row>
    <row r="118" spans="1:37" x14ac:dyDescent="0.35">
      <c r="A118" t="s">
        <v>2209</v>
      </c>
      <c r="B118">
        <v>1.13606382E-2</v>
      </c>
      <c r="C118">
        <v>1.1448821200000001E-2</v>
      </c>
      <c r="D118">
        <v>1.1531867899999999E-2</v>
      </c>
      <c r="E118">
        <v>1.1619196199999999E-2</v>
      </c>
      <c r="F118">
        <v>1.1711831299999999E-2</v>
      </c>
      <c r="G118">
        <v>1.1807778200000001E-2</v>
      </c>
      <c r="H118">
        <v>1.1904796699999999E-2</v>
      </c>
      <c r="I118">
        <v>1.2005298899999999E-2</v>
      </c>
      <c r="J118">
        <v>1.2110305599999999E-2</v>
      </c>
      <c r="K118">
        <v>1.22196057E-2</v>
      </c>
      <c r="L118">
        <v>1.23357415E-2</v>
      </c>
      <c r="M118">
        <v>1.2452613100000001E-2</v>
      </c>
      <c r="N118">
        <v>1.25686949E-2</v>
      </c>
      <c r="O118">
        <v>1.26824856E-2</v>
      </c>
      <c r="P118">
        <v>1.27923655E-2</v>
      </c>
      <c r="Q118">
        <v>1.2896766800000001E-2</v>
      </c>
      <c r="R118">
        <v>1.2996099000000001E-2</v>
      </c>
      <c r="S118">
        <v>1.3092598800000001E-2</v>
      </c>
      <c r="T118">
        <v>1.31881099E-2</v>
      </c>
      <c r="U118">
        <v>1.32840028E-2</v>
      </c>
      <c r="V118">
        <v>1.33788208E-2</v>
      </c>
      <c r="W118">
        <v>1.34765211E-2</v>
      </c>
      <c r="X118">
        <v>1.35774819E-2</v>
      </c>
      <c r="Y118">
        <v>1.3681826399999999E-2</v>
      </c>
      <c r="Z118">
        <v>1.3789646399999999E-2</v>
      </c>
      <c r="AA118">
        <v>1.3894109E-2</v>
      </c>
      <c r="AB118">
        <v>1.4001028400000001E-2</v>
      </c>
      <c r="AC118">
        <v>1.41110286E-2</v>
      </c>
      <c r="AD118">
        <v>1.4224292499999999E-2</v>
      </c>
      <c r="AE118">
        <v>1.4340968799999999E-2</v>
      </c>
      <c r="AF118">
        <v>1.44611516E-2</v>
      </c>
      <c r="AG118">
        <v>1.45848718E-2</v>
      </c>
      <c r="AH118">
        <v>1.4712110400000001E-2</v>
      </c>
      <c r="AI118">
        <v>1.48428173E-2</v>
      </c>
      <c r="AJ118">
        <v>1.4976929599999999E-2</v>
      </c>
      <c r="AK118">
        <v>1.5114384999999999E-2</v>
      </c>
    </row>
    <row r="119" spans="1:37" x14ac:dyDescent="0.35">
      <c r="A119" t="s">
        <v>2210</v>
      </c>
      <c r="B119">
        <v>1.13606382E-2</v>
      </c>
      <c r="C119">
        <v>1.1455580200000001E-2</v>
      </c>
      <c r="D119">
        <v>1.15504544E-2</v>
      </c>
      <c r="E119">
        <v>1.16538787E-2</v>
      </c>
      <c r="F119">
        <v>1.1767280499999999E-2</v>
      </c>
      <c r="G119">
        <v>1.1889881499999999E-2</v>
      </c>
      <c r="H119">
        <v>1.2018260100000001E-2</v>
      </c>
      <c r="I119">
        <v>1.2151802099999999E-2</v>
      </c>
      <c r="J119">
        <v>1.2290013299999999E-2</v>
      </c>
      <c r="K119">
        <v>1.2432438699999999E-2</v>
      </c>
      <c r="L119">
        <v>1.25823233E-2</v>
      </c>
      <c r="M119">
        <v>1.27346356E-2</v>
      </c>
      <c r="N119">
        <v>1.28893376E-2</v>
      </c>
      <c r="O119">
        <v>1.30465843E-2</v>
      </c>
      <c r="P119">
        <v>1.32064443E-2</v>
      </c>
      <c r="Q119">
        <v>1.3368967400000001E-2</v>
      </c>
      <c r="R119">
        <v>1.35342055E-2</v>
      </c>
      <c r="S119">
        <v>1.3702207399999999E-2</v>
      </c>
      <c r="T119">
        <v>1.3873010099999999E-2</v>
      </c>
      <c r="U119">
        <v>1.40466338E-2</v>
      </c>
      <c r="V119">
        <v>1.4220443899999999E-2</v>
      </c>
      <c r="W119">
        <v>1.43978865E-2</v>
      </c>
      <c r="X119">
        <v>1.4578809E-2</v>
      </c>
      <c r="Y119">
        <v>1.47629427E-2</v>
      </c>
      <c r="Z119">
        <v>1.4950105599999999E-2</v>
      </c>
      <c r="AA119">
        <v>1.5132568399999999E-2</v>
      </c>
      <c r="AB119">
        <v>1.5316560700000001E-2</v>
      </c>
      <c r="AC119">
        <v>1.55026981E-2</v>
      </c>
      <c r="AD119">
        <v>1.56911515E-2</v>
      </c>
      <c r="AE119">
        <v>1.58820816E-2</v>
      </c>
      <c r="AF119">
        <v>1.60756058E-2</v>
      </c>
      <c r="AG119">
        <v>1.6271780699999999E-2</v>
      </c>
      <c r="AH119">
        <v>1.6470610699999999E-2</v>
      </c>
      <c r="AI119">
        <v>1.6672064800000001E-2</v>
      </c>
      <c r="AJ119">
        <v>1.6876093000000002E-2</v>
      </c>
      <c r="AK119">
        <v>1.7082639899999998E-2</v>
      </c>
    </row>
    <row r="120" spans="1:37" x14ac:dyDescent="0.35">
      <c r="A120" t="s">
        <v>2211</v>
      </c>
      <c r="B120">
        <v>2.3761331600000001E-3</v>
      </c>
      <c r="C120">
        <v>2.4100212100000001E-3</v>
      </c>
      <c r="D120">
        <v>2.4463215699999999E-3</v>
      </c>
      <c r="E120">
        <v>2.4805489799999999E-3</v>
      </c>
      <c r="F120">
        <v>2.5112836200000001E-3</v>
      </c>
      <c r="G120">
        <v>2.5386369200000002E-3</v>
      </c>
      <c r="H120">
        <v>2.5636098199999999E-3</v>
      </c>
      <c r="I120">
        <v>2.5877452099999998E-3</v>
      </c>
      <c r="J120">
        <v>2.61184691E-3</v>
      </c>
      <c r="K120">
        <v>2.63618632E-3</v>
      </c>
      <c r="L120">
        <v>2.6610206899999999E-3</v>
      </c>
      <c r="M120">
        <v>2.6856966100000002E-3</v>
      </c>
      <c r="N120">
        <v>2.71000731E-3</v>
      </c>
      <c r="O120">
        <v>2.7336836600000002E-3</v>
      </c>
      <c r="P120">
        <v>2.75642649E-3</v>
      </c>
      <c r="Q120">
        <v>2.77794824E-3</v>
      </c>
      <c r="R120">
        <v>2.7984438599999999E-3</v>
      </c>
      <c r="S120">
        <v>2.81847054E-3</v>
      </c>
      <c r="T120">
        <v>2.8383696000000001E-3</v>
      </c>
      <c r="U120">
        <v>2.85834543E-3</v>
      </c>
      <c r="V120">
        <v>2.8783283399999998E-3</v>
      </c>
      <c r="W120">
        <v>2.8987385899999999E-3</v>
      </c>
      <c r="X120">
        <v>2.91959871E-3</v>
      </c>
      <c r="Y120">
        <v>2.9409434300000001E-3</v>
      </c>
      <c r="Z120">
        <v>2.9628193300000002E-3</v>
      </c>
      <c r="AA120">
        <v>2.9846974899999999E-3</v>
      </c>
      <c r="AB120">
        <v>3.0072333600000001E-3</v>
      </c>
      <c r="AC120">
        <v>3.0304349799999998E-3</v>
      </c>
      <c r="AD120">
        <v>3.0543032700000002E-3</v>
      </c>
      <c r="AE120">
        <v>3.0788573800000002E-3</v>
      </c>
      <c r="AF120">
        <v>3.1041202300000001E-3</v>
      </c>
      <c r="AG120">
        <v>3.1301126000000002E-3</v>
      </c>
      <c r="AH120">
        <v>3.1568525599999999E-3</v>
      </c>
      <c r="AI120">
        <v>3.18435627E-3</v>
      </c>
      <c r="AJ120">
        <v>3.2126390799999999E-3</v>
      </c>
      <c r="AK120">
        <v>3.2417164499999999E-3</v>
      </c>
    </row>
    <row r="121" spans="1:37" x14ac:dyDescent="0.35">
      <c r="A121" t="s">
        <v>2212</v>
      </c>
      <c r="B121">
        <v>2.3761331600000001E-3</v>
      </c>
      <c r="C121">
        <v>2.4115654799999999E-3</v>
      </c>
      <c r="D121">
        <v>2.45034317E-3</v>
      </c>
      <c r="E121">
        <v>2.4877782E-3</v>
      </c>
      <c r="F121">
        <v>2.52257249E-3</v>
      </c>
      <c r="G121">
        <v>2.5551314000000001E-3</v>
      </c>
      <c r="H121">
        <v>2.58615514E-3</v>
      </c>
      <c r="I121">
        <v>2.6165169800000001E-3</v>
      </c>
      <c r="J121">
        <v>2.6468068699999998E-3</v>
      </c>
      <c r="K121">
        <v>2.6773591500000001E-3</v>
      </c>
      <c r="L121">
        <v>2.7086345199999998E-3</v>
      </c>
      <c r="M121">
        <v>2.7402432400000002E-3</v>
      </c>
      <c r="N121">
        <v>2.7722722200000001E-3</v>
      </c>
      <c r="O121">
        <v>2.8047559999999998E-3</v>
      </c>
      <c r="P121">
        <v>2.8376933100000001E-3</v>
      </c>
      <c r="Q121">
        <v>2.8710757399999999E-3</v>
      </c>
      <c r="R121">
        <v>2.9048979500000001E-3</v>
      </c>
      <c r="S121">
        <v>2.93915926E-3</v>
      </c>
      <c r="T121">
        <v>2.97386295E-3</v>
      </c>
      <c r="U121">
        <v>3.0090151199999998E-3</v>
      </c>
      <c r="V121">
        <v>3.0444098700000001E-3</v>
      </c>
      <c r="W121">
        <v>3.0803799799999998E-3</v>
      </c>
      <c r="X121">
        <v>3.11687854E-3</v>
      </c>
      <c r="Y121">
        <v>3.1538828599999998E-3</v>
      </c>
      <c r="Z121">
        <v>3.1913929200000002E-3</v>
      </c>
      <c r="AA121">
        <v>3.2288117800000002E-3</v>
      </c>
      <c r="AB121">
        <v>3.2667780900000002E-3</v>
      </c>
      <c r="AC121">
        <v>3.3052850400000001E-3</v>
      </c>
      <c r="AD121">
        <v>3.34431967E-3</v>
      </c>
      <c r="AE121">
        <v>3.3838894099999998E-3</v>
      </c>
      <c r="AF121">
        <v>3.4240075700000001E-3</v>
      </c>
      <c r="AG121">
        <v>3.4646870599999999E-3</v>
      </c>
      <c r="AH121">
        <v>3.5059393499999999E-3</v>
      </c>
      <c r="AI121">
        <v>3.547775E-3</v>
      </c>
      <c r="AJ121">
        <v>3.59020455E-3</v>
      </c>
      <c r="AK121">
        <v>3.6332392800000001E-3</v>
      </c>
    </row>
    <row r="122" spans="1:37" x14ac:dyDescent="0.35">
      <c r="A122" t="s">
        <v>2213</v>
      </c>
      <c r="B122">
        <v>6.1779835400000002E-3</v>
      </c>
      <c r="C122">
        <v>6.2353069200000001E-3</v>
      </c>
      <c r="D122">
        <v>6.2887537999999996E-3</v>
      </c>
      <c r="E122">
        <v>6.3411887799999997E-3</v>
      </c>
      <c r="F122">
        <v>6.39309644E-3</v>
      </c>
      <c r="G122">
        <v>6.4437505200000003E-3</v>
      </c>
      <c r="H122">
        <v>6.4931667400000004E-3</v>
      </c>
      <c r="I122">
        <v>6.5431523800000002E-3</v>
      </c>
      <c r="J122">
        <v>6.5948030099999997E-3</v>
      </c>
      <c r="K122">
        <v>6.6483371100000003E-3</v>
      </c>
      <c r="L122">
        <v>6.7041605800000001E-3</v>
      </c>
      <c r="M122">
        <v>6.76064935E-3</v>
      </c>
      <c r="N122">
        <v>6.8165087300000003E-3</v>
      </c>
      <c r="O122">
        <v>6.8704666800000003E-3</v>
      </c>
      <c r="P122">
        <v>6.9212834700000002E-3</v>
      </c>
      <c r="Q122">
        <v>6.9678117399999996E-3</v>
      </c>
      <c r="R122">
        <v>7.01025022E-3</v>
      </c>
      <c r="S122">
        <v>7.0501571699999998E-3</v>
      </c>
      <c r="T122">
        <v>7.0889753900000001E-3</v>
      </c>
      <c r="U122">
        <v>7.1278253200000004E-3</v>
      </c>
      <c r="V122">
        <v>7.1669663999999996E-3</v>
      </c>
      <c r="W122">
        <v>7.2075282900000001E-3</v>
      </c>
      <c r="X122">
        <v>7.2500680999999997E-3</v>
      </c>
      <c r="Y122">
        <v>7.2949201300000002E-3</v>
      </c>
      <c r="Z122">
        <v>7.3422961400000002E-3</v>
      </c>
      <c r="AA122">
        <v>7.3907368500000003E-3</v>
      </c>
      <c r="AB122">
        <v>7.4410227000000001E-3</v>
      </c>
      <c r="AC122">
        <v>7.4934722000000002E-3</v>
      </c>
      <c r="AD122">
        <v>7.5482806300000002E-3</v>
      </c>
      <c r="AE122">
        <v>7.6055896200000004E-3</v>
      </c>
      <c r="AF122">
        <v>7.6654969900000003E-3</v>
      </c>
      <c r="AG122">
        <v>7.7280634600000002E-3</v>
      </c>
      <c r="AH122">
        <v>7.79332181E-3</v>
      </c>
      <c r="AI122">
        <v>7.8612858199999993E-3</v>
      </c>
      <c r="AJ122">
        <v>7.9319585099999999E-3</v>
      </c>
      <c r="AK122">
        <v>8.0053389299999996E-3</v>
      </c>
    </row>
    <row r="123" spans="1:37" x14ac:dyDescent="0.35">
      <c r="A123" t="s">
        <v>2214</v>
      </c>
      <c r="B123">
        <v>6.1779835400000002E-3</v>
      </c>
      <c r="C123">
        <v>6.2397445199999998E-3</v>
      </c>
      <c r="D123">
        <v>6.3015314799999998E-3</v>
      </c>
      <c r="E123">
        <v>6.36565403E-3</v>
      </c>
      <c r="F123">
        <v>6.4327990600000001E-3</v>
      </c>
      <c r="G123">
        <v>6.50305733E-3</v>
      </c>
      <c r="H123">
        <v>6.5757605900000002E-3</v>
      </c>
      <c r="I123">
        <v>6.6506303099999999E-3</v>
      </c>
      <c r="J123">
        <v>6.7275057900000003E-3</v>
      </c>
      <c r="K123">
        <v>6.8062805400000001E-3</v>
      </c>
      <c r="L123">
        <v>6.8877519699999997E-3</v>
      </c>
      <c r="M123">
        <v>6.9710910700000002E-3</v>
      </c>
      <c r="N123">
        <v>7.0560826599999999E-3</v>
      </c>
      <c r="O123">
        <v>7.1426720899999997E-3</v>
      </c>
      <c r="P123">
        <v>7.2308652600000002E-3</v>
      </c>
      <c r="Q123">
        <v>7.32070334E-3</v>
      </c>
      <c r="R123">
        <v>7.4122478500000004E-3</v>
      </c>
      <c r="S123">
        <v>7.5055676900000002E-3</v>
      </c>
      <c r="T123">
        <v>7.6007313699999997E-3</v>
      </c>
      <c r="U123">
        <v>7.6978022699999999E-3</v>
      </c>
      <c r="V123">
        <v>7.7962016899999998E-3</v>
      </c>
      <c r="W123">
        <v>7.8965487299999994E-3</v>
      </c>
      <c r="X123">
        <v>7.9990238199999994E-3</v>
      </c>
      <c r="Y123">
        <v>8.1036962300000005E-3</v>
      </c>
      <c r="Z123">
        <v>8.21059635E-3</v>
      </c>
      <c r="AA123">
        <v>8.3179068200000001E-3</v>
      </c>
      <c r="AB123">
        <v>8.4264027000000002E-3</v>
      </c>
      <c r="AC123">
        <v>8.5363854200000006E-3</v>
      </c>
      <c r="AD123">
        <v>8.6480471200000002E-3</v>
      </c>
      <c r="AE123">
        <v>8.7615383599999996E-3</v>
      </c>
      <c r="AF123">
        <v>8.8769722799999992E-3</v>
      </c>
      <c r="AG123">
        <v>8.9944273999999994E-3</v>
      </c>
      <c r="AH123">
        <v>9.1139545700000008E-3</v>
      </c>
      <c r="AI123">
        <v>9.2355847600000002E-3</v>
      </c>
      <c r="AJ123">
        <v>9.3593366899999992E-3</v>
      </c>
      <c r="AK123">
        <v>9.4852235200000006E-3</v>
      </c>
    </row>
    <row r="124" spans="1:37" x14ac:dyDescent="0.35">
      <c r="A124" t="s">
        <v>2215</v>
      </c>
      <c r="B124">
        <v>3.3572842600000001E-3</v>
      </c>
      <c r="C124">
        <v>3.3852941699999998E-3</v>
      </c>
      <c r="D124">
        <v>3.41259545E-3</v>
      </c>
      <c r="E124">
        <v>3.4412376700000001E-3</v>
      </c>
      <c r="F124">
        <v>3.4713135999999999E-3</v>
      </c>
      <c r="G124">
        <v>3.50229431E-3</v>
      </c>
      <c r="H124">
        <v>3.5338014100000001E-3</v>
      </c>
      <c r="I124">
        <v>3.5663192699999999E-3</v>
      </c>
      <c r="J124">
        <v>3.6000639299999999E-3</v>
      </c>
      <c r="K124">
        <v>3.6349711400000002E-3</v>
      </c>
      <c r="L124">
        <v>3.6713271899999999E-3</v>
      </c>
      <c r="M124">
        <v>3.7081231300000001E-3</v>
      </c>
      <c r="N124">
        <v>3.7448845799999998E-3</v>
      </c>
      <c r="O124">
        <v>3.7811637399999998E-3</v>
      </c>
      <c r="P124">
        <v>3.8165036500000002E-3</v>
      </c>
      <c r="Q124">
        <v>3.8504646799999999E-3</v>
      </c>
      <c r="R124">
        <v>3.88309913E-3</v>
      </c>
      <c r="S124">
        <v>3.9149357899999999E-3</v>
      </c>
      <c r="T124">
        <v>3.9464334100000002E-3</v>
      </c>
      <c r="U124">
        <v>3.9779457599999997E-3</v>
      </c>
      <c r="V124">
        <v>4.0093605099999997E-3</v>
      </c>
      <c r="W124">
        <v>4.0413282500000001E-3</v>
      </c>
      <c r="X124">
        <v>4.0740247900000002E-3</v>
      </c>
      <c r="Y124">
        <v>4.1075476099999998E-3</v>
      </c>
      <c r="Z124">
        <v>4.14197131E-3</v>
      </c>
      <c r="AA124">
        <v>4.1762812500000003E-3</v>
      </c>
      <c r="AB124">
        <v>4.2112725199999999E-3</v>
      </c>
      <c r="AC124">
        <v>4.2471218599999996E-3</v>
      </c>
      <c r="AD124">
        <v>4.2839115999999998E-3</v>
      </c>
      <c r="AE124">
        <v>4.3217091100000004E-3</v>
      </c>
      <c r="AF124">
        <v>4.3605694499999998E-3</v>
      </c>
      <c r="AG124">
        <v>4.4005343399999997E-3</v>
      </c>
      <c r="AH124">
        <v>4.4416344399999998E-3</v>
      </c>
      <c r="AI124">
        <v>4.4838927100000004E-3</v>
      </c>
      <c r="AJ124">
        <v>4.5273277799999997E-3</v>
      </c>
      <c r="AK124">
        <v>4.5719567399999999E-3</v>
      </c>
    </row>
    <row r="125" spans="1:37" x14ac:dyDescent="0.35">
      <c r="A125" t="s">
        <v>2216</v>
      </c>
      <c r="B125">
        <v>3.3572842600000001E-3</v>
      </c>
      <c r="C125">
        <v>3.38687092E-3</v>
      </c>
      <c r="D125">
        <v>3.4170073699999999E-3</v>
      </c>
      <c r="E125">
        <v>3.4495720200000001E-3</v>
      </c>
      <c r="F125">
        <v>3.4847638600000001E-3</v>
      </c>
      <c r="G125">
        <v>3.52236325E-3</v>
      </c>
      <c r="H125">
        <v>3.5617442800000001E-3</v>
      </c>
      <c r="I125">
        <v>3.6026770999999999E-3</v>
      </c>
      <c r="J125">
        <v>3.64499626E-3</v>
      </c>
      <c r="K125">
        <v>3.6885627299999999E-3</v>
      </c>
      <c r="L125">
        <v>3.7338155300000002E-3</v>
      </c>
      <c r="M125">
        <v>3.7800195000000001E-3</v>
      </c>
      <c r="N125">
        <v>3.8270717300000002E-3</v>
      </c>
      <c r="O125">
        <v>3.8749460799999999E-3</v>
      </c>
      <c r="P125">
        <v>3.9236247000000004E-3</v>
      </c>
      <c r="Q125">
        <v>3.9730989300000002E-3</v>
      </c>
      <c r="R125">
        <v>4.0233696799999996E-3</v>
      </c>
      <c r="S125">
        <v>4.0744442599999998E-3</v>
      </c>
      <c r="T125">
        <v>4.1263334200000003E-3</v>
      </c>
      <c r="U125">
        <v>4.1790490700000004E-3</v>
      </c>
      <c r="V125">
        <v>4.2321980700000001E-3</v>
      </c>
      <c r="W125">
        <v>4.2862628899999998E-3</v>
      </c>
      <c r="X125">
        <v>4.3412777299999998E-3</v>
      </c>
      <c r="Y125">
        <v>4.3972315500000001E-3</v>
      </c>
      <c r="Z125">
        <v>4.4541175699999999E-3</v>
      </c>
      <c r="AA125">
        <v>4.5107657299999996E-3</v>
      </c>
      <c r="AB125">
        <v>4.5679787899999998E-3</v>
      </c>
      <c r="AC125">
        <v>4.6259100900000001E-3</v>
      </c>
      <c r="AD125">
        <v>4.6846209000000003E-3</v>
      </c>
      <c r="AE125">
        <v>4.7441632699999998E-3</v>
      </c>
      <c r="AF125">
        <v>4.8045807199999999E-3</v>
      </c>
      <c r="AG125">
        <v>4.8659056100000004E-3</v>
      </c>
      <c r="AH125">
        <v>4.9281603700000003E-3</v>
      </c>
      <c r="AI125">
        <v>4.9913601800000004E-3</v>
      </c>
      <c r="AJ125">
        <v>5.05551609E-3</v>
      </c>
      <c r="AK125">
        <v>5.1206376100000001E-3</v>
      </c>
    </row>
    <row r="126" spans="1:37" x14ac:dyDescent="0.35">
      <c r="A126" t="s">
        <v>2217</v>
      </c>
      <c r="B126">
        <v>2.0073052099999999E-2</v>
      </c>
      <c r="C126">
        <v>2.0248553700000001E-2</v>
      </c>
      <c r="D126">
        <v>2.0423702299999999E-2</v>
      </c>
      <c r="E126">
        <v>2.06074394E-2</v>
      </c>
      <c r="F126">
        <v>2.07997041E-2</v>
      </c>
      <c r="G126">
        <v>2.0998057800000001E-2</v>
      </c>
      <c r="H126">
        <v>2.1200806199999998E-2</v>
      </c>
      <c r="I126">
        <v>2.1409578499999998E-2</v>
      </c>
      <c r="J126">
        <v>2.1625049399999999E-2</v>
      </c>
      <c r="K126">
        <v>2.1846860400000001E-2</v>
      </c>
      <c r="L126">
        <v>2.2075787999999999E-2</v>
      </c>
      <c r="M126">
        <v>2.2307949600000002E-2</v>
      </c>
      <c r="N126">
        <v>2.2541353199999999E-2</v>
      </c>
      <c r="O126">
        <v>2.2773935200000001E-2</v>
      </c>
      <c r="P126">
        <v>2.30035229E-2</v>
      </c>
      <c r="Q126">
        <v>2.3227972900000001E-2</v>
      </c>
      <c r="R126">
        <v>2.34471087E-2</v>
      </c>
      <c r="S126">
        <v>2.3662798799999999E-2</v>
      </c>
      <c r="T126">
        <v>2.3876841699999998E-2</v>
      </c>
      <c r="U126">
        <v>2.4090761299999999E-2</v>
      </c>
      <c r="V126">
        <v>2.4304449700000001E-2</v>
      </c>
      <c r="W126">
        <v>2.4520516799999999E-2</v>
      </c>
      <c r="X126">
        <v>2.47397915E-2</v>
      </c>
      <c r="Y126">
        <v>2.49628639E-2</v>
      </c>
      <c r="Z126">
        <v>2.5190236299999998E-2</v>
      </c>
      <c r="AA126">
        <v>2.5418472800000001E-2</v>
      </c>
      <c r="AB126">
        <v>2.56506279E-2</v>
      </c>
      <c r="AC126">
        <v>2.5887333200000001E-2</v>
      </c>
      <c r="AD126">
        <v>2.6128967199999999E-2</v>
      </c>
      <c r="AE126">
        <v>2.63758966E-2</v>
      </c>
      <c r="AF126">
        <v>2.6628459899999998E-2</v>
      </c>
      <c r="AG126">
        <v>2.68869513E-2</v>
      </c>
      <c r="AH126">
        <v>2.7151622800000001E-2</v>
      </c>
      <c r="AI126">
        <v>2.7422692799999999E-2</v>
      </c>
      <c r="AJ126">
        <v>2.77003571E-2</v>
      </c>
      <c r="AK126">
        <v>2.7984799000000001E-2</v>
      </c>
    </row>
    <row r="127" spans="1:37" x14ac:dyDescent="0.35">
      <c r="A127" t="s">
        <v>2218</v>
      </c>
      <c r="B127">
        <v>2.0073052099999999E-2</v>
      </c>
      <c r="C127">
        <v>2.0254672899999999E-2</v>
      </c>
      <c r="D127">
        <v>2.0441045500000001E-2</v>
      </c>
      <c r="E127">
        <v>2.0640629800000001E-2</v>
      </c>
      <c r="F127">
        <v>2.0853847700000001E-2</v>
      </c>
      <c r="G127">
        <v>2.10795262E-2</v>
      </c>
      <c r="H127">
        <v>2.1315125300000001E-2</v>
      </c>
      <c r="I127">
        <v>2.15595443E-2</v>
      </c>
      <c r="J127">
        <v>2.1811880799999999E-2</v>
      </c>
      <c r="K127">
        <v>2.2071341899999999E-2</v>
      </c>
      <c r="L127">
        <v>2.23391795E-2</v>
      </c>
      <c r="M127">
        <v>2.2612583499999998E-2</v>
      </c>
      <c r="N127">
        <v>2.28910968E-2</v>
      </c>
      <c r="O127">
        <v>2.3174468600000001E-2</v>
      </c>
      <c r="P127">
        <v>2.34624825E-2</v>
      </c>
      <c r="Q127">
        <v>2.37549874E-2</v>
      </c>
      <c r="R127">
        <v>2.4051902900000002E-2</v>
      </c>
      <c r="S127">
        <v>2.4353204900000001E-2</v>
      </c>
      <c r="T127">
        <v>2.46589101E-2</v>
      </c>
      <c r="U127">
        <v>2.4969062E-2</v>
      </c>
      <c r="V127">
        <v>2.5282313000000001E-2</v>
      </c>
      <c r="W127">
        <v>2.5600383300000001E-2</v>
      </c>
      <c r="X127">
        <v>2.5923359300000001E-2</v>
      </c>
      <c r="Y127">
        <v>2.62512474E-2</v>
      </c>
      <c r="Z127">
        <v>2.6584094700000001E-2</v>
      </c>
      <c r="AA127">
        <v>2.6917911700000002E-2</v>
      </c>
      <c r="AB127">
        <v>2.72555942E-2</v>
      </c>
      <c r="AC127">
        <v>2.7597548E-2</v>
      </c>
      <c r="AD127">
        <v>2.7943959000000001E-2</v>
      </c>
      <c r="AE127">
        <v>2.82950374E-2</v>
      </c>
      <c r="AF127">
        <v>2.8650990099999999E-2</v>
      </c>
      <c r="AG127">
        <v>2.9011996599999999E-2</v>
      </c>
      <c r="AH127">
        <v>2.9378206300000001E-2</v>
      </c>
      <c r="AI127">
        <v>2.9749742999999999E-2</v>
      </c>
      <c r="AJ127">
        <v>3.0126714400000001E-2</v>
      </c>
      <c r="AK127">
        <v>3.0509219800000001E-2</v>
      </c>
    </row>
    <row r="128" spans="1:37" x14ac:dyDescent="0.35">
      <c r="A128" t="s">
        <v>2219</v>
      </c>
      <c r="B128">
        <v>3.9200075200000002E-3</v>
      </c>
      <c r="C128">
        <v>3.9523668299999998E-3</v>
      </c>
      <c r="D128">
        <v>3.9823986699999998E-3</v>
      </c>
      <c r="E128">
        <v>4.0118723300000001E-3</v>
      </c>
      <c r="F128">
        <v>4.0404350899999998E-3</v>
      </c>
      <c r="G128">
        <v>4.0670194599999997E-3</v>
      </c>
      <c r="H128">
        <v>4.0920081800000004E-3</v>
      </c>
      <c r="I128">
        <v>4.1173539700000003E-3</v>
      </c>
      <c r="J128">
        <v>4.1439431999999998E-3</v>
      </c>
      <c r="K128">
        <v>4.1718164000000002E-3</v>
      </c>
      <c r="L128">
        <v>4.2009485899999997E-3</v>
      </c>
      <c r="M128">
        <v>4.23001851E-3</v>
      </c>
      <c r="N128">
        <v>4.2579637700000004E-3</v>
      </c>
      <c r="O128">
        <v>4.2837563799999999E-3</v>
      </c>
      <c r="P128">
        <v>4.3064280100000001E-3</v>
      </c>
      <c r="Q128">
        <v>4.3251324499999997E-3</v>
      </c>
      <c r="R128">
        <v>4.3403352499999997E-3</v>
      </c>
      <c r="S128">
        <v>4.3535813200000001E-3</v>
      </c>
      <c r="T128">
        <v>4.3660576099999997E-3</v>
      </c>
      <c r="U128">
        <v>4.3786119899999996E-3</v>
      </c>
      <c r="V128">
        <v>4.3915234299999996E-3</v>
      </c>
      <c r="W128">
        <v>4.4055413500000001E-3</v>
      </c>
      <c r="X128">
        <v>4.4210002700000002E-3</v>
      </c>
      <c r="Y128">
        <v>4.4380913400000003E-3</v>
      </c>
      <c r="Z128">
        <v>4.4569328199999996E-3</v>
      </c>
      <c r="AA128">
        <v>4.4767267100000001E-3</v>
      </c>
      <c r="AB128">
        <v>4.4980122699999998E-3</v>
      </c>
      <c r="AC128">
        <v>4.5209528300000001E-3</v>
      </c>
      <c r="AD128">
        <v>4.5456237300000001E-3</v>
      </c>
      <c r="AE128">
        <v>4.5720743999999999E-3</v>
      </c>
      <c r="AF128">
        <v>4.6003355300000002E-3</v>
      </c>
      <c r="AG128">
        <v>4.6304222400000003E-3</v>
      </c>
      <c r="AH128">
        <v>4.6623386600000002E-3</v>
      </c>
      <c r="AI128">
        <v>4.6960822299999998E-3</v>
      </c>
      <c r="AJ128">
        <v>4.7316475899999997E-3</v>
      </c>
      <c r="AK128">
        <v>4.7690297099999999E-3</v>
      </c>
    </row>
    <row r="129" spans="1:37" x14ac:dyDescent="0.35">
      <c r="A129" t="s">
        <v>2220</v>
      </c>
      <c r="B129">
        <v>3.9200075200000002E-3</v>
      </c>
      <c r="C129">
        <v>3.9573758000000002E-3</v>
      </c>
      <c r="D129">
        <v>3.9960225299999997E-3</v>
      </c>
      <c r="E129">
        <v>4.0371511500000004E-3</v>
      </c>
      <c r="F129">
        <v>4.0806892500000001E-3</v>
      </c>
      <c r="G129">
        <v>4.12638689E-3</v>
      </c>
      <c r="H129">
        <v>4.1737024700000003E-3</v>
      </c>
      <c r="I129">
        <v>4.2224356300000002E-3</v>
      </c>
      <c r="J129">
        <v>4.2724706499999996E-3</v>
      </c>
      <c r="K129">
        <v>4.3237174900000001E-3</v>
      </c>
      <c r="L129">
        <v>4.3766070799999999E-3</v>
      </c>
      <c r="M129">
        <v>4.4305652999999997E-3</v>
      </c>
      <c r="N129">
        <v>4.4854645000000004E-3</v>
      </c>
      <c r="O129">
        <v>4.5412724199999999E-3</v>
      </c>
      <c r="P129">
        <v>4.5979831800000001E-3</v>
      </c>
      <c r="Q129">
        <v>4.6556080300000002E-3</v>
      </c>
      <c r="R129">
        <v>4.7141701700000004E-3</v>
      </c>
      <c r="S129">
        <v>4.7736988100000001E-3</v>
      </c>
      <c r="T129">
        <v>4.8342253299999997E-3</v>
      </c>
      <c r="U129">
        <v>4.8957806E-3</v>
      </c>
      <c r="V129">
        <v>4.9580242599999999E-3</v>
      </c>
      <c r="W129">
        <v>5.0213580999999997E-3</v>
      </c>
      <c r="X129">
        <v>5.0858663799999999E-3</v>
      </c>
      <c r="Y129">
        <v>5.1515718199999999E-3</v>
      </c>
      <c r="Z129">
        <v>5.2184860300000004E-3</v>
      </c>
      <c r="AA129">
        <v>5.2855545899999998E-3</v>
      </c>
      <c r="AB129">
        <v>5.3533592100000003E-3</v>
      </c>
      <c r="AC129">
        <v>5.4220822E-3</v>
      </c>
      <c r="AD129">
        <v>5.4918201799999998E-3</v>
      </c>
      <c r="AE129">
        <v>5.5626492400000001E-3</v>
      </c>
      <c r="AF129">
        <v>5.6346291299999999E-3</v>
      </c>
      <c r="AG129">
        <v>5.7078040300000002E-3</v>
      </c>
      <c r="AH129">
        <v>5.7822057999999997E-3</v>
      </c>
      <c r="AI129">
        <v>5.8578577E-3</v>
      </c>
      <c r="AJ129">
        <v>5.9347781500000002E-3</v>
      </c>
      <c r="AK129">
        <v>6.0129838399999996E-3</v>
      </c>
    </row>
    <row r="130" spans="1:37" x14ac:dyDescent="0.35">
      <c r="A130" t="s">
        <v>2221</v>
      </c>
      <c r="B130">
        <v>1.12435426E-2</v>
      </c>
      <c r="C130">
        <v>1.13410748E-2</v>
      </c>
      <c r="D130">
        <v>1.1435916799999999E-2</v>
      </c>
      <c r="E130">
        <v>1.1531744999999999E-2</v>
      </c>
      <c r="F130">
        <v>1.16275813E-2</v>
      </c>
      <c r="G130">
        <v>1.17212082E-2</v>
      </c>
      <c r="H130">
        <v>1.18129212E-2</v>
      </c>
      <c r="I130">
        <v>1.19061536E-2</v>
      </c>
      <c r="J130">
        <v>1.2002687999999999E-2</v>
      </c>
      <c r="K130">
        <v>1.21026576E-2</v>
      </c>
      <c r="L130">
        <v>1.22060524E-2</v>
      </c>
      <c r="M130">
        <v>1.2310277600000001E-2</v>
      </c>
      <c r="N130">
        <v>1.2413001E-2</v>
      </c>
      <c r="O130">
        <v>1.25118891E-2</v>
      </c>
      <c r="P130">
        <v>1.26046704E-2</v>
      </c>
      <c r="Q130">
        <v>1.26892558E-2</v>
      </c>
      <c r="R130">
        <v>1.2766161E-2</v>
      </c>
      <c r="S130">
        <v>1.28383422E-2</v>
      </c>
      <c r="T130">
        <v>1.2908314000000001E-2</v>
      </c>
      <c r="U130">
        <v>1.29779634E-2</v>
      </c>
      <c r="V130">
        <v>1.30480059E-2</v>
      </c>
      <c r="W130">
        <v>1.3120069099999999E-2</v>
      </c>
      <c r="X130">
        <v>1.31950494E-2</v>
      </c>
      <c r="Y130">
        <v>1.32735367E-2</v>
      </c>
      <c r="Z130">
        <v>1.33559456E-2</v>
      </c>
      <c r="AA130">
        <v>1.3440704100000001E-2</v>
      </c>
      <c r="AB130">
        <v>1.35288128E-2</v>
      </c>
      <c r="AC130">
        <v>1.3620717900000001E-2</v>
      </c>
      <c r="AD130">
        <v>1.37167156E-2</v>
      </c>
      <c r="AE130">
        <v>1.3817047000000001E-2</v>
      </c>
      <c r="AF130">
        <v>1.39219029E-2</v>
      </c>
      <c r="AG130">
        <v>1.40314282E-2</v>
      </c>
      <c r="AH130">
        <v>1.4145730699999999E-2</v>
      </c>
      <c r="AI130">
        <v>1.42648924E-2</v>
      </c>
      <c r="AJ130">
        <v>1.43889794E-2</v>
      </c>
      <c r="AK130">
        <v>1.4518051299999999E-2</v>
      </c>
    </row>
    <row r="131" spans="1:37" x14ac:dyDescent="0.35">
      <c r="A131" t="s">
        <v>2222</v>
      </c>
      <c r="B131">
        <v>1.12435426E-2</v>
      </c>
      <c r="C131">
        <v>1.13497289E-2</v>
      </c>
      <c r="D131">
        <v>1.1460193400000001E-2</v>
      </c>
      <c r="E131">
        <v>1.15775844E-2</v>
      </c>
      <c r="F131">
        <v>1.17014319E-2</v>
      </c>
      <c r="G131">
        <v>1.1831137199999999E-2</v>
      </c>
      <c r="H131">
        <v>1.1965600700000001E-2</v>
      </c>
      <c r="I131">
        <v>1.21043321E-2</v>
      </c>
      <c r="J131">
        <v>1.2247015999999999E-2</v>
      </c>
      <c r="K131">
        <v>1.23933901E-2</v>
      </c>
      <c r="L131">
        <v>1.25442617E-2</v>
      </c>
      <c r="M131">
        <v>1.26985373E-2</v>
      </c>
      <c r="N131">
        <v>1.2855832500000001E-2</v>
      </c>
      <c r="O131">
        <v>1.30159739E-2</v>
      </c>
      <c r="P131">
        <v>1.3178879900000001E-2</v>
      </c>
      <c r="Q131">
        <v>1.33445365E-2</v>
      </c>
      <c r="R131">
        <v>1.3512979099999999E-2</v>
      </c>
      <c r="S131">
        <v>1.36842726E-2</v>
      </c>
      <c r="T131">
        <v>1.38584976E-2</v>
      </c>
      <c r="U131">
        <v>1.40357408E-2</v>
      </c>
      <c r="V131">
        <v>1.42153314E-2</v>
      </c>
      <c r="W131">
        <v>1.43980097E-2</v>
      </c>
      <c r="X131">
        <v>1.4584023600000001E-2</v>
      </c>
      <c r="Y131">
        <v>1.47734943E-2</v>
      </c>
      <c r="Z131">
        <v>1.4966502899999999E-2</v>
      </c>
      <c r="AA131">
        <v>1.51609316E-2</v>
      </c>
      <c r="AB131">
        <v>1.5357680300000001E-2</v>
      </c>
      <c r="AC131">
        <v>1.5557124800000001E-2</v>
      </c>
      <c r="AD131">
        <v>1.5759518699999999E-2</v>
      </c>
      <c r="AE131">
        <v>1.59650821E-2</v>
      </c>
      <c r="AF131">
        <v>1.61739981E-2</v>
      </c>
      <c r="AG131">
        <v>1.63864102E-2</v>
      </c>
      <c r="AH131">
        <v>1.6602428700000001E-2</v>
      </c>
      <c r="AI131">
        <v>1.6822139400000002E-2</v>
      </c>
      <c r="AJ131">
        <v>1.7045613000000001E-2</v>
      </c>
      <c r="AK131">
        <v>1.7272913899999999E-2</v>
      </c>
    </row>
    <row r="132" spans="1:37" x14ac:dyDescent="0.35">
      <c r="A132" t="s">
        <v>2223</v>
      </c>
      <c r="B132">
        <v>2.4288711E-3</v>
      </c>
      <c r="C132">
        <v>2.45528547E-3</v>
      </c>
      <c r="D132">
        <v>2.4815407699999999E-3</v>
      </c>
      <c r="E132">
        <v>2.50793559E-3</v>
      </c>
      <c r="F132">
        <v>2.5343440600000002E-3</v>
      </c>
      <c r="G132">
        <v>2.56044429E-3</v>
      </c>
      <c r="H132">
        <v>2.5862859499999999E-3</v>
      </c>
      <c r="I132">
        <v>2.6123519900000001E-3</v>
      </c>
      <c r="J132">
        <v>2.6388454900000001E-3</v>
      </c>
      <c r="K132">
        <v>2.6657597E-3</v>
      </c>
      <c r="L132">
        <v>2.69311332E-3</v>
      </c>
      <c r="M132">
        <v>2.7205485300000002E-3</v>
      </c>
      <c r="N132">
        <v>2.7477565100000002E-3</v>
      </c>
      <c r="O132">
        <v>2.7744305300000001E-3</v>
      </c>
      <c r="P132">
        <v>2.8002748700000002E-3</v>
      </c>
      <c r="Q132">
        <v>2.8250170500000002E-3</v>
      </c>
      <c r="R132">
        <v>2.8487797400000001E-3</v>
      </c>
      <c r="S132">
        <v>2.87202126E-3</v>
      </c>
      <c r="T132">
        <v>2.8950897999999998E-3</v>
      </c>
      <c r="U132">
        <v>2.9182408599999999E-3</v>
      </c>
      <c r="V132">
        <v>2.9415527999999999E-3</v>
      </c>
      <c r="W132">
        <v>2.9652660300000001E-3</v>
      </c>
      <c r="X132">
        <v>2.9895202099999999E-3</v>
      </c>
      <c r="Y132">
        <v>3.0144147899999999E-3</v>
      </c>
      <c r="Z132">
        <v>3.0400229300000001E-3</v>
      </c>
      <c r="AA132">
        <v>3.0660828999999998E-3</v>
      </c>
      <c r="AB132">
        <v>3.09275348E-3</v>
      </c>
      <c r="AC132">
        <v>3.1201171800000001E-3</v>
      </c>
      <c r="AD132">
        <v>3.1482418200000002E-3</v>
      </c>
      <c r="AE132">
        <v>3.17718475E-3</v>
      </c>
      <c r="AF132">
        <v>3.2069916099999999E-3</v>
      </c>
      <c r="AG132">
        <v>3.2376976599999998E-3</v>
      </c>
      <c r="AH132">
        <v>3.2693303900000002E-3</v>
      </c>
      <c r="AI132">
        <v>3.3019121200000001E-3</v>
      </c>
      <c r="AJ132">
        <v>3.3354622599999998E-3</v>
      </c>
      <c r="AK132">
        <v>3.3699990200000002E-3</v>
      </c>
    </row>
    <row r="133" spans="1:37" x14ac:dyDescent="0.35">
      <c r="A133" t="s">
        <v>2224</v>
      </c>
      <c r="B133">
        <v>2.4288711E-3</v>
      </c>
      <c r="C133">
        <v>2.45659181E-3</v>
      </c>
      <c r="D133">
        <v>2.4850615299999998E-3</v>
      </c>
      <c r="E133">
        <v>2.51444472E-3</v>
      </c>
      <c r="F133">
        <v>2.5447144699999999E-3</v>
      </c>
      <c r="G133">
        <v>2.5757960299999999E-3</v>
      </c>
      <c r="H133">
        <v>2.6075121100000002E-3</v>
      </c>
      <c r="I133">
        <v>2.6397788900000001E-3</v>
      </c>
      <c r="J133">
        <v>2.6725506300000002E-3</v>
      </c>
      <c r="K133">
        <v>2.7058022400000001E-3</v>
      </c>
      <c r="L133">
        <v>2.7396850399999998E-3</v>
      </c>
      <c r="M133">
        <v>2.7740600399999999E-3</v>
      </c>
      <c r="N133">
        <v>2.80889101E-3</v>
      </c>
      <c r="O133">
        <v>2.84416978E-3</v>
      </c>
      <c r="P133">
        <v>2.87990411E-3</v>
      </c>
      <c r="Q133">
        <v>2.9161128900000001E-3</v>
      </c>
      <c r="R133">
        <v>2.9528213599999999E-3</v>
      </c>
      <c r="S133">
        <v>2.9900569299999998E-3</v>
      </c>
      <c r="T133">
        <v>3.0278467699999998E-3</v>
      </c>
      <c r="U133">
        <v>3.0662164699999999E-3</v>
      </c>
      <c r="V133">
        <v>3.10507003E-3</v>
      </c>
      <c r="W133">
        <v>3.14452761E-3</v>
      </c>
      <c r="X133">
        <v>3.1846368499999999E-3</v>
      </c>
      <c r="Y133">
        <v>3.22542707E-3</v>
      </c>
      <c r="Z133">
        <v>3.2669180200000001E-3</v>
      </c>
      <c r="AA133">
        <v>3.3087802600000001E-3</v>
      </c>
      <c r="AB133">
        <v>3.3511463500000001E-3</v>
      </c>
      <c r="AC133">
        <v>3.39407768E-3</v>
      </c>
      <c r="AD133">
        <v>3.4376265899999999E-3</v>
      </c>
      <c r="AE133">
        <v>3.4818390599999998E-3</v>
      </c>
      <c r="AF133">
        <v>3.5267519899999998E-3</v>
      </c>
      <c r="AG133">
        <v>3.5723936199999998E-3</v>
      </c>
      <c r="AH133">
        <v>3.6187855600000002E-3</v>
      </c>
      <c r="AI133">
        <v>3.66594497E-3</v>
      </c>
      <c r="AJ133">
        <v>3.71388666E-3</v>
      </c>
      <c r="AK133">
        <v>3.7626246699999999E-3</v>
      </c>
    </row>
    <row r="134" spans="1:37" x14ac:dyDescent="0.35">
      <c r="A134" t="s">
        <v>2225</v>
      </c>
      <c r="B134">
        <v>3.6566239000000002E-3</v>
      </c>
      <c r="C134">
        <v>3.6865426400000002E-3</v>
      </c>
      <c r="D134">
        <v>3.71641061E-3</v>
      </c>
      <c r="E134">
        <v>3.7480277500000002E-3</v>
      </c>
      <c r="F134">
        <v>3.7811978899999999E-3</v>
      </c>
      <c r="G134">
        <v>3.8152648400000002E-3</v>
      </c>
      <c r="H134">
        <v>3.8498280199999999E-3</v>
      </c>
      <c r="I134">
        <v>3.8854518599999999E-3</v>
      </c>
      <c r="J134">
        <v>3.9223687199999996E-3</v>
      </c>
      <c r="K134">
        <v>3.9605097900000004E-3</v>
      </c>
      <c r="L134">
        <v>4.0002881699999996E-3</v>
      </c>
      <c r="M134">
        <v>4.0406017000000002E-3</v>
      </c>
      <c r="N134">
        <v>4.08094518E-3</v>
      </c>
      <c r="O134">
        <v>4.1208871900000003E-3</v>
      </c>
      <c r="P134">
        <v>4.1600142699999999E-3</v>
      </c>
      <c r="Q134">
        <v>4.1979419599999998E-3</v>
      </c>
      <c r="R134">
        <v>4.2348260600000003E-3</v>
      </c>
      <c r="S134">
        <v>4.2712932800000004E-3</v>
      </c>
      <c r="T134">
        <v>4.3078220100000002E-3</v>
      </c>
      <c r="U134">
        <v>4.3447515399999996E-3</v>
      </c>
      <c r="V134">
        <v>4.3818523999999996E-3</v>
      </c>
      <c r="W134">
        <v>4.4198267900000003E-3</v>
      </c>
      <c r="X134">
        <v>4.4588682500000002E-3</v>
      </c>
      <c r="Y134">
        <v>4.4990687299999998E-3</v>
      </c>
      <c r="Z134">
        <v>4.5404845500000004E-3</v>
      </c>
      <c r="AA134">
        <v>4.5818101E-3</v>
      </c>
      <c r="AB134">
        <v>4.6239021500000003E-3</v>
      </c>
      <c r="AC134">
        <v>4.6669924799999998E-3</v>
      </c>
      <c r="AD134">
        <v>4.7111980399999996E-3</v>
      </c>
      <c r="AE134">
        <v>4.7566001100000001E-3</v>
      </c>
      <c r="AF134">
        <v>4.8032529099999999E-3</v>
      </c>
      <c r="AG134">
        <v>4.8511882200000002E-3</v>
      </c>
      <c r="AH134">
        <v>4.9004219000000002E-3</v>
      </c>
      <c r="AI134">
        <v>4.95095998E-3</v>
      </c>
      <c r="AJ134">
        <v>5.0028040600000002E-3</v>
      </c>
      <c r="AK134">
        <v>5.0559553199999996E-3</v>
      </c>
    </row>
    <row r="135" spans="1:37" x14ac:dyDescent="0.35">
      <c r="A135" t="s">
        <v>2226</v>
      </c>
      <c r="B135">
        <v>3.6566239000000002E-3</v>
      </c>
      <c r="C135">
        <v>3.6883187000000001E-3</v>
      </c>
      <c r="D135">
        <v>3.7212111500000001E-3</v>
      </c>
      <c r="E135">
        <v>3.75687701E-3</v>
      </c>
      <c r="F135">
        <v>3.7952381500000001E-3</v>
      </c>
      <c r="G135">
        <v>3.8359707E-3</v>
      </c>
      <c r="H135">
        <v>3.8783617100000001E-3</v>
      </c>
      <c r="I135">
        <v>3.9221879500000003E-3</v>
      </c>
      <c r="J135">
        <v>3.9673275899999999E-3</v>
      </c>
      <c r="K135">
        <v>4.0136905E-3</v>
      </c>
      <c r="L135">
        <v>4.0618872300000001E-3</v>
      </c>
      <c r="M135">
        <v>4.1111159000000001E-3</v>
      </c>
      <c r="N135">
        <v>4.1612493999999998E-3</v>
      </c>
      <c r="O135">
        <v>4.21227015E-3</v>
      </c>
      <c r="P135">
        <v>4.2641857899999996E-3</v>
      </c>
      <c r="Q135">
        <v>4.3170178300000004E-3</v>
      </c>
      <c r="R135">
        <v>4.3707953699999996E-3</v>
      </c>
      <c r="S135">
        <v>4.4255491300000003E-3</v>
      </c>
      <c r="T135">
        <v>4.4813076900000002E-3</v>
      </c>
      <c r="U135">
        <v>4.5380954499999997E-3</v>
      </c>
      <c r="V135">
        <v>4.5954338399999996E-3</v>
      </c>
      <c r="W135">
        <v>4.6538819699999999E-3</v>
      </c>
      <c r="X135">
        <v>4.7135137700000003E-3</v>
      </c>
      <c r="Y135">
        <v>4.7743294699999998E-3</v>
      </c>
      <c r="Z135">
        <v>4.83631735E-3</v>
      </c>
      <c r="AA135">
        <v>4.8980281599999998E-3</v>
      </c>
      <c r="AB135">
        <v>4.9603317599999997E-3</v>
      </c>
      <c r="AC135">
        <v>5.0234508599999997E-3</v>
      </c>
      <c r="AD135">
        <v>5.0874958999999999E-3</v>
      </c>
      <c r="AE135">
        <v>5.1525461400000003E-3</v>
      </c>
      <c r="AF135">
        <v>5.2186566700000003E-3</v>
      </c>
      <c r="AG135">
        <v>5.2858615799999996E-3</v>
      </c>
      <c r="AH135">
        <v>5.3541794099999998E-3</v>
      </c>
      <c r="AI135">
        <v>5.42361862E-3</v>
      </c>
      <c r="AJ135">
        <v>5.4941825999999996E-3</v>
      </c>
      <c r="AK135">
        <v>5.5658734199999999E-3</v>
      </c>
    </row>
    <row r="136" spans="1:37" x14ac:dyDescent="0.35">
      <c r="A136" t="s">
        <v>2227</v>
      </c>
      <c r="B136">
        <v>2.65968301E-2</v>
      </c>
      <c r="C136">
        <v>2.6863206899999999E-2</v>
      </c>
      <c r="D136">
        <v>2.71032592E-2</v>
      </c>
      <c r="E136">
        <v>2.73285734E-2</v>
      </c>
      <c r="F136">
        <v>2.7543122199999999E-2</v>
      </c>
      <c r="G136">
        <v>2.7745127500000001E-2</v>
      </c>
      <c r="H136">
        <v>2.7938198099999999E-2</v>
      </c>
      <c r="I136">
        <v>2.8133666299999999E-2</v>
      </c>
      <c r="J136">
        <v>2.8337029199999999E-2</v>
      </c>
      <c r="K136">
        <v>2.8549077900000001E-2</v>
      </c>
      <c r="L136">
        <v>2.87714131E-2</v>
      </c>
      <c r="M136">
        <v>2.8997152200000001E-2</v>
      </c>
      <c r="N136">
        <v>2.9220419599999999E-2</v>
      </c>
      <c r="O136">
        <v>2.9435840599999999E-2</v>
      </c>
      <c r="P136">
        <v>2.9638632000000002E-2</v>
      </c>
      <c r="Q136">
        <v>2.9824803699999999E-2</v>
      </c>
      <c r="R136">
        <v>2.9997346599999999E-2</v>
      </c>
      <c r="S136">
        <v>3.0164940500000001E-2</v>
      </c>
      <c r="T136">
        <v>3.03342474E-2</v>
      </c>
      <c r="U136">
        <v>3.0509929299999999E-2</v>
      </c>
      <c r="V136">
        <v>3.0692572599999999E-2</v>
      </c>
      <c r="W136">
        <v>3.0886405799999999E-2</v>
      </c>
      <c r="X136">
        <v>3.1093672700000002E-2</v>
      </c>
      <c r="Y136">
        <v>3.1315625899999998E-2</v>
      </c>
      <c r="Z136">
        <v>3.1552932700000001E-2</v>
      </c>
      <c r="AA136">
        <v>3.1798549199999998E-2</v>
      </c>
      <c r="AB136">
        <v>3.2054723299999997E-2</v>
      </c>
      <c r="AC136">
        <v>3.2322678299999998E-2</v>
      </c>
      <c r="AD136">
        <v>3.2603202900000003E-2</v>
      </c>
      <c r="AE136">
        <v>3.2896803699999998E-2</v>
      </c>
      <c r="AF136">
        <v>3.3203753000000003E-2</v>
      </c>
      <c r="AG136">
        <v>3.3524132499999998E-2</v>
      </c>
      <c r="AH136">
        <v>3.38578842E-2</v>
      </c>
      <c r="AI136">
        <v>3.4204856399999997E-2</v>
      </c>
      <c r="AJ136">
        <v>3.45648463E-2</v>
      </c>
      <c r="AK136">
        <v>3.4937634600000003E-2</v>
      </c>
    </row>
    <row r="137" spans="1:37" x14ac:dyDescent="0.35">
      <c r="A137" t="s">
        <v>2228</v>
      </c>
      <c r="B137">
        <v>2.65968301E-2</v>
      </c>
      <c r="C137">
        <v>2.68904292E-2</v>
      </c>
      <c r="D137">
        <v>2.71775655E-2</v>
      </c>
      <c r="E137">
        <v>2.7466271699999999E-2</v>
      </c>
      <c r="F137">
        <v>2.7761727600000001E-2</v>
      </c>
      <c r="G137">
        <v>2.8066393299999999E-2</v>
      </c>
      <c r="H137">
        <v>2.8378760199999999E-2</v>
      </c>
      <c r="I137">
        <v>2.86983351E-2</v>
      </c>
      <c r="J137">
        <v>2.9025033200000001E-2</v>
      </c>
      <c r="K137">
        <v>2.93589608E-2</v>
      </c>
      <c r="L137">
        <v>2.9704248999999999E-2</v>
      </c>
      <c r="M137">
        <v>3.00581236E-2</v>
      </c>
      <c r="N137">
        <v>3.0419714899999999E-2</v>
      </c>
      <c r="O137">
        <v>3.07888882E-2</v>
      </c>
      <c r="P137">
        <v>3.11658475E-2</v>
      </c>
      <c r="Q137">
        <v>3.1550970300000002E-2</v>
      </c>
      <c r="R137">
        <v>3.1944711700000003E-2</v>
      </c>
      <c r="S137">
        <v>3.2347537199999998E-2</v>
      </c>
      <c r="T137">
        <v>3.27598853E-2</v>
      </c>
      <c r="U137">
        <v>3.3182147799999999E-2</v>
      </c>
      <c r="V137">
        <v>3.3611785300000002E-2</v>
      </c>
      <c r="W137">
        <v>3.4051276599999999E-2</v>
      </c>
      <c r="X137">
        <v>3.45016894E-2</v>
      </c>
      <c r="Y137">
        <v>3.49635243E-2</v>
      </c>
      <c r="Z137">
        <v>3.5437004500000001E-2</v>
      </c>
      <c r="AA137">
        <v>3.5913899899999997E-2</v>
      </c>
      <c r="AB137">
        <v>3.6396587899999999E-2</v>
      </c>
      <c r="AC137">
        <v>3.68864598E-2</v>
      </c>
      <c r="AD137">
        <v>3.7384534400000002E-2</v>
      </c>
      <c r="AE137">
        <v>3.78915919E-2</v>
      </c>
      <c r="AF137">
        <v>3.84081982E-2</v>
      </c>
      <c r="AG137">
        <v>3.8934732399999998E-2</v>
      </c>
      <c r="AH137">
        <v>3.9471426499999997E-2</v>
      </c>
      <c r="AI137">
        <v>4.0018405399999998E-2</v>
      </c>
      <c r="AJ137">
        <v>4.0575725100000001E-2</v>
      </c>
      <c r="AK137">
        <v>4.1143406700000003E-2</v>
      </c>
    </row>
    <row r="138" spans="1:37" x14ac:dyDescent="0.35">
      <c r="A138" t="s">
        <v>2229</v>
      </c>
      <c r="B138">
        <v>5.1721088499999998E-4</v>
      </c>
      <c r="C138">
        <v>5.2137528099999999E-4</v>
      </c>
      <c r="D138">
        <v>5.2502676500000003E-4</v>
      </c>
      <c r="E138">
        <v>5.28573776E-4</v>
      </c>
      <c r="F138">
        <v>5.3209913699999996E-4</v>
      </c>
      <c r="G138">
        <v>5.3555465500000003E-4</v>
      </c>
      <c r="H138">
        <v>5.3894588400000003E-4</v>
      </c>
      <c r="I138">
        <v>5.4242578800000002E-4</v>
      </c>
      <c r="J138">
        <v>5.4606087999999997E-4</v>
      </c>
      <c r="K138">
        <v>5.4984883600000005E-4</v>
      </c>
      <c r="L138">
        <v>5.5382408099999996E-4</v>
      </c>
      <c r="M138">
        <v>5.5781508500000001E-4</v>
      </c>
      <c r="N138">
        <v>5.6173608099999996E-4</v>
      </c>
      <c r="O138">
        <v>5.6550478599999999E-4</v>
      </c>
      <c r="P138">
        <v>5.6903904499999995E-4</v>
      </c>
      <c r="Q138">
        <v>5.7226267199999995E-4</v>
      </c>
      <c r="R138">
        <v>5.7520506700000002E-4</v>
      </c>
      <c r="S138">
        <v>5.7798646800000003E-4</v>
      </c>
      <c r="T138">
        <v>5.8069999000000001E-4</v>
      </c>
      <c r="U138">
        <v>5.83412828E-4</v>
      </c>
      <c r="V138">
        <v>5.8611790300000001E-4</v>
      </c>
      <c r="W138">
        <v>5.8891826099999995E-4</v>
      </c>
      <c r="X138">
        <v>5.9183927900000001E-4</v>
      </c>
      <c r="Y138">
        <v>5.9489366600000003E-4</v>
      </c>
      <c r="Z138">
        <v>5.9809025299999998E-4</v>
      </c>
      <c r="AA138">
        <v>6.0128184300000005E-4</v>
      </c>
      <c r="AB138">
        <v>6.0459048900000001E-4</v>
      </c>
      <c r="AC138">
        <v>6.0803858000000005E-4</v>
      </c>
      <c r="AD138">
        <v>6.1163375899999999E-4</v>
      </c>
      <c r="AE138">
        <v>6.1538139199999997E-4</v>
      </c>
      <c r="AF138">
        <v>6.1928517299999998E-4</v>
      </c>
      <c r="AG138">
        <v>6.23347084E-4</v>
      </c>
      <c r="AH138">
        <v>6.2756775100000003E-4</v>
      </c>
      <c r="AI138">
        <v>6.31946918E-4</v>
      </c>
      <c r="AJ138">
        <v>6.3648390400000004E-4</v>
      </c>
      <c r="AK138">
        <v>6.41177988E-4</v>
      </c>
    </row>
    <row r="139" spans="1:37" x14ac:dyDescent="0.35">
      <c r="A139" t="s">
        <v>2230</v>
      </c>
      <c r="B139">
        <v>5.1721088499999998E-4</v>
      </c>
      <c r="C139">
        <v>5.2174661199999996E-4</v>
      </c>
      <c r="D139">
        <v>5.2603408799999996E-4</v>
      </c>
      <c r="E139">
        <v>5.3043881400000005E-4</v>
      </c>
      <c r="F139">
        <v>5.3506534399999997E-4</v>
      </c>
      <c r="G139">
        <v>5.3992934999999998E-4</v>
      </c>
      <c r="H139">
        <v>5.4496908399999996E-4</v>
      </c>
      <c r="I139">
        <v>5.5017518899999997E-4</v>
      </c>
      <c r="J139">
        <v>5.5553907100000001E-4</v>
      </c>
      <c r="K139">
        <v>5.6104997899999998E-4</v>
      </c>
      <c r="L139">
        <v>5.6677923200000005E-4</v>
      </c>
      <c r="M139">
        <v>5.7261466699999998E-4</v>
      </c>
      <c r="N139">
        <v>5.7854616599999997E-4</v>
      </c>
      <c r="O139">
        <v>5.8457323900000004E-4</v>
      </c>
      <c r="P139">
        <v>5.9069485099999997E-4</v>
      </c>
      <c r="Q139">
        <v>5.9691009900000001E-4</v>
      </c>
      <c r="R139">
        <v>6.0321867200000001E-4</v>
      </c>
      <c r="S139">
        <v>6.0962065700000004E-4</v>
      </c>
      <c r="T139">
        <v>6.1611629400000001E-4</v>
      </c>
      <c r="U139">
        <v>6.22705782E-4</v>
      </c>
      <c r="V139">
        <v>6.2933003399999997E-4</v>
      </c>
      <c r="W139">
        <v>6.3606222300000004E-4</v>
      </c>
      <c r="X139">
        <v>6.4290348800000001E-4</v>
      </c>
      <c r="Y139">
        <v>6.4984887700000004E-4</v>
      </c>
      <c r="Z139">
        <v>6.5689477500000004E-4</v>
      </c>
      <c r="AA139">
        <v>6.6386980300000003E-4</v>
      </c>
      <c r="AB139">
        <v>6.7090067100000002E-4</v>
      </c>
      <c r="AC139">
        <v>6.7800808799999999E-4</v>
      </c>
      <c r="AD139">
        <v>6.8519821199999995E-4</v>
      </c>
      <c r="AE139">
        <v>6.9247583400000004E-4</v>
      </c>
      <c r="AF139">
        <v>6.99844685E-4</v>
      </c>
      <c r="AG139">
        <v>7.0730709199999997E-4</v>
      </c>
      <c r="AH139">
        <v>7.1486415299999999E-4</v>
      </c>
      <c r="AI139">
        <v>7.2251609900000002E-4</v>
      </c>
      <c r="AJ139">
        <v>7.3026268099999996E-4</v>
      </c>
      <c r="AK139">
        <v>7.3810352100000002E-4</v>
      </c>
    </row>
    <row r="140" spans="1:37" x14ac:dyDescent="0.35">
      <c r="A140" t="s">
        <v>2231</v>
      </c>
      <c r="B140">
        <v>5.1635319900000002E-3</v>
      </c>
      <c r="C140">
        <v>5.2047343100000004E-3</v>
      </c>
      <c r="D140">
        <v>5.2405741999999996E-3</v>
      </c>
      <c r="E140">
        <v>5.2751486800000002E-3</v>
      </c>
      <c r="F140">
        <v>5.3092398299999996E-3</v>
      </c>
      <c r="G140">
        <v>5.3422893600000004E-3</v>
      </c>
      <c r="H140">
        <v>5.3743946200000003E-3</v>
      </c>
      <c r="I140">
        <v>5.4072241699999997E-3</v>
      </c>
      <c r="J140">
        <v>5.4415237699999997E-3</v>
      </c>
      <c r="K140">
        <v>5.4772939200000001E-3</v>
      </c>
      <c r="L140">
        <v>5.5148525700000001E-3</v>
      </c>
      <c r="M140">
        <v>5.5524457000000003E-3</v>
      </c>
      <c r="N140">
        <v>5.5891549400000004E-3</v>
      </c>
      <c r="O140">
        <v>5.6240875500000002E-3</v>
      </c>
      <c r="P140">
        <v>5.6563504300000001E-3</v>
      </c>
      <c r="Q140">
        <v>5.6851134100000004E-3</v>
      </c>
      <c r="R140">
        <v>5.7106942099999997E-3</v>
      </c>
      <c r="S140">
        <v>5.7344062599999999E-3</v>
      </c>
      <c r="T140">
        <v>5.7572739499999999E-3</v>
      </c>
      <c r="U140">
        <v>5.7800375600000004E-3</v>
      </c>
      <c r="V140">
        <v>5.8026842299999997E-3</v>
      </c>
      <c r="W140">
        <v>5.8262683700000002E-3</v>
      </c>
      <c r="X140">
        <v>5.8510632100000001E-3</v>
      </c>
      <c r="Y140">
        <v>5.8772080000000001E-3</v>
      </c>
      <c r="Z140">
        <v>5.90479695E-3</v>
      </c>
      <c r="AA140">
        <v>5.93239415E-3</v>
      </c>
      <c r="AB140">
        <v>5.9612054699999997E-3</v>
      </c>
      <c r="AC140">
        <v>5.9914506499999997E-3</v>
      </c>
      <c r="AD140">
        <v>6.0232029299999998E-3</v>
      </c>
      <c r="AE140">
        <v>6.0565118199999999E-3</v>
      </c>
      <c r="AF140">
        <v>6.0914091100000003E-3</v>
      </c>
      <c r="AG140">
        <v>6.1279088499999997E-3</v>
      </c>
      <c r="AH140">
        <v>6.1660113000000004E-3</v>
      </c>
      <c r="AI140">
        <v>6.2057078599999996E-3</v>
      </c>
      <c r="AJ140">
        <v>6.2469857399999997E-3</v>
      </c>
      <c r="AK140">
        <v>6.2898319599999997E-3</v>
      </c>
    </row>
    <row r="141" spans="1:37" x14ac:dyDescent="0.35">
      <c r="A141" t="s">
        <v>2232</v>
      </c>
      <c r="B141">
        <v>5.1635319900000002E-3</v>
      </c>
      <c r="C141">
        <v>5.2087492800000001E-3</v>
      </c>
      <c r="D141">
        <v>5.2514864600000004E-3</v>
      </c>
      <c r="E141">
        <v>5.2953716200000002E-3</v>
      </c>
      <c r="F141">
        <v>5.3414180099999996E-3</v>
      </c>
      <c r="G141">
        <v>5.3897587600000001E-3</v>
      </c>
      <c r="H141">
        <v>5.4397643100000002E-3</v>
      </c>
      <c r="I141">
        <v>5.4913381099999997E-3</v>
      </c>
      <c r="J141">
        <v>5.5443997599999998E-3</v>
      </c>
      <c r="K141">
        <v>5.5988519599999998E-3</v>
      </c>
      <c r="L141">
        <v>5.6554130099999997E-3</v>
      </c>
      <c r="M141">
        <v>5.71297683E-3</v>
      </c>
      <c r="N141">
        <v>5.7714526899999997E-3</v>
      </c>
      <c r="O141">
        <v>5.8308441200000003E-3</v>
      </c>
      <c r="P141">
        <v>5.89114793E-3</v>
      </c>
      <c r="Q141">
        <v>5.9523610099999997E-3</v>
      </c>
      <c r="R141">
        <v>6.0144848299999998E-3</v>
      </c>
      <c r="S141">
        <v>6.0775233599999999E-3</v>
      </c>
      <c r="T141">
        <v>6.1414807300000001E-3</v>
      </c>
      <c r="U141">
        <v>6.2063594599999997E-3</v>
      </c>
      <c r="V141">
        <v>6.27157363E-3</v>
      </c>
      <c r="W141">
        <v>6.3378497899999999E-3</v>
      </c>
      <c r="X141">
        <v>6.4051970400000003E-3</v>
      </c>
      <c r="Y141">
        <v>6.4735634299999999E-3</v>
      </c>
      <c r="Z141">
        <v>6.5429095799999998E-3</v>
      </c>
      <c r="AA141">
        <v>6.6115346700000004E-3</v>
      </c>
      <c r="AB141">
        <v>6.68069769E-3</v>
      </c>
      <c r="AC141">
        <v>6.7506031800000001E-3</v>
      </c>
      <c r="AD141">
        <v>6.82131123E-3</v>
      </c>
      <c r="AE141">
        <v>6.8928677100000002E-3</v>
      </c>
      <c r="AF141">
        <v>6.9653069699999997E-3</v>
      </c>
      <c r="AG141">
        <v>7.0386486299999999E-3</v>
      </c>
      <c r="AH141">
        <v>7.1128996299999999E-3</v>
      </c>
      <c r="AI141">
        <v>7.1880579200000001E-3</v>
      </c>
      <c r="AJ141">
        <v>7.2641165499999997E-3</v>
      </c>
      <c r="AK141">
        <v>7.3410673400000001E-3</v>
      </c>
    </row>
    <row r="142" spans="1:37" x14ac:dyDescent="0.35">
      <c r="A142" t="s">
        <v>2233</v>
      </c>
      <c r="B142">
        <v>2.3784675599999999E-3</v>
      </c>
      <c r="C142">
        <v>2.4047784400000002E-3</v>
      </c>
      <c r="D142">
        <v>2.4306995600000001E-3</v>
      </c>
      <c r="E142">
        <v>2.45646057E-3</v>
      </c>
      <c r="F142">
        <v>2.48203676E-3</v>
      </c>
      <c r="G142">
        <v>2.50720211E-3</v>
      </c>
      <c r="H142">
        <v>2.5320935200000001E-3</v>
      </c>
      <c r="I142">
        <v>2.5571717300000001E-3</v>
      </c>
      <c r="J142">
        <v>2.5826650399999999E-3</v>
      </c>
      <c r="K142">
        <v>2.6085928599999999E-3</v>
      </c>
      <c r="L142">
        <v>2.6348325099999998E-3</v>
      </c>
      <c r="M142">
        <v>2.6611688800000002E-3</v>
      </c>
      <c r="N142">
        <v>2.6873074800000001E-3</v>
      </c>
      <c r="O142">
        <v>2.7129112799999999E-3</v>
      </c>
      <c r="P142">
        <v>2.7376378699999998E-3</v>
      </c>
      <c r="Q142">
        <v>2.7611635799999999E-3</v>
      </c>
      <c r="R142">
        <v>2.7835209900000002E-3</v>
      </c>
      <c r="S142">
        <v>2.8050910299999999E-3</v>
      </c>
      <c r="T142">
        <v>2.82622075E-3</v>
      </c>
      <c r="U142">
        <v>2.8471916700000001E-3</v>
      </c>
      <c r="V142">
        <v>2.8682173799999999E-3</v>
      </c>
      <c r="W142">
        <v>2.8894578499999999E-3</v>
      </c>
      <c r="X142">
        <v>2.9110474699999998E-3</v>
      </c>
      <c r="Y142">
        <v>2.9331012000000001E-3</v>
      </c>
      <c r="Z142">
        <v>2.9557136300000001E-3</v>
      </c>
      <c r="AA142">
        <v>2.9789402400000001E-3</v>
      </c>
      <c r="AB142">
        <v>3.0028021000000002E-3</v>
      </c>
      <c r="AC142">
        <v>3.0273259999999999E-3</v>
      </c>
      <c r="AD142">
        <v>3.0525538699999999E-3</v>
      </c>
      <c r="AE142">
        <v>3.0785333100000001E-3</v>
      </c>
      <c r="AF142">
        <v>3.1053112800000001E-3</v>
      </c>
      <c r="AG142">
        <v>3.1329315499999998E-3</v>
      </c>
      <c r="AH142">
        <v>3.16143408E-3</v>
      </c>
      <c r="AI142">
        <v>3.1908553400000002E-3</v>
      </c>
      <c r="AJ142">
        <v>3.2212289700000001E-3</v>
      </c>
      <c r="AK142">
        <v>3.2525865100000001E-3</v>
      </c>
    </row>
    <row r="143" spans="1:37" x14ac:dyDescent="0.35">
      <c r="A143" t="s">
        <v>2234</v>
      </c>
      <c r="B143">
        <v>2.3784675599999999E-3</v>
      </c>
      <c r="C143">
        <v>2.4059677299999999E-3</v>
      </c>
      <c r="D143">
        <v>2.4340525499999999E-3</v>
      </c>
      <c r="E143">
        <v>2.4628488600000002E-3</v>
      </c>
      <c r="F143">
        <v>2.49241381E-3</v>
      </c>
      <c r="G143">
        <v>2.5227505199999999E-3</v>
      </c>
      <c r="H143">
        <v>2.55382164E-3</v>
      </c>
      <c r="I143">
        <v>2.5855667400000002E-3</v>
      </c>
      <c r="J143">
        <v>2.61792383E-3</v>
      </c>
      <c r="K143">
        <v>2.6508407499999998E-3</v>
      </c>
      <c r="L143">
        <v>2.6842873100000001E-3</v>
      </c>
      <c r="M143">
        <v>2.71825427E-3</v>
      </c>
      <c r="N143">
        <v>2.7527231099999999E-3</v>
      </c>
      <c r="O143">
        <v>2.7876697999999998E-3</v>
      </c>
      <c r="P143">
        <v>2.8230763499999998E-3</v>
      </c>
      <c r="Q143">
        <v>2.8589345999999998E-3</v>
      </c>
      <c r="R143">
        <v>2.89524561E-3</v>
      </c>
      <c r="S143">
        <v>2.93201739E-3</v>
      </c>
      <c r="T143">
        <v>2.9692628900000002E-3</v>
      </c>
      <c r="U143">
        <v>3.0069982600000001E-3</v>
      </c>
      <c r="V143">
        <v>3.04523442E-3</v>
      </c>
      <c r="W143">
        <v>3.0839764799999998E-3</v>
      </c>
      <c r="X143">
        <v>3.1232430299999998E-3</v>
      </c>
      <c r="Y143">
        <v>3.1630624399999999E-3</v>
      </c>
      <c r="Z143">
        <v>3.2034636299999998E-3</v>
      </c>
      <c r="AA143">
        <v>3.2444526400000001E-3</v>
      </c>
      <c r="AB143">
        <v>3.2860035999999998E-3</v>
      </c>
      <c r="AC143">
        <v>3.3281056200000002E-3</v>
      </c>
      <c r="AD143">
        <v>3.37077172E-3</v>
      </c>
      <c r="AE143">
        <v>3.4140267500000002E-3</v>
      </c>
      <c r="AF143">
        <v>3.4578992399999999E-3</v>
      </c>
      <c r="AG143">
        <v>3.5024175E-3</v>
      </c>
      <c r="AH143">
        <v>3.5476082299999998E-3</v>
      </c>
      <c r="AI143">
        <v>3.5934963199999999E-3</v>
      </c>
      <c r="AJ143">
        <v>3.64010518E-3</v>
      </c>
      <c r="AK143">
        <v>3.6874572399999998E-3</v>
      </c>
    </row>
    <row r="144" spans="1:37" x14ac:dyDescent="0.35">
      <c r="A144" t="s">
        <v>2235</v>
      </c>
      <c r="B144">
        <v>5.1864254499999998E-2</v>
      </c>
      <c r="C144">
        <v>5.2360637100000003E-2</v>
      </c>
      <c r="D144">
        <v>5.2779247600000002E-2</v>
      </c>
      <c r="E144">
        <v>5.3125104399999998E-2</v>
      </c>
      <c r="F144">
        <v>5.3392010199999999E-2</v>
      </c>
      <c r="G144">
        <v>5.3563411800000002E-2</v>
      </c>
      <c r="H144">
        <v>5.3659467500000002E-2</v>
      </c>
      <c r="I144">
        <v>5.3743368200000002E-2</v>
      </c>
      <c r="J144">
        <v>5.3848567100000001E-2</v>
      </c>
      <c r="K144">
        <v>5.3982138800000003E-2</v>
      </c>
      <c r="L144">
        <v>5.4147131699999997E-2</v>
      </c>
      <c r="M144">
        <v>5.4305449899999997E-2</v>
      </c>
      <c r="N144">
        <v>5.4434254799999998E-2</v>
      </c>
      <c r="O144">
        <v>5.4510542600000003E-2</v>
      </c>
      <c r="P144">
        <v>5.4513257500000002E-2</v>
      </c>
      <c r="Q144">
        <v>5.4425688200000003E-2</v>
      </c>
      <c r="R144">
        <v>5.42608137E-2</v>
      </c>
      <c r="S144">
        <v>5.4056113699999998E-2</v>
      </c>
      <c r="T144">
        <v>5.3842037099999997E-2</v>
      </c>
      <c r="U144">
        <v>5.36397147E-2</v>
      </c>
      <c r="V144">
        <v>5.34540919E-2</v>
      </c>
      <c r="W144">
        <v>5.3305209200000002E-2</v>
      </c>
      <c r="X144">
        <v>5.31964698E-2</v>
      </c>
      <c r="Y144">
        <v>5.3128843500000002E-2</v>
      </c>
      <c r="Z144">
        <v>5.3102262800000001E-2</v>
      </c>
      <c r="AA144">
        <v>5.3092475899999998E-2</v>
      </c>
      <c r="AB144">
        <v>5.31196741E-2</v>
      </c>
      <c r="AC144">
        <v>5.31840128E-2</v>
      </c>
      <c r="AD144">
        <v>5.3284324500000001E-2</v>
      </c>
      <c r="AE144">
        <v>5.34195617E-2</v>
      </c>
      <c r="AF144">
        <v>5.3588690600000002E-2</v>
      </c>
      <c r="AG144">
        <v>5.3790639299999998E-2</v>
      </c>
      <c r="AH144">
        <v>5.4024324899999997E-2</v>
      </c>
      <c r="AI144">
        <v>5.4288698000000003E-2</v>
      </c>
      <c r="AJ144">
        <v>5.4582783599999997E-2</v>
      </c>
      <c r="AK144">
        <v>5.4905709400000002E-2</v>
      </c>
    </row>
    <row r="145" spans="1:37" x14ac:dyDescent="0.35">
      <c r="A145" t="s">
        <v>2236</v>
      </c>
      <c r="B145">
        <v>5.1864254499999998E-2</v>
      </c>
      <c r="C145">
        <v>5.24993843E-2</v>
      </c>
      <c r="D145">
        <v>5.3167036700000003E-2</v>
      </c>
      <c r="E145">
        <v>5.3853561000000001E-2</v>
      </c>
      <c r="F145">
        <v>5.4555267599999999E-2</v>
      </c>
      <c r="G145">
        <v>5.5272897299999998E-2</v>
      </c>
      <c r="H145">
        <v>5.5999648999999999E-2</v>
      </c>
      <c r="I145">
        <v>5.67393416E-2</v>
      </c>
      <c r="J145">
        <v>5.7494346799999999E-2</v>
      </c>
      <c r="K145">
        <v>5.8265616499999999E-2</v>
      </c>
      <c r="L145">
        <v>5.90679265E-2</v>
      </c>
      <c r="M145">
        <v>5.9881522299999997E-2</v>
      </c>
      <c r="N145">
        <v>6.0707516000000003E-2</v>
      </c>
      <c r="O145">
        <v>6.1547189099999997E-2</v>
      </c>
      <c r="P145">
        <v>6.24011571E-2</v>
      </c>
      <c r="Q145">
        <v>6.3269817399999997E-2</v>
      </c>
      <c r="R145">
        <v>6.4153519800000003E-2</v>
      </c>
      <c r="S145">
        <v>6.5052581100000006E-2</v>
      </c>
      <c r="T145">
        <v>6.5967272499999993E-2</v>
      </c>
      <c r="U145">
        <v>6.6897808000000003E-2</v>
      </c>
      <c r="V145">
        <v>6.7833256300000006E-2</v>
      </c>
      <c r="W145">
        <v>6.8788716700000002E-2</v>
      </c>
      <c r="X145">
        <v>6.9763234499999993E-2</v>
      </c>
      <c r="Y145">
        <v>7.0755700300000002E-2</v>
      </c>
      <c r="Z145">
        <v>7.17655351E-2</v>
      </c>
      <c r="AA145">
        <v>7.2759805699999999E-2</v>
      </c>
      <c r="AB145">
        <v>7.3766826699999996E-2</v>
      </c>
      <c r="AC145">
        <v>7.47886314E-2</v>
      </c>
      <c r="AD145">
        <v>7.5825623199999997E-2</v>
      </c>
      <c r="AE145">
        <v>7.6878379900000002E-2</v>
      </c>
      <c r="AF145">
        <v>7.7947420500000003E-2</v>
      </c>
      <c r="AG145">
        <v>7.9033082199999993E-2</v>
      </c>
      <c r="AH145">
        <v>8.0135530699999999E-2</v>
      </c>
      <c r="AI145">
        <v>8.1254811100000005E-2</v>
      </c>
      <c r="AJ145">
        <v>8.2390904599999995E-2</v>
      </c>
      <c r="AK145">
        <v>8.3543774000000001E-2</v>
      </c>
    </row>
    <row r="146" spans="1:37" x14ac:dyDescent="0.35">
      <c r="A146" t="s">
        <v>2237</v>
      </c>
      <c r="B146">
        <v>0.10197036499999999</v>
      </c>
      <c r="C146">
        <v>0.1028908473</v>
      </c>
      <c r="D146">
        <v>0.10375778099999999</v>
      </c>
      <c r="E146">
        <v>0.10462682500000001</v>
      </c>
      <c r="F146">
        <v>0.10550060260000001</v>
      </c>
      <c r="G146">
        <v>0.1063608824</v>
      </c>
      <c r="H146">
        <v>0.1072020808</v>
      </c>
      <c r="I146">
        <v>0.10805905070000001</v>
      </c>
      <c r="J146">
        <v>0.1089469103</v>
      </c>
      <c r="K146">
        <v>0.1098657817</v>
      </c>
      <c r="L146">
        <v>0.1108334051</v>
      </c>
      <c r="M146">
        <v>0.1118032321</v>
      </c>
      <c r="N146">
        <v>0.1127571929</v>
      </c>
      <c r="O146">
        <v>0.1136793139</v>
      </c>
      <c r="P146">
        <v>0.11455420400000001</v>
      </c>
      <c r="Q146">
        <v>0.1153681276</v>
      </c>
      <c r="R146">
        <v>0.1161308704</v>
      </c>
      <c r="S146">
        <v>0.1168709285</v>
      </c>
      <c r="T146">
        <v>0.11760906660000001</v>
      </c>
      <c r="U146">
        <v>0.1183596744</v>
      </c>
      <c r="V146">
        <v>0.1191141798</v>
      </c>
      <c r="W146">
        <v>0.1199019809</v>
      </c>
      <c r="X146">
        <v>0.1207287103</v>
      </c>
      <c r="Y146">
        <v>0.12159641559999999</v>
      </c>
      <c r="Z146">
        <v>0.12250602250000001</v>
      </c>
      <c r="AA146">
        <v>0.1234057499</v>
      </c>
      <c r="AB146">
        <v>0.12433354119999999</v>
      </c>
      <c r="AC146">
        <v>0.12529633179999999</v>
      </c>
      <c r="AD146">
        <v>0.12629669769999999</v>
      </c>
      <c r="AE146">
        <v>0.12733613199999999</v>
      </c>
      <c r="AF146">
        <v>0.12841529879999999</v>
      </c>
      <c r="AG146">
        <v>0.12953417910000001</v>
      </c>
      <c r="AH146">
        <v>0.13069229069999999</v>
      </c>
      <c r="AI146">
        <v>0.13188889970000001</v>
      </c>
      <c r="AJ146">
        <v>0.13312319680000001</v>
      </c>
      <c r="AK146">
        <v>0.13439441930000001</v>
      </c>
    </row>
    <row r="147" spans="1:37" x14ac:dyDescent="0.35">
      <c r="A147" t="s">
        <v>2238</v>
      </c>
      <c r="B147">
        <v>0.10197036499999999</v>
      </c>
      <c r="C147">
        <v>0.1029786585</v>
      </c>
      <c r="D147">
        <v>0.1039929705</v>
      </c>
      <c r="E147">
        <v>0.1050586894</v>
      </c>
      <c r="F147">
        <v>0.1061837451</v>
      </c>
      <c r="G147">
        <v>0.10736448</v>
      </c>
      <c r="H147">
        <v>0.1085784239</v>
      </c>
      <c r="I147">
        <v>0.1098225597</v>
      </c>
      <c r="J147">
        <v>0.1110957295</v>
      </c>
      <c r="K147">
        <v>0.1123969346</v>
      </c>
      <c r="L147">
        <v>0.1137528361</v>
      </c>
      <c r="M147">
        <v>0.11512973429999999</v>
      </c>
      <c r="N147">
        <v>0.11652586669999999</v>
      </c>
      <c r="O147">
        <v>0.1179425893</v>
      </c>
      <c r="P147">
        <v>0.1193813393</v>
      </c>
      <c r="Q147">
        <v>0.1208435474</v>
      </c>
      <c r="R147">
        <v>0.12233058600000001</v>
      </c>
      <c r="S147">
        <v>0.12384365429999999</v>
      </c>
      <c r="T147">
        <v>0.1253837129</v>
      </c>
      <c r="U147">
        <v>0.12695145669999999</v>
      </c>
      <c r="V147">
        <v>0.12852727799999999</v>
      </c>
      <c r="W147">
        <v>0.1301355548</v>
      </c>
      <c r="X147">
        <v>0.1317774192</v>
      </c>
      <c r="Y147">
        <v>0.13345173690000001</v>
      </c>
      <c r="Z147">
        <v>0.1351573589</v>
      </c>
      <c r="AA147">
        <v>0.13683549079999999</v>
      </c>
      <c r="AB147">
        <v>0.13852722419999999</v>
      </c>
      <c r="AC147">
        <v>0.14024007720000001</v>
      </c>
      <c r="AD147">
        <v>0.14197712539999999</v>
      </c>
      <c r="AE147">
        <v>0.1437404994</v>
      </c>
      <c r="AF147">
        <v>0.1455315613</v>
      </c>
      <c r="AG147">
        <v>0.14735098320000001</v>
      </c>
      <c r="AH147">
        <v>0.1491989296</v>
      </c>
      <c r="AI147">
        <v>0.15107524850000001</v>
      </c>
      <c r="AJ147">
        <v>0.1529796393</v>
      </c>
      <c r="AK147">
        <v>0.15491177270000001</v>
      </c>
    </row>
    <row r="148" spans="1:37" x14ac:dyDescent="0.35">
      <c r="A148" t="s">
        <v>2239</v>
      </c>
      <c r="B148">
        <v>7.24608214E-2</v>
      </c>
      <c r="C148">
        <v>7.3072543099999998E-2</v>
      </c>
      <c r="D148">
        <v>7.3569024400000002E-2</v>
      </c>
      <c r="E148">
        <v>7.3983077800000005E-2</v>
      </c>
      <c r="F148">
        <v>7.4308848100000005E-2</v>
      </c>
      <c r="G148">
        <v>7.4523062500000001E-2</v>
      </c>
      <c r="H148">
        <v>7.4660158599999998E-2</v>
      </c>
      <c r="I148">
        <v>7.4792816400000003E-2</v>
      </c>
      <c r="J148">
        <v>7.4950664299999997E-2</v>
      </c>
      <c r="K148">
        <v>7.5136071499999998E-2</v>
      </c>
      <c r="L148">
        <v>7.5341612899999993E-2</v>
      </c>
      <c r="M148">
        <v>7.5539452600000001E-2</v>
      </c>
      <c r="N148">
        <v>7.5705624200000002E-2</v>
      </c>
      <c r="O148">
        <v>7.5818071900000006E-2</v>
      </c>
      <c r="P148">
        <v>7.5858578600000004E-2</v>
      </c>
      <c r="Q148">
        <v>7.5814256400000002E-2</v>
      </c>
      <c r="R148">
        <v>7.5705972600000004E-2</v>
      </c>
      <c r="S148">
        <v>7.5576650699999998E-2</v>
      </c>
      <c r="T148">
        <v>7.5455115000000003E-2</v>
      </c>
      <c r="U148">
        <v>7.5359484000000004E-2</v>
      </c>
      <c r="V148">
        <v>7.5296905400000003E-2</v>
      </c>
      <c r="W148">
        <v>7.5277892700000001E-2</v>
      </c>
      <c r="X148">
        <v>7.5305569000000003E-2</v>
      </c>
      <c r="Y148">
        <v>7.5380491199999997E-2</v>
      </c>
      <c r="Z148">
        <v>7.5501810099999997E-2</v>
      </c>
      <c r="AA148">
        <v>7.5657874900000005E-2</v>
      </c>
      <c r="AB148">
        <v>7.5854212899999995E-2</v>
      </c>
      <c r="AC148">
        <v>7.6090582399999995E-2</v>
      </c>
      <c r="AD148">
        <v>7.6365857300000006E-2</v>
      </c>
      <c r="AE148">
        <v>7.6678588000000006E-2</v>
      </c>
      <c r="AF148">
        <v>7.7027120300000002E-2</v>
      </c>
      <c r="AG148">
        <v>7.7409707199999997E-2</v>
      </c>
      <c r="AH148">
        <v>7.7824609599999997E-2</v>
      </c>
      <c r="AI148">
        <v>7.8270163500000003E-2</v>
      </c>
      <c r="AJ148">
        <v>7.8744825599999999E-2</v>
      </c>
      <c r="AK148">
        <v>7.9247206200000003E-2</v>
      </c>
    </row>
    <row r="149" spans="1:37" x14ac:dyDescent="0.35">
      <c r="A149" t="s">
        <v>2240</v>
      </c>
      <c r="B149">
        <v>7.24608214E-2</v>
      </c>
      <c r="C149">
        <v>7.3265875600000002E-2</v>
      </c>
      <c r="D149">
        <v>7.4080930500000003E-2</v>
      </c>
      <c r="E149">
        <v>7.49136423E-2</v>
      </c>
      <c r="F149">
        <v>7.5762838799999996E-2</v>
      </c>
      <c r="G149">
        <v>7.6625056799999994E-2</v>
      </c>
      <c r="H149">
        <v>7.7493247099999996E-2</v>
      </c>
      <c r="I149">
        <v>7.83658146E-2</v>
      </c>
      <c r="J149">
        <v>7.9242723400000006E-2</v>
      </c>
      <c r="K149">
        <v>8.0124675199999995E-2</v>
      </c>
      <c r="L149">
        <v>8.1018900800000002E-2</v>
      </c>
      <c r="M149">
        <v>8.1919173299999995E-2</v>
      </c>
      <c r="N149">
        <v>8.2826016500000002E-2</v>
      </c>
      <c r="O149">
        <v>8.3740724399999994E-2</v>
      </c>
      <c r="P149">
        <v>8.4664665400000005E-2</v>
      </c>
      <c r="Q149">
        <v>8.5599139599999999E-2</v>
      </c>
      <c r="R149">
        <v>8.6545287700000001E-2</v>
      </c>
      <c r="S149">
        <v>8.7504025400000005E-2</v>
      </c>
      <c r="T149">
        <v>8.8476037199999996E-2</v>
      </c>
      <c r="U149">
        <v>8.9461793600000006E-2</v>
      </c>
      <c r="V149">
        <v>9.04570611E-2</v>
      </c>
      <c r="W149">
        <v>9.1467376500000003E-2</v>
      </c>
      <c r="X149">
        <v>9.2493231800000006E-2</v>
      </c>
      <c r="Y149">
        <v>9.3534416999999995E-2</v>
      </c>
      <c r="Z149">
        <v>9.4590518900000004E-2</v>
      </c>
      <c r="AA149">
        <v>9.5648052499999997E-2</v>
      </c>
      <c r="AB149">
        <v>9.6715929699999995E-2</v>
      </c>
      <c r="AC149">
        <v>9.7796244800000001E-2</v>
      </c>
      <c r="AD149">
        <v>9.8890092600000007E-2</v>
      </c>
      <c r="AE149">
        <v>9.9998128300000003E-2</v>
      </c>
      <c r="AF149">
        <v>0.1011206313</v>
      </c>
      <c r="AG149">
        <v>0.1022575976</v>
      </c>
      <c r="AH149">
        <v>0.1034088435</v>
      </c>
      <c r="AI149">
        <v>0.10457408360000001</v>
      </c>
      <c r="AJ149">
        <v>0.10575299119999999</v>
      </c>
      <c r="AK149">
        <v>0.1069452487</v>
      </c>
    </row>
    <row r="150" spans="1:37" x14ac:dyDescent="0.35">
      <c r="A150" t="s">
        <v>2241</v>
      </c>
      <c r="B150">
        <v>1.4880459900000001E-3</v>
      </c>
      <c r="C150">
        <v>1.4989830699999999E-3</v>
      </c>
      <c r="D150">
        <v>1.50894757E-3</v>
      </c>
      <c r="E150">
        <v>1.51924957E-3</v>
      </c>
      <c r="F150">
        <v>1.5300289699999999E-3</v>
      </c>
      <c r="G150">
        <v>1.54100322E-3</v>
      </c>
      <c r="H150">
        <v>1.55206507E-3</v>
      </c>
      <c r="I150">
        <v>1.5635598799999999E-3</v>
      </c>
      <c r="J150">
        <v>1.57565163E-3</v>
      </c>
      <c r="K150">
        <v>1.58831491E-3</v>
      </c>
      <c r="L150">
        <v>1.6016161200000001E-3</v>
      </c>
      <c r="M150">
        <v>1.6150925799999999E-3</v>
      </c>
      <c r="N150">
        <v>1.6284280999999999E-3</v>
      </c>
      <c r="O150">
        <v>1.6413341200000001E-3</v>
      </c>
      <c r="P150">
        <v>1.65353148E-3</v>
      </c>
      <c r="Q150">
        <v>1.66476287E-3</v>
      </c>
      <c r="R150">
        <v>1.67508799E-3</v>
      </c>
      <c r="S150">
        <v>1.68486354E-3</v>
      </c>
      <c r="T150">
        <v>1.6943946000000001E-3</v>
      </c>
      <c r="U150">
        <v>1.7039109900000001E-3</v>
      </c>
      <c r="V150">
        <v>1.71342907E-3</v>
      </c>
      <c r="W150">
        <v>1.7232315599999999E-3</v>
      </c>
      <c r="X150">
        <v>1.73343581E-3</v>
      </c>
      <c r="Y150">
        <v>1.7441044599999999E-3</v>
      </c>
      <c r="Z150">
        <v>1.75527917E-3</v>
      </c>
      <c r="AA150">
        <v>1.76656225E-3</v>
      </c>
      <c r="AB150">
        <v>1.77821469E-3</v>
      </c>
      <c r="AC150">
        <v>1.79033123E-3</v>
      </c>
      <c r="AD150">
        <v>1.8029549599999999E-3</v>
      </c>
      <c r="AE150">
        <v>1.8161159699999999E-3</v>
      </c>
      <c r="AF150">
        <v>1.8298365400000001E-3</v>
      </c>
      <c r="AG150">
        <v>1.84413201E-3</v>
      </c>
      <c r="AH150">
        <v>1.8590122799999999E-3</v>
      </c>
      <c r="AI150">
        <v>1.8744835999999999E-3</v>
      </c>
      <c r="AJ150">
        <v>1.8905502400000001E-3</v>
      </c>
      <c r="AK150">
        <v>1.90721589E-3</v>
      </c>
    </row>
    <row r="151" spans="1:37" x14ac:dyDescent="0.35">
      <c r="A151" t="s">
        <v>2242</v>
      </c>
      <c r="B151">
        <v>1.4880459900000001E-3</v>
      </c>
      <c r="C151">
        <v>1.50008574E-3</v>
      </c>
      <c r="D151">
        <v>1.51203297E-3</v>
      </c>
      <c r="E151">
        <v>1.52506541E-3</v>
      </c>
      <c r="F151">
        <v>1.53938297E-3</v>
      </c>
      <c r="G151">
        <v>1.55490154E-3</v>
      </c>
      <c r="H151">
        <v>1.57133443E-3</v>
      </c>
      <c r="I151">
        <v>1.58853503E-3</v>
      </c>
      <c r="J151">
        <v>1.60640412E-3</v>
      </c>
      <c r="K151">
        <v>1.6248644899999999E-3</v>
      </c>
      <c r="L151">
        <v>1.6440836700000001E-3</v>
      </c>
      <c r="M151">
        <v>1.66378132E-3</v>
      </c>
      <c r="N151">
        <v>1.6838809999999999E-3</v>
      </c>
      <c r="O151">
        <v>1.7043603499999999E-3</v>
      </c>
      <c r="P151">
        <v>1.7252094899999999E-3</v>
      </c>
      <c r="Q151">
        <v>1.7464255599999999E-3</v>
      </c>
      <c r="R151">
        <v>1.7680110100000001E-3</v>
      </c>
      <c r="S151">
        <v>1.78997149E-3</v>
      </c>
      <c r="T151">
        <v>1.81231421E-3</v>
      </c>
      <c r="U151">
        <v>1.8350467700000001E-3</v>
      </c>
      <c r="V151">
        <v>1.85800968E-3</v>
      </c>
      <c r="W151">
        <v>1.8813804999999999E-3</v>
      </c>
      <c r="X151">
        <v>1.90519581E-3</v>
      </c>
      <c r="Y151">
        <v>1.9294589500000001E-3</v>
      </c>
      <c r="Z151">
        <v>1.9541694699999998E-3</v>
      </c>
      <c r="AA151">
        <v>1.9788465499999998E-3</v>
      </c>
      <c r="AB151">
        <v>2.0037534699999999E-3</v>
      </c>
      <c r="AC151">
        <v>2.0289808099999999E-3</v>
      </c>
      <c r="AD151">
        <v>2.0545678399999999E-3</v>
      </c>
      <c r="AE151">
        <v>2.0805433099999999E-3</v>
      </c>
      <c r="AF151">
        <v>2.1069298300000002E-3</v>
      </c>
      <c r="AG151">
        <v>2.1337438999999999E-3</v>
      </c>
      <c r="AH151">
        <v>2.1609968199999999E-3</v>
      </c>
      <c r="AI151">
        <v>2.1886961800000001E-3</v>
      </c>
      <c r="AJ151">
        <v>2.2168474200000001E-3</v>
      </c>
      <c r="AK151">
        <v>2.2454551099999999E-3</v>
      </c>
    </row>
    <row r="152" spans="1:37" x14ac:dyDescent="0.35">
      <c r="A152" t="s">
        <v>2243</v>
      </c>
      <c r="B152">
        <v>11.97454945</v>
      </c>
      <c r="C152">
        <v>12.04116874</v>
      </c>
      <c r="D152">
        <v>12.085623119999999</v>
      </c>
      <c r="E152">
        <v>12.1322391</v>
      </c>
      <c r="F152">
        <v>12.1875955</v>
      </c>
      <c r="G152">
        <v>12.250825989999999</v>
      </c>
      <c r="H152">
        <v>12.31971308</v>
      </c>
      <c r="I152">
        <v>12.39418663</v>
      </c>
      <c r="J152">
        <v>12.473866470000001</v>
      </c>
      <c r="K152">
        <v>12.55788053</v>
      </c>
      <c r="L152">
        <v>12.646376800000001</v>
      </c>
      <c r="M152">
        <v>12.736412059999999</v>
      </c>
      <c r="N152">
        <v>12.82643127</v>
      </c>
      <c r="O152">
        <v>12.915101030000001</v>
      </c>
      <c r="P152">
        <v>13.001143900000001</v>
      </c>
      <c r="Q152">
        <v>13.08337461</v>
      </c>
      <c r="R152">
        <v>13.16184292</v>
      </c>
      <c r="S152">
        <v>13.23787334</v>
      </c>
      <c r="T152">
        <v>13.312721509999999</v>
      </c>
      <c r="U152">
        <v>13.38733371</v>
      </c>
      <c r="V152">
        <v>13.461461999999999</v>
      </c>
      <c r="W152">
        <v>13.53660996</v>
      </c>
      <c r="X152">
        <v>13.613148239999999</v>
      </c>
      <c r="Y152">
        <v>13.691186699999999</v>
      </c>
      <c r="Z152">
        <v>13.77076235</v>
      </c>
      <c r="AA152">
        <v>13.849369100000001</v>
      </c>
      <c r="AB152">
        <v>13.928714660000001</v>
      </c>
      <c r="AC152">
        <v>14.009189490000001</v>
      </c>
      <c r="AD152">
        <v>14.090880110000001</v>
      </c>
      <c r="AE152">
        <v>14.17381095</v>
      </c>
      <c r="AF152">
        <v>14.25797801</v>
      </c>
      <c r="AG152">
        <v>14.34335244</v>
      </c>
      <c r="AH152">
        <v>14.42988545</v>
      </c>
      <c r="AI152">
        <v>14.517514759999999</v>
      </c>
      <c r="AJ152">
        <v>14.60617147</v>
      </c>
      <c r="AK152">
        <v>14.69578619</v>
      </c>
    </row>
    <row r="153" spans="1:37" x14ac:dyDescent="0.35">
      <c r="A153" t="s">
        <v>2244</v>
      </c>
      <c r="B153">
        <v>11.97454945</v>
      </c>
      <c r="C153">
        <v>12.04563166</v>
      </c>
      <c r="D153">
        <v>12.09841248</v>
      </c>
      <c r="E153">
        <v>12.1565713</v>
      </c>
      <c r="F153">
        <v>12.22680503</v>
      </c>
      <c r="G153">
        <v>12.30899593</v>
      </c>
      <c r="H153">
        <v>12.400247090000001</v>
      </c>
      <c r="I153">
        <v>12.49848308</v>
      </c>
      <c r="J153">
        <v>12.602124720000001</v>
      </c>
      <c r="K153">
        <v>12.71002043</v>
      </c>
      <c r="L153">
        <v>12.82273711</v>
      </c>
      <c r="M153">
        <v>12.93813007</v>
      </c>
      <c r="N153">
        <v>13.055707419999999</v>
      </c>
      <c r="O153">
        <v>13.175311600000001</v>
      </c>
      <c r="P153">
        <v>13.2968522</v>
      </c>
      <c r="Q153">
        <v>13.420270970000001</v>
      </c>
      <c r="R153">
        <v>13.54553466</v>
      </c>
      <c r="S153">
        <v>13.67262648</v>
      </c>
      <c r="T153">
        <v>13.80153904</v>
      </c>
      <c r="U153">
        <v>13.93226933</v>
      </c>
      <c r="V153">
        <v>14.063854770000001</v>
      </c>
      <c r="W153">
        <v>14.197406709999999</v>
      </c>
      <c r="X153">
        <v>14.333019119999999</v>
      </c>
      <c r="Y153">
        <v>14.470630399999999</v>
      </c>
      <c r="Z153">
        <v>14.61018516</v>
      </c>
      <c r="AA153">
        <v>14.74893958</v>
      </c>
      <c r="AB153">
        <v>14.88870674</v>
      </c>
      <c r="AC153">
        <v>15.02993028</v>
      </c>
      <c r="AD153">
        <v>15.172752770000001</v>
      </c>
      <c r="AE153">
        <v>15.31726643</v>
      </c>
      <c r="AF153">
        <v>15.46354275</v>
      </c>
      <c r="AG153">
        <v>15.611631709999999</v>
      </c>
      <c r="AH153">
        <v>15.761563819999999</v>
      </c>
      <c r="AI153">
        <v>15.913354780000001</v>
      </c>
      <c r="AJ153">
        <v>16.06701099</v>
      </c>
      <c r="AK153">
        <v>16.222534899999999</v>
      </c>
    </row>
    <row r="154" spans="1:37" x14ac:dyDescent="0.35">
      <c r="A154" t="s">
        <v>2245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</row>
    <row r="155" spans="1:37" x14ac:dyDescent="0.35">
      <c r="A155" t="s">
        <v>2246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 x14ac:dyDescent="0.35">
      <c r="A156" t="s">
        <v>2247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</row>
    <row r="157" spans="1:37" x14ac:dyDescent="0.35">
      <c r="A157" t="s">
        <v>2248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</row>
    <row r="158" spans="1:37" x14ac:dyDescent="0.35">
      <c r="A158" t="s">
        <v>2249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</row>
    <row r="159" spans="1:37" x14ac:dyDescent="0.35">
      <c r="A159" t="s">
        <v>2250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</row>
    <row r="160" spans="1:37" x14ac:dyDescent="0.35">
      <c r="A160" t="s">
        <v>2251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</row>
    <row r="161" spans="1:37" x14ac:dyDescent="0.35">
      <c r="A161" t="s">
        <v>2252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 x14ac:dyDescent="0.35">
      <c r="A162" t="s">
        <v>2253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</row>
    <row r="163" spans="1:37" x14ac:dyDescent="0.35">
      <c r="A163" t="s">
        <v>2254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</row>
    <row r="164" spans="1:37" x14ac:dyDescent="0.35">
      <c r="A164" t="s">
        <v>2255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</row>
    <row r="165" spans="1:37" x14ac:dyDescent="0.35">
      <c r="A165" t="s">
        <v>2256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 x14ac:dyDescent="0.35">
      <c r="A166" t="s">
        <v>2257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</row>
    <row r="167" spans="1:37" x14ac:dyDescent="0.35">
      <c r="A167" t="s">
        <v>2258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 x14ac:dyDescent="0.35">
      <c r="A168" t="s">
        <v>2259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</row>
    <row r="169" spans="1:37" x14ac:dyDescent="0.35">
      <c r="A169" t="s">
        <v>2260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</row>
    <row r="170" spans="1:37" x14ac:dyDescent="0.35">
      <c r="A170" t="s">
        <v>2261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 x14ac:dyDescent="0.35">
      <c r="A171" t="s">
        <v>2262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 x14ac:dyDescent="0.35">
      <c r="A172" t="s">
        <v>2263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 x14ac:dyDescent="0.35">
      <c r="A173" t="s">
        <v>2264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</row>
    <row r="174" spans="1:37" x14ac:dyDescent="0.35">
      <c r="A174" t="s">
        <v>2265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</row>
    <row r="175" spans="1:37" x14ac:dyDescent="0.35">
      <c r="A175" t="s">
        <v>2266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 x14ac:dyDescent="0.35">
      <c r="A176" t="s">
        <v>2267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 x14ac:dyDescent="0.35">
      <c r="A177" t="s">
        <v>2268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 x14ac:dyDescent="0.35">
      <c r="A178" t="s">
        <v>2269</v>
      </c>
      <c r="B178">
        <v>8.5219816329999993</v>
      </c>
      <c r="C178">
        <v>8.5710536190000006</v>
      </c>
      <c r="D178">
        <v>8.6156046259999997</v>
      </c>
      <c r="E178">
        <v>8.664958682</v>
      </c>
      <c r="F178">
        <v>8.7197717519999998</v>
      </c>
      <c r="G178">
        <v>8.7780391729999998</v>
      </c>
      <c r="H178">
        <v>8.8382105039999992</v>
      </c>
      <c r="I178">
        <v>8.9021349070000007</v>
      </c>
      <c r="J178">
        <v>8.97054346</v>
      </c>
      <c r="K178">
        <v>9.0431213049999997</v>
      </c>
      <c r="L178">
        <v>9.1210546160000003</v>
      </c>
      <c r="M178">
        <v>9.2001588519999995</v>
      </c>
      <c r="N178">
        <v>9.2788123099999993</v>
      </c>
      <c r="O178">
        <v>9.3555215530000009</v>
      </c>
      <c r="P178">
        <v>9.4287725160000004</v>
      </c>
      <c r="Q178">
        <v>9.4971589689999991</v>
      </c>
      <c r="R178">
        <v>9.5610093549999995</v>
      </c>
      <c r="S178">
        <v>9.6222289980000006</v>
      </c>
      <c r="T178">
        <v>9.6824234049999998</v>
      </c>
      <c r="U178">
        <v>9.7428096659999994</v>
      </c>
      <c r="V178">
        <v>9.8027716490000003</v>
      </c>
      <c r="W178">
        <v>9.8648769410000003</v>
      </c>
      <c r="X178">
        <v>9.9295806379999991</v>
      </c>
      <c r="Y178">
        <v>9.9970590599999998</v>
      </c>
      <c r="Z178">
        <v>10.067433619999999</v>
      </c>
      <c r="AA178">
        <v>10.1365572</v>
      </c>
      <c r="AB178">
        <v>10.20783108</v>
      </c>
      <c r="AC178">
        <v>10.281787209999999</v>
      </c>
      <c r="AD178">
        <v>10.35856121</v>
      </c>
      <c r="AE178">
        <v>10.43824845</v>
      </c>
      <c r="AF178">
        <v>10.520915</v>
      </c>
      <c r="AG178">
        <v>10.606591030000001</v>
      </c>
      <c r="AH178">
        <v>10.695276460000001</v>
      </c>
      <c r="AI178">
        <v>10.786951520000001</v>
      </c>
      <c r="AJ178">
        <v>10.88158739</v>
      </c>
      <c r="AK178">
        <v>10.979154769999999</v>
      </c>
    </row>
    <row r="179" spans="1:37" x14ac:dyDescent="0.35">
      <c r="A179" t="s">
        <v>2270</v>
      </c>
      <c r="B179">
        <v>8.5219816329999993</v>
      </c>
      <c r="C179">
        <v>8.5773281180000005</v>
      </c>
      <c r="D179">
        <v>8.6329553580000002</v>
      </c>
      <c r="E179">
        <v>8.6975017999999995</v>
      </c>
      <c r="F179">
        <v>8.7719845719999991</v>
      </c>
      <c r="G179">
        <v>8.8554840870000007</v>
      </c>
      <c r="H179">
        <v>8.9453793889999993</v>
      </c>
      <c r="I179">
        <v>9.0407810580000003</v>
      </c>
      <c r="J179">
        <v>9.1410054909999996</v>
      </c>
      <c r="K179">
        <v>9.2454546119999996</v>
      </c>
      <c r="L179">
        <v>9.3558825540000008</v>
      </c>
      <c r="M179">
        <v>9.4690460610000002</v>
      </c>
      <c r="N179">
        <v>9.5846239779999998</v>
      </c>
      <c r="O179">
        <v>9.702564186</v>
      </c>
      <c r="P179">
        <v>9.8227968749999999</v>
      </c>
      <c r="Q179">
        <v>9.945258377</v>
      </c>
      <c r="R179">
        <v>10.06990646</v>
      </c>
      <c r="S179">
        <v>10.196716410000001</v>
      </c>
      <c r="T179">
        <v>10.32567345</v>
      </c>
      <c r="U179">
        <v>10.45676619</v>
      </c>
      <c r="V179">
        <v>10.588337989999999</v>
      </c>
      <c r="W179">
        <v>10.72245275</v>
      </c>
      <c r="X179">
        <v>10.85910086</v>
      </c>
      <c r="Y179">
        <v>10.99812054</v>
      </c>
      <c r="Z179">
        <v>11.13940268</v>
      </c>
      <c r="AA179">
        <v>11.278134079999999</v>
      </c>
      <c r="AB179">
        <v>11.417987930000001</v>
      </c>
      <c r="AC179">
        <v>11.559497629999999</v>
      </c>
      <c r="AD179">
        <v>11.702789620000001</v>
      </c>
      <c r="AE179">
        <v>11.847969620000001</v>
      </c>
      <c r="AF179">
        <v>11.99512586</v>
      </c>
      <c r="AG179">
        <v>12.14431461</v>
      </c>
      <c r="AH179">
        <v>12.29556146</v>
      </c>
      <c r="AI179">
        <v>12.448869480000001</v>
      </c>
      <c r="AJ179">
        <v>12.604228880000001</v>
      </c>
      <c r="AK179">
        <v>12.76162517</v>
      </c>
    </row>
    <row r="180" spans="1:37" x14ac:dyDescent="0.35">
      <c r="A180" t="s">
        <v>2271</v>
      </c>
      <c r="B180">
        <v>0.34245054489999999</v>
      </c>
      <c r="C180">
        <v>0.3410041378</v>
      </c>
      <c r="D180">
        <v>0.33808377579999999</v>
      </c>
      <c r="E180">
        <v>0.33481469889999999</v>
      </c>
      <c r="F180">
        <v>0.33145953630000002</v>
      </c>
      <c r="G180">
        <v>0.32797015089999998</v>
      </c>
      <c r="H180">
        <v>0.32440148790000001</v>
      </c>
      <c r="I180">
        <v>0.32105337340000001</v>
      </c>
      <c r="J180">
        <v>0.31801319729999999</v>
      </c>
      <c r="K180">
        <v>0.3152348686</v>
      </c>
      <c r="L180">
        <v>0.3127386157</v>
      </c>
      <c r="M180">
        <v>0.31021281560000002</v>
      </c>
      <c r="N180">
        <v>0.30755007109999999</v>
      </c>
      <c r="O180">
        <v>0.30466009770000002</v>
      </c>
      <c r="P180">
        <v>0.30146190610000001</v>
      </c>
      <c r="Q180">
        <v>0.29789197290000002</v>
      </c>
      <c r="R180">
        <v>0.29404922350000001</v>
      </c>
      <c r="S180">
        <v>0.2901411827</v>
      </c>
      <c r="T180">
        <v>0.28629671220000003</v>
      </c>
      <c r="U180">
        <v>0.28258660390000001</v>
      </c>
      <c r="V180">
        <v>0.27897443290000001</v>
      </c>
      <c r="W180">
        <v>0.27558723499999999</v>
      </c>
      <c r="X180">
        <v>0.27242100279999998</v>
      </c>
      <c r="Y180">
        <v>0.26946291579999998</v>
      </c>
      <c r="Z180">
        <v>0.26670250410000002</v>
      </c>
      <c r="AA180">
        <v>0.26394286789999999</v>
      </c>
      <c r="AB180">
        <v>0.26136671769999997</v>
      </c>
      <c r="AC180">
        <v>0.25898135220000001</v>
      </c>
      <c r="AD180">
        <v>0.25677501229999999</v>
      </c>
      <c r="AE180">
        <v>0.25473633210000002</v>
      </c>
      <c r="AF180">
        <v>0.25285566990000002</v>
      </c>
      <c r="AG180">
        <v>0.25112461949999998</v>
      </c>
      <c r="AH180">
        <v>0.2495356433</v>
      </c>
      <c r="AI180">
        <v>0.2480818592</v>
      </c>
      <c r="AJ180">
        <v>0.246756952</v>
      </c>
      <c r="AK180">
        <v>0.24555517569999999</v>
      </c>
    </row>
    <row r="181" spans="1:37" x14ac:dyDescent="0.35">
      <c r="A181" t="s">
        <v>2272</v>
      </c>
      <c r="B181">
        <v>0.34245054489999999</v>
      </c>
      <c r="C181">
        <v>0.34173555449999998</v>
      </c>
      <c r="D181">
        <v>0.33996670610000002</v>
      </c>
      <c r="E181">
        <v>0.33814118879999999</v>
      </c>
      <c r="F181">
        <v>0.33655644140000002</v>
      </c>
      <c r="G181">
        <v>0.33527014129999999</v>
      </c>
      <c r="H181">
        <v>0.33417486369999999</v>
      </c>
      <c r="I181">
        <v>0.33326114239999999</v>
      </c>
      <c r="J181">
        <v>0.3325113978</v>
      </c>
      <c r="K181">
        <v>0.33190267029999998</v>
      </c>
      <c r="L181">
        <v>0.33154823550000001</v>
      </c>
      <c r="M181">
        <v>0.33123350029999998</v>
      </c>
      <c r="N181">
        <v>0.33096123729999999</v>
      </c>
      <c r="O181">
        <v>0.33074309210000002</v>
      </c>
      <c r="P181">
        <v>0.3305829495</v>
      </c>
      <c r="Q181">
        <v>0.33048021059999999</v>
      </c>
      <c r="R181">
        <v>0.33043261159999998</v>
      </c>
      <c r="S181">
        <v>0.33043746969999999</v>
      </c>
      <c r="T181">
        <v>0.33049220099999999</v>
      </c>
      <c r="U181">
        <v>0.33059448190000001</v>
      </c>
      <c r="V181">
        <v>0.33065297020000001</v>
      </c>
      <c r="W181">
        <v>0.33079520820000002</v>
      </c>
      <c r="X181">
        <v>0.33100844460000001</v>
      </c>
      <c r="Y181">
        <v>0.3312763346</v>
      </c>
      <c r="Z181">
        <v>0.3315894338</v>
      </c>
      <c r="AA181">
        <v>0.33169920790000001</v>
      </c>
      <c r="AB181">
        <v>0.331841096</v>
      </c>
      <c r="AC181">
        <v>0.33203439019999997</v>
      </c>
      <c r="AD181">
        <v>0.33227461489999999</v>
      </c>
      <c r="AE181">
        <v>0.33255724780000001</v>
      </c>
      <c r="AF181">
        <v>0.33287931259999998</v>
      </c>
      <c r="AG181">
        <v>0.33323879290000002</v>
      </c>
      <c r="AH181">
        <v>0.33363419550000001</v>
      </c>
      <c r="AI181">
        <v>0.33406430040000001</v>
      </c>
      <c r="AJ181">
        <v>0.33452806349999997</v>
      </c>
      <c r="AK181">
        <v>0.33502462999999999</v>
      </c>
    </row>
    <row r="182" spans="1:37" x14ac:dyDescent="0.35">
      <c r="A182" t="s">
        <v>2273</v>
      </c>
      <c r="B182">
        <v>1.080562859</v>
      </c>
      <c r="C182">
        <v>1.0890429589999999</v>
      </c>
      <c r="D182">
        <v>1.0970881100000001</v>
      </c>
      <c r="E182">
        <v>1.1055846760000001</v>
      </c>
      <c r="F182">
        <v>1.114631806</v>
      </c>
      <c r="G182">
        <v>1.1240457189999999</v>
      </c>
      <c r="H182">
        <v>1.1335923569999999</v>
      </c>
      <c r="I182">
        <v>1.1434710320000001</v>
      </c>
      <c r="J182">
        <v>1.1537729839999999</v>
      </c>
      <c r="K182">
        <v>1.1644826770000001</v>
      </c>
      <c r="L182">
        <v>1.175852111</v>
      </c>
      <c r="M182">
        <v>1.1873086740000001</v>
      </c>
      <c r="N182">
        <v>1.1987140329999999</v>
      </c>
      <c r="O182">
        <v>1.209930527</v>
      </c>
      <c r="P182">
        <v>1.2208075039999999</v>
      </c>
      <c r="Q182">
        <v>1.2311975500000001</v>
      </c>
      <c r="R182">
        <v>1.241124906</v>
      </c>
      <c r="S182">
        <v>1.2507806379999999</v>
      </c>
      <c r="T182">
        <v>1.2603315900000001</v>
      </c>
      <c r="U182">
        <v>1.269905885</v>
      </c>
      <c r="V182">
        <v>1.279363443</v>
      </c>
      <c r="W182">
        <v>1.2890837319999999</v>
      </c>
      <c r="X182">
        <v>1.2991047170000001</v>
      </c>
      <c r="Y182">
        <v>1.3094399459999999</v>
      </c>
      <c r="Z182">
        <v>1.3200997430000001</v>
      </c>
      <c r="AA182">
        <v>1.330429114</v>
      </c>
      <c r="AB182">
        <v>1.34098465</v>
      </c>
      <c r="AC182">
        <v>1.351826846</v>
      </c>
      <c r="AD182">
        <v>1.362974243</v>
      </c>
      <c r="AE182">
        <v>1.374442275</v>
      </c>
      <c r="AF182">
        <v>1.386241198</v>
      </c>
      <c r="AG182">
        <v>1.398375154</v>
      </c>
      <c r="AH182">
        <v>1.410843453</v>
      </c>
      <c r="AI182">
        <v>1.4236423789999999</v>
      </c>
      <c r="AJ182">
        <v>1.436766894</v>
      </c>
      <c r="AK182">
        <v>1.450211956</v>
      </c>
    </row>
    <row r="183" spans="1:37" x14ac:dyDescent="0.35">
      <c r="A183" t="s">
        <v>2274</v>
      </c>
      <c r="B183">
        <v>1.080562859</v>
      </c>
      <c r="C183">
        <v>1.0896170249999999</v>
      </c>
      <c r="D183">
        <v>1.098691385</v>
      </c>
      <c r="E183">
        <v>1.108606663</v>
      </c>
      <c r="F183">
        <v>1.1194963339999999</v>
      </c>
      <c r="G183">
        <v>1.131283118</v>
      </c>
      <c r="H183">
        <v>1.143637719</v>
      </c>
      <c r="I183">
        <v>1.156498504</v>
      </c>
      <c r="J183">
        <v>1.169815901</v>
      </c>
      <c r="K183">
        <v>1.18354458</v>
      </c>
      <c r="L183">
        <v>1.197993423</v>
      </c>
      <c r="M183">
        <v>1.2126821379999999</v>
      </c>
      <c r="N183">
        <v>1.227605463</v>
      </c>
      <c r="O183">
        <v>1.2427767190000001</v>
      </c>
      <c r="P183">
        <v>1.258201452</v>
      </c>
      <c r="Q183">
        <v>1.2738838290000001</v>
      </c>
      <c r="R183">
        <v>1.289828679</v>
      </c>
      <c r="S183">
        <v>1.3060408429999999</v>
      </c>
      <c r="T183">
        <v>1.3225243250000001</v>
      </c>
      <c r="U183">
        <v>1.339281714</v>
      </c>
      <c r="V183">
        <v>1.3560614660000001</v>
      </c>
      <c r="W183">
        <v>1.373192956</v>
      </c>
      <c r="X183">
        <v>1.3906629180000001</v>
      </c>
      <c r="Y183">
        <v>1.4084470600000001</v>
      </c>
      <c r="Z183">
        <v>1.4265292940000001</v>
      </c>
      <c r="AA183">
        <v>1.4441700529999999</v>
      </c>
      <c r="AB183">
        <v>1.461963042</v>
      </c>
      <c r="AC183">
        <v>1.479967298</v>
      </c>
      <c r="AD183">
        <v>1.4981999479999999</v>
      </c>
      <c r="AE183">
        <v>1.516677394</v>
      </c>
      <c r="AF183">
        <v>1.5354120200000001</v>
      </c>
      <c r="AG183">
        <v>1.5544103819999999</v>
      </c>
      <c r="AH183">
        <v>1.57367401</v>
      </c>
      <c r="AI183">
        <v>1.5932009819999999</v>
      </c>
      <c r="AJ183">
        <v>1.612987518</v>
      </c>
      <c r="AK183">
        <v>1.6330292529999999</v>
      </c>
    </row>
    <row r="184" spans="1:37" x14ac:dyDescent="0.35">
      <c r="A184" t="s">
        <v>2275</v>
      </c>
      <c r="B184">
        <v>0.21351688639999999</v>
      </c>
      <c r="C184">
        <v>0.21658059639999999</v>
      </c>
      <c r="D184">
        <v>0.21987207389999999</v>
      </c>
      <c r="E184">
        <v>0.22298648630000001</v>
      </c>
      <c r="F184">
        <v>0.2257964542</v>
      </c>
      <c r="G184">
        <v>0.22831297149999999</v>
      </c>
      <c r="H184">
        <v>0.2306215771</v>
      </c>
      <c r="I184">
        <v>0.23285482239999999</v>
      </c>
      <c r="J184">
        <v>0.23508386940000001</v>
      </c>
      <c r="K184">
        <v>0.23733412230000001</v>
      </c>
      <c r="L184">
        <v>0.23963071750000001</v>
      </c>
      <c r="M184">
        <v>0.2419165033</v>
      </c>
      <c r="N184">
        <v>0.2441741587</v>
      </c>
      <c r="O184">
        <v>0.24638037839999999</v>
      </c>
      <c r="P184">
        <v>0.2485088003</v>
      </c>
      <c r="Q184">
        <v>0.25053377310000002</v>
      </c>
      <c r="R184">
        <v>0.25246975420000001</v>
      </c>
      <c r="S184">
        <v>0.25436248849999998</v>
      </c>
      <c r="T184">
        <v>0.25624106149999998</v>
      </c>
      <c r="U184">
        <v>0.25812353649999997</v>
      </c>
      <c r="V184">
        <v>0.2600036147</v>
      </c>
      <c r="W184">
        <v>0.26191961489999999</v>
      </c>
      <c r="X184">
        <v>0.26387402570000001</v>
      </c>
      <c r="Y184">
        <v>0.26587040449999999</v>
      </c>
      <c r="Z184">
        <v>0.2679133125</v>
      </c>
      <c r="AA184">
        <v>0.2699547565</v>
      </c>
      <c r="AB184">
        <v>0.27205403560000002</v>
      </c>
      <c r="AC184">
        <v>0.27421203700000002</v>
      </c>
      <c r="AD184">
        <v>0.27642906709999998</v>
      </c>
      <c r="AE184">
        <v>0.27870710990000003</v>
      </c>
      <c r="AF184">
        <v>0.28104849599999998</v>
      </c>
      <c r="AG184">
        <v>0.28345535830000002</v>
      </c>
      <c r="AH184">
        <v>0.28592957060000002</v>
      </c>
      <c r="AI184">
        <v>0.2884728211</v>
      </c>
      <c r="AJ184">
        <v>0.29108671289999999</v>
      </c>
      <c r="AK184">
        <v>0.29377284529999997</v>
      </c>
    </row>
    <row r="185" spans="1:37" x14ac:dyDescent="0.35">
      <c r="A185" t="s">
        <v>2276</v>
      </c>
      <c r="B185">
        <v>0.21351688639999999</v>
      </c>
      <c r="C185">
        <v>0.21670595040000001</v>
      </c>
      <c r="D185">
        <v>0.22020152200000001</v>
      </c>
      <c r="E185">
        <v>0.22358265690000001</v>
      </c>
      <c r="F185">
        <v>0.2267322054</v>
      </c>
      <c r="G185">
        <v>0.22968582940000001</v>
      </c>
      <c r="H185">
        <v>0.2325055566</v>
      </c>
      <c r="I185">
        <v>0.2352691163</v>
      </c>
      <c r="J185">
        <v>0.23802894190000001</v>
      </c>
      <c r="K185">
        <v>0.2408146159</v>
      </c>
      <c r="L185">
        <v>0.24366753790000001</v>
      </c>
      <c r="M185">
        <v>0.24655234570000001</v>
      </c>
      <c r="N185">
        <v>0.2494764881</v>
      </c>
      <c r="O185">
        <v>0.25244275259999999</v>
      </c>
      <c r="P185">
        <v>0.25545079729999998</v>
      </c>
      <c r="Q185">
        <v>0.25849973799999998</v>
      </c>
      <c r="R185">
        <v>0.26158905919999997</v>
      </c>
      <c r="S185">
        <v>0.26471873849999999</v>
      </c>
      <c r="T185">
        <v>0.26788916940000002</v>
      </c>
      <c r="U185">
        <v>0.27110104140000002</v>
      </c>
      <c r="V185">
        <v>0.27433572610000001</v>
      </c>
      <c r="W185">
        <v>0.27762338089999999</v>
      </c>
      <c r="X185">
        <v>0.28096005070000002</v>
      </c>
      <c r="Y185">
        <v>0.28434397659999999</v>
      </c>
      <c r="Z185">
        <v>0.28777542839999998</v>
      </c>
      <c r="AA185">
        <v>0.29120013880000001</v>
      </c>
      <c r="AB185">
        <v>0.29467555880000001</v>
      </c>
      <c r="AC185">
        <v>0.29820114250000002</v>
      </c>
      <c r="AD185">
        <v>0.30177590189999998</v>
      </c>
      <c r="AE185">
        <v>0.30540074449999999</v>
      </c>
      <c r="AF185">
        <v>0.3090771262</v>
      </c>
      <c r="AG185">
        <v>0.31280646449999999</v>
      </c>
      <c r="AH185">
        <v>0.3165900378</v>
      </c>
      <c r="AI185">
        <v>0.3204290293</v>
      </c>
      <c r="AJ185">
        <v>0.32432460829999998</v>
      </c>
      <c r="AK185">
        <v>0.32827799940000002</v>
      </c>
    </row>
    <row r="186" spans="1:37" x14ac:dyDescent="0.35">
      <c r="A186" t="s">
        <v>2277</v>
      </c>
      <c r="B186">
        <v>0.89052077159999998</v>
      </c>
      <c r="C186">
        <v>0.8978189124</v>
      </c>
      <c r="D186">
        <v>0.90393954970000001</v>
      </c>
      <c r="E186">
        <v>0.90940601340000005</v>
      </c>
      <c r="F186">
        <v>0.91424903660000001</v>
      </c>
      <c r="G186">
        <v>0.91824689579999996</v>
      </c>
      <c r="H186">
        <v>0.92160709399999996</v>
      </c>
      <c r="I186">
        <v>0.92497199730000002</v>
      </c>
      <c r="J186">
        <v>0.92865107260000002</v>
      </c>
      <c r="K186">
        <v>0.93268647469999999</v>
      </c>
      <c r="L186">
        <v>0.93706283329999995</v>
      </c>
      <c r="M186">
        <v>0.94143568720000004</v>
      </c>
      <c r="N186">
        <v>0.94549281870000002</v>
      </c>
      <c r="O186">
        <v>0.94893243630000002</v>
      </c>
      <c r="P186">
        <v>0.95148063289999996</v>
      </c>
      <c r="Q186">
        <v>0.95291101369999998</v>
      </c>
      <c r="R186">
        <v>0.95337428239999999</v>
      </c>
      <c r="S186">
        <v>0.95332736799999995</v>
      </c>
      <c r="T186">
        <v>0.95313085399999997</v>
      </c>
      <c r="U186">
        <v>0.95304261940000001</v>
      </c>
      <c r="V186">
        <v>0.95316335750000003</v>
      </c>
      <c r="W186">
        <v>0.95368135450000002</v>
      </c>
      <c r="X186">
        <v>0.9546881841</v>
      </c>
      <c r="Y186">
        <v>0.95623272640000001</v>
      </c>
      <c r="Z186">
        <v>0.95833933640000002</v>
      </c>
      <c r="AA186">
        <v>0.96080934490000003</v>
      </c>
      <c r="AB186">
        <v>0.963734651</v>
      </c>
      <c r="AC186">
        <v>0.96714471449999995</v>
      </c>
      <c r="AD186">
        <v>0.97105215960000002</v>
      </c>
      <c r="AE186">
        <v>0.97546254659999998</v>
      </c>
      <c r="AF186">
        <v>0.98037611199999997</v>
      </c>
      <c r="AG186">
        <v>0.98578891570000005</v>
      </c>
      <c r="AH186">
        <v>0.99169419380000001</v>
      </c>
      <c r="AI186">
        <v>0.9980835965</v>
      </c>
      <c r="AJ186">
        <v>1.004948264</v>
      </c>
      <c r="AK186">
        <v>1.012279683</v>
      </c>
    </row>
    <row r="187" spans="1:37" x14ac:dyDescent="0.35">
      <c r="A187" t="s">
        <v>2278</v>
      </c>
      <c r="B187">
        <v>0.89052077159999998</v>
      </c>
      <c r="C187">
        <v>0.89944274089999998</v>
      </c>
      <c r="D187">
        <v>0.90839034969999999</v>
      </c>
      <c r="E187">
        <v>0.91769743849999996</v>
      </c>
      <c r="F187">
        <v>0.92746113139999997</v>
      </c>
      <c r="G187">
        <v>0.93769182090000003</v>
      </c>
      <c r="H187">
        <v>0.94829003639999998</v>
      </c>
      <c r="I187">
        <v>0.95921295600000001</v>
      </c>
      <c r="J187">
        <v>0.97043529760000002</v>
      </c>
      <c r="K187">
        <v>0.98194001060000002</v>
      </c>
      <c r="L187">
        <v>0.99384205859999997</v>
      </c>
      <c r="M187">
        <v>1.006020761</v>
      </c>
      <c r="N187">
        <v>1.018443744</v>
      </c>
      <c r="O187">
        <v>1.031101965</v>
      </c>
      <c r="P187">
        <v>1.0439954499999999</v>
      </c>
      <c r="Q187">
        <v>1.0571297049999999</v>
      </c>
      <c r="R187">
        <v>1.070513507</v>
      </c>
      <c r="S187">
        <v>1.0841569959999999</v>
      </c>
      <c r="T187">
        <v>1.0980704729999999</v>
      </c>
      <c r="U187">
        <v>1.1122636610000001</v>
      </c>
      <c r="V187">
        <v>1.1266527</v>
      </c>
      <c r="W187">
        <v>1.141327735</v>
      </c>
      <c r="X187">
        <v>1.156315899</v>
      </c>
      <c r="Y187">
        <v>1.1716283409999999</v>
      </c>
      <c r="Z187">
        <v>1.1872705379999999</v>
      </c>
      <c r="AA187">
        <v>1.202978114</v>
      </c>
      <c r="AB187">
        <v>1.2188626300000001</v>
      </c>
      <c r="AC187">
        <v>1.234967937</v>
      </c>
      <c r="AD187">
        <v>1.2513225349999999</v>
      </c>
      <c r="AE187">
        <v>1.2679491249999999</v>
      </c>
      <c r="AF187">
        <v>1.2848650850000001</v>
      </c>
      <c r="AG187">
        <v>1.3020827829999999</v>
      </c>
      <c r="AH187">
        <v>1.319610556</v>
      </c>
      <c r="AI187">
        <v>1.337453816</v>
      </c>
      <c r="AJ187">
        <v>1.355616162</v>
      </c>
      <c r="AK187">
        <v>1.374100348</v>
      </c>
    </row>
    <row r="188" spans="1:37" x14ac:dyDescent="0.35">
      <c r="A188" t="s">
        <v>2279</v>
      </c>
      <c r="B188">
        <v>9.8596607899999994E-2</v>
      </c>
      <c r="C188">
        <v>9.9426148199999995E-2</v>
      </c>
      <c r="D188">
        <v>0.1002388022</v>
      </c>
      <c r="E188">
        <v>0.10109407939999999</v>
      </c>
      <c r="F188">
        <v>0.1019947834</v>
      </c>
      <c r="G188">
        <v>0.10292571809999999</v>
      </c>
      <c r="H188">
        <v>0.1038741574</v>
      </c>
      <c r="I188">
        <v>0.1048521769</v>
      </c>
      <c r="J188">
        <v>0.1058658554</v>
      </c>
      <c r="K188">
        <v>0.1069137701</v>
      </c>
      <c r="L188">
        <v>0.1080051338</v>
      </c>
      <c r="M188">
        <v>0.109110876</v>
      </c>
      <c r="N188">
        <v>0.11021746139999999</v>
      </c>
      <c r="O188">
        <v>0.11131198289999999</v>
      </c>
      <c r="P188">
        <v>0.11238113769999999</v>
      </c>
      <c r="Q188">
        <v>0.1134120283</v>
      </c>
      <c r="R188">
        <v>0.11440497550000001</v>
      </c>
      <c r="S188">
        <v>0.11537385360000001</v>
      </c>
      <c r="T188">
        <v>0.1163316211</v>
      </c>
      <c r="U188">
        <v>0.11728867029999999</v>
      </c>
      <c r="V188">
        <v>0.1182417754</v>
      </c>
      <c r="W188">
        <v>0.11921034160000001</v>
      </c>
      <c r="X188">
        <v>0.1201997948</v>
      </c>
      <c r="Y188">
        <v>0.1212132199</v>
      </c>
      <c r="Z188">
        <v>0.1222529866</v>
      </c>
      <c r="AA188">
        <v>0.1232890631</v>
      </c>
      <c r="AB188">
        <v>0.1243449133</v>
      </c>
      <c r="AC188">
        <v>0.12542581050000001</v>
      </c>
      <c r="AD188">
        <v>0.12653427170000001</v>
      </c>
      <c r="AE188">
        <v>0.12767238789999999</v>
      </c>
      <c r="AF188">
        <v>0.1288418891</v>
      </c>
      <c r="AG188">
        <v>0.13004411129999999</v>
      </c>
      <c r="AH188">
        <v>0.13128005910000001</v>
      </c>
      <c r="AI188">
        <v>0.13255050469999999</v>
      </c>
      <c r="AJ188">
        <v>0.1338560879</v>
      </c>
      <c r="AK188">
        <v>0.1351973981</v>
      </c>
    </row>
    <row r="189" spans="1:37" x14ac:dyDescent="0.35">
      <c r="A189" t="s">
        <v>2280</v>
      </c>
      <c r="B189">
        <v>9.8596607899999994E-2</v>
      </c>
      <c r="C189">
        <v>9.9467771299999994E-2</v>
      </c>
      <c r="D189">
        <v>0.10035761949999999</v>
      </c>
      <c r="E189">
        <v>0.1013214217</v>
      </c>
      <c r="F189">
        <v>0.1023648033</v>
      </c>
      <c r="G189">
        <v>0.1034810038</v>
      </c>
      <c r="H189">
        <v>0.1046512792</v>
      </c>
      <c r="I189">
        <v>0.1058685727</v>
      </c>
      <c r="J189">
        <v>0.1071277835</v>
      </c>
      <c r="K189">
        <v>0.1084246331</v>
      </c>
      <c r="L189">
        <v>0.109772021</v>
      </c>
      <c r="M189">
        <v>0.1111482137</v>
      </c>
      <c r="N189">
        <v>0.1125500316</v>
      </c>
      <c r="O189">
        <v>0.1139765712</v>
      </c>
      <c r="P189">
        <v>0.1154272115</v>
      </c>
      <c r="Q189">
        <v>0.1169016455</v>
      </c>
      <c r="R189">
        <v>0.1183998866</v>
      </c>
      <c r="S189">
        <v>0.1199221694</v>
      </c>
      <c r="T189">
        <v>0.1214688555</v>
      </c>
      <c r="U189">
        <v>0.1230403587</v>
      </c>
      <c r="V189">
        <v>0.1246250726</v>
      </c>
      <c r="W189">
        <v>0.12623727970000001</v>
      </c>
      <c r="X189">
        <v>0.12787810769999999</v>
      </c>
      <c r="Y189">
        <v>0.12954736049999999</v>
      </c>
      <c r="Z189">
        <v>0.1312449604</v>
      </c>
      <c r="AA189">
        <v>0.13293624100000001</v>
      </c>
      <c r="AB189">
        <v>0.13464479439999999</v>
      </c>
      <c r="AC189">
        <v>0.1363751678</v>
      </c>
      <c r="AD189">
        <v>0.13812924739999999</v>
      </c>
      <c r="AE189">
        <v>0.1399086722</v>
      </c>
      <c r="AF189">
        <v>0.14171483939999999</v>
      </c>
      <c r="AG189">
        <v>0.1435488171</v>
      </c>
      <c r="AH189">
        <v>0.14541137609999999</v>
      </c>
      <c r="AI189">
        <v>0.14730306839999999</v>
      </c>
      <c r="AJ189">
        <v>0.14922431929999999</v>
      </c>
      <c r="AK189">
        <v>0.1511755031</v>
      </c>
    </row>
    <row r="190" spans="1:37" x14ac:dyDescent="0.35">
      <c r="A190" t="s">
        <v>2281</v>
      </c>
      <c r="B190">
        <v>0.54841174520000002</v>
      </c>
      <c r="C190">
        <v>0.55314184470000005</v>
      </c>
      <c r="D190">
        <v>0.55781627050000004</v>
      </c>
      <c r="E190">
        <v>0.56268513630000005</v>
      </c>
      <c r="F190">
        <v>0.56773992640000004</v>
      </c>
      <c r="G190">
        <v>0.57289828980000002</v>
      </c>
      <c r="H190">
        <v>0.5781244579</v>
      </c>
      <c r="I190">
        <v>0.58349455699999997</v>
      </c>
      <c r="J190">
        <v>0.58904342249999997</v>
      </c>
      <c r="K190">
        <v>0.59476494069999997</v>
      </c>
      <c r="L190">
        <v>0.6006748516</v>
      </c>
      <c r="M190">
        <v>0.60665450840000001</v>
      </c>
      <c r="N190">
        <v>0.61263229450000001</v>
      </c>
      <c r="O190">
        <v>0.61853262880000004</v>
      </c>
      <c r="P190">
        <v>0.62427694739999995</v>
      </c>
      <c r="Q190">
        <v>0.62978905590000001</v>
      </c>
      <c r="R190">
        <v>0.63506856909999998</v>
      </c>
      <c r="S190">
        <v>0.64019087799999996</v>
      </c>
      <c r="T190">
        <v>0.64522620890000004</v>
      </c>
      <c r="U190">
        <v>0.65023327580000001</v>
      </c>
      <c r="V190">
        <v>0.65522241000000003</v>
      </c>
      <c r="W190">
        <v>0.66027430850000002</v>
      </c>
      <c r="X190">
        <v>0.66541894690000003</v>
      </c>
      <c r="Y190">
        <v>0.67067775470000002</v>
      </c>
      <c r="Z190">
        <v>0.67606817399999997</v>
      </c>
      <c r="AA190">
        <v>0.68149977530000005</v>
      </c>
      <c r="AB190">
        <v>0.687056051</v>
      </c>
      <c r="AC190">
        <v>0.69275508200000002</v>
      </c>
      <c r="AD190">
        <v>0.69860788610000002</v>
      </c>
      <c r="AE190">
        <v>0.70462494220000005</v>
      </c>
      <c r="AF190">
        <v>0.71081576489999998</v>
      </c>
      <c r="AG190">
        <v>0.71718852529999999</v>
      </c>
      <c r="AH190">
        <v>0.72375014110000002</v>
      </c>
      <c r="AI190">
        <v>0.73050654209999999</v>
      </c>
      <c r="AJ190">
        <v>0.73746299339999999</v>
      </c>
      <c r="AK190">
        <v>0.74462437969999995</v>
      </c>
    </row>
    <row r="191" spans="1:37" x14ac:dyDescent="0.35">
      <c r="A191" t="s">
        <v>2282</v>
      </c>
      <c r="B191">
        <v>0.54841174520000002</v>
      </c>
      <c r="C191">
        <v>0.5533863872</v>
      </c>
      <c r="D191">
        <v>0.5585050184</v>
      </c>
      <c r="E191">
        <v>0.56399935469999996</v>
      </c>
      <c r="F191">
        <v>0.56987970740000005</v>
      </c>
      <c r="G191">
        <v>0.57611228120000002</v>
      </c>
      <c r="H191">
        <v>0.5826256594</v>
      </c>
      <c r="I191">
        <v>0.5893880561</v>
      </c>
      <c r="J191">
        <v>0.59637345549999998</v>
      </c>
      <c r="K191">
        <v>0.60355910359999998</v>
      </c>
      <c r="L191">
        <v>0.61097919430000003</v>
      </c>
      <c r="M191">
        <v>0.61855618140000002</v>
      </c>
      <c r="N191">
        <v>0.62627670700000004</v>
      </c>
      <c r="O191">
        <v>0.63413315510000001</v>
      </c>
      <c r="P191">
        <v>0.64211907430000004</v>
      </c>
      <c r="Q191">
        <v>0.65023002990000001</v>
      </c>
      <c r="R191">
        <v>0.65846374789999995</v>
      </c>
      <c r="S191">
        <v>0.66681967649999996</v>
      </c>
      <c r="T191">
        <v>0.67529851630000004</v>
      </c>
      <c r="U191">
        <v>0.68390180229999997</v>
      </c>
      <c r="V191">
        <v>0.69259245120000001</v>
      </c>
      <c r="W191">
        <v>0.70141800740000004</v>
      </c>
      <c r="X191">
        <v>0.71038149760000002</v>
      </c>
      <c r="Y191">
        <v>0.71948380570000003</v>
      </c>
      <c r="Z191">
        <v>0.72872689030000004</v>
      </c>
      <c r="AA191">
        <v>0.73800034319999996</v>
      </c>
      <c r="AB191">
        <v>0.74738321109999994</v>
      </c>
      <c r="AC191">
        <v>0.75688677839999996</v>
      </c>
      <c r="AD191">
        <v>0.76651659090000002</v>
      </c>
      <c r="AE191">
        <v>0.77627899089999997</v>
      </c>
      <c r="AF191">
        <v>0.78618027660000001</v>
      </c>
      <c r="AG191">
        <v>0.79622600330000004</v>
      </c>
      <c r="AH191">
        <v>0.80642086930000001</v>
      </c>
      <c r="AI191">
        <v>0.81676884910000003</v>
      </c>
      <c r="AJ191">
        <v>0.82727343539999998</v>
      </c>
      <c r="AK191">
        <v>0.83793787679999998</v>
      </c>
    </row>
    <row r="192" spans="1:37" x14ac:dyDescent="0.35">
      <c r="A192" t="s">
        <v>2283</v>
      </c>
      <c r="B192">
        <v>0.32771725950000002</v>
      </c>
      <c r="C192">
        <v>0.33047403419999999</v>
      </c>
      <c r="D192">
        <v>0.3330670389</v>
      </c>
      <c r="E192">
        <v>0.33563828839999998</v>
      </c>
      <c r="F192">
        <v>0.33815909350000001</v>
      </c>
      <c r="G192">
        <v>0.34054378730000001</v>
      </c>
      <c r="H192">
        <v>0.34281272950000002</v>
      </c>
      <c r="I192">
        <v>0.34511158409999998</v>
      </c>
      <c r="J192">
        <v>0.3475094313</v>
      </c>
      <c r="K192">
        <v>0.35001074920000003</v>
      </c>
      <c r="L192">
        <v>0.35261771359999999</v>
      </c>
      <c r="M192">
        <v>0.3552242229</v>
      </c>
      <c r="N192">
        <v>0.35774550700000002</v>
      </c>
      <c r="O192">
        <v>0.36009879890000002</v>
      </c>
      <c r="P192">
        <v>0.36220510789999999</v>
      </c>
      <c r="Q192">
        <v>0.36399426460000001</v>
      </c>
      <c r="R192">
        <v>0.36549820830000002</v>
      </c>
      <c r="S192">
        <v>0.36683602189999998</v>
      </c>
      <c r="T192">
        <v>0.368102129</v>
      </c>
      <c r="U192">
        <v>0.36936543350000001</v>
      </c>
      <c r="V192">
        <v>0.3706483317</v>
      </c>
      <c r="W192">
        <v>0.37201399140000002</v>
      </c>
      <c r="X192">
        <v>0.37349111839999999</v>
      </c>
      <c r="Y192">
        <v>0.37509654739999998</v>
      </c>
      <c r="Z192">
        <v>0.37684104419999997</v>
      </c>
      <c r="AA192">
        <v>0.37865746830000002</v>
      </c>
      <c r="AB192">
        <v>0.38059195309999999</v>
      </c>
      <c r="AC192">
        <v>0.38265899619999999</v>
      </c>
      <c r="AD192">
        <v>0.38486570510000001</v>
      </c>
      <c r="AE192">
        <v>0.38721699469999998</v>
      </c>
      <c r="AF192">
        <v>0.38971616170000001</v>
      </c>
      <c r="AG192">
        <v>0.3923651407</v>
      </c>
      <c r="AH192">
        <v>0.39516488370000002</v>
      </c>
      <c r="AI192">
        <v>0.39811572509999998</v>
      </c>
      <c r="AJ192">
        <v>0.4012177153</v>
      </c>
      <c r="AK192">
        <v>0.40447088549999999</v>
      </c>
    </row>
    <row r="193" spans="1:37" x14ac:dyDescent="0.35">
      <c r="A193" t="s">
        <v>2284</v>
      </c>
      <c r="B193">
        <v>0.32771725950000002</v>
      </c>
      <c r="C193">
        <v>0.33084833819999998</v>
      </c>
      <c r="D193">
        <v>0.33409421519999999</v>
      </c>
      <c r="E193">
        <v>0.33755584239999997</v>
      </c>
      <c r="F193">
        <v>0.34122649300000002</v>
      </c>
      <c r="G193">
        <v>0.34508430280000002</v>
      </c>
      <c r="H193">
        <v>0.34908285919999998</v>
      </c>
      <c r="I193">
        <v>0.35320444670000001</v>
      </c>
      <c r="J193">
        <v>0.35743862469999998</v>
      </c>
      <c r="K193">
        <v>0.3617772501</v>
      </c>
      <c r="L193">
        <v>0.3662563519</v>
      </c>
      <c r="M193">
        <v>0.37082749920000002</v>
      </c>
      <c r="N193">
        <v>0.37547952550000002</v>
      </c>
      <c r="O193">
        <v>0.38020930749999998</v>
      </c>
      <c r="P193">
        <v>0.38501605230000002</v>
      </c>
      <c r="Q193">
        <v>0.38990053689999998</v>
      </c>
      <c r="R193">
        <v>0.39486466279999999</v>
      </c>
      <c r="S193">
        <v>0.39991093919999998</v>
      </c>
      <c r="T193">
        <v>0.40504213659999999</v>
      </c>
      <c r="U193">
        <v>0.41026103920000001</v>
      </c>
      <c r="V193">
        <v>0.41553903170000001</v>
      </c>
      <c r="W193">
        <v>0.42091002830000002</v>
      </c>
      <c r="X193">
        <v>0.42638146760000001</v>
      </c>
      <c r="Y193">
        <v>0.43195565940000002</v>
      </c>
      <c r="Z193">
        <v>0.43763396170000002</v>
      </c>
      <c r="AA193">
        <v>0.44332736620000002</v>
      </c>
      <c r="AB193">
        <v>0.44908446860000001</v>
      </c>
      <c r="AC193">
        <v>0.45492065310000002</v>
      </c>
      <c r="AD193">
        <v>0.46084427729999999</v>
      </c>
      <c r="AE193">
        <v>0.46686205730000002</v>
      </c>
      <c r="AF193">
        <v>0.4729793658</v>
      </c>
      <c r="AG193">
        <v>0.47920027079999999</v>
      </c>
      <c r="AH193">
        <v>0.4855277952</v>
      </c>
      <c r="AI193">
        <v>0.49196422229999998</v>
      </c>
      <c r="AJ193">
        <v>0.49851141450000003</v>
      </c>
      <c r="AK193">
        <v>0.50517107419999996</v>
      </c>
    </row>
    <row r="194" spans="1:37" x14ac:dyDescent="0.35">
      <c r="A194" t="s">
        <v>2285</v>
      </c>
      <c r="B194">
        <v>0.32879076509999999</v>
      </c>
      <c r="C194">
        <v>0.33160806110000002</v>
      </c>
      <c r="D194">
        <v>0.33432214570000002</v>
      </c>
      <c r="E194">
        <v>0.33704400610000002</v>
      </c>
      <c r="F194">
        <v>0.33974187769999997</v>
      </c>
      <c r="G194">
        <v>0.34234338759999999</v>
      </c>
      <c r="H194">
        <v>0.3448634418</v>
      </c>
      <c r="I194">
        <v>0.34741913949999997</v>
      </c>
      <c r="J194">
        <v>0.35007117180000002</v>
      </c>
      <c r="K194">
        <v>0.3528254187</v>
      </c>
      <c r="L194">
        <v>0.35567905309999998</v>
      </c>
      <c r="M194">
        <v>0.35855023819999998</v>
      </c>
      <c r="N194">
        <v>0.36136290679999999</v>
      </c>
      <c r="O194">
        <v>0.36404043689999999</v>
      </c>
      <c r="P194">
        <v>0.36650860950000003</v>
      </c>
      <c r="Q194">
        <v>0.3686999936</v>
      </c>
      <c r="R194">
        <v>0.37063342199999999</v>
      </c>
      <c r="S194">
        <v>0.37240730529999999</v>
      </c>
      <c r="T194">
        <v>0.3741051997</v>
      </c>
      <c r="U194">
        <v>0.37579004710000002</v>
      </c>
      <c r="V194">
        <v>0.37748845450000001</v>
      </c>
      <c r="W194">
        <v>0.37925179390000002</v>
      </c>
      <c r="X194">
        <v>0.3811088789</v>
      </c>
      <c r="Y194">
        <v>0.38307856639999999</v>
      </c>
      <c r="Z194">
        <v>0.38517387400000003</v>
      </c>
      <c r="AA194">
        <v>0.38734949889999998</v>
      </c>
      <c r="AB194">
        <v>0.38963426350000002</v>
      </c>
      <c r="AC194">
        <v>0.39204088570000001</v>
      </c>
      <c r="AD194">
        <v>0.39457767640000002</v>
      </c>
      <c r="AE194">
        <v>0.39725129570000001</v>
      </c>
      <c r="AF194">
        <v>0.40006692440000002</v>
      </c>
      <c r="AG194">
        <v>0.40302838340000002</v>
      </c>
      <c r="AH194">
        <v>0.40613842750000001</v>
      </c>
      <c r="AI194">
        <v>0.40939906510000001</v>
      </c>
      <c r="AJ194">
        <v>0.41281186949999998</v>
      </c>
      <c r="AK194">
        <v>0.41637823829999998</v>
      </c>
    </row>
    <row r="195" spans="1:37" x14ac:dyDescent="0.35">
      <c r="A195" t="s">
        <v>2286</v>
      </c>
      <c r="B195">
        <v>0.32879076509999999</v>
      </c>
      <c r="C195">
        <v>0.33190316669999997</v>
      </c>
      <c r="D195">
        <v>0.335148803</v>
      </c>
      <c r="E195">
        <v>0.33860546689999999</v>
      </c>
      <c r="F195">
        <v>0.34225871949999997</v>
      </c>
      <c r="G195">
        <v>0.3460900529</v>
      </c>
      <c r="H195">
        <v>0.35006615349999998</v>
      </c>
      <c r="I195">
        <v>0.35417169609999999</v>
      </c>
      <c r="J195">
        <v>0.35839667520000001</v>
      </c>
      <c r="K195">
        <v>0.36273278939999998</v>
      </c>
      <c r="L195">
        <v>0.36720364259999999</v>
      </c>
      <c r="M195">
        <v>0.37177682519999999</v>
      </c>
      <c r="N195">
        <v>0.3764405972</v>
      </c>
      <c r="O195">
        <v>0.38118944859999998</v>
      </c>
      <c r="P195">
        <v>0.38602068070000001</v>
      </c>
      <c r="Q195">
        <v>0.39093371799999999</v>
      </c>
      <c r="R195">
        <v>0.39592955629999999</v>
      </c>
      <c r="S195">
        <v>0.40101016020000002</v>
      </c>
      <c r="T195">
        <v>0.4061780385</v>
      </c>
      <c r="U195">
        <v>0.41143593519999999</v>
      </c>
      <c r="V195">
        <v>0.4167640956</v>
      </c>
      <c r="W195">
        <v>0.42218446920000002</v>
      </c>
      <c r="X195">
        <v>0.42770471409999999</v>
      </c>
      <c r="Y195">
        <v>0.4333287978</v>
      </c>
      <c r="Z195">
        <v>0.43905949690000001</v>
      </c>
      <c r="AA195">
        <v>0.44483409029999998</v>
      </c>
      <c r="AB195">
        <v>0.45067879160000002</v>
      </c>
      <c r="AC195">
        <v>0.45660472340000002</v>
      </c>
      <c r="AD195">
        <v>0.46261959019999999</v>
      </c>
      <c r="AE195">
        <v>0.46873019230000001</v>
      </c>
      <c r="AF195">
        <v>0.474942274</v>
      </c>
      <c r="AG195">
        <v>0.48126042200000002</v>
      </c>
      <c r="AH195">
        <v>0.48768823509999998</v>
      </c>
      <c r="AI195">
        <v>0.49422857440000001</v>
      </c>
      <c r="AJ195">
        <v>0.50088384819999998</v>
      </c>
      <c r="AK195">
        <v>0.50765626019999999</v>
      </c>
    </row>
    <row r="196" spans="1:37" x14ac:dyDescent="0.35">
      <c r="A196" t="s">
        <v>2287</v>
      </c>
      <c r="B196">
        <v>0.37796328849999999</v>
      </c>
      <c r="C196">
        <v>0.38210080320000001</v>
      </c>
      <c r="D196">
        <v>0.38622916289999998</v>
      </c>
      <c r="E196">
        <v>0.39039216030000001</v>
      </c>
      <c r="F196">
        <v>0.39457051520000003</v>
      </c>
      <c r="G196">
        <v>0.3987154879</v>
      </c>
      <c r="H196">
        <v>0.40282849939999998</v>
      </c>
      <c r="I196">
        <v>0.40697615339999998</v>
      </c>
      <c r="J196">
        <v>0.41118873750000001</v>
      </c>
      <c r="K196">
        <v>0.41546677729999998</v>
      </c>
      <c r="L196">
        <v>0.41981609009999998</v>
      </c>
      <c r="M196">
        <v>0.42418321720000002</v>
      </c>
      <c r="N196">
        <v>0.42852167759999998</v>
      </c>
      <c r="O196">
        <v>0.43278473340000001</v>
      </c>
      <c r="P196">
        <v>0.4369268483</v>
      </c>
      <c r="Q196">
        <v>0.44090564580000002</v>
      </c>
      <c r="R196">
        <v>0.444735667</v>
      </c>
      <c r="S196">
        <v>0.44848206280000003</v>
      </c>
      <c r="T196">
        <v>0.45219698600000002</v>
      </c>
      <c r="U196">
        <v>0.45592007000000001</v>
      </c>
      <c r="V196">
        <v>0.45966377940000003</v>
      </c>
      <c r="W196">
        <v>0.46346641389999998</v>
      </c>
      <c r="X196">
        <v>0.4673506167</v>
      </c>
      <c r="Y196">
        <v>0.47133266559999998</v>
      </c>
      <c r="Z196">
        <v>0.47542460889999999</v>
      </c>
      <c r="AA196">
        <v>0.47958528900000003</v>
      </c>
      <c r="AB196">
        <v>0.48383959310000002</v>
      </c>
      <c r="AC196">
        <v>0.48820067099999997</v>
      </c>
      <c r="AD196">
        <v>0.4926794773</v>
      </c>
      <c r="AE196">
        <v>0.49728537270000001</v>
      </c>
      <c r="AF196">
        <v>0.502025897</v>
      </c>
      <c r="AG196">
        <v>0.50690695610000003</v>
      </c>
      <c r="AH196">
        <v>0.51193322559999999</v>
      </c>
      <c r="AI196">
        <v>0.51710854750000002</v>
      </c>
      <c r="AJ196">
        <v>0.52243629189999996</v>
      </c>
      <c r="AK196">
        <v>0.5279196236</v>
      </c>
    </row>
    <row r="197" spans="1:37" x14ac:dyDescent="0.35">
      <c r="A197" t="s">
        <v>2288</v>
      </c>
      <c r="B197">
        <v>0.37796328849999999</v>
      </c>
      <c r="C197">
        <v>0.38228517420000002</v>
      </c>
      <c r="D197">
        <v>0.38673286810000002</v>
      </c>
      <c r="E197">
        <v>0.39133239339999998</v>
      </c>
      <c r="F197">
        <v>0.3960787999</v>
      </c>
      <c r="G197">
        <v>0.40095933340000001</v>
      </c>
      <c r="H197">
        <v>0.40594508260000001</v>
      </c>
      <c r="I197">
        <v>0.41102187130000001</v>
      </c>
      <c r="J197">
        <v>0.41618167779999998</v>
      </c>
      <c r="K197">
        <v>0.42141986809999998</v>
      </c>
      <c r="L197">
        <v>0.42675995410000001</v>
      </c>
      <c r="M197">
        <v>0.43217981560000002</v>
      </c>
      <c r="N197">
        <v>0.43767323070000003</v>
      </c>
      <c r="O197">
        <v>0.44323842159999999</v>
      </c>
      <c r="P197">
        <v>0.4488762348</v>
      </c>
      <c r="Q197">
        <v>0.45458941489999999</v>
      </c>
      <c r="R197">
        <v>0.4603818402</v>
      </c>
      <c r="S197">
        <v>0.46625784809999998</v>
      </c>
      <c r="T197">
        <v>0.47222183829999997</v>
      </c>
      <c r="U197">
        <v>0.4782780284</v>
      </c>
      <c r="V197">
        <v>0.48441133419999999</v>
      </c>
      <c r="W197">
        <v>0.49064077919999999</v>
      </c>
      <c r="X197">
        <v>0.49697423400000001</v>
      </c>
      <c r="Y197">
        <v>0.50341674430000005</v>
      </c>
      <c r="Z197">
        <v>0.50997183710000005</v>
      </c>
      <c r="AA197">
        <v>0.5165874064</v>
      </c>
      <c r="AB197">
        <v>0.52328393750000002</v>
      </c>
      <c r="AC197">
        <v>0.53007112040000004</v>
      </c>
      <c r="AD197">
        <v>0.53695742660000001</v>
      </c>
      <c r="AE197">
        <v>0.54395042110000003</v>
      </c>
      <c r="AF197">
        <v>0.55105628880000002</v>
      </c>
      <c r="AG197">
        <v>0.55827986159999998</v>
      </c>
      <c r="AH197">
        <v>0.56562492249999996</v>
      </c>
      <c r="AI197">
        <v>0.57309454100000001</v>
      </c>
      <c r="AJ197">
        <v>0.58069140180000001</v>
      </c>
      <c r="AK197">
        <v>0.58841804900000005</v>
      </c>
    </row>
    <row r="198" spans="1:37" x14ac:dyDescent="0.35">
      <c r="A198" t="s">
        <v>2289</v>
      </c>
      <c r="B198">
        <v>0.7328050425</v>
      </c>
      <c r="C198">
        <v>0.73878342409999997</v>
      </c>
      <c r="D198">
        <v>0.74473588079999997</v>
      </c>
      <c r="E198">
        <v>0.7510246532</v>
      </c>
      <c r="F198">
        <v>0.75760653759999996</v>
      </c>
      <c r="G198">
        <v>0.76434155560000006</v>
      </c>
      <c r="H198">
        <v>0.77115091660000001</v>
      </c>
      <c r="I198">
        <v>0.77816037309999997</v>
      </c>
      <c r="J198">
        <v>0.78542585939999998</v>
      </c>
      <c r="K198">
        <v>0.79293746350000005</v>
      </c>
      <c r="L198">
        <v>0.80077726839999996</v>
      </c>
      <c r="M198">
        <v>0.80871877830000005</v>
      </c>
      <c r="N198">
        <v>0.81665184810000002</v>
      </c>
      <c r="O198">
        <v>0.82447960350000005</v>
      </c>
      <c r="P198">
        <v>0.83210865020000002</v>
      </c>
      <c r="Q198">
        <v>0.83945239130000004</v>
      </c>
      <c r="R198">
        <v>0.8465415691</v>
      </c>
      <c r="S198">
        <v>0.85351119360000005</v>
      </c>
      <c r="T198">
        <v>0.86046813749999995</v>
      </c>
      <c r="U198">
        <v>0.86749049479999996</v>
      </c>
      <c r="V198">
        <v>0.87454044249999996</v>
      </c>
      <c r="W198">
        <v>0.88176470880000002</v>
      </c>
      <c r="X198">
        <v>0.88920682760000003</v>
      </c>
      <c r="Y198">
        <v>0.89688866749999996</v>
      </c>
      <c r="Z198">
        <v>0.90482388579999995</v>
      </c>
      <c r="AA198">
        <v>0.91275271120000001</v>
      </c>
      <c r="AB198">
        <v>0.92084645109999996</v>
      </c>
      <c r="AC198">
        <v>0.92915179029999995</v>
      </c>
      <c r="AD198">
        <v>0.93769247870000005</v>
      </c>
      <c r="AE198">
        <v>0.9464850829</v>
      </c>
      <c r="AF198">
        <v>0.95554069880000003</v>
      </c>
      <c r="AG198">
        <v>0.96486589209999996</v>
      </c>
      <c r="AH198">
        <v>0.97446399260000005</v>
      </c>
      <c r="AI198">
        <v>0.98433633890000005</v>
      </c>
      <c r="AJ198">
        <v>0.99448336390000003</v>
      </c>
      <c r="AK198">
        <v>1.0049053960000001</v>
      </c>
    </row>
    <row r="199" spans="1:37" x14ac:dyDescent="0.35">
      <c r="A199" t="s">
        <v>2290</v>
      </c>
      <c r="B199">
        <v>0.7328050425</v>
      </c>
      <c r="C199">
        <v>0.73917281329999995</v>
      </c>
      <c r="D199">
        <v>0.74579852250000001</v>
      </c>
      <c r="E199">
        <v>0.75299869890000004</v>
      </c>
      <c r="F199">
        <v>0.760756141</v>
      </c>
      <c r="G199">
        <v>0.76900374829999996</v>
      </c>
      <c r="H199">
        <v>0.77759605769999995</v>
      </c>
      <c r="I199">
        <v>0.78648614880000001</v>
      </c>
      <c r="J199">
        <v>0.79564787479999999</v>
      </c>
      <c r="K199">
        <v>0.80506179109999998</v>
      </c>
      <c r="L199">
        <v>0.81485030250000001</v>
      </c>
      <c r="M199">
        <v>0.82485169260000002</v>
      </c>
      <c r="N199">
        <v>0.83503937520000004</v>
      </c>
      <c r="O199">
        <v>0.84540886599999998</v>
      </c>
      <c r="P199">
        <v>0.8559610258</v>
      </c>
      <c r="Q199">
        <v>0.86669980049999995</v>
      </c>
      <c r="R199">
        <v>0.8776309524</v>
      </c>
      <c r="S199">
        <v>0.88876079029999999</v>
      </c>
      <c r="T199">
        <v>0.90009538420000001</v>
      </c>
      <c r="U199">
        <v>0.9116400912</v>
      </c>
      <c r="V199">
        <v>0.92329855890000001</v>
      </c>
      <c r="W199">
        <v>0.93518366369999995</v>
      </c>
      <c r="X199">
        <v>0.94731111779999999</v>
      </c>
      <c r="Y199">
        <v>0.95968188750000005</v>
      </c>
      <c r="Z199">
        <v>0.97229449320000005</v>
      </c>
      <c r="AA199">
        <v>0.98485625129999999</v>
      </c>
      <c r="AB199">
        <v>0.99754160069999998</v>
      </c>
      <c r="AC199">
        <v>1.0103955229999999</v>
      </c>
      <c r="AD199">
        <v>1.023440795</v>
      </c>
      <c r="AE199">
        <v>1.036694107</v>
      </c>
      <c r="AF199">
        <v>1.0501673499999999</v>
      </c>
      <c r="AG199">
        <v>1.0638681940000001</v>
      </c>
      <c r="AH199">
        <v>1.0778011510000001</v>
      </c>
      <c r="AI199">
        <v>1.0919686660000001</v>
      </c>
      <c r="AJ199">
        <v>1.106372127</v>
      </c>
      <c r="AK199">
        <v>1.121012624</v>
      </c>
    </row>
    <row r="200" spans="1:37" x14ac:dyDescent="0.35">
      <c r="A200" t="s">
        <v>2291</v>
      </c>
      <c r="B200">
        <v>4.6899542949999997</v>
      </c>
      <c r="C200">
        <v>4.7375837289999998</v>
      </c>
      <c r="D200">
        <v>4.7809667420000004</v>
      </c>
      <c r="E200">
        <v>4.822071459</v>
      </c>
      <c r="F200">
        <v>4.8616081290000004</v>
      </c>
      <c r="G200">
        <v>4.8993086610000001</v>
      </c>
      <c r="H200">
        <v>4.9356608849999999</v>
      </c>
      <c r="I200">
        <v>4.9724386369999998</v>
      </c>
      <c r="J200">
        <v>5.010547657</v>
      </c>
      <c r="K200">
        <v>5.0501418009999997</v>
      </c>
      <c r="L200">
        <v>5.0915590650000002</v>
      </c>
      <c r="M200">
        <v>5.133642847</v>
      </c>
      <c r="N200">
        <v>5.1754100300000001</v>
      </c>
      <c r="O200">
        <v>5.2159553540000001</v>
      </c>
      <c r="P200">
        <v>5.2544635670000002</v>
      </c>
      <c r="Q200">
        <v>5.2902425879999999</v>
      </c>
      <c r="R200">
        <v>5.3237332259999999</v>
      </c>
      <c r="S200">
        <v>5.3563375789999998</v>
      </c>
      <c r="T200">
        <v>5.389169452</v>
      </c>
      <c r="U200">
        <v>5.4230257970000002</v>
      </c>
      <c r="V200">
        <v>5.4579971220000001</v>
      </c>
      <c r="W200">
        <v>5.4948346509999997</v>
      </c>
      <c r="X200">
        <v>5.533943528</v>
      </c>
      <c r="Y200">
        <v>5.5755553669999998</v>
      </c>
      <c r="Z200">
        <v>5.6197987200000004</v>
      </c>
      <c r="AA200">
        <v>5.6654223569999997</v>
      </c>
      <c r="AB200">
        <v>5.7128326469999999</v>
      </c>
      <c r="AC200">
        <v>5.7622554309999998</v>
      </c>
      <c r="AD200">
        <v>5.8138400690000003</v>
      </c>
      <c r="AE200">
        <v>5.8676857690000004</v>
      </c>
      <c r="AF200">
        <v>5.923849669</v>
      </c>
      <c r="AG200">
        <v>5.9823544399999999</v>
      </c>
      <c r="AH200">
        <v>6.0431971600000001</v>
      </c>
      <c r="AI200">
        <v>6.1063576360000003</v>
      </c>
      <c r="AJ200">
        <v>6.1718059109999999</v>
      </c>
      <c r="AK200">
        <v>6.2395085569999997</v>
      </c>
    </row>
    <row r="201" spans="1:37" x14ac:dyDescent="0.35">
      <c r="A201" t="s">
        <v>2292</v>
      </c>
      <c r="B201">
        <v>4.6899542949999997</v>
      </c>
      <c r="C201">
        <v>4.7418205540000002</v>
      </c>
      <c r="D201">
        <v>4.7926538450000002</v>
      </c>
      <c r="E201">
        <v>4.8438751739999999</v>
      </c>
      <c r="F201">
        <v>4.896388602</v>
      </c>
      <c r="G201">
        <v>4.9506146060000003</v>
      </c>
      <c r="H201">
        <v>5.0062715229999997</v>
      </c>
      <c r="I201">
        <v>5.063259059</v>
      </c>
      <c r="J201">
        <v>5.1215517439999996</v>
      </c>
      <c r="K201">
        <v>5.1811598930000002</v>
      </c>
      <c r="L201">
        <v>5.2428120949999997</v>
      </c>
      <c r="M201">
        <v>5.3060135600000002</v>
      </c>
      <c r="N201">
        <v>5.37060446</v>
      </c>
      <c r="O201">
        <v>5.4365554969999996</v>
      </c>
      <c r="P201">
        <v>5.503898865</v>
      </c>
      <c r="Q201">
        <v>5.5726992720000004</v>
      </c>
      <c r="R201">
        <v>5.6430367859999997</v>
      </c>
      <c r="S201">
        <v>5.7149947110000001</v>
      </c>
      <c r="T201">
        <v>5.7886526639999998</v>
      </c>
      <c r="U201">
        <v>5.8640827580000003</v>
      </c>
      <c r="V201">
        <v>5.9408351640000001</v>
      </c>
      <c r="W201">
        <v>6.0193514329999998</v>
      </c>
      <c r="X201">
        <v>6.0998255480000001</v>
      </c>
      <c r="Y201">
        <v>6.1823516290000002</v>
      </c>
      <c r="Z201">
        <v>6.266974544</v>
      </c>
      <c r="AA201">
        <v>6.3522312080000001</v>
      </c>
      <c r="AB201">
        <v>6.4385396479999999</v>
      </c>
      <c r="AC201">
        <v>6.5261472530000004</v>
      </c>
      <c r="AD201">
        <v>6.6152377830000004</v>
      </c>
      <c r="AE201">
        <v>6.705953837</v>
      </c>
      <c r="AF201">
        <v>6.7984005490000001</v>
      </c>
      <c r="AG201">
        <v>6.892650003</v>
      </c>
      <c r="AH201">
        <v>6.9887480740000001</v>
      </c>
      <c r="AI201">
        <v>7.086721474</v>
      </c>
      <c r="AJ201">
        <v>7.1865845610000001</v>
      </c>
      <c r="AK201">
        <v>7.2883452860000002</v>
      </c>
    </row>
    <row r="202" spans="1:37" x14ac:dyDescent="0.35">
      <c r="A202" t="s">
        <v>2293</v>
      </c>
      <c r="B202">
        <v>1.327418955</v>
      </c>
      <c r="C202">
        <v>1.3385184720000001</v>
      </c>
      <c r="D202">
        <v>1.3485618580000001</v>
      </c>
      <c r="E202">
        <v>1.3585556139999999</v>
      </c>
      <c r="F202">
        <v>1.3687321990000001</v>
      </c>
      <c r="G202">
        <v>1.3790213520000001</v>
      </c>
      <c r="H202">
        <v>1.3893526060000001</v>
      </c>
      <c r="I202">
        <v>1.39995727</v>
      </c>
      <c r="J202">
        <v>1.4109480050000001</v>
      </c>
      <c r="K202">
        <v>1.422320676</v>
      </c>
      <c r="L202">
        <v>1.434202542</v>
      </c>
      <c r="M202">
        <v>1.4462041720000001</v>
      </c>
      <c r="N202">
        <v>1.458164088</v>
      </c>
      <c r="O202">
        <v>1.4699292260000001</v>
      </c>
      <c r="P202">
        <v>1.4813408320000001</v>
      </c>
      <c r="Q202">
        <v>1.4922452799999999</v>
      </c>
      <c r="R202">
        <v>1.502664735</v>
      </c>
      <c r="S202">
        <v>1.5127913390000001</v>
      </c>
      <c r="T202">
        <v>1.5227902369999999</v>
      </c>
      <c r="U202">
        <v>1.5327869030000001</v>
      </c>
      <c r="V202">
        <v>1.5427287839999999</v>
      </c>
      <c r="W202">
        <v>1.5528657939999999</v>
      </c>
      <c r="X202">
        <v>1.5632524059999999</v>
      </c>
      <c r="Y202">
        <v>1.5739150820000001</v>
      </c>
      <c r="Z202">
        <v>1.5848735780000001</v>
      </c>
      <c r="AA202">
        <v>1.5957334379999999</v>
      </c>
      <c r="AB202">
        <v>1.6068164869999999</v>
      </c>
      <c r="AC202">
        <v>1.6181832119999999</v>
      </c>
      <c r="AD202">
        <v>1.6298563779999999</v>
      </c>
      <c r="AE202">
        <v>1.641853504</v>
      </c>
      <c r="AF202">
        <v>1.654188099</v>
      </c>
      <c r="AG202">
        <v>1.666869293</v>
      </c>
      <c r="AH202">
        <v>1.6799026189999999</v>
      </c>
      <c r="AI202">
        <v>1.693291173</v>
      </c>
      <c r="AJ202">
        <v>1.7070367879999999</v>
      </c>
      <c r="AK202">
        <v>1.7211409989999999</v>
      </c>
    </row>
    <row r="203" spans="1:37" x14ac:dyDescent="0.35">
      <c r="A203" t="s">
        <v>2294</v>
      </c>
      <c r="B203">
        <v>1.327418955</v>
      </c>
      <c r="C203">
        <v>1.3390868680000001</v>
      </c>
      <c r="D203">
        <v>1.3501479430000001</v>
      </c>
      <c r="E203">
        <v>1.36154134</v>
      </c>
      <c r="F203">
        <v>1.3735325940000001</v>
      </c>
      <c r="G203">
        <v>1.3861580149999999</v>
      </c>
      <c r="H203">
        <v>1.3992545869999999</v>
      </c>
      <c r="I203">
        <v>1.4127944619999999</v>
      </c>
      <c r="J203">
        <v>1.4267525569999999</v>
      </c>
      <c r="K203">
        <v>1.441098861</v>
      </c>
      <c r="L203">
        <v>1.4560164090000001</v>
      </c>
      <c r="M203">
        <v>1.4712155710000001</v>
      </c>
      <c r="N203">
        <v>1.486668501</v>
      </c>
      <c r="O203">
        <v>1.502372332</v>
      </c>
      <c r="P203">
        <v>1.5183232840000001</v>
      </c>
      <c r="Q203">
        <v>1.5345184249999999</v>
      </c>
      <c r="R203">
        <v>1.550956808</v>
      </c>
      <c r="S203">
        <v>1.567638885</v>
      </c>
      <c r="T203">
        <v>1.584565786</v>
      </c>
      <c r="U203">
        <v>1.6017387320000001</v>
      </c>
      <c r="V203">
        <v>1.619005346</v>
      </c>
      <c r="W203">
        <v>1.6365547119999999</v>
      </c>
      <c r="X203">
        <v>1.654391111</v>
      </c>
      <c r="Y203">
        <v>1.672503222</v>
      </c>
      <c r="Z203">
        <v>1.6908830699999999</v>
      </c>
      <c r="AA203">
        <v>1.709087281</v>
      </c>
      <c r="AB203">
        <v>1.7274412539999999</v>
      </c>
      <c r="AC203">
        <v>1.7459985929999999</v>
      </c>
      <c r="AD203">
        <v>1.7647760260000001</v>
      </c>
      <c r="AE203">
        <v>1.783787029</v>
      </c>
      <c r="AF203">
        <v>1.803042426</v>
      </c>
      <c r="AG203">
        <v>1.822549416</v>
      </c>
      <c r="AH203">
        <v>1.8423119750000001</v>
      </c>
      <c r="AI203">
        <v>1.8623317580000001</v>
      </c>
      <c r="AJ203">
        <v>1.8826091250000001</v>
      </c>
      <c r="AK203">
        <v>1.903144033</v>
      </c>
    </row>
    <row r="204" spans="1:37" x14ac:dyDescent="0.35">
      <c r="A204" t="s">
        <v>2295</v>
      </c>
      <c r="B204">
        <v>13.25217709</v>
      </c>
      <c r="C204">
        <v>13.362031679999999</v>
      </c>
      <c r="D204">
        <v>13.46072038</v>
      </c>
      <c r="E204">
        <v>13.558339800000001</v>
      </c>
      <c r="F204">
        <v>13.657093189999999</v>
      </c>
      <c r="G204">
        <v>13.756077039999999</v>
      </c>
      <c r="H204">
        <v>13.854691880000001</v>
      </c>
      <c r="I204">
        <v>13.95561006</v>
      </c>
      <c r="J204">
        <v>14.0601669</v>
      </c>
      <c r="K204">
        <v>14.168382080000001</v>
      </c>
      <c r="L204">
        <v>14.281458410000001</v>
      </c>
      <c r="M204">
        <v>14.39539798</v>
      </c>
      <c r="N204">
        <v>14.50842359</v>
      </c>
      <c r="O204">
        <v>14.61881644</v>
      </c>
      <c r="P204">
        <v>14.724794230000001</v>
      </c>
      <c r="Q204">
        <v>14.82463224</v>
      </c>
      <c r="R204">
        <v>14.9186078</v>
      </c>
      <c r="S204">
        <v>15.00893293</v>
      </c>
      <c r="T204">
        <v>15.09750423</v>
      </c>
      <c r="U204">
        <v>15.185757730000001</v>
      </c>
      <c r="V204">
        <v>15.273322889999999</v>
      </c>
      <c r="W204">
        <v>15.362765</v>
      </c>
      <c r="X204">
        <v>15.45468333</v>
      </c>
      <c r="Y204">
        <v>15.549377700000001</v>
      </c>
      <c r="Z204">
        <v>15.64706436</v>
      </c>
      <c r="AA204">
        <v>15.74389751</v>
      </c>
      <c r="AB204">
        <v>15.843059739999999</v>
      </c>
      <c r="AC204">
        <v>15.945147520000001</v>
      </c>
      <c r="AD204">
        <v>16.050382370000001</v>
      </c>
      <c r="AE204">
        <v>16.158930510000001</v>
      </c>
      <c r="AF204">
        <v>16.270915080000002</v>
      </c>
      <c r="AG204">
        <v>16.386413529999999</v>
      </c>
      <c r="AH204">
        <v>16.505466569999999</v>
      </c>
      <c r="AI204">
        <v>16.628090199999999</v>
      </c>
      <c r="AJ204">
        <v>16.754287720000001</v>
      </c>
      <c r="AK204">
        <v>16.884060059999999</v>
      </c>
    </row>
    <row r="205" spans="1:37" x14ac:dyDescent="0.35">
      <c r="A205" t="s">
        <v>2296</v>
      </c>
      <c r="B205">
        <v>13.25217709</v>
      </c>
      <c r="C205">
        <v>13.36849651</v>
      </c>
      <c r="D205">
        <v>13.4787532</v>
      </c>
      <c r="E205">
        <v>13.5922696</v>
      </c>
      <c r="F205">
        <v>13.71161826</v>
      </c>
      <c r="G205">
        <v>13.837101649999999</v>
      </c>
      <c r="H205">
        <v>13.96705865</v>
      </c>
      <c r="I205">
        <v>14.10120307</v>
      </c>
      <c r="J205">
        <v>14.239298249999999</v>
      </c>
      <c r="K205">
        <v>14.38107029</v>
      </c>
      <c r="L205">
        <v>14.5283625</v>
      </c>
      <c r="M205">
        <v>14.67831851</v>
      </c>
      <c r="N205">
        <v>14.830686679999999</v>
      </c>
      <c r="O205">
        <v>14.98545998</v>
      </c>
      <c r="P205">
        <v>15.142619</v>
      </c>
      <c r="Q205">
        <v>15.3021496</v>
      </c>
      <c r="R205">
        <v>15.46405412</v>
      </c>
      <c r="S205">
        <v>15.628344999999999</v>
      </c>
      <c r="T205">
        <v>15.795037929999999</v>
      </c>
      <c r="U205">
        <v>15.964146489999999</v>
      </c>
      <c r="V205">
        <v>16.13415964</v>
      </c>
      <c r="W205">
        <v>16.30695484</v>
      </c>
      <c r="X205">
        <v>16.482568910000001</v>
      </c>
      <c r="Y205">
        <v>16.660882359999999</v>
      </c>
      <c r="Z205">
        <v>16.841807029999998</v>
      </c>
      <c r="AA205">
        <v>17.020942609999999</v>
      </c>
      <c r="AB205">
        <v>17.20152221</v>
      </c>
      <c r="AC205">
        <v>17.38407531</v>
      </c>
      <c r="AD205">
        <v>17.568765249999998</v>
      </c>
      <c r="AE205">
        <v>17.755721439999999</v>
      </c>
      <c r="AF205">
        <v>17.94504444</v>
      </c>
      <c r="AG205">
        <v>18.136796740000001</v>
      </c>
      <c r="AH205">
        <v>18.331007509999999</v>
      </c>
      <c r="AI205">
        <v>18.527682039999998</v>
      </c>
      <c r="AJ205">
        <v>18.72681223</v>
      </c>
      <c r="AK205">
        <v>18.928386190000001</v>
      </c>
    </row>
    <row r="206" spans="1:37" x14ac:dyDescent="0.35">
      <c r="A206" t="s">
        <v>2297</v>
      </c>
      <c r="B206">
        <v>3.3386054820000002</v>
      </c>
      <c r="C206">
        <v>3.3760036879999999</v>
      </c>
      <c r="D206">
        <v>3.4131338470000001</v>
      </c>
      <c r="E206">
        <v>3.4502725519999999</v>
      </c>
      <c r="F206">
        <v>3.4873974940000001</v>
      </c>
      <c r="G206">
        <v>3.5242294250000001</v>
      </c>
      <c r="H206">
        <v>3.56085685</v>
      </c>
      <c r="I206">
        <v>3.5977651900000001</v>
      </c>
      <c r="J206">
        <v>3.6352361420000001</v>
      </c>
      <c r="K206">
        <v>3.6733151890000002</v>
      </c>
      <c r="L206">
        <v>3.7118773900000002</v>
      </c>
      <c r="M206">
        <v>3.7506681369999999</v>
      </c>
      <c r="N206">
        <v>3.7893168199999998</v>
      </c>
      <c r="O206">
        <v>3.827386299</v>
      </c>
      <c r="P206">
        <v>3.8644236780000001</v>
      </c>
      <c r="Q206">
        <v>3.8999929720000002</v>
      </c>
      <c r="R206">
        <v>3.93406645</v>
      </c>
      <c r="S206">
        <v>3.9670598859999999</v>
      </c>
      <c r="T206">
        <v>3.9994059059999998</v>
      </c>
      <c r="U206">
        <v>4.0314778550000003</v>
      </c>
      <c r="V206">
        <v>4.0635659750000004</v>
      </c>
      <c r="W206">
        <v>4.0958957610000004</v>
      </c>
      <c r="X206">
        <v>4.128660912</v>
      </c>
      <c r="Y206">
        <v>4.1620290109999996</v>
      </c>
      <c r="Z206">
        <v>4.1961390319999996</v>
      </c>
      <c r="AA206">
        <v>4.2310654550000004</v>
      </c>
      <c r="AB206">
        <v>4.2668383939999996</v>
      </c>
      <c r="AC206">
        <v>4.3034989030000004</v>
      </c>
      <c r="AD206">
        <v>4.3411112359999997</v>
      </c>
      <c r="AE206">
        <v>4.3797485360000001</v>
      </c>
      <c r="AF206">
        <v>4.4194833820000001</v>
      </c>
      <c r="AG206">
        <v>4.4603838099999997</v>
      </c>
      <c r="AH206">
        <v>4.50251234</v>
      </c>
      <c r="AI206">
        <v>4.5459262989999996</v>
      </c>
      <c r="AJ206">
        <v>4.5906787739999997</v>
      </c>
      <c r="AK206">
        <v>4.6368195940000003</v>
      </c>
    </row>
    <row r="207" spans="1:37" x14ac:dyDescent="0.35">
      <c r="A207" t="s">
        <v>2298</v>
      </c>
      <c r="B207">
        <v>3.3386054820000002</v>
      </c>
      <c r="C207">
        <v>3.3773065980000001</v>
      </c>
      <c r="D207">
        <v>3.416941419</v>
      </c>
      <c r="E207">
        <v>3.457693135</v>
      </c>
      <c r="F207">
        <v>3.4996323899999999</v>
      </c>
      <c r="G207">
        <v>3.5427497059999999</v>
      </c>
      <c r="H207">
        <v>3.5869764750000002</v>
      </c>
      <c r="I207">
        <v>3.6322141509999999</v>
      </c>
      <c r="J207">
        <v>3.6783647689999999</v>
      </c>
      <c r="K207">
        <v>3.7253463400000002</v>
      </c>
      <c r="L207">
        <v>3.773115894</v>
      </c>
      <c r="M207">
        <v>3.8216547689999998</v>
      </c>
      <c r="N207">
        <v>3.8709300180000001</v>
      </c>
      <c r="O207">
        <v>3.920901803</v>
      </c>
      <c r="P207">
        <v>3.9715404859999999</v>
      </c>
      <c r="Q207">
        <v>4.0228322109999999</v>
      </c>
      <c r="R207">
        <v>4.0747777989999996</v>
      </c>
      <c r="S207">
        <v>4.1273893570000002</v>
      </c>
      <c r="T207">
        <v>4.1806870590000003</v>
      </c>
      <c r="U207">
        <v>4.2346964030000001</v>
      </c>
      <c r="V207">
        <v>4.2894313960000003</v>
      </c>
      <c r="W207">
        <v>4.3449026679999996</v>
      </c>
      <c r="X207">
        <v>4.4011417259999996</v>
      </c>
      <c r="Y207">
        <v>4.4581941819999997</v>
      </c>
      <c r="Z207">
        <v>4.5161062049999998</v>
      </c>
      <c r="AA207">
        <v>4.5748780010000001</v>
      </c>
      <c r="AB207">
        <v>4.6344706029999996</v>
      </c>
      <c r="AC207">
        <v>4.6948700519999997</v>
      </c>
      <c r="AD207">
        <v>4.7560983129999999</v>
      </c>
      <c r="AE207">
        <v>4.8181952160000003</v>
      </c>
      <c r="AF207">
        <v>4.8812061289999997</v>
      </c>
      <c r="AG207">
        <v>4.9451761279999999</v>
      </c>
      <c r="AH207">
        <v>5.0101478769999996</v>
      </c>
      <c r="AI207">
        <v>5.0761612339999997</v>
      </c>
      <c r="AJ207">
        <v>5.1432537739999997</v>
      </c>
      <c r="AK207">
        <v>5.2114615070000001</v>
      </c>
    </row>
    <row r="208" spans="1:37" x14ac:dyDescent="0.35">
      <c r="A208" t="s">
        <v>2299</v>
      </c>
      <c r="B208">
        <v>17.587322610000001</v>
      </c>
      <c r="C208">
        <v>17.759887150000001</v>
      </c>
      <c r="D208">
        <v>17.908683289999999</v>
      </c>
      <c r="E208">
        <v>18.034835789999999</v>
      </c>
      <c r="F208">
        <v>18.136249029999998</v>
      </c>
      <c r="G208">
        <v>18.207550619999999</v>
      </c>
      <c r="H208">
        <v>18.25458429</v>
      </c>
      <c r="I208">
        <v>18.297319959999999</v>
      </c>
      <c r="J208">
        <v>18.346603259999998</v>
      </c>
      <c r="K208">
        <v>18.404844570000002</v>
      </c>
      <c r="L208">
        <v>18.473362340000001</v>
      </c>
      <c r="M208">
        <v>18.539545740000001</v>
      </c>
      <c r="N208">
        <v>18.595974819999999</v>
      </c>
      <c r="O208">
        <v>18.635094779999999</v>
      </c>
      <c r="P208">
        <v>18.649891409999999</v>
      </c>
      <c r="Q208">
        <v>18.63468816</v>
      </c>
      <c r="R208">
        <v>18.59343642</v>
      </c>
      <c r="S208">
        <v>18.53825054</v>
      </c>
      <c r="T208">
        <v>18.47915222</v>
      </c>
      <c r="U208">
        <v>18.423179000000001</v>
      </c>
      <c r="V208">
        <v>18.37194332</v>
      </c>
      <c r="W208">
        <v>18.33232709</v>
      </c>
      <c r="X208">
        <v>18.305546629999998</v>
      </c>
      <c r="Y208">
        <v>18.292005280000001</v>
      </c>
      <c r="Z208">
        <v>18.29175957</v>
      </c>
      <c r="AA208">
        <v>18.296532259999999</v>
      </c>
      <c r="AB208">
        <v>18.3133534</v>
      </c>
      <c r="AC208">
        <v>18.342351090000001</v>
      </c>
      <c r="AD208">
        <v>18.383191629999999</v>
      </c>
      <c r="AE208">
        <v>18.435576050000002</v>
      </c>
      <c r="AF208">
        <v>18.499203600000001</v>
      </c>
      <c r="AG208">
        <v>18.573754130000001</v>
      </c>
      <c r="AH208">
        <v>18.65889778</v>
      </c>
      <c r="AI208">
        <v>18.754310950000001</v>
      </c>
      <c r="AJ208">
        <v>18.859691000000002</v>
      </c>
      <c r="AK208">
        <v>18.97476648</v>
      </c>
    </row>
    <row r="209" spans="1:37" x14ac:dyDescent="0.35">
      <c r="A209" t="s">
        <v>2300</v>
      </c>
      <c r="B209">
        <v>17.587322610000001</v>
      </c>
      <c r="C209">
        <v>17.802729549999999</v>
      </c>
      <c r="D209">
        <v>18.029197329999999</v>
      </c>
      <c r="E209">
        <v>18.262100749999998</v>
      </c>
      <c r="F209">
        <v>18.50018906</v>
      </c>
      <c r="G209">
        <v>18.743712129999999</v>
      </c>
      <c r="H209">
        <v>18.990360460000002</v>
      </c>
      <c r="I209">
        <v>19.24142561</v>
      </c>
      <c r="J209">
        <v>19.497708429999999</v>
      </c>
      <c r="K209">
        <v>19.759528410000001</v>
      </c>
      <c r="L209">
        <v>20.031895710000001</v>
      </c>
      <c r="M209">
        <v>20.308108300000001</v>
      </c>
      <c r="N209">
        <v>20.588540389999999</v>
      </c>
      <c r="O209">
        <v>20.873623940000002</v>
      </c>
      <c r="P209">
        <v>21.16356575</v>
      </c>
      <c r="Q209">
        <v>21.458499369999998</v>
      </c>
      <c r="R209">
        <v>21.75854275</v>
      </c>
      <c r="S209">
        <v>22.063803270000001</v>
      </c>
      <c r="T209">
        <v>22.374373349999999</v>
      </c>
      <c r="U209">
        <v>22.69032623</v>
      </c>
      <c r="V209">
        <v>23.007953650000001</v>
      </c>
      <c r="W209">
        <v>23.33237802</v>
      </c>
      <c r="X209">
        <v>23.663277350000001</v>
      </c>
      <c r="Y209">
        <v>24.000277229999998</v>
      </c>
      <c r="Z209">
        <v>24.34318322</v>
      </c>
      <c r="AA209">
        <v>24.680821389999998</v>
      </c>
      <c r="AB209">
        <v>25.022795349999999</v>
      </c>
      <c r="AC209">
        <v>25.369795289999999</v>
      </c>
      <c r="AD209">
        <v>25.72195919</v>
      </c>
      <c r="AE209">
        <v>26.0794845</v>
      </c>
      <c r="AF209">
        <v>26.442548989999999</v>
      </c>
      <c r="AG209">
        <v>26.811268859999998</v>
      </c>
      <c r="AH209">
        <v>27.185702119999998</v>
      </c>
      <c r="AI209">
        <v>27.565865890000001</v>
      </c>
      <c r="AJ209">
        <v>27.951755510000002</v>
      </c>
      <c r="AK209">
        <v>28.343360000000001</v>
      </c>
    </row>
    <row r="210" spans="1:37" x14ac:dyDescent="0.35">
      <c r="A210" t="s">
        <v>2301</v>
      </c>
      <c r="B210">
        <v>11.60044798</v>
      </c>
      <c r="C210">
        <v>11.70349345</v>
      </c>
      <c r="D210">
        <v>11.799296399999999</v>
      </c>
      <c r="E210">
        <v>11.89437274</v>
      </c>
      <c r="F210">
        <v>11.988901589999999</v>
      </c>
      <c r="G210">
        <v>12.080506890000001</v>
      </c>
      <c r="H210">
        <v>12.16887996</v>
      </c>
      <c r="I210">
        <v>12.258742270000001</v>
      </c>
      <c r="J210">
        <v>12.35218738</v>
      </c>
      <c r="K210">
        <v>12.449311740000001</v>
      </c>
      <c r="L210">
        <v>12.55201542</v>
      </c>
      <c r="M210">
        <v>12.654769979999999</v>
      </c>
      <c r="N210">
        <v>12.755209450000001</v>
      </c>
      <c r="O210">
        <v>12.851199340000001</v>
      </c>
      <c r="P210">
        <v>12.940712749999999</v>
      </c>
      <c r="Q210">
        <v>13.0219866</v>
      </c>
      <c r="R210">
        <v>13.096325759999999</v>
      </c>
      <c r="S210">
        <v>13.1674525</v>
      </c>
      <c r="T210">
        <v>13.238115110000001</v>
      </c>
      <c r="U210">
        <v>13.31023647</v>
      </c>
      <c r="V210">
        <v>13.38305772</v>
      </c>
      <c r="W210">
        <v>13.46002234</v>
      </c>
      <c r="X210">
        <v>13.54184547</v>
      </c>
      <c r="Y210">
        <v>13.62880009</v>
      </c>
      <c r="Z210">
        <v>13.721005849999999</v>
      </c>
      <c r="AA210">
        <v>13.812647119999999</v>
      </c>
      <c r="AB210">
        <v>13.90795743</v>
      </c>
      <c r="AC210">
        <v>14.007691810000001</v>
      </c>
      <c r="AD210">
        <v>14.112116090000001</v>
      </c>
      <c r="AE210">
        <v>14.22137468</v>
      </c>
      <c r="AF210">
        <v>14.33551958</v>
      </c>
      <c r="AG210">
        <v>14.45452732</v>
      </c>
      <c r="AH210">
        <v>14.578323879999999</v>
      </c>
      <c r="AI210">
        <v>14.706808629999999</v>
      </c>
      <c r="AJ210">
        <v>14.839874119999999</v>
      </c>
      <c r="AK210">
        <v>14.977419769999999</v>
      </c>
    </row>
    <row r="211" spans="1:37" x14ac:dyDescent="0.35">
      <c r="A211" t="s">
        <v>2302</v>
      </c>
      <c r="B211">
        <v>11.60044798</v>
      </c>
      <c r="C211">
        <v>11.71546279</v>
      </c>
      <c r="D211">
        <v>11.83150974</v>
      </c>
      <c r="E211">
        <v>11.953766910000001</v>
      </c>
      <c r="F211">
        <v>12.08310638</v>
      </c>
      <c r="G211">
        <v>12.219069190000001</v>
      </c>
      <c r="H211">
        <v>12.3590485</v>
      </c>
      <c r="I211">
        <v>12.5026584</v>
      </c>
      <c r="J211">
        <v>12.64973342</v>
      </c>
      <c r="K211">
        <v>12.80013299</v>
      </c>
      <c r="L211">
        <v>12.95689232</v>
      </c>
      <c r="M211">
        <v>13.11615649</v>
      </c>
      <c r="N211">
        <v>13.277703369999999</v>
      </c>
      <c r="O211">
        <v>13.44166877</v>
      </c>
      <c r="P211">
        <v>13.60820328</v>
      </c>
      <c r="Q211">
        <v>13.77746282</v>
      </c>
      <c r="R211">
        <v>13.949602130000001</v>
      </c>
      <c r="S211">
        <v>14.124760820000001</v>
      </c>
      <c r="T211">
        <v>14.30305478</v>
      </c>
      <c r="U211">
        <v>14.48457209</v>
      </c>
      <c r="V211">
        <v>14.667071379999999</v>
      </c>
      <c r="W211">
        <v>14.85334475</v>
      </c>
      <c r="X211">
        <v>15.0435382</v>
      </c>
      <c r="Y211">
        <v>15.23754005</v>
      </c>
      <c r="Z211">
        <v>15.43523603</v>
      </c>
      <c r="AA211">
        <v>15.629885570000001</v>
      </c>
      <c r="AB211">
        <v>15.82617226</v>
      </c>
      <c r="AC211">
        <v>16.024958659999999</v>
      </c>
      <c r="AD211">
        <v>16.226607099999999</v>
      </c>
      <c r="AE211">
        <v>16.4313754</v>
      </c>
      <c r="AF211">
        <v>16.639434789999999</v>
      </c>
      <c r="AG211">
        <v>16.85087768</v>
      </c>
      <c r="AH211">
        <v>17.065737779999999</v>
      </c>
      <c r="AI211">
        <v>17.284011830000001</v>
      </c>
      <c r="AJ211">
        <v>17.50567886</v>
      </c>
      <c r="AK211">
        <v>17.730713860000002</v>
      </c>
    </row>
    <row r="212" spans="1:37" x14ac:dyDescent="0.35">
      <c r="A212" t="s">
        <v>2303</v>
      </c>
      <c r="B212">
        <v>5.9368442320000003</v>
      </c>
      <c r="C212">
        <v>5.9698631610000001</v>
      </c>
      <c r="D212">
        <v>5.9842078470000004</v>
      </c>
      <c r="E212">
        <v>5.9857545229999998</v>
      </c>
      <c r="F212">
        <v>5.9749836590000003</v>
      </c>
      <c r="G212">
        <v>5.9503163429999999</v>
      </c>
      <c r="H212">
        <v>5.9182190459999999</v>
      </c>
      <c r="I212">
        <v>5.8886396550000004</v>
      </c>
      <c r="J212">
        <v>5.865016561</v>
      </c>
      <c r="K212">
        <v>5.8472181169999997</v>
      </c>
      <c r="L212">
        <v>5.8337792400000001</v>
      </c>
      <c r="M212">
        <v>5.8215329000000002</v>
      </c>
      <c r="N212">
        <v>5.8077562729999999</v>
      </c>
      <c r="O212">
        <v>5.7901455229999996</v>
      </c>
      <c r="P212">
        <v>5.7670105239999998</v>
      </c>
      <c r="Q212">
        <v>5.7373692859999998</v>
      </c>
      <c r="R212">
        <v>5.7035900379999998</v>
      </c>
      <c r="S212">
        <v>5.6698930049999996</v>
      </c>
      <c r="T212">
        <v>5.6388745990000002</v>
      </c>
      <c r="U212">
        <v>5.6119963630000003</v>
      </c>
      <c r="V212">
        <v>5.5897166939999998</v>
      </c>
      <c r="W212">
        <v>5.5726521699999996</v>
      </c>
      <c r="X212">
        <v>5.5608301420000004</v>
      </c>
      <c r="Y212">
        <v>5.5540805019999997</v>
      </c>
      <c r="Z212">
        <v>5.5521387200000003</v>
      </c>
      <c r="AA212">
        <v>5.5539625939999997</v>
      </c>
      <c r="AB212">
        <v>5.5597952990000001</v>
      </c>
      <c r="AC212">
        <v>5.5694756029999999</v>
      </c>
      <c r="AD212">
        <v>5.5827969089999998</v>
      </c>
      <c r="AE212">
        <v>5.599546675</v>
      </c>
      <c r="AF212">
        <v>5.6195130759999996</v>
      </c>
      <c r="AG212">
        <v>5.64249109</v>
      </c>
      <c r="AH212">
        <v>5.6682879750000001</v>
      </c>
      <c r="AI212">
        <v>5.6967264269999998</v>
      </c>
      <c r="AJ212">
        <v>5.7276463910000004</v>
      </c>
      <c r="AK212">
        <v>5.7609061480000001</v>
      </c>
    </row>
    <row r="213" spans="1:37" x14ac:dyDescent="0.35">
      <c r="A213" t="s">
        <v>2304</v>
      </c>
      <c r="B213">
        <v>5.9368442320000003</v>
      </c>
      <c r="C213">
        <v>6.0029730880000001</v>
      </c>
      <c r="D213">
        <v>6.070112977</v>
      </c>
      <c r="E213">
        <v>6.1388995560000001</v>
      </c>
      <c r="F213">
        <v>6.2092201139999998</v>
      </c>
      <c r="G213">
        <v>6.280766732</v>
      </c>
      <c r="H213">
        <v>6.3529335590000002</v>
      </c>
      <c r="I213">
        <v>6.4255656959999996</v>
      </c>
      <c r="J213">
        <v>6.4986408930000001</v>
      </c>
      <c r="K213">
        <v>6.5722011509999998</v>
      </c>
      <c r="L213">
        <v>6.6468380930000004</v>
      </c>
      <c r="M213">
        <v>6.722030782</v>
      </c>
      <c r="N213">
        <v>6.797810052</v>
      </c>
      <c r="O213">
        <v>6.8742714759999997</v>
      </c>
      <c r="P213">
        <v>6.9515198360000001</v>
      </c>
      <c r="Q213">
        <v>7.0296576909999997</v>
      </c>
      <c r="R213">
        <v>7.1087775290000002</v>
      </c>
      <c r="S213">
        <v>7.1889558930000002</v>
      </c>
      <c r="T213">
        <v>7.2702522370000002</v>
      </c>
      <c r="U213">
        <v>7.3527097689999996</v>
      </c>
      <c r="V213">
        <v>7.4359781290000004</v>
      </c>
      <c r="W213">
        <v>7.5205180140000003</v>
      </c>
      <c r="X213">
        <v>7.6063785890000002</v>
      </c>
      <c r="Y213">
        <v>7.6935518329999999</v>
      </c>
      <c r="Z213">
        <v>7.7820124670000004</v>
      </c>
      <c r="AA213">
        <v>7.8706369660000002</v>
      </c>
      <c r="AB213">
        <v>7.9601539040000002</v>
      </c>
      <c r="AC213">
        <v>8.0507376110000006</v>
      </c>
      <c r="AD213">
        <v>8.1424839270000007</v>
      </c>
      <c r="AE213">
        <v>8.2354542879999997</v>
      </c>
      <c r="AF213">
        <v>8.3296797789999992</v>
      </c>
      <c r="AG213">
        <v>8.4251680530000002</v>
      </c>
      <c r="AH213">
        <v>8.521911588</v>
      </c>
      <c r="AI213">
        <v>8.6198939810000006</v>
      </c>
      <c r="AJ213">
        <v>8.7190949950000007</v>
      </c>
      <c r="AK213">
        <v>8.8194947119999991</v>
      </c>
    </row>
    <row r="214" spans="1:37" x14ac:dyDescent="0.35">
      <c r="A214" t="s">
        <v>2305</v>
      </c>
      <c r="B214">
        <v>0.68117682010000002</v>
      </c>
      <c r="C214">
        <v>0.68602904870000003</v>
      </c>
      <c r="D214">
        <v>0.69033355549999997</v>
      </c>
      <c r="E214">
        <v>0.69470634789999997</v>
      </c>
      <c r="F214">
        <v>0.69920121280000003</v>
      </c>
      <c r="G214">
        <v>0.70366284040000004</v>
      </c>
      <c r="H214">
        <v>0.70807218589999998</v>
      </c>
      <c r="I214">
        <v>0.71265394240000002</v>
      </c>
      <c r="J214">
        <v>0.71751287330000002</v>
      </c>
      <c r="K214">
        <v>0.72264155399999996</v>
      </c>
      <c r="L214">
        <v>0.72805794999999995</v>
      </c>
      <c r="M214">
        <v>0.73352843290000003</v>
      </c>
      <c r="N214">
        <v>0.73888111420000002</v>
      </c>
      <c r="O214">
        <v>0.74395612259999999</v>
      </c>
      <c r="P214">
        <v>0.74860084380000003</v>
      </c>
      <c r="Q214">
        <v>0.75267828560000005</v>
      </c>
      <c r="R214">
        <v>0.75623453070000002</v>
      </c>
      <c r="S214">
        <v>0.75947912910000004</v>
      </c>
      <c r="T214">
        <v>0.7625862082</v>
      </c>
      <c r="U214">
        <v>0.76568563540000001</v>
      </c>
      <c r="V214">
        <v>0.76880286040000001</v>
      </c>
      <c r="W214">
        <v>0.77207711540000001</v>
      </c>
      <c r="X214">
        <v>0.77556867949999997</v>
      </c>
      <c r="Y214">
        <v>0.77931000669999995</v>
      </c>
      <c r="Z214">
        <v>0.78332184439999997</v>
      </c>
      <c r="AA214">
        <v>0.78742670790000002</v>
      </c>
      <c r="AB214">
        <v>0.791740624</v>
      </c>
      <c r="AC214">
        <v>0.79630475229999997</v>
      </c>
      <c r="AD214">
        <v>0.80113687789999999</v>
      </c>
      <c r="AE214">
        <v>0.80624880519999997</v>
      </c>
      <c r="AF214">
        <v>0.81164875000000003</v>
      </c>
      <c r="AG214">
        <v>0.81734181660000005</v>
      </c>
      <c r="AH214">
        <v>0.82333071970000005</v>
      </c>
      <c r="AI214">
        <v>0.82961660930000003</v>
      </c>
      <c r="AJ214">
        <v>0.83619985720000001</v>
      </c>
      <c r="AK214">
        <v>0.84308066579999996</v>
      </c>
    </row>
    <row r="215" spans="1:37" x14ac:dyDescent="0.35">
      <c r="A215" t="s">
        <v>2306</v>
      </c>
      <c r="B215">
        <v>0.68117682010000002</v>
      </c>
      <c r="C215">
        <v>0.68670128730000002</v>
      </c>
      <c r="D215">
        <v>0.69219804579999999</v>
      </c>
      <c r="E215">
        <v>0.69820679649999995</v>
      </c>
      <c r="F215">
        <v>0.70481775989999995</v>
      </c>
      <c r="G215">
        <v>0.71199063019999997</v>
      </c>
      <c r="H215">
        <v>0.71959205770000001</v>
      </c>
      <c r="I215">
        <v>0.72755313109999997</v>
      </c>
      <c r="J215">
        <v>0.73582701939999995</v>
      </c>
      <c r="K215">
        <v>0.74437723099999997</v>
      </c>
      <c r="L215">
        <v>0.75328048280000004</v>
      </c>
      <c r="M215">
        <v>0.76240763359999997</v>
      </c>
      <c r="N215">
        <v>0.77172278640000003</v>
      </c>
      <c r="O215">
        <v>0.78121492339999998</v>
      </c>
      <c r="P215">
        <v>0.79087898619999997</v>
      </c>
      <c r="Q215">
        <v>0.80071337119999997</v>
      </c>
      <c r="R215">
        <v>0.81071913669999995</v>
      </c>
      <c r="S215">
        <v>0.82089899830000002</v>
      </c>
      <c r="T215">
        <v>0.83125653330000004</v>
      </c>
      <c r="U215">
        <v>0.8417955882</v>
      </c>
      <c r="V215">
        <v>0.85244283440000002</v>
      </c>
      <c r="W215">
        <v>0.86328016230000004</v>
      </c>
      <c r="X215">
        <v>0.87432505589999998</v>
      </c>
      <c r="Y215">
        <v>0.88557978530000003</v>
      </c>
      <c r="Z215">
        <v>0.89704484139999996</v>
      </c>
      <c r="AA215">
        <v>0.90849842759999999</v>
      </c>
      <c r="AB215">
        <v>0.92006104529999999</v>
      </c>
      <c r="AC215">
        <v>0.93177444620000005</v>
      </c>
      <c r="AD215">
        <v>0.94365711990000001</v>
      </c>
      <c r="AE215">
        <v>0.95572286920000005</v>
      </c>
      <c r="AF215">
        <v>0.96798273229999998</v>
      </c>
      <c r="AG215">
        <v>0.98044493519999998</v>
      </c>
      <c r="AH215">
        <v>0.9931153009</v>
      </c>
      <c r="AI215">
        <v>1.0059979100000001</v>
      </c>
      <c r="AJ215">
        <v>1.019095826</v>
      </c>
      <c r="AK215">
        <v>1.032411687</v>
      </c>
    </row>
    <row r="216" spans="1:37" x14ac:dyDescent="0.35">
      <c r="A216" t="s">
        <v>2307</v>
      </c>
      <c r="B216">
        <v>1.771432243</v>
      </c>
      <c r="C216">
        <v>1.781107438</v>
      </c>
      <c r="D216">
        <v>1.787371652</v>
      </c>
      <c r="E216">
        <v>1.793840364</v>
      </c>
      <c r="F216">
        <v>1.801464231</v>
      </c>
      <c r="G216">
        <v>1.8100635570000001</v>
      </c>
      <c r="H216">
        <v>1.819336359</v>
      </c>
      <c r="I216">
        <v>1.8293669379999999</v>
      </c>
      <c r="J216">
        <v>1.8401525430000001</v>
      </c>
      <c r="K216">
        <v>1.8515786460000001</v>
      </c>
      <c r="L216">
        <v>1.863652198</v>
      </c>
      <c r="M216">
        <v>1.8758978019999999</v>
      </c>
      <c r="N216">
        <v>1.8880284060000001</v>
      </c>
      <c r="O216">
        <v>1.899781167</v>
      </c>
      <c r="P216">
        <v>1.9108993409999999</v>
      </c>
      <c r="Q216">
        <v>1.9211425449999999</v>
      </c>
      <c r="R216">
        <v>1.930522619</v>
      </c>
      <c r="S216">
        <v>1.939308604</v>
      </c>
      <c r="T216">
        <v>1.947754749</v>
      </c>
      <c r="U216">
        <v>1.956059301</v>
      </c>
      <c r="V216">
        <v>1.9642324520000001</v>
      </c>
      <c r="W216">
        <v>1.97253126</v>
      </c>
      <c r="X216">
        <v>1.9810386090000001</v>
      </c>
      <c r="Y216">
        <v>1.989792325</v>
      </c>
      <c r="Z216">
        <v>1.9988141340000001</v>
      </c>
      <c r="AA216">
        <v>2.0077482679999998</v>
      </c>
      <c r="AB216">
        <v>2.0168502400000001</v>
      </c>
      <c r="AC216">
        <v>2.0261831809999999</v>
      </c>
      <c r="AD216">
        <v>2.0357653120000001</v>
      </c>
      <c r="AE216">
        <v>2.0456050769999998</v>
      </c>
      <c r="AF216">
        <v>2.0557060659999999</v>
      </c>
      <c r="AG216">
        <v>2.0660676269999998</v>
      </c>
      <c r="AH216">
        <v>2.0766856580000002</v>
      </c>
      <c r="AI216">
        <v>2.087553658</v>
      </c>
      <c r="AJ216">
        <v>2.0986637899999998</v>
      </c>
      <c r="AK216">
        <v>2.110007827</v>
      </c>
    </row>
    <row r="217" spans="1:37" x14ac:dyDescent="0.35">
      <c r="A217" t="s">
        <v>2308</v>
      </c>
      <c r="B217">
        <v>1.771432243</v>
      </c>
      <c r="C217">
        <v>1.78200103</v>
      </c>
      <c r="D217">
        <v>1.7899217220000001</v>
      </c>
      <c r="E217">
        <v>1.7986987969999999</v>
      </c>
      <c r="F217">
        <v>1.809317104</v>
      </c>
      <c r="G217">
        <v>1.821751492</v>
      </c>
      <c r="H217">
        <v>1.8355646430000001</v>
      </c>
      <c r="I217">
        <v>1.8504421499999999</v>
      </c>
      <c r="J217">
        <v>1.866144566</v>
      </c>
      <c r="K217">
        <v>1.882496851</v>
      </c>
      <c r="L217">
        <v>1.899582705</v>
      </c>
      <c r="M217">
        <v>1.917081512</v>
      </c>
      <c r="N217">
        <v>1.9349167920000001</v>
      </c>
      <c r="O217">
        <v>1.9530620489999999</v>
      </c>
      <c r="P217">
        <v>1.971501653</v>
      </c>
      <c r="Q217">
        <v>1.9902257370000001</v>
      </c>
      <c r="R217">
        <v>2.009229033</v>
      </c>
      <c r="S217">
        <v>2.0285094460000002</v>
      </c>
      <c r="T217">
        <v>2.0480668359999998</v>
      </c>
      <c r="U217">
        <v>2.0679020920000002</v>
      </c>
      <c r="V217">
        <v>2.0878715849999998</v>
      </c>
      <c r="W217">
        <v>2.1081419100000001</v>
      </c>
      <c r="X217">
        <v>2.1287295789999998</v>
      </c>
      <c r="Y217">
        <v>2.1496281420000001</v>
      </c>
      <c r="Z217">
        <v>2.1708319020000002</v>
      </c>
      <c r="AA217">
        <v>2.1919289100000001</v>
      </c>
      <c r="AB217">
        <v>2.2131871140000001</v>
      </c>
      <c r="AC217">
        <v>2.2346729750000001</v>
      </c>
      <c r="AD217">
        <v>2.2564093239999998</v>
      </c>
      <c r="AE217">
        <v>2.278412018</v>
      </c>
      <c r="AF217">
        <v>2.300693989</v>
      </c>
      <c r="AG217">
        <v>2.3232649489999999</v>
      </c>
      <c r="AH217">
        <v>2.3461315900000002</v>
      </c>
      <c r="AI217">
        <v>2.3692982530000002</v>
      </c>
      <c r="AJ217">
        <v>2.3927677730000001</v>
      </c>
      <c r="AK217">
        <v>2.4165422570000001</v>
      </c>
    </row>
    <row r="218" spans="1:37" x14ac:dyDescent="0.35">
      <c r="A218" t="s">
        <v>2309</v>
      </c>
      <c r="B218">
        <v>4.1500556069999996</v>
      </c>
      <c r="C218">
        <v>4.1665365909999998</v>
      </c>
      <c r="D218">
        <v>4.1737742539999996</v>
      </c>
      <c r="E218">
        <v>4.1828454019999999</v>
      </c>
      <c r="F218">
        <v>4.1965689340000001</v>
      </c>
      <c r="G218">
        <v>4.214346978</v>
      </c>
      <c r="H218">
        <v>4.2350348279999999</v>
      </c>
      <c r="I218">
        <v>4.2581898850000002</v>
      </c>
      <c r="J218">
        <v>4.2834174190000001</v>
      </c>
      <c r="K218">
        <v>4.3102604280000003</v>
      </c>
      <c r="L218">
        <v>4.3385198870000004</v>
      </c>
      <c r="M218">
        <v>4.3673295120000004</v>
      </c>
      <c r="N218">
        <v>4.3960473020000004</v>
      </c>
      <c r="O218">
        <v>4.4241080359999998</v>
      </c>
      <c r="P218">
        <v>4.4509820729999996</v>
      </c>
      <c r="Q218">
        <v>4.4761804410000003</v>
      </c>
      <c r="R218">
        <v>4.4996761899999997</v>
      </c>
      <c r="S218">
        <v>4.5219378429999999</v>
      </c>
      <c r="T218">
        <v>4.5434351489999996</v>
      </c>
      <c r="U218">
        <v>4.5645328779999996</v>
      </c>
      <c r="V218">
        <v>4.5852704290000004</v>
      </c>
      <c r="W218">
        <v>4.6060372029999996</v>
      </c>
      <c r="X218">
        <v>4.6269885940000002</v>
      </c>
      <c r="Y218">
        <v>4.6481807069999999</v>
      </c>
      <c r="Z218">
        <v>4.6696259830000004</v>
      </c>
      <c r="AA218">
        <v>4.6907101889999998</v>
      </c>
      <c r="AB218">
        <v>4.7117314590000001</v>
      </c>
      <c r="AC218">
        <v>4.7327971670000002</v>
      </c>
      <c r="AD218">
        <v>4.7539339170000003</v>
      </c>
      <c r="AE218">
        <v>4.7751405900000004</v>
      </c>
      <c r="AF218">
        <v>4.7963996570000003</v>
      </c>
      <c r="AG218">
        <v>4.8176808360000001</v>
      </c>
      <c r="AH218">
        <v>4.8389445689999997</v>
      </c>
      <c r="AI218">
        <v>4.8601453860000001</v>
      </c>
      <c r="AJ218">
        <v>4.8812349910000004</v>
      </c>
      <c r="AK218">
        <v>4.9021649619999996</v>
      </c>
    </row>
    <row r="219" spans="1:37" x14ac:dyDescent="0.35">
      <c r="A219" t="s">
        <v>2310</v>
      </c>
      <c r="B219">
        <v>4.1500556069999996</v>
      </c>
      <c r="C219">
        <v>4.1681171859999999</v>
      </c>
      <c r="D219">
        <v>4.1783709760000001</v>
      </c>
      <c r="E219">
        <v>4.191684178</v>
      </c>
      <c r="F219">
        <v>4.210918156</v>
      </c>
      <c r="G219">
        <v>4.2357474939999999</v>
      </c>
      <c r="H219">
        <v>4.264804968</v>
      </c>
      <c r="I219">
        <v>4.2969296139999997</v>
      </c>
      <c r="J219">
        <v>4.3312653130000003</v>
      </c>
      <c r="K219">
        <v>4.3672234010000004</v>
      </c>
      <c r="L219">
        <v>4.4047375180000001</v>
      </c>
      <c r="M219">
        <v>4.4432391989999998</v>
      </c>
      <c r="N219">
        <v>4.4824923160000001</v>
      </c>
      <c r="O219">
        <v>4.5223910050000002</v>
      </c>
      <c r="P219">
        <v>4.5628784229999999</v>
      </c>
      <c r="Q219">
        <v>4.6039226620000004</v>
      </c>
      <c r="R219">
        <v>4.6455061469999999</v>
      </c>
      <c r="S219">
        <v>4.687618606</v>
      </c>
      <c r="T219">
        <v>4.730252943</v>
      </c>
      <c r="U219">
        <v>4.7734029299999996</v>
      </c>
      <c r="V219">
        <v>4.8168315000000002</v>
      </c>
      <c r="W219">
        <v>4.8607610860000001</v>
      </c>
      <c r="X219">
        <v>4.905238808</v>
      </c>
      <c r="Y219">
        <v>4.9502580289999996</v>
      </c>
      <c r="Z219">
        <v>4.9958018390000003</v>
      </c>
      <c r="AA219">
        <v>5.0411971209999997</v>
      </c>
      <c r="AB219">
        <v>5.0867692919999996</v>
      </c>
      <c r="AC219">
        <v>5.1326544500000004</v>
      </c>
      <c r="AD219">
        <v>5.1789136559999998</v>
      </c>
      <c r="AE219">
        <v>5.2255859459999998</v>
      </c>
      <c r="AF219">
        <v>5.2726973140000002</v>
      </c>
      <c r="AG219">
        <v>5.3202624160000003</v>
      </c>
      <c r="AH219">
        <v>5.36828678</v>
      </c>
      <c r="AI219">
        <v>5.4167692919999997</v>
      </c>
      <c r="AJ219">
        <v>5.4657046830000002</v>
      </c>
      <c r="AK219">
        <v>5.5150857819999999</v>
      </c>
    </row>
    <row r="220" spans="1:37" x14ac:dyDescent="0.35">
      <c r="A220" t="s">
        <v>2311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</row>
    <row r="221" spans="1:37" x14ac:dyDescent="0.35">
      <c r="A221" t="s">
        <v>2312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 x14ac:dyDescent="0.35">
      <c r="A222" t="s">
        <v>2313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</row>
    <row r="223" spans="1:37" x14ac:dyDescent="0.35">
      <c r="A223" t="s">
        <v>2314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</row>
    <row r="224" spans="1:37" x14ac:dyDescent="0.35">
      <c r="A224" t="s">
        <v>2315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</row>
    <row r="225" spans="1:37" x14ac:dyDescent="0.35">
      <c r="A225" t="s">
        <v>2316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 x14ac:dyDescent="0.35">
      <c r="A226" t="s">
        <v>2317</v>
      </c>
      <c r="B226">
        <v>2.843042938</v>
      </c>
      <c r="C226">
        <v>2.8591586059999998</v>
      </c>
      <c r="D226">
        <v>2.8674474980000002</v>
      </c>
      <c r="E226">
        <v>2.8730474890000002</v>
      </c>
      <c r="F226">
        <v>2.877977166</v>
      </c>
      <c r="G226">
        <v>2.8826333000000002</v>
      </c>
      <c r="H226">
        <v>2.8869358709999999</v>
      </c>
      <c r="I226">
        <v>2.8915772749999999</v>
      </c>
      <c r="J226">
        <v>2.8970178980000001</v>
      </c>
      <c r="K226">
        <v>2.9033918339999998</v>
      </c>
      <c r="L226">
        <v>2.911220938</v>
      </c>
      <c r="M226">
        <v>2.9194121719999999</v>
      </c>
      <c r="N226">
        <v>2.92762469</v>
      </c>
      <c r="O226">
        <v>2.9355759990000001</v>
      </c>
      <c r="P226">
        <v>2.9429919610000002</v>
      </c>
      <c r="Q226">
        <v>2.94964388</v>
      </c>
      <c r="R226">
        <v>2.9556130170000001</v>
      </c>
      <c r="S226">
        <v>2.9613037379999998</v>
      </c>
      <c r="T226">
        <v>2.967150669</v>
      </c>
      <c r="U226">
        <v>2.9735116210000001</v>
      </c>
      <c r="V226">
        <v>2.9802221420000001</v>
      </c>
      <c r="W226">
        <v>2.9880131269999999</v>
      </c>
      <c r="X226">
        <v>2.99700693</v>
      </c>
      <c r="Y226">
        <v>3.0072340479999999</v>
      </c>
      <c r="Z226">
        <v>3.018712549</v>
      </c>
      <c r="AA226">
        <v>3.0302760969999998</v>
      </c>
      <c r="AB226">
        <v>3.0428848959999999</v>
      </c>
      <c r="AC226">
        <v>3.0567088419999999</v>
      </c>
      <c r="AD226">
        <v>3.0717859820000002</v>
      </c>
      <c r="AE226">
        <v>3.0881402160000002</v>
      </c>
      <c r="AF226">
        <v>3.1057940089999998</v>
      </c>
      <c r="AG226">
        <v>3.1247679979999998</v>
      </c>
      <c r="AH226">
        <v>3.1450811989999998</v>
      </c>
      <c r="AI226">
        <v>3.1667520119999999</v>
      </c>
      <c r="AJ226">
        <v>3.1897994999999999</v>
      </c>
      <c r="AK226">
        <v>3.2142444110000001</v>
      </c>
    </row>
    <row r="227" spans="1:37" x14ac:dyDescent="0.35">
      <c r="A227" t="s">
        <v>2318</v>
      </c>
      <c r="B227">
        <v>2.843042938</v>
      </c>
      <c r="C227">
        <v>2.860769924</v>
      </c>
      <c r="D227">
        <v>2.8722082000000002</v>
      </c>
      <c r="E227">
        <v>2.882302642</v>
      </c>
      <c r="F227">
        <v>2.8930592110000002</v>
      </c>
      <c r="G227">
        <v>2.9050853829999999</v>
      </c>
      <c r="H227">
        <v>2.918039324</v>
      </c>
      <c r="I227">
        <v>2.931892918</v>
      </c>
      <c r="J227">
        <v>2.9465864960000001</v>
      </c>
      <c r="K227">
        <v>2.9620376460000002</v>
      </c>
      <c r="L227">
        <v>2.9788132570000001</v>
      </c>
      <c r="M227">
        <v>2.9960190999999998</v>
      </c>
      <c r="N227">
        <v>3.0136137770000002</v>
      </c>
      <c r="O227">
        <v>3.0316414690000002</v>
      </c>
      <c r="P227">
        <v>3.0501313159999999</v>
      </c>
      <c r="Q227">
        <v>3.0691008289999999</v>
      </c>
      <c r="R227">
        <v>3.0885636019999998</v>
      </c>
      <c r="S227">
        <v>3.1085318239999999</v>
      </c>
      <c r="T227">
        <v>3.129016826</v>
      </c>
      <c r="U227">
        <v>3.1500289189999999</v>
      </c>
      <c r="V227">
        <v>3.1711328179999998</v>
      </c>
      <c r="W227">
        <v>3.1929059070000001</v>
      </c>
      <c r="X227">
        <v>3.2153578490000001</v>
      </c>
      <c r="Y227">
        <v>3.2384462219999999</v>
      </c>
      <c r="Z227">
        <v>3.2621448100000001</v>
      </c>
      <c r="AA227">
        <v>3.2851993309999998</v>
      </c>
      <c r="AB227">
        <v>3.3086014979999998</v>
      </c>
      <c r="AC227">
        <v>3.3325201789999999</v>
      </c>
      <c r="AD227">
        <v>3.3569881279999998</v>
      </c>
      <c r="AE227">
        <v>3.3820244829999999</v>
      </c>
      <c r="AF227">
        <v>3.4076465539999998</v>
      </c>
      <c r="AG227">
        <v>3.4338683319999999</v>
      </c>
      <c r="AH227">
        <v>3.4607001880000001</v>
      </c>
      <c r="AI227">
        <v>3.488149704</v>
      </c>
      <c r="AJ227">
        <v>3.5162230729999999</v>
      </c>
      <c r="AK227">
        <v>3.5449264989999998</v>
      </c>
    </row>
    <row r="228" spans="1:37" x14ac:dyDescent="0.35">
      <c r="A228" t="s">
        <v>2319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</row>
    <row r="229" spans="1:37" x14ac:dyDescent="0.35">
      <c r="A229" t="s">
        <v>2320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</row>
    <row r="230" spans="1:37" x14ac:dyDescent="0.35">
      <c r="A230" t="s">
        <v>2321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</row>
    <row r="231" spans="1:37" x14ac:dyDescent="0.35">
      <c r="A231" t="s">
        <v>2322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 x14ac:dyDescent="0.35">
      <c r="A232" t="s">
        <v>2323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 x14ac:dyDescent="0.35">
      <c r="A233" t="s">
        <v>2324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</row>
    <row r="234" spans="1:37" x14ac:dyDescent="0.35">
      <c r="A234" t="s">
        <v>2325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</row>
    <row r="235" spans="1:37" x14ac:dyDescent="0.35">
      <c r="A235" t="s">
        <v>2326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 x14ac:dyDescent="0.35">
      <c r="A236" t="s">
        <v>2327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</row>
    <row r="237" spans="1:37" x14ac:dyDescent="0.35">
      <c r="A237" t="s">
        <v>2328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 x14ac:dyDescent="0.35">
      <c r="A238" t="s">
        <v>2329</v>
      </c>
      <c r="B238">
        <v>0.22662463299999999</v>
      </c>
      <c r="C238">
        <v>0.2283381438</v>
      </c>
      <c r="D238">
        <v>0.22966039390000001</v>
      </c>
      <c r="E238">
        <v>0.23077018020000001</v>
      </c>
      <c r="F238">
        <v>0.23171125340000001</v>
      </c>
      <c r="G238">
        <v>0.2324565197</v>
      </c>
      <c r="H238">
        <v>0.23294871419999999</v>
      </c>
      <c r="I238">
        <v>0.2333563863</v>
      </c>
      <c r="J238">
        <v>0.2337848166</v>
      </c>
      <c r="K238">
        <v>0.23426962979999999</v>
      </c>
      <c r="L238">
        <v>0.23496816470000001</v>
      </c>
      <c r="M238">
        <v>0.2355883134</v>
      </c>
      <c r="N238">
        <v>0.23610018860000001</v>
      </c>
      <c r="O238">
        <v>0.2364765446</v>
      </c>
      <c r="P238">
        <v>0.2366825192</v>
      </c>
      <c r="Q238">
        <v>0.23668601650000001</v>
      </c>
      <c r="R238">
        <v>0.2365118323</v>
      </c>
      <c r="S238">
        <v>0.2362391217</v>
      </c>
      <c r="T238">
        <v>0.23594191289999999</v>
      </c>
      <c r="U238">
        <v>0.23567588649999999</v>
      </c>
      <c r="V238">
        <v>0.2353728179</v>
      </c>
      <c r="W238">
        <v>0.2352085823</v>
      </c>
      <c r="X238">
        <v>0.23517926350000001</v>
      </c>
      <c r="Y238">
        <v>0.23527205039999999</v>
      </c>
      <c r="Z238">
        <v>0.2354786898</v>
      </c>
      <c r="AA238">
        <v>0.23551717699999999</v>
      </c>
      <c r="AB238">
        <v>0.23565886350000001</v>
      </c>
      <c r="AC238">
        <v>0.23592059930000001</v>
      </c>
      <c r="AD238">
        <v>0.23629416310000001</v>
      </c>
      <c r="AE238">
        <v>0.23677205740000001</v>
      </c>
      <c r="AF238">
        <v>0.23734893060000001</v>
      </c>
      <c r="AG238">
        <v>0.2380208083</v>
      </c>
      <c r="AH238">
        <v>0.23878455260000001</v>
      </c>
      <c r="AI238">
        <v>0.23963758439999999</v>
      </c>
      <c r="AJ238">
        <v>0.24057776289999999</v>
      </c>
      <c r="AK238">
        <v>0.24160334889999999</v>
      </c>
    </row>
    <row r="239" spans="1:37" x14ac:dyDescent="0.35">
      <c r="A239" t="s">
        <v>2330</v>
      </c>
      <c r="B239">
        <v>0.22662463299999999</v>
      </c>
      <c r="C239">
        <v>0.22863158650000001</v>
      </c>
      <c r="D239">
        <v>0.2304956017</v>
      </c>
      <c r="E239">
        <v>0.23236034880000001</v>
      </c>
      <c r="F239">
        <v>0.23426991729999999</v>
      </c>
      <c r="G239">
        <v>0.23623132390000001</v>
      </c>
      <c r="H239">
        <v>0.23813041169999999</v>
      </c>
      <c r="I239">
        <v>0.24000723539999999</v>
      </c>
      <c r="J239">
        <v>0.24188867789999999</v>
      </c>
      <c r="K239">
        <v>0.2437859362</v>
      </c>
      <c r="L239">
        <v>0.24588129510000001</v>
      </c>
      <c r="M239">
        <v>0.2479150436</v>
      </c>
      <c r="N239">
        <v>0.2499118183</v>
      </c>
      <c r="O239">
        <v>0.2519010606</v>
      </c>
      <c r="P239">
        <v>0.2538982568</v>
      </c>
      <c r="Q239">
        <v>0.25591057490000002</v>
      </c>
      <c r="R239">
        <v>0.25794127589999999</v>
      </c>
      <c r="S239">
        <v>0.25999186940000002</v>
      </c>
      <c r="T239">
        <v>0.26206309300000002</v>
      </c>
      <c r="U239">
        <v>0.2641553318</v>
      </c>
      <c r="V239">
        <v>0.26615021750000001</v>
      </c>
      <c r="W239">
        <v>0.26822034639999998</v>
      </c>
      <c r="X239">
        <v>0.27034942249999999</v>
      </c>
      <c r="Y239">
        <v>0.27251781200000003</v>
      </c>
      <c r="Z239">
        <v>0.27471510770000002</v>
      </c>
      <c r="AA239">
        <v>0.27661225969999997</v>
      </c>
      <c r="AB239">
        <v>0.2785261617</v>
      </c>
      <c r="AC239">
        <v>0.28048033709999998</v>
      </c>
      <c r="AD239">
        <v>0.28246908030000001</v>
      </c>
      <c r="AE239">
        <v>0.28448729039999998</v>
      </c>
      <c r="AF239">
        <v>0.28653207390000002</v>
      </c>
      <c r="AG239">
        <v>0.28860181489999998</v>
      </c>
      <c r="AH239">
        <v>0.29069553100000001</v>
      </c>
      <c r="AI239">
        <v>0.2928125479</v>
      </c>
      <c r="AJ239">
        <v>0.29495237289999998</v>
      </c>
      <c r="AK239">
        <v>0.2971146811</v>
      </c>
    </row>
    <row r="240" spans="1:37" x14ac:dyDescent="0.35">
      <c r="A240" t="s">
        <v>2331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</row>
    <row r="241" spans="1:37" x14ac:dyDescent="0.35">
      <c r="A241" t="s">
        <v>2332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</row>
    <row r="242" spans="1:37" x14ac:dyDescent="0.35">
      <c r="A242" t="s">
        <v>2333</v>
      </c>
      <c r="B242">
        <v>4.3201557770000001</v>
      </c>
      <c r="C242">
        <v>4.3450689960000002</v>
      </c>
      <c r="D242">
        <v>4.3677158540000001</v>
      </c>
      <c r="E242">
        <v>4.3928195289999996</v>
      </c>
      <c r="F242">
        <v>4.420714813</v>
      </c>
      <c r="G242">
        <v>4.4503911179999998</v>
      </c>
      <c r="H242">
        <v>4.4810549320000002</v>
      </c>
      <c r="I242">
        <v>4.5136276889999998</v>
      </c>
      <c r="J242">
        <v>4.5484723359999997</v>
      </c>
      <c r="K242">
        <v>4.5854275040000001</v>
      </c>
      <c r="L242">
        <v>4.6250969609999997</v>
      </c>
      <c r="M242">
        <v>4.6653639340000002</v>
      </c>
      <c r="N242">
        <v>4.7054125039999999</v>
      </c>
      <c r="O242">
        <v>4.7444920269999997</v>
      </c>
      <c r="P242">
        <v>4.7818406859999998</v>
      </c>
      <c r="Q242">
        <v>4.8167498760000003</v>
      </c>
      <c r="R242">
        <v>4.8493820809999999</v>
      </c>
      <c r="S242">
        <v>4.8806932080000003</v>
      </c>
      <c r="T242">
        <v>4.9114894219999998</v>
      </c>
      <c r="U242">
        <v>4.9423819809999996</v>
      </c>
      <c r="V242">
        <v>4.973054018</v>
      </c>
      <c r="W242">
        <v>5.0048051439999997</v>
      </c>
      <c r="X242">
        <v>5.0378644829999999</v>
      </c>
      <c r="Y242">
        <v>5.0723205460000003</v>
      </c>
      <c r="Z242">
        <v>5.1082345550000001</v>
      </c>
      <c r="AA242">
        <v>5.1435023549999999</v>
      </c>
      <c r="AB242">
        <v>5.1798500189999999</v>
      </c>
      <c r="AC242">
        <v>5.2175479449999997</v>
      </c>
      <c r="AD242">
        <v>5.2566654819999998</v>
      </c>
      <c r="AE242">
        <v>5.2972515729999996</v>
      </c>
      <c r="AF242">
        <v>5.3393402889999999</v>
      </c>
      <c r="AG242">
        <v>5.3829474499999996</v>
      </c>
      <c r="AH242">
        <v>5.4280735020000002</v>
      </c>
      <c r="AI242">
        <v>5.4747088509999999</v>
      </c>
      <c r="AJ242">
        <v>5.5228392890000002</v>
      </c>
      <c r="AK242">
        <v>5.572450313</v>
      </c>
    </row>
    <row r="243" spans="1:37" x14ac:dyDescent="0.35">
      <c r="A243" t="s">
        <v>2334</v>
      </c>
      <c r="B243">
        <v>4.3201557770000001</v>
      </c>
      <c r="C243">
        <v>4.3482092879999996</v>
      </c>
      <c r="D243">
        <v>4.376401263</v>
      </c>
      <c r="E243">
        <v>4.4091107190000001</v>
      </c>
      <c r="F243">
        <v>4.4468534799999997</v>
      </c>
      <c r="G243">
        <v>4.4891636159999999</v>
      </c>
      <c r="H243">
        <v>4.5347126940000004</v>
      </c>
      <c r="I243">
        <v>4.5830499969999998</v>
      </c>
      <c r="J243">
        <v>4.6338291329999999</v>
      </c>
      <c r="K243">
        <v>4.6867471099999998</v>
      </c>
      <c r="L243">
        <v>4.7426931630000002</v>
      </c>
      <c r="M243">
        <v>4.8000234620000004</v>
      </c>
      <c r="N243">
        <v>4.8585755629999996</v>
      </c>
      <c r="O243">
        <v>4.9183234090000001</v>
      </c>
      <c r="P243">
        <v>4.9792319379999999</v>
      </c>
      <c r="Q243">
        <v>5.0412691330000001</v>
      </c>
      <c r="R243">
        <v>5.1044137650000003</v>
      </c>
      <c r="S243">
        <v>5.1686533939999997</v>
      </c>
      <c r="T243">
        <v>5.2339805510000001</v>
      </c>
      <c r="U243">
        <v>5.3003894130000004</v>
      </c>
      <c r="V243">
        <v>5.3670403169999998</v>
      </c>
      <c r="W243">
        <v>5.4349793259999997</v>
      </c>
      <c r="X243">
        <v>5.5042013890000003</v>
      </c>
      <c r="Y243">
        <v>5.5746242830000003</v>
      </c>
      <c r="Z243">
        <v>5.6461924789999998</v>
      </c>
      <c r="AA243">
        <v>5.7164665440000002</v>
      </c>
      <c r="AB243">
        <v>5.7873083830000001</v>
      </c>
      <c r="AC243">
        <v>5.858988353</v>
      </c>
      <c r="AD243">
        <v>5.9315704460000003</v>
      </c>
      <c r="AE243">
        <v>6.0051081100000001</v>
      </c>
      <c r="AF243">
        <v>6.0796458859999998</v>
      </c>
      <c r="AG243">
        <v>6.1552120940000004</v>
      </c>
      <c r="AH243">
        <v>6.231819486</v>
      </c>
      <c r="AI243">
        <v>6.3094694110000002</v>
      </c>
      <c r="AJ243">
        <v>6.3881567019999999</v>
      </c>
      <c r="AK243">
        <v>6.4678738190000002</v>
      </c>
    </row>
    <row r="244" spans="1:37" x14ac:dyDescent="0.35">
      <c r="A244" t="s">
        <v>2335</v>
      </c>
      <c r="B244">
        <v>0.14478642720000001</v>
      </c>
      <c r="C244">
        <v>0.14417560800000001</v>
      </c>
      <c r="D244">
        <v>0.1429420924</v>
      </c>
      <c r="E244">
        <v>0.1415615341</v>
      </c>
      <c r="F244">
        <v>0.14014499159999999</v>
      </c>
      <c r="G244">
        <v>0.13867219210000001</v>
      </c>
      <c r="H244">
        <v>0.13716619969999999</v>
      </c>
      <c r="I244">
        <v>0.13575347600000001</v>
      </c>
      <c r="J244">
        <v>0.13447082830000001</v>
      </c>
      <c r="K244">
        <v>0.13329873840000001</v>
      </c>
      <c r="L244">
        <v>0.13224580329999999</v>
      </c>
      <c r="M244">
        <v>0.13118033940000001</v>
      </c>
      <c r="N244">
        <v>0.13005703739999999</v>
      </c>
      <c r="O244">
        <v>0.1288378204</v>
      </c>
      <c r="P244">
        <v>0.1274885214</v>
      </c>
      <c r="Q244">
        <v>0.12598232719999999</v>
      </c>
      <c r="R244">
        <v>0.12436098800000001</v>
      </c>
      <c r="S244">
        <v>0.12271209600000001</v>
      </c>
      <c r="T244">
        <v>0.1210900219</v>
      </c>
      <c r="U244">
        <v>0.1195246177</v>
      </c>
      <c r="V244">
        <v>0.11800042099999999</v>
      </c>
      <c r="W244">
        <v>0.1165711328</v>
      </c>
      <c r="X244">
        <v>0.1152350468</v>
      </c>
      <c r="Y244">
        <v>0.11398674070000001</v>
      </c>
      <c r="Z244">
        <v>0.1128217943</v>
      </c>
      <c r="AA244">
        <v>0.11165692889999999</v>
      </c>
      <c r="AB244">
        <v>0.1105694515</v>
      </c>
      <c r="AC244">
        <v>0.10956246829999999</v>
      </c>
      <c r="AD244">
        <v>0.1086310227</v>
      </c>
      <c r="AE244">
        <v>0.1077703231</v>
      </c>
      <c r="AF244">
        <v>0.1069763059</v>
      </c>
      <c r="AG244">
        <v>0.1062454288</v>
      </c>
      <c r="AH244">
        <v>0.10557451549999999</v>
      </c>
      <c r="AI244">
        <v>0.10496066599999999</v>
      </c>
      <c r="AJ244">
        <v>0.1044012188</v>
      </c>
      <c r="AK244">
        <v>0.1038937523</v>
      </c>
    </row>
    <row r="245" spans="1:37" x14ac:dyDescent="0.35">
      <c r="A245" t="s">
        <v>2336</v>
      </c>
      <c r="B245">
        <v>0.14478642720000001</v>
      </c>
      <c r="C245">
        <v>0.1444840339</v>
      </c>
      <c r="D245">
        <v>0.14373598260000001</v>
      </c>
      <c r="E245">
        <v>0.14296387930000001</v>
      </c>
      <c r="F245">
        <v>0.1422934884</v>
      </c>
      <c r="G245">
        <v>0.14174920460000001</v>
      </c>
      <c r="H245">
        <v>0.141285618</v>
      </c>
      <c r="I245">
        <v>0.14089873259999999</v>
      </c>
      <c r="J245">
        <v>0.14058112179999999</v>
      </c>
      <c r="K245">
        <v>0.14032308499999999</v>
      </c>
      <c r="L245">
        <v>0.14017251559999999</v>
      </c>
      <c r="M245">
        <v>0.1400386945</v>
      </c>
      <c r="N245">
        <v>0.1399228035</v>
      </c>
      <c r="O245">
        <v>0.13982977520000001</v>
      </c>
      <c r="P245">
        <v>0.1397612597</v>
      </c>
      <c r="Q245">
        <v>0.1397170096</v>
      </c>
      <c r="R245">
        <v>0.1396960719</v>
      </c>
      <c r="S245">
        <v>0.1396973145</v>
      </c>
      <c r="T245">
        <v>0.1397196453</v>
      </c>
      <c r="U245">
        <v>0.13976208100000001</v>
      </c>
      <c r="V245">
        <v>0.1397860075</v>
      </c>
      <c r="W245">
        <v>0.1398453422</v>
      </c>
      <c r="X245">
        <v>0.13993469110000001</v>
      </c>
      <c r="Y245">
        <v>0.14004714030000001</v>
      </c>
      <c r="Z245">
        <v>0.14017869329999999</v>
      </c>
      <c r="AA245">
        <v>0.14022428740000001</v>
      </c>
      <c r="AB245">
        <v>0.14028345589999999</v>
      </c>
      <c r="AC245">
        <v>0.14036435429999999</v>
      </c>
      <c r="AD245">
        <v>0.1404650891</v>
      </c>
      <c r="AE245">
        <v>0.14058374630000001</v>
      </c>
      <c r="AF245">
        <v>0.14071906479999999</v>
      </c>
      <c r="AG245">
        <v>0.14087018909999999</v>
      </c>
      <c r="AH245">
        <v>0.1410364848</v>
      </c>
      <c r="AI245">
        <v>0.1412174333</v>
      </c>
      <c r="AJ245">
        <v>0.14141259040000001</v>
      </c>
      <c r="AK245">
        <v>0.14162159220000001</v>
      </c>
    </row>
    <row r="246" spans="1:37" x14ac:dyDescent="0.35">
      <c r="A246" t="s">
        <v>2337</v>
      </c>
      <c r="B246">
        <v>7.1391455199999995E-2</v>
      </c>
      <c r="C246">
        <v>7.1950825100000004E-2</v>
      </c>
      <c r="D246">
        <v>7.2481007200000003E-2</v>
      </c>
      <c r="E246">
        <v>7.3040675900000004E-2</v>
      </c>
      <c r="F246">
        <v>7.3636373699999993E-2</v>
      </c>
      <c r="G246">
        <v>7.4255905600000005E-2</v>
      </c>
      <c r="H246">
        <v>7.4884007599999997E-2</v>
      </c>
      <c r="I246">
        <v>7.5534111900000006E-2</v>
      </c>
      <c r="J246">
        <v>7.6212256800000003E-2</v>
      </c>
      <c r="K246">
        <v>7.6917330199999995E-2</v>
      </c>
      <c r="L246">
        <v>7.7665859200000006E-2</v>
      </c>
      <c r="M246">
        <v>7.8419936499999995E-2</v>
      </c>
      <c r="N246">
        <v>7.9170376400000006E-2</v>
      </c>
      <c r="O246">
        <v>7.9908068200000001E-2</v>
      </c>
      <c r="P246">
        <v>8.0623067800000003E-2</v>
      </c>
      <c r="Q246">
        <v>8.1305662299999998E-2</v>
      </c>
      <c r="R246">
        <v>8.1957632700000005E-2</v>
      </c>
      <c r="S246">
        <v>8.2591824499999994E-2</v>
      </c>
      <c r="T246">
        <v>8.32193237E-2</v>
      </c>
      <c r="U246">
        <v>8.3848580899999997E-2</v>
      </c>
      <c r="V246">
        <v>8.4470315399999996E-2</v>
      </c>
      <c r="W246">
        <v>8.5109536E-2</v>
      </c>
      <c r="X246">
        <v>8.5768703900000007E-2</v>
      </c>
      <c r="Y246">
        <v>8.6448676000000002E-2</v>
      </c>
      <c r="Z246">
        <v>8.7150104399999997E-2</v>
      </c>
      <c r="AA246">
        <v>8.7829748999999999E-2</v>
      </c>
      <c r="AB246">
        <v>8.8524351299999998E-2</v>
      </c>
      <c r="AC246">
        <v>8.9237897499999996E-2</v>
      </c>
      <c r="AD246">
        <v>8.99716022E-2</v>
      </c>
      <c r="AE246">
        <v>9.0726473700000004E-2</v>
      </c>
      <c r="AF246">
        <v>9.1503177599999999E-2</v>
      </c>
      <c r="AG246">
        <v>9.2301976100000002E-2</v>
      </c>
      <c r="AH246">
        <v>9.3122812099999994E-2</v>
      </c>
      <c r="AI246">
        <v>9.3965429399999995E-2</v>
      </c>
      <c r="AJ246">
        <v>9.4829485000000005E-2</v>
      </c>
      <c r="AK246">
        <v>9.57146366E-2</v>
      </c>
    </row>
    <row r="247" spans="1:37" x14ac:dyDescent="0.35">
      <c r="A247" t="s">
        <v>2338</v>
      </c>
      <c r="B247">
        <v>7.1391455199999995E-2</v>
      </c>
      <c r="C247">
        <v>7.1989376300000005E-2</v>
      </c>
      <c r="D247">
        <v>7.2588343200000002E-2</v>
      </c>
      <c r="E247">
        <v>7.3242567800000005E-2</v>
      </c>
      <c r="F247">
        <v>7.3960888200000005E-2</v>
      </c>
      <c r="G247">
        <v>7.4738225199999994E-2</v>
      </c>
      <c r="H247">
        <v>7.5552851599999998E-2</v>
      </c>
      <c r="I247">
        <v>7.6400718199999995E-2</v>
      </c>
      <c r="J247">
        <v>7.7278568500000006E-2</v>
      </c>
      <c r="K247">
        <v>7.8183425799999998E-2</v>
      </c>
      <c r="L247">
        <v>7.9135694899999998E-2</v>
      </c>
      <c r="M247">
        <v>8.0103665199999993E-2</v>
      </c>
      <c r="N247">
        <v>8.1087011200000003E-2</v>
      </c>
      <c r="O247">
        <v>8.2086634699999994E-2</v>
      </c>
      <c r="P247">
        <v>8.3102920199999999E-2</v>
      </c>
      <c r="Q247">
        <v>8.4136155899999995E-2</v>
      </c>
      <c r="R247">
        <v>8.5186668600000001E-2</v>
      </c>
      <c r="S247">
        <v>8.6254780500000003E-2</v>
      </c>
      <c r="T247">
        <v>8.7340754500000006E-2</v>
      </c>
      <c r="U247">
        <v>8.8444755900000005E-2</v>
      </c>
      <c r="V247">
        <v>8.9550177600000003E-2</v>
      </c>
      <c r="W247">
        <v>9.0678762800000007E-2</v>
      </c>
      <c r="X247">
        <v>9.1829621299999997E-2</v>
      </c>
      <c r="Y247">
        <v>9.3001133499999999E-2</v>
      </c>
      <c r="Z247">
        <v>9.4192221199999995E-2</v>
      </c>
      <c r="AA247">
        <v>9.5354070599999993E-2</v>
      </c>
      <c r="AB247">
        <v>9.6525891099999997E-2</v>
      </c>
      <c r="AC247">
        <v>9.7711578300000004E-2</v>
      </c>
      <c r="AD247">
        <v>9.8912255500000004E-2</v>
      </c>
      <c r="AE247">
        <v>0.1001289942</v>
      </c>
      <c r="AF247">
        <v>0.1013625987</v>
      </c>
      <c r="AG247">
        <v>0.10261348739999999</v>
      </c>
      <c r="AH247">
        <v>0.10388174679999999</v>
      </c>
      <c r="AI247">
        <v>0.1051672359</v>
      </c>
      <c r="AJ247">
        <v>0.1064696914</v>
      </c>
      <c r="AK247">
        <v>0.1077888124</v>
      </c>
    </row>
    <row r="248" spans="1:37" x14ac:dyDescent="0.35">
      <c r="A248" t="s">
        <v>2339</v>
      </c>
      <c r="B248">
        <v>9.6523595499999996E-3</v>
      </c>
      <c r="C248">
        <v>9.7907125900000003E-3</v>
      </c>
      <c r="D248">
        <v>9.9392881200000005E-3</v>
      </c>
      <c r="E248">
        <v>1.0079802800000001E-2</v>
      </c>
      <c r="F248">
        <v>1.02064997E-2</v>
      </c>
      <c r="G248">
        <v>1.03198721E-2</v>
      </c>
      <c r="H248">
        <v>1.04238226E-2</v>
      </c>
      <c r="I248">
        <v>1.05243838E-2</v>
      </c>
      <c r="J248">
        <v>1.06247706E-2</v>
      </c>
      <c r="K248">
        <v>1.07261148E-2</v>
      </c>
      <c r="L248">
        <v>1.08295327E-2</v>
      </c>
      <c r="M248">
        <v>1.0932429800000001E-2</v>
      </c>
      <c r="N248">
        <v>1.10340197E-2</v>
      </c>
      <c r="O248">
        <v>1.1133251E-2</v>
      </c>
      <c r="P248">
        <v>1.1228938799999999E-2</v>
      </c>
      <c r="Q248">
        <v>1.13199324E-2</v>
      </c>
      <c r="R248">
        <v>1.14069164E-2</v>
      </c>
      <c r="S248">
        <v>1.14919922E-2</v>
      </c>
      <c r="T248">
        <v>1.15764796E-2</v>
      </c>
      <c r="U248">
        <v>1.1661187700000001E-2</v>
      </c>
      <c r="V248">
        <v>1.1745822600000001E-2</v>
      </c>
      <c r="W248">
        <v>1.18321043E-2</v>
      </c>
      <c r="X248">
        <v>1.1920135E-2</v>
      </c>
      <c r="Y248">
        <v>1.20100673E-2</v>
      </c>
      <c r="Z248">
        <v>1.21021012E-2</v>
      </c>
      <c r="AA248">
        <v>1.21940689E-2</v>
      </c>
      <c r="AB248">
        <v>1.22886482E-2</v>
      </c>
      <c r="AC248">
        <v>1.23858774E-2</v>
      </c>
      <c r="AD248">
        <v>1.2485768600000001E-2</v>
      </c>
      <c r="AE248">
        <v>1.25884094E-2</v>
      </c>
      <c r="AF248">
        <v>1.26939028E-2</v>
      </c>
      <c r="AG248">
        <v>1.28023431E-2</v>
      </c>
      <c r="AH248">
        <v>1.29138129E-2</v>
      </c>
      <c r="AI248">
        <v>1.30283864E-2</v>
      </c>
      <c r="AJ248">
        <v>1.31461344E-2</v>
      </c>
      <c r="AK248">
        <v>1.32671271E-2</v>
      </c>
    </row>
    <row r="249" spans="1:37" x14ac:dyDescent="0.35">
      <c r="A249" t="s">
        <v>2340</v>
      </c>
      <c r="B249">
        <v>9.6523595499999996E-3</v>
      </c>
      <c r="C249">
        <v>9.79646996E-3</v>
      </c>
      <c r="D249">
        <v>9.9543751499999999E-3</v>
      </c>
      <c r="E249">
        <v>1.0107042300000001E-2</v>
      </c>
      <c r="F249">
        <v>1.024918E-2</v>
      </c>
      <c r="G249">
        <v>1.03824073E-2</v>
      </c>
      <c r="H249">
        <v>1.0509535800000001E-2</v>
      </c>
      <c r="I249">
        <v>1.0634085200000001E-2</v>
      </c>
      <c r="J249">
        <v>1.07584306E-2</v>
      </c>
      <c r="K249">
        <v>1.08839135E-2</v>
      </c>
      <c r="L249">
        <v>1.1012405499999999E-2</v>
      </c>
      <c r="M249">
        <v>1.1142311800000001E-2</v>
      </c>
      <c r="N249">
        <v>1.1273973499999999E-2</v>
      </c>
      <c r="O249">
        <v>1.1407520799999999E-2</v>
      </c>
      <c r="P249">
        <v>1.15429418E-2</v>
      </c>
      <c r="Q249">
        <v>1.16801986E-2</v>
      </c>
      <c r="R249">
        <v>1.18192694E-2</v>
      </c>
      <c r="S249">
        <v>1.19601533E-2</v>
      </c>
      <c r="T249">
        <v>1.21028677E-2</v>
      </c>
      <c r="U249">
        <v>1.2247442399999999E-2</v>
      </c>
      <c r="V249">
        <v>1.23930368E-2</v>
      </c>
      <c r="W249">
        <v>1.2541011499999999E-2</v>
      </c>
      <c r="X249">
        <v>1.26911851E-2</v>
      </c>
      <c r="Y249">
        <v>1.2843474800000001E-2</v>
      </c>
      <c r="Z249">
        <v>1.2997889800000001E-2</v>
      </c>
      <c r="AA249">
        <v>1.31519832E-2</v>
      </c>
      <c r="AB249">
        <v>1.33083512E-2</v>
      </c>
      <c r="AC249">
        <v>1.3466968500000001E-2</v>
      </c>
      <c r="AD249">
        <v>1.3627788700000001E-2</v>
      </c>
      <c r="AE249">
        <v>1.37908505E-2</v>
      </c>
      <c r="AF249">
        <v>1.3956216699999999E-2</v>
      </c>
      <c r="AG249">
        <v>1.41239486E-2</v>
      </c>
      <c r="AH249">
        <v>1.42941009E-2</v>
      </c>
      <c r="AI249">
        <v>1.4466724199999999E-2</v>
      </c>
      <c r="AJ249">
        <v>1.46418687E-2</v>
      </c>
      <c r="AK249">
        <v>1.4819587E-2</v>
      </c>
    </row>
    <row r="250" spans="1:37" x14ac:dyDescent="0.35">
      <c r="A250" t="s">
        <v>2341</v>
      </c>
      <c r="B250">
        <v>5.8350887400000002E-2</v>
      </c>
      <c r="C250">
        <v>5.8825989099999997E-2</v>
      </c>
      <c r="D250">
        <v>5.9222131900000002E-2</v>
      </c>
      <c r="E250">
        <v>5.9574030700000002E-2</v>
      </c>
      <c r="F250">
        <v>5.9883690099999998E-2</v>
      </c>
      <c r="G250">
        <v>6.0136402800000002E-2</v>
      </c>
      <c r="H250">
        <v>6.0346469399999998E-2</v>
      </c>
      <c r="I250">
        <v>6.0557000299999997E-2</v>
      </c>
      <c r="J250">
        <v>6.0788567199999997E-2</v>
      </c>
      <c r="K250">
        <v>6.1043870200000003E-2</v>
      </c>
      <c r="L250">
        <v>6.1321669799999999E-2</v>
      </c>
      <c r="M250">
        <v>6.1599154099999998E-2</v>
      </c>
      <c r="N250">
        <v>6.1855651800000001E-2</v>
      </c>
      <c r="O250">
        <v>6.2071239600000001E-2</v>
      </c>
      <c r="P250">
        <v>6.2227904200000003E-2</v>
      </c>
      <c r="Q250">
        <v>6.2310833500000003E-2</v>
      </c>
      <c r="R250">
        <v>6.2330269100000002E-2</v>
      </c>
      <c r="S250">
        <v>6.2316625E-2</v>
      </c>
      <c r="T250">
        <v>6.2293742800000003E-2</v>
      </c>
      <c r="U250">
        <v>6.2278589699999998E-2</v>
      </c>
      <c r="V250">
        <v>6.2277775799999997E-2</v>
      </c>
      <c r="W250">
        <v>6.2303582599999997E-2</v>
      </c>
      <c r="X250">
        <v>6.2361946500000001E-2</v>
      </c>
      <c r="Y250">
        <v>6.2456004400000001E-2</v>
      </c>
      <c r="Z250">
        <v>6.2587289199999993E-2</v>
      </c>
      <c r="AA250">
        <v>6.27427817E-2</v>
      </c>
      <c r="AB250">
        <v>6.2928438500000003E-2</v>
      </c>
      <c r="AC250">
        <v>6.3146138000000004E-2</v>
      </c>
      <c r="AD250">
        <v>6.3396661300000004E-2</v>
      </c>
      <c r="AE250">
        <v>6.3680330899999998E-2</v>
      </c>
      <c r="AF250">
        <v>6.3997125099999996E-2</v>
      </c>
      <c r="AG250">
        <v>6.4346752699999996E-2</v>
      </c>
      <c r="AH250">
        <v>6.4728741899999998E-2</v>
      </c>
      <c r="AI250">
        <v>6.5142520400000001E-2</v>
      </c>
      <c r="AJ250">
        <v>6.5587485500000001E-2</v>
      </c>
      <c r="AK250">
        <v>6.6063060199999996E-2</v>
      </c>
    </row>
    <row r="251" spans="1:37" x14ac:dyDescent="0.35">
      <c r="A251" t="s">
        <v>2342</v>
      </c>
      <c r="B251">
        <v>5.8350887400000002E-2</v>
      </c>
      <c r="C251">
        <v>5.8935261699999998E-2</v>
      </c>
      <c r="D251">
        <v>5.9521073000000001E-2</v>
      </c>
      <c r="E251">
        <v>6.0130184599999997E-2</v>
      </c>
      <c r="F251">
        <v>6.07689769E-2</v>
      </c>
      <c r="G251">
        <v>6.1438152900000001E-2</v>
      </c>
      <c r="H251">
        <v>6.2131218799999999E-2</v>
      </c>
      <c r="I251">
        <v>6.2845387599999997E-2</v>
      </c>
      <c r="J251">
        <v>6.3579018400000006E-2</v>
      </c>
      <c r="K251">
        <v>6.4331008999999995E-2</v>
      </c>
      <c r="L251">
        <v>6.5108892400000007E-2</v>
      </c>
      <c r="M251">
        <v>6.5904776400000004E-2</v>
      </c>
      <c r="N251">
        <v>6.6716558999999995E-2</v>
      </c>
      <c r="O251">
        <v>6.7543666000000002E-2</v>
      </c>
      <c r="P251">
        <v>6.8386114600000006E-2</v>
      </c>
      <c r="Q251">
        <v>6.9244276600000002E-2</v>
      </c>
      <c r="R251">
        <v>7.0118733599999997E-2</v>
      </c>
      <c r="S251">
        <v>7.1010151899999999E-2</v>
      </c>
      <c r="T251">
        <v>7.1919204400000006E-2</v>
      </c>
      <c r="U251">
        <v>7.2846523499999996E-2</v>
      </c>
      <c r="V251">
        <v>7.3786619799999995E-2</v>
      </c>
      <c r="W251">
        <v>7.4745389800000006E-2</v>
      </c>
      <c r="X251">
        <v>7.5724598700000006E-2</v>
      </c>
      <c r="Y251">
        <v>7.6724962899999999E-2</v>
      </c>
      <c r="Z251">
        <v>7.7746827099999999E-2</v>
      </c>
      <c r="AA251">
        <v>7.8772893900000002E-2</v>
      </c>
      <c r="AB251">
        <v>7.9810473699999995E-2</v>
      </c>
      <c r="AC251">
        <v>8.0862435999999996E-2</v>
      </c>
      <c r="AD251">
        <v>8.1930639999999999E-2</v>
      </c>
      <c r="AE251">
        <v>8.3016561899999994E-2</v>
      </c>
      <c r="AF251">
        <v>8.4121327800000006E-2</v>
      </c>
      <c r="AG251">
        <v>8.5245734399999995E-2</v>
      </c>
      <c r="AH251">
        <v>8.6390314300000007E-2</v>
      </c>
      <c r="AI251">
        <v>8.7555408900000006E-2</v>
      </c>
      <c r="AJ251">
        <v>8.8741240999999998E-2</v>
      </c>
      <c r="AK251">
        <v>8.99479787E-2</v>
      </c>
    </row>
    <row r="252" spans="1:37" x14ac:dyDescent="0.35">
      <c r="A252" t="s">
        <v>2343</v>
      </c>
      <c r="B252">
        <v>5.7598309200000003E-3</v>
      </c>
      <c r="C252">
        <v>5.8081926900000001E-3</v>
      </c>
      <c r="D252">
        <v>5.8555165200000004E-3</v>
      </c>
      <c r="E252">
        <v>5.9052904299999997E-3</v>
      </c>
      <c r="F252">
        <v>5.9576765E-3</v>
      </c>
      <c r="G252">
        <v>6.0117800800000001E-3</v>
      </c>
      <c r="H252">
        <v>6.06687939E-3</v>
      </c>
      <c r="I252">
        <v>6.1237103500000004E-3</v>
      </c>
      <c r="J252">
        <v>6.1826306499999997E-3</v>
      </c>
      <c r="K252">
        <v>6.2435486E-3</v>
      </c>
      <c r="L252">
        <v>6.3069892199999998E-3</v>
      </c>
      <c r="M252">
        <v>6.3712446399999999E-3</v>
      </c>
      <c r="N252">
        <v>6.4355174499999999E-3</v>
      </c>
      <c r="O252">
        <v>6.4990497700000002E-3</v>
      </c>
      <c r="P252">
        <v>6.5610629699999999E-3</v>
      </c>
      <c r="Q252">
        <v>6.6208038999999996E-3</v>
      </c>
      <c r="R252">
        <v>6.6783106899999996E-3</v>
      </c>
      <c r="S252">
        <v>6.7344204499999996E-3</v>
      </c>
      <c r="T252">
        <v>6.7898992100000003E-3</v>
      </c>
      <c r="U252">
        <v>6.84535435E-3</v>
      </c>
      <c r="V252">
        <v>6.9005957200000004E-3</v>
      </c>
      <c r="W252">
        <v>6.9567520000000001E-3</v>
      </c>
      <c r="X252">
        <v>7.0141357599999999E-3</v>
      </c>
      <c r="Y252">
        <v>7.0729235800000003E-3</v>
      </c>
      <c r="Z252">
        <v>7.1332510000000002E-3</v>
      </c>
      <c r="AA252">
        <v>7.1933663100000001E-3</v>
      </c>
      <c r="AB252">
        <v>7.2546384999999996E-3</v>
      </c>
      <c r="AC252">
        <v>7.3173746299999998E-3</v>
      </c>
      <c r="AD252">
        <v>7.3817206700000004E-3</v>
      </c>
      <c r="AE252">
        <v>7.4477974599999998E-3</v>
      </c>
      <c r="AF252">
        <v>7.5157047200000004E-3</v>
      </c>
      <c r="AG252">
        <v>7.5855190900000003E-3</v>
      </c>
      <c r="AH252">
        <v>7.6572978800000004E-3</v>
      </c>
      <c r="AI252">
        <v>7.7310848600000001E-3</v>
      </c>
      <c r="AJ252">
        <v>7.80691614E-3</v>
      </c>
      <c r="AK252">
        <v>7.8848249099999993E-3</v>
      </c>
    </row>
    <row r="253" spans="1:37" x14ac:dyDescent="0.35">
      <c r="A253" t="s">
        <v>2344</v>
      </c>
      <c r="B253">
        <v>5.7598309200000003E-3</v>
      </c>
      <c r="C253">
        <v>5.8106941500000002E-3</v>
      </c>
      <c r="D253">
        <v>5.8626187399999996E-3</v>
      </c>
      <c r="E253">
        <v>5.9188321000000002E-3</v>
      </c>
      <c r="F253">
        <v>5.9796650100000003E-3</v>
      </c>
      <c r="G253">
        <v>6.0447254499999999E-3</v>
      </c>
      <c r="H253">
        <v>6.1129216500000003E-3</v>
      </c>
      <c r="I253">
        <v>6.1838439200000003E-3</v>
      </c>
      <c r="J253">
        <v>6.2571963599999999E-3</v>
      </c>
      <c r="K253">
        <v>6.3327309499999996E-3</v>
      </c>
      <c r="L253">
        <v>6.4112012000000001E-3</v>
      </c>
      <c r="M253">
        <v>6.4913393899999998E-3</v>
      </c>
      <c r="N253">
        <v>6.5729620499999997E-3</v>
      </c>
      <c r="O253">
        <v>6.6560185400000001E-3</v>
      </c>
      <c r="P253">
        <v>6.74047437E-3</v>
      </c>
      <c r="Q253">
        <v>6.8263128600000002E-3</v>
      </c>
      <c r="R253">
        <v>6.9135354899999999E-3</v>
      </c>
      <c r="S253">
        <v>7.0021561500000001E-3</v>
      </c>
      <c r="T253">
        <v>7.0921957199999996E-3</v>
      </c>
      <c r="U253">
        <v>7.1836777599999999E-3</v>
      </c>
      <c r="V253">
        <v>7.2759250599999997E-3</v>
      </c>
      <c r="W253">
        <v>7.3697705999999997E-3</v>
      </c>
      <c r="X253">
        <v>7.46527878E-3</v>
      </c>
      <c r="Y253">
        <v>7.5624365100000002E-3</v>
      </c>
      <c r="Z253">
        <v>7.6612376199999997E-3</v>
      </c>
      <c r="AA253">
        <v>7.7596604799999996E-3</v>
      </c>
      <c r="AB253">
        <v>7.8590829500000004E-3</v>
      </c>
      <c r="AC253">
        <v>7.9597701899999998E-3</v>
      </c>
      <c r="AD253">
        <v>8.0618314299999994E-3</v>
      </c>
      <c r="AE253">
        <v>8.1653611099999999E-3</v>
      </c>
      <c r="AF253">
        <v>8.2704393500000004E-3</v>
      </c>
      <c r="AG253">
        <v>8.37712696E-3</v>
      </c>
      <c r="AH253">
        <v>8.4854673899999993E-3</v>
      </c>
      <c r="AI253">
        <v>8.5954913299999998E-3</v>
      </c>
      <c r="AJ253">
        <v>8.7072221700000008E-3</v>
      </c>
      <c r="AK253">
        <v>8.8206803399999995E-3</v>
      </c>
    </row>
    <row r="254" spans="1:37" x14ac:dyDescent="0.35">
      <c r="A254" t="s">
        <v>2345</v>
      </c>
      <c r="B254">
        <v>0.55915281319999999</v>
      </c>
      <c r="C254">
        <v>0.56401648439999996</v>
      </c>
      <c r="D254">
        <v>0.56885157490000005</v>
      </c>
      <c r="E254">
        <v>0.57390950870000002</v>
      </c>
      <c r="F254">
        <v>0.57918498019999998</v>
      </c>
      <c r="G254">
        <v>0.58460190499999998</v>
      </c>
      <c r="H254">
        <v>0.59011634000000002</v>
      </c>
      <c r="I254">
        <v>0.59578754860000005</v>
      </c>
      <c r="J254">
        <v>0.60164254100000003</v>
      </c>
      <c r="K254">
        <v>0.6076736828</v>
      </c>
      <c r="L254">
        <v>0.61390055170000002</v>
      </c>
      <c r="M254">
        <v>0.62020885160000006</v>
      </c>
      <c r="N254">
        <v>0.62653427110000004</v>
      </c>
      <c r="O254">
        <v>0.632809222</v>
      </c>
      <c r="P254">
        <v>0.6389628718</v>
      </c>
      <c r="Q254">
        <v>0.64492582009999999</v>
      </c>
      <c r="R254">
        <v>0.6506937974</v>
      </c>
      <c r="S254">
        <v>0.65632981170000004</v>
      </c>
      <c r="T254">
        <v>0.66189465300000005</v>
      </c>
      <c r="U254">
        <v>0.66743995550000002</v>
      </c>
      <c r="V254">
        <v>0.67296993500000002</v>
      </c>
      <c r="W254">
        <v>0.67856272250000005</v>
      </c>
      <c r="X254">
        <v>0.68424574500000002</v>
      </c>
      <c r="Y254">
        <v>0.69003867389999995</v>
      </c>
      <c r="Z254">
        <v>0.69595784829999996</v>
      </c>
      <c r="AA254">
        <v>0.70190924310000002</v>
      </c>
      <c r="AB254">
        <v>0.70797817419999998</v>
      </c>
      <c r="AC254">
        <v>0.71418291950000001</v>
      </c>
      <c r="AD254">
        <v>0.72053466749999995</v>
      </c>
      <c r="AE254">
        <v>0.72704418159999995</v>
      </c>
      <c r="AF254">
        <v>0.73372132420000002</v>
      </c>
      <c r="AG254">
        <v>0.74057463670000001</v>
      </c>
      <c r="AH254">
        <v>0.74761141090000005</v>
      </c>
      <c r="AI254">
        <v>0.75483794630000001</v>
      </c>
      <c r="AJ254">
        <v>0.76225987159999997</v>
      </c>
      <c r="AK254">
        <v>0.76988242870000001</v>
      </c>
    </row>
    <row r="255" spans="1:37" x14ac:dyDescent="0.35">
      <c r="A255" t="s">
        <v>2346</v>
      </c>
      <c r="B255">
        <v>0.55915281319999999</v>
      </c>
      <c r="C255">
        <v>0.56422194979999996</v>
      </c>
      <c r="D255">
        <v>0.56943477369999995</v>
      </c>
      <c r="E255">
        <v>0.57502740129999996</v>
      </c>
      <c r="F255">
        <v>0.58101057369999998</v>
      </c>
      <c r="G255">
        <v>0.58735014419999998</v>
      </c>
      <c r="H255">
        <v>0.59397363719999996</v>
      </c>
      <c r="I255">
        <v>0.60084891659999995</v>
      </c>
      <c r="J255">
        <v>0.60794967879999995</v>
      </c>
      <c r="K255">
        <v>0.61525292600000003</v>
      </c>
      <c r="L255">
        <v>0.62279352499999996</v>
      </c>
      <c r="M255">
        <v>0.63049260119999995</v>
      </c>
      <c r="N255">
        <v>0.63833676500000003</v>
      </c>
      <c r="O255">
        <v>0.64631847180000002</v>
      </c>
      <c r="P255">
        <v>0.65443132459999998</v>
      </c>
      <c r="Q255">
        <v>0.66267092869999999</v>
      </c>
      <c r="R255">
        <v>0.67103503669999998</v>
      </c>
      <c r="S255">
        <v>0.67952310419999995</v>
      </c>
      <c r="T255">
        <v>0.68813581960000003</v>
      </c>
      <c r="U255">
        <v>0.69687468630000005</v>
      </c>
      <c r="V255">
        <v>0.7057019605</v>
      </c>
      <c r="W255">
        <v>0.71466599779999995</v>
      </c>
      <c r="X255">
        <v>0.72376973430000002</v>
      </c>
      <c r="Y255">
        <v>0.73301390489999996</v>
      </c>
      <c r="Z255">
        <v>0.74240033910000003</v>
      </c>
      <c r="AA255">
        <v>0.75181676249999996</v>
      </c>
      <c r="AB255">
        <v>0.761343773</v>
      </c>
      <c r="AC255">
        <v>0.77099283789999995</v>
      </c>
      <c r="AD255">
        <v>0.78076951719999999</v>
      </c>
      <c r="AE255">
        <v>0.79068014600000003</v>
      </c>
      <c r="AF255">
        <v>0.80073099329999997</v>
      </c>
      <c r="AG255">
        <v>0.81092756229999996</v>
      </c>
      <c r="AH255">
        <v>0.82127448280000004</v>
      </c>
      <c r="AI255">
        <v>0.83177565009999999</v>
      </c>
      <c r="AJ255">
        <v>0.84243447380000003</v>
      </c>
      <c r="AK255">
        <v>0.85325412140000001</v>
      </c>
    </row>
    <row r="256" spans="1:37" x14ac:dyDescent="0.35">
      <c r="A256" t="s">
        <v>2347</v>
      </c>
      <c r="B256">
        <v>8.5907094000000003E-2</v>
      </c>
      <c r="C256">
        <v>8.6629274899999997E-2</v>
      </c>
      <c r="D256">
        <v>8.7308366499999998E-2</v>
      </c>
      <c r="E256">
        <v>8.7981674600000004E-2</v>
      </c>
      <c r="F256">
        <v>8.8641704200000004E-2</v>
      </c>
      <c r="G256">
        <v>8.9266021900000006E-2</v>
      </c>
      <c r="H256">
        <v>8.9860076799999994E-2</v>
      </c>
      <c r="I256">
        <v>9.0462124699999993E-2</v>
      </c>
      <c r="J256">
        <v>9.1090205199999996E-2</v>
      </c>
      <c r="K256">
        <v>9.1745402399999995E-2</v>
      </c>
      <c r="L256">
        <v>9.2428213199999998E-2</v>
      </c>
      <c r="M256">
        <v>9.3110811700000004E-2</v>
      </c>
      <c r="N256">
        <v>9.3771009899999994E-2</v>
      </c>
      <c r="O256">
        <v>9.4387175899999995E-2</v>
      </c>
      <c r="P256">
        <v>9.4938682400000002E-2</v>
      </c>
      <c r="Q256">
        <v>9.5407214399999996E-2</v>
      </c>
      <c r="R256">
        <v>9.5801245199999996E-2</v>
      </c>
      <c r="S256">
        <v>9.6152046300000002E-2</v>
      </c>
      <c r="T256">
        <v>9.6484324699999999E-2</v>
      </c>
      <c r="U256">
        <v>9.6816062699999997E-2</v>
      </c>
      <c r="V256">
        <v>9.7153056000000002E-2</v>
      </c>
      <c r="W256">
        <v>9.7511792999999999E-2</v>
      </c>
      <c r="X256">
        <v>9.7899743799999994E-2</v>
      </c>
      <c r="Y256">
        <v>9.8321282300000007E-2</v>
      </c>
      <c r="Z256">
        <v>9.8779204100000004E-2</v>
      </c>
      <c r="AA256">
        <v>9.9255908800000001E-2</v>
      </c>
      <c r="AB256">
        <v>9.9763486799999995E-2</v>
      </c>
      <c r="AC256">
        <v>0.1003057362</v>
      </c>
      <c r="AD256">
        <v>0.1008845178</v>
      </c>
      <c r="AE256">
        <v>0.1015011171</v>
      </c>
      <c r="AF256">
        <v>0.1021563957</v>
      </c>
      <c r="AG256">
        <v>0.10285085770000001</v>
      </c>
      <c r="AH256">
        <v>0.10358474970000001</v>
      </c>
      <c r="AI256">
        <v>0.1043581566</v>
      </c>
      <c r="AJ256">
        <v>0.10517108880000001</v>
      </c>
      <c r="AK256">
        <v>0.1060235519</v>
      </c>
    </row>
    <row r="257" spans="1:37" x14ac:dyDescent="0.35">
      <c r="A257" t="s">
        <v>2348</v>
      </c>
      <c r="B257">
        <v>8.5907094000000003E-2</v>
      </c>
      <c r="C257">
        <v>8.6727580499999998E-2</v>
      </c>
      <c r="D257">
        <v>8.7577862000000006E-2</v>
      </c>
      <c r="E257">
        <v>8.84843872E-2</v>
      </c>
      <c r="F257">
        <v>8.9445412000000002E-2</v>
      </c>
      <c r="G257">
        <v>9.0455230999999997E-2</v>
      </c>
      <c r="H257">
        <v>9.1501705899999994E-2</v>
      </c>
      <c r="I257">
        <v>9.2580214699999996E-2</v>
      </c>
      <c r="J257">
        <v>9.3688038900000006E-2</v>
      </c>
      <c r="K257">
        <v>9.4823062299999997E-2</v>
      </c>
      <c r="L257">
        <v>9.5994729599999995E-2</v>
      </c>
      <c r="M257">
        <v>9.7190364799999998E-2</v>
      </c>
      <c r="N257">
        <v>9.8407064799999999E-2</v>
      </c>
      <c r="O257">
        <v>9.9644034300000003E-2</v>
      </c>
      <c r="P257">
        <v>0.1009010853</v>
      </c>
      <c r="Q257">
        <v>0.102178436</v>
      </c>
      <c r="R257">
        <v>0.1034765936</v>
      </c>
      <c r="S257">
        <v>0.104796219</v>
      </c>
      <c r="T257">
        <v>0.1061380369</v>
      </c>
      <c r="U257">
        <v>0.1075027717</v>
      </c>
      <c r="V257">
        <v>0.1088829291</v>
      </c>
      <c r="W257">
        <v>0.1102873873</v>
      </c>
      <c r="X257">
        <v>0.1117180809</v>
      </c>
      <c r="Y257">
        <v>0.1131755988</v>
      </c>
      <c r="Z257">
        <v>0.11466027970000001</v>
      </c>
      <c r="AA257">
        <v>0.1161488218</v>
      </c>
      <c r="AB257">
        <v>0.1176539637</v>
      </c>
      <c r="AC257">
        <v>0.11917973329999999</v>
      </c>
      <c r="AD257">
        <v>0.1207283119</v>
      </c>
      <c r="AE257">
        <v>0.1223014471</v>
      </c>
      <c r="AF257">
        <v>0.1239005319</v>
      </c>
      <c r="AG257">
        <v>0.12552661609999999</v>
      </c>
      <c r="AH257">
        <v>0.1271804755</v>
      </c>
      <c r="AI257">
        <v>0.12886269249999999</v>
      </c>
      <c r="AJ257">
        <v>0.13057373929999999</v>
      </c>
      <c r="AK257">
        <v>0.13231404699999999</v>
      </c>
    </row>
    <row r="258" spans="1:37" x14ac:dyDescent="0.35">
      <c r="A258" t="s">
        <v>2349</v>
      </c>
      <c r="B258">
        <v>5.9407056100000001E-2</v>
      </c>
      <c r="C258">
        <v>5.99001137E-2</v>
      </c>
      <c r="D258">
        <v>6.03643866E-2</v>
      </c>
      <c r="E258">
        <v>6.0821674499999999E-2</v>
      </c>
      <c r="F258">
        <v>6.1265541499999999E-2</v>
      </c>
      <c r="G258">
        <v>6.16809366E-2</v>
      </c>
      <c r="H258">
        <v>6.2073917300000003E-2</v>
      </c>
      <c r="I258">
        <v>6.2471915400000001E-2</v>
      </c>
      <c r="J258">
        <v>6.2888268900000002E-2</v>
      </c>
      <c r="K258">
        <v>6.3324096900000001E-2</v>
      </c>
      <c r="L258">
        <v>6.3777584200000001E-2</v>
      </c>
      <c r="M258">
        <v>6.4232075799999996E-2</v>
      </c>
      <c r="N258">
        <v>6.4671753999999998E-2</v>
      </c>
      <c r="O258">
        <v>6.5080829199999995E-2</v>
      </c>
      <c r="P258">
        <v>6.5444318900000006E-2</v>
      </c>
      <c r="Q258">
        <v>6.57490139E-2</v>
      </c>
      <c r="R258">
        <v>6.6000502200000005E-2</v>
      </c>
      <c r="S258">
        <v>6.6220665799999995E-2</v>
      </c>
      <c r="T258">
        <v>6.6427211299999997E-2</v>
      </c>
      <c r="U258">
        <v>6.6633121399999995E-2</v>
      </c>
      <c r="V258">
        <v>6.6844228699999994E-2</v>
      </c>
      <c r="W258">
        <v>6.7070262399999997E-2</v>
      </c>
      <c r="X258">
        <v>6.7316620399999999E-2</v>
      </c>
      <c r="Y258">
        <v>6.7586724900000006E-2</v>
      </c>
      <c r="Z258">
        <v>6.78828296E-2</v>
      </c>
      <c r="AA258">
        <v>6.8196863699999999E-2</v>
      </c>
      <c r="AB258">
        <v>6.85337637E-2</v>
      </c>
      <c r="AC258">
        <v>6.8895580499999998E-2</v>
      </c>
      <c r="AD258">
        <v>6.9283566199999994E-2</v>
      </c>
      <c r="AE258">
        <v>6.9698673500000002E-2</v>
      </c>
      <c r="AF258">
        <v>7.0141595700000003E-2</v>
      </c>
      <c r="AG258">
        <v>7.0612793500000007E-2</v>
      </c>
      <c r="AH258">
        <v>7.1112551299999993E-2</v>
      </c>
      <c r="AI258">
        <v>7.1641034500000006E-2</v>
      </c>
      <c r="AJ258">
        <v>7.2198346100000005E-2</v>
      </c>
      <c r="AK258">
        <v>7.2784571699999995E-2</v>
      </c>
    </row>
    <row r="259" spans="1:37" x14ac:dyDescent="0.35">
      <c r="A259" t="s">
        <v>2350</v>
      </c>
      <c r="B259">
        <v>5.9407056100000001E-2</v>
      </c>
      <c r="C259">
        <v>5.9969161999999999E-2</v>
      </c>
      <c r="D259">
        <v>6.0555075999999999E-2</v>
      </c>
      <c r="E259">
        <v>6.1178841499999997E-2</v>
      </c>
      <c r="F259">
        <v>6.1837867300000002E-2</v>
      </c>
      <c r="G259">
        <v>6.2528833800000003E-2</v>
      </c>
      <c r="H259">
        <v>6.3245747899999996E-2</v>
      </c>
      <c r="I259">
        <v>6.3985861300000002E-2</v>
      </c>
      <c r="J259">
        <v>6.4747383300000003E-2</v>
      </c>
      <c r="K259">
        <v>6.5528830400000002E-2</v>
      </c>
      <c r="L259">
        <v>6.6334467999999994E-2</v>
      </c>
      <c r="M259">
        <v>6.7158456599999999E-2</v>
      </c>
      <c r="N259">
        <v>6.7998695600000006E-2</v>
      </c>
      <c r="O259">
        <v>6.8854209599999994E-2</v>
      </c>
      <c r="P259">
        <v>6.9724527800000005E-2</v>
      </c>
      <c r="Q259">
        <v>7.0609558399999994E-2</v>
      </c>
      <c r="R259">
        <v>7.1509488400000001E-2</v>
      </c>
      <c r="S259">
        <v>7.2424675100000002E-2</v>
      </c>
      <c r="T259">
        <v>7.3355569900000001E-2</v>
      </c>
      <c r="U259">
        <v>7.4302663399999996E-2</v>
      </c>
      <c r="V259">
        <v>7.5262391600000006E-2</v>
      </c>
      <c r="W259">
        <v>7.6238710500000001E-2</v>
      </c>
      <c r="X259">
        <v>7.7232990299999998E-2</v>
      </c>
      <c r="Y259">
        <v>7.8245932800000001E-2</v>
      </c>
      <c r="Z259">
        <v>7.9278024399999994E-2</v>
      </c>
      <c r="AA259">
        <v>8.0317956300000007E-2</v>
      </c>
      <c r="AB259">
        <v>8.1370467299999999E-2</v>
      </c>
      <c r="AC259">
        <v>8.2437563199999994E-2</v>
      </c>
      <c r="AD259">
        <v>8.3520627599999994E-2</v>
      </c>
      <c r="AE259">
        <v>8.4620877299999994E-2</v>
      </c>
      <c r="AF259">
        <v>8.5739336400000005E-2</v>
      </c>
      <c r="AG259">
        <v>8.68768189E-2</v>
      </c>
      <c r="AH259">
        <v>8.8033960300000005E-2</v>
      </c>
      <c r="AI259">
        <v>8.9211262900000005E-2</v>
      </c>
      <c r="AJ259">
        <v>9.0409147699999998E-2</v>
      </c>
      <c r="AK259">
        <v>9.1627999399999993E-2</v>
      </c>
    </row>
    <row r="260" spans="1:37" x14ac:dyDescent="0.35">
      <c r="A260" t="s">
        <v>2351</v>
      </c>
      <c r="B260">
        <v>4.0840993200000002E-2</v>
      </c>
      <c r="C260">
        <v>4.1288091700000001E-2</v>
      </c>
      <c r="D260">
        <v>4.1734282800000001E-2</v>
      </c>
      <c r="E260">
        <v>4.2184311100000003E-2</v>
      </c>
      <c r="F260">
        <v>4.2636119799999997E-2</v>
      </c>
      <c r="G260">
        <v>4.3084490699999999E-2</v>
      </c>
      <c r="H260">
        <v>4.3529586000000002E-2</v>
      </c>
      <c r="I260">
        <v>4.3978539499999997E-2</v>
      </c>
      <c r="J260">
        <v>4.4434548099999999E-2</v>
      </c>
      <c r="K260">
        <v>4.48976185E-2</v>
      </c>
      <c r="L260">
        <v>4.5368360900000002E-2</v>
      </c>
      <c r="M260">
        <v>4.5841024700000003E-2</v>
      </c>
      <c r="N260">
        <v>4.6310645099999999E-2</v>
      </c>
      <c r="O260">
        <v>4.6772248500000002E-2</v>
      </c>
      <c r="P260">
        <v>4.72209975E-2</v>
      </c>
      <c r="Q260">
        <v>4.76523929E-2</v>
      </c>
      <c r="R260">
        <v>4.80680411E-2</v>
      </c>
      <c r="S260">
        <v>4.84749503E-2</v>
      </c>
      <c r="T260">
        <v>4.8878686300000002E-2</v>
      </c>
      <c r="U260">
        <v>4.9283453400000003E-2</v>
      </c>
      <c r="V260">
        <v>4.9690530300000001E-2</v>
      </c>
      <c r="W260">
        <v>5.0103997400000003E-2</v>
      </c>
      <c r="X260">
        <v>5.0526255999999999E-2</v>
      </c>
      <c r="Y260">
        <v>5.0959031699999997E-2</v>
      </c>
      <c r="Z260">
        <v>5.1403602999999999E-2</v>
      </c>
      <c r="AA260">
        <v>5.1855514300000002E-2</v>
      </c>
      <c r="AB260">
        <v>5.2317451299999998E-2</v>
      </c>
      <c r="AC260">
        <v>5.2790831900000001E-2</v>
      </c>
      <c r="AD260">
        <v>5.32768375E-2</v>
      </c>
      <c r="AE260">
        <v>5.3776477699999999E-2</v>
      </c>
      <c r="AF260">
        <v>5.4290565300000003E-2</v>
      </c>
      <c r="AG260">
        <v>5.4819736700000003E-2</v>
      </c>
      <c r="AH260">
        <v>5.5364495499999999E-2</v>
      </c>
      <c r="AI260">
        <v>5.5925255399999999E-2</v>
      </c>
      <c r="AJ260">
        <v>5.65023791E-2</v>
      </c>
      <c r="AK260">
        <v>5.70962073E-2</v>
      </c>
    </row>
    <row r="261" spans="1:37" x14ac:dyDescent="0.35">
      <c r="A261" t="s">
        <v>2352</v>
      </c>
      <c r="B261">
        <v>4.0840993200000002E-2</v>
      </c>
      <c r="C261">
        <v>4.1307856800000001E-2</v>
      </c>
      <c r="D261">
        <v>4.1788168899999999E-2</v>
      </c>
      <c r="E261">
        <v>4.2284733999999997E-2</v>
      </c>
      <c r="F261">
        <v>4.2797026199999998E-2</v>
      </c>
      <c r="G261">
        <v>4.3323680000000003E-2</v>
      </c>
      <c r="H261">
        <v>4.3861585299999999E-2</v>
      </c>
      <c r="I261">
        <v>4.44092211E-2</v>
      </c>
      <c r="J261">
        <v>4.4965730000000002E-2</v>
      </c>
      <c r="K261">
        <v>4.5530620199999997E-2</v>
      </c>
      <c r="L261">
        <v>4.6106433099999997E-2</v>
      </c>
      <c r="M261">
        <v>4.6690787800000001E-2</v>
      </c>
      <c r="N261">
        <v>4.7283023799999997E-2</v>
      </c>
      <c r="O261">
        <v>4.7882960500000002E-2</v>
      </c>
      <c r="P261">
        <v>4.8490699200000001E-2</v>
      </c>
      <c r="Q261">
        <v>4.9106543400000001E-2</v>
      </c>
      <c r="R261">
        <v>4.9730916799999997E-2</v>
      </c>
      <c r="S261">
        <v>5.0364289499999999E-2</v>
      </c>
      <c r="T261">
        <v>5.1007136100000003E-2</v>
      </c>
      <c r="U261">
        <v>5.1659909699999999E-2</v>
      </c>
      <c r="V261">
        <v>5.2320983100000003E-2</v>
      </c>
      <c r="W261">
        <v>5.2992406899999997E-2</v>
      </c>
      <c r="X261">
        <v>5.3675024199999997E-2</v>
      </c>
      <c r="Y261">
        <v>5.4369371899999998E-2</v>
      </c>
      <c r="Z261">
        <v>5.5075822900000002E-2</v>
      </c>
      <c r="AA261">
        <v>5.5788758799999998E-2</v>
      </c>
      <c r="AB261">
        <v>5.6510394800000002E-2</v>
      </c>
      <c r="AC261">
        <v>5.7241776199999997E-2</v>
      </c>
      <c r="AD261">
        <v>5.79838139E-2</v>
      </c>
      <c r="AE261">
        <v>5.87373188E-2</v>
      </c>
      <c r="AF261">
        <v>5.9502951900000003E-2</v>
      </c>
      <c r="AG261">
        <v>6.0281227100000001E-2</v>
      </c>
      <c r="AH261">
        <v>6.1072545300000003E-2</v>
      </c>
      <c r="AI261">
        <v>6.1877229999999998E-2</v>
      </c>
      <c r="AJ261">
        <v>6.2695563600000004E-2</v>
      </c>
      <c r="AK261">
        <v>6.3527813700000005E-2</v>
      </c>
    </row>
    <row r="262" spans="1:37" x14ac:dyDescent="0.35">
      <c r="A262" t="s">
        <v>2353</v>
      </c>
      <c r="B262">
        <v>5.3598739800000003E-2</v>
      </c>
      <c r="C262">
        <v>5.4039688000000002E-2</v>
      </c>
      <c r="D262">
        <v>5.44812202E-2</v>
      </c>
      <c r="E262">
        <v>5.4949490300000001E-2</v>
      </c>
      <c r="F262">
        <v>5.5441602499999999E-2</v>
      </c>
      <c r="G262">
        <v>5.5947952799999999E-2</v>
      </c>
      <c r="H262">
        <v>5.6462074700000003E-2</v>
      </c>
      <c r="I262">
        <v>5.6991575000000003E-2</v>
      </c>
      <c r="J262">
        <v>5.7539840799999999E-2</v>
      </c>
      <c r="K262">
        <v>5.8106049700000002E-2</v>
      </c>
      <c r="L262">
        <v>5.8696524999999999E-2</v>
      </c>
      <c r="M262">
        <v>5.9295239600000001E-2</v>
      </c>
      <c r="N262">
        <v>5.9894827400000003E-2</v>
      </c>
      <c r="O262">
        <v>6.0488935000000001E-2</v>
      </c>
      <c r="P262">
        <v>6.1071425800000002E-2</v>
      </c>
      <c r="Q262">
        <v>6.1636558700000003E-2</v>
      </c>
      <c r="R262">
        <v>6.2186189699999998E-2</v>
      </c>
      <c r="S262">
        <v>6.2729044799999994E-2</v>
      </c>
      <c r="T262">
        <v>6.3272084300000003E-2</v>
      </c>
      <c r="U262">
        <v>6.3820392399999995E-2</v>
      </c>
      <c r="V262">
        <v>6.4370712199999999E-2</v>
      </c>
      <c r="W262">
        <v>6.4933504399999994E-2</v>
      </c>
      <c r="X262">
        <v>6.5511748699999997E-2</v>
      </c>
      <c r="Y262">
        <v>6.6106908500000006E-2</v>
      </c>
      <c r="Z262">
        <v>6.6719899299999996E-2</v>
      </c>
      <c r="AA262">
        <v>6.7331514199999998E-2</v>
      </c>
      <c r="AB262">
        <v>6.7954353199999998E-2</v>
      </c>
      <c r="AC262">
        <v>6.8591853999999994E-2</v>
      </c>
      <c r="AD262">
        <v>6.9245777600000002E-2</v>
      </c>
      <c r="AE262">
        <v>6.9917363999999996E-2</v>
      </c>
      <c r="AF262">
        <v>7.0607454799999997E-2</v>
      </c>
      <c r="AG262">
        <v>7.1316560400000006E-2</v>
      </c>
      <c r="AH262">
        <v>7.2044953300000006E-2</v>
      </c>
      <c r="AI262">
        <v>7.2792758999999999E-2</v>
      </c>
      <c r="AJ262">
        <v>7.3560035600000004E-2</v>
      </c>
      <c r="AK262">
        <v>7.4346832200000004E-2</v>
      </c>
    </row>
    <row r="263" spans="1:37" x14ac:dyDescent="0.35">
      <c r="A263" t="s">
        <v>2354</v>
      </c>
      <c r="B263">
        <v>5.3598739800000003E-2</v>
      </c>
      <c r="C263">
        <v>5.4064319999999999E-2</v>
      </c>
      <c r="D263">
        <v>5.4548589299999999E-2</v>
      </c>
      <c r="E263">
        <v>5.5074691000000002E-2</v>
      </c>
      <c r="F263">
        <v>5.5641378800000002E-2</v>
      </c>
      <c r="G263">
        <v>5.6243760800000001E-2</v>
      </c>
      <c r="H263">
        <v>5.6871215000000003E-2</v>
      </c>
      <c r="I263">
        <v>5.75203231E-2</v>
      </c>
      <c r="J263">
        <v>5.8189183999999998E-2</v>
      </c>
      <c r="K263">
        <v>5.8876386400000001E-2</v>
      </c>
      <c r="L263">
        <v>5.9590882900000003E-2</v>
      </c>
      <c r="M263">
        <v>6.0320857200000001E-2</v>
      </c>
      <c r="N263">
        <v>6.1064378699999998E-2</v>
      </c>
      <c r="O263">
        <v>6.1821133200000003E-2</v>
      </c>
      <c r="P263">
        <v>6.2591195000000002E-2</v>
      </c>
      <c r="Q263">
        <v>6.3374860899999996E-2</v>
      </c>
      <c r="R263">
        <v>6.4172557199999994E-2</v>
      </c>
      <c r="S263">
        <v>6.4984746999999995E-2</v>
      </c>
      <c r="T263">
        <v>6.5811873100000001E-2</v>
      </c>
      <c r="U263">
        <v>6.6654323900000007E-2</v>
      </c>
      <c r="V263">
        <v>6.7505056999999993E-2</v>
      </c>
      <c r="W263">
        <v>6.8372320299999997E-2</v>
      </c>
      <c r="X263">
        <v>6.9257253899999996E-2</v>
      </c>
      <c r="Y263">
        <v>7.0159918599999996E-2</v>
      </c>
      <c r="Z263">
        <v>7.1080196400000004E-2</v>
      </c>
      <c r="AA263">
        <v>7.1996701400000002E-2</v>
      </c>
      <c r="AB263">
        <v>7.2922190200000001E-2</v>
      </c>
      <c r="AC263">
        <v>7.3859949600000002E-2</v>
      </c>
      <c r="AD263">
        <v>7.4811639999999999E-2</v>
      </c>
      <c r="AE263">
        <v>7.5778473999999998E-2</v>
      </c>
      <c r="AF263">
        <v>7.6761312600000006E-2</v>
      </c>
      <c r="AG263">
        <v>7.7760707299999995E-2</v>
      </c>
      <c r="AH263">
        <v>7.8776978499999997E-2</v>
      </c>
      <c r="AI263">
        <v>7.9810295700000006E-2</v>
      </c>
      <c r="AJ263">
        <v>8.0860751600000003E-2</v>
      </c>
      <c r="AK263">
        <v>8.19284173E-2</v>
      </c>
    </row>
    <row r="264" spans="1:37" x14ac:dyDescent="0.35">
      <c r="A264" t="s">
        <v>2355</v>
      </c>
      <c r="B264">
        <v>1.9449147600000001</v>
      </c>
      <c r="C264">
        <v>1.9646726859999999</v>
      </c>
      <c r="D264">
        <v>1.982674321</v>
      </c>
      <c r="E264">
        <v>1.999735298</v>
      </c>
      <c r="F264">
        <v>2.016150595</v>
      </c>
      <c r="G264">
        <v>2.0318100989999999</v>
      </c>
      <c r="H264">
        <v>2.0469148270000002</v>
      </c>
      <c r="I264">
        <v>2.0621974249999999</v>
      </c>
      <c r="J264">
        <v>2.078031846</v>
      </c>
      <c r="K264">
        <v>2.0944813390000001</v>
      </c>
      <c r="L264">
        <v>2.1116863270000001</v>
      </c>
      <c r="M264">
        <v>2.129168027</v>
      </c>
      <c r="N264">
        <v>2.1465199469999998</v>
      </c>
      <c r="O264">
        <v>2.1633679720000001</v>
      </c>
      <c r="P264">
        <v>2.1793751860000001</v>
      </c>
      <c r="Q264">
        <v>2.1942554589999999</v>
      </c>
      <c r="R264">
        <v>2.2081910499999999</v>
      </c>
      <c r="S264">
        <v>2.2217617540000001</v>
      </c>
      <c r="T264">
        <v>2.235428014</v>
      </c>
      <c r="U264">
        <v>2.249519168</v>
      </c>
      <c r="V264">
        <v>2.264071875</v>
      </c>
      <c r="W264">
        <v>2.2793971320000002</v>
      </c>
      <c r="X264">
        <v>2.2956626180000002</v>
      </c>
      <c r="Y264">
        <v>2.3129642110000002</v>
      </c>
      <c r="Z264">
        <v>2.3313551609999998</v>
      </c>
      <c r="AA264">
        <v>2.3503164710000002</v>
      </c>
      <c r="AB264">
        <v>2.3700168029999999</v>
      </c>
      <c r="AC264">
        <v>2.3905499529999998</v>
      </c>
      <c r="AD264">
        <v>2.4119779939999999</v>
      </c>
      <c r="AE264">
        <v>2.4343421919999999</v>
      </c>
      <c r="AF264">
        <v>2.4576663550000002</v>
      </c>
      <c r="AG264">
        <v>2.4819599810000001</v>
      </c>
      <c r="AH264">
        <v>2.507221945</v>
      </c>
      <c r="AI264">
        <v>2.5334439459999998</v>
      </c>
      <c r="AJ264">
        <v>2.5606136230000001</v>
      </c>
      <c r="AK264">
        <v>2.5887171690000002</v>
      </c>
    </row>
    <row r="265" spans="1:37" x14ac:dyDescent="0.35">
      <c r="A265" t="s">
        <v>2356</v>
      </c>
      <c r="B265">
        <v>1.9449147600000001</v>
      </c>
      <c r="C265">
        <v>1.9664221150000001</v>
      </c>
      <c r="D265">
        <v>1.9874996039999999</v>
      </c>
      <c r="E265">
        <v>2.0087364390000002</v>
      </c>
      <c r="F265">
        <v>2.0305076230000001</v>
      </c>
      <c r="G265">
        <v>2.052987645</v>
      </c>
      <c r="H265">
        <v>2.0760598250000002</v>
      </c>
      <c r="I265">
        <v>2.0996826629999998</v>
      </c>
      <c r="J265">
        <v>2.123845679</v>
      </c>
      <c r="K265">
        <v>2.14855324</v>
      </c>
      <c r="L265">
        <v>2.1741074930000002</v>
      </c>
      <c r="M265">
        <v>2.2003033520000002</v>
      </c>
      <c r="N265">
        <v>2.227074665</v>
      </c>
      <c r="O265">
        <v>2.2544094110000001</v>
      </c>
      <c r="P265">
        <v>2.2823210490000001</v>
      </c>
      <c r="Q265">
        <v>2.3108364950000002</v>
      </c>
      <c r="R265">
        <v>2.339989004</v>
      </c>
      <c r="S265">
        <v>2.369813143</v>
      </c>
      <c r="T265">
        <v>2.400341922</v>
      </c>
      <c r="U265">
        <v>2.431605217</v>
      </c>
      <c r="V265">
        <v>2.4634165210000001</v>
      </c>
      <c r="W265">
        <v>2.4959588830000001</v>
      </c>
      <c r="X265">
        <v>2.529312665</v>
      </c>
      <c r="Y265">
        <v>2.5635168089999998</v>
      </c>
      <c r="Z265">
        <v>2.5985898280000002</v>
      </c>
      <c r="AA265">
        <v>2.633925139</v>
      </c>
      <c r="AB265">
        <v>2.669696106</v>
      </c>
      <c r="AC265">
        <v>2.7060052940000001</v>
      </c>
      <c r="AD265">
        <v>2.7429288610000002</v>
      </c>
      <c r="AE265">
        <v>2.7805258739999998</v>
      </c>
      <c r="AF265">
        <v>2.818839852</v>
      </c>
      <c r="AG265">
        <v>2.8579006009999999</v>
      </c>
      <c r="AH265">
        <v>2.8977270609999999</v>
      </c>
      <c r="AI265">
        <v>2.9383302210000002</v>
      </c>
      <c r="AJ265">
        <v>2.9797159529999999</v>
      </c>
      <c r="AK265">
        <v>3.0218874750000002</v>
      </c>
    </row>
    <row r="266" spans="1:37" x14ac:dyDescent="0.35">
      <c r="A266" t="s">
        <v>2357</v>
      </c>
      <c r="B266">
        <v>0.46218114380000003</v>
      </c>
      <c r="C266">
        <v>0.46604739670000001</v>
      </c>
      <c r="D266">
        <v>0.469547094</v>
      </c>
      <c r="E266">
        <v>0.473030542</v>
      </c>
      <c r="F266">
        <v>0.47657881590000001</v>
      </c>
      <c r="G266">
        <v>0.48016777420000001</v>
      </c>
      <c r="H266">
        <v>0.48377257829999998</v>
      </c>
      <c r="I266">
        <v>0.48747300240000002</v>
      </c>
      <c r="J266">
        <v>0.49130788619999999</v>
      </c>
      <c r="K266">
        <v>0.49527569599999999</v>
      </c>
      <c r="L266">
        <v>0.4994208611</v>
      </c>
      <c r="M266">
        <v>0.50360804969999995</v>
      </c>
      <c r="N266">
        <v>0.5077813981</v>
      </c>
      <c r="O266">
        <v>0.51188801039999998</v>
      </c>
      <c r="P266">
        <v>0.51587300079999998</v>
      </c>
      <c r="Q266">
        <v>0.51968322280000001</v>
      </c>
      <c r="R266">
        <v>0.52332625769999996</v>
      </c>
      <c r="S266">
        <v>0.52686846600000004</v>
      </c>
      <c r="T266">
        <v>0.53036690050000002</v>
      </c>
      <c r="U266">
        <v>0.53386489270000004</v>
      </c>
      <c r="V266">
        <v>0.53734385959999997</v>
      </c>
      <c r="W266">
        <v>0.54089063739999999</v>
      </c>
      <c r="X266">
        <v>0.54452405100000001</v>
      </c>
      <c r="Y266">
        <v>0.54825321559999995</v>
      </c>
      <c r="Z266">
        <v>0.55208494620000004</v>
      </c>
      <c r="AA266">
        <v>0.55588180170000001</v>
      </c>
      <c r="AB266">
        <v>0.5597558681</v>
      </c>
      <c r="AC266">
        <v>0.56372820889999997</v>
      </c>
      <c r="AD266">
        <v>0.56780675359999999</v>
      </c>
      <c r="AE266">
        <v>0.57199761049999998</v>
      </c>
      <c r="AF266">
        <v>0.57630549279999999</v>
      </c>
      <c r="AG266">
        <v>0.58073358949999998</v>
      </c>
      <c r="AH266">
        <v>0.58528383829999997</v>
      </c>
      <c r="AI266">
        <v>0.58995732899999997</v>
      </c>
      <c r="AJ266">
        <v>0.59475471059999996</v>
      </c>
      <c r="AK266">
        <v>0.5996765288</v>
      </c>
    </row>
    <row r="267" spans="1:37" x14ac:dyDescent="0.35">
      <c r="A267" t="s">
        <v>2358</v>
      </c>
      <c r="B267">
        <v>0.46218114380000003</v>
      </c>
      <c r="C267">
        <v>0.46624346480000001</v>
      </c>
      <c r="D267">
        <v>0.47009427650000002</v>
      </c>
      <c r="E267">
        <v>0.47406056610000002</v>
      </c>
      <c r="F267">
        <v>0.4782348038</v>
      </c>
      <c r="G267">
        <v>0.4826296518</v>
      </c>
      <c r="H267">
        <v>0.48718837209999999</v>
      </c>
      <c r="I267">
        <v>0.49190128500000002</v>
      </c>
      <c r="J267">
        <v>0.49675967009999999</v>
      </c>
      <c r="K267">
        <v>0.50175309300000004</v>
      </c>
      <c r="L267">
        <v>0.50694528360000002</v>
      </c>
      <c r="M267">
        <v>0.51223541510000004</v>
      </c>
      <c r="N267">
        <v>0.51761380999999995</v>
      </c>
      <c r="O267">
        <v>0.52307948900000001</v>
      </c>
      <c r="P267">
        <v>0.52863115159999996</v>
      </c>
      <c r="Q267">
        <v>0.53426778829999999</v>
      </c>
      <c r="R267">
        <v>0.53998907699999998</v>
      </c>
      <c r="S267">
        <v>0.54579517820000001</v>
      </c>
      <c r="T267">
        <v>0.55168648549999999</v>
      </c>
      <c r="U267">
        <v>0.55766342059999996</v>
      </c>
      <c r="V267">
        <v>0.56367293519999995</v>
      </c>
      <c r="W267">
        <v>0.56978085570000003</v>
      </c>
      <c r="X267">
        <v>0.57598866280000005</v>
      </c>
      <c r="Y267">
        <v>0.58229240410000005</v>
      </c>
      <c r="Z267">
        <v>0.58868929219999999</v>
      </c>
      <c r="AA267">
        <v>0.59502497720000003</v>
      </c>
      <c r="AB267">
        <v>0.60141275329999999</v>
      </c>
      <c r="AC267">
        <v>0.60787128239999999</v>
      </c>
      <c r="AD267">
        <v>0.61440638270000003</v>
      </c>
      <c r="AE267">
        <v>0.62102273910000005</v>
      </c>
      <c r="AF267">
        <v>0.62772411090000002</v>
      </c>
      <c r="AG267">
        <v>0.63451299480000001</v>
      </c>
      <c r="AH267">
        <v>0.64139076480000001</v>
      </c>
      <c r="AI267">
        <v>0.64835798789999999</v>
      </c>
      <c r="AJ267">
        <v>0.65541477969999995</v>
      </c>
      <c r="AK267">
        <v>0.66256111719999999</v>
      </c>
    </row>
    <row r="268" spans="1:37" x14ac:dyDescent="0.35">
      <c r="A268" t="s">
        <v>2359</v>
      </c>
      <c r="B268">
        <v>4.614147129</v>
      </c>
      <c r="C268">
        <v>4.6524125009999997</v>
      </c>
      <c r="D268">
        <v>4.6868017919999998</v>
      </c>
      <c r="E268">
        <v>4.7208290550000003</v>
      </c>
      <c r="F268">
        <v>4.7552627889999997</v>
      </c>
      <c r="G268">
        <v>4.7897916010000001</v>
      </c>
      <c r="H268">
        <v>4.8242037179999997</v>
      </c>
      <c r="I268">
        <v>4.8594219799999996</v>
      </c>
      <c r="J268">
        <v>4.8959074659999997</v>
      </c>
      <c r="K268">
        <v>4.9336660910000001</v>
      </c>
      <c r="L268">
        <v>4.9731178409999997</v>
      </c>
      <c r="M268">
        <v>5.0128733079999996</v>
      </c>
      <c r="N268">
        <v>5.0523172729999999</v>
      </c>
      <c r="O268">
        <v>5.0908552069999997</v>
      </c>
      <c r="P268">
        <v>5.1278703830000003</v>
      </c>
      <c r="Q268">
        <v>5.1627656340000003</v>
      </c>
      <c r="R268">
        <v>5.195636124</v>
      </c>
      <c r="S268">
        <v>5.2272466499999997</v>
      </c>
      <c r="T268">
        <v>5.2582531210000001</v>
      </c>
      <c r="U268">
        <v>5.2891519990000004</v>
      </c>
      <c r="V268">
        <v>5.3198114590000003</v>
      </c>
      <c r="W268">
        <v>5.3511229220000001</v>
      </c>
      <c r="X268">
        <v>5.3832936589999996</v>
      </c>
      <c r="Y268">
        <v>5.416427111</v>
      </c>
      <c r="Z268">
        <v>5.4505979509999998</v>
      </c>
      <c r="AA268">
        <v>5.4844662</v>
      </c>
      <c r="AB268">
        <v>5.5191403130000003</v>
      </c>
      <c r="AC268">
        <v>5.5548280160000001</v>
      </c>
      <c r="AD268">
        <v>5.5916064920000004</v>
      </c>
      <c r="AE268">
        <v>5.6295337029999999</v>
      </c>
      <c r="AF268">
        <v>5.6686526329999998</v>
      </c>
      <c r="AG268">
        <v>5.7089903680000003</v>
      </c>
      <c r="AH268">
        <v>5.7505611989999998</v>
      </c>
      <c r="AI268">
        <v>5.7933708189999997</v>
      </c>
      <c r="AJ268">
        <v>5.837420496</v>
      </c>
      <c r="AK268">
        <v>5.8827106699999998</v>
      </c>
    </row>
    <row r="269" spans="1:37" x14ac:dyDescent="0.35">
      <c r="A269" t="s">
        <v>2360</v>
      </c>
      <c r="B269">
        <v>4.614147129</v>
      </c>
      <c r="C269">
        <v>4.6546450979999996</v>
      </c>
      <c r="D269">
        <v>4.693029943</v>
      </c>
      <c r="E269">
        <v>4.7325474649999997</v>
      </c>
      <c r="F269">
        <v>4.7740935249999996</v>
      </c>
      <c r="G269">
        <v>4.8177736429999998</v>
      </c>
      <c r="H269">
        <v>4.8630096519999997</v>
      </c>
      <c r="I269">
        <v>4.9097020760000003</v>
      </c>
      <c r="J269">
        <v>4.9577686500000002</v>
      </c>
      <c r="K269">
        <v>5.0071141450000001</v>
      </c>
      <c r="L269">
        <v>5.0583803850000004</v>
      </c>
      <c r="M269">
        <v>5.1105729950000001</v>
      </c>
      <c r="N269">
        <v>5.1636045460000002</v>
      </c>
      <c r="O269">
        <v>5.2174727760000001</v>
      </c>
      <c r="P269">
        <v>5.2721710809999998</v>
      </c>
      <c r="Q269">
        <v>5.3276946570000003</v>
      </c>
      <c r="R269">
        <v>5.3840443909999998</v>
      </c>
      <c r="S269">
        <v>5.4412246460000002</v>
      </c>
      <c r="T269">
        <v>5.4992408829999997</v>
      </c>
      <c r="U269">
        <v>5.5580978050000001</v>
      </c>
      <c r="V269">
        <v>5.6172693550000004</v>
      </c>
      <c r="W269">
        <v>5.6774091369999997</v>
      </c>
      <c r="X269">
        <v>5.7385298779999996</v>
      </c>
      <c r="Y269">
        <v>5.8005898629999999</v>
      </c>
      <c r="Z269">
        <v>5.8635582959999999</v>
      </c>
      <c r="AA269">
        <v>5.9259033140000001</v>
      </c>
      <c r="AB269">
        <v>5.9887505880000003</v>
      </c>
      <c r="AC269">
        <v>6.0522844520000003</v>
      </c>
      <c r="AD269">
        <v>6.1165617250000004</v>
      </c>
      <c r="AE269">
        <v>6.1816273879999999</v>
      </c>
      <c r="AF269">
        <v>6.2475163609999997</v>
      </c>
      <c r="AG269">
        <v>6.3142503029999997</v>
      </c>
      <c r="AH269">
        <v>6.3818392739999998</v>
      </c>
      <c r="AI269">
        <v>6.4502850169999997</v>
      </c>
      <c r="AJ269">
        <v>6.519584622</v>
      </c>
      <c r="AK269">
        <v>6.5897338679999997</v>
      </c>
    </row>
    <row r="270" spans="1:37" x14ac:dyDescent="0.35">
      <c r="A270" t="s">
        <v>2361</v>
      </c>
      <c r="B270">
        <v>0.2430200398</v>
      </c>
      <c r="C270">
        <v>0.24574053949999999</v>
      </c>
      <c r="D270">
        <v>0.2484404932</v>
      </c>
      <c r="E270">
        <v>0.25114021559999999</v>
      </c>
      <c r="F270">
        <v>0.25383802729999999</v>
      </c>
      <c r="G270">
        <v>0.25651343630000001</v>
      </c>
      <c r="H270">
        <v>0.25917326470000002</v>
      </c>
      <c r="I270">
        <v>0.26185346440000001</v>
      </c>
      <c r="J270">
        <v>0.26457469350000001</v>
      </c>
      <c r="K270">
        <v>0.2673401923</v>
      </c>
      <c r="L270">
        <v>0.27014068219999998</v>
      </c>
      <c r="M270">
        <v>0.27295743750000001</v>
      </c>
      <c r="N270">
        <v>0.27576330249999997</v>
      </c>
      <c r="O270">
        <v>0.27852630519999999</v>
      </c>
      <c r="P270">
        <v>0.2812133597</v>
      </c>
      <c r="Q270">
        <v>0.2837926503</v>
      </c>
      <c r="R270">
        <v>0.2862624406</v>
      </c>
      <c r="S270">
        <v>0.28865346539999998</v>
      </c>
      <c r="T270">
        <v>0.2909974448</v>
      </c>
      <c r="U270">
        <v>0.2933216548</v>
      </c>
      <c r="V270">
        <v>0.29564726829999999</v>
      </c>
      <c r="W270">
        <v>0.2979907041</v>
      </c>
      <c r="X270">
        <v>0.30036604839999997</v>
      </c>
      <c r="Y270">
        <v>0.30278548059999999</v>
      </c>
      <c r="Z270">
        <v>0.30525909639999999</v>
      </c>
      <c r="AA270">
        <v>0.30779232670000001</v>
      </c>
      <c r="AB270">
        <v>0.31038736099999997</v>
      </c>
      <c r="AC270">
        <v>0.31304717589999997</v>
      </c>
      <c r="AD270">
        <v>0.31577643049999998</v>
      </c>
      <c r="AE270">
        <v>0.31858042679999998</v>
      </c>
      <c r="AF270">
        <v>0.32146442489999999</v>
      </c>
      <c r="AG270">
        <v>0.3244333533</v>
      </c>
      <c r="AH270">
        <v>0.32749173980000001</v>
      </c>
      <c r="AI270">
        <v>0.33064373499999999</v>
      </c>
      <c r="AJ270">
        <v>0.33389318150000002</v>
      </c>
      <c r="AK270">
        <v>0.33724368599999999</v>
      </c>
    </row>
    <row r="271" spans="1:37" x14ac:dyDescent="0.35">
      <c r="A271" t="s">
        <v>2362</v>
      </c>
      <c r="B271">
        <v>0.2430200398</v>
      </c>
      <c r="C271">
        <v>0.2458368085</v>
      </c>
      <c r="D271">
        <v>0.24872118670000001</v>
      </c>
      <c r="E271">
        <v>0.2516864929</v>
      </c>
      <c r="F271">
        <v>0.25473789810000003</v>
      </c>
      <c r="G271">
        <v>0.2578747528</v>
      </c>
      <c r="H271">
        <v>0.26109210900000002</v>
      </c>
      <c r="I271">
        <v>0.26438283140000002</v>
      </c>
      <c r="J271">
        <v>0.26773981949999998</v>
      </c>
      <c r="K271">
        <v>0.27115713050000001</v>
      </c>
      <c r="L271">
        <v>0.27463163810000002</v>
      </c>
      <c r="M271">
        <v>0.27816200219999998</v>
      </c>
      <c r="N271">
        <v>0.28174584800000002</v>
      </c>
      <c r="O271">
        <v>0.285380297</v>
      </c>
      <c r="P271">
        <v>0.28906320839999999</v>
      </c>
      <c r="Q271">
        <v>0.29279358389999999</v>
      </c>
      <c r="R271">
        <v>0.29657148770000002</v>
      </c>
      <c r="S271">
        <v>0.30039780020000001</v>
      </c>
      <c r="T271">
        <v>0.3042739847</v>
      </c>
      <c r="U271">
        <v>0.30820188900000001</v>
      </c>
      <c r="V271">
        <v>0.31218253689999997</v>
      </c>
      <c r="W271">
        <v>0.31621669130000002</v>
      </c>
      <c r="X271">
        <v>0.3203066282</v>
      </c>
      <c r="Y271">
        <v>0.32445564869999999</v>
      </c>
      <c r="Z271">
        <v>0.3286670948</v>
      </c>
      <c r="AA271">
        <v>0.33294100640000002</v>
      </c>
      <c r="AB271">
        <v>0.33727455509999998</v>
      </c>
      <c r="AC271">
        <v>0.3416667209</v>
      </c>
      <c r="AD271">
        <v>0.34611909099999999</v>
      </c>
      <c r="AE271">
        <v>0.35063454890000001</v>
      </c>
      <c r="AF271">
        <v>0.3552163793</v>
      </c>
      <c r="AG271">
        <v>0.35986784519999998</v>
      </c>
      <c r="AH271">
        <v>0.36459203429999998</v>
      </c>
      <c r="AI271">
        <v>0.36939183050000002</v>
      </c>
      <c r="AJ271">
        <v>0.37426995239999999</v>
      </c>
      <c r="AK271">
        <v>0.37922900479999999</v>
      </c>
    </row>
    <row r="272" spans="1:37" x14ac:dyDescent="0.35">
      <c r="A272" t="s">
        <v>2363</v>
      </c>
      <c r="B272">
        <v>4.9878963399999997E-2</v>
      </c>
      <c r="C272">
        <v>5.03685668E-2</v>
      </c>
      <c r="D272">
        <v>5.0790854599999997E-2</v>
      </c>
      <c r="E272">
        <v>5.1148990700000001E-2</v>
      </c>
      <c r="F272">
        <v>5.1437015799999999E-2</v>
      </c>
      <c r="G272">
        <v>5.1639672900000003E-2</v>
      </c>
      <c r="H272">
        <v>5.1773483199999998E-2</v>
      </c>
      <c r="I272">
        <v>5.1895050599999999E-2</v>
      </c>
      <c r="J272">
        <v>5.2035148900000001E-2</v>
      </c>
      <c r="K272">
        <v>5.22006348E-2</v>
      </c>
      <c r="L272">
        <v>5.2395265000000003E-2</v>
      </c>
      <c r="M272">
        <v>5.2583274100000001E-2</v>
      </c>
      <c r="N272">
        <v>5.27436082E-2</v>
      </c>
      <c r="O272">
        <v>5.2854825699999997E-2</v>
      </c>
      <c r="P272">
        <v>5.2897016800000002E-2</v>
      </c>
      <c r="Q272">
        <v>5.2854067599999999E-2</v>
      </c>
      <c r="R272">
        <v>5.2737168199999997E-2</v>
      </c>
      <c r="S272">
        <v>5.2580673500000001E-2</v>
      </c>
      <c r="T272">
        <v>5.24130243E-2</v>
      </c>
      <c r="U272">
        <v>5.2254201100000001E-2</v>
      </c>
      <c r="V272">
        <v>5.2108793100000002E-2</v>
      </c>
      <c r="W272">
        <v>5.1996332800000003E-2</v>
      </c>
      <c r="X272">
        <v>5.1920279899999998E-2</v>
      </c>
      <c r="Y272">
        <v>5.1881784899999998E-2</v>
      </c>
      <c r="Z272">
        <v>5.18810122E-2</v>
      </c>
      <c r="AA272">
        <v>5.1894483599999999E-2</v>
      </c>
      <c r="AB272">
        <v>5.1942138300000003E-2</v>
      </c>
      <c r="AC272">
        <v>5.2024339900000001E-2</v>
      </c>
      <c r="AD272">
        <v>5.2140142799999997E-2</v>
      </c>
      <c r="AE272">
        <v>5.2288699700000003E-2</v>
      </c>
      <c r="AF272">
        <v>5.2469158299999999E-2</v>
      </c>
      <c r="AG272">
        <v>5.2680611000000002E-2</v>
      </c>
      <c r="AH272">
        <v>5.2922122799999999E-2</v>
      </c>
      <c r="AI272">
        <v>5.31927762E-2</v>
      </c>
      <c r="AJ272">
        <v>5.3491713199999999E-2</v>
      </c>
      <c r="AK272">
        <v>5.3818164100000003E-2</v>
      </c>
    </row>
    <row r="273" spans="1:37" x14ac:dyDescent="0.35">
      <c r="A273" t="s">
        <v>2364</v>
      </c>
      <c r="B273">
        <v>4.9878963399999997E-2</v>
      </c>
      <c r="C273">
        <v>5.04899854E-2</v>
      </c>
      <c r="D273">
        <v>5.1132507600000002E-2</v>
      </c>
      <c r="E273">
        <v>5.1793418100000002E-2</v>
      </c>
      <c r="F273">
        <v>5.2469157099999997E-2</v>
      </c>
      <c r="G273">
        <v>5.3160415699999998E-2</v>
      </c>
      <c r="H273">
        <v>5.3860623099999998E-2</v>
      </c>
      <c r="I273">
        <v>5.45734249E-2</v>
      </c>
      <c r="J273">
        <v>5.5301079199999999E-2</v>
      </c>
      <c r="K273">
        <v>5.6044481700000003E-2</v>
      </c>
      <c r="L273">
        <v>5.6817843E-2</v>
      </c>
      <c r="M273">
        <v>5.7602148200000002E-2</v>
      </c>
      <c r="N273">
        <v>5.8398451499999997E-2</v>
      </c>
      <c r="O273">
        <v>5.92079722E-2</v>
      </c>
      <c r="P273">
        <v>6.0031292999999999E-2</v>
      </c>
      <c r="Q273">
        <v>6.08687911E-2</v>
      </c>
      <c r="R273">
        <v>6.1720801399999997E-2</v>
      </c>
      <c r="S273">
        <v>6.2587630199999994E-2</v>
      </c>
      <c r="T273">
        <v>6.3469542599999998E-2</v>
      </c>
      <c r="U273">
        <v>6.4366749900000006E-2</v>
      </c>
      <c r="V273">
        <v>6.5268731299999994E-2</v>
      </c>
      <c r="W273">
        <v>6.6190022000000001E-2</v>
      </c>
      <c r="X273">
        <v>6.7129714899999998E-2</v>
      </c>
      <c r="Y273">
        <v>6.8086754400000005E-2</v>
      </c>
      <c r="Z273">
        <v>6.9060595200000005E-2</v>
      </c>
      <c r="AA273">
        <v>7.0019526999999998E-2</v>
      </c>
      <c r="AB273">
        <v>7.0990791499999997E-2</v>
      </c>
      <c r="AC273">
        <v>7.1976348499999995E-2</v>
      </c>
      <c r="AD273">
        <v>7.29765936E-2</v>
      </c>
      <c r="AE273">
        <v>7.39920929E-2</v>
      </c>
      <c r="AF273">
        <v>7.5023356400000005E-2</v>
      </c>
      <c r="AG273">
        <v>7.6070719499999995E-2</v>
      </c>
      <c r="AH273">
        <v>7.7134352099999998E-2</v>
      </c>
      <c r="AI273">
        <v>7.8214307999999996E-2</v>
      </c>
      <c r="AJ273">
        <v>7.9310578500000006E-2</v>
      </c>
      <c r="AK273">
        <v>8.0423136899999997E-2</v>
      </c>
    </row>
    <row r="274" spans="1:37" x14ac:dyDescent="0.35">
      <c r="A274" t="s">
        <v>2365</v>
      </c>
      <c r="B274">
        <v>2.6098029999999999</v>
      </c>
      <c r="C274">
        <v>2.6333430529999999</v>
      </c>
      <c r="D274">
        <v>2.6554888860000001</v>
      </c>
      <c r="E274">
        <v>2.6776670880000002</v>
      </c>
      <c r="F274">
        <v>2.6999353109999999</v>
      </c>
      <c r="G274">
        <v>2.721806934</v>
      </c>
      <c r="H274">
        <v>2.743137484</v>
      </c>
      <c r="I274">
        <v>2.7648429480000001</v>
      </c>
      <c r="J274">
        <v>2.7873317590000002</v>
      </c>
      <c r="K274">
        <v>2.810617191</v>
      </c>
      <c r="L274">
        <v>2.8351535480000001</v>
      </c>
      <c r="M274">
        <v>2.859737795</v>
      </c>
      <c r="N274">
        <v>2.8838881179999998</v>
      </c>
      <c r="O274">
        <v>2.9071733420000001</v>
      </c>
      <c r="P274">
        <v>2.9291777899999998</v>
      </c>
      <c r="Q274">
        <v>2.9495314700000002</v>
      </c>
      <c r="R274">
        <v>2.9684840729999999</v>
      </c>
      <c r="S274">
        <v>2.9867844059999999</v>
      </c>
      <c r="T274">
        <v>3.0049887480000002</v>
      </c>
      <c r="U274">
        <v>3.0234881709999999</v>
      </c>
      <c r="V274">
        <v>3.0420812000000002</v>
      </c>
      <c r="W274">
        <v>3.061532733</v>
      </c>
      <c r="X274">
        <v>3.0819966270000001</v>
      </c>
      <c r="Y274">
        <v>3.1035319019999998</v>
      </c>
      <c r="Z274">
        <v>3.126166413</v>
      </c>
      <c r="AA274">
        <v>3.1485782100000002</v>
      </c>
      <c r="AB274">
        <v>3.1717356579999998</v>
      </c>
      <c r="AC274">
        <v>3.195815874</v>
      </c>
      <c r="AD274">
        <v>3.2208847899999999</v>
      </c>
      <c r="AE274">
        <v>3.2469806509999999</v>
      </c>
      <c r="AF274">
        <v>3.2741204509999999</v>
      </c>
      <c r="AG274">
        <v>3.302303663</v>
      </c>
      <c r="AH274">
        <v>3.3315178790000002</v>
      </c>
      <c r="AI274">
        <v>3.3617442340000001</v>
      </c>
      <c r="AJ274">
        <v>3.3929619369999999</v>
      </c>
      <c r="AK274">
        <v>3.4251513990000002</v>
      </c>
    </row>
    <row r="275" spans="1:37" x14ac:dyDescent="0.35">
      <c r="A275" t="s">
        <v>2366</v>
      </c>
      <c r="B275">
        <v>2.6098029999999999</v>
      </c>
      <c r="C275">
        <v>2.6356584390000002</v>
      </c>
      <c r="D275">
        <v>2.661724269</v>
      </c>
      <c r="E275">
        <v>2.6891645049999999</v>
      </c>
      <c r="F275">
        <v>2.7181771029999999</v>
      </c>
      <c r="G275">
        <v>2.7486612419999998</v>
      </c>
      <c r="H275">
        <v>2.7800332120000002</v>
      </c>
      <c r="I275">
        <v>2.812208445</v>
      </c>
      <c r="J275">
        <v>2.8451515180000002</v>
      </c>
      <c r="K275">
        <v>2.8788323280000001</v>
      </c>
      <c r="L275">
        <v>2.9139335709999998</v>
      </c>
      <c r="M275">
        <v>2.9495893909999999</v>
      </c>
      <c r="N275">
        <v>2.985751311</v>
      </c>
      <c r="O275">
        <v>3.022451249</v>
      </c>
      <c r="P275">
        <v>3.0597241259999999</v>
      </c>
      <c r="Q275">
        <v>3.09760569</v>
      </c>
      <c r="R275">
        <v>3.136131046</v>
      </c>
      <c r="S275">
        <v>3.1753315639999999</v>
      </c>
      <c r="T275">
        <v>3.2152330079999998</v>
      </c>
      <c r="U275">
        <v>3.2558546879999999</v>
      </c>
      <c r="V275">
        <v>3.2966930589999999</v>
      </c>
      <c r="W275">
        <v>3.3383750800000001</v>
      </c>
      <c r="X275">
        <v>3.3809325019999998</v>
      </c>
      <c r="Y275">
        <v>3.424339067</v>
      </c>
      <c r="Z275">
        <v>3.4685679610000002</v>
      </c>
      <c r="AA275">
        <v>3.512105993</v>
      </c>
      <c r="AB275">
        <v>3.556006204</v>
      </c>
      <c r="AC275">
        <v>3.6004622030000002</v>
      </c>
      <c r="AD275">
        <v>3.6455547529999999</v>
      </c>
      <c r="AE275">
        <v>3.6913408849999998</v>
      </c>
      <c r="AF275">
        <v>3.7378580619999999</v>
      </c>
      <c r="AG275">
        <v>3.7851259989999999</v>
      </c>
      <c r="AH275">
        <v>3.8331512459999999</v>
      </c>
      <c r="AI275">
        <v>3.8819320830000001</v>
      </c>
      <c r="AJ275">
        <v>3.93146285</v>
      </c>
      <c r="AK275">
        <v>3.981737034</v>
      </c>
    </row>
    <row r="276" spans="1:37" x14ac:dyDescent="0.35">
      <c r="A276" t="s">
        <v>2367</v>
      </c>
      <c r="B276">
        <v>1.4884703370000001</v>
      </c>
      <c r="C276">
        <v>1.5033576550000001</v>
      </c>
      <c r="D276">
        <v>1.5172910150000001</v>
      </c>
      <c r="E276">
        <v>1.530631614</v>
      </c>
      <c r="F276">
        <v>1.543270229</v>
      </c>
      <c r="G276">
        <v>1.5548725830000001</v>
      </c>
      <c r="H276">
        <v>1.5656163359999999</v>
      </c>
      <c r="I276">
        <v>1.5761968609999999</v>
      </c>
      <c r="J276">
        <v>1.5869450709999999</v>
      </c>
      <c r="K276">
        <v>1.5979112470000001</v>
      </c>
      <c r="L276">
        <v>1.6090895629999999</v>
      </c>
      <c r="M276">
        <v>1.620097465</v>
      </c>
      <c r="N276">
        <v>1.630634165</v>
      </c>
      <c r="O276">
        <v>1.640401556</v>
      </c>
      <c r="P276">
        <v>1.649121133</v>
      </c>
      <c r="Q276">
        <v>1.6565542929999999</v>
      </c>
      <c r="R276">
        <v>1.6628937539999999</v>
      </c>
      <c r="S276">
        <v>1.668676635</v>
      </c>
      <c r="T276">
        <v>1.674304389</v>
      </c>
      <c r="U276">
        <v>1.680054806</v>
      </c>
      <c r="V276">
        <v>1.6860320120000001</v>
      </c>
      <c r="W276">
        <v>1.692460064</v>
      </c>
      <c r="X276">
        <v>1.6994246449999999</v>
      </c>
      <c r="Y276">
        <v>1.7069681059999999</v>
      </c>
      <c r="Z276">
        <v>1.7151079469999999</v>
      </c>
      <c r="AA276">
        <v>1.723616196</v>
      </c>
      <c r="AB276">
        <v>1.7326556230000001</v>
      </c>
      <c r="AC276">
        <v>1.7422576249999999</v>
      </c>
      <c r="AD276">
        <v>1.7524313659999999</v>
      </c>
      <c r="AE276">
        <v>1.763175841</v>
      </c>
      <c r="AF276">
        <v>1.7744823249999999</v>
      </c>
      <c r="AG276">
        <v>1.7863369090000001</v>
      </c>
      <c r="AH276">
        <v>1.798722961</v>
      </c>
      <c r="AI276">
        <v>1.811622893</v>
      </c>
      <c r="AJ276">
        <v>1.825019465</v>
      </c>
      <c r="AK276">
        <v>1.838896799</v>
      </c>
    </row>
    <row r="277" spans="1:37" x14ac:dyDescent="0.35">
      <c r="A277" t="s">
        <v>2368</v>
      </c>
      <c r="B277">
        <v>1.4884703370000001</v>
      </c>
      <c r="C277">
        <v>1.505034481</v>
      </c>
      <c r="D277">
        <v>1.521834938</v>
      </c>
      <c r="E277">
        <v>1.539030331</v>
      </c>
      <c r="F277">
        <v>1.556593825</v>
      </c>
      <c r="G277">
        <v>1.574450221</v>
      </c>
      <c r="H277">
        <v>1.5924499009999999</v>
      </c>
      <c r="I277">
        <v>1.610555926</v>
      </c>
      <c r="J277">
        <v>1.62876424</v>
      </c>
      <c r="K277">
        <v>1.647086652</v>
      </c>
      <c r="L277">
        <v>1.665671559</v>
      </c>
      <c r="M277">
        <v>1.684389353</v>
      </c>
      <c r="N277">
        <v>1.703248938</v>
      </c>
      <c r="O277">
        <v>1.7222753369999999</v>
      </c>
      <c r="P277">
        <v>1.741495628</v>
      </c>
      <c r="Q277">
        <v>1.7609360300000001</v>
      </c>
      <c r="R277">
        <v>1.780619945</v>
      </c>
      <c r="S277">
        <v>1.80056653</v>
      </c>
      <c r="T277">
        <v>1.820790455</v>
      </c>
      <c r="U277">
        <v>1.8413021709999999</v>
      </c>
      <c r="V277">
        <v>1.8620141619999999</v>
      </c>
      <c r="W277">
        <v>1.883041301</v>
      </c>
      <c r="X277">
        <v>1.904395109</v>
      </c>
      <c r="Y277">
        <v>1.926072724</v>
      </c>
      <c r="Z277">
        <v>1.948066989</v>
      </c>
      <c r="AA277">
        <v>1.9700978499999999</v>
      </c>
      <c r="AB277">
        <v>1.9923480920000001</v>
      </c>
      <c r="AC277">
        <v>2.0148611870000002</v>
      </c>
      <c r="AD277">
        <v>2.0376606289999999</v>
      </c>
      <c r="AE277">
        <v>2.0607611220000002</v>
      </c>
      <c r="AF277">
        <v>2.0841696980000002</v>
      </c>
      <c r="AG277">
        <v>2.1078875099999999</v>
      </c>
      <c r="AH277">
        <v>2.1319119359999998</v>
      </c>
      <c r="AI277">
        <v>2.1562381660000001</v>
      </c>
      <c r="AJ277">
        <v>2.1808604699999998</v>
      </c>
      <c r="AK277">
        <v>2.205773234</v>
      </c>
    </row>
    <row r="278" spans="1:37" x14ac:dyDescent="0.35">
      <c r="A278" t="s">
        <v>2369</v>
      </c>
      <c r="B278">
        <v>0.2972373539</v>
      </c>
      <c r="C278">
        <v>0.29935773989999998</v>
      </c>
      <c r="D278">
        <v>0.30124124400000002</v>
      </c>
      <c r="E278">
        <v>0.30315635829999998</v>
      </c>
      <c r="F278">
        <v>0.3051267144</v>
      </c>
      <c r="G278">
        <v>0.30708496549999997</v>
      </c>
      <c r="H278">
        <v>0.3090221453</v>
      </c>
      <c r="I278">
        <v>0.31103498860000001</v>
      </c>
      <c r="J278">
        <v>0.31316860530000001</v>
      </c>
      <c r="K278">
        <v>0.31541962969999998</v>
      </c>
      <c r="L278">
        <v>0.31779609599999997</v>
      </c>
      <c r="M278">
        <v>0.32019642640000001</v>
      </c>
      <c r="N278">
        <v>0.32254608289999998</v>
      </c>
      <c r="O278">
        <v>0.32477577749999997</v>
      </c>
      <c r="P278">
        <v>0.32681932149999998</v>
      </c>
      <c r="Q278">
        <v>0.3286172208</v>
      </c>
      <c r="R278">
        <v>0.33018922589999999</v>
      </c>
      <c r="S278">
        <v>0.3316259882</v>
      </c>
      <c r="T278">
        <v>0.33300290770000002</v>
      </c>
      <c r="U278">
        <v>0.33437623840000003</v>
      </c>
      <c r="V278">
        <v>0.3357567843</v>
      </c>
      <c r="W278">
        <v>0.33720515049999999</v>
      </c>
      <c r="X278">
        <v>0.33874755049999999</v>
      </c>
      <c r="Y278">
        <v>0.34039810749999999</v>
      </c>
      <c r="Z278">
        <v>0.34216587430000001</v>
      </c>
      <c r="AA278">
        <v>0.34397334610000002</v>
      </c>
      <c r="AB278">
        <v>0.3458712404</v>
      </c>
      <c r="AC278">
        <v>0.34787758429999999</v>
      </c>
      <c r="AD278">
        <v>0.35000019850000003</v>
      </c>
      <c r="AE278">
        <v>0.35224429159999998</v>
      </c>
      <c r="AF278">
        <v>0.35461350279999998</v>
      </c>
      <c r="AG278">
        <v>0.35711010859999998</v>
      </c>
      <c r="AH278">
        <v>0.35973533860000001</v>
      </c>
      <c r="AI278">
        <v>0.36248973480000002</v>
      </c>
      <c r="AJ278">
        <v>0.36537349609999997</v>
      </c>
      <c r="AK278">
        <v>0.3683867442</v>
      </c>
    </row>
    <row r="279" spans="1:37" x14ac:dyDescent="0.35">
      <c r="A279" t="s">
        <v>2370</v>
      </c>
      <c r="B279">
        <v>0.2972373539</v>
      </c>
      <c r="C279">
        <v>0.29964775739999999</v>
      </c>
      <c r="D279">
        <v>0.30204584410000002</v>
      </c>
      <c r="E279">
        <v>0.30466710429999999</v>
      </c>
      <c r="F279">
        <v>0.30755091359999998</v>
      </c>
      <c r="G279">
        <v>0.3106796926</v>
      </c>
      <c r="H279">
        <v>0.31399525900000003</v>
      </c>
      <c r="I279">
        <v>0.31746754519999998</v>
      </c>
      <c r="J279">
        <v>0.32107612050000001</v>
      </c>
      <c r="K279">
        <v>0.32480507120000002</v>
      </c>
      <c r="L279">
        <v>0.32868787469999999</v>
      </c>
      <c r="M279">
        <v>0.3326681984</v>
      </c>
      <c r="N279">
        <v>0.33673040279999999</v>
      </c>
      <c r="O279">
        <v>0.34086970599999999</v>
      </c>
      <c r="P279">
        <v>0.34508392459999998</v>
      </c>
      <c r="Q279">
        <v>0.34937237869999999</v>
      </c>
      <c r="R279">
        <v>0.35373554429999998</v>
      </c>
      <c r="S279">
        <v>0.3581746147</v>
      </c>
      <c r="T279">
        <v>0.36269115400000002</v>
      </c>
      <c r="U279">
        <v>0.36728683899999998</v>
      </c>
      <c r="V279">
        <v>0.37192967910000002</v>
      </c>
      <c r="W279">
        <v>0.37665539869999998</v>
      </c>
      <c r="X279">
        <v>0.38147161530000001</v>
      </c>
      <c r="Y279">
        <v>0.38637930609999999</v>
      </c>
      <c r="Z279">
        <v>0.39137867030000001</v>
      </c>
      <c r="AA279">
        <v>0.3963729493</v>
      </c>
      <c r="AB279">
        <v>0.40141472179999999</v>
      </c>
      <c r="AC279">
        <v>0.4065222033</v>
      </c>
      <c r="AD279">
        <v>0.41170345619999998</v>
      </c>
      <c r="AE279">
        <v>0.4169644944</v>
      </c>
      <c r="AF279">
        <v>0.42231012229999998</v>
      </c>
      <c r="AG279">
        <v>0.42774391540000001</v>
      </c>
      <c r="AH279">
        <v>0.43326839989999999</v>
      </c>
      <c r="AI279">
        <v>0.43888534150000003</v>
      </c>
      <c r="AJ279">
        <v>0.44459606190000001</v>
      </c>
      <c r="AK279">
        <v>0.45040169870000002</v>
      </c>
    </row>
    <row r="280" spans="1:37" x14ac:dyDescent="0.35">
      <c r="A280" t="s">
        <v>2371</v>
      </c>
      <c r="B280">
        <v>7.66966335E-2</v>
      </c>
      <c r="C280">
        <v>7.7111602500000001E-2</v>
      </c>
      <c r="D280">
        <v>7.7376680000000003E-2</v>
      </c>
      <c r="E280">
        <v>7.7648837200000001E-2</v>
      </c>
      <c r="F280">
        <v>7.7969131100000005E-2</v>
      </c>
      <c r="G280">
        <v>7.8329444299999995E-2</v>
      </c>
      <c r="H280">
        <v>7.8717557199999996E-2</v>
      </c>
      <c r="I280">
        <v>7.9138442500000003E-2</v>
      </c>
      <c r="J280">
        <v>7.9592235999999997E-2</v>
      </c>
      <c r="K280">
        <v>8.0073756999999995E-2</v>
      </c>
      <c r="L280">
        <v>8.0582847900000004E-2</v>
      </c>
      <c r="M280">
        <v>8.1098513900000002E-2</v>
      </c>
      <c r="N280">
        <v>8.1607961699999995E-2</v>
      </c>
      <c r="O280">
        <v>8.2099507299999999E-2</v>
      </c>
      <c r="P280">
        <v>8.2561795300000004E-2</v>
      </c>
      <c r="Q280">
        <v>8.2984243099999994E-2</v>
      </c>
      <c r="R280">
        <v>8.3368011899999997E-2</v>
      </c>
      <c r="S280">
        <v>8.3725817999999994E-2</v>
      </c>
      <c r="T280">
        <v>8.4069136799999999E-2</v>
      </c>
      <c r="U280">
        <v>8.4406715100000002E-2</v>
      </c>
      <c r="V280">
        <v>8.4739071099999994E-2</v>
      </c>
      <c r="W280">
        <v>8.5077282200000007E-2</v>
      </c>
      <c r="X280">
        <v>8.5424878800000006E-2</v>
      </c>
      <c r="Y280">
        <v>8.5783444700000003E-2</v>
      </c>
      <c r="Z280">
        <v>8.6153876599999998E-2</v>
      </c>
      <c r="AA280">
        <v>8.6520894599999995E-2</v>
      </c>
      <c r="AB280">
        <v>8.6895532600000006E-2</v>
      </c>
      <c r="AC280">
        <v>8.72805044E-2</v>
      </c>
      <c r="AD280">
        <v>8.7676572600000002E-2</v>
      </c>
      <c r="AE280">
        <v>8.8084070200000003E-2</v>
      </c>
      <c r="AF280">
        <v>8.8503116500000006E-2</v>
      </c>
      <c r="AG280">
        <v>8.8933646500000005E-2</v>
      </c>
      <c r="AH280">
        <v>8.9375447100000005E-2</v>
      </c>
      <c r="AI280">
        <v>8.9828202900000001E-2</v>
      </c>
      <c r="AJ280">
        <v>9.0291542500000002E-2</v>
      </c>
      <c r="AK280">
        <v>9.0765079900000004E-2</v>
      </c>
    </row>
    <row r="281" spans="1:37" x14ac:dyDescent="0.35">
      <c r="A281" t="s">
        <v>2372</v>
      </c>
      <c r="B281">
        <v>7.66966335E-2</v>
      </c>
      <c r="C281">
        <v>7.7153316999999999E-2</v>
      </c>
      <c r="D281">
        <v>7.7494359799999996E-2</v>
      </c>
      <c r="E281">
        <v>7.7871468099999994E-2</v>
      </c>
      <c r="F281">
        <v>7.8327375899999996E-2</v>
      </c>
      <c r="G281">
        <v>7.8861114900000001E-2</v>
      </c>
      <c r="H281">
        <v>7.94538838E-2</v>
      </c>
      <c r="I281">
        <v>8.0092179200000002E-2</v>
      </c>
      <c r="J281">
        <v>8.0765720900000004E-2</v>
      </c>
      <c r="K281">
        <v>8.1467002699999999E-2</v>
      </c>
      <c r="L281">
        <v>8.2199651100000007E-2</v>
      </c>
      <c r="M281">
        <v>8.2949842199999999E-2</v>
      </c>
      <c r="N281">
        <v>8.3714331200000006E-2</v>
      </c>
      <c r="O281">
        <v>8.4492030499999995E-2</v>
      </c>
      <c r="P281">
        <v>8.5282308599999995E-2</v>
      </c>
      <c r="Q281">
        <v>8.6084766500000007E-2</v>
      </c>
      <c r="R281">
        <v>8.6899188599999996E-2</v>
      </c>
      <c r="S281">
        <v>8.7725482600000002E-2</v>
      </c>
      <c r="T281">
        <v>8.8563629899999996E-2</v>
      </c>
      <c r="U281">
        <v>8.9413648299999995E-2</v>
      </c>
      <c r="V281">
        <v>9.0269340500000003E-2</v>
      </c>
      <c r="W281">
        <v>9.1137882899999995E-2</v>
      </c>
      <c r="X281">
        <v>9.2019946000000005E-2</v>
      </c>
      <c r="Y281">
        <v>9.2915204500000001E-2</v>
      </c>
      <c r="Z281">
        <v>9.3823367500000004E-2</v>
      </c>
      <c r="AA281">
        <v>9.4726698600000006E-2</v>
      </c>
      <c r="AB281">
        <v>9.5636802000000007E-2</v>
      </c>
      <c r="AC281">
        <v>9.6556541800000006E-2</v>
      </c>
      <c r="AD281">
        <v>9.7486878099999993E-2</v>
      </c>
      <c r="AE281">
        <v>9.8428460199999998E-2</v>
      </c>
      <c r="AF281">
        <v>9.9381806899999994E-2</v>
      </c>
      <c r="AG281">
        <v>0.1003472976</v>
      </c>
      <c r="AH281">
        <v>0.10132518209999999</v>
      </c>
      <c r="AI281">
        <v>0.1023156111</v>
      </c>
      <c r="AJ281">
        <v>0.10331867190000001</v>
      </c>
      <c r="AK281">
        <v>0.1043344229</v>
      </c>
    </row>
    <row r="282" spans="1:37" x14ac:dyDescent="0.35">
      <c r="A282" t="s">
        <v>2373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</row>
    <row r="283" spans="1:37" x14ac:dyDescent="0.35">
      <c r="A283" t="s">
        <v>2374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</row>
    <row r="284" spans="1:37" x14ac:dyDescent="0.35">
      <c r="A284" t="s">
        <v>2375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</row>
    <row r="285" spans="1:37" x14ac:dyDescent="0.35">
      <c r="A285" t="s">
        <v>2376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</row>
    <row r="286" spans="1:37" x14ac:dyDescent="0.35">
      <c r="A286" t="s">
        <v>2377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</row>
    <row r="287" spans="1:37" x14ac:dyDescent="0.35">
      <c r="A287" t="s">
        <v>2378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</row>
    <row r="288" spans="1:37" x14ac:dyDescent="0.35">
      <c r="A288" t="s">
        <v>2379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</row>
    <row r="289" spans="1:37" x14ac:dyDescent="0.35">
      <c r="A289" t="s">
        <v>2380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</row>
    <row r="290" spans="1:37" x14ac:dyDescent="0.35">
      <c r="A290" t="s">
        <v>2381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</row>
    <row r="291" spans="1:37" x14ac:dyDescent="0.35">
      <c r="A291" t="s">
        <v>2382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</row>
    <row r="292" spans="1:37" x14ac:dyDescent="0.35">
      <c r="A292" t="s">
        <v>2383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</row>
    <row r="293" spans="1:37" x14ac:dyDescent="0.35">
      <c r="A293" t="s">
        <v>2384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</row>
    <row r="294" spans="1:37" x14ac:dyDescent="0.35">
      <c r="A294" t="s">
        <v>2385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</row>
    <row r="295" spans="1:37" x14ac:dyDescent="0.35">
      <c r="A295" t="s">
        <v>2386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</row>
    <row r="296" spans="1:37" x14ac:dyDescent="0.35">
      <c r="A296" t="s">
        <v>2387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</row>
    <row r="297" spans="1:37" x14ac:dyDescent="0.35">
      <c r="A297" t="s">
        <v>2388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</row>
    <row r="298" spans="1:37" x14ac:dyDescent="0.35">
      <c r="A298" t="s">
        <v>2389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</row>
    <row r="299" spans="1:37" x14ac:dyDescent="0.35">
      <c r="A299" t="s">
        <v>2390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</row>
    <row r="300" spans="1:37" x14ac:dyDescent="0.35">
      <c r="A300" t="s">
        <v>2391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</row>
    <row r="301" spans="1:37" x14ac:dyDescent="0.35">
      <c r="A301" t="s">
        <v>2392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</row>
    <row r="302" spans="1:37" x14ac:dyDescent="0.35">
      <c r="A302" t="s">
        <v>2393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</row>
    <row r="303" spans="1:37" x14ac:dyDescent="0.35">
      <c r="A303" t="s">
        <v>2394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</row>
    <row r="304" spans="1:37" x14ac:dyDescent="0.35">
      <c r="A304" t="s">
        <v>2395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</row>
    <row r="305" spans="1:37" x14ac:dyDescent="0.35">
      <c r="A305" t="s">
        <v>2396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</row>
    <row r="306" spans="1:37" x14ac:dyDescent="0.35">
      <c r="A306" t="s">
        <v>2397</v>
      </c>
      <c r="B306">
        <v>1.488515432</v>
      </c>
      <c r="C306">
        <v>1.4973103649999999</v>
      </c>
      <c r="D306">
        <v>1.505471582</v>
      </c>
      <c r="E306">
        <v>1.5146077520000001</v>
      </c>
      <c r="F306">
        <v>1.5248446120000001</v>
      </c>
      <c r="G306">
        <v>1.5358618900000001</v>
      </c>
      <c r="H306">
        <v>1.5473446289999999</v>
      </c>
      <c r="I306">
        <v>1.5595250060000001</v>
      </c>
      <c r="J306">
        <v>1.5724887729999999</v>
      </c>
      <c r="K306">
        <v>1.5861729769999999</v>
      </c>
      <c r="L306">
        <v>1.600801774</v>
      </c>
      <c r="M306">
        <v>1.615670318</v>
      </c>
      <c r="N306">
        <v>1.6305297480000001</v>
      </c>
      <c r="O306">
        <v>1.645154918</v>
      </c>
      <c r="P306">
        <v>1.659313628</v>
      </c>
      <c r="Q306">
        <v>1.6727855490000001</v>
      </c>
      <c r="R306">
        <v>1.685604028</v>
      </c>
      <c r="S306">
        <v>1.6980416869999999</v>
      </c>
      <c r="T306">
        <v>1.710333879</v>
      </c>
      <c r="U306">
        <v>1.722660839</v>
      </c>
      <c r="V306">
        <v>1.734888955</v>
      </c>
      <c r="W306">
        <v>1.7474565470000001</v>
      </c>
      <c r="X306">
        <v>1.760434936</v>
      </c>
      <c r="Y306">
        <v>1.773850387</v>
      </c>
      <c r="Z306">
        <v>1.7877223799999999</v>
      </c>
      <c r="AA306">
        <v>1.8013129059999999</v>
      </c>
      <c r="AB306">
        <v>1.8152263129999999</v>
      </c>
      <c r="AC306">
        <v>1.829559167</v>
      </c>
      <c r="AD306">
        <v>1.8443382230000001</v>
      </c>
      <c r="AE306">
        <v>1.8595833310000001</v>
      </c>
      <c r="AF306">
        <v>1.875309203</v>
      </c>
      <c r="AG306">
        <v>1.8915241119999999</v>
      </c>
      <c r="AH306">
        <v>1.908230831</v>
      </c>
      <c r="AI306">
        <v>1.925428468</v>
      </c>
      <c r="AJ306">
        <v>1.9431143559999999</v>
      </c>
      <c r="AK306">
        <v>1.961285556</v>
      </c>
    </row>
    <row r="307" spans="1:37" x14ac:dyDescent="0.35">
      <c r="A307" t="s">
        <v>2398</v>
      </c>
      <c r="B307">
        <v>1.488515432</v>
      </c>
      <c r="C307">
        <v>1.4981875250000001</v>
      </c>
      <c r="D307">
        <v>1.5079125550000001</v>
      </c>
      <c r="E307">
        <v>1.519200895</v>
      </c>
      <c r="F307">
        <v>1.5322308140000001</v>
      </c>
      <c r="G307">
        <v>1.546841275</v>
      </c>
      <c r="H307">
        <v>1.5625732569999999</v>
      </c>
      <c r="I307">
        <v>1.57927021</v>
      </c>
      <c r="J307">
        <v>1.5968117770000001</v>
      </c>
      <c r="K307">
        <v>1.615092819</v>
      </c>
      <c r="L307">
        <v>1.634419939</v>
      </c>
      <c r="M307">
        <v>1.654226118</v>
      </c>
      <c r="N307">
        <v>1.6744549049999999</v>
      </c>
      <c r="O307">
        <v>1.69509705</v>
      </c>
      <c r="P307">
        <v>1.716140357</v>
      </c>
      <c r="Q307">
        <v>1.7375737680000001</v>
      </c>
      <c r="R307">
        <v>1.759389992</v>
      </c>
      <c r="S307">
        <v>1.781584794</v>
      </c>
      <c r="T307">
        <v>1.8041556700000001</v>
      </c>
      <c r="U307">
        <v>1.8271006910000001</v>
      </c>
      <c r="V307">
        <v>1.8501300460000001</v>
      </c>
      <c r="W307">
        <v>1.873604587</v>
      </c>
      <c r="X307">
        <v>1.897522895</v>
      </c>
      <c r="Y307">
        <v>1.9218568810000001</v>
      </c>
      <c r="Z307">
        <v>1.946587608</v>
      </c>
      <c r="AA307">
        <v>1.970872935</v>
      </c>
      <c r="AB307">
        <v>1.9953547570000001</v>
      </c>
      <c r="AC307">
        <v>2.0201266069999999</v>
      </c>
      <c r="AD307">
        <v>2.045210913</v>
      </c>
      <c r="AE307">
        <v>2.0706264399999998</v>
      </c>
      <c r="AF307">
        <v>2.0963888399999999</v>
      </c>
      <c r="AG307">
        <v>2.1225081349999999</v>
      </c>
      <c r="AH307">
        <v>2.1489889550000001</v>
      </c>
      <c r="AI307">
        <v>2.1758319770000001</v>
      </c>
      <c r="AJ307">
        <v>2.2030356289999999</v>
      </c>
      <c r="AK307">
        <v>2.230597511</v>
      </c>
    </row>
    <row r="308" spans="1:37" x14ac:dyDescent="0.35">
      <c r="A308" t="s">
        <v>2399</v>
      </c>
      <c r="B308">
        <v>3.51586443E-2</v>
      </c>
      <c r="C308">
        <v>3.5020101499999998E-2</v>
      </c>
      <c r="D308">
        <v>3.4736557199999997E-2</v>
      </c>
      <c r="E308">
        <v>3.4422270300000002E-2</v>
      </c>
      <c r="F308">
        <v>3.4104377200000001E-2</v>
      </c>
      <c r="G308">
        <v>3.3778835200000003E-2</v>
      </c>
      <c r="H308">
        <v>3.34490749E-2</v>
      </c>
      <c r="I308">
        <v>3.3142106800000001E-2</v>
      </c>
      <c r="J308">
        <v>3.2865407499999999E-2</v>
      </c>
      <c r="K308">
        <v>3.26141109E-2</v>
      </c>
      <c r="L308">
        <v>3.23910637E-2</v>
      </c>
      <c r="M308">
        <v>3.2165131800000003E-2</v>
      </c>
      <c r="N308">
        <v>3.1926395500000003E-2</v>
      </c>
      <c r="O308">
        <v>3.1666613400000002E-2</v>
      </c>
      <c r="P308">
        <v>3.1378261099999999E-2</v>
      </c>
      <c r="Q308">
        <v>3.1055275899999998E-2</v>
      </c>
      <c r="R308">
        <v>3.0706682700000001E-2</v>
      </c>
      <c r="S308">
        <v>3.03517404E-2</v>
      </c>
      <c r="T308">
        <v>3.0002335299999999E-2</v>
      </c>
      <c r="U308">
        <v>2.9664890999999999E-2</v>
      </c>
      <c r="V308">
        <v>2.9334987699999999E-2</v>
      </c>
      <c r="W308">
        <v>2.9025686799999999E-2</v>
      </c>
      <c r="X308">
        <v>2.8736502099999998E-2</v>
      </c>
      <c r="Y308">
        <v>2.8466135199999999E-2</v>
      </c>
      <c r="Z308">
        <v>2.8213605100000001E-2</v>
      </c>
      <c r="AA308">
        <v>2.7958195700000001E-2</v>
      </c>
      <c r="AB308">
        <v>2.7719394200000001E-2</v>
      </c>
      <c r="AC308">
        <v>2.7498180300000001E-2</v>
      </c>
      <c r="AD308">
        <v>2.7293514599999999E-2</v>
      </c>
      <c r="AE308">
        <v>2.71043901E-2</v>
      </c>
      <c r="AF308">
        <v>2.69299697E-2</v>
      </c>
      <c r="AG308">
        <v>2.6769533700000001E-2</v>
      </c>
      <c r="AH308">
        <v>2.66224407E-2</v>
      </c>
      <c r="AI308">
        <v>2.6488105500000001E-2</v>
      </c>
      <c r="AJ308">
        <v>2.6365989900000001E-2</v>
      </c>
      <c r="AK308">
        <v>2.62556044E-2</v>
      </c>
    </row>
    <row r="309" spans="1:37" x14ac:dyDescent="0.35">
      <c r="A309" t="s">
        <v>2400</v>
      </c>
      <c r="B309">
        <v>3.51586443E-2</v>
      </c>
      <c r="C309">
        <v>3.5085493099999997E-2</v>
      </c>
      <c r="D309">
        <v>3.4904378799999997E-2</v>
      </c>
      <c r="E309">
        <v>3.4717716699999998E-2</v>
      </c>
      <c r="F309">
        <v>3.4556037599999999E-2</v>
      </c>
      <c r="G309">
        <v>3.4425226099999998E-2</v>
      </c>
      <c r="H309">
        <v>3.4314193100000001E-2</v>
      </c>
      <c r="I309">
        <v>3.4221914200000002E-2</v>
      </c>
      <c r="J309">
        <v>3.4146543799999998E-2</v>
      </c>
      <c r="K309">
        <v>3.4085695499999999E-2</v>
      </c>
      <c r="L309">
        <v>3.4051005000000002E-2</v>
      </c>
      <c r="M309">
        <v>3.4020415499999998E-2</v>
      </c>
      <c r="N309">
        <v>3.3994194700000001E-2</v>
      </c>
      <c r="O309">
        <v>3.3973528400000001E-2</v>
      </c>
      <c r="P309">
        <v>3.39588111E-2</v>
      </c>
      <c r="Q309">
        <v>3.3949980999999997E-2</v>
      </c>
      <c r="R309">
        <v>3.3946806900000001E-2</v>
      </c>
      <c r="S309">
        <v>3.3949016399999997E-2</v>
      </c>
      <c r="T309">
        <v>3.3956347499999998E-2</v>
      </c>
      <c r="U309">
        <v>3.3968565499999999E-2</v>
      </c>
      <c r="V309">
        <v>3.3976275700000003E-2</v>
      </c>
      <c r="W309">
        <v>3.3992591099999997E-2</v>
      </c>
      <c r="X309">
        <v>3.40162122E-2</v>
      </c>
      <c r="Y309">
        <v>3.4045467900000001E-2</v>
      </c>
      <c r="Z309">
        <v>3.4079394399999997E-2</v>
      </c>
      <c r="AA309">
        <v>3.40924175E-2</v>
      </c>
      <c r="AB309">
        <v>3.4108732099999997E-2</v>
      </c>
      <c r="AC309">
        <v>3.4130328699999997E-2</v>
      </c>
      <c r="AD309">
        <v>3.41567573E-2</v>
      </c>
      <c r="AE309">
        <v>3.4187562300000002E-2</v>
      </c>
      <c r="AF309">
        <v>3.4222445900000002E-2</v>
      </c>
      <c r="AG309">
        <v>3.4261207600000003E-2</v>
      </c>
      <c r="AH309">
        <v>3.43036995E-2</v>
      </c>
      <c r="AI309">
        <v>3.4349801300000003E-2</v>
      </c>
      <c r="AJ309">
        <v>3.4399409999999998E-2</v>
      </c>
      <c r="AK309">
        <v>3.4452441899999998E-2</v>
      </c>
    </row>
    <row r="310" spans="1:37" x14ac:dyDescent="0.35">
      <c r="A310" t="s">
        <v>2401</v>
      </c>
      <c r="B310">
        <v>5.6028231020000003</v>
      </c>
      <c r="C310">
        <v>5.6437635400000001</v>
      </c>
      <c r="D310">
        <v>5.6805456169999999</v>
      </c>
      <c r="E310">
        <v>5.7180915990000001</v>
      </c>
      <c r="F310">
        <v>5.7567736460000001</v>
      </c>
      <c r="G310">
        <v>5.7952513139999997</v>
      </c>
      <c r="H310">
        <v>5.8329407619999998</v>
      </c>
      <c r="I310">
        <v>5.8720558609999998</v>
      </c>
      <c r="J310">
        <v>5.913506119</v>
      </c>
      <c r="K310">
        <v>5.957211139</v>
      </c>
      <c r="L310">
        <v>6.0042001230000004</v>
      </c>
      <c r="M310">
        <v>6.0511633580000002</v>
      </c>
      <c r="N310">
        <v>6.0969743320000003</v>
      </c>
      <c r="O310">
        <v>6.1405251789999999</v>
      </c>
      <c r="P310">
        <v>6.1807017460000004</v>
      </c>
      <c r="Q310">
        <v>6.2164997770000001</v>
      </c>
      <c r="R310">
        <v>6.248443945</v>
      </c>
      <c r="S310">
        <v>6.2783231439999998</v>
      </c>
      <c r="T310">
        <v>6.3075118300000002</v>
      </c>
      <c r="U310">
        <v>6.3369946329999998</v>
      </c>
      <c r="V310">
        <v>6.366293497</v>
      </c>
      <c r="W310">
        <v>6.3974306380000003</v>
      </c>
      <c r="X310">
        <v>6.4306615430000003</v>
      </c>
      <c r="Y310">
        <v>6.4660829089999998</v>
      </c>
      <c r="Z310">
        <v>6.5037512389999996</v>
      </c>
      <c r="AA310">
        <v>6.5404447640000001</v>
      </c>
      <c r="AB310">
        <v>6.5788981270000004</v>
      </c>
      <c r="AC310">
        <v>6.6193846770000002</v>
      </c>
      <c r="AD310">
        <v>6.6619653320000003</v>
      </c>
      <c r="AE310">
        <v>6.7066828770000004</v>
      </c>
      <c r="AF310">
        <v>6.7535538370000001</v>
      </c>
      <c r="AG310">
        <v>6.8025653190000002</v>
      </c>
      <c r="AH310">
        <v>6.85368216</v>
      </c>
      <c r="AI310">
        <v>6.9068562760000001</v>
      </c>
      <c r="AJ310">
        <v>6.9620351969999996</v>
      </c>
      <c r="AK310">
        <v>7.0191685799999997</v>
      </c>
    </row>
    <row r="311" spans="1:37" x14ac:dyDescent="0.35">
      <c r="A311" t="s">
        <v>2402</v>
      </c>
      <c r="B311">
        <v>5.6028231020000003</v>
      </c>
      <c r="C311">
        <v>5.6496838939999998</v>
      </c>
      <c r="D311">
        <v>5.696551715</v>
      </c>
      <c r="E311">
        <v>5.7476797480000004</v>
      </c>
      <c r="F311">
        <v>5.8037694990000004</v>
      </c>
      <c r="G311">
        <v>5.8644321489999998</v>
      </c>
      <c r="H311">
        <v>5.9279735469999997</v>
      </c>
      <c r="I311">
        <v>5.9940850780000003</v>
      </c>
      <c r="J311">
        <v>6.0625183509999996</v>
      </c>
      <c r="K311">
        <v>6.1330453780000003</v>
      </c>
      <c r="L311">
        <v>6.2072670209999998</v>
      </c>
      <c r="M311">
        <v>6.2826989050000002</v>
      </c>
      <c r="N311">
        <v>6.3593196699999996</v>
      </c>
      <c r="O311">
        <v>6.4372036640000001</v>
      </c>
      <c r="P311">
        <v>6.5163834989999998</v>
      </c>
      <c r="Q311">
        <v>6.5968829429999998</v>
      </c>
      <c r="R311">
        <v>6.6787276320000002</v>
      </c>
      <c r="S311">
        <v>6.761941921</v>
      </c>
      <c r="T311">
        <v>6.8465448059999998</v>
      </c>
      <c r="U311">
        <v>6.9325471939999996</v>
      </c>
      <c r="V311">
        <v>7.018647971</v>
      </c>
      <c r="W311">
        <v>7.1065492179999996</v>
      </c>
      <c r="X311">
        <v>7.1961776119999996</v>
      </c>
      <c r="Y311">
        <v>7.2874024439999996</v>
      </c>
      <c r="Z311">
        <v>7.3801356880000002</v>
      </c>
      <c r="AA311">
        <v>7.4705579289999999</v>
      </c>
      <c r="AB311">
        <v>7.5617434899999996</v>
      </c>
      <c r="AC311">
        <v>7.6539969899999996</v>
      </c>
      <c r="AD311">
        <v>7.74740421</v>
      </c>
      <c r="AE311">
        <v>7.842046131</v>
      </c>
      <c r="AF311">
        <v>7.9379825650000004</v>
      </c>
      <c r="AG311">
        <v>8.0352431249999992</v>
      </c>
      <c r="AH311">
        <v>8.1338316049999992</v>
      </c>
      <c r="AI311">
        <v>8.2337341669999997</v>
      </c>
      <c r="AJ311">
        <v>8.3349275879999993</v>
      </c>
      <c r="AK311">
        <v>8.4373858389999992</v>
      </c>
    </row>
    <row r="312" spans="1:37" x14ac:dyDescent="0.35">
      <c r="A312" t="s">
        <v>2403</v>
      </c>
      <c r="B312">
        <v>0.8888890398</v>
      </c>
      <c r="C312">
        <v>0.90119811149999995</v>
      </c>
      <c r="D312">
        <v>0.91416702380000003</v>
      </c>
      <c r="E312">
        <v>0.92615511920000004</v>
      </c>
      <c r="F312">
        <v>0.93661238879999997</v>
      </c>
      <c r="G312">
        <v>0.94552927990000002</v>
      </c>
      <c r="H312">
        <v>0.95335772770000005</v>
      </c>
      <c r="I312">
        <v>0.96082763459999998</v>
      </c>
      <c r="J312">
        <v>0.96830086810000005</v>
      </c>
      <c r="K312">
        <v>0.97588306160000005</v>
      </c>
      <c r="L312">
        <v>0.98363937109999999</v>
      </c>
      <c r="M312">
        <v>0.99127849280000002</v>
      </c>
      <c r="N312">
        <v>0.99866674779999998</v>
      </c>
      <c r="O312">
        <v>1.005648077</v>
      </c>
      <c r="P312">
        <v>1.0120626829999999</v>
      </c>
      <c r="Q312">
        <v>1.0177673739999999</v>
      </c>
      <c r="R312">
        <v>1.0228820590000001</v>
      </c>
      <c r="S312">
        <v>1.02771714</v>
      </c>
      <c r="T312">
        <v>1.032470424</v>
      </c>
      <c r="U312">
        <v>1.037265763</v>
      </c>
      <c r="V312">
        <v>1.042110579</v>
      </c>
      <c r="W312">
        <v>1.0471780610000001</v>
      </c>
      <c r="X312">
        <v>1.052488624</v>
      </c>
      <c r="Y312">
        <v>1.058061438</v>
      </c>
      <c r="Z312">
        <v>1.063915994</v>
      </c>
      <c r="AA312">
        <v>1.069862576</v>
      </c>
      <c r="AB312">
        <v>1.07613504</v>
      </c>
      <c r="AC312">
        <v>1.0827333400000001</v>
      </c>
      <c r="AD312">
        <v>1.089654302</v>
      </c>
      <c r="AE312">
        <v>1.0969009519999999</v>
      </c>
      <c r="AF312">
        <v>1.104477513</v>
      </c>
      <c r="AG312">
        <v>1.1123874520000001</v>
      </c>
      <c r="AH312">
        <v>1.120633354</v>
      </c>
      <c r="AI312">
        <v>1.129217288</v>
      </c>
      <c r="AJ312">
        <v>1.1381412420000001</v>
      </c>
      <c r="AK312">
        <v>1.1474074670000001</v>
      </c>
    </row>
    <row r="313" spans="1:37" x14ac:dyDescent="0.35">
      <c r="A313" t="s">
        <v>2404</v>
      </c>
      <c r="B313">
        <v>0.8888890398</v>
      </c>
      <c r="C313">
        <v>0.90214909180000002</v>
      </c>
      <c r="D313">
        <v>0.91666630520000003</v>
      </c>
      <c r="E313">
        <v>0.93068744999999997</v>
      </c>
      <c r="F313">
        <v>0.94372657729999998</v>
      </c>
      <c r="G313">
        <v>0.95593459329999997</v>
      </c>
      <c r="H313">
        <v>0.96757245749999998</v>
      </c>
      <c r="I313">
        <v>0.97896601480000001</v>
      </c>
      <c r="J313">
        <v>0.99033530079999998</v>
      </c>
      <c r="K313">
        <v>1.00180487</v>
      </c>
      <c r="L313">
        <v>1.0135470849999999</v>
      </c>
      <c r="M313">
        <v>1.0254157690000001</v>
      </c>
      <c r="N313">
        <v>1.0374430699999999</v>
      </c>
      <c r="O313">
        <v>1.0496416180000001</v>
      </c>
      <c r="P313">
        <v>1.062010742</v>
      </c>
      <c r="Q313">
        <v>1.074547194</v>
      </c>
      <c r="R313">
        <v>1.0872489590000001</v>
      </c>
      <c r="S313">
        <v>1.1001158230000001</v>
      </c>
      <c r="T313">
        <v>1.113149105</v>
      </c>
      <c r="U313">
        <v>1.126351216</v>
      </c>
      <c r="V313">
        <v>1.139644962</v>
      </c>
      <c r="W313">
        <v>1.1531550909999999</v>
      </c>
      <c r="X313">
        <v>1.1668643080000001</v>
      </c>
      <c r="Y313">
        <v>1.1807643779999999</v>
      </c>
      <c r="Z313">
        <v>1.194855539</v>
      </c>
      <c r="AA313">
        <v>1.2089137729999999</v>
      </c>
      <c r="AB313">
        <v>1.223178082</v>
      </c>
      <c r="AC313">
        <v>1.2376460170000001</v>
      </c>
      <c r="AD313">
        <v>1.2523129200000001</v>
      </c>
      <c r="AE313">
        <v>1.2671818159999999</v>
      </c>
      <c r="AF313">
        <v>1.282257934</v>
      </c>
      <c r="AG313">
        <v>1.2975463410000001</v>
      </c>
      <c r="AH313">
        <v>1.313051556</v>
      </c>
      <c r="AI313">
        <v>1.328777745</v>
      </c>
      <c r="AJ313">
        <v>1.3447290510000001</v>
      </c>
      <c r="AK313">
        <v>1.360909886</v>
      </c>
    </row>
    <row r="314" spans="1:37" x14ac:dyDescent="0.35">
      <c r="A314" t="s">
        <v>2405</v>
      </c>
      <c r="B314">
        <v>2.8586809020000001</v>
      </c>
      <c r="C314">
        <v>2.8835807830000002</v>
      </c>
      <c r="D314">
        <v>2.9056409009999999</v>
      </c>
      <c r="E314">
        <v>2.926361</v>
      </c>
      <c r="F314">
        <v>2.9458842629999999</v>
      </c>
      <c r="G314">
        <v>2.9636538250000002</v>
      </c>
      <c r="H314">
        <v>2.9800131240000001</v>
      </c>
      <c r="I314">
        <v>2.9964553249999999</v>
      </c>
      <c r="J314">
        <v>3.013746829</v>
      </c>
      <c r="K314">
        <v>3.0320032509999999</v>
      </c>
      <c r="L314">
        <v>3.0512763760000001</v>
      </c>
      <c r="M314">
        <v>3.0706120979999998</v>
      </c>
      <c r="N314">
        <v>3.0891768630000001</v>
      </c>
      <c r="O314">
        <v>3.1061532409999999</v>
      </c>
      <c r="P314">
        <v>3.120772171</v>
      </c>
      <c r="Q314">
        <v>3.1323612010000002</v>
      </c>
      <c r="R314">
        <v>3.1412236779999998</v>
      </c>
      <c r="S314">
        <v>3.148519931</v>
      </c>
      <c r="T314">
        <v>3.155210436</v>
      </c>
      <c r="U314">
        <v>3.1620044620000001</v>
      </c>
      <c r="V314">
        <v>3.1691536509999998</v>
      </c>
      <c r="W314">
        <v>3.1772425129999999</v>
      </c>
      <c r="X314">
        <v>3.186563692</v>
      </c>
      <c r="Y314">
        <v>3.1972861579999998</v>
      </c>
      <c r="Z314">
        <v>3.209508177</v>
      </c>
      <c r="AA314">
        <v>3.2225883880000001</v>
      </c>
      <c r="AB314">
        <v>3.2368592710000001</v>
      </c>
      <c r="AC314">
        <v>3.252445362</v>
      </c>
      <c r="AD314">
        <v>3.2694143069999999</v>
      </c>
      <c r="AE314">
        <v>3.2878088640000001</v>
      </c>
      <c r="AF314">
        <v>3.3076523199999999</v>
      </c>
      <c r="AG314">
        <v>3.3289521190000002</v>
      </c>
      <c r="AH314">
        <v>3.3517043379999998</v>
      </c>
      <c r="AI314">
        <v>3.3758978650000002</v>
      </c>
      <c r="AJ314">
        <v>3.4015180969999999</v>
      </c>
      <c r="AK314">
        <v>3.4285499549999998</v>
      </c>
    </row>
    <row r="315" spans="1:37" x14ac:dyDescent="0.35">
      <c r="A315" t="s">
        <v>2406</v>
      </c>
      <c r="B315">
        <v>2.8586809020000001</v>
      </c>
      <c r="C315">
        <v>2.8872659889999999</v>
      </c>
      <c r="D315">
        <v>2.91587073</v>
      </c>
      <c r="E315">
        <v>2.9455644379999999</v>
      </c>
      <c r="F315">
        <v>2.9766644580000001</v>
      </c>
      <c r="G315">
        <v>3.0092118299999999</v>
      </c>
      <c r="H315">
        <v>3.0428960960000002</v>
      </c>
      <c r="I315">
        <v>3.0775872789999998</v>
      </c>
      <c r="J315">
        <v>3.1132101489999999</v>
      </c>
      <c r="K315">
        <v>3.1497147409999999</v>
      </c>
      <c r="L315">
        <v>3.1874700410000001</v>
      </c>
      <c r="M315">
        <v>3.2260919709999998</v>
      </c>
      <c r="N315">
        <v>3.2654804720000001</v>
      </c>
      <c r="O315">
        <v>3.3056098760000001</v>
      </c>
      <c r="P315">
        <v>3.3464826419999998</v>
      </c>
      <c r="Q315">
        <v>3.3881177020000002</v>
      </c>
      <c r="R315">
        <v>3.4305434930000001</v>
      </c>
      <c r="S315">
        <v>3.4737919750000001</v>
      </c>
      <c r="T315">
        <v>3.5178949780000002</v>
      </c>
      <c r="U315">
        <v>3.5628820189999999</v>
      </c>
      <c r="V315">
        <v>3.608485114</v>
      </c>
      <c r="W315">
        <v>3.6549910510000001</v>
      </c>
      <c r="X315">
        <v>3.7024836969999999</v>
      </c>
      <c r="Y315">
        <v>3.7509954919999999</v>
      </c>
      <c r="Z315">
        <v>3.8005408420000002</v>
      </c>
      <c r="AA315">
        <v>3.8502778809999998</v>
      </c>
      <c r="AB315">
        <v>3.900565222</v>
      </c>
      <c r="AC315">
        <v>3.9515425120000001</v>
      </c>
      <c r="AD315">
        <v>4.0032989680000002</v>
      </c>
      <c r="AE315">
        <v>4.0559045989999998</v>
      </c>
      <c r="AF315">
        <v>4.1094121320000001</v>
      </c>
      <c r="AG315">
        <v>4.1638582499999997</v>
      </c>
      <c r="AH315">
        <v>4.2192668189999996</v>
      </c>
      <c r="AI315">
        <v>4.2756524770000004</v>
      </c>
      <c r="AJ315">
        <v>4.3330241840000001</v>
      </c>
      <c r="AK315">
        <v>4.3913883040000004</v>
      </c>
    </row>
    <row r="316" spans="1:37" x14ac:dyDescent="0.35">
      <c r="A316" t="s">
        <v>2407</v>
      </c>
      <c r="B316">
        <v>1.3551325030000001</v>
      </c>
      <c r="C316">
        <v>1.3659490160000001</v>
      </c>
      <c r="D316">
        <v>1.376163182</v>
      </c>
      <c r="E316">
        <v>1.3866520069999999</v>
      </c>
      <c r="F316">
        <v>1.3974231989999999</v>
      </c>
      <c r="G316">
        <v>1.4081879719999999</v>
      </c>
      <c r="H316">
        <v>1.4188901359999999</v>
      </c>
      <c r="I316">
        <v>1.4299266859999999</v>
      </c>
      <c r="J316">
        <v>1.4414661019999999</v>
      </c>
      <c r="K316">
        <v>1.453487556</v>
      </c>
      <c r="L316">
        <v>1.466062811</v>
      </c>
      <c r="M316">
        <v>1.4787185270000001</v>
      </c>
      <c r="N316">
        <v>1.491183052</v>
      </c>
      <c r="O316">
        <v>1.5031940749999999</v>
      </c>
      <c r="P316">
        <v>1.51449309</v>
      </c>
      <c r="Q316">
        <v>1.5248428430000001</v>
      </c>
      <c r="R316">
        <v>1.5343243440000001</v>
      </c>
      <c r="S316">
        <v>1.5432956499999999</v>
      </c>
      <c r="T316">
        <v>1.552042608</v>
      </c>
      <c r="U316">
        <v>1.560777251</v>
      </c>
      <c r="V316">
        <v>1.5695055689999999</v>
      </c>
      <c r="W316">
        <v>1.5785161329999999</v>
      </c>
      <c r="X316">
        <v>1.5878989370000001</v>
      </c>
      <c r="Y316">
        <v>1.5977049800000001</v>
      </c>
      <c r="Z316">
        <v>1.607970495</v>
      </c>
      <c r="AA316">
        <v>1.618305412</v>
      </c>
      <c r="AB316">
        <v>1.6290199000000001</v>
      </c>
      <c r="AC316">
        <v>1.640181332</v>
      </c>
      <c r="AD316">
        <v>1.651819054</v>
      </c>
      <c r="AE316">
        <v>1.6639557439999999</v>
      </c>
      <c r="AF316">
        <v>1.676608785</v>
      </c>
      <c r="AG316">
        <v>1.689790151</v>
      </c>
      <c r="AH316">
        <v>1.7035074779999999</v>
      </c>
      <c r="AI316">
        <v>1.7177654870000001</v>
      </c>
      <c r="AJ316">
        <v>1.7325673859999999</v>
      </c>
      <c r="AK316">
        <v>1.747915981</v>
      </c>
    </row>
    <row r="317" spans="1:37" x14ac:dyDescent="0.35">
      <c r="A317" t="s">
        <v>2408</v>
      </c>
      <c r="B317">
        <v>1.3551325030000001</v>
      </c>
      <c r="C317">
        <v>1.3670794020000001</v>
      </c>
      <c r="D317">
        <v>1.3792531539999999</v>
      </c>
      <c r="E317">
        <v>1.392412352</v>
      </c>
      <c r="F317">
        <v>1.4066370029999999</v>
      </c>
      <c r="G317">
        <v>1.421837834</v>
      </c>
      <c r="H317">
        <v>1.437761405</v>
      </c>
      <c r="I317">
        <v>1.4543142330000001</v>
      </c>
      <c r="J317">
        <v>1.4714289810000001</v>
      </c>
      <c r="K317">
        <v>1.4890490869999999</v>
      </c>
      <c r="L317">
        <v>1.5073517729999999</v>
      </c>
      <c r="M317">
        <v>1.5260399819999999</v>
      </c>
      <c r="N317">
        <v>1.5450718569999999</v>
      </c>
      <c r="O317">
        <v>1.5644365929999999</v>
      </c>
      <c r="P317">
        <v>1.5841268159999999</v>
      </c>
      <c r="Q317">
        <v>1.604138946</v>
      </c>
      <c r="R317">
        <v>1.6244733339999999</v>
      </c>
      <c r="S317">
        <v>1.645132968</v>
      </c>
      <c r="T317">
        <v>1.6661222739999999</v>
      </c>
      <c r="U317">
        <v>1.6874461730000001</v>
      </c>
      <c r="V317">
        <v>1.708945822</v>
      </c>
      <c r="W317">
        <v>1.730816192</v>
      </c>
      <c r="X317">
        <v>1.7530713200000001</v>
      </c>
      <c r="Y317">
        <v>1.7757069919999999</v>
      </c>
      <c r="Z317">
        <v>1.798720683</v>
      </c>
      <c r="AA317">
        <v>1.8216394410000001</v>
      </c>
      <c r="AB317">
        <v>1.844787352</v>
      </c>
      <c r="AC317">
        <v>1.8682264180000001</v>
      </c>
      <c r="AD317">
        <v>1.891981556</v>
      </c>
      <c r="AE317">
        <v>1.916073994</v>
      </c>
      <c r="AF317">
        <v>1.9405215309999999</v>
      </c>
      <c r="AG317">
        <v>1.9653374509999999</v>
      </c>
      <c r="AH317">
        <v>1.990531008</v>
      </c>
      <c r="AI317">
        <v>2.0161085289999998</v>
      </c>
      <c r="AJ317">
        <v>2.0420746589999998</v>
      </c>
      <c r="AK317">
        <v>2.0684334029999998</v>
      </c>
    </row>
    <row r="318" spans="1:37" x14ac:dyDescent="0.35">
      <c r="A318" t="s">
        <v>2409</v>
      </c>
      <c r="B318">
        <v>3.9188582090000001</v>
      </c>
      <c r="C318">
        <v>3.9531493800000002</v>
      </c>
      <c r="D318">
        <v>3.9874020940000001</v>
      </c>
      <c r="E318">
        <v>4.0233674629999996</v>
      </c>
      <c r="F318">
        <v>4.061022243</v>
      </c>
      <c r="G318">
        <v>4.0998668890000003</v>
      </c>
      <c r="H318">
        <v>4.1395589450000001</v>
      </c>
      <c r="I318">
        <v>4.1804246660000004</v>
      </c>
      <c r="J318">
        <v>4.2226024559999997</v>
      </c>
      <c r="K318">
        <v>4.2660226430000003</v>
      </c>
      <c r="L318">
        <v>4.3108354740000001</v>
      </c>
      <c r="M318">
        <v>4.3562698270000002</v>
      </c>
      <c r="N318">
        <v>4.4019178139999999</v>
      </c>
      <c r="O318">
        <v>4.4473546849999996</v>
      </c>
      <c r="P318">
        <v>4.4921335469999999</v>
      </c>
      <c r="Q318">
        <v>4.5358137589999998</v>
      </c>
      <c r="R318">
        <v>4.5783550689999997</v>
      </c>
      <c r="S318">
        <v>4.6201363009999996</v>
      </c>
      <c r="T318">
        <v>4.661526866</v>
      </c>
      <c r="U318">
        <v>4.7028423530000003</v>
      </c>
      <c r="V318">
        <v>4.7440747310000004</v>
      </c>
      <c r="W318">
        <v>4.7857477419999999</v>
      </c>
      <c r="X318">
        <v>4.8280361049999998</v>
      </c>
      <c r="Y318">
        <v>4.8710659129999998</v>
      </c>
      <c r="Z318">
        <v>4.9149442319999999</v>
      </c>
      <c r="AA318">
        <v>4.9589999049999998</v>
      </c>
      <c r="AB318">
        <v>5.0038320860000001</v>
      </c>
      <c r="AC318">
        <v>5.0495687010000001</v>
      </c>
      <c r="AD318">
        <v>5.0962886550000004</v>
      </c>
      <c r="AE318">
        <v>5.1440684870000002</v>
      </c>
      <c r="AF318">
        <v>5.1929787919999999</v>
      </c>
      <c r="AG318">
        <v>5.2430810929999998</v>
      </c>
      <c r="AH318">
        <v>5.2944282429999996</v>
      </c>
      <c r="AI318">
        <v>5.3470661740000001</v>
      </c>
      <c r="AJ318">
        <v>5.4010361160000002</v>
      </c>
      <c r="AK318">
        <v>5.4563765679999996</v>
      </c>
    </row>
    <row r="319" spans="1:37" x14ac:dyDescent="0.35">
      <c r="A319" t="s">
        <v>2410</v>
      </c>
      <c r="B319">
        <v>3.9188582090000001</v>
      </c>
      <c r="C319">
        <v>3.9543915310000002</v>
      </c>
      <c r="D319">
        <v>3.9909341220000001</v>
      </c>
      <c r="E319">
        <v>4.0301440529999999</v>
      </c>
      <c r="F319">
        <v>4.0720988279999997</v>
      </c>
      <c r="G319">
        <v>4.116559455</v>
      </c>
      <c r="H319">
        <v>4.1630168090000002</v>
      </c>
      <c r="I319">
        <v>4.211244368</v>
      </c>
      <c r="J319">
        <v>4.2610566759999999</v>
      </c>
      <c r="K319">
        <v>4.3122917149999997</v>
      </c>
      <c r="L319">
        <v>4.3651941900000004</v>
      </c>
      <c r="M319">
        <v>4.4192103979999997</v>
      </c>
      <c r="N319">
        <v>4.4742458589999998</v>
      </c>
      <c r="O319">
        <v>4.5302473809999997</v>
      </c>
      <c r="P319">
        <v>4.5871699919999998</v>
      </c>
      <c r="Q319">
        <v>4.6449827959999999</v>
      </c>
      <c r="R319">
        <v>4.7036699349999997</v>
      </c>
      <c r="S319">
        <v>4.7632274710000004</v>
      </c>
      <c r="T319">
        <v>4.8236600970000003</v>
      </c>
      <c r="U319">
        <v>4.8849782209999999</v>
      </c>
      <c r="V319">
        <v>4.9469165400000001</v>
      </c>
      <c r="W319">
        <v>5.0098142960000001</v>
      </c>
      <c r="X319">
        <v>5.0736923230000004</v>
      </c>
      <c r="Y319">
        <v>5.1385558849999997</v>
      </c>
      <c r="Z319">
        <v>5.2044178639999998</v>
      </c>
      <c r="AA319">
        <v>5.2704895189999998</v>
      </c>
      <c r="AB319">
        <v>5.3373361140000002</v>
      </c>
      <c r="AC319">
        <v>5.4050386230000003</v>
      </c>
      <c r="AD319">
        <v>5.473636505</v>
      </c>
      <c r="AE319">
        <v>5.5431745149999996</v>
      </c>
      <c r="AF319">
        <v>5.6136968549999997</v>
      </c>
      <c r="AG319">
        <v>5.6852423160000001</v>
      </c>
      <c r="AH319">
        <v>5.7578435429999999</v>
      </c>
      <c r="AI319">
        <v>5.8315280249999999</v>
      </c>
      <c r="AJ319">
        <v>5.90631986</v>
      </c>
      <c r="AK319">
        <v>5.982241449</v>
      </c>
    </row>
    <row r="320" spans="1:37" x14ac:dyDescent="0.35">
      <c r="A320" t="s">
        <v>2411</v>
      </c>
      <c r="B320">
        <v>1.0917028520000001</v>
      </c>
      <c r="C320">
        <v>1.0993266740000001</v>
      </c>
      <c r="D320">
        <v>1.105455063</v>
      </c>
      <c r="E320">
        <v>1.110766972</v>
      </c>
      <c r="F320">
        <v>1.1151490719999999</v>
      </c>
      <c r="G320">
        <v>1.118203407</v>
      </c>
      <c r="H320">
        <v>1.1203481559999999</v>
      </c>
      <c r="I320">
        <v>1.122613831</v>
      </c>
      <c r="J320">
        <v>1.1254217870000001</v>
      </c>
      <c r="K320">
        <v>1.1287854660000001</v>
      </c>
      <c r="L320">
        <v>1.1326079229999999</v>
      </c>
      <c r="M320">
        <v>1.1364025659999999</v>
      </c>
      <c r="N320">
        <v>1.139750679</v>
      </c>
      <c r="O320">
        <v>1.142264535</v>
      </c>
      <c r="P320">
        <v>1.1436101460000001</v>
      </c>
      <c r="Q320">
        <v>1.1435324259999999</v>
      </c>
      <c r="R320">
        <v>1.1423092269999999</v>
      </c>
      <c r="S320">
        <v>1.1405927149999999</v>
      </c>
      <c r="T320">
        <v>1.1388419890000001</v>
      </c>
      <c r="U320">
        <v>1.1373607640000001</v>
      </c>
      <c r="V320">
        <v>1.136261387</v>
      </c>
      <c r="W320">
        <v>1.1357508080000001</v>
      </c>
      <c r="X320">
        <v>1.135910902</v>
      </c>
      <c r="Y320">
        <v>1.1367766420000001</v>
      </c>
      <c r="Z320">
        <v>1.1383590640000001</v>
      </c>
      <c r="AA320">
        <v>1.1404332580000001</v>
      </c>
      <c r="AB320">
        <v>1.143115967</v>
      </c>
      <c r="AC320">
        <v>1.146427928</v>
      </c>
      <c r="AD320">
        <v>1.150368501</v>
      </c>
      <c r="AE320">
        <v>1.154931897</v>
      </c>
      <c r="AF320">
        <v>1.1601091509999999</v>
      </c>
      <c r="AG320">
        <v>1.165888974</v>
      </c>
      <c r="AH320">
        <v>1.1722588599999999</v>
      </c>
      <c r="AI320">
        <v>1.179206089</v>
      </c>
      <c r="AJ320">
        <v>1.1867185950000001</v>
      </c>
      <c r="AK320">
        <v>1.194785623</v>
      </c>
    </row>
    <row r="321" spans="1:37" x14ac:dyDescent="0.35">
      <c r="A321" t="s">
        <v>2412</v>
      </c>
      <c r="B321">
        <v>1.0917028520000001</v>
      </c>
      <c r="C321">
        <v>1.102120934</v>
      </c>
      <c r="D321">
        <v>1.1129071820000001</v>
      </c>
      <c r="E321">
        <v>1.124397723</v>
      </c>
      <c r="F321">
        <v>1.1365716619999999</v>
      </c>
      <c r="G321">
        <v>1.149357907</v>
      </c>
      <c r="H321">
        <v>1.1626036479999999</v>
      </c>
      <c r="I321">
        <v>1.1762513450000001</v>
      </c>
      <c r="J321">
        <v>1.190267382</v>
      </c>
      <c r="K321">
        <v>1.2046255990000001</v>
      </c>
      <c r="L321">
        <v>1.219446056</v>
      </c>
      <c r="M321">
        <v>1.2345681049999999</v>
      </c>
      <c r="N321">
        <v>1.249955404</v>
      </c>
      <c r="O321">
        <v>1.265598344</v>
      </c>
      <c r="P321">
        <v>1.281494881</v>
      </c>
      <c r="Q321">
        <v>1.29764795</v>
      </c>
      <c r="R321">
        <v>1.314063993</v>
      </c>
      <c r="S321">
        <v>1.330751266</v>
      </c>
      <c r="T321">
        <v>1.3477187349999999</v>
      </c>
      <c r="U321">
        <v>1.3649752900000001</v>
      </c>
      <c r="V321">
        <v>1.3824258</v>
      </c>
      <c r="W321">
        <v>1.400182689</v>
      </c>
      <c r="X321">
        <v>1.418270036</v>
      </c>
      <c r="Y321">
        <v>1.436694782</v>
      </c>
      <c r="Z321">
        <v>1.4554607180000001</v>
      </c>
      <c r="AA321">
        <v>1.4742726370000001</v>
      </c>
      <c r="AB321">
        <v>1.4932925349999999</v>
      </c>
      <c r="AC321">
        <v>1.51257149</v>
      </c>
      <c r="AD321">
        <v>1.532136897</v>
      </c>
      <c r="AE321">
        <v>1.5520105230000001</v>
      </c>
      <c r="AF321">
        <v>1.572209593</v>
      </c>
      <c r="AG321">
        <v>1.592746972</v>
      </c>
      <c r="AH321">
        <v>1.6136320669999999</v>
      </c>
      <c r="AI321">
        <v>1.634871851</v>
      </c>
      <c r="AJ321">
        <v>1.6564719240000001</v>
      </c>
      <c r="AK321">
        <v>1.6784373829999999</v>
      </c>
    </row>
    <row r="322" spans="1:37" x14ac:dyDescent="0.35">
      <c r="A322" t="s">
        <v>2413</v>
      </c>
      <c r="B322">
        <v>3.3507444139999998</v>
      </c>
      <c r="C322">
        <v>3.3780307010000001</v>
      </c>
      <c r="D322">
        <v>3.4033762269999999</v>
      </c>
      <c r="E322">
        <v>3.428070779</v>
      </c>
      <c r="F322">
        <v>3.451739055</v>
      </c>
      <c r="G322">
        <v>3.473487746</v>
      </c>
      <c r="H322">
        <v>3.4937756260000001</v>
      </c>
      <c r="I322">
        <v>3.514337067</v>
      </c>
      <c r="J322">
        <v>3.5359830520000002</v>
      </c>
      <c r="K322">
        <v>3.5587694889999999</v>
      </c>
      <c r="L322">
        <v>3.5825518629999999</v>
      </c>
      <c r="M322">
        <v>3.6063416300000002</v>
      </c>
      <c r="N322">
        <v>3.6291981660000001</v>
      </c>
      <c r="O322">
        <v>3.6501901889999999</v>
      </c>
      <c r="P322">
        <v>3.6684444759999999</v>
      </c>
      <c r="Q322">
        <v>3.683203357</v>
      </c>
      <c r="R322">
        <v>3.6948527150000001</v>
      </c>
      <c r="S322">
        <v>3.704736026</v>
      </c>
      <c r="T322">
        <v>3.7139096199999999</v>
      </c>
      <c r="U322">
        <v>3.723134194</v>
      </c>
      <c r="V322">
        <v>3.7327537259999999</v>
      </c>
      <c r="W322">
        <v>3.7433178460000001</v>
      </c>
      <c r="X322">
        <v>3.7551273049999998</v>
      </c>
      <c r="Y322">
        <v>3.768368824</v>
      </c>
      <c r="Z322">
        <v>3.7831619729999999</v>
      </c>
      <c r="AA322">
        <v>3.7990530489999998</v>
      </c>
      <c r="AB322">
        <v>3.8163114779999998</v>
      </c>
      <c r="AC322">
        <v>3.8350445510000002</v>
      </c>
      <c r="AD322">
        <v>3.8553145500000001</v>
      </c>
      <c r="AE322">
        <v>3.8771670889999998</v>
      </c>
      <c r="AF322">
        <v>3.900633628</v>
      </c>
      <c r="AG322">
        <v>3.9257331290000002</v>
      </c>
      <c r="AH322">
        <v>3.9524752190000001</v>
      </c>
      <c r="AI322">
        <v>3.9808634469999999</v>
      </c>
      <c r="AJ322">
        <v>4.010898353</v>
      </c>
      <c r="AK322">
        <v>4.0425799920000003</v>
      </c>
    </row>
    <row r="323" spans="1:37" x14ac:dyDescent="0.35">
      <c r="A323" t="s">
        <v>2414</v>
      </c>
      <c r="B323">
        <v>3.3507444139999998</v>
      </c>
      <c r="C323">
        <v>3.382402441</v>
      </c>
      <c r="D323">
        <v>3.4153494640000002</v>
      </c>
      <c r="E323">
        <v>3.4503758480000002</v>
      </c>
      <c r="F323">
        <v>3.487340648</v>
      </c>
      <c r="G323">
        <v>3.5260636660000002</v>
      </c>
      <c r="H323">
        <v>3.566214961</v>
      </c>
      <c r="I323">
        <v>3.607646404</v>
      </c>
      <c r="J323">
        <v>3.650262401</v>
      </c>
      <c r="K323">
        <v>3.6939834970000001</v>
      </c>
      <c r="L323">
        <v>3.7390503210000001</v>
      </c>
      <c r="M323">
        <v>3.785136112</v>
      </c>
      <c r="N323">
        <v>3.8321254480000002</v>
      </c>
      <c r="O323">
        <v>3.8799659169999998</v>
      </c>
      <c r="P323">
        <v>3.9286326969999998</v>
      </c>
      <c r="Q323">
        <v>3.9781213969999998</v>
      </c>
      <c r="R323">
        <v>4.0284425319999997</v>
      </c>
      <c r="S323">
        <v>4.0796155609999998</v>
      </c>
      <c r="T323">
        <v>4.1316647590000004</v>
      </c>
      <c r="U323">
        <v>4.1846162800000002</v>
      </c>
      <c r="V323">
        <v>4.2382699009999998</v>
      </c>
      <c r="W323">
        <v>4.292846752</v>
      </c>
      <c r="X323">
        <v>4.3484214290000001</v>
      </c>
      <c r="Y323">
        <v>4.4050307340000003</v>
      </c>
      <c r="Z323">
        <v>4.4626994929999997</v>
      </c>
      <c r="AA323">
        <v>4.520794972</v>
      </c>
      <c r="AB323">
        <v>4.5795852320000003</v>
      </c>
      <c r="AC323">
        <v>4.6391825779999998</v>
      </c>
      <c r="AD323">
        <v>4.699663149</v>
      </c>
      <c r="AE323">
        <v>4.7610931750000001</v>
      </c>
      <c r="AF323">
        <v>4.8235278790000002</v>
      </c>
      <c r="AG323">
        <v>4.8870106939999998</v>
      </c>
      <c r="AH323">
        <v>4.9515751049999999</v>
      </c>
      <c r="AI323">
        <v>5.0172472389999996</v>
      </c>
      <c r="AJ323">
        <v>5.0840487440000004</v>
      </c>
      <c r="AK323">
        <v>5.1519993179999997</v>
      </c>
    </row>
    <row r="324" spans="1:37" x14ac:dyDescent="0.35">
      <c r="A324" t="s">
        <v>2415</v>
      </c>
      <c r="B324">
        <v>0.77266625450000004</v>
      </c>
      <c r="C324">
        <v>0.78091702429999998</v>
      </c>
      <c r="D324">
        <v>0.78901932070000003</v>
      </c>
      <c r="E324">
        <v>0.79708417330000003</v>
      </c>
      <c r="F324">
        <v>0.80506089420000004</v>
      </c>
      <c r="G324">
        <v>0.81282090029999998</v>
      </c>
      <c r="H324">
        <v>0.82040964900000002</v>
      </c>
      <c r="I324">
        <v>0.82804590820000001</v>
      </c>
      <c r="J324">
        <v>0.83582114539999997</v>
      </c>
      <c r="K324">
        <v>0.84373519770000005</v>
      </c>
      <c r="L324">
        <v>0.85178072380000003</v>
      </c>
      <c r="M324">
        <v>0.85982138559999999</v>
      </c>
      <c r="N324">
        <v>0.86773197849999995</v>
      </c>
      <c r="O324">
        <v>0.87538753359999999</v>
      </c>
      <c r="P324">
        <v>0.88266917899999997</v>
      </c>
      <c r="Q324">
        <v>0.88947034950000003</v>
      </c>
      <c r="R324">
        <v>0.89584925250000003</v>
      </c>
      <c r="S324">
        <v>0.90199876290000003</v>
      </c>
      <c r="T324">
        <v>0.90806313780000003</v>
      </c>
      <c r="U324">
        <v>0.91414706050000005</v>
      </c>
      <c r="V324">
        <v>0.92029174540000003</v>
      </c>
      <c r="W324">
        <v>0.92658395220000001</v>
      </c>
      <c r="X324">
        <v>0.93307487339999995</v>
      </c>
      <c r="Y324">
        <v>0.93980023280000002</v>
      </c>
      <c r="Z324">
        <v>0.94678548900000004</v>
      </c>
      <c r="AA324">
        <v>0.95394972109999998</v>
      </c>
      <c r="AB324">
        <v>0.96134256299999998</v>
      </c>
      <c r="AC324">
        <v>0.96898935949999998</v>
      </c>
      <c r="AD324">
        <v>0.97691048930000002</v>
      </c>
      <c r="AE324">
        <v>0.98512279390000002</v>
      </c>
      <c r="AF324">
        <v>0.99363929669999995</v>
      </c>
      <c r="AG324">
        <v>1.0024696959999999</v>
      </c>
      <c r="AH324">
        <v>1.0116212469999999</v>
      </c>
      <c r="AI324">
        <v>1.0210996000000001</v>
      </c>
      <c r="AJ324">
        <v>1.030909549</v>
      </c>
      <c r="AK324">
        <v>1.041055582</v>
      </c>
    </row>
    <row r="325" spans="1:37" x14ac:dyDescent="0.35">
      <c r="A325" t="s">
        <v>2416</v>
      </c>
      <c r="B325">
        <v>0.77266625450000004</v>
      </c>
      <c r="C325">
        <v>0.78149447289999996</v>
      </c>
      <c r="D325">
        <v>0.79057160869999998</v>
      </c>
      <c r="E325">
        <v>0.79995086839999996</v>
      </c>
      <c r="F325">
        <v>0.80962308250000004</v>
      </c>
      <c r="G325">
        <v>0.81956318480000001</v>
      </c>
      <c r="H325">
        <v>0.82971304189999995</v>
      </c>
      <c r="I325">
        <v>0.84004445270000005</v>
      </c>
      <c r="J325">
        <v>0.85054163800000004</v>
      </c>
      <c r="K325">
        <v>0.86119565399999998</v>
      </c>
      <c r="L325">
        <v>0.8720546334</v>
      </c>
      <c r="M325">
        <v>0.88307371629999998</v>
      </c>
      <c r="N325">
        <v>0.89424067460000001</v>
      </c>
      <c r="O325">
        <v>0.9055523526</v>
      </c>
      <c r="P325">
        <v>0.91701085149999995</v>
      </c>
      <c r="Q325">
        <v>0.92862200750000001</v>
      </c>
      <c r="R325">
        <v>0.94039382810000005</v>
      </c>
      <c r="S325">
        <v>0.95233513260000002</v>
      </c>
      <c r="T325">
        <v>0.96445476529999996</v>
      </c>
      <c r="U325">
        <v>0.97676112469999998</v>
      </c>
      <c r="V325">
        <v>0.98922341930000002</v>
      </c>
      <c r="W325">
        <v>1.0018802739999999</v>
      </c>
      <c r="X325">
        <v>1.014747383</v>
      </c>
      <c r="Y325">
        <v>1.0278346169999999</v>
      </c>
      <c r="Z325">
        <v>1.0411487509999999</v>
      </c>
      <c r="AA325">
        <v>1.0545838009999999</v>
      </c>
      <c r="AB325">
        <v>1.068181813</v>
      </c>
      <c r="AC325">
        <v>1.0819625479999999</v>
      </c>
      <c r="AD325">
        <v>1.095943092</v>
      </c>
      <c r="AE325">
        <v>1.110138571</v>
      </c>
      <c r="AF325">
        <v>1.12456124</v>
      </c>
      <c r="AG325">
        <v>1.1392205790000001</v>
      </c>
      <c r="AH325">
        <v>1.1541239320000001</v>
      </c>
      <c r="AI325">
        <v>1.1692771989999999</v>
      </c>
      <c r="AJ325">
        <v>1.18468551</v>
      </c>
      <c r="AK325">
        <v>1.2003537280000001</v>
      </c>
    </row>
    <row r="326" spans="1:37" x14ac:dyDescent="0.35">
      <c r="A326" t="s">
        <v>2417</v>
      </c>
      <c r="B326">
        <v>0.91406915369999997</v>
      </c>
      <c r="C326">
        <v>0.92102759509999998</v>
      </c>
      <c r="D326">
        <v>0.92764054620000003</v>
      </c>
      <c r="E326">
        <v>0.9344138152</v>
      </c>
      <c r="F326">
        <v>0.9412703952</v>
      </c>
      <c r="G326">
        <v>0.94797230229999996</v>
      </c>
      <c r="H326">
        <v>0.95452497189999996</v>
      </c>
      <c r="I326">
        <v>0.96127981149999997</v>
      </c>
      <c r="J326">
        <v>0.96837879729999998</v>
      </c>
      <c r="K326">
        <v>0.97580994489999995</v>
      </c>
      <c r="L326">
        <v>0.98363230140000002</v>
      </c>
      <c r="M326">
        <v>0.99150496570000002</v>
      </c>
      <c r="N326">
        <v>0.99922383329999998</v>
      </c>
      <c r="O326">
        <v>1.006604002</v>
      </c>
      <c r="P326">
        <v>1.0134750260000001</v>
      </c>
      <c r="Q326">
        <v>1.0196903690000001</v>
      </c>
      <c r="R326">
        <v>1.0253533269999999</v>
      </c>
      <c r="S326">
        <v>1.030761475</v>
      </c>
      <c r="T326">
        <v>1.0361306130000001</v>
      </c>
      <c r="U326">
        <v>1.04160998</v>
      </c>
      <c r="V326">
        <v>1.047189133</v>
      </c>
      <c r="W326">
        <v>1.0530646400000001</v>
      </c>
      <c r="X326">
        <v>1.059299183</v>
      </c>
      <c r="Y326">
        <v>1.0659232599999999</v>
      </c>
      <c r="Z326">
        <v>1.072953552</v>
      </c>
      <c r="AA326">
        <v>1.0800817030000001</v>
      </c>
      <c r="AB326">
        <v>1.0875088129999999</v>
      </c>
      <c r="AC326">
        <v>1.095286051</v>
      </c>
      <c r="AD326">
        <v>1.1034364219999999</v>
      </c>
      <c r="AE326">
        <v>1.111973973</v>
      </c>
      <c r="AF326">
        <v>1.1209061680000001</v>
      </c>
      <c r="AG326">
        <v>1.1302352229999999</v>
      </c>
      <c r="AH326">
        <v>1.1399597779999999</v>
      </c>
      <c r="AI326">
        <v>1.150076439</v>
      </c>
      <c r="AJ326">
        <v>1.160581093</v>
      </c>
      <c r="AK326">
        <v>1.171469855</v>
      </c>
    </row>
    <row r="327" spans="1:37" x14ac:dyDescent="0.35">
      <c r="A327" t="s">
        <v>2418</v>
      </c>
      <c r="B327">
        <v>0.91406915369999997</v>
      </c>
      <c r="C327">
        <v>0.92200101069999996</v>
      </c>
      <c r="D327">
        <v>0.93024188190000001</v>
      </c>
      <c r="E327">
        <v>0.93918642389999996</v>
      </c>
      <c r="F327">
        <v>0.94881451409999995</v>
      </c>
      <c r="G327">
        <v>0.95904401459999999</v>
      </c>
      <c r="H327">
        <v>0.96969511949999998</v>
      </c>
      <c r="I327">
        <v>0.98071064330000002</v>
      </c>
      <c r="J327">
        <v>0.99205902889999997</v>
      </c>
      <c r="K327">
        <v>1.0037168949999999</v>
      </c>
      <c r="L327">
        <v>1.0158369199999999</v>
      </c>
      <c r="M327">
        <v>1.0282180320000001</v>
      </c>
      <c r="N327">
        <v>1.040827835</v>
      </c>
      <c r="O327">
        <v>1.0536614390000001</v>
      </c>
      <c r="P327">
        <v>1.0667204379999999</v>
      </c>
      <c r="Q327">
        <v>1.0800100530000001</v>
      </c>
      <c r="R327">
        <v>1.0935375549999999</v>
      </c>
      <c r="S327">
        <v>1.1073107170000001</v>
      </c>
      <c r="T327">
        <v>1.1213368690000001</v>
      </c>
      <c r="U327">
        <v>1.13562235</v>
      </c>
      <c r="V327">
        <v>1.1500472079999999</v>
      </c>
      <c r="W327">
        <v>1.1647516790000001</v>
      </c>
      <c r="X327">
        <v>1.1797547340000001</v>
      </c>
      <c r="Y327">
        <v>1.1950569099999999</v>
      </c>
      <c r="Z327">
        <v>1.210655716</v>
      </c>
      <c r="AA327">
        <v>1.226187471</v>
      </c>
      <c r="AB327">
        <v>1.241869723</v>
      </c>
      <c r="AC327">
        <v>1.2577583969999999</v>
      </c>
      <c r="AD327">
        <v>1.2738814979999999</v>
      </c>
      <c r="AE327">
        <v>1.290259292</v>
      </c>
      <c r="AF327">
        <v>1.3069060130000001</v>
      </c>
      <c r="AG327">
        <v>1.323830627</v>
      </c>
      <c r="AH327">
        <v>1.341038178</v>
      </c>
      <c r="AI327">
        <v>1.358531165</v>
      </c>
      <c r="AJ327">
        <v>1.376310798</v>
      </c>
      <c r="AK327">
        <v>1.3943779380000001</v>
      </c>
    </row>
    <row r="328" spans="1:37" x14ac:dyDescent="0.35">
      <c r="A328" t="s">
        <v>2419</v>
      </c>
      <c r="B328">
        <v>1.3623779629999999</v>
      </c>
      <c r="C328">
        <v>1.3735496789999999</v>
      </c>
      <c r="D328">
        <v>1.381873154</v>
      </c>
      <c r="E328">
        <v>1.3882880909999999</v>
      </c>
      <c r="F328">
        <v>1.392994839</v>
      </c>
      <c r="G328">
        <v>1.3957556550000001</v>
      </c>
      <c r="H328">
        <v>1.3973113749999999</v>
      </c>
      <c r="I328">
        <v>1.3990754569999999</v>
      </c>
      <c r="J328">
        <v>1.4016203549999999</v>
      </c>
      <c r="K328">
        <v>1.404984142</v>
      </c>
      <c r="L328">
        <v>1.4090907319999999</v>
      </c>
      <c r="M328">
        <v>1.413385066</v>
      </c>
      <c r="N328">
        <v>1.4173612550000001</v>
      </c>
      <c r="O328">
        <v>1.420575811</v>
      </c>
      <c r="P328">
        <v>1.422676346</v>
      </c>
      <c r="Q328">
        <v>1.4234227340000001</v>
      </c>
      <c r="R328">
        <v>1.4232011490000001</v>
      </c>
      <c r="S328">
        <v>1.422804808</v>
      </c>
      <c r="T328">
        <v>1.422771792</v>
      </c>
      <c r="U328">
        <v>1.423440815</v>
      </c>
      <c r="V328">
        <v>1.424893494</v>
      </c>
      <c r="W328">
        <v>1.4273396469999999</v>
      </c>
      <c r="X328">
        <v>1.4308706390000001</v>
      </c>
      <c r="Y328">
        <v>1.435517602</v>
      </c>
      <c r="Z328">
        <v>1.441277707</v>
      </c>
      <c r="AA328">
        <v>1.447794555</v>
      </c>
      <c r="AB328">
        <v>1.455137495</v>
      </c>
      <c r="AC328">
        <v>1.4633294569999999</v>
      </c>
      <c r="AD328">
        <v>1.4723753159999999</v>
      </c>
      <c r="AE328">
        <v>1.4822694759999999</v>
      </c>
      <c r="AF328">
        <v>1.4929983309999999</v>
      </c>
      <c r="AG328">
        <v>1.5045423200000001</v>
      </c>
      <c r="AH328">
        <v>1.516878127</v>
      </c>
      <c r="AI328">
        <v>1.5299806309999999</v>
      </c>
      <c r="AJ328">
        <v>1.543824592</v>
      </c>
      <c r="AK328">
        <v>1.558386021</v>
      </c>
    </row>
    <row r="329" spans="1:37" x14ac:dyDescent="0.35">
      <c r="A329" t="s">
        <v>2420</v>
      </c>
      <c r="B329">
        <v>1.3623779629999999</v>
      </c>
      <c r="C329">
        <v>1.3774192860000001</v>
      </c>
      <c r="D329">
        <v>1.3921319729999999</v>
      </c>
      <c r="E329">
        <v>1.4069276850000001</v>
      </c>
      <c r="F329">
        <v>1.4220715859999999</v>
      </c>
      <c r="G329">
        <v>1.4376893829999999</v>
      </c>
      <c r="H329">
        <v>1.4537034010000001</v>
      </c>
      <c r="I329">
        <v>1.4700880300000001</v>
      </c>
      <c r="J329">
        <v>1.486838659</v>
      </c>
      <c r="K329">
        <v>1.503960505</v>
      </c>
      <c r="L329">
        <v>1.521665174</v>
      </c>
      <c r="M329">
        <v>1.5398104159999999</v>
      </c>
      <c r="N329">
        <v>1.5583515349999999</v>
      </c>
      <c r="O329">
        <v>1.577281503</v>
      </c>
      <c r="P329">
        <v>1.596610689</v>
      </c>
      <c r="Q329">
        <v>1.6163583909999999</v>
      </c>
      <c r="R329">
        <v>1.636547915</v>
      </c>
      <c r="S329">
        <v>1.6572031270000001</v>
      </c>
      <c r="T329">
        <v>1.6783465360000001</v>
      </c>
      <c r="U329">
        <v>1.6999982680000001</v>
      </c>
      <c r="V329">
        <v>1.722028181</v>
      </c>
      <c r="W329">
        <v>1.7445633549999999</v>
      </c>
      <c r="X329">
        <v>1.7676586009999999</v>
      </c>
      <c r="Y329">
        <v>1.791339681</v>
      </c>
      <c r="Z329">
        <v>1.815618143</v>
      </c>
      <c r="AA329">
        <v>1.840072127</v>
      </c>
      <c r="AB329">
        <v>1.8648233970000001</v>
      </c>
      <c r="AC329">
        <v>1.889943269</v>
      </c>
      <c r="AD329">
        <v>1.9154840310000001</v>
      </c>
      <c r="AE329">
        <v>1.941485753</v>
      </c>
      <c r="AF329">
        <v>1.967977546</v>
      </c>
      <c r="AG329">
        <v>1.9949789449999999</v>
      </c>
      <c r="AH329">
        <v>2.0225019369999999</v>
      </c>
      <c r="AI329">
        <v>2.0505530190000001</v>
      </c>
      <c r="AJ329">
        <v>2.0791351630000001</v>
      </c>
      <c r="AK329">
        <v>2.1082495400000001</v>
      </c>
    </row>
    <row r="330" spans="1:37" x14ac:dyDescent="0.35">
      <c r="A330" t="s">
        <v>2421</v>
      </c>
      <c r="B330">
        <v>1.5155809399999999E-2</v>
      </c>
      <c r="C330">
        <v>1.52783372E-2</v>
      </c>
      <c r="D330">
        <v>1.5386186E-2</v>
      </c>
      <c r="E330">
        <v>1.5491290200000001E-2</v>
      </c>
      <c r="F330">
        <v>1.5596070300000001E-2</v>
      </c>
      <c r="G330">
        <v>1.56991179E-2</v>
      </c>
      <c r="H330">
        <v>1.58004809E-2</v>
      </c>
      <c r="I330">
        <v>1.5904486200000002E-2</v>
      </c>
      <c r="J330">
        <v>1.6013027999999999E-2</v>
      </c>
      <c r="K330">
        <v>1.6126034300000001E-2</v>
      </c>
      <c r="L330">
        <v>1.6244547200000001E-2</v>
      </c>
      <c r="M330">
        <v>1.6363565399999998E-2</v>
      </c>
      <c r="N330">
        <v>1.6480600000000001E-2</v>
      </c>
      <c r="O330">
        <v>1.6593259700000001E-2</v>
      </c>
      <c r="P330">
        <v>1.66991506E-2</v>
      </c>
      <c r="Q330">
        <v>1.6796044999999999E-2</v>
      </c>
      <c r="R330">
        <v>1.6884748500000001E-2</v>
      </c>
      <c r="S330">
        <v>1.6968701700000002E-2</v>
      </c>
      <c r="T330">
        <v>1.7050594299999999E-2</v>
      </c>
      <c r="U330">
        <v>1.71323798E-2</v>
      </c>
      <c r="V330">
        <v>1.7213838200000001E-2</v>
      </c>
      <c r="W330">
        <v>1.72979984E-2</v>
      </c>
      <c r="X330">
        <v>1.73856145E-2</v>
      </c>
      <c r="Y330">
        <v>1.7477070399999999E-2</v>
      </c>
      <c r="Z330">
        <v>1.75726363E-2</v>
      </c>
      <c r="AA330">
        <v>1.76679829E-2</v>
      </c>
      <c r="AB330">
        <v>1.7766700100000001E-2</v>
      </c>
      <c r="AC330">
        <v>1.78694548E-2</v>
      </c>
      <c r="AD330">
        <v>1.7976481499999999E-2</v>
      </c>
      <c r="AE330">
        <v>1.8087948400000001E-2</v>
      </c>
      <c r="AF330">
        <v>1.8203974000000001E-2</v>
      </c>
      <c r="AG330">
        <v>1.8324625600000002E-2</v>
      </c>
      <c r="AH330">
        <v>1.8449929899999998E-2</v>
      </c>
      <c r="AI330">
        <v>1.8579887E-2</v>
      </c>
      <c r="AJ330">
        <v>1.8714483600000002E-2</v>
      </c>
      <c r="AK330">
        <v>1.8853704700000001E-2</v>
      </c>
    </row>
    <row r="331" spans="1:37" x14ac:dyDescent="0.35">
      <c r="A331" t="s">
        <v>2422</v>
      </c>
      <c r="B331">
        <v>1.5155809399999999E-2</v>
      </c>
      <c r="C331">
        <v>1.5288902300000001E-2</v>
      </c>
      <c r="D331">
        <v>1.54149175E-2</v>
      </c>
      <c r="E331">
        <v>1.55445797E-2</v>
      </c>
      <c r="F331">
        <v>1.5680939599999999E-2</v>
      </c>
      <c r="G331">
        <v>1.5824431199999999E-2</v>
      </c>
      <c r="H331">
        <v>1.5973211899999999E-2</v>
      </c>
      <c r="I331">
        <v>1.61269788E-2</v>
      </c>
      <c r="J331">
        <v>1.6285457E-2</v>
      </c>
      <c r="K331">
        <v>1.6448313700000002E-2</v>
      </c>
      <c r="L331">
        <v>1.6617639600000001E-2</v>
      </c>
      <c r="M331">
        <v>1.67901349E-2</v>
      </c>
      <c r="N331">
        <v>1.6965490100000001E-2</v>
      </c>
      <c r="O331">
        <v>1.71436809E-2</v>
      </c>
      <c r="P331">
        <v>1.7324670100000002E-2</v>
      </c>
      <c r="Q331">
        <v>1.7508428199999999E-2</v>
      </c>
      <c r="R331">
        <v>1.7694945399999999E-2</v>
      </c>
      <c r="S331">
        <v>1.7884225900000002E-2</v>
      </c>
      <c r="T331">
        <v>1.8076280100000001E-2</v>
      </c>
      <c r="U331">
        <v>1.8271118100000001E-2</v>
      </c>
      <c r="V331">
        <v>1.8467002199999999E-2</v>
      </c>
      <c r="W331">
        <v>1.8666085400000001E-2</v>
      </c>
      <c r="X331">
        <v>1.88684101E-2</v>
      </c>
      <c r="Y331">
        <v>1.9073840099999999E-2</v>
      </c>
      <c r="Z331">
        <v>1.92822775E-2</v>
      </c>
      <c r="AA331">
        <v>1.94886734E-2</v>
      </c>
      <c r="AB331">
        <v>1.9696743199999998E-2</v>
      </c>
      <c r="AC331">
        <v>1.9907097799999999E-2</v>
      </c>
      <c r="AD331">
        <v>2.0119924899999999E-2</v>
      </c>
      <c r="AE331">
        <v>2.0335372800000001E-2</v>
      </c>
      <c r="AF331">
        <v>2.05535593E-2</v>
      </c>
      <c r="AG331">
        <v>2.0774560399999999E-2</v>
      </c>
      <c r="AH331">
        <v>2.0998415600000001E-2</v>
      </c>
      <c r="AI331">
        <v>2.1225138500000001E-2</v>
      </c>
      <c r="AJ331">
        <v>2.1454727999999999E-2</v>
      </c>
      <c r="AK331">
        <v>2.16871789E-2</v>
      </c>
    </row>
    <row r="332" spans="1:37" x14ac:dyDescent="0.35">
      <c r="A332" t="s">
        <v>2423</v>
      </c>
      <c r="B332">
        <v>0.15130676179999999</v>
      </c>
      <c r="C332">
        <v>0.1525190894</v>
      </c>
      <c r="D332">
        <v>0.1535777824</v>
      </c>
      <c r="E332">
        <v>0.15460255470000001</v>
      </c>
      <c r="F332">
        <v>0.15561625439999999</v>
      </c>
      <c r="G332">
        <v>0.15660255570000001</v>
      </c>
      <c r="H332">
        <v>0.15756316009999999</v>
      </c>
      <c r="I332">
        <v>0.15854541050000001</v>
      </c>
      <c r="J332">
        <v>0.15957061359999999</v>
      </c>
      <c r="K332">
        <v>0.16063874419999999</v>
      </c>
      <c r="L332">
        <v>0.16175945159999999</v>
      </c>
      <c r="M332">
        <v>0.16288158480000001</v>
      </c>
      <c r="N332">
        <v>0.16397847060000001</v>
      </c>
      <c r="O332">
        <v>0.16502414230000001</v>
      </c>
      <c r="P332">
        <v>0.1659925542</v>
      </c>
      <c r="Q332">
        <v>0.1668594196</v>
      </c>
      <c r="R332">
        <v>0.16763348820000001</v>
      </c>
      <c r="S332">
        <v>0.168352429</v>
      </c>
      <c r="T332">
        <v>0.16904587709999999</v>
      </c>
      <c r="U332">
        <v>0.16973537499999999</v>
      </c>
      <c r="V332">
        <v>0.17042042800000001</v>
      </c>
      <c r="W332">
        <v>0.17113202960000001</v>
      </c>
      <c r="X332">
        <v>0.17187829390000001</v>
      </c>
      <c r="Y332">
        <v>0.17266341860000001</v>
      </c>
      <c r="Z332">
        <v>0.17349028089999999</v>
      </c>
      <c r="AA332">
        <v>0.17431664650000001</v>
      </c>
      <c r="AB332">
        <v>0.1751779896</v>
      </c>
      <c r="AC332">
        <v>0.17608085409999999</v>
      </c>
      <c r="AD332">
        <v>0.17702749479999999</v>
      </c>
      <c r="AE332">
        <v>0.17801947039999999</v>
      </c>
      <c r="AF332">
        <v>0.17905781370000001</v>
      </c>
      <c r="AG332">
        <v>0.18014302839999999</v>
      </c>
      <c r="AH332">
        <v>0.1812752047</v>
      </c>
      <c r="AI332">
        <v>0.18245416389999999</v>
      </c>
      <c r="AJ332">
        <v>0.183679598</v>
      </c>
      <c r="AK332">
        <v>0.18495118760000001</v>
      </c>
    </row>
    <row r="333" spans="1:37" x14ac:dyDescent="0.35">
      <c r="A333" t="s">
        <v>2424</v>
      </c>
      <c r="B333">
        <v>0.15130676179999999</v>
      </c>
      <c r="C333">
        <v>0.15263358530000001</v>
      </c>
      <c r="D333">
        <v>0.1538896991</v>
      </c>
      <c r="E333">
        <v>0.15518156120000001</v>
      </c>
      <c r="F333">
        <v>0.1565387318</v>
      </c>
      <c r="G333">
        <v>0.15796485900000001</v>
      </c>
      <c r="H333">
        <v>0.15944116389999999</v>
      </c>
      <c r="I333">
        <v>0.1609645284</v>
      </c>
      <c r="J333">
        <v>0.16253236760000001</v>
      </c>
      <c r="K333">
        <v>0.164141652</v>
      </c>
      <c r="L333">
        <v>0.1658134362</v>
      </c>
      <c r="M333">
        <v>0.16751517830000001</v>
      </c>
      <c r="N333">
        <v>0.16924409130000001</v>
      </c>
      <c r="O333">
        <v>0.17100017670000001</v>
      </c>
      <c r="P333">
        <v>0.17278327530000001</v>
      </c>
      <c r="Q333">
        <v>0.1745932624</v>
      </c>
      <c r="R333">
        <v>0.17643017659999999</v>
      </c>
      <c r="S333">
        <v>0.17829415030000001</v>
      </c>
      <c r="T333">
        <v>0.18018533689999999</v>
      </c>
      <c r="U333">
        <v>0.18210385400000001</v>
      </c>
      <c r="V333">
        <v>0.18403246879999999</v>
      </c>
      <c r="W333">
        <v>0.18599256</v>
      </c>
      <c r="X333">
        <v>0.1879844839</v>
      </c>
      <c r="Y333">
        <v>0.19000680610000001</v>
      </c>
      <c r="Z333">
        <v>0.19205845190000001</v>
      </c>
      <c r="AA333">
        <v>0.1940893155</v>
      </c>
      <c r="AB333">
        <v>0.19613631000000001</v>
      </c>
      <c r="AC333">
        <v>0.19820547229999999</v>
      </c>
      <c r="AD333">
        <v>0.20029863219999999</v>
      </c>
      <c r="AE333">
        <v>0.20241721469999999</v>
      </c>
      <c r="AF333">
        <v>0.20456230880000001</v>
      </c>
      <c r="AG333">
        <v>0.2067345676</v>
      </c>
      <c r="AH333">
        <v>0.2089342666</v>
      </c>
      <c r="AI333">
        <v>0.21116141220000001</v>
      </c>
      <c r="AJ333">
        <v>0.2134158618</v>
      </c>
      <c r="AK333">
        <v>0.21569743299999999</v>
      </c>
    </row>
    <row r="334" spans="1:37" x14ac:dyDescent="0.35">
      <c r="A334" t="s">
        <v>2425</v>
      </c>
      <c r="B334">
        <v>8.8833579399999994E-3</v>
      </c>
      <c r="C334">
        <v>8.9773737499999999E-3</v>
      </c>
      <c r="D334">
        <v>9.0671965199999992E-3</v>
      </c>
      <c r="E334">
        <v>9.1541408900000006E-3</v>
      </c>
      <c r="F334">
        <v>9.23787792E-3</v>
      </c>
      <c r="G334">
        <v>9.3169427299999996E-3</v>
      </c>
      <c r="H334">
        <v>9.3927117299999995E-3</v>
      </c>
      <c r="I334">
        <v>9.4686529600000006E-3</v>
      </c>
      <c r="J334">
        <v>9.5463235299999994E-3</v>
      </c>
      <c r="K334">
        <v>9.6258460400000002E-3</v>
      </c>
      <c r="L334">
        <v>9.7064253E-3</v>
      </c>
      <c r="M334">
        <v>9.78669733E-3</v>
      </c>
      <c r="N334">
        <v>9.8649151799999994E-3</v>
      </c>
      <c r="O334">
        <v>9.9391870000000004E-3</v>
      </c>
      <c r="P334">
        <v>1.00076908E-2</v>
      </c>
      <c r="Q334">
        <v>1.0068820500000001E-2</v>
      </c>
      <c r="R334">
        <v>1.01232552E-2</v>
      </c>
      <c r="S334">
        <v>1.01736043E-2</v>
      </c>
      <c r="T334">
        <v>1.0221975899999999E-2</v>
      </c>
      <c r="U334">
        <v>1.02699631E-2</v>
      </c>
      <c r="V334">
        <v>1.03187114E-2</v>
      </c>
      <c r="W334">
        <v>1.0369035800000001E-2</v>
      </c>
      <c r="X334">
        <v>1.04215613E-2</v>
      </c>
      <c r="Y334">
        <v>1.0476774100000001E-2</v>
      </c>
      <c r="Z334">
        <v>1.05350401E-2</v>
      </c>
      <c r="AA334">
        <v>1.05965464E-2</v>
      </c>
      <c r="AB334">
        <v>1.0661342399999999E-2</v>
      </c>
      <c r="AC334">
        <v>1.07294882E-2</v>
      </c>
      <c r="AD334">
        <v>1.0801090899999999E-2</v>
      </c>
      <c r="AE334">
        <v>1.0876274E-2</v>
      </c>
      <c r="AF334">
        <v>1.0955157E-2</v>
      </c>
      <c r="AG334">
        <v>1.1037848100000001E-2</v>
      </c>
      <c r="AH334">
        <v>1.11244428E-2</v>
      </c>
      <c r="AI334">
        <v>1.12150267E-2</v>
      </c>
      <c r="AJ334">
        <v>1.13096772E-2</v>
      </c>
      <c r="AK334">
        <v>1.14084675E-2</v>
      </c>
    </row>
    <row r="335" spans="1:37" x14ac:dyDescent="0.35">
      <c r="A335" t="s">
        <v>2426</v>
      </c>
      <c r="B335">
        <v>8.8833579399999994E-3</v>
      </c>
      <c r="C335">
        <v>8.9861995199999999E-3</v>
      </c>
      <c r="D335">
        <v>9.0913672200000004E-3</v>
      </c>
      <c r="E335">
        <v>9.1993467399999994E-3</v>
      </c>
      <c r="F335">
        <v>9.3103432999999992E-3</v>
      </c>
      <c r="G335">
        <v>9.4243514100000002E-3</v>
      </c>
      <c r="H335">
        <v>9.54120839E-3</v>
      </c>
      <c r="I335">
        <v>9.6606682199999998E-3</v>
      </c>
      <c r="J335">
        <v>9.7824829499999991E-3</v>
      </c>
      <c r="K335">
        <v>9.9064449900000007E-3</v>
      </c>
      <c r="L335">
        <v>1.0032441200000001E-2</v>
      </c>
      <c r="M335">
        <v>1.01604287E-2</v>
      </c>
      <c r="N335">
        <v>1.02903291E-2</v>
      </c>
      <c r="O335">
        <v>1.0422045099999999E-2</v>
      </c>
      <c r="P335">
        <v>1.05555046E-2</v>
      </c>
      <c r="Q335">
        <v>1.06906747E-2</v>
      </c>
      <c r="R335">
        <v>1.08275588E-2</v>
      </c>
      <c r="S335">
        <v>1.0966188300000001E-2</v>
      </c>
      <c r="T335">
        <v>1.1106613899999999E-2</v>
      </c>
      <c r="U335">
        <v>1.12488993E-2</v>
      </c>
      <c r="V335">
        <v>1.13930826E-2</v>
      </c>
      <c r="W335">
        <v>1.1539187399999999E-2</v>
      </c>
      <c r="X335">
        <v>1.1687290100000001E-2</v>
      </c>
      <c r="Y335">
        <v>1.1837503900000001E-2</v>
      </c>
      <c r="Z335">
        <v>1.19899434E-2</v>
      </c>
      <c r="AA335">
        <v>1.2144617700000001E-2</v>
      </c>
      <c r="AB335">
        <v>1.23014276E-2</v>
      </c>
      <c r="AC335">
        <v>1.24603349E-2</v>
      </c>
      <c r="AD335">
        <v>1.2621393700000001E-2</v>
      </c>
      <c r="AE335">
        <v>1.27847033E-2</v>
      </c>
      <c r="AF335">
        <v>1.29503772E-2</v>
      </c>
      <c r="AG335">
        <v>1.3118527499999999E-2</v>
      </c>
      <c r="AH335">
        <v>1.3289260400000001E-2</v>
      </c>
      <c r="AI335">
        <v>1.34626747E-2</v>
      </c>
      <c r="AJ335">
        <v>1.3638863500000001E-2</v>
      </c>
      <c r="AK335">
        <v>1.3817916E-2</v>
      </c>
    </row>
    <row r="336" spans="1:37" x14ac:dyDescent="0.35">
      <c r="A336" t="s">
        <v>2427</v>
      </c>
      <c r="B336">
        <v>0.1181997303</v>
      </c>
      <c r="C336">
        <v>0.11920965880000001</v>
      </c>
      <c r="D336">
        <v>0.1199705292</v>
      </c>
      <c r="E336">
        <v>0.1205123822</v>
      </c>
      <c r="F336">
        <v>0.12082302709999999</v>
      </c>
      <c r="G336">
        <v>0.1208607253</v>
      </c>
      <c r="H336">
        <v>0.1206998824</v>
      </c>
      <c r="I336">
        <v>0.12052277779999999</v>
      </c>
      <c r="J336">
        <v>0.12041772319999999</v>
      </c>
      <c r="K336">
        <v>0.12039972</v>
      </c>
      <c r="L336">
        <v>0.1204680761</v>
      </c>
      <c r="M336">
        <v>0.1205281991</v>
      </c>
      <c r="N336">
        <v>0.120520248</v>
      </c>
      <c r="O336">
        <v>0.1203863577</v>
      </c>
      <c r="P336">
        <v>0.1200763089</v>
      </c>
      <c r="Q336">
        <v>0.1195531205</v>
      </c>
      <c r="R336">
        <v>0.1188566653</v>
      </c>
      <c r="S336">
        <v>0.1180847124</v>
      </c>
      <c r="T336">
        <v>0.1173122385</v>
      </c>
      <c r="U336">
        <v>0.1165890748</v>
      </c>
      <c r="V336">
        <v>0.1159269211</v>
      </c>
      <c r="W336">
        <v>0.1153685725</v>
      </c>
      <c r="X336">
        <v>0.1149197389</v>
      </c>
      <c r="Y336">
        <v>0.114580474</v>
      </c>
      <c r="Z336">
        <v>0.1143484859</v>
      </c>
      <c r="AA336">
        <v>0.11416949479999999</v>
      </c>
      <c r="AB336">
        <v>0.1140850863</v>
      </c>
      <c r="AC336">
        <v>0.1140938103</v>
      </c>
      <c r="AD336">
        <v>0.1141915629</v>
      </c>
      <c r="AE336">
        <v>0.1143746848</v>
      </c>
      <c r="AF336">
        <v>0.11463972</v>
      </c>
      <c r="AG336">
        <v>0.1149832893</v>
      </c>
      <c r="AH336">
        <v>0.11540213119999999</v>
      </c>
      <c r="AI336">
        <v>0.11589318179999999</v>
      </c>
      <c r="AJ336">
        <v>0.1164536466</v>
      </c>
      <c r="AK336">
        <v>0.11708104599999999</v>
      </c>
    </row>
    <row r="337" spans="1:37" x14ac:dyDescent="0.35">
      <c r="A337" t="s">
        <v>2428</v>
      </c>
      <c r="B337">
        <v>0.1181997303</v>
      </c>
      <c r="C337">
        <v>0.11964875429999999</v>
      </c>
      <c r="D337">
        <v>0.12117358960000001</v>
      </c>
      <c r="E337">
        <v>0.1227432732</v>
      </c>
      <c r="F337">
        <v>0.1243493034</v>
      </c>
      <c r="G337">
        <v>0.12599316869999999</v>
      </c>
      <c r="H337">
        <v>0.12765909410000001</v>
      </c>
      <c r="I337">
        <v>0.12935554299999999</v>
      </c>
      <c r="J337">
        <v>0.1310877302</v>
      </c>
      <c r="K337">
        <v>0.1328576766</v>
      </c>
      <c r="L337">
        <v>0.13469907789999999</v>
      </c>
      <c r="M337">
        <v>0.13656679360000001</v>
      </c>
      <c r="N337">
        <v>0.1384632516</v>
      </c>
      <c r="O337">
        <v>0.14039128740000001</v>
      </c>
      <c r="P337">
        <v>0.14235224869999999</v>
      </c>
      <c r="Q337">
        <v>0.14434701550000001</v>
      </c>
      <c r="R337">
        <v>0.1463763834</v>
      </c>
      <c r="S337">
        <v>0.14844109259999999</v>
      </c>
      <c r="T337">
        <v>0.15054179449999999</v>
      </c>
      <c r="U337">
        <v>0.15267901950000001</v>
      </c>
      <c r="V337">
        <v>0.1548277851</v>
      </c>
      <c r="W337">
        <v>0.1570226102</v>
      </c>
      <c r="X337">
        <v>0.15926140329999999</v>
      </c>
      <c r="Y337">
        <v>0.16154171940000001</v>
      </c>
      <c r="Z337">
        <v>0.16386231849999999</v>
      </c>
      <c r="AA337">
        <v>0.16614783890000001</v>
      </c>
      <c r="AB337">
        <v>0.1684628933</v>
      </c>
      <c r="AC337">
        <v>0.1708121591</v>
      </c>
      <c r="AD337">
        <v>0.1731966238</v>
      </c>
      <c r="AE337">
        <v>0.1756176854</v>
      </c>
      <c r="AF337">
        <v>0.17807661080000001</v>
      </c>
      <c r="AG337">
        <v>0.18057424969999999</v>
      </c>
      <c r="AH337">
        <v>0.1831110557</v>
      </c>
      <c r="AI337">
        <v>0.1856872031</v>
      </c>
      <c r="AJ337">
        <v>0.18830271670000001</v>
      </c>
      <c r="AK337">
        <v>0.1909575758</v>
      </c>
    </row>
    <row r="338" spans="1:37" x14ac:dyDescent="0.35">
      <c r="A338" t="s">
        <v>2429</v>
      </c>
      <c r="B338">
        <v>15.851242709999999</v>
      </c>
      <c r="C338">
        <v>15.98138655</v>
      </c>
      <c r="D338">
        <v>16.095103980000001</v>
      </c>
      <c r="E338">
        <v>16.202618170000001</v>
      </c>
      <c r="F338">
        <v>16.303953629999999</v>
      </c>
      <c r="G338">
        <v>16.39495689</v>
      </c>
      <c r="H338">
        <v>16.47757588</v>
      </c>
      <c r="I338">
        <v>16.56208698</v>
      </c>
      <c r="J338">
        <v>16.65268382</v>
      </c>
      <c r="K338">
        <v>16.749470609999999</v>
      </c>
      <c r="L338">
        <v>16.854233409999999</v>
      </c>
      <c r="M338">
        <v>16.958482149999998</v>
      </c>
      <c r="N338">
        <v>17.057966820000001</v>
      </c>
      <c r="O338">
        <v>17.148899700000001</v>
      </c>
      <c r="P338">
        <v>17.22790981</v>
      </c>
      <c r="Q338">
        <v>17.292323020000001</v>
      </c>
      <c r="R338">
        <v>17.345185770000001</v>
      </c>
      <c r="S338">
        <v>17.39357974</v>
      </c>
      <c r="T338">
        <v>17.442403989999999</v>
      </c>
      <c r="U338">
        <v>17.494898259999999</v>
      </c>
      <c r="V338">
        <v>17.550431970000002</v>
      </c>
      <c r="W338">
        <v>17.613663540000001</v>
      </c>
      <c r="X338">
        <v>17.685519320000001</v>
      </c>
      <c r="Y338">
        <v>17.76626774</v>
      </c>
      <c r="Z338">
        <v>17.855934980000001</v>
      </c>
      <c r="AA338">
        <v>17.94683547</v>
      </c>
      <c r="AB338">
        <v>18.04434852</v>
      </c>
      <c r="AC338">
        <v>18.14930639</v>
      </c>
      <c r="AD338">
        <v>18.261904789999999</v>
      </c>
      <c r="AE338">
        <v>18.382187760000001</v>
      </c>
      <c r="AF338">
        <v>18.510088830000001</v>
      </c>
      <c r="AG338">
        <v>18.645454749999999</v>
      </c>
      <c r="AH338">
        <v>18.788078280000001</v>
      </c>
      <c r="AI338">
        <v>18.93772894</v>
      </c>
      <c r="AJ338">
        <v>19.094177949999999</v>
      </c>
      <c r="AK338">
        <v>19.25721506</v>
      </c>
    </row>
    <row r="339" spans="1:37" x14ac:dyDescent="0.35">
      <c r="A339" t="s">
        <v>2430</v>
      </c>
      <c r="B339">
        <v>15.851242709999999</v>
      </c>
      <c r="C339">
        <v>16.008088610000001</v>
      </c>
      <c r="D339">
        <v>16.16598626</v>
      </c>
      <c r="E339">
        <v>16.33200055</v>
      </c>
      <c r="F339">
        <v>16.50735706</v>
      </c>
      <c r="G339">
        <v>16.691472950000001</v>
      </c>
      <c r="H339">
        <v>16.880836049999999</v>
      </c>
      <c r="I339">
        <v>17.07496055</v>
      </c>
      <c r="J339">
        <v>17.273653079999999</v>
      </c>
      <c r="K339">
        <v>17.476747970000002</v>
      </c>
      <c r="L339">
        <v>17.68839066</v>
      </c>
      <c r="M339">
        <v>17.903334470000001</v>
      </c>
      <c r="N339">
        <v>18.12129783</v>
      </c>
      <c r="O339">
        <v>18.342485570000001</v>
      </c>
      <c r="P339">
        <v>18.567117249999999</v>
      </c>
      <c r="Q339">
        <v>18.795413440000001</v>
      </c>
      <c r="R339">
        <v>19.02758729</v>
      </c>
      <c r="S339">
        <v>19.263826430000002</v>
      </c>
      <c r="T339">
        <v>19.504282310000001</v>
      </c>
      <c r="U339">
        <v>19.74906579</v>
      </c>
      <c r="V339">
        <v>19.995124270000002</v>
      </c>
      <c r="W339">
        <v>20.246253899999999</v>
      </c>
      <c r="X339">
        <v>20.50263644</v>
      </c>
      <c r="Y339">
        <v>20.764101109999999</v>
      </c>
      <c r="Z339">
        <v>21.030474420000001</v>
      </c>
      <c r="AA339">
        <v>21.292597140000002</v>
      </c>
      <c r="AB339">
        <v>21.556860520000001</v>
      </c>
      <c r="AC339">
        <v>21.824436389999999</v>
      </c>
      <c r="AD339">
        <v>22.09580755</v>
      </c>
      <c r="AE339">
        <v>22.371310560000001</v>
      </c>
      <c r="AF339">
        <v>22.65116257</v>
      </c>
      <c r="AG339">
        <v>22.935473259999998</v>
      </c>
      <c r="AH339">
        <v>23.224272970000001</v>
      </c>
      <c r="AI339">
        <v>23.517542469999999</v>
      </c>
      <c r="AJ339">
        <v>23.815239179999999</v>
      </c>
      <c r="AK339">
        <v>24.117315820000002</v>
      </c>
    </row>
    <row r="340" spans="1:37" x14ac:dyDescent="0.35">
      <c r="A340" t="s">
        <v>2431</v>
      </c>
      <c r="B340">
        <v>7.3467054440000004</v>
      </c>
      <c r="C340">
        <v>7.4179253349999996</v>
      </c>
      <c r="D340">
        <v>7.4830548730000004</v>
      </c>
      <c r="E340">
        <v>7.5441453510000001</v>
      </c>
      <c r="F340">
        <v>7.600597123</v>
      </c>
      <c r="G340">
        <v>7.6505495669999997</v>
      </c>
      <c r="H340">
        <v>7.695392955</v>
      </c>
      <c r="I340">
        <v>7.7393973770000004</v>
      </c>
      <c r="J340">
        <v>7.7844812599999997</v>
      </c>
      <c r="K340">
        <v>7.8308819190000003</v>
      </c>
      <c r="L340">
        <v>7.8784009810000004</v>
      </c>
      <c r="M340">
        <v>7.9249334239999998</v>
      </c>
      <c r="N340">
        <v>7.9687703489999997</v>
      </c>
      <c r="O340">
        <v>8.008248858</v>
      </c>
      <c r="P340">
        <v>8.0418618520000003</v>
      </c>
      <c r="Q340">
        <v>8.0683741050000002</v>
      </c>
      <c r="R340">
        <v>8.0890313010000003</v>
      </c>
      <c r="S340">
        <v>8.1069440299999993</v>
      </c>
      <c r="T340">
        <v>8.1243517409999999</v>
      </c>
      <c r="U340">
        <v>8.1427615600000003</v>
      </c>
      <c r="V340">
        <v>8.1627597420000004</v>
      </c>
      <c r="W340">
        <v>8.1854613609999998</v>
      </c>
      <c r="X340">
        <v>8.2112794779999998</v>
      </c>
      <c r="Y340">
        <v>8.2403998250000008</v>
      </c>
      <c r="Z340">
        <v>8.2728784950000005</v>
      </c>
      <c r="AA340">
        <v>8.3075890510000008</v>
      </c>
      <c r="AB340">
        <v>8.3452855659999994</v>
      </c>
      <c r="AC340">
        <v>8.3860855369999996</v>
      </c>
      <c r="AD340">
        <v>8.4299991849999998</v>
      </c>
      <c r="AE340">
        <v>8.4769890869999998</v>
      </c>
      <c r="AF340">
        <v>8.5269827639999995</v>
      </c>
      <c r="AG340">
        <v>8.5798852659999998</v>
      </c>
      <c r="AH340">
        <v>8.6355911130000003</v>
      </c>
      <c r="AI340">
        <v>8.6939927109999999</v>
      </c>
      <c r="AJ340">
        <v>8.7549864730000007</v>
      </c>
      <c r="AK340">
        <v>8.8184775129999995</v>
      </c>
    </row>
    <row r="341" spans="1:37" x14ac:dyDescent="0.35">
      <c r="A341" t="s">
        <v>2432</v>
      </c>
      <c r="B341">
        <v>7.3467054440000004</v>
      </c>
      <c r="C341">
        <v>7.4283754750000002</v>
      </c>
      <c r="D341">
        <v>7.5111102450000002</v>
      </c>
      <c r="E341">
        <v>7.5956901500000003</v>
      </c>
      <c r="F341">
        <v>7.6819932389999996</v>
      </c>
      <c r="G341">
        <v>7.7696620039999997</v>
      </c>
      <c r="H341">
        <v>7.8579732690000004</v>
      </c>
      <c r="I341">
        <v>7.9467577900000004</v>
      </c>
      <c r="J341">
        <v>8.0360058750000007</v>
      </c>
      <c r="K341">
        <v>8.1257839450000002</v>
      </c>
      <c r="L341">
        <v>8.2168249949999996</v>
      </c>
      <c r="M341">
        <v>8.3084943819999992</v>
      </c>
      <c r="N341">
        <v>8.400841861</v>
      </c>
      <c r="O341">
        <v>8.4939959330000008</v>
      </c>
      <c r="P341">
        <v>8.5880935919999999</v>
      </c>
      <c r="Q341">
        <v>8.6832657910000002</v>
      </c>
      <c r="R341">
        <v>8.7796280339999999</v>
      </c>
      <c r="S341">
        <v>8.8772736180000003</v>
      </c>
      <c r="T341">
        <v>8.9762728030000005</v>
      </c>
      <c r="U341">
        <v>9.0766744300000006</v>
      </c>
      <c r="V341">
        <v>9.1780479419999992</v>
      </c>
      <c r="W341">
        <v>9.2809566809999993</v>
      </c>
      <c r="X341">
        <v>9.3854528760000004</v>
      </c>
      <c r="Y341">
        <v>9.4915175680000008</v>
      </c>
      <c r="Z341">
        <v>9.5991109570000006</v>
      </c>
      <c r="AA341">
        <v>9.7068599889999998</v>
      </c>
      <c r="AB341">
        <v>9.8156679990000004</v>
      </c>
      <c r="AC341">
        <v>9.9257483799999999</v>
      </c>
      <c r="AD341">
        <v>10.037213960000001</v>
      </c>
      <c r="AE341">
        <v>10.15013332</v>
      </c>
      <c r="AF341">
        <v>10.26453693</v>
      </c>
      <c r="AG341">
        <v>10.380426440000001</v>
      </c>
      <c r="AH341">
        <v>10.49778512</v>
      </c>
      <c r="AI341">
        <v>10.61658575</v>
      </c>
      <c r="AJ341">
        <v>10.73679684</v>
      </c>
      <c r="AK341">
        <v>10.858387690000001</v>
      </c>
    </row>
    <row r="342" spans="1:37" x14ac:dyDescent="0.35">
      <c r="A342" t="s">
        <v>2433</v>
      </c>
      <c r="B342">
        <v>0.1754578916</v>
      </c>
      <c r="C342">
        <v>0.17670818899999999</v>
      </c>
      <c r="D342">
        <v>0.17781908499999999</v>
      </c>
      <c r="E342">
        <v>0.1789495344</v>
      </c>
      <c r="F342">
        <v>0.18011336410000001</v>
      </c>
      <c r="G342">
        <v>0.18127054940000001</v>
      </c>
      <c r="H342">
        <v>0.18241617600000001</v>
      </c>
      <c r="I342">
        <v>0.183607672</v>
      </c>
      <c r="J342">
        <v>0.18487114460000001</v>
      </c>
      <c r="K342">
        <v>0.18620398399999999</v>
      </c>
      <c r="L342">
        <v>0.18761051419999999</v>
      </c>
      <c r="M342">
        <v>0.18903054289999999</v>
      </c>
      <c r="N342">
        <v>0.19042004670000001</v>
      </c>
      <c r="O342">
        <v>0.19173824740000001</v>
      </c>
      <c r="P342">
        <v>0.19294627149999999</v>
      </c>
      <c r="Q342">
        <v>0.19400921709999999</v>
      </c>
      <c r="R342">
        <v>0.19493931549999999</v>
      </c>
      <c r="S342">
        <v>0.1957905626</v>
      </c>
      <c r="T342">
        <v>0.19660733089999999</v>
      </c>
      <c r="U342">
        <v>0.1974224993</v>
      </c>
      <c r="V342">
        <v>0.1982421063</v>
      </c>
      <c r="W342">
        <v>0.19910169380000001</v>
      </c>
      <c r="X342">
        <v>0.20001658359999999</v>
      </c>
      <c r="Y342">
        <v>0.20099502790000001</v>
      </c>
      <c r="Z342">
        <v>0.20204233620000001</v>
      </c>
      <c r="AA342">
        <v>0.2031127127</v>
      </c>
      <c r="AB342">
        <v>0.20423613430000001</v>
      </c>
      <c r="AC342">
        <v>0.20542328909999999</v>
      </c>
      <c r="AD342">
        <v>0.20667883640000001</v>
      </c>
      <c r="AE342">
        <v>0.20800588719999999</v>
      </c>
      <c r="AF342">
        <v>0.2094066195</v>
      </c>
      <c r="AG342">
        <v>0.21088240180000001</v>
      </c>
      <c r="AH342">
        <v>0.21243397989999999</v>
      </c>
      <c r="AI342">
        <v>0.2140616903</v>
      </c>
      <c r="AJ342">
        <v>0.21576566459999999</v>
      </c>
      <c r="AK342">
        <v>0.21754598650000001</v>
      </c>
    </row>
    <row r="343" spans="1:37" x14ac:dyDescent="0.35">
      <c r="A343" t="s">
        <v>2434</v>
      </c>
      <c r="B343">
        <v>0.1754578916</v>
      </c>
      <c r="C343">
        <v>0.1768808422</v>
      </c>
      <c r="D343">
        <v>0.17829646190000001</v>
      </c>
      <c r="E343">
        <v>0.179843893</v>
      </c>
      <c r="F343">
        <v>0.1815464829</v>
      </c>
      <c r="G343">
        <v>0.18339387809999999</v>
      </c>
      <c r="H343">
        <v>0.18535169139999999</v>
      </c>
      <c r="I343">
        <v>0.18740212389999999</v>
      </c>
      <c r="J343">
        <v>0.18953307320000001</v>
      </c>
      <c r="K343">
        <v>0.19173511730000001</v>
      </c>
      <c r="L343">
        <v>0.19402803330000001</v>
      </c>
      <c r="M343">
        <v>0.1963785405</v>
      </c>
      <c r="N343">
        <v>0.19877739359999999</v>
      </c>
      <c r="O343">
        <v>0.20122177129999999</v>
      </c>
      <c r="P343">
        <v>0.2037103921</v>
      </c>
      <c r="Q343">
        <v>0.20624286150000001</v>
      </c>
      <c r="R343">
        <v>0.20881946309999999</v>
      </c>
      <c r="S343">
        <v>0.2114409002</v>
      </c>
      <c r="T343">
        <v>0.214108091</v>
      </c>
      <c r="U343">
        <v>0.21682201779999999</v>
      </c>
      <c r="V343">
        <v>0.21956376659999999</v>
      </c>
      <c r="W343">
        <v>0.2223544344</v>
      </c>
      <c r="X343">
        <v>0.22519852169999999</v>
      </c>
      <c r="Y343">
        <v>0.2280966012</v>
      </c>
      <c r="Z343">
        <v>0.23104878370000001</v>
      </c>
      <c r="AA343">
        <v>0.23399788390000001</v>
      </c>
      <c r="AB343">
        <v>0.2369749555</v>
      </c>
      <c r="AC343">
        <v>0.23999077639999999</v>
      </c>
      <c r="AD343">
        <v>0.2430501236</v>
      </c>
      <c r="AE343">
        <v>0.246156556</v>
      </c>
      <c r="AF343">
        <v>0.24931291320000001</v>
      </c>
      <c r="AG343">
        <v>0.25252130620000002</v>
      </c>
      <c r="AH343">
        <v>0.255783225</v>
      </c>
      <c r="AI343">
        <v>0.25909971030000001</v>
      </c>
      <c r="AJ343">
        <v>0.26247154160000002</v>
      </c>
      <c r="AK343">
        <v>0.2658993898</v>
      </c>
    </row>
    <row r="344" spans="1:37" x14ac:dyDescent="0.35">
      <c r="A344" t="s">
        <v>2435</v>
      </c>
      <c r="B344">
        <v>0.52457600380000002</v>
      </c>
      <c r="C344">
        <v>0.52745483979999996</v>
      </c>
      <c r="D344">
        <v>0.52933909000000001</v>
      </c>
      <c r="E344">
        <v>0.53129968130000005</v>
      </c>
      <c r="F344">
        <v>0.53361946390000004</v>
      </c>
      <c r="G344">
        <v>0.53624832700000002</v>
      </c>
      <c r="H344">
        <v>0.53909524200000003</v>
      </c>
      <c r="I344">
        <v>0.54217759350000005</v>
      </c>
      <c r="J344">
        <v>0.54548772639999998</v>
      </c>
      <c r="K344">
        <v>0.54898793410000002</v>
      </c>
      <c r="L344">
        <v>0.55267997739999997</v>
      </c>
      <c r="M344">
        <v>0.55642543779999998</v>
      </c>
      <c r="N344">
        <v>0.56014387050000003</v>
      </c>
      <c r="O344">
        <v>0.56376325530000004</v>
      </c>
      <c r="P344">
        <v>0.56721380340000005</v>
      </c>
      <c r="Q344">
        <v>0.5704303328</v>
      </c>
      <c r="R344">
        <v>0.57341789860000003</v>
      </c>
      <c r="S344">
        <v>0.57625185180000005</v>
      </c>
      <c r="T344">
        <v>0.57900118629999997</v>
      </c>
      <c r="U344">
        <v>0.58171838210000004</v>
      </c>
      <c r="V344">
        <v>0.58440099950000002</v>
      </c>
      <c r="W344">
        <v>0.58712133249999998</v>
      </c>
      <c r="X344">
        <v>0.589901024</v>
      </c>
      <c r="Y344">
        <v>0.59274922959999998</v>
      </c>
      <c r="Z344">
        <v>0.59567101970000003</v>
      </c>
      <c r="AA344">
        <v>0.59855942549999996</v>
      </c>
      <c r="AB344">
        <v>0.6014901506</v>
      </c>
      <c r="AC344">
        <v>0.60448183229999997</v>
      </c>
      <c r="AD344">
        <v>0.60753982630000003</v>
      </c>
      <c r="AE344">
        <v>0.61066662319999998</v>
      </c>
      <c r="AF344">
        <v>0.61386329699999997</v>
      </c>
      <c r="AG344">
        <v>0.6171296758</v>
      </c>
      <c r="AH344">
        <v>0.62046457359999996</v>
      </c>
      <c r="AI344">
        <v>0.62386609820000005</v>
      </c>
      <c r="AJ344">
        <v>0.62733196859999996</v>
      </c>
      <c r="AK344">
        <v>0.63085979380000001</v>
      </c>
    </row>
    <row r="345" spans="1:37" x14ac:dyDescent="0.35">
      <c r="A345" t="s">
        <v>2436</v>
      </c>
      <c r="B345">
        <v>0.52457600380000002</v>
      </c>
      <c r="C345">
        <v>0.52770364520000002</v>
      </c>
      <c r="D345">
        <v>0.53004414609999995</v>
      </c>
      <c r="E345">
        <v>0.53263578639999998</v>
      </c>
      <c r="F345">
        <v>0.53577090039999997</v>
      </c>
      <c r="G345">
        <v>0.53944245120000001</v>
      </c>
      <c r="H345">
        <v>0.54352108610000005</v>
      </c>
      <c r="I345">
        <v>0.54791374960000006</v>
      </c>
      <c r="J345">
        <v>0.55254956310000003</v>
      </c>
      <c r="K345">
        <v>0.55737675229999994</v>
      </c>
      <c r="L345">
        <v>0.56242017020000001</v>
      </c>
      <c r="M345">
        <v>0.56758491850000004</v>
      </c>
      <c r="N345">
        <v>0.57284848479999995</v>
      </c>
      <c r="O345">
        <v>0.5782032091</v>
      </c>
      <c r="P345">
        <v>0.58364463639999997</v>
      </c>
      <c r="Q345">
        <v>0.58916997159999995</v>
      </c>
      <c r="R345">
        <v>0.59477771859999995</v>
      </c>
      <c r="S345">
        <v>0.60046726269999995</v>
      </c>
      <c r="T345">
        <v>0.60623851839999998</v>
      </c>
      <c r="U345">
        <v>0.61209166989999997</v>
      </c>
      <c r="V345">
        <v>0.61798412359999999</v>
      </c>
      <c r="W345">
        <v>0.62396515180000001</v>
      </c>
      <c r="X345">
        <v>0.63003953950000002</v>
      </c>
      <c r="Y345">
        <v>0.63620523409999996</v>
      </c>
      <c r="Z345">
        <v>0.64246039570000002</v>
      </c>
      <c r="AA345">
        <v>0.64868302970000002</v>
      </c>
      <c r="AB345">
        <v>0.65495255509999994</v>
      </c>
      <c r="AC345">
        <v>0.66128871929999999</v>
      </c>
      <c r="AD345">
        <v>0.66769827910000001</v>
      </c>
      <c r="AE345">
        <v>0.67418586609999998</v>
      </c>
      <c r="AF345">
        <v>0.68075521130000005</v>
      </c>
      <c r="AG345">
        <v>0.68740907470000001</v>
      </c>
      <c r="AH345">
        <v>0.69414931980000005</v>
      </c>
      <c r="AI345">
        <v>0.70097711819999997</v>
      </c>
      <c r="AJ345">
        <v>0.70789320310000003</v>
      </c>
      <c r="AK345">
        <v>0.71489810119999997</v>
      </c>
    </row>
    <row r="346" spans="1:37" x14ac:dyDescent="0.35">
      <c r="A346" t="s">
        <v>2437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</row>
    <row r="347" spans="1:37" x14ac:dyDescent="0.35">
      <c r="A347" t="s">
        <v>2438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</row>
    <row r="348" spans="1:37" x14ac:dyDescent="0.35">
      <c r="A348" t="s">
        <v>2439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</row>
    <row r="349" spans="1:37" x14ac:dyDescent="0.35">
      <c r="A349" t="s">
        <v>2440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</row>
    <row r="350" spans="1:37" x14ac:dyDescent="0.35">
      <c r="A350" t="s">
        <v>2441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</row>
    <row r="351" spans="1:37" x14ac:dyDescent="0.35">
      <c r="A351" t="s">
        <v>2442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</row>
    <row r="352" spans="1:37" x14ac:dyDescent="0.35">
      <c r="A352" t="s">
        <v>2443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</row>
    <row r="353" spans="1:37" x14ac:dyDescent="0.35">
      <c r="A353" t="s">
        <v>2444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</row>
    <row r="354" spans="1:37" x14ac:dyDescent="0.35">
      <c r="A354" t="s">
        <v>2445</v>
      </c>
      <c r="B354">
        <v>7.6955258100000007E-2</v>
      </c>
      <c r="C354">
        <v>7.7428786799999996E-2</v>
      </c>
      <c r="D354">
        <v>7.77143525E-2</v>
      </c>
      <c r="E354">
        <v>7.7946473799999999E-2</v>
      </c>
      <c r="F354">
        <v>7.8180680200000005E-2</v>
      </c>
      <c r="G354">
        <v>7.8431338899999994E-2</v>
      </c>
      <c r="H354">
        <v>7.8688175599999993E-2</v>
      </c>
      <c r="I354">
        <v>7.8955768999999995E-2</v>
      </c>
      <c r="J354">
        <v>7.9240898500000004E-2</v>
      </c>
      <c r="K354">
        <v>7.9546669799999997E-2</v>
      </c>
      <c r="L354">
        <v>7.9889925200000003E-2</v>
      </c>
      <c r="M354">
        <v>8.0244725399999994E-2</v>
      </c>
      <c r="N354">
        <v>8.0606156299999995E-2</v>
      </c>
      <c r="O354">
        <v>8.0970600099999998E-2</v>
      </c>
      <c r="P354">
        <v>8.1333808899999999E-2</v>
      </c>
      <c r="Q354">
        <v>8.1691565399999999E-2</v>
      </c>
      <c r="R354">
        <v>8.2041876900000005E-2</v>
      </c>
      <c r="S354">
        <v>8.2387855999999995E-2</v>
      </c>
      <c r="T354">
        <v>8.2736168200000001E-2</v>
      </c>
      <c r="U354">
        <v>8.3093339700000005E-2</v>
      </c>
      <c r="V354">
        <v>8.3452688799999994E-2</v>
      </c>
      <c r="W354">
        <v>8.3833591799999996E-2</v>
      </c>
      <c r="X354">
        <v>8.4239120200000003E-2</v>
      </c>
      <c r="Y354">
        <v>8.4670195099999998E-2</v>
      </c>
      <c r="Z354">
        <v>8.5127648099999995E-2</v>
      </c>
      <c r="AA354">
        <v>8.55789562E-2</v>
      </c>
      <c r="AB354">
        <v>8.60516791E-2</v>
      </c>
      <c r="AC354">
        <v>8.6551201499999994E-2</v>
      </c>
      <c r="AD354">
        <v>8.7079199199999999E-2</v>
      </c>
      <c r="AE354">
        <v>8.7636931500000001E-2</v>
      </c>
      <c r="AF354">
        <v>8.8225586300000006E-2</v>
      </c>
      <c r="AG354">
        <v>8.8846263300000006E-2</v>
      </c>
      <c r="AH354">
        <v>8.9499975900000001E-2</v>
      </c>
      <c r="AI354">
        <v>9.01876806E-2</v>
      </c>
      <c r="AJ354">
        <v>9.0910313800000003E-2</v>
      </c>
      <c r="AK354">
        <v>9.1668823699999999E-2</v>
      </c>
    </row>
    <row r="355" spans="1:37" x14ac:dyDescent="0.35">
      <c r="A355" t="s">
        <v>2446</v>
      </c>
      <c r="B355">
        <v>7.6955258100000007E-2</v>
      </c>
      <c r="C355">
        <v>7.7435374799999998E-2</v>
      </c>
      <c r="D355">
        <v>7.7745500499999995E-2</v>
      </c>
      <c r="E355">
        <v>7.8019567400000003E-2</v>
      </c>
      <c r="F355">
        <v>7.8311901399999995E-2</v>
      </c>
      <c r="G355">
        <v>7.8638913000000005E-2</v>
      </c>
      <c r="H355">
        <v>7.8991269500000003E-2</v>
      </c>
      <c r="I355">
        <v>7.9368132899999999E-2</v>
      </c>
      <c r="J355">
        <v>7.9767827499999999E-2</v>
      </c>
      <c r="K355">
        <v>8.0188080600000003E-2</v>
      </c>
      <c r="L355">
        <v>8.0644247000000002E-2</v>
      </c>
      <c r="M355">
        <v>8.1112091600000005E-2</v>
      </c>
      <c r="N355">
        <v>8.1590473999999996E-2</v>
      </c>
      <c r="O355">
        <v>8.2080583299999996E-2</v>
      </c>
      <c r="P355">
        <v>8.2583209699999993E-2</v>
      </c>
      <c r="Q355">
        <v>8.3098832799999994E-2</v>
      </c>
      <c r="R355">
        <v>8.3627826500000002E-2</v>
      </c>
      <c r="S355">
        <v>8.4170526900000001E-2</v>
      </c>
      <c r="T355">
        <v>8.4727245399999998E-2</v>
      </c>
      <c r="U355">
        <v>8.5298264999999998E-2</v>
      </c>
      <c r="V355">
        <v>8.58717804E-2</v>
      </c>
      <c r="W355">
        <v>8.6463438700000006E-2</v>
      </c>
      <c r="X355">
        <v>8.7073515399999996E-2</v>
      </c>
      <c r="Y355">
        <v>8.7700870900000005E-2</v>
      </c>
      <c r="Z355">
        <v>8.8344801599999995E-2</v>
      </c>
      <c r="AA355">
        <v>8.8971283999999998E-2</v>
      </c>
      <c r="AB355">
        <v>8.9607176499999996E-2</v>
      </c>
      <c r="AC355">
        <v>9.0257069600000003E-2</v>
      </c>
      <c r="AD355">
        <v>9.0921868200000006E-2</v>
      </c>
      <c r="AE355">
        <v>9.1602105599999997E-2</v>
      </c>
      <c r="AF355">
        <v>9.2298262199999995E-2</v>
      </c>
      <c r="AG355">
        <v>9.3010726000000002E-2</v>
      </c>
      <c r="AH355">
        <v>9.37397851E-2</v>
      </c>
      <c r="AI355">
        <v>9.4485651000000004E-2</v>
      </c>
      <c r="AJ355">
        <v>9.5248497500000001E-2</v>
      </c>
      <c r="AK355">
        <v>9.6028498399999995E-2</v>
      </c>
    </row>
    <row r="356" spans="1:37" x14ac:dyDescent="0.35">
      <c r="A356" t="s">
        <v>2447</v>
      </c>
      <c r="B356">
        <v>3.6162238640000002</v>
      </c>
      <c r="C356">
        <v>3.638537012</v>
      </c>
      <c r="D356">
        <v>3.6521860080000002</v>
      </c>
      <c r="E356">
        <v>3.6634259139999998</v>
      </c>
      <c r="F356">
        <v>3.674834573</v>
      </c>
      <c r="G356">
        <v>3.6870823580000001</v>
      </c>
      <c r="H356">
        <v>3.6996875239999998</v>
      </c>
      <c r="I356">
        <v>3.7128289790000002</v>
      </c>
      <c r="J356">
        <v>3.7267704799999999</v>
      </c>
      <c r="K356">
        <v>3.7416400400000001</v>
      </c>
      <c r="L356">
        <v>3.7582376270000002</v>
      </c>
      <c r="M356">
        <v>3.7753510659999998</v>
      </c>
      <c r="N356">
        <v>3.7927597980000001</v>
      </c>
      <c r="O356">
        <v>3.810301248</v>
      </c>
      <c r="P356">
        <v>3.8277765970000002</v>
      </c>
      <c r="Q356">
        <v>3.8449804730000001</v>
      </c>
      <c r="R356">
        <v>3.861814608</v>
      </c>
      <c r="S356">
        <v>3.8784115269999999</v>
      </c>
      <c r="T356">
        <v>3.895062979</v>
      </c>
      <c r="U356">
        <v>3.9120695310000002</v>
      </c>
      <c r="V356">
        <v>3.9291179540000001</v>
      </c>
      <c r="W356">
        <v>3.947130032</v>
      </c>
      <c r="X356">
        <v>3.966260144</v>
      </c>
      <c r="Y356">
        <v>3.9865606100000002</v>
      </c>
      <c r="Z356">
        <v>4.0080785130000001</v>
      </c>
      <c r="AA356">
        <v>4.0292850329999998</v>
      </c>
      <c r="AB356">
        <v>4.0514854329999999</v>
      </c>
      <c r="AC356">
        <v>4.0749390610000003</v>
      </c>
      <c r="AD356">
        <v>4.09972899</v>
      </c>
      <c r="AE356">
        <v>4.1259176059999998</v>
      </c>
      <c r="AF356">
        <v>4.1535632820000004</v>
      </c>
      <c r="AG356">
        <v>4.1827197390000004</v>
      </c>
      <c r="AH356">
        <v>4.2134363070000003</v>
      </c>
      <c r="AI356">
        <v>4.2457593500000002</v>
      </c>
      <c r="AJ356">
        <v>4.2797341009999998</v>
      </c>
      <c r="AK356">
        <v>4.3154061459999999</v>
      </c>
    </row>
    <row r="357" spans="1:37" x14ac:dyDescent="0.35">
      <c r="A357" t="s">
        <v>2448</v>
      </c>
      <c r="B357">
        <v>3.6162238640000002</v>
      </c>
      <c r="C357">
        <v>3.6388122799999998</v>
      </c>
      <c r="D357">
        <v>3.6534159370000001</v>
      </c>
      <c r="E357">
        <v>3.6663319840000002</v>
      </c>
      <c r="F357">
        <v>3.6801202530000001</v>
      </c>
      <c r="G357">
        <v>3.6955575110000001</v>
      </c>
      <c r="H357">
        <v>3.7122062260000002</v>
      </c>
      <c r="I357">
        <v>3.7300277020000001</v>
      </c>
      <c r="J357">
        <v>3.7489423780000002</v>
      </c>
      <c r="K357">
        <v>3.7688414620000001</v>
      </c>
      <c r="L357">
        <v>3.79044947</v>
      </c>
      <c r="M357">
        <v>3.8126203319999998</v>
      </c>
      <c r="N357">
        <v>3.8352965710000002</v>
      </c>
      <c r="O357">
        <v>3.858532184</v>
      </c>
      <c r="P357">
        <v>3.8823632539999999</v>
      </c>
      <c r="Q357">
        <v>3.906811593</v>
      </c>
      <c r="R357">
        <v>3.931894255</v>
      </c>
      <c r="S357">
        <v>3.95762671</v>
      </c>
      <c r="T357">
        <v>3.9840234959999998</v>
      </c>
      <c r="U357">
        <v>4.0110979789999996</v>
      </c>
      <c r="V357">
        <v>4.0382916470000003</v>
      </c>
      <c r="W357">
        <v>4.0663436940000004</v>
      </c>
      <c r="X357">
        <v>4.0952687169999997</v>
      </c>
      <c r="Y357">
        <v>4.125013794</v>
      </c>
      <c r="Z357">
        <v>4.15554633</v>
      </c>
      <c r="AA357">
        <v>4.1852564330000002</v>
      </c>
      <c r="AB357">
        <v>4.2154115980000002</v>
      </c>
      <c r="AC357">
        <v>4.2462307250000002</v>
      </c>
      <c r="AD357">
        <v>4.2777579049999996</v>
      </c>
      <c r="AE357">
        <v>4.3100190879999998</v>
      </c>
      <c r="AF357">
        <v>4.3430375870000004</v>
      </c>
      <c r="AG357">
        <v>4.3768323999999996</v>
      </c>
      <c r="AH357">
        <v>4.4114178979999998</v>
      </c>
      <c r="AI357">
        <v>4.446804953</v>
      </c>
      <c r="AJ357">
        <v>4.4830027350000003</v>
      </c>
      <c r="AK357">
        <v>4.5200204309999998</v>
      </c>
    </row>
    <row r="358" spans="1:37" x14ac:dyDescent="0.35">
      <c r="A358" t="s">
        <v>2449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</row>
    <row r="359" spans="1:37" x14ac:dyDescent="0.35">
      <c r="A359" t="s">
        <v>2450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</row>
    <row r="360" spans="1:37" x14ac:dyDescent="0.35">
      <c r="A360" t="s">
        <v>2451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</row>
    <row r="361" spans="1:37" x14ac:dyDescent="0.35">
      <c r="A361" t="s">
        <v>2452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</row>
    <row r="362" spans="1:37" x14ac:dyDescent="0.35">
      <c r="A362" t="s">
        <v>2453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</row>
    <row r="363" spans="1:37" x14ac:dyDescent="0.35">
      <c r="A363" t="s">
        <v>2454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</row>
    <row r="364" spans="1:37" x14ac:dyDescent="0.35">
      <c r="A364" t="s">
        <v>2455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</row>
    <row r="365" spans="1:37" x14ac:dyDescent="0.35">
      <c r="A365" t="s">
        <v>2456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</row>
    <row r="366" spans="1:37" x14ac:dyDescent="0.35">
      <c r="A366" t="s">
        <v>2457</v>
      </c>
      <c r="B366">
        <v>5.766509417</v>
      </c>
      <c r="C366">
        <v>5.8147480749999998</v>
      </c>
      <c r="D366">
        <v>5.8559732770000004</v>
      </c>
      <c r="E366">
        <v>5.8941671270000002</v>
      </c>
      <c r="F366">
        <v>5.9305688480000001</v>
      </c>
      <c r="G366">
        <v>5.964955217</v>
      </c>
      <c r="H366">
        <v>5.9948211220000003</v>
      </c>
      <c r="I366">
        <v>6.0226716610000004</v>
      </c>
      <c r="J366">
        <v>6.0504940569999999</v>
      </c>
      <c r="K366">
        <v>6.0791514280000003</v>
      </c>
      <c r="L366">
        <v>6.113059689</v>
      </c>
      <c r="M366">
        <v>6.1451467229999999</v>
      </c>
      <c r="N366">
        <v>6.175179827</v>
      </c>
      <c r="O366">
        <v>6.2029494859999996</v>
      </c>
      <c r="P366">
        <v>6.2279289090000001</v>
      </c>
      <c r="Q366">
        <v>6.2494982180000003</v>
      </c>
      <c r="R366">
        <v>6.267728269</v>
      </c>
      <c r="S366">
        <v>6.2836588710000001</v>
      </c>
      <c r="T366">
        <v>6.2985645850000003</v>
      </c>
      <c r="U366">
        <v>6.3135017260000001</v>
      </c>
      <c r="V366">
        <v>6.3263886869999997</v>
      </c>
      <c r="W366">
        <v>6.3418200870000003</v>
      </c>
      <c r="X366">
        <v>6.3596657179999996</v>
      </c>
      <c r="Y366">
        <v>6.37960175</v>
      </c>
      <c r="Z366">
        <v>6.4014546010000002</v>
      </c>
      <c r="AA366">
        <v>6.4176064840000002</v>
      </c>
      <c r="AB366">
        <v>6.4354928749999996</v>
      </c>
      <c r="AC366">
        <v>6.4556551569999998</v>
      </c>
      <c r="AD366">
        <v>6.477949819</v>
      </c>
      <c r="AE366">
        <v>6.5022480600000003</v>
      </c>
      <c r="AF366">
        <v>6.5284741420000003</v>
      </c>
      <c r="AG366">
        <v>6.5565842920000001</v>
      </c>
      <c r="AH366">
        <v>6.5865519849999998</v>
      </c>
      <c r="AI366">
        <v>6.618360536</v>
      </c>
      <c r="AJ366">
        <v>6.6520001129999997</v>
      </c>
      <c r="AK366">
        <v>6.6874670829999996</v>
      </c>
    </row>
    <row r="367" spans="1:37" x14ac:dyDescent="0.35">
      <c r="A367" t="s">
        <v>2458</v>
      </c>
      <c r="B367">
        <v>5.766509417</v>
      </c>
      <c r="C367">
        <v>5.8175190710000004</v>
      </c>
      <c r="D367">
        <v>5.8648249650000004</v>
      </c>
      <c r="E367">
        <v>5.9120827030000003</v>
      </c>
      <c r="F367">
        <v>5.9604218869999999</v>
      </c>
      <c r="G367">
        <v>6.0100297329999997</v>
      </c>
      <c r="H367">
        <v>6.0580108179999996</v>
      </c>
      <c r="I367">
        <v>6.1053916910000003</v>
      </c>
      <c r="J367">
        <v>6.1528621780000003</v>
      </c>
      <c r="K367">
        <v>6.2007120259999997</v>
      </c>
      <c r="L367">
        <v>6.2535783289999998</v>
      </c>
      <c r="M367">
        <v>6.3048585509999997</v>
      </c>
      <c r="N367">
        <v>6.3551837889999998</v>
      </c>
      <c r="O367">
        <v>6.4053068639999999</v>
      </c>
      <c r="P367">
        <v>6.4556246259999996</v>
      </c>
      <c r="Q367">
        <v>6.506321163</v>
      </c>
      <c r="R367">
        <v>6.5574800990000002</v>
      </c>
      <c r="S367">
        <v>6.6091395789999998</v>
      </c>
      <c r="T367">
        <v>6.6613173979999996</v>
      </c>
      <c r="U367">
        <v>6.7140218880000004</v>
      </c>
      <c r="V367">
        <v>6.7642451530000001</v>
      </c>
      <c r="W367">
        <v>6.8163724759999997</v>
      </c>
      <c r="X367">
        <v>6.8699868159999999</v>
      </c>
      <c r="Y367">
        <v>6.9245861700000004</v>
      </c>
      <c r="Z367">
        <v>6.9799032299999997</v>
      </c>
      <c r="AA367">
        <v>7.0275817900000002</v>
      </c>
      <c r="AB367">
        <v>7.0756757730000004</v>
      </c>
      <c r="AC367">
        <v>7.1247826280000002</v>
      </c>
      <c r="AD367">
        <v>7.1747559350000003</v>
      </c>
      <c r="AE367">
        <v>7.2254640099999996</v>
      </c>
      <c r="AF367">
        <v>7.2768310219999996</v>
      </c>
      <c r="AG367">
        <v>7.328813587</v>
      </c>
      <c r="AH367">
        <v>7.3813845389999999</v>
      </c>
      <c r="AI367">
        <v>7.4345247109999999</v>
      </c>
      <c r="AJ367">
        <v>7.4882197140000004</v>
      </c>
      <c r="AK367">
        <v>7.5424595869999997</v>
      </c>
    </row>
    <row r="368" spans="1:37" x14ac:dyDescent="0.35">
      <c r="A368" t="s">
        <v>2459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</row>
    <row r="369" spans="1:37" x14ac:dyDescent="0.35">
      <c r="A369" t="s">
        <v>2460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</row>
    <row r="370" spans="1:37" x14ac:dyDescent="0.35">
      <c r="A370" t="s">
        <v>2461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</row>
    <row r="371" spans="1:37" x14ac:dyDescent="0.35">
      <c r="A371" t="s">
        <v>2462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</row>
    <row r="372" spans="1:37" x14ac:dyDescent="0.35">
      <c r="A372" t="s">
        <v>2463</v>
      </c>
      <c r="B372">
        <v>8.11064695E-2</v>
      </c>
      <c r="C372">
        <v>8.0692273800000006E-2</v>
      </c>
      <c r="D372">
        <v>7.9890356499999995E-2</v>
      </c>
      <c r="E372">
        <v>7.8977533200000005E-2</v>
      </c>
      <c r="F372">
        <v>7.8013171000000006E-2</v>
      </c>
      <c r="G372">
        <v>7.6978257899999999E-2</v>
      </c>
      <c r="H372">
        <v>7.5902704700000004E-2</v>
      </c>
      <c r="I372">
        <v>7.4884493199999999E-2</v>
      </c>
      <c r="J372">
        <v>7.3953166700000003E-2</v>
      </c>
      <c r="K372">
        <v>7.3097204499999999E-2</v>
      </c>
      <c r="L372">
        <v>7.2315715000000003E-2</v>
      </c>
      <c r="M372">
        <v>7.1528963400000006E-2</v>
      </c>
      <c r="N372">
        <v>7.0704745900000004E-2</v>
      </c>
      <c r="O372">
        <v>6.9816150699999996E-2</v>
      </c>
      <c r="P372">
        <v>6.8840607999999998E-2</v>
      </c>
      <c r="Q372">
        <v>6.7762226999999994E-2</v>
      </c>
      <c r="R372">
        <v>6.6612918800000004E-2</v>
      </c>
      <c r="S372">
        <v>6.5454051999999999E-2</v>
      </c>
      <c r="T372">
        <v>6.4322856999999997E-2</v>
      </c>
      <c r="U372">
        <v>6.3239459900000003E-2</v>
      </c>
      <c r="V372">
        <v>6.2197506499999999E-2</v>
      </c>
      <c r="W372">
        <v>6.1225716600000001E-2</v>
      </c>
      <c r="X372">
        <v>6.0322559499999998E-2</v>
      </c>
      <c r="Y372">
        <v>5.94840981E-2</v>
      </c>
      <c r="Z372">
        <v>5.8706698600000003E-2</v>
      </c>
      <c r="AA372">
        <v>5.7945624899999999E-2</v>
      </c>
      <c r="AB372">
        <v>5.7239737800000003E-2</v>
      </c>
      <c r="AC372">
        <v>5.6589219000000003E-2</v>
      </c>
      <c r="AD372">
        <v>5.5990170999999998E-2</v>
      </c>
      <c r="AE372">
        <v>5.54389084E-2</v>
      </c>
      <c r="AF372">
        <v>5.4932244499999998E-2</v>
      </c>
      <c r="AG372">
        <v>5.4467375399999997E-2</v>
      </c>
      <c r="AH372">
        <v>5.4041789200000002E-2</v>
      </c>
      <c r="AI372">
        <v>5.3653209600000001E-2</v>
      </c>
      <c r="AJ372">
        <v>5.3299568399999997E-2</v>
      </c>
      <c r="AK372">
        <v>5.2978996799999997E-2</v>
      </c>
    </row>
    <row r="373" spans="1:37" x14ac:dyDescent="0.35">
      <c r="A373" t="s">
        <v>2464</v>
      </c>
      <c r="B373">
        <v>8.11064695E-2</v>
      </c>
      <c r="C373">
        <v>8.0945219600000007E-2</v>
      </c>
      <c r="D373">
        <v>8.05421833E-2</v>
      </c>
      <c r="E373">
        <v>8.0132546200000002E-2</v>
      </c>
      <c r="F373">
        <v>7.9784870199999997E-2</v>
      </c>
      <c r="G373">
        <v>7.9511087499999994E-2</v>
      </c>
      <c r="H373">
        <v>7.9284490700000002E-2</v>
      </c>
      <c r="I373">
        <v>7.9102206199999997E-2</v>
      </c>
      <c r="J373">
        <v>7.8959839500000004E-2</v>
      </c>
      <c r="K373">
        <v>7.8851903299999998E-2</v>
      </c>
      <c r="L373">
        <v>7.8805619199999996E-2</v>
      </c>
      <c r="M373">
        <v>7.87699756E-2</v>
      </c>
      <c r="N373">
        <v>7.87454655E-2</v>
      </c>
      <c r="O373">
        <v>7.8734636600000005E-2</v>
      </c>
      <c r="P373">
        <v>7.8738178500000006E-2</v>
      </c>
      <c r="Q373">
        <v>7.8755737100000001E-2</v>
      </c>
      <c r="R373">
        <v>7.8786609100000002E-2</v>
      </c>
      <c r="S373">
        <v>7.88300527E-2</v>
      </c>
      <c r="T373">
        <v>7.8885412399999993E-2</v>
      </c>
      <c r="U373">
        <v>7.8952148900000005E-2</v>
      </c>
      <c r="V373">
        <v>7.90083174E-2</v>
      </c>
      <c r="W373">
        <v>7.9084468099999999E-2</v>
      </c>
      <c r="X373">
        <v>7.9177723500000005E-2</v>
      </c>
      <c r="Y373">
        <v>7.9284370000000007E-2</v>
      </c>
      <c r="Z373">
        <v>7.9402352400000001E-2</v>
      </c>
      <c r="AA373">
        <v>7.9471842400000006E-2</v>
      </c>
      <c r="AB373">
        <v>7.95491277E-2</v>
      </c>
      <c r="AC373">
        <v>7.9638860699999994E-2</v>
      </c>
      <c r="AD373">
        <v>7.9740066299999995E-2</v>
      </c>
      <c r="AE373">
        <v>7.9851811300000006E-2</v>
      </c>
      <c r="AF373">
        <v>7.9973568999999994E-2</v>
      </c>
      <c r="AG373">
        <v>8.0105058000000007E-2</v>
      </c>
      <c r="AH373">
        <v>8.0246120599999998E-2</v>
      </c>
      <c r="AI373">
        <v>8.0396652599999993E-2</v>
      </c>
      <c r="AJ373">
        <v>8.0556577000000004E-2</v>
      </c>
      <c r="AK373">
        <v>8.0725844399999996E-2</v>
      </c>
    </row>
    <row r="374" spans="1:37" x14ac:dyDescent="0.35">
      <c r="A374" t="s">
        <v>2465</v>
      </c>
      <c r="B374">
        <v>0.64838898759999997</v>
      </c>
      <c r="C374">
        <v>0.63613184749999996</v>
      </c>
      <c r="D374">
        <v>0.61804258680000002</v>
      </c>
      <c r="E374">
        <v>0.59853185789999996</v>
      </c>
      <c r="F374">
        <v>0.57884581410000002</v>
      </c>
      <c r="G374">
        <v>0.55925825179999999</v>
      </c>
      <c r="H374">
        <v>0.54125204510000002</v>
      </c>
      <c r="I374">
        <v>0.52627399630000005</v>
      </c>
      <c r="J374">
        <v>0.51430536699999996</v>
      </c>
      <c r="K374">
        <v>0.50480650400000004</v>
      </c>
      <c r="L374">
        <v>0.49724797120000003</v>
      </c>
      <c r="M374">
        <v>0.4907971666</v>
      </c>
      <c r="N374">
        <v>0.48492747159999999</v>
      </c>
      <c r="O374">
        <v>0.47924638559999999</v>
      </c>
      <c r="P374">
        <v>0.4734889317</v>
      </c>
      <c r="Q374">
        <v>0.46750811669999998</v>
      </c>
      <c r="R374">
        <v>0.46153718719999998</v>
      </c>
      <c r="S374">
        <v>0.45597725360000002</v>
      </c>
      <c r="T374">
        <v>0.45103269870000001</v>
      </c>
      <c r="U374">
        <v>0.44678743669999998</v>
      </c>
      <c r="V374">
        <v>0.44317511329999998</v>
      </c>
      <c r="W374">
        <v>0.44028234929999999</v>
      </c>
      <c r="X374">
        <v>0.4380623629</v>
      </c>
      <c r="Y374">
        <v>0.43645792639999997</v>
      </c>
      <c r="Z374">
        <v>0.43541343840000002</v>
      </c>
      <c r="AA374">
        <v>0.43466158230000002</v>
      </c>
      <c r="AB374">
        <v>0.43434013510000002</v>
      </c>
      <c r="AC374">
        <v>0.43442622739999998</v>
      </c>
      <c r="AD374">
        <v>0.43488828509999999</v>
      </c>
      <c r="AE374">
        <v>0.43569849129999999</v>
      </c>
      <c r="AF374">
        <v>0.4368316726</v>
      </c>
      <c r="AG374">
        <v>0.43826453799999998</v>
      </c>
      <c r="AH374">
        <v>0.43997562839999999</v>
      </c>
      <c r="AI374">
        <v>0.44194545460000001</v>
      </c>
      <c r="AJ374">
        <v>0.44415663319999998</v>
      </c>
      <c r="AK374">
        <v>0.44659394460000001</v>
      </c>
    </row>
    <row r="375" spans="1:37" x14ac:dyDescent="0.35">
      <c r="A375" t="s">
        <v>2466</v>
      </c>
      <c r="B375">
        <v>0.64838898759999997</v>
      </c>
      <c r="C375">
        <v>0.65388574700000002</v>
      </c>
      <c r="D375">
        <v>0.65945868659999995</v>
      </c>
      <c r="E375">
        <v>0.66559498650000004</v>
      </c>
      <c r="F375">
        <v>0.67236154800000003</v>
      </c>
      <c r="G375">
        <v>0.67969917849999995</v>
      </c>
      <c r="H375">
        <v>0.68740072480000003</v>
      </c>
      <c r="I375">
        <v>0.69542448739999996</v>
      </c>
      <c r="J375">
        <v>0.70373924030000001</v>
      </c>
      <c r="K375">
        <v>0.71231783920000002</v>
      </c>
      <c r="L375">
        <v>0.72134930880000003</v>
      </c>
      <c r="M375">
        <v>0.73054487349999997</v>
      </c>
      <c r="N375">
        <v>0.73990045189999998</v>
      </c>
      <c r="O375">
        <v>0.7494225122</v>
      </c>
      <c r="P375">
        <v>0.75911256240000002</v>
      </c>
      <c r="Q375">
        <v>0.76897135589999999</v>
      </c>
      <c r="R375">
        <v>0.77900038510000003</v>
      </c>
      <c r="S375">
        <v>0.78920166749999998</v>
      </c>
      <c r="T375">
        <v>0.7995772887</v>
      </c>
      <c r="U375">
        <v>0.81012900799999998</v>
      </c>
      <c r="V375">
        <v>0.82070345160000002</v>
      </c>
      <c r="W375">
        <v>0.8315007821</v>
      </c>
      <c r="X375">
        <v>0.84251469339999996</v>
      </c>
      <c r="Y375">
        <v>0.85373257530000002</v>
      </c>
      <c r="Z375">
        <v>0.86514700789999999</v>
      </c>
      <c r="AA375">
        <v>0.87630650210000005</v>
      </c>
      <c r="AB375">
        <v>0.8875703694</v>
      </c>
      <c r="AC375">
        <v>0.89897477319999997</v>
      </c>
      <c r="AD375">
        <v>0.91053121429999995</v>
      </c>
      <c r="AE375">
        <v>0.92225143720000002</v>
      </c>
      <c r="AF375">
        <v>0.93414526330000003</v>
      </c>
      <c r="AG375">
        <v>0.94621926320000005</v>
      </c>
      <c r="AH375">
        <v>0.95847704069999995</v>
      </c>
      <c r="AI375">
        <v>0.9709200657</v>
      </c>
      <c r="AJ375">
        <v>0.98354859439999998</v>
      </c>
      <c r="AK375">
        <v>0.99636239209999999</v>
      </c>
    </row>
    <row r="376" spans="1:37" x14ac:dyDescent="0.35">
      <c r="A376" t="s">
        <v>2467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</row>
    <row r="377" spans="1:37" x14ac:dyDescent="0.35">
      <c r="A377" t="s">
        <v>2468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</row>
    <row r="378" spans="1:37" x14ac:dyDescent="0.35">
      <c r="A378" t="s">
        <v>2469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</row>
    <row r="379" spans="1:37" x14ac:dyDescent="0.35">
      <c r="A379" t="s">
        <v>2470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</row>
    <row r="380" spans="1:37" x14ac:dyDescent="0.35">
      <c r="A380" t="s">
        <v>2471</v>
      </c>
      <c r="B380">
        <v>1.0979231359999999</v>
      </c>
      <c r="C380">
        <v>1.1052127359999999</v>
      </c>
      <c r="D380">
        <v>1.11113868</v>
      </c>
      <c r="E380">
        <v>1.1165907070000001</v>
      </c>
      <c r="F380">
        <v>1.1215033569999999</v>
      </c>
      <c r="G380">
        <v>1.1254643419999999</v>
      </c>
      <c r="H380">
        <v>1.1287551419999999</v>
      </c>
      <c r="I380">
        <v>1.1322702259999999</v>
      </c>
      <c r="J380">
        <v>1.136359296</v>
      </c>
      <c r="K380">
        <v>1.1410126679999999</v>
      </c>
      <c r="L380">
        <v>1.1461811070000001</v>
      </c>
      <c r="M380">
        <v>1.151330572</v>
      </c>
      <c r="N380">
        <v>1.156073975</v>
      </c>
      <c r="O380">
        <v>1.160050246</v>
      </c>
      <c r="P380">
        <v>1.1629421120000001</v>
      </c>
      <c r="Q380">
        <v>1.1645034830000001</v>
      </c>
      <c r="R380">
        <v>1.1649832490000001</v>
      </c>
      <c r="S380">
        <v>1.164977857</v>
      </c>
      <c r="T380">
        <v>1.1649083280000001</v>
      </c>
      <c r="U380">
        <v>1.165057639</v>
      </c>
      <c r="V380">
        <v>1.1654990220000001</v>
      </c>
      <c r="W380">
        <v>1.1664812470000001</v>
      </c>
      <c r="X380">
        <v>1.1680809350000001</v>
      </c>
      <c r="Y380">
        <v>1.170331155</v>
      </c>
      <c r="Z380">
        <v>1.17324527</v>
      </c>
      <c r="AA380">
        <v>1.176519259</v>
      </c>
      <c r="AB380">
        <v>1.1803593800000001</v>
      </c>
      <c r="AC380">
        <v>1.18479325</v>
      </c>
      <c r="AD380">
        <v>1.1898212699999999</v>
      </c>
      <c r="AE380">
        <v>1.195440109</v>
      </c>
      <c r="AF380">
        <v>1.2016439809999999</v>
      </c>
      <c r="AG380">
        <v>1.2084246890000001</v>
      </c>
      <c r="AH380">
        <v>1.215772399</v>
      </c>
      <c r="AI380">
        <v>1.2236766349999999</v>
      </c>
      <c r="AJ380">
        <v>1.2321272240000001</v>
      </c>
      <c r="AK380">
        <v>1.2411149960000001</v>
      </c>
    </row>
    <row r="381" spans="1:37" x14ac:dyDescent="0.35">
      <c r="A381" t="s">
        <v>2472</v>
      </c>
      <c r="B381">
        <v>1.0979231359999999</v>
      </c>
      <c r="C381">
        <v>1.1077311000000001</v>
      </c>
      <c r="D381">
        <v>1.117854701</v>
      </c>
      <c r="E381">
        <v>1.128900536</v>
      </c>
      <c r="F381">
        <v>1.140909033</v>
      </c>
      <c r="G381">
        <v>1.153783279</v>
      </c>
      <c r="H381">
        <v>1.1672986350000001</v>
      </c>
      <c r="I381">
        <v>1.181368671</v>
      </c>
      <c r="J381">
        <v>1.1959341960000001</v>
      </c>
      <c r="K381">
        <v>1.210947767</v>
      </c>
      <c r="L381">
        <v>1.2265587019999999</v>
      </c>
      <c r="M381">
        <v>1.242524819</v>
      </c>
      <c r="N381">
        <v>1.2588092049999999</v>
      </c>
      <c r="O381">
        <v>1.2753992270000001</v>
      </c>
      <c r="P381">
        <v>1.2922848929999999</v>
      </c>
      <c r="Q381">
        <v>1.3094598099999999</v>
      </c>
      <c r="R381">
        <v>1.3269217129999999</v>
      </c>
      <c r="S381">
        <v>1.344671674</v>
      </c>
      <c r="T381">
        <v>1.3627131459999999</v>
      </c>
      <c r="U381">
        <v>1.3810510659999999</v>
      </c>
      <c r="V381">
        <v>1.399553161</v>
      </c>
      <c r="W381">
        <v>1.4183812870000001</v>
      </c>
      <c r="X381">
        <v>1.437550933</v>
      </c>
      <c r="Y381">
        <v>1.4570633989999999</v>
      </c>
      <c r="Z381">
        <v>1.4769217349999999</v>
      </c>
      <c r="AA381">
        <v>1.496731083</v>
      </c>
      <c r="AB381">
        <v>1.5167559150000001</v>
      </c>
      <c r="AC381">
        <v>1.5370480440000001</v>
      </c>
      <c r="AD381">
        <v>1.5576306120000001</v>
      </c>
      <c r="AE381">
        <v>1.578525148</v>
      </c>
      <c r="AF381">
        <v>1.5997513400000001</v>
      </c>
      <c r="AG381">
        <v>1.6213256890000001</v>
      </c>
      <c r="AH381">
        <v>1.6432615159999999</v>
      </c>
      <c r="AI381">
        <v>1.665569649</v>
      </c>
      <c r="AJ381">
        <v>1.688259373</v>
      </c>
      <c r="AK381">
        <v>1.7113392030000001</v>
      </c>
    </row>
    <row r="382" spans="1:37" x14ac:dyDescent="0.35">
      <c r="A382" t="s">
        <v>2473</v>
      </c>
      <c r="B382">
        <v>0.21400594980000001</v>
      </c>
      <c r="C382">
        <v>0.21531357540000001</v>
      </c>
      <c r="D382">
        <v>0.2162778601</v>
      </c>
      <c r="E382">
        <v>0.21706539220000001</v>
      </c>
      <c r="F382">
        <v>0.21765793689999999</v>
      </c>
      <c r="G382">
        <v>0.2179733713</v>
      </c>
      <c r="H382">
        <v>0.2181169479</v>
      </c>
      <c r="I382">
        <v>0.21831350059999999</v>
      </c>
      <c r="J382">
        <v>0.21864639869999999</v>
      </c>
      <c r="K382">
        <v>0.21911336649999999</v>
      </c>
      <c r="L382">
        <v>0.2196832561</v>
      </c>
      <c r="M382">
        <v>0.2202587999</v>
      </c>
      <c r="N382">
        <v>0.2207576523</v>
      </c>
      <c r="O382">
        <v>0.2211029689</v>
      </c>
      <c r="P382">
        <v>0.22123022840000001</v>
      </c>
      <c r="Q382">
        <v>0.22109287329999999</v>
      </c>
      <c r="R382">
        <v>0.22075047619999999</v>
      </c>
      <c r="S382">
        <v>0.22033121089999999</v>
      </c>
      <c r="T382">
        <v>0.2199217929</v>
      </c>
      <c r="U382">
        <v>0.219578686</v>
      </c>
      <c r="V382">
        <v>0.21932491900000001</v>
      </c>
      <c r="W382">
        <v>0.21919627859999999</v>
      </c>
      <c r="X382">
        <v>0.21920439520000001</v>
      </c>
      <c r="Y382">
        <v>0.21935386509999999</v>
      </c>
      <c r="Z382">
        <v>0.21964555150000001</v>
      </c>
      <c r="AA382">
        <v>0.22004419619999999</v>
      </c>
      <c r="AB382">
        <v>0.22057058730000001</v>
      </c>
      <c r="AC382">
        <v>0.221223909</v>
      </c>
      <c r="AD382">
        <v>0.22200120200000001</v>
      </c>
      <c r="AE382">
        <v>0.22289966210000001</v>
      </c>
      <c r="AF382">
        <v>0.22391659559999999</v>
      </c>
      <c r="AG382">
        <v>0.2250493365</v>
      </c>
      <c r="AH382">
        <v>0.22629528239999999</v>
      </c>
      <c r="AI382">
        <v>0.22765196600000001</v>
      </c>
      <c r="AJ382">
        <v>0.229117136</v>
      </c>
      <c r="AK382">
        <v>0.2306888178</v>
      </c>
    </row>
    <row r="383" spans="1:37" x14ac:dyDescent="0.35">
      <c r="A383" t="s">
        <v>2474</v>
      </c>
      <c r="B383">
        <v>0.21400594980000001</v>
      </c>
      <c r="C383">
        <v>0.2159680725</v>
      </c>
      <c r="D383">
        <v>0.21800736449999999</v>
      </c>
      <c r="E383">
        <v>0.22021253169999999</v>
      </c>
      <c r="F383">
        <v>0.22258326010000001</v>
      </c>
      <c r="G383">
        <v>0.22510212930000001</v>
      </c>
      <c r="H383">
        <v>0.22773816660000001</v>
      </c>
      <c r="I383">
        <v>0.23047743579999999</v>
      </c>
      <c r="J383">
        <v>0.2333093155</v>
      </c>
      <c r="K383">
        <v>0.23622496100000001</v>
      </c>
      <c r="L383">
        <v>0.23923876690000001</v>
      </c>
      <c r="M383">
        <v>0.24232047919999999</v>
      </c>
      <c r="N383">
        <v>0.24546459500000001</v>
      </c>
      <c r="O383">
        <v>0.24866763550000001</v>
      </c>
      <c r="P383">
        <v>0.25192647460000001</v>
      </c>
      <c r="Q383">
        <v>0.25523879199999999</v>
      </c>
      <c r="R383">
        <v>0.25860321889999999</v>
      </c>
      <c r="S383">
        <v>0.2620192281</v>
      </c>
      <c r="T383">
        <v>0.26548697049999997</v>
      </c>
      <c r="U383">
        <v>0.26900709859999999</v>
      </c>
      <c r="V383">
        <v>0.27256463399999997</v>
      </c>
      <c r="W383">
        <v>0.2761785746</v>
      </c>
      <c r="X383">
        <v>0.27985064920000002</v>
      </c>
      <c r="Y383">
        <v>0.28358187499999998</v>
      </c>
      <c r="Z383">
        <v>0.28737377590000002</v>
      </c>
      <c r="AA383">
        <v>0.291181894</v>
      </c>
      <c r="AB383">
        <v>0.29503722319999998</v>
      </c>
      <c r="AC383">
        <v>0.29894433819999999</v>
      </c>
      <c r="AD383">
        <v>0.3029057939</v>
      </c>
      <c r="AE383">
        <v>0.30692468420000002</v>
      </c>
      <c r="AF383">
        <v>0.3110042563</v>
      </c>
      <c r="AG383">
        <v>0.31514756430000002</v>
      </c>
      <c r="AH383">
        <v>0.31935735739999999</v>
      </c>
      <c r="AI383">
        <v>0.32363609329999998</v>
      </c>
      <c r="AJ383">
        <v>0.32798601799999999</v>
      </c>
      <c r="AK383">
        <v>0.33240924360000002</v>
      </c>
    </row>
    <row r="384" spans="1:37" x14ac:dyDescent="0.35">
      <c r="A384" t="s">
        <v>2475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</row>
    <row r="385" spans="1:37" x14ac:dyDescent="0.35">
      <c r="A385" t="s">
        <v>2476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</row>
    <row r="386" spans="1:37" x14ac:dyDescent="0.35">
      <c r="A386" t="s">
        <v>2477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</row>
    <row r="387" spans="1:37" x14ac:dyDescent="0.35">
      <c r="A387" t="s">
        <v>2478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</row>
    <row r="388" spans="1:37" x14ac:dyDescent="0.35">
      <c r="A388" t="s">
        <v>2479</v>
      </c>
      <c r="B388">
        <v>3.0586907E-3</v>
      </c>
      <c r="C388">
        <v>3.0908144199999999E-3</v>
      </c>
      <c r="D388">
        <v>3.1221081699999999E-3</v>
      </c>
      <c r="E388">
        <v>3.1530541400000001E-3</v>
      </c>
      <c r="F388">
        <v>3.18331693E-3</v>
      </c>
      <c r="G388">
        <v>3.2121808699999998E-3</v>
      </c>
      <c r="H388">
        <v>3.2399407900000001E-3</v>
      </c>
      <c r="I388">
        <v>3.26778262E-3</v>
      </c>
      <c r="J388">
        <v>3.2961967100000001E-3</v>
      </c>
      <c r="K388">
        <v>3.3251908400000001E-3</v>
      </c>
      <c r="L388">
        <v>3.3546796400000002E-3</v>
      </c>
      <c r="M388">
        <v>3.3840136000000002E-3</v>
      </c>
      <c r="N388">
        <v>3.41256257E-3</v>
      </c>
      <c r="O388">
        <v>3.4396936700000001E-3</v>
      </c>
      <c r="P388">
        <v>3.4648120500000001E-3</v>
      </c>
      <c r="Q388">
        <v>3.4873998899999999E-3</v>
      </c>
      <c r="R388">
        <v>3.5077901400000001E-3</v>
      </c>
      <c r="S388">
        <v>3.5269813199999998E-3</v>
      </c>
      <c r="T388">
        <v>3.5457058299999998E-3</v>
      </c>
      <c r="U388">
        <v>3.5644895999999999E-3</v>
      </c>
      <c r="V388">
        <v>3.5835705399999999E-3</v>
      </c>
      <c r="W388">
        <v>3.6033438399999999E-3</v>
      </c>
      <c r="X388">
        <v>3.62404852E-3</v>
      </c>
      <c r="Y388">
        <v>3.6458500399999998E-3</v>
      </c>
      <c r="Z388">
        <v>3.6688638500000001E-3</v>
      </c>
      <c r="AA388">
        <v>3.69277449E-3</v>
      </c>
      <c r="AB388">
        <v>3.71777294E-3</v>
      </c>
      <c r="AC388">
        <v>3.7439544299999999E-3</v>
      </c>
      <c r="AD388">
        <v>3.7713942599999998E-3</v>
      </c>
      <c r="AE388">
        <v>3.8001538700000001E-3</v>
      </c>
      <c r="AF388">
        <v>3.8302799399999999E-3</v>
      </c>
      <c r="AG388">
        <v>3.8618063099999998E-3</v>
      </c>
      <c r="AH388">
        <v>3.89475732E-3</v>
      </c>
      <c r="AI388">
        <v>3.9291510500000003E-3</v>
      </c>
      <c r="AJ388">
        <v>3.9650023999999997E-3</v>
      </c>
      <c r="AK388">
        <v>4.0023251800000003E-3</v>
      </c>
    </row>
    <row r="389" spans="1:37" x14ac:dyDescent="0.35">
      <c r="A389" t="s">
        <v>2480</v>
      </c>
      <c r="B389">
        <v>3.0586907E-3</v>
      </c>
      <c r="C389">
        <v>3.0939691200000002E-3</v>
      </c>
      <c r="D389">
        <v>3.1305731899999999E-3</v>
      </c>
      <c r="E389">
        <v>3.1686905899999999E-3</v>
      </c>
      <c r="F389">
        <v>3.2082190700000002E-3</v>
      </c>
      <c r="G389">
        <v>3.2489937899999998E-3</v>
      </c>
      <c r="H389">
        <v>3.2907350400000002E-3</v>
      </c>
      <c r="I389">
        <v>3.3333048500000001E-3</v>
      </c>
      <c r="J389">
        <v>3.3766305600000002E-3</v>
      </c>
      <c r="K389">
        <v>3.4206744E-3</v>
      </c>
      <c r="L389">
        <v>3.46564128E-3</v>
      </c>
      <c r="M389">
        <v>3.5113524200000002E-3</v>
      </c>
      <c r="N389">
        <v>3.5577527899999998E-3</v>
      </c>
      <c r="O389">
        <v>3.6048202700000001E-3</v>
      </c>
      <c r="P389">
        <v>3.6525526599999998E-3</v>
      </c>
      <c r="Q389">
        <v>3.7009636299999999E-3</v>
      </c>
      <c r="R389">
        <v>3.75007768E-3</v>
      </c>
      <c r="S389">
        <v>3.7999256300000001E-3</v>
      </c>
      <c r="T389">
        <v>3.85054162E-3</v>
      </c>
      <c r="U389">
        <v>3.9019609200000001E-3</v>
      </c>
      <c r="V389">
        <v>3.9540548300000004E-3</v>
      </c>
      <c r="W389">
        <v>4.0069831E-3</v>
      </c>
      <c r="X389">
        <v>4.0608180699999996E-3</v>
      </c>
      <c r="Y389">
        <v>4.1156110399999998E-3</v>
      </c>
      <c r="Z389">
        <v>4.1714021800000004E-3</v>
      </c>
      <c r="AA389">
        <v>4.22775188E-3</v>
      </c>
      <c r="AB389">
        <v>4.2848252199999999E-3</v>
      </c>
      <c r="AC389">
        <v>4.3427034E-3</v>
      </c>
      <c r="AD389">
        <v>4.4014613899999999E-3</v>
      </c>
      <c r="AE389">
        <v>4.4611701199999999E-3</v>
      </c>
      <c r="AF389">
        <v>4.5218917399999998E-3</v>
      </c>
      <c r="AG389">
        <v>4.5836788200000001E-3</v>
      </c>
      <c r="AH389">
        <v>4.6465758500000001E-3</v>
      </c>
      <c r="AI389">
        <v>4.7106213800000001E-3</v>
      </c>
      <c r="AJ389">
        <v>4.7758505600000003E-3</v>
      </c>
      <c r="AK389">
        <v>4.8422968099999996E-3</v>
      </c>
    </row>
    <row r="390" spans="1:37" x14ac:dyDescent="0.35">
      <c r="A390" t="s">
        <v>2481</v>
      </c>
      <c r="B390">
        <v>0.63250484429999998</v>
      </c>
      <c r="C390">
        <v>0.63775592169999995</v>
      </c>
      <c r="D390">
        <v>0.64307135589999997</v>
      </c>
      <c r="E390">
        <v>0.64875365090000003</v>
      </c>
      <c r="F390">
        <v>0.65475010150000001</v>
      </c>
      <c r="G390">
        <v>0.66092774590000003</v>
      </c>
      <c r="H390">
        <v>0.6672019656</v>
      </c>
      <c r="I390">
        <v>0.67366280950000001</v>
      </c>
      <c r="J390">
        <v>0.68034776630000005</v>
      </c>
      <c r="K390">
        <v>0.68724453269999997</v>
      </c>
      <c r="L390">
        <v>0.69442805860000001</v>
      </c>
      <c r="M390">
        <v>0.70170647939999997</v>
      </c>
      <c r="N390">
        <v>0.70898904139999996</v>
      </c>
      <c r="O390">
        <v>0.71619575879999997</v>
      </c>
      <c r="P390">
        <v>0.72324822840000003</v>
      </c>
      <c r="Q390">
        <v>0.73007222589999998</v>
      </c>
      <c r="R390">
        <v>0.73668991650000004</v>
      </c>
      <c r="S390">
        <v>0.74320917460000002</v>
      </c>
      <c r="T390">
        <v>0.7497138673</v>
      </c>
      <c r="U390">
        <v>0.75626527300000002</v>
      </c>
      <c r="V390">
        <v>0.76282524829999998</v>
      </c>
      <c r="W390">
        <v>0.76952035620000003</v>
      </c>
      <c r="X390">
        <v>0.77638941910000003</v>
      </c>
      <c r="Y390">
        <v>0.78345365659999999</v>
      </c>
      <c r="Z390">
        <v>0.79072779770000001</v>
      </c>
      <c r="AA390">
        <v>0.79798455479999997</v>
      </c>
      <c r="AB390">
        <v>0.80537483620000005</v>
      </c>
      <c r="AC390">
        <v>0.81294127689999995</v>
      </c>
      <c r="AD390">
        <v>0.82070685580000002</v>
      </c>
      <c r="AE390">
        <v>0.82868854719999996</v>
      </c>
      <c r="AF390">
        <v>0.83689867630000003</v>
      </c>
      <c r="AG390">
        <v>0.84534559890000005</v>
      </c>
      <c r="AH390">
        <v>0.85403472039999995</v>
      </c>
      <c r="AI390">
        <v>0.8629695329</v>
      </c>
      <c r="AJ390">
        <v>0.87215255719999996</v>
      </c>
      <c r="AK390">
        <v>0.88158603560000004</v>
      </c>
    </row>
    <row r="391" spans="1:37" x14ac:dyDescent="0.35">
      <c r="A391" t="s">
        <v>2482</v>
      </c>
      <c r="B391">
        <v>0.63250484429999998</v>
      </c>
      <c r="C391">
        <v>0.63806347240000005</v>
      </c>
      <c r="D391">
        <v>0.64390751850000005</v>
      </c>
      <c r="E391">
        <v>0.6503051353</v>
      </c>
      <c r="F391">
        <v>0.65722858539999995</v>
      </c>
      <c r="G391">
        <v>0.66460734570000002</v>
      </c>
      <c r="H391">
        <v>0.67230651480000003</v>
      </c>
      <c r="I391">
        <v>0.68028092330000001</v>
      </c>
      <c r="J391">
        <v>0.68850651460000001</v>
      </c>
      <c r="K391">
        <v>0.69696653959999999</v>
      </c>
      <c r="L391">
        <v>0.70576996020000005</v>
      </c>
      <c r="M391">
        <v>0.71477704379999996</v>
      </c>
      <c r="N391">
        <v>0.72396390420000001</v>
      </c>
      <c r="O391">
        <v>0.73332514800000004</v>
      </c>
      <c r="P391">
        <v>0.74285973559999996</v>
      </c>
      <c r="Q391">
        <v>0.75256938039999999</v>
      </c>
      <c r="R391">
        <v>0.76245770840000004</v>
      </c>
      <c r="S391">
        <v>0.77252933499999998</v>
      </c>
      <c r="T391">
        <v>0.78278923519999999</v>
      </c>
      <c r="U391">
        <v>0.79324229170000005</v>
      </c>
      <c r="V391">
        <v>0.80380353879999999</v>
      </c>
      <c r="W391">
        <v>0.81457213500000003</v>
      </c>
      <c r="X391">
        <v>0.82556345939999998</v>
      </c>
      <c r="Y391">
        <v>0.83678045079999996</v>
      </c>
      <c r="Z391">
        <v>0.84822415939999996</v>
      </c>
      <c r="AA391">
        <v>0.85963648670000004</v>
      </c>
      <c r="AB391">
        <v>0.87116900429999999</v>
      </c>
      <c r="AC391">
        <v>0.88286134309999997</v>
      </c>
      <c r="AD391">
        <v>0.89473452899999995</v>
      </c>
      <c r="AE391">
        <v>0.90680495979999998</v>
      </c>
      <c r="AF391">
        <v>0.91908536100000005</v>
      </c>
      <c r="AG391">
        <v>0.93158507049999995</v>
      </c>
      <c r="AH391">
        <v>0.94431076030000005</v>
      </c>
      <c r="AI391">
        <v>0.95726727879999995</v>
      </c>
      <c r="AJ391">
        <v>0.97045848270000001</v>
      </c>
      <c r="AK391">
        <v>0.98388785140000001</v>
      </c>
    </row>
    <row r="392" spans="1:37" x14ac:dyDescent="0.35">
      <c r="A392" t="s">
        <v>2483</v>
      </c>
      <c r="B392">
        <v>1.9369069999999999E-5</v>
      </c>
      <c r="C392">
        <v>1.9544170799999999E-5</v>
      </c>
      <c r="D392">
        <v>1.9689071699999999E-5</v>
      </c>
      <c r="E392">
        <v>1.98145609E-5</v>
      </c>
      <c r="F392">
        <v>1.9922529299999999E-5</v>
      </c>
      <c r="G392">
        <v>2.0009315300000001E-5</v>
      </c>
      <c r="H392">
        <v>2.00818192E-5</v>
      </c>
      <c r="I392">
        <v>2.0155738899999999E-5</v>
      </c>
      <c r="J392">
        <v>2.02378223E-5</v>
      </c>
      <c r="K392">
        <v>2.03287203E-5</v>
      </c>
      <c r="L392">
        <v>2.0428234800000001E-5</v>
      </c>
      <c r="M392">
        <v>2.0529374599999999E-5</v>
      </c>
      <c r="N392">
        <v>2.0625730300000002E-5</v>
      </c>
      <c r="O392">
        <v>2.0711511700000001E-5</v>
      </c>
      <c r="P392">
        <v>2.07818937E-5</v>
      </c>
      <c r="Q392">
        <v>2.0833326299999998E-5</v>
      </c>
      <c r="R392">
        <v>2.0870285899999999E-5</v>
      </c>
      <c r="S392">
        <v>2.0902856100000001E-5</v>
      </c>
      <c r="T392">
        <v>2.09381669E-5</v>
      </c>
      <c r="U392">
        <v>2.09809163E-5</v>
      </c>
      <c r="V392">
        <v>2.1032288199999999E-5</v>
      </c>
      <c r="W392">
        <v>2.1095549199999999E-5</v>
      </c>
      <c r="X392">
        <v>2.1172312100000002E-5</v>
      </c>
      <c r="Y392">
        <v>2.1263332299999999E-5</v>
      </c>
      <c r="Z392">
        <v>2.1368862299999999E-5</v>
      </c>
      <c r="AA392">
        <v>2.1483836299999999E-5</v>
      </c>
      <c r="AB392">
        <v>2.16095006E-5</v>
      </c>
      <c r="AC392">
        <v>2.1746403699999998E-5</v>
      </c>
      <c r="AD392">
        <v>2.1894811199999999E-5</v>
      </c>
      <c r="AE392">
        <v>2.20548161E-5</v>
      </c>
      <c r="AF392">
        <v>2.22263742E-5</v>
      </c>
      <c r="AG392">
        <v>2.2409334800000002E-5</v>
      </c>
      <c r="AH392">
        <v>2.26034736E-5</v>
      </c>
      <c r="AI392">
        <v>2.2808523999999999E-5</v>
      </c>
      <c r="AJ392">
        <v>2.30242034E-5</v>
      </c>
      <c r="AK392">
        <v>2.32502355E-5</v>
      </c>
    </row>
    <row r="393" spans="1:37" x14ac:dyDescent="0.35">
      <c r="A393" t="s">
        <v>2484</v>
      </c>
      <c r="B393">
        <v>1.9369069999999999E-5</v>
      </c>
      <c r="C393">
        <v>1.9585222299999998E-5</v>
      </c>
      <c r="D393">
        <v>1.9799082399999999E-5</v>
      </c>
      <c r="E393">
        <v>2.00163668E-5</v>
      </c>
      <c r="F393">
        <v>2.0240406999999999E-5</v>
      </c>
      <c r="G393">
        <v>2.04725441E-5</v>
      </c>
      <c r="H393">
        <v>2.0711320899999999E-5</v>
      </c>
      <c r="I393">
        <v>2.09561734E-5</v>
      </c>
      <c r="J393">
        <v>2.1206946000000001E-5</v>
      </c>
      <c r="K393">
        <v>2.14636789E-5</v>
      </c>
      <c r="L393">
        <v>2.1729480600000001E-5</v>
      </c>
      <c r="M393">
        <v>2.20023074E-5</v>
      </c>
      <c r="N393">
        <v>2.2281468999999999E-5</v>
      </c>
      <c r="O393">
        <v>2.2566796200000001E-5</v>
      </c>
      <c r="P393">
        <v>2.2858367099999999E-5</v>
      </c>
      <c r="Q393">
        <v>2.3156397999999999E-5</v>
      </c>
      <c r="R393">
        <v>2.3461180700000002E-5</v>
      </c>
      <c r="S393">
        <v>2.3773036799999999E-5</v>
      </c>
      <c r="T393">
        <v>2.40922913E-5</v>
      </c>
      <c r="U393">
        <v>2.4419254500000001E-5</v>
      </c>
      <c r="V393">
        <v>2.47520214E-5</v>
      </c>
      <c r="W393">
        <v>2.5092463500000001E-5</v>
      </c>
      <c r="X393">
        <v>2.5441445500000001E-5</v>
      </c>
      <c r="Y393">
        <v>2.57994297E-5</v>
      </c>
      <c r="Z393">
        <v>2.6166680900000001E-5</v>
      </c>
      <c r="AA393">
        <v>2.6537007100000001E-5</v>
      </c>
      <c r="AB393">
        <v>2.6912137699999998E-5</v>
      </c>
      <c r="AC393">
        <v>2.72931194E-5</v>
      </c>
      <c r="AD393">
        <v>2.7680758199999999E-5</v>
      </c>
      <c r="AE393">
        <v>2.80757102E-5</v>
      </c>
      <c r="AF393">
        <v>2.84784916E-5</v>
      </c>
      <c r="AG393">
        <v>2.8889490200000001E-5</v>
      </c>
      <c r="AH393">
        <v>2.9308987499999999E-5</v>
      </c>
      <c r="AI393">
        <v>2.97371846E-5</v>
      </c>
      <c r="AJ393">
        <v>3.0174229100000001E-5</v>
      </c>
      <c r="AK393">
        <v>3.0620238499999997E-5</v>
      </c>
    </row>
    <row r="394" spans="1:37" x14ac:dyDescent="0.35">
      <c r="A394" t="s">
        <v>2485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</row>
    <row r="395" spans="1:37" x14ac:dyDescent="0.35">
      <c r="A395" t="s">
        <v>2486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</row>
    <row r="396" spans="1:37" x14ac:dyDescent="0.35">
      <c r="A396" t="s">
        <v>2487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</row>
    <row r="397" spans="1:37" x14ac:dyDescent="0.35">
      <c r="A397" t="s">
        <v>2488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</row>
    <row r="398" spans="1:37" x14ac:dyDescent="0.35">
      <c r="A398" t="s">
        <v>2489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</row>
    <row r="399" spans="1:37" x14ac:dyDescent="0.35">
      <c r="A399" t="s">
        <v>2490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</row>
    <row r="400" spans="1:37" x14ac:dyDescent="0.35">
      <c r="A400" t="s">
        <v>2491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</row>
    <row r="401" spans="1:37" x14ac:dyDescent="0.35">
      <c r="A401" t="s">
        <v>2492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</row>
    <row r="402" spans="1:37" x14ac:dyDescent="0.35">
      <c r="A402" t="s">
        <v>2493</v>
      </c>
      <c r="B402">
        <v>0.94385630149999999</v>
      </c>
      <c r="C402">
        <v>0.94458580349999999</v>
      </c>
      <c r="D402">
        <v>0.94081569050000002</v>
      </c>
      <c r="E402">
        <v>0.93453611560000005</v>
      </c>
      <c r="F402">
        <v>0.92617439779999999</v>
      </c>
      <c r="G402">
        <v>0.91563881869999997</v>
      </c>
      <c r="H402">
        <v>0.90439818220000001</v>
      </c>
      <c r="I402">
        <v>0.89447436670000002</v>
      </c>
      <c r="J402">
        <v>0.88641641569999996</v>
      </c>
      <c r="K402">
        <v>0.88005909339999999</v>
      </c>
      <c r="L402">
        <v>0.87514022609999997</v>
      </c>
      <c r="M402">
        <v>0.87083261249999999</v>
      </c>
      <c r="N402">
        <v>0.86659150210000002</v>
      </c>
      <c r="O402">
        <v>0.86199276840000005</v>
      </c>
      <c r="P402">
        <v>0.85674375449999995</v>
      </c>
      <c r="Q402">
        <v>0.85069032739999995</v>
      </c>
      <c r="R402">
        <v>0.84424714199999995</v>
      </c>
      <c r="S402">
        <v>0.83810403830000002</v>
      </c>
      <c r="T402">
        <v>0.83265063139999995</v>
      </c>
      <c r="U402">
        <v>0.82808409169999997</v>
      </c>
      <c r="V402">
        <v>0.82435689440000004</v>
      </c>
      <c r="W402">
        <v>0.82163994029999998</v>
      </c>
      <c r="X402">
        <v>0.81991291040000003</v>
      </c>
      <c r="Y402">
        <v>0.81912170569999998</v>
      </c>
      <c r="Z402">
        <v>0.81920354279999996</v>
      </c>
      <c r="AA402">
        <v>0.81974834969999999</v>
      </c>
      <c r="AB402">
        <v>0.8209521944</v>
      </c>
      <c r="AC402">
        <v>0.82280695209999999</v>
      </c>
      <c r="AD402">
        <v>0.82528110300000002</v>
      </c>
      <c r="AE402">
        <v>0.82834163250000004</v>
      </c>
      <c r="AF402">
        <v>0.83195539860000001</v>
      </c>
      <c r="AG402">
        <v>0.83608964190000001</v>
      </c>
      <c r="AH402">
        <v>0.84071291589999997</v>
      </c>
      <c r="AI402">
        <v>0.84579595119999995</v>
      </c>
      <c r="AJ402">
        <v>0.85131231090000004</v>
      </c>
      <c r="AK402">
        <v>0.85723873579999998</v>
      </c>
    </row>
    <row r="403" spans="1:37" x14ac:dyDescent="0.35">
      <c r="A403" t="s">
        <v>2494</v>
      </c>
      <c r="B403">
        <v>0.94385630149999999</v>
      </c>
      <c r="C403">
        <v>0.95330312679999996</v>
      </c>
      <c r="D403">
        <v>0.962922893</v>
      </c>
      <c r="E403">
        <v>0.97312926580000003</v>
      </c>
      <c r="F403">
        <v>0.98397441770000005</v>
      </c>
      <c r="G403">
        <v>0.99540277960000001</v>
      </c>
      <c r="H403">
        <v>1.0071888920000001</v>
      </c>
      <c r="I403">
        <v>1.019294916</v>
      </c>
      <c r="J403">
        <v>1.031705592</v>
      </c>
      <c r="K403">
        <v>1.044409868</v>
      </c>
      <c r="L403">
        <v>1.057659849</v>
      </c>
      <c r="M403">
        <v>1.0711415870000001</v>
      </c>
      <c r="N403">
        <v>1.084835872</v>
      </c>
      <c r="O403">
        <v>1.0987517309999999</v>
      </c>
      <c r="P403">
        <v>1.1128989250000001</v>
      </c>
      <c r="Q403">
        <v>1.1272876970000001</v>
      </c>
      <c r="R403">
        <v>1.141928633</v>
      </c>
      <c r="S403">
        <v>1.1568317939999999</v>
      </c>
      <c r="T403">
        <v>1.172006104</v>
      </c>
      <c r="U403">
        <v>1.1874589659999999</v>
      </c>
      <c r="V403">
        <v>1.203004956</v>
      </c>
      <c r="W403">
        <v>1.2188742029999999</v>
      </c>
      <c r="X403">
        <v>1.2350809840000001</v>
      </c>
      <c r="Y403">
        <v>1.2516190039999999</v>
      </c>
      <c r="Z403">
        <v>1.2684821049999999</v>
      </c>
      <c r="AA403">
        <v>1.2851124819999999</v>
      </c>
      <c r="AB403">
        <v>1.301894135</v>
      </c>
      <c r="AC403">
        <v>1.3188984429999999</v>
      </c>
      <c r="AD403">
        <v>1.3361567139999999</v>
      </c>
      <c r="AE403">
        <v>1.353692629</v>
      </c>
      <c r="AF403">
        <v>1.3715234970000001</v>
      </c>
      <c r="AG403">
        <v>1.389660575</v>
      </c>
      <c r="AH403">
        <v>1.4081104289999999</v>
      </c>
      <c r="AI403">
        <v>1.426876552</v>
      </c>
      <c r="AJ403">
        <v>1.4459608719999999</v>
      </c>
      <c r="AK403">
        <v>1.4653648109999999</v>
      </c>
    </row>
    <row r="404" spans="1:37" x14ac:dyDescent="0.35">
      <c r="A404" t="s">
        <v>2495</v>
      </c>
      <c r="B404">
        <v>0.34867700619999997</v>
      </c>
      <c r="C404">
        <v>0.35153713869999997</v>
      </c>
      <c r="D404">
        <v>0.3538060012</v>
      </c>
      <c r="E404">
        <v>0.35565262289999999</v>
      </c>
      <c r="F404">
        <v>0.35703824039999998</v>
      </c>
      <c r="G404">
        <v>0.35783474739999999</v>
      </c>
      <c r="H404">
        <v>0.35822877190000002</v>
      </c>
      <c r="I404">
        <v>0.3586065115</v>
      </c>
      <c r="J404">
        <v>0.35912283150000002</v>
      </c>
      <c r="K404">
        <v>0.35978868580000001</v>
      </c>
      <c r="L404">
        <v>0.3605624435</v>
      </c>
      <c r="M404">
        <v>0.36130086820000001</v>
      </c>
      <c r="N404">
        <v>0.36187892449999998</v>
      </c>
      <c r="O404">
        <v>0.36218247869999998</v>
      </c>
      <c r="P404">
        <v>0.36211888170000001</v>
      </c>
      <c r="Q404">
        <v>0.36162475129999999</v>
      </c>
      <c r="R404">
        <v>0.36081085239999999</v>
      </c>
      <c r="S404">
        <v>0.35989858720000001</v>
      </c>
      <c r="T404">
        <v>0.35903496419999997</v>
      </c>
      <c r="U404">
        <v>0.35831143720000003</v>
      </c>
      <c r="V404">
        <v>0.35776412000000002</v>
      </c>
      <c r="W404">
        <v>0.35744376529999999</v>
      </c>
      <c r="X404">
        <v>0.35736501990000002</v>
      </c>
      <c r="Y404">
        <v>0.35752975520000002</v>
      </c>
      <c r="Z404">
        <v>0.35793284269999998</v>
      </c>
      <c r="AA404">
        <v>0.35851710349999999</v>
      </c>
      <c r="AB404">
        <v>0.35930716880000002</v>
      </c>
      <c r="AC404">
        <v>0.36030051210000003</v>
      </c>
      <c r="AD404">
        <v>0.36149060710000003</v>
      </c>
      <c r="AE404">
        <v>0.36286957330000003</v>
      </c>
      <c r="AF404">
        <v>0.36442871449999997</v>
      </c>
      <c r="AG404">
        <v>0.36615901839999998</v>
      </c>
      <c r="AH404">
        <v>0.3680516103</v>
      </c>
      <c r="AI404">
        <v>0.37009805489999997</v>
      </c>
      <c r="AJ404">
        <v>0.37229056170000002</v>
      </c>
      <c r="AK404">
        <v>0.37462212950000001</v>
      </c>
    </row>
    <row r="405" spans="1:37" x14ac:dyDescent="0.35">
      <c r="A405" t="s">
        <v>2496</v>
      </c>
      <c r="B405">
        <v>0.34867700619999997</v>
      </c>
      <c r="C405">
        <v>0.35259299630000002</v>
      </c>
      <c r="D405">
        <v>0.35660063079999998</v>
      </c>
      <c r="E405">
        <v>0.3607344489</v>
      </c>
      <c r="F405">
        <v>0.36498091649999997</v>
      </c>
      <c r="G405">
        <v>0.36931520029999998</v>
      </c>
      <c r="H405">
        <v>0.37369681970000002</v>
      </c>
      <c r="I405">
        <v>0.37811429559999998</v>
      </c>
      <c r="J405">
        <v>0.38256563910000002</v>
      </c>
      <c r="K405">
        <v>0.38705343749999999</v>
      </c>
      <c r="L405">
        <v>0.39161406240000002</v>
      </c>
      <c r="M405">
        <v>0.39621698220000001</v>
      </c>
      <c r="N405">
        <v>0.40086359449999998</v>
      </c>
      <c r="O405">
        <v>0.40555874790000002</v>
      </c>
      <c r="P405">
        <v>0.41030765320000001</v>
      </c>
      <c r="Q405">
        <v>0.41511540050000001</v>
      </c>
      <c r="R405">
        <v>0.41998664099999999</v>
      </c>
      <c r="S405">
        <v>0.42492534250000003</v>
      </c>
      <c r="T405">
        <v>0.42993475419999999</v>
      </c>
      <c r="U405">
        <v>0.43501743809999999</v>
      </c>
      <c r="V405">
        <v>0.4401520438</v>
      </c>
      <c r="W405">
        <v>0.44536622879999999</v>
      </c>
      <c r="X405">
        <v>0.45066365359999999</v>
      </c>
      <c r="Y405">
        <v>0.45604479440000001</v>
      </c>
      <c r="Z405">
        <v>0.46150923589999998</v>
      </c>
      <c r="AA405">
        <v>0.4669890096</v>
      </c>
      <c r="AB405">
        <v>0.47252706550000001</v>
      </c>
      <c r="AC405">
        <v>0.4781338946</v>
      </c>
      <c r="AD405">
        <v>0.4838156824</v>
      </c>
      <c r="AE405">
        <v>0.48957690659999997</v>
      </c>
      <c r="AF405">
        <v>0.4954205008</v>
      </c>
      <c r="AG405">
        <v>0.50134815499999996</v>
      </c>
      <c r="AH405">
        <v>0.50736070180000004</v>
      </c>
      <c r="AI405">
        <v>0.51345842890000004</v>
      </c>
      <c r="AJ405">
        <v>0.51964135229999997</v>
      </c>
      <c r="AK405">
        <v>0.52590943779999999</v>
      </c>
    </row>
    <row r="406" spans="1:37" x14ac:dyDescent="0.35">
      <c r="A406" t="s">
        <v>2497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</row>
    <row r="407" spans="1:37" x14ac:dyDescent="0.35">
      <c r="A407" t="s">
        <v>2498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</row>
    <row r="408" spans="1:37" x14ac:dyDescent="0.35">
      <c r="A408" t="s">
        <v>2499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</row>
    <row r="409" spans="1:37" x14ac:dyDescent="0.35">
      <c r="A409" t="s">
        <v>2500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</row>
    <row r="410" spans="1:37" x14ac:dyDescent="0.35">
      <c r="A410" t="s">
        <v>2501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</row>
    <row r="411" spans="1:37" x14ac:dyDescent="0.35">
      <c r="A411" t="s">
        <v>2502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</row>
    <row r="412" spans="1:37" x14ac:dyDescent="0.35">
      <c r="A412" t="s">
        <v>2503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</row>
    <row r="413" spans="1:37" x14ac:dyDescent="0.35">
      <c r="A413" t="s">
        <v>2504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</row>
    <row r="414" spans="1:37" x14ac:dyDescent="0.35">
      <c r="A414" t="s">
        <v>2505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</row>
    <row r="415" spans="1:37" x14ac:dyDescent="0.35">
      <c r="A415" t="s">
        <v>2506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</row>
    <row r="416" spans="1:37" x14ac:dyDescent="0.35">
      <c r="A416" t="s">
        <v>2507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</row>
    <row r="417" spans="1:37" x14ac:dyDescent="0.35">
      <c r="A417" t="s">
        <v>2508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</row>
    <row r="418" spans="1:37" x14ac:dyDescent="0.35">
      <c r="A418" t="s">
        <v>2509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</row>
    <row r="419" spans="1:37" x14ac:dyDescent="0.35">
      <c r="A419" t="s">
        <v>2510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</row>
    <row r="420" spans="1:37" x14ac:dyDescent="0.35">
      <c r="A420" t="s">
        <v>2511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</row>
    <row r="421" spans="1:37" x14ac:dyDescent="0.35">
      <c r="A421" t="s">
        <v>2512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</row>
    <row r="422" spans="1:37" x14ac:dyDescent="0.35">
      <c r="A422" t="s">
        <v>2513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</row>
    <row r="423" spans="1:37" x14ac:dyDescent="0.35">
      <c r="A423" t="s">
        <v>2514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</row>
    <row r="424" spans="1:37" x14ac:dyDescent="0.35">
      <c r="A424" t="s">
        <v>2515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</row>
    <row r="425" spans="1:37" x14ac:dyDescent="0.35">
      <c r="A425" t="s">
        <v>2516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</row>
    <row r="426" spans="1:37" x14ac:dyDescent="0.35">
      <c r="A426" t="s">
        <v>2517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</row>
    <row r="427" spans="1:37" x14ac:dyDescent="0.35">
      <c r="A427" t="s">
        <v>2518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</row>
    <row r="428" spans="1:37" x14ac:dyDescent="0.35">
      <c r="A428" t="s">
        <v>2519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</row>
    <row r="429" spans="1:37" x14ac:dyDescent="0.35">
      <c r="A429" t="s">
        <v>2520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</row>
    <row r="430" spans="1:37" x14ac:dyDescent="0.35">
      <c r="A430" t="s">
        <v>2521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</row>
    <row r="431" spans="1:37" x14ac:dyDescent="0.35">
      <c r="A431" t="s">
        <v>2522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</row>
    <row r="432" spans="1:37" x14ac:dyDescent="0.35">
      <c r="A432" t="s">
        <v>2523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</row>
    <row r="433" spans="1:37" x14ac:dyDescent="0.35">
      <c r="A433" t="s">
        <v>2524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</row>
    <row r="434" spans="1:37" x14ac:dyDescent="0.35">
      <c r="A434" t="s">
        <v>2525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</row>
    <row r="435" spans="1:37" x14ac:dyDescent="0.35">
      <c r="A435" t="s">
        <v>2526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</row>
    <row r="436" spans="1:37" x14ac:dyDescent="0.35">
      <c r="A436" t="s">
        <v>2527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</row>
    <row r="437" spans="1:37" x14ac:dyDescent="0.35">
      <c r="A437" t="s">
        <v>2528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</row>
    <row r="438" spans="1:37" x14ac:dyDescent="0.35">
      <c r="A438" t="s">
        <v>2529</v>
      </c>
      <c r="B438">
        <v>6.0325846600000005E-4</v>
      </c>
      <c r="C438">
        <v>6.0808001800000003E-4</v>
      </c>
      <c r="D438">
        <v>6.1271609399999997E-4</v>
      </c>
      <c r="E438">
        <v>6.1765337800000002E-4</v>
      </c>
      <c r="F438">
        <v>6.2295307999999999E-4</v>
      </c>
      <c r="G438">
        <v>6.2852678800000002E-4</v>
      </c>
      <c r="H438">
        <v>6.3422682800000005E-4</v>
      </c>
      <c r="I438">
        <v>6.4012793299999995E-4</v>
      </c>
      <c r="J438">
        <v>6.4626617100000002E-4</v>
      </c>
      <c r="K438">
        <v>6.5263188100000004E-4</v>
      </c>
      <c r="L438">
        <v>6.5937440100000003E-4</v>
      </c>
      <c r="M438">
        <v>6.6618611899999999E-4</v>
      </c>
      <c r="N438">
        <v>6.7300540799999995E-4</v>
      </c>
      <c r="O438">
        <v>6.7977183300000005E-4</v>
      </c>
      <c r="P438">
        <v>6.8641689900000001E-4</v>
      </c>
      <c r="Q438">
        <v>6.9287186599999997E-4</v>
      </c>
      <c r="R438">
        <v>6.99140382E-4</v>
      </c>
      <c r="S438">
        <v>7.0530170099999999E-4</v>
      </c>
      <c r="T438">
        <v>7.1142973299999997E-4</v>
      </c>
      <c r="U438">
        <v>7.1758247499999997E-4</v>
      </c>
      <c r="V438">
        <v>7.23670445E-4</v>
      </c>
      <c r="W438">
        <v>7.2990098E-4</v>
      </c>
      <c r="X438">
        <v>7.3629084699999999E-4</v>
      </c>
      <c r="Y438">
        <v>7.4284456000000003E-4</v>
      </c>
      <c r="Z438">
        <v>7.4956591600000002E-4</v>
      </c>
      <c r="AA438">
        <v>7.5608121300000004E-4</v>
      </c>
      <c r="AB438">
        <v>7.6270530699999999E-4</v>
      </c>
      <c r="AC438">
        <v>7.6947222199999997E-4</v>
      </c>
      <c r="AD438">
        <v>7.7639252299999996E-4</v>
      </c>
      <c r="AE438">
        <v>7.8347524500000005E-4</v>
      </c>
      <c r="AF438">
        <v>7.9072662299999995E-4</v>
      </c>
      <c r="AG438">
        <v>7.9814949800000002E-4</v>
      </c>
      <c r="AH438">
        <v>8.0574399399999997E-4</v>
      </c>
      <c r="AI438">
        <v>8.1350852599999996E-4</v>
      </c>
      <c r="AJ438">
        <v>8.2144074900000004E-4</v>
      </c>
      <c r="AK438">
        <v>8.2953830199999998E-4</v>
      </c>
    </row>
    <row r="439" spans="1:37" x14ac:dyDescent="0.35">
      <c r="A439" t="s">
        <v>2530</v>
      </c>
      <c r="B439">
        <v>6.0325846600000005E-4</v>
      </c>
      <c r="C439">
        <v>6.0831347800000002E-4</v>
      </c>
      <c r="D439">
        <v>6.1338039999999999E-4</v>
      </c>
      <c r="E439">
        <v>6.1891738800000005E-4</v>
      </c>
      <c r="F439">
        <v>6.2499877500000003E-4</v>
      </c>
      <c r="G439">
        <v>6.3158118400000001E-4</v>
      </c>
      <c r="H439">
        <v>6.38480508E-4</v>
      </c>
      <c r="I439">
        <v>6.4566210799999997E-4</v>
      </c>
      <c r="J439">
        <v>6.5309814800000002E-4</v>
      </c>
      <c r="K439">
        <v>6.6076324099999999E-4</v>
      </c>
      <c r="L439">
        <v>6.6882984799999999E-4</v>
      </c>
      <c r="M439">
        <v>6.7702984799999997E-4</v>
      </c>
      <c r="N439">
        <v>6.8536034500000001E-4</v>
      </c>
      <c r="O439">
        <v>6.9382883599999998E-4</v>
      </c>
      <c r="P439">
        <v>7.0243849599999997E-4</v>
      </c>
      <c r="Q439">
        <v>7.11191737E-4</v>
      </c>
      <c r="R439">
        <v>7.2009133800000002E-4</v>
      </c>
      <c r="S439">
        <v>7.2914007300000001E-4</v>
      </c>
      <c r="T439">
        <v>7.3834023700000001E-4</v>
      </c>
      <c r="U439">
        <v>7.4769331499999995E-4</v>
      </c>
      <c r="V439">
        <v>7.5705888199999996E-4</v>
      </c>
      <c r="W439">
        <v>7.6662084599999996E-4</v>
      </c>
      <c r="X439">
        <v>7.7637182500000005E-4</v>
      </c>
      <c r="Y439">
        <v>7.8629827400000004E-4</v>
      </c>
      <c r="Z439">
        <v>7.9639121200000005E-4</v>
      </c>
      <c r="AA439">
        <v>8.0623768899999997E-4</v>
      </c>
      <c r="AB439">
        <v>8.1616913199999996E-4</v>
      </c>
      <c r="AC439">
        <v>8.2621851399999999E-4</v>
      </c>
      <c r="AD439">
        <v>8.3639542999999999E-4</v>
      </c>
      <c r="AE439">
        <v>8.4670906600000002E-4</v>
      </c>
      <c r="AF439">
        <v>8.5716635300000002E-4</v>
      </c>
      <c r="AG439">
        <v>8.6777095300000001E-4</v>
      </c>
      <c r="AH439">
        <v>8.7852371199999995E-4</v>
      </c>
      <c r="AI439">
        <v>8.8942354499999996E-4</v>
      </c>
      <c r="AJ439">
        <v>9.0046832299999998E-4</v>
      </c>
      <c r="AK439">
        <v>9.1165559199999995E-4</v>
      </c>
    </row>
    <row r="440" spans="1:37" x14ac:dyDescent="0.35">
      <c r="A440" t="s">
        <v>2531</v>
      </c>
      <c r="B440">
        <v>1.4673331199999999E-4</v>
      </c>
      <c r="C440">
        <v>1.4885949599999999E-4</v>
      </c>
      <c r="D440">
        <v>1.5115635599999999E-4</v>
      </c>
      <c r="E440">
        <v>1.53343911E-4</v>
      </c>
      <c r="F440">
        <v>1.5533603799999999E-4</v>
      </c>
      <c r="G440">
        <v>1.57143738E-4</v>
      </c>
      <c r="H440">
        <v>1.58821655E-4</v>
      </c>
      <c r="I440">
        <v>1.6045183899999999E-4</v>
      </c>
      <c r="J440">
        <v>1.6207939900000001E-4</v>
      </c>
      <c r="K440">
        <v>1.6372144399999999E-4</v>
      </c>
      <c r="L440">
        <v>1.65397188E-4</v>
      </c>
      <c r="M440">
        <v>1.6707045999999999E-4</v>
      </c>
      <c r="N440">
        <v>1.6873328500000001E-4</v>
      </c>
      <c r="O440">
        <v>1.70373794E-4</v>
      </c>
      <c r="P440">
        <v>1.7197783200000001E-4</v>
      </c>
      <c r="Q440">
        <v>1.7353123099999999E-4</v>
      </c>
      <c r="R440">
        <v>1.7504161799999999E-4</v>
      </c>
      <c r="S440">
        <v>1.7653371900000001E-4</v>
      </c>
      <c r="T440">
        <v>1.7802267699999999E-4</v>
      </c>
      <c r="U440">
        <v>1.79517407E-4</v>
      </c>
      <c r="V440">
        <v>1.8101090100000001E-4</v>
      </c>
      <c r="W440">
        <v>1.82527965E-4</v>
      </c>
      <c r="X440">
        <v>1.8406905799999999E-4</v>
      </c>
      <c r="Y440">
        <v>1.8563578400000001E-4</v>
      </c>
      <c r="Z440">
        <v>1.8723074399999999E-4</v>
      </c>
      <c r="AA440">
        <v>1.88819973E-4</v>
      </c>
      <c r="AB440">
        <v>1.9044466899999999E-4</v>
      </c>
      <c r="AC440">
        <v>1.92105361E-4</v>
      </c>
      <c r="AD440">
        <v>1.9380225299999999E-4</v>
      </c>
      <c r="AE440">
        <v>1.95536781E-4</v>
      </c>
      <c r="AF440">
        <v>1.9731066000000001E-4</v>
      </c>
      <c r="AG440">
        <v>1.9912549099999999E-4</v>
      </c>
      <c r="AH440">
        <v>2.0098271E-4</v>
      </c>
      <c r="AI440">
        <v>2.0288363000000001E-4</v>
      </c>
      <c r="AJ440">
        <v>2.0482950699999999E-4</v>
      </c>
      <c r="AK440">
        <v>2.0682159599999999E-4</v>
      </c>
    </row>
    <row r="441" spans="1:37" x14ac:dyDescent="0.35">
      <c r="A441" t="s">
        <v>2532</v>
      </c>
      <c r="B441">
        <v>1.4673331199999999E-4</v>
      </c>
      <c r="C441">
        <v>1.48924675E-4</v>
      </c>
      <c r="D441">
        <v>1.51326501E-4</v>
      </c>
      <c r="E441">
        <v>1.5364948499999999E-4</v>
      </c>
      <c r="F441">
        <v>1.5581310499999999E-4</v>
      </c>
      <c r="G441">
        <v>1.5784185299999999E-4</v>
      </c>
      <c r="H441">
        <v>1.5977833899999999E-4</v>
      </c>
      <c r="I441">
        <v>1.6167596400000001E-4</v>
      </c>
      <c r="J441">
        <v>1.6357075200000001E-4</v>
      </c>
      <c r="K441">
        <v>1.6548303899999999E-4</v>
      </c>
      <c r="L441">
        <v>1.6744127899999999E-4</v>
      </c>
      <c r="M441">
        <v>1.6942119299999999E-4</v>
      </c>
      <c r="N441">
        <v>1.7142793000000001E-4</v>
      </c>
      <c r="O441">
        <v>1.7346343900000001E-4</v>
      </c>
      <c r="P441">
        <v>1.75527517E-4</v>
      </c>
      <c r="Q441">
        <v>1.77619585E-4</v>
      </c>
      <c r="R441">
        <v>1.79739311E-4</v>
      </c>
      <c r="S441">
        <v>1.8188669399999999E-4</v>
      </c>
      <c r="T441">
        <v>1.8406201599999999E-4</v>
      </c>
      <c r="U441">
        <v>1.8626575E-4</v>
      </c>
      <c r="V441">
        <v>1.88485105E-4</v>
      </c>
      <c r="W441">
        <v>1.90740795E-4</v>
      </c>
      <c r="X441">
        <v>1.9303009600000001E-4</v>
      </c>
      <c r="Y441">
        <v>1.95351785E-4</v>
      </c>
      <c r="Z441">
        <v>1.97706033E-4</v>
      </c>
      <c r="AA441">
        <v>2.00055564E-4</v>
      </c>
      <c r="AB441">
        <v>2.0243985099999999E-4</v>
      </c>
      <c r="AC441">
        <v>2.04858517E-4</v>
      </c>
      <c r="AD441">
        <v>2.0731088299999999E-4</v>
      </c>
      <c r="AE441">
        <v>2.0979756400000001E-4</v>
      </c>
      <c r="AF441">
        <v>2.1231955100000001E-4</v>
      </c>
      <c r="AG441">
        <v>2.14877802E-4</v>
      </c>
      <c r="AH441">
        <v>2.1747318199999999E-4</v>
      </c>
      <c r="AI441">
        <v>2.2010648399999999E-4</v>
      </c>
      <c r="AJ441">
        <v>2.2277849699999999E-4</v>
      </c>
      <c r="AK441">
        <v>2.25490044E-4</v>
      </c>
    </row>
    <row r="442" spans="1:37" x14ac:dyDescent="0.35">
      <c r="A442" t="s">
        <v>2533</v>
      </c>
      <c r="B442">
        <v>2.984217621</v>
      </c>
      <c r="C442">
        <v>3.0101487389999999</v>
      </c>
      <c r="D442">
        <v>3.0330585600000002</v>
      </c>
      <c r="E442">
        <v>3.0545196610000001</v>
      </c>
      <c r="F442">
        <v>3.0746699089999998</v>
      </c>
      <c r="G442">
        <v>3.092901608</v>
      </c>
      <c r="H442">
        <v>3.109580953</v>
      </c>
      <c r="I442">
        <v>3.126310814</v>
      </c>
      <c r="J442">
        <v>3.1439242279999999</v>
      </c>
      <c r="K442">
        <v>3.1625557180000001</v>
      </c>
      <c r="L442">
        <v>3.1822581190000001</v>
      </c>
      <c r="M442">
        <v>3.2020186009999998</v>
      </c>
      <c r="N442">
        <v>3.220941426</v>
      </c>
      <c r="O442">
        <v>3.2381453929999999</v>
      </c>
      <c r="P442">
        <v>3.2528025239999998</v>
      </c>
      <c r="Q442">
        <v>3.2641920670000002</v>
      </c>
      <c r="R442">
        <v>3.2726368159999999</v>
      </c>
      <c r="S442">
        <v>3.2793784239999999</v>
      </c>
      <c r="T442">
        <v>3.2854530120000001</v>
      </c>
      <c r="U442">
        <v>3.291629345</v>
      </c>
      <c r="V442">
        <v>3.2981905330000001</v>
      </c>
      <c r="W442">
        <v>3.3057603580000001</v>
      </c>
      <c r="X442">
        <v>3.3146532579999999</v>
      </c>
      <c r="Y442">
        <v>3.3250506070000001</v>
      </c>
      <c r="Z442">
        <v>3.3370570640000001</v>
      </c>
      <c r="AA442">
        <v>3.3500030180000002</v>
      </c>
      <c r="AB442">
        <v>3.3642320809999999</v>
      </c>
      <c r="AC442">
        <v>3.379871939</v>
      </c>
      <c r="AD442">
        <v>3.3969913190000001</v>
      </c>
      <c r="AE442">
        <v>3.415633159</v>
      </c>
      <c r="AF442">
        <v>3.4358201930000001</v>
      </c>
      <c r="AG442">
        <v>3.4575587360000002</v>
      </c>
      <c r="AH442">
        <v>3.4808433509999999</v>
      </c>
      <c r="AI442">
        <v>3.5056612309999999</v>
      </c>
      <c r="AJ442">
        <v>3.5319960610000001</v>
      </c>
      <c r="AK442">
        <v>3.5598311580000002</v>
      </c>
    </row>
    <row r="443" spans="1:37" x14ac:dyDescent="0.35">
      <c r="A443" t="s">
        <v>2534</v>
      </c>
      <c r="B443">
        <v>2.984217621</v>
      </c>
      <c r="C443">
        <v>3.014117632</v>
      </c>
      <c r="D443">
        <v>3.0441072820000001</v>
      </c>
      <c r="E443">
        <v>3.075305137</v>
      </c>
      <c r="F443">
        <v>3.1080357059999999</v>
      </c>
      <c r="G443">
        <v>3.1423325819999999</v>
      </c>
      <c r="H443">
        <v>3.1778610170000001</v>
      </c>
      <c r="I443">
        <v>3.2144762880000002</v>
      </c>
      <c r="J443">
        <v>3.2520928210000002</v>
      </c>
      <c r="K443">
        <v>3.2906530260000002</v>
      </c>
      <c r="L443">
        <v>3.330542238</v>
      </c>
      <c r="M443">
        <v>3.371356129</v>
      </c>
      <c r="N443">
        <v>3.4129863770000002</v>
      </c>
      <c r="O443">
        <v>3.4554029489999998</v>
      </c>
      <c r="P443">
        <v>3.4986063060000001</v>
      </c>
      <c r="Q443">
        <v>3.5426153130000002</v>
      </c>
      <c r="R443">
        <v>3.5874598</v>
      </c>
      <c r="S443">
        <v>3.6331741059999998</v>
      </c>
      <c r="T443">
        <v>3.6797930480000001</v>
      </c>
      <c r="U443">
        <v>3.7273494330000001</v>
      </c>
      <c r="V443">
        <v>3.7755622619999998</v>
      </c>
      <c r="W443">
        <v>3.824733749</v>
      </c>
      <c r="X443">
        <v>3.87495498</v>
      </c>
      <c r="Y443">
        <v>3.9262634200000002</v>
      </c>
      <c r="Z443">
        <v>3.9786774619999998</v>
      </c>
      <c r="AA443">
        <v>4.0313107480000001</v>
      </c>
      <c r="AB443">
        <v>4.0845370040000004</v>
      </c>
      <c r="AC443">
        <v>4.1385032649999998</v>
      </c>
      <c r="AD443">
        <v>4.1933052179999999</v>
      </c>
      <c r="AE443">
        <v>4.2490191079999997</v>
      </c>
      <c r="AF443">
        <v>4.3057032790000003</v>
      </c>
      <c r="AG443">
        <v>4.363399223</v>
      </c>
      <c r="AH443">
        <v>4.4221348630000001</v>
      </c>
      <c r="AI443">
        <v>4.4819282850000004</v>
      </c>
      <c r="AJ443">
        <v>4.5427914899999999</v>
      </c>
      <c r="AK443">
        <v>4.6047336379999999</v>
      </c>
    </row>
    <row r="444" spans="1:37" x14ac:dyDescent="0.35">
      <c r="A444" t="s">
        <v>2535</v>
      </c>
      <c r="B444">
        <v>3.95354633E-3</v>
      </c>
      <c r="C444">
        <v>3.9871839199999998E-3</v>
      </c>
      <c r="D444">
        <v>4.0203943900000002E-3</v>
      </c>
      <c r="E444">
        <v>4.0555311099999998E-3</v>
      </c>
      <c r="F444">
        <v>4.0927342399999997E-3</v>
      </c>
      <c r="G444">
        <v>4.1314597500000001E-3</v>
      </c>
      <c r="H444">
        <v>4.1711264199999999E-3</v>
      </c>
      <c r="I444">
        <v>4.2120579499999996E-3</v>
      </c>
      <c r="J444">
        <v>4.2544310400000002E-3</v>
      </c>
      <c r="K444">
        <v>4.2981830700000003E-3</v>
      </c>
      <c r="L444">
        <v>4.3437199899999997E-3</v>
      </c>
      <c r="M444">
        <v>4.3899339000000002E-3</v>
      </c>
      <c r="N444">
        <v>4.4363553699999997E-3</v>
      </c>
      <c r="O444">
        <v>4.4825460500000002E-3</v>
      </c>
      <c r="P444">
        <v>4.5280505899999999E-3</v>
      </c>
      <c r="Q444">
        <v>4.5724230799999996E-3</v>
      </c>
      <c r="R444">
        <v>4.6156388400000001E-3</v>
      </c>
      <c r="S444">
        <v>4.65813063E-3</v>
      </c>
      <c r="T444">
        <v>4.7003291000000001E-3</v>
      </c>
      <c r="U444">
        <v>4.7425864699999999E-3</v>
      </c>
      <c r="V444">
        <v>4.7847222499999998E-3</v>
      </c>
      <c r="W444">
        <v>4.8274850899999999E-3</v>
      </c>
      <c r="X444">
        <v>4.8710690500000002E-3</v>
      </c>
      <c r="Y444">
        <v>4.9155809299999999E-3</v>
      </c>
      <c r="Z444">
        <v>4.9611040299999999E-3</v>
      </c>
      <c r="AA444">
        <v>5.0064091300000002E-3</v>
      </c>
      <c r="AB444">
        <v>5.05244089E-3</v>
      </c>
      <c r="AC444">
        <v>5.0994092599999999E-3</v>
      </c>
      <c r="AD444">
        <v>5.1474142800000001E-3</v>
      </c>
      <c r="AE444">
        <v>5.1965399699999996E-3</v>
      </c>
      <c r="AF444">
        <v>5.2468565899999996E-3</v>
      </c>
      <c r="AG444">
        <v>5.2984189599999997E-3</v>
      </c>
      <c r="AH444">
        <v>5.3512688200000004E-3</v>
      </c>
      <c r="AI444">
        <v>5.4054386700000002E-3</v>
      </c>
      <c r="AJ444">
        <v>5.4609558300000001E-3</v>
      </c>
      <c r="AK444">
        <v>5.5178455999999997E-3</v>
      </c>
    </row>
    <row r="445" spans="1:37" x14ac:dyDescent="0.35">
      <c r="A445" t="s">
        <v>2536</v>
      </c>
      <c r="B445">
        <v>3.95354633E-3</v>
      </c>
      <c r="C445">
        <v>3.9884766600000003E-3</v>
      </c>
      <c r="D445">
        <v>4.02415667E-3</v>
      </c>
      <c r="E445">
        <v>4.0628021500000002E-3</v>
      </c>
      <c r="F445">
        <v>4.1046378099999998E-3</v>
      </c>
      <c r="G445">
        <v>4.1493915100000002E-3</v>
      </c>
      <c r="H445">
        <v>4.19631042E-3</v>
      </c>
      <c r="I445">
        <v>4.2451104999999996E-3</v>
      </c>
      <c r="J445">
        <v>4.2955865000000003E-3</v>
      </c>
      <c r="K445">
        <v>4.3475666E-3</v>
      </c>
      <c r="L445">
        <v>4.4015681400000001E-3</v>
      </c>
      <c r="M445">
        <v>4.4567199700000001E-3</v>
      </c>
      <c r="N445">
        <v>4.5128950899999999E-3</v>
      </c>
      <c r="O445">
        <v>4.5700578499999998E-3</v>
      </c>
      <c r="P445">
        <v>4.6281840200000004E-3</v>
      </c>
      <c r="Q445">
        <v>4.6872619199999997E-3</v>
      </c>
      <c r="R445">
        <v>4.7472926600000001E-3</v>
      </c>
      <c r="S445">
        <v>4.8082860899999998E-3</v>
      </c>
      <c r="T445">
        <v>4.8702570200000002E-3</v>
      </c>
      <c r="U445">
        <v>4.9332222200000001E-3</v>
      </c>
      <c r="V445">
        <v>4.99671643E-3</v>
      </c>
      <c r="W445">
        <v>5.0613123399999996E-3</v>
      </c>
      <c r="X445">
        <v>5.1270551399999996E-3</v>
      </c>
      <c r="Y445">
        <v>5.1939368899999996E-3</v>
      </c>
      <c r="Z445">
        <v>5.2619542999999998E-3</v>
      </c>
      <c r="AA445">
        <v>5.3297173199999999E-3</v>
      </c>
      <c r="AB445">
        <v>5.3981717299999999E-3</v>
      </c>
      <c r="AC445">
        <v>5.4674999199999996E-3</v>
      </c>
      <c r="AD445">
        <v>5.5377776E-3</v>
      </c>
      <c r="AE445">
        <v>5.6090705200000004E-3</v>
      </c>
      <c r="AF445">
        <v>5.68143464E-3</v>
      </c>
      <c r="AG445">
        <v>5.7549126200000002E-3</v>
      </c>
      <c r="AH445">
        <v>5.8295351399999997E-3</v>
      </c>
      <c r="AI445">
        <v>5.9053240899999996E-3</v>
      </c>
      <c r="AJ445">
        <v>5.9822962599999996E-3</v>
      </c>
      <c r="AK445">
        <v>6.0604663799999998E-3</v>
      </c>
    </row>
    <row r="446" spans="1:37" x14ac:dyDescent="0.35">
      <c r="A446" t="s">
        <v>2537</v>
      </c>
      <c r="B446">
        <v>7.9975915540000004</v>
      </c>
      <c r="C446">
        <v>8.0681246000000009</v>
      </c>
      <c r="D446">
        <v>8.1388691299999998</v>
      </c>
      <c r="E446">
        <v>8.2133329580000005</v>
      </c>
      <c r="F446">
        <v>8.2915004099999994</v>
      </c>
      <c r="G446">
        <v>8.3724298220000009</v>
      </c>
      <c r="H446">
        <v>8.4553025690000005</v>
      </c>
      <c r="I446">
        <v>8.5405750059999992</v>
      </c>
      <c r="J446">
        <v>8.6284910040000007</v>
      </c>
      <c r="K446">
        <v>8.7189473480000004</v>
      </c>
      <c r="L446">
        <v>8.8123242279999996</v>
      </c>
      <c r="M446">
        <v>8.9071267630000008</v>
      </c>
      <c r="N446">
        <v>9.0026001929999993</v>
      </c>
      <c r="O446">
        <v>9.0979499560000008</v>
      </c>
      <c r="P446">
        <v>9.1923294210000002</v>
      </c>
      <c r="Q446">
        <v>9.2848964679999995</v>
      </c>
      <c r="R446">
        <v>9.3754757580000003</v>
      </c>
      <c r="S446">
        <v>9.464659395</v>
      </c>
      <c r="T446">
        <v>9.5531156849999999</v>
      </c>
      <c r="U446">
        <v>9.6414497630000007</v>
      </c>
      <c r="V446">
        <v>9.729623106</v>
      </c>
      <c r="W446">
        <v>9.8186975469999993</v>
      </c>
      <c r="X446">
        <v>9.9090241169999995</v>
      </c>
      <c r="Y446">
        <v>10.000855749999999</v>
      </c>
      <c r="Z446">
        <v>10.09440689</v>
      </c>
      <c r="AA446">
        <v>10.188288979999999</v>
      </c>
      <c r="AB446">
        <v>10.283723419999999</v>
      </c>
      <c r="AC446">
        <v>10.38096717</v>
      </c>
      <c r="AD446">
        <v>10.480179140000001</v>
      </c>
      <c r="AE446">
        <v>10.58151529</v>
      </c>
      <c r="AF446">
        <v>10.68512065</v>
      </c>
      <c r="AG446">
        <v>10.791122420000001</v>
      </c>
      <c r="AH446">
        <v>10.899630549999999</v>
      </c>
      <c r="AI446">
        <v>11.01074109</v>
      </c>
      <c r="AJ446">
        <v>11.12454069</v>
      </c>
      <c r="AK446">
        <v>11.2411105</v>
      </c>
    </row>
    <row r="447" spans="1:37" x14ac:dyDescent="0.35">
      <c r="A447" t="s">
        <v>2538</v>
      </c>
      <c r="B447">
        <v>7.9975915540000004</v>
      </c>
      <c r="C447">
        <v>8.0701579930000005</v>
      </c>
      <c r="D447">
        <v>8.1448526809999997</v>
      </c>
      <c r="E447">
        <v>8.2250549759999991</v>
      </c>
      <c r="F447">
        <v>8.3109108509999992</v>
      </c>
      <c r="G447">
        <v>8.4019216140000008</v>
      </c>
      <c r="H447">
        <v>8.4970390590000004</v>
      </c>
      <c r="I447">
        <v>8.5957938840000008</v>
      </c>
      <c r="J447">
        <v>8.6978024989999998</v>
      </c>
      <c r="K447">
        <v>8.8027304009999998</v>
      </c>
      <c r="L447">
        <v>8.9110765000000001</v>
      </c>
      <c r="M447">
        <v>9.0217092650000001</v>
      </c>
      <c r="N447">
        <v>9.1344333439999996</v>
      </c>
      <c r="O447">
        <v>9.2491375829999996</v>
      </c>
      <c r="P447">
        <v>9.3657283670000009</v>
      </c>
      <c r="Q447">
        <v>9.4841419269999996</v>
      </c>
      <c r="R447">
        <v>9.6043462630000001</v>
      </c>
      <c r="S447">
        <v>9.7263345660000002</v>
      </c>
      <c r="T447">
        <v>9.8501182689999993</v>
      </c>
      <c r="U447">
        <v>9.97572087</v>
      </c>
      <c r="V447">
        <v>10.10260132</v>
      </c>
      <c r="W447">
        <v>10.23145405</v>
      </c>
      <c r="X447">
        <v>10.36232453</v>
      </c>
      <c r="Y447">
        <v>10.49522683</v>
      </c>
      <c r="Z447">
        <v>10.63019049</v>
      </c>
      <c r="AA447">
        <v>10.76560242</v>
      </c>
      <c r="AB447">
        <v>10.90261492</v>
      </c>
      <c r="AC447">
        <v>11.041393060000001</v>
      </c>
      <c r="AD447">
        <v>11.18201885</v>
      </c>
      <c r="AE447">
        <v>11.32458608</v>
      </c>
      <c r="AF447">
        <v>11.46918773</v>
      </c>
      <c r="AG447">
        <v>11.61590576</v>
      </c>
      <c r="AH447">
        <v>11.764809440000001</v>
      </c>
      <c r="AI447">
        <v>11.915957329999999</v>
      </c>
      <c r="AJ447">
        <v>12.069400870000001</v>
      </c>
      <c r="AK447">
        <v>12.22518795</v>
      </c>
    </row>
    <row r="448" spans="1:37" x14ac:dyDescent="0.35">
      <c r="A448" t="s">
        <v>2539</v>
      </c>
      <c r="B448">
        <v>5.3196907200000001E-4</v>
      </c>
      <c r="C448">
        <v>5.3661436999999997E-4</v>
      </c>
      <c r="D448">
        <v>5.4110355599999997E-4</v>
      </c>
      <c r="E448">
        <v>5.4564909000000001E-4</v>
      </c>
      <c r="F448">
        <v>5.5021242600000004E-4</v>
      </c>
      <c r="G448">
        <v>5.5467643900000002E-4</v>
      </c>
      <c r="H448">
        <v>5.5903840499999999E-4</v>
      </c>
      <c r="I448">
        <v>5.6346667899999999E-4</v>
      </c>
      <c r="J448">
        <v>5.6804667300000002E-4</v>
      </c>
      <c r="K448">
        <v>5.7278406099999998E-4</v>
      </c>
      <c r="L448">
        <v>5.7769611400000003E-4</v>
      </c>
      <c r="M448">
        <v>5.8263080400000004E-4</v>
      </c>
      <c r="N448">
        <v>5.8747375099999996E-4</v>
      </c>
      <c r="O448">
        <v>5.9211292899999997E-4</v>
      </c>
      <c r="P448">
        <v>5.9643865600000001E-4</v>
      </c>
      <c r="Q448">
        <v>6.0034970400000003E-4</v>
      </c>
      <c r="R448">
        <v>6.0387525699999998E-4</v>
      </c>
      <c r="S448">
        <v>6.0716405799999997E-4</v>
      </c>
      <c r="T448">
        <v>6.1034014799999997E-4</v>
      </c>
      <c r="U448">
        <v>6.1349664699999996E-4</v>
      </c>
      <c r="V448">
        <v>6.1665724600000005E-4</v>
      </c>
      <c r="W448">
        <v>6.1991893900000005E-4</v>
      </c>
      <c r="X448">
        <v>6.2332536900000003E-4</v>
      </c>
      <c r="Y448">
        <v>6.2690296599999997E-4</v>
      </c>
      <c r="Z448">
        <v>6.3066971200000002E-4</v>
      </c>
      <c r="AA448">
        <v>6.3451390500000003E-4</v>
      </c>
      <c r="AB448">
        <v>6.3851409500000002E-4</v>
      </c>
      <c r="AC448">
        <v>6.42696543E-4</v>
      </c>
      <c r="AD448">
        <v>6.4707542600000003E-4</v>
      </c>
      <c r="AE448">
        <v>6.5166136099999996E-4</v>
      </c>
      <c r="AF448">
        <v>6.5646224700000001E-4</v>
      </c>
      <c r="AG448">
        <v>6.6148362400000004E-4</v>
      </c>
      <c r="AH448">
        <v>6.6672926400000005E-4</v>
      </c>
      <c r="AI448">
        <v>6.7220176599999996E-4</v>
      </c>
      <c r="AJ448">
        <v>6.7790310100000002E-4</v>
      </c>
      <c r="AK448">
        <v>6.8383506300000001E-4</v>
      </c>
    </row>
    <row r="449" spans="1:37" x14ac:dyDescent="0.35">
      <c r="A449" t="s">
        <v>2540</v>
      </c>
      <c r="B449">
        <v>5.3196907200000001E-4</v>
      </c>
      <c r="C449">
        <v>5.3705211499999997E-4</v>
      </c>
      <c r="D449">
        <v>5.4232239399999997E-4</v>
      </c>
      <c r="E449">
        <v>5.4794375899999996E-4</v>
      </c>
      <c r="F449">
        <v>5.5390510099999997E-4</v>
      </c>
      <c r="G449">
        <v>5.60170685E-4</v>
      </c>
      <c r="H449">
        <v>5.6666488799999996E-4</v>
      </c>
      <c r="I449">
        <v>5.7335871100000003E-4</v>
      </c>
      <c r="J449">
        <v>5.8023503599999998E-4</v>
      </c>
      <c r="K449">
        <v>5.8728054600000002E-4</v>
      </c>
      <c r="L449">
        <v>5.9455374000000002E-4</v>
      </c>
      <c r="M449">
        <v>6.0197600500000003E-4</v>
      </c>
      <c r="N449">
        <v>6.0952922899999999E-4</v>
      </c>
      <c r="O449">
        <v>6.1720837699999996E-4</v>
      </c>
      <c r="P449">
        <v>6.2501221799999998E-4</v>
      </c>
      <c r="Q449">
        <v>6.3294208200000005E-4</v>
      </c>
      <c r="R449">
        <v>6.4100112600000002E-4</v>
      </c>
      <c r="S449">
        <v>6.4919349000000005E-4</v>
      </c>
      <c r="T449">
        <v>6.5752372900000004E-4</v>
      </c>
      <c r="U449">
        <v>6.6599640599999997E-4</v>
      </c>
      <c r="V449">
        <v>6.7456507099999995E-4</v>
      </c>
      <c r="W449">
        <v>6.8328480999999995E-4</v>
      </c>
      <c r="X449">
        <v>6.9216773600000003E-4</v>
      </c>
      <c r="Y449">
        <v>7.0121763100000005E-4</v>
      </c>
      <c r="Z449">
        <v>7.1043671700000001E-4</v>
      </c>
      <c r="AA449">
        <v>7.1968041399999997E-4</v>
      </c>
      <c r="AB449">
        <v>7.2902758199999999E-4</v>
      </c>
      <c r="AC449">
        <v>7.3850321299999996E-4</v>
      </c>
      <c r="AD449">
        <v>7.4812091300000005E-4</v>
      </c>
      <c r="AE449">
        <v>7.57891627E-4</v>
      </c>
      <c r="AF449">
        <v>7.6782410699999996E-4</v>
      </c>
      <c r="AG449">
        <v>7.7792497400000005E-4</v>
      </c>
      <c r="AH449">
        <v>7.8819914400000003E-4</v>
      </c>
      <c r="AI449">
        <v>7.9865032700000003E-4</v>
      </c>
      <c r="AJ449">
        <v>8.0928154300000002E-4</v>
      </c>
      <c r="AK449">
        <v>8.2009555700000001E-4</v>
      </c>
    </row>
    <row r="450" spans="1:37" x14ac:dyDescent="0.35">
      <c r="A450" t="s">
        <v>2541</v>
      </c>
      <c r="B450">
        <v>0.61134249029999999</v>
      </c>
      <c r="C450">
        <v>0.61562614010000005</v>
      </c>
      <c r="D450">
        <v>0.61912574180000002</v>
      </c>
      <c r="E450">
        <v>0.6221683039</v>
      </c>
      <c r="F450">
        <v>0.62467604349999994</v>
      </c>
      <c r="G450">
        <v>0.62643243599999998</v>
      </c>
      <c r="H450">
        <v>0.6276768103</v>
      </c>
      <c r="I450">
        <v>0.62897410040000001</v>
      </c>
      <c r="J450">
        <v>0.6305644198</v>
      </c>
      <c r="K450">
        <v>0.63246156080000004</v>
      </c>
      <c r="L450">
        <v>0.63459500830000004</v>
      </c>
      <c r="M450">
        <v>0.63672261370000005</v>
      </c>
      <c r="N450">
        <v>0.63860839179999995</v>
      </c>
      <c r="O450">
        <v>0.64002859759999997</v>
      </c>
      <c r="P450">
        <v>0.64078909149999996</v>
      </c>
      <c r="Q450">
        <v>0.64074022779999995</v>
      </c>
      <c r="R450">
        <v>0.64002826089999998</v>
      </c>
      <c r="S450">
        <v>0.639013995</v>
      </c>
      <c r="T450">
        <v>0.6379589443</v>
      </c>
      <c r="U450">
        <v>0.63703916670000005</v>
      </c>
      <c r="V450">
        <v>0.63633616699999995</v>
      </c>
      <c r="W450">
        <v>0.63595178910000005</v>
      </c>
      <c r="X450">
        <v>0.63593586499999999</v>
      </c>
      <c r="Y450">
        <v>0.6363132641</v>
      </c>
      <c r="Z450">
        <v>0.63709445269999998</v>
      </c>
      <c r="AA450">
        <v>0.6381919358</v>
      </c>
      <c r="AB450">
        <v>0.63963997309999998</v>
      </c>
      <c r="AC450">
        <v>0.64144563359999995</v>
      </c>
      <c r="AD450">
        <v>0.64360897750000001</v>
      </c>
      <c r="AE450">
        <v>0.64612800999999997</v>
      </c>
      <c r="AF450">
        <v>0.64899918270000001</v>
      </c>
      <c r="AG450">
        <v>0.65221769279999997</v>
      </c>
      <c r="AH450">
        <v>0.6557779923</v>
      </c>
      <c r="AI450">
        <v>0.65967428760000002</v>
      </c>
      <c r="AJ450">
        <v>0.66390099479999998</v>
      </c>
      <c r="AK450">
        <v>0.66845309689999999</v>
      </c>
    </row>
    <row r="451" spans="1:37" x14ac:dyDescent="0.35">
      <c r="A451" t="s">
        <v>2542</v>
      </c>
      <c r="B451">
        <v>0.61134249029999999</v>
      </c>
      <c r="C451">
        <v>0.61712984979999996</v>
      </c>
      <c r="D451">
        <v>0.62316561609999999</v>
      </c>
      <c r="E451">
        <v>0.62959439819999996</v>
      </c>
      <c r="F451">
        <v>0.63638916030000003</v>
      </c>
      <c r="G451">
        <v>0.64351524739999999</v>
      </c>
      <c r="H451">
        <v>0.65091044080000005</v>
      </c>
      <c r="I451">
        <v>0.65854600480000003</v>
      </c>
      <c r="J451">
        <v>0.6664031695</v>
      </c>
      <c r="K451">
        <v>0.67446641240000005</v>
      </c>
      <c r="L451">
        <v>0.68277963720000001</v>
      </c>
      <c r="M451">
        <v>0.69128260490000004</v>
      </c>
      <c r="N451">
        <v>0.69995352460000004</v>
      </c>
      <c r="O451">
        <v>0.70878221180000001</v>
      </c>
      <c r="P451">
        <v>0.71776372759999996</v>
      </c>
      <c r="Q451">
        <v>0.72689708909999995</v>
      </c>
      <c r="R451">
        <v>0.73618423259999999</v>
      </c>
      <c r="S451">
        <v>0.74562888549999995</v>
      </c>
      <c r="T451">
        <v>0.75523577159999999</v>
      </c>
      <c r="U451">
        <v>0.76501003690000002</v>
      </c>
      <c r="V451">
        <v>0.77491495610000005</v>
      </c>
      <c r="W451">
        <v>0.78499136579999995</v>
      </c>
      <c r="X451">
        <v>0.79525353320000003</v>
      </c>
      <c r="Y451">
        <v>0.80570885270000003</v>
      </c>
      <c r="Z451">
        <v>0.81636248960000002</v>
      </c>
      <c r="AA451">
        <v>0.82709774859999996</v>
      </c>
      <c r="AB451">
        <v>0.83796334419999996</v>
      </c>
      <c r="AC451">
        <v>0.84897997380000001</v>
      </c>
      <c r="AD451">
        <v>0.86016199739999999</v>
      </c>
      <c r="AE451">
        <v>0.87152209049999996</v>
      </c>
      <c r="AF451">
        <v>0.88307095189999996</v>
      </c>
      <c r="AG451">
        <v>0.89481711460000002</v>
      </c>
      <c r="AH451">
        <v>0.90676726279999997</v>
      </c>
      <c r="AI451">
        <v>0.91892670279999999</v>
      </c>
      <c r="AJ451">
        <v>0.93129989560000004</v>
      </c>
      <c r="AK451">
        <v>0.94389092200000002</v>
      </c>
    </row>
    <row r="452" spans="1:37" x14ac:dyDescent="0.35">
      <c r="A452" t="s">
        <v>2543</v>
      </c>
      <c r="B452">
        <v>5.9338197799999998E-5</v>
      </c>
      <c r="C452">
        <v>5.9996830400000003E-5</v>
      </c>
      <c r="D452">
        <v>6.06600559E-5</v>
      </c>
      <c r="E452">
        <v>6.1333940399999995E-5</v>
      </c>
      <c r="F452">
        <v>6.2016083099999996E-5</v>
      </c>
      <c r="G452">
        <v>6.2700327100000006E-5</v>
      </c>
      <c r="H452">
        <v>6.33851373E-5</v>
      </c>
      <c r="I452">
        <v>6.4077128800000006E-5</v>
      </c>
      <c r="J452">
        <v>6.4779476299999994E-5</v>
      </c>
      <c r="K452">
        <v>6.5492142200000001E-5</v>
      </c>
      <c r="L452">
        <v>6.6216872000000003E-5</v>
      </c>
      <c r="M452">
        <v>6.6946627200000004E-5</v>
      </c>
      <c r="N452">
        <v>6.7675759599999998E-5</v>
      </c>
      <c r="O452">
        <v>6.8398669499999999E-5</v>
      </c>
      <c r="P452">
        <v>6.9109873300000001E-5</v>
      </c>
      <c r="Q452">
        <v>6.9804178399999998E-5</v>
      </c>
      <c r="R452">
        <v>7.0482844499999994E-5</v>
      </c>
      <c r="S452">
        <v>7.1153204400000006E-5</v>
      </c>
      <c r="T452">
        <v>7.1821408700000006E-5</v>
      </c>
      <c r="U452">
        <v>7.2492242599999995E-5</v>
      </c>
      <c r="V452">
        <v>7.3166606900000006E-5</v>
      </c>
      <c r="W452">
        <v>7.3849838800000002E-5</v>
      </c>
      <c r="X452">
        <v>7.4545026300000005E-5</v>
      </c>
      <c r="Y452">
        <v>7.5254415500000001E-5</v>
      </c>
      <c r="Z452">
        <v>7.5979700700000002E-5</v>
      </c>
      <c r="AA452">
        <v>7.6714131899999994E-5</v>
      </c>
      <c r="AB452">
        <v>7.7461581599999995E-5</v>
      </c>
      <c r="AC452">
        <v>7.8224107700000002E-5</v>
      </c>
      <c r="AD452">
        <v>7.9003458000000002E-5</v>
      </c>
      <c r="AE452">
        <v>7.9801153099999994E-5</v>
      </c>
      <c r="AF452">
        <v>8.0618439199999997E-5</v>
      </c>
      <c r="AG452">
        <v>8.1456311800000004E-5</v>
      </c>
      <c r="AH452">
        <v>8.2315574999999993E-5</v>
      </c>
      <c r="AI452">
        <v>8.3196902599999998E-5</v>
      </c>
      <c r="AJ452">
        <v>8.41008934E-5</v>
      </c>
      <c r="AK452">
        <v>8.5028112799999999E-5</v>
      </c>
    </row>
    <row r="453" spans="1:37" x14ac:dyDescent="0.35">
      <c r="A453" t="s">
        <v>2544</v>
      </c>
      <c r="B453">
        <v>5.9338197799999998E-5</v>
      </c>
      <c r="C453">
        <v>6.0016758800000002E-5</v>
      </c>
      <c r="D453">
        <v>6.07151624E-5</v>
      </c>
      <c r="E453">
        <v>6.1437491800000004E-5</v>
      </c>
      <c r="F453">
        <v>6.2182949400000004E-5</v>
      </c>
      <c r="G453">
        <v>6.2949506299999995E-5</v>
      </c>
      <c r="H453">
        <v>6.3732592900000003E-5</v>
      </c>
      <c r="I453">
        <v>6.4529956899999998E-5</v>
      </c>
      <c r="J453">
        <v>6.5340320099999995E-5</v>
      </c>
      <c r="K453">
        <v>6.6162944500000001E-5</v>
      </c>
      <c r="L453">
        <v>6.7001522800000005E-5</v>
      </c>
      <c r="M453">
        <v>6.7852582899999997E-5</v>
      </c>
      <c r="N453">
        <v>6.8715150299999994E-5</v>
      </c>
      <c r="O453">
        <v>6.9588950400000004E-5</v>
      </c>
      <c r="P453">
        <v>7.0474122699999998E-5</v>
      </c>
      <c r="Q453">
        <v>7.1371106199999998E-5</v>
      </c>
      <c r="R453">
        <v>7.2280517999999996E-5</v>
      </c>
      <c r="S453">
        <v>7.3203046399999996E-5</v>
      </c>
      <c r="T453">
        <v>7.41393886E-5</v>
      </c>
      <c r="U453">
        <v>7.5090211499999996E-5</v>
      </c>
      <c r="V453">
        <v>7.6053147200000004E-5</v>
      </c>
      <c r="W453">
        <v>7.7031185799999994E-5</v>
      </c>
      <c r="X453">
        <v>7.80255668E-5</v>
      </c>
      <c r="Y453">
        <v>7.9037085400000001E-5</v>
      </c>
      <c r="Z453">
        <v>8.0066296999999995E-5</v>
      </c>
      <c r="AA453">
        <v>8.1105011600000003E-5</v>
      </c>
      <c r="AB453">
        <v>8.2156442300000001E-5</v>
      </c>
      <c r="AC453">
        <v>8.32221126E-5</v>
      </c>
      <c r="AD453">
        <v>8.4303356499999994E-5</v>
      </c>
      <c r="AE453">
        <v>8.5401366000000006E-5</v>
      </c>
      <c r="AF453">
        <v>8.6517115199999996E-5</v>
      </c>
      <c r="AG453">
        <v>8.7651364300000002E-5</v>
      </c>
      <c r="AH453">
        <v>8.8804707800000006E-5</v>
      </c>
      <c r="AI453">
        <v>8.9977627400000004E-5</v>
      </c>
      <c r="AJ453">
        <v>9.1170544000000004E-5</v>
      </c>
      <c r="AK453">
        <v>9.2383856599999997E-5</v>
      </c>
    </row>
    <row r="454" spans="1:37" x14ac:dyDescent="0.35">
      <c r="A454" t="s">
        <v>2545</v>
      </c>
      <c r="B454">
        <v>4.7589636800000001E-4</v>
      </c>
      <c r="C454">
        <v>4.7995379300000001E-4</v>
      </c>
      <c r="D454">
        <v>4.8410959499999999E-4</v>
      </c>
      <c r="E454">
        <v>4.8858310300000003E-4</v>
      </c>
      <c r="F454">
        <v>4.9335880299999999E-4</v>
      </c>
      <c r="G454">
        <v>4.9837572400000005E-4</v>
      </c>
      <c r="H454">
        <v>5.0354963899999999E-4</v>
      </c>
      <c r="I454">
        <v>5.0888830399999996E-4</v>
      </c>
      <c r="J454">
        <v>5.1439776699999996E-4</v>
      </c>
      <c r="K454">
        <v>5.2006973800000004E-4</v>
      </c>
      <c r="L454">
        <v>5.2597493199999998E-4</v>
      </c>
      <c r="M454">
        <v>5.3199283500000004E-4</v>
      </c>
      <c r="N454">
        <v>5.3808513300000001E-4</v>
      </c>
      <c r="O454">
        <v>5.4422443800000004E-4</v>
      </c>
      <c r="P454">
        <v>5.5038481899999999E-4</v>
      </c>
      <c r="Q454">
        <v>5.5654151100000004E-4</v>
      </c>
      <c r="R454">
        <v>5.6269653800000003E-4</v>
      </c>
      <c r="S454">
        <v>5.68881117E-4</v>
      </c>
      <c r="T454">
        <v>5.7512459200000001E-4</v>
      </c>
      <c r="U454">
        <v>5.8144917300000001E-4</v>
      </c>
      <c r="V454">
        <v>5.8780775899999998E-4</v>
      </c>
      <c r="W454">
        <v>5.9428333599999999E-4</v>
      </c>
      <c r="X454">
        <v>6.0089452000000002E-4</v>
      </c>
      <c r="Y454">
        <v>6.0764863499999998E-4</v>
      </c>
      <c r="Z454">
        <v>6.1454978900000003E-4</v>
      </c>
      <c r="AA454">
        <v>6.2141720600000002E-4</v>
      </c>
      <c r="AB454">
        <v>6.2836401300000002E-4</v>
      </c>
      <c r="AC454">
        <v>6.3542022000000003E-4</v>
      </c>
      <c r="AD454">
        <v>6.4260111899999998E-4</v>
      </c>
      <c r="AE454">
        <v>6.4991769400000001E-4</v>
      </c>
      <c r="AF454">
        <v>6.5737758800000004E-4</v>
      </c>
      <c r="AG454">
        <v>6.64985595E-4</v>
      </c>
      <c r="AH454">
        <v>6.7274444600000003E-4</v>
      </c>
      <c r="AI454">
        <v>6.8065559499999996E-4</v>
      </c>
      <c r="AJ454">
        <v>6.8871991499999999E-4</v>
      </c>
      <c r="AK454">
        <v>6.9693822100000001E-4</v>
      </c>
    </row>
    <row r="455" spans="1:37" x14ac:dyDescent="0.35">
      <c r="A455" t="s">
        <v>2546</v>
      </c>
      <c r="B455">
        <v>4.7589636800000001E-4</v>
      </c>
      <c r="C455">
        <v>4.8003202699999997E-4</v>
      </c>
      <c r="D455">
        <v>4.8433584400000001E-4</v>
      </c>
      <c r="E455">
        <v>4.8901335500000005E-4</v>
      </c>
      <c r="F455">
        <v>4.9405323099999999E-4</v>
      </c>
      <c r="G455">
        <v>4.9941169200000001E-4</v>
      </c>
      <c r="H455">
        <v>5.0499404199999998E-4</v>
      </c>
      <c r="I455">
        <v>5.1076960999999995E-4</v>
      </c>
      <c r="J455">
        <v>5.1672127400000003E-4</v>
      </c>
      <c r="K455">
        <v>5.2283633100000003E-4</v>
      </c>
      <c r="L455">
        <v>5.2919428800000002E-4</v>
      </c>
      <c r="M455">
        <v>5.3569013200000003E-4</v>
      </c>
      <c r="N455">
        <v>5.4230662000000001E-4</v>
      </c>
      <c r="O455">
        <v>5.4904087799999995E-4</v>
      </c>
      <c r="P455">
        <v>5.5589352399999998E-4</v>
      </c>
      <c r="Q455">
        <v>5.6286718200000002E-4</v>
      </c>
      <c r="R455">
        <v>5.6996566200000003E-4</v>
      </c>
      <c r="S455">
        <v>5.77193118E-4</v>
      </c>
      <c r="T455">
        <v>5.8455353900000004E-4</v>
      </c>
      <c r="U455">
        <v>5.9205044199999997E-4</v>
      </c>
      <c r="V455">
        <v>5.99621256E-4</v>
      </c>
      <c r="W455">
        <v>6.07339308E-4</v>
      </c>
      <c r="X455">
        <v>6.1521483200000003E-4</v>
      </c>
      <c r="Y455">
        <v>6.2324847400000002E-4</v>
      </c>
      <c r="Z455">
        <v>6.3143928099999999E-4</v>
      </c>
      <c r="AA455">
        <v>6.3959710999999999E-4</v>
      </c>
      <c r="AB455">
        <v>6.4783522300000001E-4</v>
      </c>
      <c r="AC455">
        <v>6.5618284700000003E-4</v>
      </c>
      <c r="AD455">
        <v>6.6465480600000001E-4</v>
      </c>
      <c r="AE455">
        <v>6.7326196700000002E-4</v>
      </c>
      <c r="AF455">
        <v>6.8201207299999999E-4</v>
      </c>
      <c r="AG455">
        <v>6.9091011699999995E-4</v>
      </c>
      <c r="AH455">
        <v>6.99959026E-4</v>
      </c>
      <c r="AI455">
        <v>7.09160386E-4</v>
      </c>
      <c r="AJ455">
        <v>7.1851509000000005E-4</v>
      </c>
      <c r="AK455">
        <v>7.2802383799999996E-4</v>
      </c>
    </row>
    <row r="456" spans="1:37" x14ac:dyDescent="0.35">
      <c r="A456" t="s">
        <v>2547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</row>
    <row r="457" spans="1:37" x14ac:dyDescent="0.35">
      <c r="A457" t="s">
        <v>2548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</row>
    <row r="458" spans="1:37" x14ac:dyDescent="0.35">
      <c r="A458" t="s">
        <v>2549</v>
      </c>
      <c r="B458">
        <v>3.90473813E-3</v>
      </c>
      <c r="C458">
        <v>3.9378535700000002E-3</v>
      </c>
      <c r="D458">
        <v>3.9681674E-3</v>
      </c>
      <c r="E458">
        <v>3.9985972300000004E-3</v>
      </c>
      <c r="F458">
        <v>4.0298578900000003E-3</v>
      </c>
      <c r="G458">
        <v>4.0618184799999998E-3</v>
      </c>
      <c r="H458">
        <v>4.0941813100000002E-3</v>
      </c>
      <c r="I458">
        <v>4.1274312499999999E-3</v>
      </c>
      <c r="J458">
        <v>4.1618216600000004E-3</v>
      </c>
      <c r="K458">
        <v>4.1973368600000003E-3</v>
      </c>
      <c r="L458">
        <v>4.2343973199999996E-3</v>
      </c>
      <c r="M458">
        <v>4.2719263200000001E-3</v>
      </c>
      <c r="N458">
        <v>4.3095343299999998E-3</v>
      </c>
      <c r="O458">
        <v>4.3468620599999997E-3</v>
      </c>
      <c r="P458">
        <v>4.3835311599999998E-3</v>
      </c>
      <c r="Q458">
        <v>4.4191699800000001E-3</v>
      </c>
      <c r="R458">
        <v>4.4537939599999998E-3</v>
      </c>
      <c r="S458">
        <v>4.4878186000000004E-3</v>
      </c>
      <c r="T458">
        <v>4.5216254800000003E-3</v>
      </c>
      <c r="U458">
        <v>4.5555102300000004E-3</v>
      </c>
      <c r="V458">
        <v>4.58926074E-3</v>
      </c>
      <c r="W458">
        <v>4.6235804700000003E-3</v>
      </c>
      <c r="X458">
        <v>4.6586041299999997E-3</v>
      </c>
      <c r="Y458">
        <v>4.6943912499999999E-3</v>
      </c>
      <c r="Z458">
        <v>4.7309872399999998E-3</v>
      </c>
      <c r="AA458">
        <v>4.7672025200000004E-3</v>
      </c>
      <c r="AB458">
        <v>4.80398939E-3</v>
      </c>
      <c r="AC458">
        <v>4.8415241600000001E-3</v>
      </c>
      <c r="AD458">
        <v>4.87987275E-3</v>
      </c>
      <c r="AE458">
        <v>4.9190869500000001E-3</v>
      </c>
      <c r="AF458">
        <v>4.9592075199999999E-3</v>
      </c>
      <c r="AG458">
        <v>5.0002627799999996E-3</v>
      </c>
      <c r="AH458">
        <v>5.0422707100000004E-3</v>
      </c>
      <c r="AI458">
        <v>5.0852422600000001E-3</v>
      </c>
      <c r="AJ458">
        <v>5.1291847299999999E-3</v>
      </c>
      <c r="AK458">
        <v>5.1741046199999998E-3</v>
      </c>
    </row>
    <row r="459" spans="1:37" x14ac:dyDescent="0.35">
      <c r="A459" t="s">
        <v>2550</v>
      </c>
      <c r="B459">
        <v>3.90473813E-3</v>
      </c>
      <c r="C459">
        <v>3.9390686499999996E-3</v>
      </c>
      <c r="D459">
        <v>3.9716253399999998E-3</v>
      </c>
      <c r="E459">
        <v>4.0051708399999999E-3</v>
      </c>
      <c r="F459">
        <v>4.0404844600000003E-3</v>
      </c>
      <c r="G459">
        <v>4.0776706800000001E-3</v>
      </c>
      <c r="H459">
        <v>4.1162473600000003E-3</v>
      </c>
      <c r="I459">
        <v>4.1561303900000002E-3</v>
      </c>
      <c r="J459">
        <v>4.1972443800000004E-3</v>
      </c>
      <c r="K459">
        <v>4.23950006E-3</v>
      </c>
      <c r="L459">
        <v>4.28343596E-3</v>
      </c>
      <c r="M459">
        <v>4.3281998099999998E-3</v>
      </c>
      <c r="N459">
        <v>4.3737094699999998E-3</v>
      </c>
      <c r="O459">
        <v>4.4199564200000001E-3</v>
      </c>
      <c r="P459">
        <v>4.4669297000000004E-3</v>
      </c>
      <c r="Q459">
        <v>4.51462098E-3</v>
      </c>
      <c r="R459">
        <v>4.5630278799999998E-3</v>
      </c>
      <c r="S459">
        <v>4.6121521799999997E-3</v>
      </c>
      <c r="T459">
        <v>4.6619976400000002E-3</v>
      </c>
      <c r="U459">
        <v>4.7125682600000001E-3</v>
      </c>
      <c r="V459">
        <v>4.7634156699999999E-3</v>
      </c>
      <c r="W459">
        <v>4.8150965200000001E-3</v>
      </c>
      <c r="X459">
        <v>4.8676238899999997E-3</v>
      </c>
      <c r="Y459">
        <v>4.9209649299999996E-3</v>
      </c>
      <c r="Z459">
        <v>4.9750965299999996E-3</v>
      </c>
      <c r="AA459">
        <v>5.0287132199999997E-3</v>
      </c>
      <c r="AB459">
        <v>5.0827720899999998E-3</v>
      </c>
      <c r="AC459">
        <v>5.1374310400000003E-3</v>
      </c>
      <c r="AD459">
        <v>5.19273967E-3</v>
      </c>
      <c r="AE459">
        <v>5.2487380799999999E-3</v>
      </c>
      <c r="AF459">
        <v>5.3054585300000004E-3</v>
      </c>
      <c r="AG459">
        <v>5.3629225399999996E-3</v>
      </c>
      <c r="AH459">
        <v>5.4211420600000001E-3</v>
      </c>
      <c r="AI459">
        <v>5.4801221899999997E-3</v>
      </c>
      <c r="AJ459">
        <v>5.5398641499999996E-3</v>
      </c>
      <c r="AK459">
        <v>5.6003679799999997E-3</v>
      </c>
    </row>
    <row r="460" spans="1:37" x14ac:dyDescent="0.35">
      <c r="A460" t="s">
        <v>2551</v>
      </c>
      <c r="B460">
        <v>3.8982629400000003E-2</v>
      </c>
      <c r="C460">
        <v>3.9310420700000001E-2</v>
      </c>
      <c r="D460">
        <v>3.9608410599999998E-2</v>
      </c>
      <c r="E460">
        <v>3.9905867300000002E-2</v>
      </c>
      <c r="F460">
        <v>4.0209578400000001E-2</v>
      </c>
      <c r="G460">
        <v>4.0517638000000002E-2</v>
      </c>
      <c r="H460">
        <v>4.0827375499999999E-2</v>
      </c>
      <c r="I460">
        <v>4.1144699399999998E-2</v>
      </c>
      <c r="J460">
        <v>4.1472759400000003E-2</v>
      </c>
      <c r="K460">
        <v>4.1811578299999999E-2</v>
      </c>
      <c r="L460">
        <v>4.2165152800000001E-2</v>
      </c>
      <c r="M460">
        <v>4.2522404999999999E-2</v>
      </c>
      <c r="N460">
        <v>4.2878953099999999E-2</v>
      </c>
      <c r="O460">
        <v>4.3230638199999998E-2</v>
      </c>
      <c r="P460">
        <v>4.3573087900000002E-2</v>
      </c>
      <c r="Q460">
        <v>4.39020117E-2</v>
      </c>
      <c r="R460">
        <v>4.4217717900000002E-2</v>
      </c>
      <c r="S460">
        <v>4.4525220800000001E-2</v>
      </c>
      <c r="T460">
        <v>4.4829063199999998E-2</v>
      </c>
      <c r="U460">
        <v>4.5132741300000001E-2</v>
      </c>
      <c r="V460">
        <v>4.5434597299999997E-2</v>
      </c>
      <c r="W460">
        <v>4.5741866700000001E-2</v>
      </c>
      <c r="X460">
        <v>4.6056063199999997E-2</v>
      </c>
      <c r="Y460">
        <v>4.6377891400000003E-2</v>
      </c>
      <c r="Z460">
        <v>4.6707865500000001E-2</v>
      </c>
      <c r="AA460">
        <v>4.7034389400000001E-2</v>
      </c>
      <c r="AB460">
        <v>4.7366884499999998E-2</v>
      </c>
      <c r="AC460">
        <v>4.7707092899999998E-2</v>
      </c>
      <c r="AD460">
        <v>4.8055659799999997E-2</v>
      </c>
      <c r="AE460">
        <v>4.8413079499999997E-2</v>
      </c>
      <c r="AF460">
        <v>4.8779727299999999E-2</v>
      </c>
      <c r="AG460">
        <v>4.9155848000000002E-2</v>
      </c>
      <c r="AH460">
        <v>4.95415804E-2</v>
      </c>
      <c r="AI460">
        <v>4.9936991600000001E-2</v>
      </c>
      <c r="AJ460">
        <v>5.0342111799999999E-2</v>
      </c>
      <c r="AK460">
        <v>5.07569649E-2</v>
      </c>
    </row>
    <row r="461" spans="1:37" x14ac:dyDescent="0.35">
      <c r="A461" t="s">
        <v>2552</v>
      </c>
      <c r="B461">
        <v>3.8982629400000003E-2</v>
      </c>
      <c r="C461">
        <v>3.9324876299999999E-2</v>
      </c>
      <c r="D461">
        <v>3.9649401399999999E-2</v>
      </c>
      <c r="E461">
        <v>3.9983627600000002E-2</v>
      </c>
      <c r="F461">
        <v>4.0335104400000002E-2</v>
      </c>
      <c r="G461">
        <v>4.0704698300000001E-2</v>
      </c>
      <c r="H461">
        <v>4.1087496799999998E-2</v>
      </c>
      <c r="I461">
        <v>4.1482636099999998E-2</v>
      </c>
      <c r="J461">
        <v>4.1889404300000002E-2</v>
      </c>
      <c r="K461">
        <v>4.2306985300000002E-2</v>
      </c>
      <c r="L461">
        <v>4.2740802899999999E-2</v>
      </c>
      <c r="M461">
        <v>4.31824518E-2</v>
      </c>
      <c r="N461">
        <v>4.3631189200000003E-2</v>
      </c>
      <c r="O461">
        <v>4.4086994099999999E-2</v>
      </c>
      <c r="P461">
        <v>4.4549810500000002E-2</v>
      </c>
      <c r="Q461">
        <v>4.50196E-2</v>
      </c>
      <c r="R461">
        <v>4.5496373399999998E-2</v>
      </c>
      <c r="S461">
        <v>4.5980172E-2</v>
      </c>
      <c r="T461">
        <v>4.6471046000000002E-2</v>
      </c>
      <c r="U461">
        <v>4.69690397E-2</v>
      </c>
      <c r="V461">
        <v>4.7469706600000001E-2</v>
      </c>
      <c r="W461">
        <v>4.7978574099999997E-2</v>
      </c>
      <c r="X461">
        <v>4.8495755100000003E-2</v>
      </c>
      <c r="Y461">
        <v>4.9020902800000002E-2</v>
      </c>
      <c r="Z461">
        <v>4.9553761199999997E-2</v>
      </c>
      <c r="AA461">
        <v>5.0081373899999997E-2</v>
      </c>
      <c r="AB461">
        <v>5.06132506E-2</v>
      </c>
      <c r="AC461">
        <v>5.1150950799999997E-2</v>
      </c>
      <c r="AD461">
        <v>5.1694958899999997E-2</v>
      </c>
      <c r="AE461">
        <v>5.2245660300000003E-2</v>
      </c>
      <c r="AF461">
        <v>5.2803354900000002E-2</v>
      </c>
      <c r="AG461">
        <v>5.33682298E-2</v>
      </c>
      <c r="AH461">
        <v>5.3940373399999998E-2</v>
      </c>
      <c r="AI461">
        <v>5.4519803499999998E-2</v>
      </c>
      <c r="AJ461">
        <v>5.5106497800000001E-2</v>
      </c>
      <c r="AK461">
        <v>5.5700423200000002E-2</v>
      </c>
    </row>
    <row r="462" spans="1:37" x14ac:dyDescent="0.35">
      <c r="A462" t="s">
        <v>2553</v>
      </c>
      <c r="B462">
        <v>0.29173219849999998</v>
      </c>
      <c r="C462">
        <v>0.29502818889999999</v>
      </c>
      <c r="D462">
        <v>0.29832023549999998</v>
      </c>
      <c r="E462">
        <v>0.3016300945</v>
      </c>
      <c r="F462">
        <v>0.30495818790000001</v>
      </c>
      <c r="G462">
        <v>0.30828561129999998</v>
      </c>
      <c r="H462">
        <v>0.31161496020000001</v>
      </c>
      <c r="I462">
        <v>0.31497590600000003</v>
      </c>
      <c r="J462">
        <v>0.31838713390000001</v>
      </c>
      <c r="K462">
        <v>0.32185162550000002</v>
      </c>
      <c r="L462">
        <v>0.32536081220000002</v>
      </c>
      <c r="M462">
        <v>0.32889717219999998</v>
      </c>
      <c r="N462">
        <v>0.33243438489999999</v>
      </c>
      <c r="O462">
        <v>0.33594083330000002</v>
      </c>
      <c r="P462">
        <v>0.33938337340000002</v>
      </c>
      <c r="Q462">
        <v>0.34272964280000001</v>
      </c>
      <c r="R462">
        <v>0.3459744542</v>
      </c>
      <c r="S462">
        <v>0.34914442699999998</v>
      </c>
      <c r="T462">
        <v>0.35226981979999999</v>
      </c>
      <c r="U462">
        <v>0.3553775294</v>
      </c>
      <c r="V462">
        <v>0.35848871440000002</v>
      </c>
      <c r="W462">
        <v>0.36161999099999997</v>
      </c>
      <c r="X462">
        <v>0.36478610049999999</v>
      </c>
      <c r="Y462">
        <v>0.3680001987</v>
      </c>
      <c r="Z462">
        <v>0.3712734566</v>
      </c>
      <c r="AA462">
        <v>0.37461185949999998</v>
      </c>
      <c r="AB462">
        <v>0.3780176858</v>
      </c>
      <c r="AC462">
        <v>0.38149434370000002</v>
      </c>
      <c r="AD462">
        <v>0.38504741860000002</v>
      </c>
      <c r="AE462">
        <v>0.38868337409999998</v>
      </c>
      <c r="AF462">
        <v>0.39240869070000001</v>
      </c>
      <c r="AG462">
        <v>0.3962294925</v>
      </c>
      <c r="AH462">
        <v>0.40015144670000002</v>
      </c>
      <c r="AI462">
        <v>0.4041797801</v>
      </c>
      <c r="AJ462">
        <v>0.40831935520000001</v>
      </c>
      <c r="AK462">
        <v>0.41257474979999997</v>
      </c>
    </row>
    <row r="463" spans="1:37" x14ac:dyDescent="0.35">
      <c r="A463" t="s">
        <v>2554</v>
      </c>
      <c r="B463">
        <v>0.29173219849999998</v>
      </c>
      <c r="C463">
        <v>0.2951118056</v>
      </c>
      <c r="D463">
        <v>0.2985707132</v>
      </c>
      <c r="E463">
        <v>0.30212480219999999</v>
      </c>
      <c r="F463">
        <v>0.3057803892</v>
      </c>
      <c r="G463">
        <v>0.30953686079999998</v>
      </c>
      <c r="H463">
        <v>0.31338846819999999</v>
      </c>
      <c r="I463">
        <v>0.31732680410000003</v>
      </c>
      <c r="J463">
        <v>0.32134347790000001</v>
      </c>
      <c r="K463">
        <v>0.32543148109999998</v>
      </c>
      <c r="L463">
        <v>0.32958707250000002</v>
      </c>
      <c r="M463">
        <v>0.33380875760000001</v>
      </c>
      <c r="N463">
        <v>0.33809382970000001</v>
      </c>
      <c r="O463">
        <v>0.34243897280000002</v>
      </c>
      <c r="P463">
        <v>0.34684173149999997</v>
      </c>
      <c r="Q463">
        <v>0.35130098879999999</v>
      </c>
      <c r="R463">
        <v>0.35581686849999999</v>
      </c>
      <c r="S463">
        <v>0.3603904416</v>
      </c>
      <c r="T463">
        <v>0.3650234504</v>
      </c>
      <c r="U463">
        <v>0.3697180766</v>
      </c>
      <c r="V463">
        <v>0.37447557650000002</v>
      </c>
      <c r="W463">
        <v>0.37929680900000001</v>
      </c>
      <c r="X463">
        <v>0.38418441399999997</v>
      </c>
      <c r="Y463">
        <v>0.38914224930000002</v>
      </c>
      <c r="Z463">
        <v>0.39417422019999998</v>
      </c>
      <c r="AA463">
        <v>0.39928050059999998</v>
      </c>
      <c r="AB463">
        <v>0.40445773480000002</v>
      </c>
      <c r="AC463">
        <v>0.40970467910000002</v>
      </c>
      <c r="AD463">
        <v>0.41502318049999998</v>
      </c>
      <c r="AE463">
        <v>0.42041661759999999</v>
      </c>
      <c r="AF463">
        <v>0.42588883709999997</v>
      </c>
      <c r="AG463">
        <v>0.43144365289999997</v>
      </c>
      <c r="AH463">
        <v>0.43708466740000002</v>
      </c>
      <c r="AI463">
        <v>0.44281524010000001</v>
      </c>
      <c r="AJ463">
        <v>0.44863853370000001</v>
      </c>
      <c r="AK463">
        <v>0.45455757889999998</v>
      </c>
    </row>
    <row r="464" spans="1:37" x14ac:dyDescent="0.35">
      <c r="A464" t="s">
        <v>2555</v>
      </c>
      <c r="B464">
        <v>1.6188003070000001</v>
      </c>
      <c r="C464">
        <v>1.635662779</v>
      </c>
      <c r="D464">
        <v>1.650943158</v>
      </c>
      <c r="E464">
        <v>1.6646221940000001</v>
      </c>
      <c r="F464">
        <v>1.676519563</v>
      </c>
      <c r="G464">
        <v>1.6862116380000001</v>
      </c>
      <c r="H464">
        <v>1.694008741</v>
      </c>
      <c r="I464">
        <v>1.701398575</v>
      </c>
      <c r="J464">
        <v>1.709261787</v>
      </c>
      <c r="K464">
        <v>1.7178259810000001</v>
      </c>
      <c r="L464">
        <v>1.727286119</v>
      </c>
      <c r="M464">
        <v>1.736560367</v>
      </c>
      <c r="N464">
        <v>1.745049777</v>
      </c>
      <c r="O464">
        <v>1.7521256620000001</v>
      </c>
      <c r="P464">
        <v>1.7571814269999999</v>
      </c>
      <c r="Q464">
        <v>1.759700963</v>
      </c>
      <c r="R464">
        <v>1.7599266710000001</v>
      </c>
      <c r="S464">
        <v>1.7588026859999999</v>
      </c>
      <c r="T464">
        <v>1.757162557</v>
      </c>
      <c r="U464">
        <v>1.7556133249999999</v>
      </c>
      <c r="V464">
        <v>1.7542797189999999</v>
      </c>
      <c r="W464">
        <v>1.7538117369999999</v>
      </c>
      <c r="X464">
        <v>1.7543328650000001</v>
      </c>
      <c r="Y464">
        <v>1.755895617</v>
      </c>
      <c r="Z464">
        <v>1.758522524</v>
      </c>
      <c r="AA464">
        <v>1.7614331050000001</v>
      </c>
      <c r="AB464">
        <v>1.7653195509999999</v>
      </c>
      <c r="AC464">
        <v>1.770211712</v>
      </c>
      <c r="AD464">
        <v>1.7760942639999999</v>
      </c>
      <c r="AE464">
        <v>1.7829540639999999</v>
      </c>
      <c r="AF464">
        <v>1.790776457</v>
      </c>
      <c r="AG464">
        <v>1.7995435259999999</v>
      </c>
      <c r="AH464">
        <v>1.8092350559999999</v>
      </c>
      <c r="AI464">
        <v>1.8198301750000001</v>
      </c>
      <c r="AJ464">
        <v>1.8313088790000001</v>
      </c>
      <c r="AK464">
        <v>1.843653134</v>
      </c>
    </row>
    <row r="465" spans="1:37" x14ac:dyDescent="0.35">
      <c r="A465" t="s">
        <v>2556</v>
      </c>
      <c r="B465">
        <v>1.6188003070000001</v>
      </c>
      <c r="C465">
        <v>1.6386605649999999</v>
      </c>
      <c r="D465">
        <v>1.6595781999999999</v>
      </c>
      <c r="E465">
        <v>1.6811290759999999</v>
      </c>
      <c r="F465">
        <v>1.7031942920000001</v>
      </c>
      <c r="G465">
        <v>1.725791512</v>
      </c>
      <c r="H465">
        <v>1.7487019450000001</v>
      </c>
      <c r="I465">
        <v>1.772039283</v>
      </c>
      <c r="J465">
        <v>1.795873265</v>
      </c>
      <c r="K465">
        <v>1.820230287</v>
      </c>
      <c r="L465">
        <v>1.845571917</v>
      </c>
      <c r="M465">
        <v>1.8712790930000001</v>
      </c>
      <c r="N465">
        <v>1.89738418</v>
      </c>
      <c r="O465">
        <v>1.923925208</v>
      </c>
      <c r="P465">
        <v>1.9509200920000001</v>
      </c>
      <c r="Q465">
        <v>1.9783806639999999</v>
      </c>
      <c r="R465">
        <v>2.0063178939999999</v>
      </c>
      <c r="S465">
        <v>2.034742236</v>
      </c>
      <c r="T465">
        <v>2.0636630989999998</v>
      </c>
      <c r="U465">
        <v>2.0930883530000002</v>
      </c>
      <c r="V465">
        <v>2.1226755060000002</v>
      </c>
      <c r="W465">
        <v>2.1528983460000002</v>
      </c>
      <c r="X465">
        <v>2.1837291159999999</v>
      </c>
      <c r="Y465">
        <v>2.2151352969999998</v>
      </c>
      <c r="Z465">
        <v>2.247100836</v>
      </c>
      <c r="AA465">
        <v>2.2785912079999999</v>
      </c>
      <c r="AB465">
        <v>2.3104918790000002</v>
      </c>
      <c r="AC465">
        <v>2.3428670980000001</v>
      </c>
      <c r="AD465">
        <v>2.3757309580000001</v>
      </c>
      <c r="AE465">
        <v>2.4091034150000001</v>
      </c>
      <c r="AF465">
        <v>2.4430027019999998</v>
      </c>
      <c r="AG465">
        <v>2.4774413260000001</v>
      </c>
      <c r="AH465">
        <v>2.5124263240000002</v>
      </c>
      <c r="AI465">
        <v>2.5479608489999999</v>
      </c>
      <c r="AJ465">
        <v>2.584045959</v>
      </c>
      <c r="AK465">
        <v>2.6206820519999998</v>
      </c>
    </row>
    <row r="466" spans="1:37" x14ac:dyDescent="0.35">
      <c r="A466" t="s">
        <v>2557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</row>
    <row r="467" spans="1:37" x14ac:dyDescent="0.35">
      <c r="A467" t="s">
        <v>2558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</row>
    <row r="468" spans="1:37" x14ac:dyDescent="0.35">
      <c r="A468" t="s">
        <v>2559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</row>
    <row r="469" spans="1:37" x14ac:dyDescent="0.35">
      <c r="A469" t="s">
        <v>2560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</row>
    <row r="470" spans="1:37" x14ac:dyDescent="0.35">
      <c r="A470" t="s">
        <v>2561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</row>
    <row r="471" spans="1:37" x14ac:dyDescent="0.35">
      <c r="A471" t="s">
        <v>2562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</row>
    <row r="472" spans="1:37" x14ac:dyDescent="0.35">
      <c r="A472" t="s">
        <v>2563</v>
      </c>
      <c r="B472">
        <v>1.6648669780000001</v>
      </c>
      <c r="C472">
        <v>1.6741125589999999</v>
      </c>
      <c r="D472">
        <v>1.6802559800000001</v>
      </c>
      <c r="E472">
        <v>1.686681119</v>
      </c>
      <c r="F472">
        <v>1.694294264</v>
      </c>
      <c r="G472">
        <v>1.7029568129999999</v>
      </c>
      <c r="H472">
        <v>1.712357573</v>
      </c>
      <c r="I472">
        <v>1.722506933</v>
      </c>
      <c r="J472">
        <v>1.7333707119999999</v>
      </c>
      <c r="K472">
        <v>1.7448365100000001</v>
      </c>
      <c r="L472">
        <v>1.756924887</v>
      </c>
      <c r="M472">
        <v>1.769214968</v>
      </c>
      <c r="N472">
        <v>1.78147101</v>
      </c>
      <c r="O472">
        <v>1.7934836949999999</v>
      </c>
      <c r="P472">
        <v>1.805049737</v>
      </c>
      <c r="Q472">
        <v>1.8159788649999999</v>
      </c>
      <c r="R472">
        <v>1.826270007</v>
      </c>
      <c r="S472">
        <v>1.8361229130000001</v>
      </c>
      <c r="T472">
        <v>1.845735135</v>
      </c>
      <c r="U472">
        <v>1.855261152</v>
      </c>
      <c r="V472">
        <v>1.8646853590000001</v>
      </c>
      <c r="W472">
        <v>1.8742325129999999</v>
      </c>
      <c r="X472">
        <v>1.8839672139999999</v>
      </c>
      <c r="Y472">
        <v>1.8939150250000001</v>
      </c>
      <c r="Z472">
        <v>1.904089006</v>
      </c>
      <c r="AA472">
        <v>1.9141449559999999</v>
      </c>
      <c r="AB472">
        <v>1.9243220940000001</v>
      </c>
      <c r="AC472">
        <v>1.9346776960000001</v>
      </c>
      <c r="AD472">
        <v>1.9452270469999999</v>
      </c>
      <c r="AE472">
        <v>1.9559766810000001</v>
      </c>
      <c r="AF472">
        <v>1.966928926</v>
      </c>
      <c r="AG472">
        <v>1.9780823729999999</v>
      </c>
      <c r="AH472">
        <v>1.989432568</v>
      </c>
      <c r="AI472">
        <v>2.0009729379999999</v>
      </c>
      <c r="AJ472">
        <v>2.012695779</v>
      </c>
      <c r="AK472">
        <v>2.0245931220000002</v>
      </c>
    </row>
    <row r="473" spans="1:37" x14ac:dyDescent="0.35">
      <c r="A473" t="s">
        <v>2564</v>
      </c>
      <c r="B473">
        <v>1.6648669780000001</v>
      </c>
      <c r="C473">
        <v>1.674789066</v>
      </c>
      <c r="D473">
        <v>1.682211195</v>
      </c>
      <c r="E473">
        <v>1.6904265979999999</v>
      </c>
      <c r="F473">
        <v>1.700361674</v>
      </c>
      <c r="G473">
        <v>1.711993849</v>
      </c>
      <c r="H473">
        <v>1.724913291</v>
      </c>
      <c r="I473">
        <v>1.738825469</v>
      </c>
      <c r="J473">
        <v>1.753506156</v>
      </c>
      <c r="K473">
        <v>1.7687916189999999</v>
      </c>
      <c r="L473">
        <v>1.7847605879999999</v>
      </c>
      <c r="M473">
        <v>1.801112512</v>
      </c>
      <c r="N473">
        <v>1.8177764190000001</v>
      </c>
      <c r="O473">
        <v>1.83472827</v>
      </c>
      <c r="P473">
        <v>1.851954079</v>
      </c>
      <c r="Q473">
        <v>1.8694450810000001</v>
      </c>
      <c r="R473">
        <v>1.8871966250000001</v>
      </c>
      <c r="S473">
        <v>1.9052068470000001</v>
      </c>
      <c r="T473">
        <v>1.923475558</v>
      </c>
      <c r="U473">
        <v>1.9420034079999999</v>
      </c>
      <c r="V473">
        <v>1.9606556879999999</v>
      </c>
      <c r="W473">
        <v>1.9795885479999999</v>
      </c>
      <c r="X473">
        <v>1.998816994</v>
      </c>
      <c r="Y473">
        <v>2.0183344110000001</v>
      </c>
      <c r="Z473">
        <v>2.0381348880000001</v>
      </c>
      <c r="AA473">
        <v>2.0578323969999999</v>
      </c>
      <c r="AB473">
        <v>2.0776787620000001</v>
      </c>
      <c r="AC473">
        <v>2.0977362990000001</v>
      </c>
      <c r="AD473">
        <v>2.1180261599999999</v>
      </c>
      <c r="AE473">
        <v>2.1385628240000001</v>
      </c>
      <c r="AF473">
        <v>2.1593579580000002</v>
      </c>
      <c r="AG473">
        <v>2.1804201679999999</v>
      </c>
      <c r="AH473">
        <v>2.2017552309999999</v>
      </c>
      <c r="AI473">
        <v>2.2233667289999999</v>
      </c>
      <c r="AJ473">
        <v>2.2452568479999999</v>
      </c>
      <c r="AK473">
        <v>2.2674271240000001</v>
      </c>
    </row>
    <row r="474" spans="1:37" x14ac:dyDescent="0.35">
      <c r="A474" t="s">
        <v>2565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</row>
    <row r="475" spans="1:37" x14ac:dyDescent="0.35">
      <c r="A475" t="s">
        <v>2566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</row>
    <row r="476" spans="1:37" x14ac:dyDescent="0.35">
      <c r="A476" t="s">
        <v>2567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</row>
    <row r="477" spans="1:37" x14ac:dyDescent="0.35">
      <c r="A477" t="s">
        <v>2568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</row>
    <row r="478" spans="1:37" x14ac:dyDescent="0.35">
      <c r="A478" t="s">
        <v>2569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</row>
    <row r="479" spans="1:37" x14ac:dyDescent="0.35">
      <c r="A479" t="s">
        <v>2570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</row>
    <row r="480" spans="1:37" x14ac:dyDescent="0.35">
      <c r="A480" t="s">
        <v>2571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</row>
    <row r="481" spans="1:37" x14ac:dyDescent="0.35">
      <c r="A481" t="s">
        <v>2572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</row>
    <row r="482" spans="1:37" x14ac:dyDescent="0.35">
      <c r="A482" t="s">
        <v>2573</v>
      </c>
      <c r="B482">
        <v>0.14868623780000001</v>
      </c>
      <c r="C482">
        <v>0.1495933978</v>
      </c>
      <c r="D482">
        <v>0.15013115539999999</v>
      </c>
      <c r="E482">
        <v>0.15056001860000001</v>
      </c>
      <c r="F482">
        <v>0.15098715970000001</v>
      </c>
      <c r="G482">
        <v>0.1514396871</v>
      </c>
      <c r="H482">
        <v>0.151899328</v>
      </c>
      <c r="I482">
        <v>0.15237806379999999</v>
      </c>
      <c r="J482">
        <v>0.1528908528</v>
      </c>
      <c r="K482">
        <v>0.1534443835</v>
      </c>
      <c r="L482">
        <v>0.1540708791</v>
      </c>
      <c r="M482">
        <v>0.1547195281</v>
      </c>
      <c r="N482">
        <v>0.15537978769999999</v>
      </c>
      <c r="O482">
        <v>0.15604354870000001</v>
      </c>
      <c r="P482">
        <v>0.15670161220000001</v>
      </c>
      <c r="Q482">
        <v>0.15734510060000001</v>
      </c>
      <c r="R482">
        <v>0.15797072649999999</v>
      </c>
      <c r="S482">
        <v>0.15858612399999999</v>
      </c>
      <c r="T482">
        <v>0.15920561550000001</v>
      </c>
      <c r="U482">
        <v>0.15984291179999999</v>
      </c>
      <c r="V482">
        <v>0.16048598419999999</v>
      </c>
      <c r="W482">
        <v>0.1611725772</v>
      </c>
      <c r="X482">
        <v>0.16190882340000001</v>
      </c>
      <c r="Y482">
        <v>0.1626965584</v>
      </c>
      <c r="Z482">
        <v>0.16353734089999999</v>
      </c>
      <c r="AA482">
        <v>0.16436866110000001</v>
      </c>
      <c r="AB482">
        <v>0.1652433408</v>
      </c>
      <c r="AC482">
        <v>0.16617155310000001</v>
      </c>
      <c r="AD482">
        <v>0.1671563412</v>
      </c>
      <c r="AE482">
        <v>0.16819995309999999</v>
      </c>
      <c r="AF482">
        <v>0.1693045104</v>
      </c>
      <c r="AG482">
        <v>0.17047197550000001</v>
      </c>
      <c r="AH482">
        <v>0.17170415759999999</v>
      </c>
      <c r="AI482">
        <v>0.17300276749999999</v>
      </c>
      <c r="AJ482">
        <v>0.17436948869999999</v>
      </c>
      <c r="AK482">
        <v>0.17580603710000001</v>
      </c>
    </row>
    <row r="483" spans="1:37" x14ac:dyDescent="0.35">
      <c r="A483" t="s">
        <v>2574</v>
      </c>
      <c r="B483">
        <v>0.14868623780000001</v>
      </c>
      <c r="C483">
        <v>0.14961336489999999</v>
      </c>
      <c r="D483">
        <v>0.15021173439999999</v>
      </c>
      <c r="E483">
        <v>0.15073994190000001</v>
      </c>
      <c r="F483">
        <v>0.1513028511</v>
      </c>
      <c r="G483">
        <v>0.15193217719999999</v>
      </c>
      <c r="H483">
        <v>0.1526099819</v>
      </c>
      <c r="I483">
        <v>0.1533347434</v>
      </c>
      <c r="J483">
        <v>0.15410330729999999</v>
      </c>
      <c r="K483">
        <v>0.1549113486</v>
      </c>
      <c r="L483">
        <v>0.15578852109999999</v>
      </c>
      <c r="M483">
        <v>0.15668806709999999</v>
      </c>
      <c r="N483">
        <v>0.15760783419999999</v>
      </c>
      <c r="O483">
        <v>0.15855015059999999</v>
      </c>
      <c r="P483">
        <v>0.1595165606</v>
      </c>
      <c r="Q483">
        <v>0.1605080015</v>
      </c>
      <c r="R483">
        <v>0.16152520370000001</v>
      </c>
      <c r="S483">
        <v>0.16256882149999999</v>
      </c>
      <c r="T483">
        <v>0.1636394598</v>
      </c>
      <c r="U483">
        <v>0.16473766679999999</v>
      </c>
      <c r="V483">
        <v>0.1658406798</v>
      </c>
      <c r="W483">
        <v>0.16697869849999999</v>
      </c>
      <c r="X483">
        <v>0.1681522325</v>
      </c>
      <c r="Y483">
        <v>0.1693590653</v>
      </c>
      <c r="Z483">
        <v>0.17059782470000001</v>
      </c>
      <c r="AA483">
        <v>0.1718029026</v>
      </c>
      <c r="AB483">
        <v>0.17302615739999999</v>
      </c>
      <c r="AC483">
        <v>0.1742764232</v>
      </c>
      <c r="AD483">
        <v>0.17555541899999999</v>
      </c>
      <c r="AE483">
        <v>0.1768641507</v>
      </c>
      <c r="AF483">
        <v>0.17820352589999999</v>
      </c>
      <c r="AG483">
        <v>0.1795742756</v>
      </c>
      <c r="AH483">
        <v>0.18097693919999999</v>
      </c>
      <c r="AI483">
        <v>0.18241190939999999</v>
      </c>
      <c r="AJ483">
        <v>0.1838795054</v>
      </c>
      <c r="AK483">
        <v>0.18538004729999999</v>
      </c>
    </row>
    <row r="484" spans="1:37" x14ac:dyDescent="0.35">
      <c r="A484" t="s">
        <v>2575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</row>
    <row r="485" spans="1:37" x14ac:dyDescent="0.35">
      <c r="A485" t="s">
        <v>2576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</row>
    <row r="486" spans="1:37" x14ac:dyDescent="0.35">
      <c r="A486" t="s">
        <v>2577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</row>
    <row r="487" spans="1:37" x14ac:dyDescent="0.35">
      <c r="A487" t="s">
        <v>2578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</row>
    <row r="488" spans="1:37" x14ac:dyDescent="0.35">
      <c r="A488" t="s">
        <v>2579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</row>
    <row r="489" spans="1:37" x14ac:dyDescent="0.35">
      <c r="A489" t="s">
        <v>2580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</row>
    <row r="490" spans="1:37" x14ac:dyDescent="0.35">
      <c r="A490" t="s">
        <v>2581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</row>
    <row r="491" spans="1:37" x14ac:dyDescent="0.35">
      <c r="A491" t="s">
        <v>2582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</row>
    <row r="492" spans="1:37" x14ac:dyDescent="0.35">
      <c r="A492" t="s">
        <v>2583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</row>
    <row r="493" spans="1:37" x14ac:dyDescent="0.35">
      <c r="A493" t="s">
        <v>2584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</row>
    <row r="494" spans="1:37" x14ac:dyDescent="0.35">
      <c r="A494" t="s">
        <v>2585</v>
      </c>
      <c r="B494">
        <v>1.809472865</v>
      </c>
      <c r="C494">
        <v>1.8239890830000001</v>
      </c>
      <c r="D494">
        <v>1.8358999090000001</v>
      </c>
      <c r="E494">
        <v>1.8465260240000001</v>
      </c>
      <c r="F494">
        <v>1.856231754</v>
      </c>
      <c r="G494">
        <v>1.864871371</v>
      </c>
      <c r="H494">
        <v>1.8717946809999999</v>
      </c>
      <c r="I494">
        <v>1.8780387000000001</v>
      </c>
      <c r="J494">
        <v>1.8843312109999999</v>
      </c>
      <c r="K494">
        <v>1.8909542909999999</v>
      </c>
      <c r="L494">
        <v>1.89923664</v>
      </c>
      <c r="M494">
        <v>1.9069041879999999</v>
      </c>
      <c r="N494">
        <v>1.9138013190000001</v>
      </c>
      <c r="O494">
        <v>1.9197829799999999</v>
      </c>
      <c r="P494">
        <v>1.9246204929999999</v>
      </c>
      <c r="Q494">
        <v>1.9280790409999999</v>
      </c>
      <c r="R494">
        <v>1.9302586820000001</v>
      </c>
      <c r="S494">
        <v>1.931635961</v>
      </c>
      <c r="T494">
        <v>1.932711595</v>
      </c>
      <c r="U494">
        <v>1.933881492</v>
      </c>
      <c r="V494">
        <v>1.9345535460000001</v>
      </c>
      <c r="W494">
        <v>1.936159693</v>
      </c>
      <c r="X494">
        <v>1.938669923</v>
      </c>
      <c r="Y494">
        <v>1.941987224</v>
      </c>
      <c r="Z494">
        <v>1.946055426</v>
      </c>
      <c r="AA494">
        <v>1.9485545179999999</v>
      </c>
      <c r="AB494">
        <v>1.9517387420000001</v>
      </c>
      <c r="AC494">
        <v>1.9557622910000001</v>
      </c>
      <c r="AD494">
        <v>1.960571318</v>
      </c>
      <c r="AE494">
        <v>1.9661168769999999</v>
      </c>
      <c r="AF494">
        <v>1.9723666529999999</v>
      </c>
      <c r="AG494">
        <v>1.979298614</v>
      </c>
      <c r="AH494">
        <v>1.986896583</v>
      </c>
      <c r="AI494">
        <v>1.9951480070000001</v>
      </c>
      <c r="AJ494">
        <v>2.0040430389999999</v>
      </c>
      <c r="AK494">
        <v>2.01357432</v>
      </c>
    </row>
    <row r="495" spans="1:37" x14ac:dyDescent="0.35">
      <c r="A495" t="s">
        <v>2586</v>
      </c>
      <c r="B495">
        <v>1.809472865</v>
      </c>
      <c r="C495">
        <v>1.825497803</v>
      </c>
      <c r="D495">
        <v>1.84038306</v>
      </c>
      <c r="E495">
        <v>1.8552756340000001</v>
      </c>
      <c r="F495">
        <v>1.8705270510000001</v>
      </c>
      <c r="G495">
        <v>1.886192699</v>
      </c>
      <c r="H495">
        <v>1.901360382</v>
      </c>
      <c r="I495">
        <v>1.9163493110000001</v>
      </c>
      <c r="J495">
        <v>1.931373727</v>
      </c>
      <c r="K495">
        <v>1.9465228409999999</v>
      </c>
      <c r="L495">
        <v>1.9632521759999999</v>
      </c>
      <c r="M495">
        <v>1.9794881449999999</v>
      </c>
      <c r="N495">
        <v>1.995427595</v>
      </c>
      <c r="O495">
        <v>2.0113057890000001</v>
      </c>
      <c r="P495">
        <v>2.0272466040000001</v>
      </c>
      <c r="Q495">
        <v>2.0433075110000001</v>
      </c>
      <c r="R495">
        <v>2.0595147749999998</v>
      </c>
      <c r="S495">
        <v>2.0758806399999998</v>
      </c>
      <c r="T495">
        <v>2.0924111449999998</v>
      </c>
      <c r="U495">
        <v>2.1091094699999999</v>
      </c>
      <c r="V495">
        <v>2.1250305439999999</v>
      </c>
      <c r="W495">
        <v>2.1415524910000001</v>
      </c>
      <c r="X495">
        <v>2.1585452520000001</v>
      </c>
      <c r="Y495">
        <v>2.1758520950000002</v>
      </c>
      <c r="Z495">
        <v>2.1933899229999998</v>
      </c>
      <c r="AA495">
        <v>2.2085313609999999</v>
      </c>
      <c r="AB495">
        <v>2.223806513</v>
      </c>
      <c r="AC495">
        <v>2.2394032319999999</v>
      </c>
      <c r="AD495">
        <v>2.2552760360000002</v>
      </c>
      <c r="AE495">
        <v>2.2713842629999998</v>
      </c>
      <c r="AF495">
        <v>2.2877048439999998</v>
      </c>
      <c r="AG495">
        <v>2.304224874</v>
      </c>
      <c r="AH495">
        <v>2.3209364849999998</v>
      </c>
      <c r="AI495">
        <v>2.3378342519999999</v>
      </c>
      <c r="AJ495">
        <v>2.3549141929999999</v>
      </c>
      <c r="AK495">
        <v>2.3721736689999999</v>
      </c>
    </row>
    <row r="496" spans="1:37" x14ac:dyDescent="0.35">
      <c r="A496" t="s">
        <v>2587</v>
      </c>
      <c r="B496">
        <v>1.332025416</v>
      </c>
      <c r="C496">
        <v>1.339611584</v>
      </c>
      <c r="D496">
        <v>1.343615507</v>
      </c>
      <c r="E496">
        <v>1.3463952159999999</v>
      </c>
      <c r="F496">
        <v>1.3488750620000001</v>
      </c>
      <c r="G496">
        <v>1.351235148</v>
      </c>
      <c r="H496">
        <v>1.3534436480000001</v>
      </c>
      <c r="I496">
        <v>1.355815778</v>
      </c>
      <c r="J496">
        <v>1.3585308330000001</v>
      </c>
      <c r="K496">
        <v>1.3616322940000001</v>
      </c>
      <c r="L496">
        <v>1.3653614810000001</v>
      </c>
      <c r="M496">
        <v>1.369195816</v>
      </c>
      <c r="N496">
        <v>1.372968655</v>
      </c>
      <c r="O496">
        <v>1.376537532</v>
      </c>
      <c r="P496">
        <v>1.379756636</v>
      </c>
      <c r="Q496">
        <v>1.382493084</v>
      </c>
      <c r="R496">
        <v>1.3847916469999999</v>
      </c>
      <c r="S496">
        <v>1.3868665149999999</v>
      </c>
      <c r="T496">
        <v>1.3889235980000001</v>
      </c>
      <c r="U496">
        <v>1.3911357680000001</v>
      </c>
      <c r="V496">
        <v>1.393433342</v>
      </c>
      <c r="W496">
        <v>1.396172827</v>
      </c>
      <c r="X496">
        <v>1.3994237780000001</v>
      </c>
      <c r="Y496">
        <v>1.4032112050000001</v>
      </c>
      <c r="Z496">
        <v>1.4075531610000001</v>
      </c>
      <c r="AA496">
        <v>1.4119099740000001</v>
      </c>
      <c r="AB496">
        <v>1.4167431829999999</v>
      </c>
      <c r="AC496">
        <v>1.422141326</v>
      </c>
      <c r="AD496">
        <v>1.428127956</v>
      </c>
      <c r="AE496">
        <v>1.4347178270000001</v>
      </c>
      <c r="AF496">
        <v>1.441923673</v>
      </c>
      <c r="AG496">
        <v>1.4497564890000001</v>
      </c>
      <c r="AH496">
        <v>1.4582259040000001</v>
      </c>
      <c r="AI496">
        <v>1.467340825</v>
      </c>
      <c r="AJ496">
        <v>1.477110133</v>
      </c>
      <c r="AK496">
        <v>1.4875432</v>
      </c>
    </row>
    <row r="497" spans="1:37" x14ac:dyDescent="0.35">
      <c r="A497" t="s">
        <v>2588</v>
      </c>
      <c r="B497">
        <v>1.332025416</v>
      </c>
      <c r="C497">
        <v>1.3403197549999999</v>
      </c>
      <c r="D497">
        <v>1.3456173520000001</v>
      </c>
      <c r="E497">
        <v>1.3502346759999999</v>
      </c>
      <c r="F497">
        <v>1.355126193</v>
      </c>
      <c r="G497">
        <v>1.3605940969999999</v>
      </c>
      <c r="H497">
        <v>1.3664905540000001</v>
      </c>
      <c r="I497">
        <v>1.372812546</v>
      </c>
      <c r="J497">
        <v>1.379537784</v>
      </c>
      <c r="K497">
        <v>1.386629602</v>
      </c>
      <c r="L497">
        <v>1.3943584099999999</v>
      </c>
      <c r="M497">
        <v>1.402297557</v>
      </c>
      <c r="N497">
        <v>1.4104245639999999</v>
      </c>
      <c r="O497">
        <v>1.4187596710000001</v>
      </c>
      <c r="P497">
        <v>1.427316821</v>
      </c>
      <c r="Q497">
        <v>1.4361044569999999</v>
      </c>
      <c r="R497">
        <v>1.4451289</v>
      </c>
      <c r="S497">
        <v>1.4543955740000001</v>
      </c>
      <c r="T497">
        <v>1.463909294</v>
      </c>
      <c r="U497">
        <v>1.4736742329999999</v>
      </c>
      <c r="V497">
        <v>1.4834825270000001</v>
      </c>
      <c r="W497">
        <v>1.4936080030000001</v>
      </c>
      <c r="X497">
        <v>1.5040555339999999</v>
      </c>
      <c r="Y497">
        <v>1.5148039680000001</v>
      </c>
      <c r="Z497">
        <v>1.525839446</v>
      </c>
      <c r="AA497">
        <v>1.536564241</v>
      </c>
      <c r="AB497">
        <v>1.5474488310000001</v>
      </c>
      <c r="AC497">
        <v>1.558575738</v>
      </c>
      <c r="AD497">
        <v>1.5699609450000001</v>
      </c>
      <c r="AE497">
        <v>1.581612671</v>
      </c>
      <c r="AF497">
        <v>1.593537795</v>
      </c>
      <c r="AG497">
        <v>1.6057415829999999</v>
      </c>
      <c r="AH497">
        <v>1.618227707</v>
      </c>
      <c r="AI497">
        <v>1.6309987130000001</v>
      </c>
      <c r="AJ497">
        <v>1.6440566649999999</v>
      </c>
      <c r="AK497">
        <v>1.6574037210000001</v>
      </c>
    </row>
    <row r="498" spans="1:37" x14ac:dyDescent="0.35">
      <c r="A498" t="s">
        <v>2869</v>
      </c>
      <c r="B498">
        <v>1.2580250100000001E-2</v>
      </c>
      <c r="C498">
        <v>1.26475691E-2</v>
      </c>
      <c r="D498">
        <v>1.27062597E-2</v>
      </c>
      <c r="E498">
        <v>1.2771215000000001E-2</v>
      </c>
      <c r="F498">
        <v>1.28437076E-2</v>
      </c>
      <c r="G498">
        <v>1.29207352E-2</v>
      </c>
      <c r="H498">
        <v>1.30002E-2</v>
      </c>
      <c r="I498">
        <v>1.30852773E-2</v>
      </c>
      <c r="J498">
        <v>1.3177186800000001E-2</v>
      </c>
      <c r="K498">
        <v>1.3275418900000001E-2</v>
      </c>
      <c r="L498">
        <v>1.3381661099999999E-2</v>
      </c>
      <c r="M498">
        <v>1.34894661E-2</v>
      </c>
      <c r="N498">
        <v>1.3596298200000001E-2</v>
      </c>
      <c r="O498">
        <v>1.3699826E-2</v>
      </c>
      <c r="P498">
        <v>1.3797710899999999E-2</v>
      </c>
      <c r="Q498">
        <v>1.3887807699999999E-2</v>
      </c>
      <c r="R498">
        <v>1.3970758E-2</v>
      </c>
      <c r="S498">
        <v>1.4049672399999999E-2</v>
      </c>
      <c r="T498">
        <v>1.41271069E-2</v>
      </c>
      <c r="U498">
        <v>1.4204962599999999E-2</v>
      </c>
      <c r="V498">
        <v>1.4282363399999999E-2</v>
      </c>
      <c r="W498">
        <v>1.4363169E-2</v>
      </c>
      <c r="X498">
        <v>1.44480475E-2</v>
      </c>
      <c r="Y498">
        <v>1.453725E-2</v>
      </c>
      <c r="Z498">
        <v>1.4630946400000001E-2</v>
      </c>
      <c r="AA498">
        <v>1.4722977E-2</v>
      </c>
      <c r="AB498">
        <v>1.4818417800000001E-2</v>
      </c>
      <c r="AC498">
        <v>1.4918034599999999E-2</v>
      </c>
      <c r="AD498">
        <v>1.50220053E-2</v>
      </c>
      <c r="AE498">
        <v>1.5130451200000001E-2</v>
      </c>
      <c r="AF498">
        <v>1.52434536E-2</v>
      </c>
      <c r="AG498">
        <v>1.53610441E-2</v>
      </c>
      <c r="AH498">
        <v>1.54832123E-2</v>
      </c>
      <c r="AI498">
        <v>1.56099206E-2</v>
      </c>
      <c r="AJ498">
        <v>1.5741119299999998E-2</v>
      </c>
      <c r="AK498">
        <v>1.5876758500000001E-2</v>
      </c>
    </row>
    <row r="499" spans="1:37" x14ac:dyDescent="0.35">
      <c r="A499" t="s">
        <v>2870</v>
      </c>
      <c r="B499">
        <v>1.2580250100000001E-2</v>
      </c>
      <c r="C499">
        <v>1.26578977E-2</v>
      </c>
      <c r="D499">
        <v>1.2734633299999999E-2</v>
      </c>
      <c r="E499">
        <v>1.28241672E-2</v>
      </c>
      <c r="F499">
        <v>1.29283609E-2</v>
      </c>
      <c r="G499">
        <v>1.3045968999999999E-2</v>
      </c>
      <c r="H499">
        <v>1.3173082799999999E-2</v>
      </c>
      <c r="I499">
        <v>1.3308395000000001E-2</v>
      </c>
      <c r="J499">
        <v>1.34508849E-2</v>
      </c>
      <c r="K499">
        <v>1.35996516E-2</v>
      </c>
      <c r="L499">
        <v>1.37573507E-2</v>
      </c>
      <c r="M499">
        <v>1.39190572E-2</v>
      </c>
      <c r="N499">
        <v>1.40843058E-2</v>
      </c>
      <c r="O499">
        <v>1.42530291E-2</v>
      </c>
      <c r="P499">
        <v>1.44251277E-2</v>
      </c>
      <c r="Q499">
        <v>1.46005088E-2</v>
      </c>
      <c r="R499">
        <v>1.47791104E-2</v>
      </c>
      <c r="S499">
        <v>1.49608972E-2</v>
      </c>
      <c r="T499">
        <v>1.51458497E-2</v>
      </c>
      <c r="U499">
        <v>1.53339546E-2</v>
      </c>
      <c r="V499">
        <v>1.5522721099999999E-2</v>
      </c>
      <c r="W499">
        <v>1.5715274500000001E-2</v>
      </c>
      <c r="X499">
        <v>1.59115947E-2</v>
      </c>
      <c r="Y499">
        <v>1.6111439700000001E-2</v>
      </c>
      <c r="Z499">
        <v>1.6314651499999999E-2</v>
      </c>
      <c r="AA499">
        <v>1.6514003400000001E-2</v>
      </c>
      <c r="AB499">
        <v>1.6715052800000001E-2</v>
      </c>
      <c r="AC499">
        <v>1.6918591E-2</v>
      </c>
      <c r="AD499">
        <v>1.7124800499999999E-2</v>
      </c>
      <c r="AE499">
        <v>1.7333835799999999E-2</v>
      </c>
      <c r="AF499">
        <v>1.7545828400000001E-2</v>
      </c>
      <c r="AG499">
        <v>1.7760865399999999E-2</v>
      </c>
      <c r="AH499">
        <v>1.7978990199999999E-2</v>
      </c>
      <c r="AI499">
        <v>1.8200213999999999E-2</v>
      </c>
      <c r="AJ499">
        <v>1.8424529700000001E-2</v>
      </c>
      <c r="AK499">
        <v>1.8651923300000001E-2</v>
      </c>
    </row>
    <row r="500" spans="1:37" x14ac:dyDescent="0.35">
      <c r="A500" t="s">
        <v>2871</v>
      </c>
      <c r="B500">
        <v>19.282334989999999</v>
      </c>
      <c r="C500">
        <v>19.436630520000001</v>
      </c>
      <c r="D500">
        <v>19.577754809999998</v>
      </c>
      <c r="E500">
        <v>19.714399329999999</v>
      </c>
      <c r="F500">
        <v>19.84477678</v>
      </c>
      <c r="G500">
        <v>19.963538230000001</v>
      </c>
      <c r="H500">
        <v>20.073324240000002</v>
      </c>
      <c r="I500">
        <v>20.184770990000001</v>
      </c>
      <c r="J500">
        <v>20.302821009999999</v>
      </c>
      <c r="K500">
        <v>20.42783287</v>
      </c>
      <c r="L500">
        <v>20.559258280000002</v>
      </c>
      <c r="M500">
        <v>20.690630939999998</v>
      </c>
      <c r="N500">
        <v>20.816346129999999</v>
      </c>
      <c r="O500">
        <v>20.930864369999998</v>
      </c>
      <c r="P500">
        <v>21.029016510000002</v>
      </c>
      <c r="Q500">
        <v>21.106378289999999</v>
      </c>
      <c r="R500">
        <v>21.165375940000001</v>
      </c>
      <c r="S500">
        <v>21.214093160000001</v>
      </c>
      <c r="T500">
        <v>21.2588811</v>
      </c>
      <c r="U500">
        <v>21.304316249999999</v>
      </c>
      <c r="V500">
        <v>21.3522347</v>
      </c>
      <c r="W500">
        <v>21.406248479999999</v>
      </c>
      <c r="X500">
        <v>21.468063770000001</v>
      </c>
      <c r="Y500">
        <v>21.538701209999999</v>
      </c>
      <c r="Z500">
        <v>21.61879064</v>
      </c>
      <c r="AA500">
        <v>21.704918410000001</v>
      </c>
      <c r="AB500">
        <v>21.79929327</v>
      </c>
      <c r="AC500">
        <v>21.902514199999999</v>
      </c>
      <c r="AD500">
        <v>22.014883749999999</v>
      </c>
      <c r="AE500">
        <v>22.136614680000001</v>
      </c>
      <c r="AF500">
        <v>22.26784074</v>
      </c>
      <c r="AG500">
        <v>22.40862448</v>
      </c>
      <c r="AH500">
        <v>22.558975820000001</v>
      </c>
      <c r="AI500">
        <v>22.71887186</v>
      </c>
      <c r="AJ500">
        <v>22.88827538</v>
      </c>
      <c r="AK500">
        <v>23.06714968</v>
      </c>
    </row>
    <row r="501" spans="1:37" x14ac:dyDescent="0.35">
      <c r="A501" t="s">
        <v>2872</v>
      </c>
      <c r="B501">
        <v>19.282334989999999</v>
      </c>
      <c r="C501">
        <v>19.46384836</v>
      </c>
      <c r="D501">
        <v>19.652276010000001</v>
      </c>
      <c r="E501">
        <v>19.8532817</v>
      </c>
      <c r="F501">
        <v>20.066487909999999</v>
      </c>
      <c r="G501">
        <v>20.29083619</v>
      </c>
      <c r="H501">
        <v>20.52400081</v>
      </c>
      <c r="I501">
        <v>20.765023979999999</v>
      </c>
      <c r="J501">
        <v>21.01325456</v>
      </c>
      <c r="K501">
        <v>21.2681501</v>
      </c>
      <c r="L501">
        <v>21.5314628</v>
      </c>
      <c r="M501">
        <v>21.800684520000001</v>
      </c>
      <c r="N501">
        <v>22.075170960000001</v>
      </c>
      <c r="O501">
        <v>22.35464236</v>
      </c>
      <c r="P501">
        <v>22.638960010000002</v>
      </c>
      <c r="Q501">
        <v>22.928099159999999</v>
      </c>
      <c r="R501">
        <v>23.222122110000001</v>
      </c>
      <c r="S501">
        <v>23.521144570000001</v>
      </c>
      <c r="T501">
        <v>23.825311249999999</v>
      </c>
      <c r="U501">
        <v>24.134778010000002</v>
      </c>
      <c r="V501">
        <v>24.448082079999999</v>
      </c>
      <c r="W501">
        <v>24.766929910000002</v>
      </c>
      <c r="X501">
        <v>25.09171924</v>
      </c>
      <c r="Y501">
        <v>25.422633569999999</v>
      </c>
      <c r="Z501">
        <v>25.759805050000001</v>
      </c>
      <c r="AA501">
        <v>26.098675409999998</v>
      </c>
      <c r="AB501">
        <v>26.44159075</v>
      </c>
      <c r="AC501">
        <v>26.789242210000001</v>
      </c>
      <c r="AD501">
        <v>27.142075890000001</v>
      </c>
      <c r="AE501">
        <v>27.500489930000001</v>
      </c>
      <c r="AF501">
        <v>27.864820049999999</v>
      </c>
      <c r="AG501">
        <v>28.235330730000001</v>
      </c>
      <c r="AH501">
        <v>28.612225299999999</v>
      </c>
      <c r="AI501">
        <v>28.99566175</v>
      </c>
      <c r="AJ501">
        <v>29.38577059</v>
      </c>
      <c r="AK501">
        <v>29.782670029999998</v>
      </c>
    </row>
    <row r="502" spans="1:37" x14ac:dyDescent="0.35">
      <c r="A502" t="s">
        <v>2873</v>
      </c>
      <c r="B502">
        <v>1.17977811E-2</v>
      </c>
      <c r="C502">
        <v>1.19132048E-2</v>
      </c>
      <c r="D502">
        <v>1.20208233E-2</v>
      </c>
      <c r="E502">
        <v>1.2124437E-2</v>
      </c>
      <c r="F502">
        <v>1.22244538E-2</v>
      </c>
      <c r="G502">
        <v>1.2319353599999999E-2</v>
      </c>
      <c r="H502">
        <v>1.2409234E-2</v>
      </c>
      <c r="I502">
        <v>1.2499069E-2</v>
      </c>
      <c r="J502">
        <v>1.25919785E-2</v>
      </c>
      <c r="K502">
        <v>1.2688736500000001E-2</v>
      </c>
      <c r="L502">
        <v>1.27907465E-2</v>
      </c>
      <c r="M502">
        <v>1.2892966E-2</v>
      </c>
      <c r="N502">
        <v>1.29929291E-2</v>
      </c>
      <c r="O502">
        <v>1.30880463E-2</v>
      </c>
      <c r="P502">
        <v>1.3175694999999999E-2</v>
      </c>
      <c r="Q502">
        <v>1.32534769E-2</v>
      </c>
      <c r="R502">
        <v>1.33218621E-2</v>
      </c>
      <c r="S502">
        <v>1.33842553E-2</v>
      </c>
      <c r="T502">
        <v>1.34438834E-2</v>
      </c>
      <c r="U502">
        <v>1.35032055E-2</v>
      </c>
      <c r="V502">
        <v>1.35623602E-2</v>
      </c>
      <c r="W502">
        <v>1.36246462E-2</v>
      </c>
      <c r="X502">
        <v>1.3690759699999999E-2</v>
      </c>
      <c r="Y502">
        <v>1.3761057199999999E-2</v>
      </c>
      <c r="Z502">
        <v>1.3835771700000001E-2</v>
      </c>
      <c r="AA502">
        <v>1.3910565099999999E-2</v>
      </c>
      <c r="AB502">
        <v>1.3989261100000001E-2</v>
      </c>
      <c r="AC502">
        <v>1.40722747E-2</v>
      </c>
      <c r="AD502">
        <v>1.4159716399999999E-2</v>
      </c>
      <c r="AE502">
        <v>1.42516846E-2</v>
      </c>
      <c r="AF502">
        <v>1.43482529E-2</v>
      </c>
      <c r="AG502">
        <v>1.44494598E-2</v>
      </c>
      <c r="AH502">
        <v>1.4555315799999999E-2</v>
      </c>
      <c r="AI502">
        <v>1.46658133E-2</v>
      </c>
      <c r="AJ502">
        <v>1.47809381E-2</v>
      </c>
      <c r="AK502">
        <v>1.49006776E-2</v>
      </c>
    </row>
    <row r="503" spans="1:37" x14ac:dyDescent="0.35">
      <c r="A503" t="s">
        <v>2874</v>
      </c>
      <c r="B503">
        <v>1.17977811E-2</v>
      </c>
      <c r="C503">
        <v>1.19232205E-2</v>
      </c>
      <c r="D503">
        <v>1.2050236799999999E-2</v>
      </c>
      <c r="E503">
        <v>1.21812697E-2</v>
      </c>
      <c r="F503">
        <v>1.23169792E-2</v>
      </c>
      <c r="G503">
        <v>1.2457525699999999E-2</v>
      </c>
      <c r="H503">
        <v>1.2601434E-2</v>
      </c>
      <c r="I503">
        <v>1.27489163E-2</v>
      </c>
      <c r="J503">
        <v>1.2900061000000001E-2</v>
      </c>
      <c r="K503">
        <v>1.30548034E-2</v>
      </c>
      <c r="L503">
        <v>1.32154583E-2</v>
      </c>
      <c r="M503">
        <v>1.3378731099999999E-2</v>
      </c>
      <c r="N503">
        <v>1.3544604700000001E-2</v>
      </c>
      <c r="O503">
        <v>1.3713182900000001E-2</v>
      </c>
      <c r="P503">
        <v>1.3884503600000001E-2</v>
      </c>
      <c r="Q503">
        <v>1.40585946E-2</v>
      </c>
      <c r="R503">
        <v>1.4235494499999999E-2</v>
      </c>
      <c r="S503">
        <v>1.44152502E-2</v>
      </c>
      <c r="T503">
        <v>1.4597910299999999E-2</v>
      </c>
      <c r="U503">
        <v>1.4783519700000001E-2</v>
      </c>
      <c r="V503">
        <v>1.4970290799999999E-2</v>
      </c>
      <c r="W503">
        <v>1.5160618400000001E-2</v>
      </c>
      <c r="X503">
        <v>1.53544441E-2</v>
      </c>
      <c r="Y503">
        <v>1.5551632399999999E-2</v>
      </c>
      <c r="Z503">
        <v>1.5752115600000002E-2</v>
      </c>
      <c r="AA503">
        <v>1.5950537399999999E-2</v>
      </c>
      <c r="AB503">
        <v>1.61512272E-2</v>
      </c>
      <c r="AC503">
        <v>1.63546231E-2</v>
      </c>
      <c r="AD503">
        <v>1.6560855700000002E-2</v>
      </c>
      <c r="AE503">
        <v>1.67700678E-2</v>
      </c>
      <c r="AF503">
        <v>1.6982385999999999E-2</v>
      </c>
      <c r="AG503">
        <v>1.7197901299999999E-2</v>
      </c>
      <c r="AH503">
        <v>1.7416671200000001E-2</v>
      </c>
      <c r="AI503">
        <v>1.76387288E-2</v>
      </c>
      <c r="AJ503">
        <v>1.78640937E-2</v>
      </c>
      <c r="AK503">
        <v>1.8092780999999999E-2</v>
      </c>
    </row>
    <row r="504" spans="1:37" x14ac:dyDescent="0.35">
      <c r="A504" t="s">
        <v>2875</v>
      </c>
      <c r="B504">
        <v>0.84744819400000004</v>
      </c>
      <c r="C504">
        <v>0.85179786059999996</v>
      </c>
      <c r="D504">
        <v>0.85434313220000002</v>
      </c>
      <c r="E504">
        <v>0.85684317060000004</v>
      </c>
      <c r="F504">
        <v>0.85973938000000005</v>
      </c>
      <c r="G504">
        <v>0.86290955089999999</v>
      </c>
      <c r="H504">
        <v>0.86626609850000003</v>
      </c>
      <c r="I504">
        <v>0.86995739699999997</v>
      </c>
      <c r="J504">
        <v>0.87401967270000003</v>
      </c>
      <c r="K504">
        <v>0.87839555059999996</v>
      </c>
      <c r="L504">
        <v>0.88306158499999998</v>
      </c>
      <c r="M504">
        <v>0.88775548940000004</v>
      </c>
      <c r="N504">
        <v>0.89230067830000004</v>
      </c>
      <c r="O504">
        <v>0.89653260270000001</v>
      </c>
      <c r="P504">
        <v>0.9002934977</v>
      </c>
      <c r="Q504">
        <v>0.90343989010000003</v>
      </c>
      <c r="R504">
        <v>0.90601442379999997</v>
      </c>
      <c r="S504">
        <v>0.9082261559</v>
      </c>
      <c r="T504">
        <v>0.91024667780000001</v>
      </c>
      <c r="U504">
        <v>0.91220206100000001</v>
      </c>
      <c r="V504">
        <v>0.91411927650000002</v>
      </c>
      <c r="W504">
        <v>0.91613177209999996</v>
      </c>
      <c r="X504">
        <v>0.91828624579999996</v>
      </c>
      <c r="Y504">
        <v>0.9206050456</v>
      </c>
      <c r="Z504">
        <v>0.92310084869999998</v>
      </c>
      <c r="AA504">
        <v>0.92561277220000004</v>
      </c>
      <c r="AB504">
        <v>0.92826033750000003</v>
      </c>
      <c r="AC504">
        <v>0.93107245920000004</v>
      </c>
      <c r="AD504">
        <v>0.93405636030000005</v>
      </c>
      <c r="AE504">
        <v>0.93721418580000004</v>
      </c>
      <c r="AF504">
        <v>0.94054553009999997</v>
      </c>
      <c r="AG504">
        <v>0.94404788399999995</v>
      </c>
      <c r="AH504">
        <v>0.94771711439999995</v>
      </c>
      <c r="AI504">
        <v>0.95154801</v>
      </c>
      <c r="AJ504">
        <v>0.95553481340000002</v>
      </c>
      <c r="AK504">
        <v>0.95967168150000004</v>
      </c>
    </row>
    <row r="505" spans="1:37" x14ac:dyDescent="0.35">
      <c r="A505" t="s">
        <v>2876</v>
      </c>
      <c r="B505">
        <v>0.84744819400000004</v>
      </c>
      <c r="C505">
        <v>0.85248352080000001</v>
      </c>
      <c r="D505">
        <v>0.85622894159999996</v>
      </c>
      <c r="E505">
        <v>0.86036044310000004</v>
      </c>
      <c r="F505">
        <v>0.8653514725</v>
      </c>
      <c r="G505">
        <v>0.87119298739999995</v>
      </c>
      <c r="H505">
        <v>0.87767911929999998</v>
      </c>
      <c r="I505">
        <v>0.88466225730000003</v>
      </c>
      <c r="J505">
        <v>0.89203006689999997</v>
      </c>
      <c r="K505">
        <v>0.89970060149999997</v>
      </c>
      <c r="L505">
        <v>0.90771397870000003</v>
      </c>
      <c r="M505">
        <v>0.91591811440000004</v>
      </c>
      <c r="N505">
        <v>0.9242778706</v>
      </c>
      <c r="O505">
        <v>0.93278183429999995</v>
      </c>
      <c r="P505">
        <v>0.94142343500000003</v>
      </c>
      <c r="Q505">
        <v>0.95019847059999996</v>
      </c>
      <c r="R505">
        <v>0.95910458330000004</v>
      </c>
      <c r="S505">
        <v>0.96814063959999996</v>
      </c>
      <c r="T505">
        <v>0.97730621390000005</v>
      </c>
      <c r="U505">
        <v>0.98660121769999998</v>
      </c>
      <c r="V505">
        <v>0.99595740629999996</v>
      </c>
      <c r="W505">
        <v>1.0054536329999999</v>
      </c>
      <c r="X505">
        <v>1.015096784</v>
      </c>
      <c r="Y505">
        <v>1.0248827309999999</v>
      </c>
      <c r="Z505">
        <v>1.034807764</v>
      </c>
      <c r="AA505">
        <v>1.04467712</v>
      </c>
      <c r="AB505">
        <v>1.0546190870000001</v>
      </c>
      <c r="AC505">
        <v>1.0646651490000001</v>
      </c>
      <c r="AD505">
        <v>1.0748255630000001</v>
      </c>
      <c r="AE505">
        <v>1.0851070540000001</v>
      </c>
      <c r="AF505">
        <v>1.095514885</v>
      </c>
      <c r="AG505">
        <v>1.106052788</v>
      </c>
      <c r="AH505">
        <v>1.1167231010000001</v>
      </c>
      <c r="AI505">
        <v>1.1275270959999999</v>
      </c>
      <c r="AJ505">
        <v>1.138465378</v>
      </c>
      <c r="AK505">
        <v>1.1495382569999999</v>
      </c>
    </row>
    <row r="506" spans="1:37" x14ac:dyDescent="0.35">
      <c r="A506" t="s">
        <v>2877</v>
      </c>
      <c r="B506">
        <v>9.8939066429999993</v>
      </c>
      <c r="C506">
        <v>9.9438402139999997</v>
      </c>
      <c r="D506">
        <v>9.9624140319999999</v>
      </c>
      <c r="E506">
        <v>9.9672755090000003</v>
      </c>
      <c r="F506">
        <v>9.9647620910000008</v>
      </c>
      <c r="G506">
        <v>9.9555147739999992</v>
      </c>
      <c r="H506">
        <v>9.9410887349999992</v>
      </c>
      <c r="I506">
        <v>9.9279791740000007</v>
      </c>
      <c r="J506">
        <v>9.9194348819999991</v>
      </c>
      <c r="K506">
        <v>9.9160605549999996</v>
      </c>
      <c r="L506">
        <v>9.92002703</v>
      </c>
      <c r="M506">
        <v>9.9250951880000002</v>
      </c>
      <c r="N506">
        <v>9.9294047340000002</v>
      </c>
      <c r="O506">
        <v>9.9314634720000008</v>
      </c>
      <c r="P506">
        <v>9.9299880149999993</v>
      </c>
      <c r="Q506">
        <v>9.9241047990000002</v>
      </c>
      <c r="R506">
        <v>9.9150413319999995</v>
      </c>
      <c r="S506">
        <v>9.9056092039999992</v>
      </c>
      <c r="T506">
        <v>9.8981317929999992</v>
      </c>
      <c r="U506">
        <v>9.8942267200000007</v>
      </c>
      <c r="V506">
        <v>9.8928858690000006</v>
      </c>
      <c r="W506">
        <v>9.8974194969999996</v>
      </c>
      <c r="X506">
        <v>9.9079574610000005</v>
      </c>
      <c r="Y506">
        <v>9.9242950640000007</v>
      </c>
      <c r="Z506">
        <v>9.9462347510000004</v>
      </c>
      <c r="AA506">
        <v>9.9681898600000007</v>
      </c>
      <c r="AB506">
        <v>9.9948068269999997</v>
      </c>
      <c r="AC506">
        <v>10.02654154</v>
      </c>
      <c r="AD506">
        <v>10.063307979999999</v>
      </c>
      <c r="AE506">
        <v>10.105003160000001</v>
      </c>
      <c r="AF506">
        <v>10.15155156</v>
      </c>
      <c r="AG506">
        <v>10.20289646</v>
      </c>
      <c r="AH506">
        <v>10.258994639999999</v>
      </c>
      <c r="AI506">
        <v>10.31981536</v>
      </c>
      <c r="AJ506">
        <v>10.38534149</v>
      </c>
      <c r="AK506">
        <v>10.455570700000001</v>
      </c>
    </row>
    <row r="507" spans="1:37" x14ac:dyDescent="0.35">
      <c r="A507" t="s">
        <v>2878</v>
      </c>
      <c r="B507">
        <v>9.8939066429999993</v>
      </c>
      <c r="C507">
        <v>9.9606622849999997</v>
      </c>
      <c r="D507">
        <v>10.008507659999999</v>
      </c>
      <c r="E507">
        <v>10.052441099999999</v>
      </c>
      <c r="F507">
        <v>10.09844528</v>
      </c>
      <c r="G507">
        <v>10.148297100000001</v>
      </c>
      <c r="H507">
        <v>10.200069060000001</v>
      </c>
      <c r="I507">
        <v>10.254058649999999</v>
      </c>
      <c r="J507">
        <v>10.310353709999999</v>
      </c>
      <c r="K507">
        <v>10.36883673</v>
      </c>
      <c r="L507">
        <v>10.432688020000001</v>
      </c>
      <c r="M507">
        <v>10.497144479999999</v>
      </c>
      <c r="N507">
        <v>10.562319049999999</v>
      </c>
      <c r="O507">
        <v>10.62860341</v>
      </c>
      <c r="P507">
        <v>10.696222110000001</v>
      </c>
      <c r="Q507">
        <v>10.76529141</v>
      </c>
      <c r="R507">
        <v>10.83587975</v>
      </c>
      <c r="S507">
        <v>10.908034020000001</v>
      </c>
      <c r="T507">
        <v>10.98179019</v>
      </c>
      <c r="U507">
        <v>11.05717701</v>
      </c>
      <c r="V507">
        <v>11.131948120000001</v>
      </c>
      <c r="W507">
        <v>11.209219620000001</v>
      </c>
      <c r="X507">
        <v>11.288867720000001</v>
      </c>
      <c r="Y507">
        <v>11.37059451</v>
      </c>
      <c r="Z507">
        <v>11.45422862</v>
      </c>
      <c r="AA507">
        <v>11.53341101</v>
      </c>
      <c r="AB507">
        <v>11.613682389999999</v>
      </c>
      <c r="AC507">
        <v>11.695716210000001</v>
      </c>
      <c r="AD507">
        <v>11.77954869</v>
      </c>
      <c r="AE507">
        <v>11.865182150000001</v>
      </c>
      <c r="AF507">
        <v>11.952632680000001</v>
      </c>
      <c r="AG507">
        <v>12.041918389999999</v>
      </c>
      <c r="AH507">
        <v>12.133053240000001</v>
      </c>
      <c r="AI507">
        <v>12.226046609999999</v>
      </c>
      <c r="AJ507">
        <v>12.320906020000001</v>
      </c>
      <c r="AK507">
        <v>12.41764094</v>
      </c>
    </row>
    <row r="508" spans="1:37" x14ac:dyDescent="0.35">
      <c r="A508" t="s">
        <v>2879</v>
      </c>
      <c r="B508">
        <v>0.50682099859999996</v>
      </c>
      <c r="C508">
        <v>0.51044326309999999</v>
      </c>
      <c r="D508">
        <v>0.51318081130000004</v>
      </c>
      <c r="E508">
        <v>0.51543121449999996</v>
      </c>
      <c r="F508">
        <v>0.51719482679999995</v>
      </c>
      <c r="G508">
        <v>0.51831045009999999</v>
      </c>
      <c r="H508">
        <v>0.518984797</v>
      </c>
      <c r="I508">
        <v>0.519743595</v>
      </c>
      <c r="J508">
        <v>0.52078955829999996</v>
      </c>
      <c r="K508">
        <v>0.52212627659999999</v>
      </c>
      <c r="L508">
        <v>0.5237647647</v>
      </c>
      <c r="M508">
        <v>0.52540321300000004</v>
      </c>
      <c r="N508">
        <v>0.52686195960000004</v>
      </c>
      <c r="O508">
        <v>0.52798476120000004</v>
      </c>
      <c r="P508">
        <v>0.52864384440000001</v>
      </c>
      <c r="Q508">
        <v>0.52875060630000004</v>
      </c>
      <c r="R508">
        <v>0.52845435490000003</v>
      </c>
      <c r="S508">
        <v>0.52805426560000002</v>
      </c>
      <c r="T508">
        <v>0.52774696160000001</v>
      </c>
      <c r="U508">
        <v>0.52765473780000005</v>
      </c>
      <c r="V508">
        <v>0.52777404309999998</v>
      </c>
      <c r="W508">
        <v>0.5282380351</v>
      </c>
      <c r="X508">
        <v>0.52906892719999998</v>
      </c>
      <c r="Y508">
        <v>0.53026696890000002</v>
      </c>
      <c r="Z508">
        <v>0.53182389320000001</v>
      </c>
      <c r="AA508">
        <v>0.53351821040000003</v>
      </c>
      <c r="AB508">
        <v>0.53548950200000001</v>
      </c>
      <c r="AC508">
        <v>0.53775216650000002</v>
      </c>
      <c r="AD508">
        <v>0.54030362980000002</v>
      </c>
      <c r="AE508">
        <v>0.54313773160000001</v>
      </c>
      <c r="AF508">
        <v>0.54624591440000003</v>
      </c>
      <c r="AG508">
        <v>0.54961790440000002</v>
      </c>
      <c r="AH508">
        <v>0.55324261100000005</v>
      </c>
      <c r="AI508">
        <v>0.55710893019999996</v>
      </c>
      <c r="AJ508">
        <v>0.56120637910000004</v>
      </c>
      <c r="AK508">
        <v>0.56552550609999996</v>
      </c>
    </row>
    <row r="509" spans="1:37" x14ac:dyDescent="0.35">
      <c r="A509" t="s">
        <v>2880</v>
      </c>
      <c r="B509">
        <v>0.50682099859999996</v>
      </c>
      <c r="C509">
        <v>0.51190797710000002</v>
      </c>
      <c r="D509">
        <v>0.51703890659999996</v>
      </c>
      <c r="E509">
        <v>0.52242141610000004</v>
      </c>
      <c r="F509">
        <v>0.52808908210000005</v>
      </c>
      <c r="G509">
        <v>0.53402189060000005</v>
      </c>
      <c r="H509">
        <v>0.54011334489999996</v>
      </c>
      <c r="I509">
        <v>0.54634752559999999</v>
      </c>
      <c r="J509">
        <v>0.55271820800000004</v>
      </c>
      <c r="K509">
        <v>0.55922066029999995</v>
      </c>
      <c r="L509">
        <v>0.56597865660000002</v>
      </c>
      <c r="M509">
        <v>0.57283742660000003</v>
      </c>
      <c r="N509">
        <v>0.57978892930000003</v>
      </c>
      <c r="O509">
        <v>0.58683965959999995</v>
      </c>
      <c r="P509">
        <v>0.59399670569999996</v>
      </c>
      <c r="Q509">
        <v>0.60126725309999995</v>
      </c>
      <c r="R509">
        <v>0.60865825559999998</v>
      </c>
      <c r="S509">
        <v>0.61617584599999997</v>
      </c>
      <c r="T509">
        <v>0.62382500780000005</v>
      </c>
      <c r="U509">
        <v>0.63160944100000005</v>
      </c>
      <c r="V509">
        <v>0.6394386688</v>
      </c>
      <c r="W509">
        <v>0.64742551169999996</v>
      </c>
      <c r="X509">
        <v>0.65557586099999998</v>
      </c>
      <c r="Y509">
        <v>0.6638850154</v>
      </c>
      <c r="Z509">
        <v>0.67234801479999995</v>
      </c>
      <c r="AA509">
        <v>0.68069241229999999</v>
      </c>
      <c r="AB509">
        <v>0.68910737840000003</v>
      </c>
      <c r="AC509">
        <v>0.69762807360000001</v>
      </c>
      <c r="AD509">
        <v>0.70626934799999996</v>
      </c>
      <c r="AE509">
        <v>0.71504159359999997</v>
      </c>
      <c r="AF509">
        <v>0.72395151729999996</v>
      </c>
      <c r="AG509">
        <v>0.73300252980000002</v>
      </c>
      <c r="AH509">
        <v>0.74219562230000002</v>
      </c>
      <c r="AI509">
        <v>0.75153027559999996</v>
      </c>
      <c r="AJ509">
        <v>0.76100525779999995</v>
      </c>
      <c r="AK509">
        <v>0.7706191966</v>
      </c>
    </row>
    <row r="510" spans="1:37" x14ac:dyDescent="0.35">
      <c r="A510" t="s">
        <v>2881</v>
      </c>
      <c r="B510">
        <v>1.5911827699999999E-2</v>
      </c>
      <c r="C510">
        <v>1.5997502600000001E-2</v>
      </c>
      <c r="D510">
        <v>1.6072292799999999E-2</v>
      </c>
      <c r="E510">
        <v>1.6154796900000001E-2</v>
      </c>
      <c r="F510">
        <v>1.62465756E-2</v>
      </c>
      <c r="G510">
        <v>1.63438939E-2</v>
      </c>
      <c r="H510">
        <v>1.64442736E-2</v>
      </c>
      <c r="I510">
        <v>1.65518095E-2</v>
      </c>
      <c r="J510">
        <v>1.6667996800000001E-2</v>
      </c>
      <c r="K510">
        <v>1.67921423E-2</v>
      </c>
      <c r="L510">
        <v>1.6926313500000002E-2</v>
      </c>
      <c r="M510">
        <v>1.7062423899999998E-2</v>
      </c>
      <c r="N510">
        <v>1.7197336800000001E-2</v>
      </c>
      <c r="O510">
        <v>1.7328195899999999E-2</v>
      </c>
      <c r="P510">
        <v>1.74521422E-2</v>
      </c>
      <c r="Q510">
        <v>1.7566555899999999E-2</v>
      </c>
      <c r="R510">
        <v>1.7672334099999999E-2</v>
      </c>
      <c r="S510">
        <v>1.7773421099999999E-2</v>
      </c>
      <c r="T510">
        <v>1.7872964299999999E-2</v>
      </c>
      <c r="U510">
        <v>1.7973262E-2</v>
      </c>
      <c r="V510">
        <v>1.8073137699999998E-2</v>
      </c>
      <c r="W510">
        <v>1.8177372000000001E-2</v>
      </c>
      <c r="X510">
        <v>1.8286747400000001E-2</v>
      </c>
      <c r="Y510">
        <v>1.84015345E-2</v>
      </c>
      <c r="Z510">
        <v>1.8521913300000001E-2</v>
      </c>
      <c r="AA510">
        <v>1.86401338E-2</v>
      </c>
      <c r="AB510">
        <v>1.8762579099999999E-2</v>
      </c>
      <c r="AC510">
        <v>1.8890206499999999E-2</v>
      </c>
      <c r="AD510">
        <v>1.90232296E-2</v>
      </c>
      <c r="AE510">
        <v>1.9161789299999999E-2</v>
      </c>
      <c r="AF510">
        <v>1.9305976499999999E-2</v>
      </c>
      <c r="AG510">
        <v>1.94558201E-2</v>
      </c>
      <c r="AH510">
        <v>1.9611296699999999E-2</v>
      </c>
      <c r="AI510">
        <v>1.9772349099999999E-2</v>
      </c>
      <c r="AJ510">
        <v>1.9938906100000001E-2</v>
      </c>
      <c r="AK510">
        <v>2.01108968E-2</v>
      </c>
    </row>
    <row r="511" spans="1:37" x14ac:dyDescent="0.35">
      <c r="A511" t="s">
        <v>2882</v>
      </c>
      <c r="B511">
        <v>1.5911827699999999E-2</v>
      </c>
      <c r="C511">
        <v>1.6010661499999999E-2</v>
      </c>
      <c r="D511">
        <v>1.61081517E-2</v>
      </c>
      <c r="E511">
        <v>1.6221343400000001E-2</v>
      </c>
      <c r="F511">
        <v>1.6352533299999999E-2</v>
      </c>
      <c r="G511">
        <v>1.6500182700000001E-2</v>
      </c>
      <c r="H511">
        <v>1.6659445599999999E-2</v>
      </c>
      <c r="I511">
        <v>1.68287414E-2</v>
      </c>
      <c r="J511">
        <v>1.7006841299999999E-2</v>
      </c>
      <c r="K511">
        <v>1.71926567E-2</v>
      </c>
      <c r="L511">
        <v>1.73895217E-2</v>
      </c>
      <c r="M511">
        <v>1.75912815E-2</v>
      </c>
      <c r="N511">
        <v>1.7797380000000002E-2</v>
      </c>
      <c r="O511">
        <v>1.8007757700000002E-2</v>
      </c>
      <c r="P511">
        <v>1.82223062E-2</v>
      </c>
      <c r="Q511">
        <v>1.84409164E-2</v>
      </c>
      <c r="R511">
        <v>1.8663510099999999E-2</v>
      </c>
      <c r="S511">
        <v>1.8890035600000001E-2</v>
      </c>
      <c r="T511">
        <v>1.9120456500000001E-2</v>
      </c>
      <c r="U511">
        <v>1.93547401E-2</v>
      </c>
      <c r="V511">
        <v>1.9589769E-2</v>
      </c>
      <c r="W511">
        <v>1.98294418E-2</v>
      </c>
      <c r="X511">
        <v>2.00737065E-2</v>
      </c>
      <c r="Y511">
        <v>2.0322230600000001E-2</v>
      </c>
      <c r="Z511">
        <v>2.0574787600000002E-2</v>
      </c>
      <c r="AA511">
        <v>2.0822363699999999E-2</v>
      </c>
      <c r="AB511">
        <v>2.1071932299999999E-2</v>
      </c>
      <c r="AC511">
        <v>2.1324479399999999E-2</v>
      </c>
      <c r="AD511">
        <v>2.15802163E-2</v>
      </c>
      <c r="AE511">
        <v>2.18393136E-2</v>
      </c>
      <c r="AF511">
        <v>2.2101911200000001E-2</v>
      </c>
      <c r="AG511">
        <v>2.2368093200000001E-2</v>
      </c>
      <c r="AH511">
        <v>2.26378894E-2</v>
      </c>
      <c r="AI511">
        <v>2.2911290599999998E-2</v>
      </c>
      <c r="AJ511">
        <v>2.3188265E-2</v>
      </c>
      <c r="AK511">
        <v>2.3468773700000001E-2</v>
      </c>
    </row>
    <row r="512" spans="1:37" x14ac:dyDescent="0.35">
      <c r="A512" t="s">
        <v>2883</v>
      </c>
      <c r="B512">
        <v>9.2679012399999997E-2</v>
      </c>
      <c r="C512">
        <v>9.3525456899999998E-2</v>
      </c>
      <c r="D512">
        <v>9.4331714600000005E-2</v>
      </c>
      <c r="E512">
        <v>9.51370146E-2</v>
      </c>
      <c r="F512">
        <v>9.5943938600000001E-2</v>
      </c>
      <c r="G512">
        <v>9.6740585200000007E-2</v>
      </c>
      <c r="H512">
        <v>9.7527487400000001E-2</v>
      </c>
      <c r="I512">
        <v>9.8330631799999998E-2</v>
      </c>
      <c r="J512">
        <v>9.9162595199999995E-2</v>
      </c>
      <c r="K512">
        <v>0.1000240971</v>
      </c>
      <c r="L512">
        <v>0.1009214697</v>
      </c>
      <c r="M512">
        <v>0.1018287229</v>
      </c>
      <c r="N512">
        <v>0.1027299629</v>
      </c>
      <c r="O512">
        <v>0.1036098729</v>
      </c>
      <c r="P512">
        <v>0.1044536531</v>
      </c>
      <c r="Q512">
        <v>0.1052478781</v>
      </c>
      <c r="R512">
        <v>0.1059975376</v>
      </c>
      <c r="S512">
        <v>0.1067240032</v>
      </c>
      <c r="T512">
        <v>0.10744465540000001</v>
      </c>
      <c r="U512">
        <v>0.10817228869999999</v>
      </c>
      <c r="V512">
        <v>0.10890686199999999</v>
      </c>
      <c r="W512">
        <v>0.10966497360000001</v>
      </c>
      <c r="X512">
        <v>0.11045251170000001</v>
      </c>
      <c r="Y512">
        <v>0.1112729433</v>
      </c>
      <c r="Z512">
        <v>0.1121285674</v>
      </c>
      <c r="AA512">
        <v>0.1129947327</v>
      </c>
      <c r="AB512">
        <v>0.1138876034</v>
      </c>
      <c r="AC512">
        <v>0.1148111808</v>
      </c>
      <c r="AD512">
        <v>0.1157676923</v>
      </c>
      <c r="AE512">
        <v>0.1167588474</v>
      </c>
      <c r="AF512">
        <v>0.1177858707</v>
      </c>
      <c r="AG512">
        <v>0.1188495344</v>
      </c>
      <c r="AH512">
        <v>0.1199502601</v>
      </c>
      <c r="AI512">
        <v>0.1210882315</v>
      </c>
      <c r="AJ512">
        <v>0.1222635019</v>
      </c>
      <c r="AK512">
        <v>0.123476082</v>
      </c>
    </row>
    <row r="513" spans="1:37" x14ac:dyDescent="0.35">
      <c r="A513" t="s">
        <v>2884</v>
      </c>
      <c r="B513">
        <v>9.2679012399999997E-2</v>
      </c>
      <c r="C513">
        <v>9.3590964200000001E-2</v>
      </c>
      <c r="D513">
        <v>9.4512469000000002E-2</v>
      </c>
      <c r="E513">
        <v>9.5474907100000006E-2</v>
      </c>
      <c r="F513">
        <v>9.6484448E-2</v>
      </c>
      <c r="G513">
        <v>9.7540545399999998E-2</v>
      </c>
      <c r="H513">
        <v>9.8632316999999997E-2</v>
      </c>
      <c r="I513">
        <v>9.9756775500000006E-2</v>
      </c>
      <c r="J513">
        <v>0.1009120053</v>
      </c>
      <c r="K513">
        <v>0.10209640859999999</v>
      </c>
      <c r="L513">
        <v>0.1033224785</v>
      </c>
      <c r="M513">
        <v>0.1045747563</v>
      </c>
      <c r="N513">
        <v>0.10585089440000001</v>
      </c>
      <c r="O513">
        <v>0.1071503618</v>
      </c>
      <c r="P513">
        <v>0.1084731201</v>
      </c>
      <c r="Q513">
        <v>0.1098195039</v>
      </c>
      <c r="R513">
        <v>0.1111901126</v>
      </c>
      <c r="S513">
        <v>0.1125856697</v>
      </c>
      <c r="T513">
        <v>0.1140069249</v>
      </c>
      <c r="U513">
        <v>0.1154545902</v>
      </c>
      <c r="V513">
        <v>0.116919221</v>
      </c>
      <c r="W513">
        <v>0.1184118958</v>
      </c>
      <c r="X513">
        <v>0.1199342741</v>
      </c>
      <c r="Y513">
        <v>0.12148680670000001</v>
      </c>
      <c r="Z513">
        <v>0.1230697055</v>
      </c>
      <c r="AA513">
        <v>0.1246540055</v>
      </c>
      <c r="AB513">
        <v>0.12625617350000001</v>
      </c>
      <c r="AC513">
        <v>0.1278800027</v>
      </c>
      <c r="AD513">
        <v>0.1295276618</v>
      </c>
      <c r="AE513">
        <v>0.13120096179999999</v>
      </c>
      <c r="AF513">
        <v>0.13290132039999999</v>
      </c>
      <c r="AG513">
        <v>0.1346297431</v>
      </c>
      <c r="AH513">
        <v>0.13638689409999999</v>
      </c>
      <c r="AI513">
        <v>0.13817318989999999</v>
      </c>
      <c r="AJ513">
        <v>0.1399888976</v>
      </c>
      <c r="AK513">
        <v>0.1418342178</v>
      </c>
    </row>
    <row r="514" spans="1:37" x14ac:dyDescent="0.35">
      <c r="A514" t="s">
        <v>2885</v>
      </c>
      <c r="B514">
        <v>5.9923464900000001E-2</v>
      </c>
      <c r="C514">
        <v>6.0491525099999999E-2</v>
      </c>
      <c r="D514">
        <v>6.09755482E-2</v>
      </c>
      <c r="E514">
        <v>6.1385287500000003E-2</v>
      </c>
      <c r="F514">
        <v>6.1715385900000003E-2</v>
      </c>
      <c r="G514">
        <v>6.1948457899999997E-2</v>
      </c>
      <c r="H514">
        <v>6.2104901499999997E-2</v>
      </c>
      <c r="I514">
        <v>6.2250189900000003E-2</v>
      </c>
      <c r="J514">
        <v>6.2418816799999999E-2</v>
      </c>
      <c r="K514">
        <v>6.2617874399999995E-2</v>
      </c>
      <c r="L514">
        <v>6.2850640900000004E-2</v>
      </c>
      <c r="M514">
        <v>6.3076879599999996E-2</v>
      </c>
      <c r="N514">
        <v>6.3272453300000003E-2</v>
      </c>
      <c r="O514">
        <v>6.3413046200000003E-2</v>
      </c>
      <c r="P514">
        <v>6.3476284800000005E-2</v>
      </c>
      <c r="Q514">
        <v>6.3444227800000003E-2</v>
      </c>
      <c r="R514">
        <v>6.3330233999999999E-2</v>
      </c>
      <c r="S514">
        <v>6.3173597499999998E-2</v>
      </c>
      <c r="T514">
        <v>6.3006231800000007E-2</v>
      </c>
      <c r="U514">
        <v>6.2850356699999999E-2</v>
      </c>
      <c r="V514">
        <v>6.2711111400000005E-2</v>
      </c>
      <c r="W514">
        <v>6.2609853699999996E-2</v>
      </c>
      <c r="X514">
        <v>6.2550419800000007E-2</v>
      </c>
      <c r="Y514">
        <v>6.2534046400000001E-2</v>
      </c>
      <c r="Z514">
        <v>6.2560863600000002E-2</v>
      </c>
      <c r="AA514">
        <v>6.2605092200000004E-2</v>
      </c>
      <c r="AB514">
        <v>6.2688272200000006E-2</v>
      </c>
      <c r="AC514">
        <v>6.2810827999999999E-2</v>
      </c>
      <c r="AD514">
        <v>6.2971715100000006E-2</v>
      </c>
      <c r="AE514">
        <v>6.3169988199999999E-2</v>
      </c>
      <c r="AF514">
        <v>6.3404696100000005E-2</v>
      </c>
      <c r="AG514">
        <v>6.3674826800000001E-2</v>
      </c>
      <c r="AH514">
        <v>6.3979337999999997E-2</v>
      </c>
      <c r="AI514">
        <v>6.4317208099999995E-2</v>
      </c>
      <c r="AJ514">
        <v>6.4687482199999993E-2</v>
      </c>
      <c r="AK514">
        <v>6.5089305799999997E-2</v>
      </c>
    </row>
    <row r="515" spans="1:37" x14ac:dyDescent="0.35">
      <c r="A515" t="s">
        <v>2886</v>
      </c>
      <c r="B515">
        <v>5.9923464900000001E-2</v>
      </c>
      <c r="C515">
        <v>6.0635847899999998E-2</v>
      </c>
      <c r="D515">
        <v>6.1378609799999997E-2</v>
      </c>
      <c r="E515">
        <v>6.2142220300000002E-2</v>
      </c>
      <c r="F515">
        <v>6.2924164699999993E-2</v>
      </c>
      <c r="G515">
        <v>6.3725335899999999E-2</v>
      </c>
      <c r="H515">
        <v>6.4538204099999996E-2</v>
      </c>
      <c r="I515">
        <v>6.5366421699999996E-2</v>
      </c>
      <c r="J515">
        <v>6.6212209499999994E-2</v>
      </c>
      <c r="K515">
        <v>6.7076359200000005E-2</v>
      </c>
      <c r="L515">
        <v>6.7974406099999996E-2</v>
      </c>
      <c r="M515">
        <v>6.8885368000000002E-2</v>
      </c>
      <c r="N515">
        <v>6.9810237999999997E-2</v>
      </c>
      <c r="O515">
        <v>7.0750276299999998E-2</v>
      </c>
      <c r="P515">
        <v>7.1706076199999996E-2</v>
      </c>
      <c r="Q515">
        <v>7.2678023199999997E-2</v>
      </c>
      <c r="R515">
        <v>7.3666468900000004E-2</v>
      </c>
      <c r="S515">
        <v>7.4671742499999999E-2</v>
      </c>
      <c r="T515">
        <v>7.5694132400000003E-2</v>
      </c>
      <c r="U515">
        <v>7.6733871499999995E-2</v>
      </c>
      <c r="V515">
        <v>7.7779394399999993E-2</v>
      </c>
      <c r="W515">
        <v>7.8846605200000003E-2</v>
      </c>
      <c r="X515">
        <v>7.9934578100000001E-2</v>
      </c>
      <c r="Y515">
        <v>8.1042174999999994E-2</v>
      </c>
      <c r="Z515">
        <v>8.2168803100000007E-2</v>
      </c>
      <c r="AA515">
        <v>8.3279662800000001E-2</v>
      </c>
      <c r="AB515">
        <v>8.4404428599999998E-2</v>
      </c>
      <c r="AC515">
        <v>8.5545348199999996E-2</v>
      </c>
      <c r="AD515">
        <v>8.6702904400000003E-2</v>
      </c>
      <c r="AE515">
        <v>8.7877750199999993E-2</v>
      </c>
      <c r="AF515">
        <v>8.9070471400000004E-2</v>
      </c>
      <c r="AG515">
        <v>9.0281455499999996E-2</v>
      </c>
      <c r="AH515">
        <v>9.1510902699999994E-2</v>
      </c>
      <c r="AI515">
        <v>9.2758881400000007E-2</v>
      </c>
      <c r="AJ515">
        <v>9.4025389000000001E-2</v>
      </c>
      <c r="AK515">
        <v>9.5310402099999997E-2</v>
      </c>
    </row>
    <row r="516" spans="1:37" x14ac:dyDescent="0.35">
      <c r="A516" t="s">
        <v>2887</v>
      </c>
      <c r="B516">
        <v>11.97454945</v>
      </c>
      <c r="C516">
        <v>12.04116874</v>
      </c>
      <c r="D516">
        <v>12.085623119999999</v>
      </c>
      <c r="E516">
        <v>12.1322391</v>
      </c>
      <c r="F516">
        <v>12.1875955</v>
      </c>
      <c r="G516">
        <v>12.250825989999999</v>
      </c>
      <c r="H516">
        <v>12.31971308</v>
      </c>
      <c r="I516">
        <v>12.39418663</v>
      </c>
      <c r="J516">
        <v>12.473866470000001</v>
      </c>
      <c r="K516">
        <v>12.55788053</v>
      </c>
      <c r="L516">
        <v>12.646376800000001</v>
      </c>
      <c r="M516">
        <v>12.736412059999999</v>
      </c>
      <c r="N516">
        <v>12.82643127</v>
      </c>
      <c r="O516">
        <v>12.915101030000001</v>
      </c>
      <c r="P516">
        <v>13.001143900000001</v>
      </c>
      <c r="Q516">
        <v>13.08337461</v>
      </c>
      <c r="R516">
        <v>13.16184292</v>
      </c>
      <c r="S516">
        <v>13.23787334</v>
      </c>
      <c r="T516">
        <v>13.312721509999999</v>
      </c>
      <c r="U516">
        <v>13.38733371</v>
      </c>
      <c r="V516">
        <v>13.461461999999999</v>
      </c>
      <c r="W516">
        <v>13.53660996</v>
      </c>
      <c r="X516">
        <v>13.613148239999999</v>
      </c>
      <c r="Y516">
        <v>13.691186699999999</v>
      </c>
      <c r="Z516">
        <v>13.77076235</v>
      </c>
      <c r="AA516">
        <v>13.849369100000001</v>
      </c>
      <c r="AB516">
        <v>13.928714660000001</v>
      </c>
      <c r="AC516">
        <v>14.009189490000001</v>
      </c>
      <c r="AD516">
        <v>14.090880110000001</v>
      </c>
      <c r="AE516">
        <v>14.17381095</v>
      </c>
      <c r="AF516">
        <v>14.25797801</v>
      </c>
      <c r="AG516">
        <v>14.34335244</v>
      </c>
      <c r="AH516">
        <v>14.42988545</v>
      </c>
      <c r="AI516">
        <v>14.517514759999999</v>
      </c>
      <c r="AJ516">
        <v>14.60617147</v>
      </c>
      <c r="AK516">
        <v>14.69578619</v>
      </c>
    </row>
    <row r="517" spans="1:37" x14ac:dyDescent="0.35">
      <c r="A517" t="s">
        <v>2888</v>
      </c>
      <c r="B517">
        <v>11.97454945</v>
      </c>
      <c r="C517">
        <v>12.04563166</v>
      </c>
      <c r="D517">
        <v>12.09841248</v>
      </c>
      <c r="E517">
        <v>12.1565713</v>
      </c>
      <c r="F517">
        <v>12.22680503</v>
      </c>
      <c r="G517">
        <v>12.30899593</v>
      </c>
      <c r="H517">
        <v>12.400247090000001</v>
      </c>
      <c r="I517">
        <v>12.49848308</v>
      </c>
      <c r="J517">
        <v>12.602124720000001</v>
      </c>
      <c r="K517">
        <v>12.71002043</v>
      </c>
      <c r="L517">
        <v>12.82273711</v>
      </c>
      <c r="M517">
        <v>12.93813007</v>
      </c>
      <c r="N517">
        <v>13.055707419999999</v>
      </c>
      <c r="O517">
        <v>13.175311600000001</v>
      </c>
      <c r="P517">
        <v>13.2968522</v>
      </c>
      <c r="Q517">
        <v>13.420270970000001</v>
      </c>
      <c r="R517">
        <v>13.54553466</v>
      </c>
      <c r="S517">
        <v>13.67262648</v>
      </c>
      <c r="T517">
        <v>13.80153904</v>
      </c>
      <c r="U517">
        <v>13.93226933</v>
      </c>
      <c r="V517">
        <v>14.063854770000001</v>
      </c>
      <c r="W517">
        <v>14.197406709999999</v>
      </c>
      <c r="X517">
        <v>14.333019119999999</v>
      </c>
      <c r="Y517">
        <v>14.470630399999999</v>
      </c>
      <c r="Z517">
        <v>14.61018516</v>
      </c>
      <c r="AA517">
        <v>14.74893958</v>
      </c>
      <c r="AB517">
        <v>14.88870674</v>
      </c>
      <c r="AC517">
        <v>15.02993028</v>
      </c>
      <c r="AD517">
        <v>15.172752770000001</v>
      </c>
      <c r="AE517">
        <v>15.31726643</v>
      </c>
      <c r="AF517">
        <v>15.46354275</v>
      </c>
      <c r="AG517">
        <v>15.611631709999999</v>
      </c>
      <c r="AH517">
        <v>15.761563819999999</v>
      </c>
      <c r="AI517">
        <v>15.913354780000001</v>
      </c>
      <c r="AJ517">
        <v>16.06701099</v>
      </c>
      <c r="AK517">
        <v>16.222534899999999</v>
      </c>
    </row>
    <row r="518" spans="1:37" x14ac:dyDescent="0.35">
      <c r="A518" t="s">
        <v>2889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</row>
    <row r="519" spans="1:37" x14ac:dyDescent="0.35">
      <c r="A519" t="s">
        <v>2890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</row>
    <row r="520" spans="1:37" x14ac:dyDescent="0.35">
      <c r="A520" t="s">
        <v>2891</v>
      </c>
      <c r="B520">
        <v>0.17443118630000001</v>
      </c>
      <c r="C520">
        <v>0.1759633904</v>
      </c>
      <c r="D520">
        <v>0.1773268053</v>
      </c>
      <c r="E520">
        <v>0.1786099028</v>
      </c>
      <c r="F520">
        <v>0.17980945070000001</v>
      </c>
      <c r="G520">
        <v>0.18088394490000001</v>
      </c>
      <c r="H520">
        <v>0.18186223939999999</v>
      </c>
      <c r="I520">
        <v>0.18285186710000001</v>
      </c>
      <c r="J520">
        <v>0.18389757449999999</v>
      </c>
      <c r="K520">
        <v>0.18500185320000001</v>
      </c>
      <c r="L520">
        <v>0.18617501810000001</v>
      </c>
      <c r="M520">
        <v>0.18734268470000001</v>
      </c>
      <c r="N520">
        <v>0.188462817</v>
      </c>
      <c r="O520">
        <v>0.1894973858</v>
      </c>
      <c r="P520">
        <v>0.1904127826</v>
      </c>
      <c r="Q520">
        <v>0.19118238400000001</v>
      </c>
      <c r="R520">
        <v>0.19183684300000001</v>
      </c>
      <c r="S520">
        <v>0.19244757909999999</v>
      </c>
      <c r="T520">
        <v>0.1930641816</v>
      </c>
      <c r="U520">
        <v>0.19371915840000001</v>
      </c>
      <c r="V520">
        <v>0.19441108509999999</v>
      </c>
      <c r="W520">
        <v>0.1951798736</v>
      </c>
      <c r="X520">
        <v>0.1960342793</v>
      </c>
      <c r="Y520">
        <v>0.19697690670000001</v>
      </c>
      <c r="Z520">
        <v>0.19800783259999999</v>
      </c>
      <c r="AA520">
        <v>0.19906362480000001</v>
      </c>
      <c r="AB520">
        <v>0.2001877541</v>
      </c>
      <c r="AC520">
        <v>0.2013869143</v>
      </c>
      <c r="AD520">
        <v>0.20266255499999999</v>
      </c>
      <c r="AE520">
        <v>0.20401472000000001</v>
      </c>
      <c r="AF520">
        <v>0.2054424191</v>
      </c>
      <c r="AG520">
        <v>0.20694388629999999</v>
      </c>
      <c r="AH520">
        <v>0.2085169003</v>
      </c>
      <c r="AI520">
        <v>0.2101590632</v>
      </c>
      <c r="AJ520">
        <v>0.21186802239999999</v>
      </c>
      <c r="AK520">
        <v>0.21364162549999999</v>
      </c>
    </row>
    <row r="521" spans="1:37" x14ac:dyDescent="0.35">
      <c r="A521" t="s">
        <v>2892</v>
      </c>
      <c r="B521">
        <v>0.17443118630000001</v>
      </c>
      <c r="C521">
        <v>0.17624453409999999</v>
      </c>
      <c r="D521">
        <v>0.17807390100000001</v>
      </c>
      <c r="E521">
        <v>0.17997233169999999</v>
      </c>
      <c r="F521">
        <v>0.18194658389999999</v>
      </c>
      <c r="G521">
        <v>0.18398953670000001</v>
      </c>
      <c r="H521">
        <v>0.18607167099999999</v>
      </c>
      <c r="I521">
        <v>0.1881883744</v>
      </c>
      <c r="J521">
        <v>0.19033845290000001</v>
      </c>
      <c r="K521">
        <v>0.19252160979999999</v>
      </c>
      <c r="L521">
        <v>0.19477173689999999</v>
      </c>
      <c r="M521">
        <v>0.19704890759999999</v>
      </c>
      <c r="N521">
        <v>0.1993518832</v>
      </c>
      <c r="O521">
        <v>0.20168331370000001</v>
      </c>
      <c r="P521">
        <v>0.20404600470000001</v>
      </c>
      <c r="Q521">
        <v>0.20644268700000001</v>
      </c>
      <c r="R521">
        <v>0.20887587360000001</v>
      </c>
      <c r="S521">
        <v>0.2113476796</v>
      </c>
      <c r="T521">
        <v>0.2138597501</v>
      </c>
      <c r="U521">
        <v>0.21641325040000001</v>
      </c>
      <c r="V521">
        <v>0.21898433910000001</v>
      </c>
      <c r="W521">
        <v>0.2216029313</v>
      </c>
      <c r="X521">
        <v>0.22427065099999999</v>
      </c>
      <c r="Y521">
        <v>0.22698615389999999</v>
      </c>
      <c r="Z521">
        <v>0.2297478778</v>
      </c>
      <c r="AA521">
        <v>0.23248354330000001</v>
      </c>
      <c r="AB521">
        <v>0.2352431539</v>
      </c>
      <c r="AC521">
        <v>0.23803632199999999</v>
      </c>
      <c r="AD521">
        <v>0.24086721799999999</v>
      </c>
      <c r="AE521">
        <v>0.24373862769999999</v>
      </c>
      <c r="AF521">
        <v>0.24665219259999999</v>
      </c>
      <c r="AG521">
        <v>0.24960858080000001</v>
      </c>
      <c r="AH521">
        <v>0.2526077732</v>
      </c>
      <c r="AI521">
        <v>0.25564933220000002</v>
      </c>
      <c r="AJ521">
        <v>0.2587326305</v>
      </c>
      <c r="AK521">
        <v>0.2618570214</v>
      </c>
    </row>
    <row r="522" spans="1:37" x14ac:dyDescent="0.35">
      <c r="A522" t="s">
        <v>2893</v>
      </c>
      <c r="B522">
        <v>8.8644321779999995</v>
      </c>
      <c r="C522">
        <v>8.9120577559999994</v>
      </c>
      <c r="D522">
        <v>8.9536884019999992</v>
      </c>
      <c r="E522">
        <v>8.9997733810000007</v>
      </c>
      <c r="F522">
        <v>9.0512312880000003</v>
      </c>
      <c r="G522">
        <v>9.1060093240000004</v>
      </c>
      <c r="H522">
        <v>9.1626119910000003</v>
      </c>
      <c r="I522">
        <v>9.2231882800000005</v>
      </c>
      <c r="J522">
        <v>9.2885566570000009</v>
      </c>
      <c r="K522">
        <v>9.3583561740000007</v>
      </c>
      <c r="L522">
        <v>9.4337932319999993</v>
      </c>
      <c r="M522">
        <v>9.5103716669999994</v>
      </c>
      <c r="N522">
        <v>9.5863623810000007</v>
      </c>
      <c r="O522">
        <v>9.6601816500000002</v>
      </c>
      <c r="P522">
        <v>9.7302344220000005</v>
      </c>
      <c r="Q522">
        <v>9.7950509419999996</v>
      </c>
      <c r="R522">
        <v>9.8550585779999995</v>
      </c>
      <c r="S522">
        <v>9.912370181</v>
      </c>
      <c r="T522">
        <v>9.9687201170000002</v>
      </c>
      <c r="U522">
        <v>10.02539627</v>
      </c>
      <c r="V522">
        <v>10.08174608</v>
      </c>
      <c r="W522">
        <v>10.14046418</v>
      </c>
      <c r="X522">
        <v>10.202001640000001</v>
      </c>
      <c r="Y522">
        <v>10.26652198</v>
      </c>
      <c r="Z522">
        <v>10.33413612</v>
      </c>
      <c r="AA522">
        <v>10.40050007</v>
      </c>
      <c r="AB522">
        <v>10.469197790000001</v>
      </c>
      <c r="AC522">
        <v>10.54076856</v>
      </c>
      <c r="AD522">
        <v>10.61533623</v>
      </c>
      <c r="AE522">
        <v>10.69298478</v>
      </c>
      <c r="AF522">
        <v>10.773770669999999</v>
      </c>
      <c r="AG522">
        <v>10.857715649999999</v>
      </c>
      <c r="AH522">
        <v>10.9448121</v>
      </c>
      <c r="AI522">
        <v>11.035033370000001</v>
      </c>
      <c r="AJ522">
        <v>11.12834434</v>
      </c>
      <c r="AK522">
        <v>11.22470994</v>
      </c>
    </row>
    <row r="523" spans="1:37" x14ac:dyDescent="0.35">
      <c r="A523" t="s">
        <v>2894</v>
      </c>
      <c r="B523">
        <v>8.8644321779999995</v>
      </c>
      <c r="C523">
        <v>8.9190636730000001</v>
      </c>
      <c r="D523">
        <v>8.9729220640000005</v>
      </c>
      <c r="E523">
        <v>9.0356429889999994</v>
      </c>
      <c r="F523">
        <v>9.108541013</v>
      </c>
      <c r="G523">
        <v>9.1907542279999994</v>
      </c>
      <c r="H523">
        <v>9.2795542530000006</v>
      </c>
      <c r="I523">
        <v>9.374042201</v>
      </c>
      <c r="J523">
        <v>9.4735168890000008</v>
      </c>
      <c r="K523">
        <v>9.5773572819999995</v>
      </c>
      <c r="L523">
        <v>9.6874307890000004</v>
      </c>
      <c r="M523">
        <v>9.800279561</v>
      </c>
      <c r="N523">
        <v>9.9155852150000001</v>
      </c>
      <c r="O523">
        <v>10.033307280000001</v>
      </c>
      <c r="P523">
        <v>10.15337982</v>
      </c>
      <c r="Q523">
        <v>10.27573859</v>
      </c>
      <c r="R523">
        <v>10.400339069999999</v>
      </c>
      <c r="S523">
        <v>10.52715388</v>
      </c>
      <c r="T523">
        <v>10.65616565</v>
      </c>
      <c r="U523">
        <v>10.787360680000001</v>
      </c>
      <c r="V523">
        <v>10.91899096</v>
      </c>
      <c r="W523">
        <v>11.053247949999999</v>
      </c>
      <c r="X523">
        <v>11.1901093</v>
      </c>
      <c r="Y523">
        <v>11.32939687</v>
      </c>
      <c r="Z523">
        <v>11.47099212</v>
      </c>
      <c r="AA523">
        <v>11.609833289999999</v>
      </c>
      <c r="AB523">
        <v>11.74982902</v>
      </c>
      <c r="AC523">
        <v>11.89153202</v>
      </c>
      <c r="AD523">
        <v>12.035064240000001</v>
      </c>
      <c r="AE523">
        <v>12.18052687</v>
      </c>
      <c r="AF523">
        <v>12.328005170000001</v>
      </c>
      <c r="AG523">
        <v>12.477553410000001</v>
      </c>
      <c r="AH523">
        <v>12.629195660000001</v>
      </c>
      <c r="AI523">
        <v>12.78293378</v>
      </c>
      <c r="AJ523">
        <v>12.938756939999999</v>
      </c>
      <c r="AK523">
        <v>13.0966498</v>
      </c>
    </row>
    <row r="524" spans="1:37" x14ac:dyDescent="0.35">
      <c r="A524" t="s">
        <v>2895</v>
      </c>
      <c r="B524">
        <v>9.9700163409999991</v>
      </c>
      <c r="C524">
        <v>10.062589559999999</v>
      </c>
      <c r="D524">
        <v>10.148609329999999</v>
      </c>
      <c r="E524">
        <v>10.232633310000001</v>
      </c>
      <c r="F524">
        <v>10.31529937</v>
      </c>
      <c r="G524">
        <v>10.39534531</v>
      </c>
      <c r="H524">
        <v>10.4732083</v>
      </c>
      <c r="I524">
        <v>10.552404409999999</v>
      </c>
      <c r="J524">
        <v>10.634672930000001</v>
      </c>
      <c r="K524">
        <v>10.72020575</v>
      </c>
      <c r="L524">
        <v>10.80973279</v>
      </c>
      <c r="M524">
        <v>10.900273990000001</v>
      </c>
      <c r="N524">
        <v>10.989803849999999</v>
      </c>
      <c r="O524">
        <v>11.076403000000001</v>
      </c>
      <c r="P524">
        <v>11.15826865</v>
      </c>
      <c r="Q524">
        <v>11.23381659</v>
      </c>
      <c r="R524">
        <v>11.303819109999999</v>
      </c>
      <c r="S524">
        <v>11.371088520000001</v>
      </c>
      <c r="T524">
        <v>11.43788945</v>
      </c>
      <c r="U524">
        <v>11.505871470000001</v>
      </c>
      <c r="V524">
        <v>11.57513559</v>
      </c>
      <c r="W524">
        <v>11.64757803</v>
      </c>
      <c r="X524">
        <v>11.72395532</v>
      </c>
      <c r="Y524">
        <v>11.80469587</v>
      </c>
      <c r="Z524">
        <v>11.89005753</v>
      </c>
      <c r="AA524">
        <v>11.97717609</v>
      </c>
      <c r="AB524">
        <v>12.06765983</v>
      </c>
      <c r="AC524">
        <v>12.16197702</v>
      </c>
      <c r="AD524">
        <v>12.260389910000001</v>
      </c>
      <c r="AE524">
        <v>12.36308258</v>
      </c>
      <c r="AF524">
        <v>12.470171560000001</v>
      </c>
      <c r="AG524">
        <v>12.58171469</v>
      </c>
      <c r="AH524">
        <v>12.69772583</v>
      </c>
      <c r="AI524">
        <v>12.81818977</v>
      </c>
      <c r="AJ524">
        <v>12.94307596</v>
      </c>
      <c r="AK524">
        <v>13.07234963</v>
      </c>
    </row>
    <row r="525" spans="1:37" x14ac:dyDescent="0.35">
      <c r="A525" t="s">
        <v>2896</v>
      </c>
      <c r="B525">
        <v>9.9700163409999991</v>
      </c>
      <c r="C525">
        <v>10.07135121</v>
      </c>
      <c r="D525">
        <v>10.17277219</v>
      </c>
      <c r="E525">
        <v>10.27778191</v>
      </c>
      <c r="F525">
        <v>10.3874607</v>
      </c>
      <c r="G525">
        <v>10.50199673</v>
      </c>
      <c r="H525">
        <v>10.620263980000001</v>
      </c>
      <c r="I525">
        <v>10.74193356</v>
      </c>
      <c r="J525">
        <v>10.866825</v>
      </c>
      <c r="K525">
        <v>10.99481177</v>
      </c>
      <c r="L525">
        <v>11.127417060000001</v>
      </c>
      <c r="M525">
        <v>11.263016670000001</v>
      </c>
      <c r="N525">
        <v>11.401312409999999</v>
      </c>
      <c r="O525">
        <v>11.54224763</v>
      </c>
      <c r="P525">
        <v>11.68584583</v>
      </c>
      <c r="Q525">
        <v>11.83218106</v>
      </c>
      <c r="R525">
        <v>11.98135781</v>
      </c>
      <c r="S525">
        <v>12.13349187</v>
      </c>
      <c r="T525">
        <v>12.28869793</v>
      </c>
      <c r="U525">
        <v>12.44708202</v>
      </c>
      <c r="V525">
        <v>12.607558429999999</v>
      </c>
      <c r="W525">
        <v>12.771349900000001</v>
      </c>
      <c r="X525">
        <v>12.938720610000001</v>
      </c>
      <c r="Y525">
        <v>13.10976505</v>
      </c>
      <c r="Z525">
        <v>13.284526290000001</v>
      </c>
      <c r="AA525">
        <v>13.45961964</v>
      </c>
      <c r="AB525">
        <v>13.63671873</v>
      </c>
      <c r="AC525">
        <v>13.81631204</v>
      </c>
      <c r="AD525">
        <v>13.998701219999999</v>
      </c>
      <c r="AE525">
        <v>14.18412841</v>
      </c>
      <c r="AF525">
        <v>14.37277791</v>
      </c>
      <c r="AG525">
        <v>14.56477814</v>
      </c>
      <c r="AH525">
        <v>14.76021233</v>
      </c>
      <c r="AI525">
        <v>14.959131129999999</v>
      </c>
      <c r="AJ525">
        <v>15.16156522</v>
      </c>
      <c r="AK525">
        <v>15.36753596</v>
      </c>
    </row>
    <row r="526" spans="1:37" x14ac:dyDescent="0.35">
      <c r="A526" t="s">
        <v>2897</v>
      </c>
      <c r="B526">
        <v>35.505524139999999</v>
      </c>
      <c r="C526">
        <v>35.83644099</v>
      </c>
      <c r="D526">
        <v>36.131099370000001</v>
      </c>
      <c r="E526">
        <v>36.402003749999999</v>
      </c>
      <c r="F526">
        <v>36.649471910000003</v>
      </c>
      <c r="G526">
        <v>36.866878440000001</v>
      </c>
      <c r="H526">
        <v>37.059485629999998</v>
      </c>
      <c r="I526">
        <v>37.250652479999999</v>
      </c>
      <c r="J526">
        <v>37.452954300000002</v>
      </c>
      <c r="K526">
        <v>37.668862519999998</v>
      </c>
      <c r="L526">
        <v>37.900900679999999</v>
      </c>
      <c r="M526">
        <v>38.131816020000002</v>
      </c>
      <c r="N526">
        <v>38.351879310000001</v>
      </c>
      <c r="O526">
        <v>38.551226749999998</v>
      </c>
      <c r="P526">
        <v>38.720450149999998</v>
      </c>
      <c r="Q526">
        <v>38.851558650000001</v>
      </c>
      <c r="R526">
        <v>38.948775400000002</v>
      </c>
      <c r="S526">
        <v>39.027034690000001</v>
      </c>
      <c r="T526">
        <v>39.098852600000001</v>
      </c>
      <c r="U526">
        <v>39.173201489999997</v>
      </c>
      <c r="V526">
        <v>39.25156097</v>
      </c>
      <c r="W526">
        <v>39.34385365</v>
      </c>
      <c r="X526">
        <v>39.452143280000001</v>
      </c>
      <c r="Y526">
        <v>39.577327080000003</v>
      </c>
      <c r="Z526">
        <v>39.719836540000003</v>
      </c>
      <c r="AA526">
        <v>39.867228660000002</v>
      </c>
      <c r="AB526">
        <v>40.030068020000002</v>
      </c>
      <c r="AC526">
        <v>40.20918073</v>
      </c>
      <c r="AD526">
        <v>40.404541620000003</v>
      </c>
      <c r="AE526">
        <v>40.616108599999997</v>
      </c>
      <c r="AF526">
        <v>40.843790159999998</v>
      </c>
      <c r="AG526">
        <v>41.087420770000001</v>
      </c>
      <c r="AH526">
        <v>41.346779310000002</v>
      </c>
      <c r="AI526">
        <v>41.62161862</v>
      </c>
      <c r="AJ526">
        <v>41.91169429</v>
      </c>
      <c r="AK526">
        <v>42.21678713</v>
      </c>
    </row>
    <row r="527" spans="1:37" x14ac:dyDescent="0.35">
      <c r="A527" t="s">
        <v>2898</v>
      </c>
      <c r="B527">
        <v>35.505524139999999</v>
      </c>
      <c r="C527">
        <v>35.887619520000001</v>
      </c>
      <c r="D527">
        <v>36.275039890000002</v>
      </c>
      <c r="E527">
        <v>36.673604830000002</v>
      </c>
      <c r="F527">
        <v>37.084972309999998</v>
      </c>
      <c r="G527">
        <v>37.509721509999999</v>
      </c>
      <c r="H527">
        <v>37.943650169999998</v>
      </c>
      <c r="I527">
        <v>38.387637290000001</v>
      </c>
      <c r="J527">
        <v>38.842124009999999</v>
      </c>
      <c r="K527">
        <v>39.307043899999996</v>
      </c>
      <c r="L527">
        <v>39.789390519999998</v>
      </c>
      <c r="M527">
        <v>40.279297149999998</v>
      </c>
      <c r="N527">
        <v>40.776825580000001</v>
      </c>
      <c r="O527">
        <v>41.282358049999999</v>
      </c>
      <c r="P527">
        <v>41.796048509999999</v>
      </c>
      <c r="Q527">
        <v>42.3179996</v>
      </c>
      <c r="R527">
        <v>42.848331479999999</v>
      </c>
      <c r="S527">
        <v>43.387176510000003</v>
      </c>
      <c r="T527">
        <v>43.934664120000001</v>
      </c>
      <c r="U527">
        <v>44.490907849999999</v>
      </c>
      <c r="V527">
        <v>45.050550029999997</v>
      </c>
      <c r="W527">
        <v>45.620790239999998</v>
      </c>
      <c r="X527">
        <v>46.201379099999997</v>
      </c>
      <c r="Y527">
        <v>46.791856989999999</v>
      </c>
      <c r="Z527">
        <v>47.39197953</v>
      </c>
      <c r="AA527">
        <v>47.985729290000002</v>
      </c>
      <c r="AB527">
        <v>48.586229420000002</v>
      </c>
      <c r="AC527">
        <v>49.194739249999998</v>
      </c>
      <c r="AD527">
        <v>49.811598770000003</v>
      </c>
      <c r="AE527">
        <v>50.43718818</v>
      </c>
      <c r="AF527">
        <v>51.071841980000002</v>
      </c>
      <c r="AG527">
        <v>51.71579114</v>
      </c>
      <c r="AH527">
        <v>52.369169479999996</v>
      </c>
      <c r="AI527">
        <v>53.03204092</v>
      </c>
      <c r="AJ527">
        <v>53.704430629999997</v>
      </c>
      <c r="AK527">
        <v>54.386351730000001</v>
      </c>
    </row>
    <row r="528" spans="1:37" x14ac:dyDescent="0.35">
      <c r="A528" t="s">
        <v>2899</v>
      </c>
      <c r="B528">
        <v>5.9214878500000001</v>
      </c>
      <c r="C528">
        <v>5.9476440290000001</v>
      </c>
      <c r="D528">
        <v>5.9611459059999996</v>
      </c>
      <c r="E528">
        <v>5.976685765</v>
      </c>
      <c r="F528">
        <v>5.9980331649999998</v>
      </c>
      <c r="G528">
        <v>6.0244105350000003</v>
      </c>
      <c r="H528">
        <v>6.0543711870000001</v>
      </c>
      <c r="I528">
        <v>6.0875568219999998</v>
      </c>
      <c r="J528">
        <v>6.1235699620000004</v>
      </c>
      <c r="K528">
        <v>6.1618390740000004</v>
      </c>
      <c r="L528">
        <v>6.2021720849999999</v>
      </c>
      <c r="M528">
        <v>6.2432273140000003</v>
      </c>
      <c r="N528">
        <v>6.2840757089999997</v>
      </c>
      <c r="O528">
        <v>6.3238892030000002</v>
      </c>
      <c r="P528">
        <v>6.361881414</v>
      </c>
      <c r="Q528">
        <v>6.3973229869999999</v>
      </c>
      <c r="R528">
        <v>6.4301988090000002</v>
      </c>
      <c r="S528">
        <v>6.4612464459999996</v>
      </c>
      <c r="T528">
        <v>6.4911898990000001</v>
      </c>
      <c r="U528">
        <v>6.5205921790000003</v>
      </c>
      <c r="V528">
        <v>6.5495028810000004</v>
      </c>
      <c r="W528">
        <v>6.5785684629999999</v>
      </c>
      <c r="X528">
        <v>6.6080272029999998</v>
      </c>
      <c r="Y528">
        <v>6.6379730319999997</v>
      </c>
      <c r="Z528">
        <v>6.6684401170000003</v>
      </c>
      <c r="AA528">
        <v>6.698458456</v>
      </c>
      <c r="AB528">
        <v>6.7285816990000002</v>
      </c>
      <c r="AC528">
        <v>6.7589803469999996</v>
      </c>
      <c r="AD528">
        <v>6.789699229</v>
      </c>
      <c r="AE528">
        <v>6.8207456669999997</v>
      </c>
      <c r="AF528">
        <v>6.8521057240000003</v>
      </c>
      <c r="AG528">
        <v>6.8837484629999999</v>
      </c>
      <c r="AH528">
        <v>6.9156302280000004</v>
      </c>
      <c r="AI528">
        <v>6.9476990440000002</v>
      </c>
      <c r="AJ528">
        <v>6.9798987810000002</v>
      </c>
      <c r="AK528">
        <v>7.012172788</v>
      </c>
    </row>
    <row r="529" spans="1:37" x14ac:dyDescent="0.35">
      <c r="A529" t="s">
        <v>2900</v>
      </c>
      <c r="B529">
        <v>5.9214878500000001</v>
      </c>
      <c r="C529">
        <v>5.9501182159999999</v>
      </c>
      <c r="D529">
        <v>5.968292698</v>
      </c>
      <c r="E529">
        <v>5.9903829760000002</v>
      </c>
      <c r="F529">
        <v>6.0202352599999998</v>
      </c>
      <c r="G529">
        <v>6.0574989869999998</v>
      </c>
      <c r="H529">
        <v>6.1003696109999996</v>
      </c>
      <c r="I529">
        <v>6.1473717649999999</v>
      </c>
      <c r="J529">
        <v>6.1974098800000004</v>
      </c>
      <c r="K529">
        <v>6.2497202520000004</v>
      </c>
      <c r="L529">
        <v>6.3043202230000004</v>
      </c>
      <c r="M529">
        <v>6.360320711</v>
      </c>
      <c r="N529">
        <v>6.4174091080000002</v>
      </c>
      <c r="O529">
        <v>6.4754530539999999</v>
      </c>
      <c r="P529">
        <v>6.5343800749999996</v>
      </c>
      <c r="Q529">
        <v>6.5941483989999998</v>
      </c>
      <c r="R529">
        <v>6.6547351800000003</v>
      </c>
      <c r="S529">
        <v>6.7161280520000002</v>
      </c>
      <c r="T529">
        <v>6.7783197790000003</v>
      </c>
      <c r="U529">
        <v>6.8413050220000002</v>
      </c>
      <c r="V529">
        <v>6.9047030850000004</v>
      </c>
      <c r="W529">
        <v>6.9689029959999997</v>
      </c>
      <c r="X529">
        <v>7.0339683869999998</v>
      </c>
      <c r="Y529">
        <v>7.0998861700000004</v>
      </c>
      <c r="Z529">
        <v>7.1666337420000001</v>
      </c>
      <c r="AA529">
        <v>7.2331260310000003</v>
      </c>
      <c r="AB529">
        <v>7.2999564059999997</v>
      </c>
      <c r="AC529">
        <v>7.367327425</v>
      </c>
      <c r="AD529">
        <v>7.4353229799999996</v>
      </c>
      <c r="AE529">
        <v>7.5039979629999998</v>
      </c>
      <c r="AF529">
        <v>7.5733913030000002</v>
      </c>
      <c r="AG529">
        <v>7.6435273649999997</v>
      </c>
      <c r="AH529">
        <v>7.7144183699999997</v>
      </c>
      <c r="AI529">
        <v>7.786067546</v>
      </c>
      <c r="AJ529">
        <v>7.8584724550000002</v>
      </c>
      <c r="AK529">
        <v>7.9316280389999996</v>
      </c>
    </row>
    <row r="530" spans="1:37" x14ac:dyDescent="0.35">
      <c r="A530" t="s">
        <v>2901</v>
      </c>
      <c r="B530">
        <v>3.0696675710000001</v>
      </c>
      <c r="C530">
        <v>3.0874967500000001</v>
      </c>
      <c r="D530">
        <v>3.0971078919999999</v>
      </c>
      <c r="E530">
        <v>3.1038176690000001</v>
      </c>
      <c r="F530">
        <v>3.1096884189999998</v>
      </c>
      <c r="G530">
        <v>3.1150898200000001</v>
      </c>
      <c r="H530">
        <v>3.119884586</v>
      </c>
      <c r="I530">
        <v>3.124933661</v>
      </c>
      <c r="J530">
        <v>3.1308027150000002</v>
      </c>
      <c r="K530">
        <v>3.1376614639999998</v>
      </c>
      <c r="L530">
        <v>3.1461891030000002</v>
      </c>
      <c r="M530">
        <v>3.155000485</v>
      </c>
      <c r="N530">
        <v>3.163724878</v>
      </c>
      <c r="O530">
        <v>3.1720525429999999</v>
      </c>
      <c r="P530">
        <v>3.1796744810000002</v>
      </c>
      <c r="Q530">
        <v>3.1863298969999998</v>
      </c>
      <c r="R530">
        <v>3.1921248499999999</v>
      </c>
      <c r="S530">
        <v>3.19754286</v>
      </c>
      <c r="T530">
        <v>3.203092582</v>
      </c>
      <c r="U530">
        <v>3.2091875079999999</v>
      </c>
      <c r="V530">
        <v>3.2155949599999998</v>
      </c>
      <c r="W530">
        <v>3.2232217090000002</v>
      </c>
      <c r="X530">
        <v>3.232186193</v>
      </c>
      <c r="Y530">
        <v>3.2425060979999998</v>
      </c>
      <c r="Z530">
        <v>3.2541912389999998</v>
      </c>
      <c r="AA530">
        <v>3.265793274</v>
      </c>
      <c r="AB530">
        <v>3.2785437599999998</v>
      </c>
      <c r="AC530">
        <v>3.2926294409999999</v>
      </c>
      <c r="AD530">
        <v>3.3080801449999999</v>
      </c>
      <c r="AE530">
        <v>3.3249122729999998</v>
      </c>
      <c r="AF530">
        <v>3.3431429389999998</v>
      </c>
      <c r="AG530">
        <v>3.3627888060000002</v>
      </c>
      <c r="AH530">
        <v>3.3838657510000001</v>
      </c>
      <c r="AI530">
        <v>3.4063895959999999</v>
      </c>
      <c r="AJ530">
        <v>3.430377263</v>
      </c>
      <c r="AK530">
        <v>3.4558477600000002</v>
      </c>
    </row>
    <row r="531" spans="1:37" x14ac:dyDescent="0.35">
      <c r="A531" t="s">
        <v>2902</v>
      </c>
      <c r="B531">
        <v>3.0696675710000001</v>
      </c>
      <c r="C531">
        <v>3.0894015110000002</v>
      </c>
      <c r="D531">
        <v>3.1027038020000002</v>
      </c>
      <c r="E531">
        <v>3.1146629909999999</v>
      </c>
      <c r="F531">
        <v>3.127329129</v>
      </c>
      <c r="G531">
        <v>3.1413167070000001</v>
      </c>
      <c r="H531">
        <v>3.1561697359999998</v>
      </c>
      <c r="I531">
        <v>3.1719001539999998</v>
      </c>
      <c r="J531">
        <v>3.1884751740000001</v>
      </c>
      <c r="K531">
        <v>3.2058235819999998</v>
      </c>
      <c r="L531">
        <v>3.2246945519999999</v>
      </c>
      <c r="M531">
        <v>3.2439341439999998</v>
      </c>
      <c r="N531">
        <v>3.2635255949999999</v>
      </c>
      <c r="O531">
        <v>3.2835425300000001</v>
      </c>
      <c r="P531">
        <v>3.3040295730000002</v>
      </c>
      <c r="Q531">
        <v>3.3250114040000001</v>
      </c>
      <c r="R531">
        <v>3.3465048780000002</v>
      </c>
      <c r="S531">
        <v>3.3685236930000002</v>
      </c>
      <c r="T531">
        <v>3.3910799190000001</v>
      </c>
      <c r="U531">
        <v>3.414184251</v>
      </c>
      <c r="V531">
        <v>3.4372830360000002</v>
      </c>
      <c r="W531">
        <v>3.4611262530000002</v>
      </c>
      <c r="X531">
        <v>3.485707272</v>
      </c>
      <c r="Y531">
        <v>3.5109640340000001</v>
      </c>
      <c r="Z531">
        <v>3.5368599180000002</v>
      </c>
      <c r="AA531">
        <v>3.5618115910000001</v>
      </c>
      <c r="AB531">
        <v>3.5871276590000001</v>
      </c>
      <c r="AC531">
        <v>3.6130005160000001</v>
      </c>
      <c r="AD531">
        <v>3.6394572080000001</v>
      </c>
      <c r="AE531">
        <v>3.6665117729999999</v>
      </c>
      <c r="AF531">
        <v>3.694178628</v>
      </c>
      <c r="AG531">
        <v>3.7224701470000001</v>
      </c>
      <c r="AH531">
        <v>3.751395719</v>
      </c>
      <c r="AI531">
        <v>3.7809622520000001</v>
      </c>
      <c r="AJ531">
        <v>3.811175446</v>
      </c>
      <c r="AK531">
        <v>3.8420411799999998</v>
      </c>
    </row>
    <row r="532" spans="1:37" x14ac:dyDescent="0.35">
      <c r="A532" t="s">
        <v>2903</v>
      </c>
      <c r="B532">
        <v>17.53729221</v>
      </c>
      <c r="C532">
        <v>17.673356609999999</v>
      </c>
      <c r="D532">
        <v>17.78350425</v>
      </c>
      <c r="E532">
        <v>17.880127259999998</v>
      </c>
      <c r="F532">
        <v>17.963885250000001</v>
      </c>
      <c r="G532">
        <v>18.030823229999999</v>
      </c>
      <c r="H532">
        <v>18.087098999999998</v>
      </c>
      <c r="I532">
        <v>18.147381930000002</v>
      </c>
      <c r="J532">
        <v>18.217203940000001</v>
      </c>
      <c r="K532">
        <v>18.29652986</v>
      </c>
      <c r="L532">
        <v>18.385794659999998</v>
      </c>
      <c r="M532">
        <v>18.476302879999999</v>
      </c>
      <c r="N532">
        <v>18.562965720000001</v>
      </c>
      <c r="O532">
        <v>18.64134486</v>
      </c>
      <c r="P532">
        <v>18.707723269999999</v>
      </c>
      <c r="Q532">
        <v>18.759355889999998</v>
      </c>
      <c r="R532">
        <v>18.799915800000001</v>
      </c>
      <c r="S532">
        <v>18.837345509999999</v>
      </c>
      <c r="T532">
        <v>18.87698971</v>
      </c>
      <c r="U532">
        <v>18.922232829999999</v>
      </c>
      <c r="V532">
        <v>18.97277442</v>
      </c>
      <c r="W532">
        <v>19.03267451</v>
      </c>
      <c r="X532">
        <v>19.102675609999999</v>
      </c>
      <c r="Y532">
        <v>19.18288059</v>
      </c>
      <c r="Z532">
        <v>19.273144569999999</v>
      </c>
      <c r="AA532">
        <v>19.36660972</v>
      </c>
      <c r="AB532">
        <v>19.467752730000001</v>
      </c>
      <c r="AC532">
        <v>19.577167410000001</v>
      </c>
      <c r="AD532">
        <v>19.694913</v>
      </c>
      <c r="AE532">
        <v>19.820921349999999</v>
      </c>
      <c r="AF532">
        <v>19.955032660000001</v>
      </c>
      <c r="AG532">
        <v>20.09701841</v>
      </c>
      <c r="AH532">
        <v>20.246611860000002</v>
      </c>
      <c r="AI532">
        <v>20.403535059999999</v>
      </c>
      <c r="AJ532">
        <v>20.567520510000001</v>
      </c>
      <c r="AK532">
        <v>20.738325920000001</v>
      </c>
    </row>
    <row r="533" spans="1:37" x14ac:dyDescent="0.35">
      <c r="A533" t="s">
        <v>2904</v>
      </c>
      <c r="B533">
        <v>17.53729221</v>
      </c>
      <c r="C533">
        <v>17.718435880000001</v>
      </c>
      <c r="D533">
        <v>17.901622719999999</v>
      </c>
      <c r="E533">
        <v>18.092666470000001</v>
      </c>
      <c r="F533">
        <v>18.292326490000001</v>
      </c>
      <c r="G533">
        <v>18.499835919999999</v>
      </c>
      <c r="H533">
        <v>18.71198206</v>
      </c>
      <c r="I533">
        <v>18.928224090000001</v>
      </c>
      <c r="J533">
        <v>19.148374310000001</v>
      </c>
      <c r="K533">
        <v>19.37233414</v>
      </c>
      <c r="L533">
        <v>19.603730410000001</v>
      </c>
      <c r="M533">
        <v>19.838187269999999</v>
      </c>
      <c r="N533">
        <v>20.07551342</v>
      </c>
      <c r="O533">
        <v>20.315940250000001</v>
      </c>
      <c r="P533">
        <v>20.559723120000001</v>
      </c>
      <c r="Q533">
        <v>20.807120510000001</v>
      </c>
      <c r="R533">
        <v>21.05837966</v>
      </c>
      <c r="S533">
        <v>21.313716710000001</v>
      </c>
      <c r="T533">
        <v>21.573307010000001</v>
      </c>
      <c r="U533">
        <v>21.837281860000001</v>
      </c>
      <c r="V533">
        <v>22.103049510000002</v>
      </c>
      <c r="W533">
        <v>22.373862769999999</v>
      </c>
      <c r="X533">
        <v>22.649916789999999</v>
      </c>
      <c r="Y533">
        <v>22.93109188</v>
      </c>
      <c r="Z533">
        <v>23.2172485</v>
      </c>
      <c r="AA533">
        <v>23.500522530000001</v>
      </c>
      <c r="AB533">
        <v>23.786326169999999</v>
      </c>
      <c r="AC533">
        <v>24.075696270000002</v>
      </c>
      <c r="AD533">
        <v>24.36909103</v>
      </c>
      <c r="AE533">
        <v>24.66682969</v>
      </c>
      <c r="AF533">
        <v>24.969114569999999</v>
      </c>
      <c r="AG533">
        <v>25.27604573</v>
      </c>
      <c r="AH533">
        <v>25.58764936</v>
      </c>
      <c r="AI533">
        <v>25.903905810000001</v>
      </c>
      <c r="AJ533">
        <v>26.224773849999998</v>
      </c>
      <c r="AK533">
        <v>26.550208569999999</v>
      </c>
    </row>
    <row r="534" spans="1:37" x14ac:dyDescent="0.35">
      <c r="A534" t="s">
        <v>2905</v>
      </c>
      <c r="B534">
        <v>4.4649422039999997</v>
      </c>
      <c r="C534">
        <v>4.4892446039999996</v>
      </c>
      <c r="D534">
        <v>4.5106579460000003</v>
      </c>
      <c r="E534">
        <v>4.5343810629999997</v>
      </c>
      <c r="F534">
        <v>4.5608598049999998</v>
      </c>
      <c r="G534">
        <v>4.5890633100000002</v>
      </c>
      <c r="H534">
        <v>4.6182211310000003</v>
      </c>
      <c r="I534">
        <v>4.6493811650000003</v>
      </c>
      <c r="J534">
        <v>4.6829431650000002</v>
      </c>
      <c r="K534">
        <v>4.7187262429999999</v>
      </c>
      <c r="L534">
        <v>4.7573427639999997</v>
      </c>
      <c r="M534">
        <v>4.7965442730000003</v>
      </c>
      <c r="N534">
        <v>4.8354695410000001</v>
      </c>
      <c r="O534">
        <v>4.873329848</v>
      </c>
      <c r="P534">
        <v>4.9093292069999999</v>
      </c>
      <c r="Q534">
        <v>4.9427322030000003</v>
      </c>
      <c r="R534">
        <v>4.9737430690000002</v>
      </c>
      <c r="S534">
        <v>5.0034053040000002</v>
      </c>
      <c r="T534">
        <v>5.0325794439999996</v>
      </c>
      <c r="U534">
        <v>5.0619065990000003</v>
      </c>
      <c r="V534">
        <v>5.0910544389999997</v>
      </c>
      <c r="W534">
        <v>5.1213762770000004</v>
      </c>
      <c r="X534">
        <v>5.1530995300000004</v>
      </c>
      <c r="Y534">
        <v>5.1863072859999999</v>
      </c>
      <c r="Z534">
        <v>5.2210563490000004</v>
      </c>
      <c r="AA534">
        <v>5.2551592840000003</v>
      </c>
      <c r="AB534">
        <v>5.2904194699999998</v>
      </c>
      <c r="AC534">
        <v>5.3271104129999998</v>
      </c>
      <c r="AD534">
        <v>5.3652965049999999</v>
      </c>
      <c r="AE534">
        <v>5.405021896</v>
      </c>
      <c r="AF534">
        <v>5.4463165949999999</v>
      </c>
      <c r="AG534">
        <v>5.489192879</v>
      </c>
      <c r="AH534">
        <v>5.533648017</v>
      </c>
      <c r="AI534">
        <v>5.5796695170000001</v>
      </c>
      <c r="AJ534">
        <v>5.6272405079999999</v>
      </c>
      <c r="AK534">
        <v>5.6763440660000004</v>
      </c>
    </row>
    <row r="535" spans="1:37" x14ac:dyDescent="0.35">
      <c r="A535" t="s">
        <v>2906</v>
      </c>
      <c r="B535">
        <v>4.4649422039999997</v>
      </c>
      <c r="C535">
        <v>4.492693322</v>
      </c>
      <c r="D535">
        <v>4.520137246</v>
      </c>
      <c r="E535">
        <v>4.552074599</v>
      </c>
      <c r="F535">
        <v>4.5891469689999997</v>
      </c>
      <c r="G535">
        <v>4.6309128209999999</v>
      </c>
      <c r="H535">
        <v>4.6759983119999999</v>
      </c>
      <c r="I535">
        <v>4.72394873</v>
      </c>
      <c r="J535">
        <v>4.7744102550000003</v>
      </c>
      <c r="K535">
        <v>4.8270701950000001</v>
      </c>
      <c r="L535">
        <v>4.8828656779999999</v>
      </c>
      <c r="M535">
        <v>4.9400621569999998</v>
      </c>
      <c r="N535">
        <v>4.9984983659999997</v>
      </c>
      <c r="O535">
        <v>5.058153184</v>
      </c>
      <c r="P535">
        <v>5.1189931980000001</v>
      </c>
      <c r="Q535">
        <v>5.1809861430000002</v>
      </c>
      <c r="R535">
        <v>5.2441098369999999</v>
      </c>
      <c r="S535">
        <v>5.3083507089999999</v>
      </c>
      <c r="T535">
        <v>5.3737001959999997</v>
      </c>
      <c r="U535">
        <v>5.4401514940000002</v>
      </c>
      <c r="V535">
        <v>5.5068263249999996</v>
      </c>
      <c r="W535">
        <v>5.5748246679999998</v>
      </c>
      <c r="X535">
        <v>5.6441360810000001</v>
      </c>
      <c r="Y535">
        <v>5.7146714230000004</v>
      </c>
      <c r="Z535">
        <v>5.786371172</v>
      </c>
      <c r="AA535">
        <v>5.8566908309999999</v>
      </c>
      <c r="AB535">
        <v>5.9275918389999998</v>
      </c>
      <c r="AC535">
        <v>5.999352708</v>
      </c>
      <c r="AD535">
        <v>6.0720355359999996</v>
      </c>
      <c r="AE535">
        <v>6.145691856</v>
      </c>
      <c r="AF535">
        <v>6.2203649509999996</v>
      </c>
      <c r="AG535">
        <v>6.2960822829999996</v>
      </c>
      <c r="AH535">
        <v>6.3728559709999999</v>
      </c>
      <c r="AI535">
        <v>6.4506868439999998</v>
      </c>
      <c r="AJ535">
        <v>6.5295692919999997</v>
      </c>
      <c r="AK535">
        <v>6.6094954110000002</v>
      </c>
    </row>
    <row r="536" spans="1:37" x14ac:dyDescent="0.35">
      <c r="A536" t="s">
        <v>2907</v>
      </c>
      <c r="B536">
        <v>3.1862133429999999</v>
      </c>
      <c r="C536">
        <v>3.216279798</v>
      </c>
      <c r="D536">
        <v>3.24415334</v>
      </c>
      <c r="E536">
        <v>3.2713381159999999</v>
      </c>
      <c r="F536">
        <v>3.2981314980000001</v>
      </c>
      <c r="G536">
        <v>3.3242003320000002</v>
      </c>
      <c r="H536">
        <v>3.3497001470000001</v>
      </c>
      <c r="I536">
        <v>3.375663324</v>
      </c>
      <c r="J536">
        <v>3.4026040809999998</v>
      </c>
      <c r="K536">
        <v>3.4305786820000002</v>
      </c>
      <c r="L536">
        <v>3.4597777089999999</v>
      </c>
      <c r="M536">
        <v>3.4893752220000001</v>
      </c>
      <c r="N536">
        <v>3.518744103</v>
      </c>
      <c r="O536">
        <v>3.5472937689999999</v>
      </c>
      <c r="P536">
        <v>3.5744737780000002</v>
      </c>
      <c r="Q536">
        <v>3.5998009120000001</v>
      </c>
      <c r="R536">
        <v>3.6235031800000002</v>
      </c>
      <c r="S536">
        <v>3.6464291229999999</v>
      </c>
      <c r="T536">
        <v>3.669267327</v>
      </c>
      <c r="U536">
        <v>3.6925221050000001</v>
      </c>
      <c r="V536">
        <v>3.716251631</v>
      </c>
      <c r="W536">
        <v>3.7409865369999999</v>
      </c>
      <c r="X536">
        <v>3.766975204</v>
      </c>
      <c r="Y536">
        <v>3.7943626109999999</v>
      </c>
      <c r="Z536">
        <v>3.8232371660000002</v>
      </c>
      <c r="AA536">
        <v>3.852798827</v>
      </c>
      <c r="AB536">
        <v>3.8834313489999999</v>
      </c>
      <c r="AC536">
        <v>3.9152817469999999</v>
      </c>
      <c r="AD536">
        <v>3.9484393120000001</v>
      </c>
      <c r="AE536">
        <v>3.9829673090000002</v>
      </c>
      <c r="AF536">
        <v>4.0189071030000001</v>
      </c>
      <c r="AG536">
        <v>4.0562812660000001</v>
      </c>
      <c r="AH536">
        <v>4.0950981090000003</v>
      </c>
      <c r="AI536">
        <v>4.1353562540000004</v>
      </c>
      <c r="AJ536">
        <v>4.1770488610000003</v>
      </c>
      <c r="AK536">
        <v>4.2201671540000003</v>
      </c>
    </row>
    <row r="537" spans="1:37" x14ac:dyDescent="0.35">
      <c r="A537" t="s">
        <v>2908</v>
      </c>
      <c r="B537">
        <v>3.1862133429999999</v>
      </c>
      <c r="C537">
        <v>3.218892544</v>
      </c>
      <c r="D537">
        <v>3.251376327</v>
      </c>
      <c r="E537">
        <v>3.2848522249999998</v>
      </c>
      <c r="F537">
        <v>3.3197495049999999</v>
      </c>
      <c r="G537">
        <v>3.3561724979999998</v>
      </c>
      <c r="H537">
        <v>3.3938155029999999</v>
      </c>
      <c r="I537">
        <v>3.4325587799999999</v>
      </c>
      <c r="J537">
        <v>3.4723350279999998</v>
      </c>
      <c r="K537">
        <v>3.5131012149999998</v>
      </c>
      <c r="L537">
        <v>3.5552836000000001</v>
      </c>
      <c r="M537">
        <v>3.5984667109999999</v>
      </c>
      <c r="N537">
        <v>3.6425455019999999</v>
      </c>
      <c r="O537">
        <v>3.6874937669999999</v>
      </c>
      <c r="P537">
        <v>3.7333162569999998</v>
      </c>
      <c r="Q537">
        <v>3.780036145</v>
      </c>
      <c r="R537">
        <v>3.827687348</v>
      </c>
      <c r="S537">
        <v>3.876308034</v>
      </c>
      <c r="T537">
        <v>3.9259365329999998</v>
      </c>
      <c r="U537">
        <v>3.9766088110000002</v>
      </c>
      <c r="V537">
        <v>4.0280252809999997</v>
      </c>
      <c r="W537">
        <v>4.0805060390000003</v>
      </c>
      <c r="X537">
        <v>4.134148047</v>
      </c>
      <c r="Y537">
        <v>4.1889928489999999</v>
      </c>
      <c r="Z537">
        <v>4.245061336</v>
      </c>
      <c r="AA537">
        <v>4.3014056979999999</v>
      </c>
      <c r="AB537">
        <v>4.3584154149999996</v>
      </c>
      <c r="AC537">
        <v>4.4162401109999996</v>
      </c>
      <c r="AD537">
        <v>4.4749787440000004</v>
      </c>
      <c r="AE537">
        <v>4.5347103989999997</v>
      </c>
      <c r="AF537">
        <v>4.5954956820000001</v>
      </c>
      <c r="AG537">
        <v>4.6573777459999999</v>
      </c>
      <c r="AH537">
        <v>4.7203855319999999</v>
      </c>
      <c r="AI537">
        <v>4.7845375539999999</v>
      </c>
      <c r="AJ537">
        <v>4.8498457139999998</v>
      </c>
      <c r="AK537">
        <v>4.9163186310000002</v>
      </c>
    </row>
    <row r="538" spans="1:37" x14ac:dyDescent="0.35">
      <c r="A538" t="s">
        <v>2909</v>
      </c>
      <c r="B538">
        <v>5.3692272760000002</v>
      </c>
      <c r="C538">
        <v>5.4145690039999996</v>
      </c>
      <c r="D538">
        <v>5.4555802340000001</v>
      </c>
      <c r="E538">
        <v>5.4961488039999997</v>
      </c>
      <c r="F538">
        <v>5.5371166479999996</v>
      </c>
      <c r="G538">
        <v>5.5781124850000001</v>
      </c>
      <c r="H538">
        <v>5.6189230439999998</v>
      </c>
      <c r="I538">
        <v>5.6606434969999997</v>
      </c>
      <c r="J538">
        <v>5.7038251950000003</v>
      </c>
      <c r="K538">
        <v>5.7484826140000003</v>
      </c>
      <c r="L538">
        <v>5.7950746500000001</v>
      </c>
      <c r="M538">
        <v>5.8420220690000004</v>
      </c>
      <c r="N538">
        <v>5.8886055810000002</v>
      </c>
      <c r="O538">
        <v>5.9341243480000001</v>
      </c>
      <c r="P538">
        <v>5.9778537610000004</v>
      </c>
      <c r="Q538">
        <v>6.0190955749999997</v>
      </c>
      <c r="R538">
        <v>6.057961991</v>
      </c>
      <c r="S538">
        <v>6.0953492550000004</v>
      </c>
      <c r="T538">
        <v>6.1320304910000001</v>
      </c>
      <c r="U538">
        <v>6.168592748</v>
      </c>
      <c r="V538">
        <v>6.2049113800000004</v>
      </c>
      <c r="W538">
        <v>6.2420005969999997</v>
      </c>
      <c r="X538">
        <v>6.2801040380000002</v>
      </c>
      <c r="Y538">
        <v>6.3193475919999997</v>
      </c>
      <c r="Z538">
        <v>6.359823005</v>
      </c>
      <c r="AA538">
        <v>6.4000348120000004</v>
      </c>
      <c r="AB538">
        <v>6.4412256809999997</v>
      </c>
      <c r="AC538">
        <v>6.4836277410000003</v>
      </c>
      <c r="AD538">
        <v>6.5273298190000002</v>
      </c>
      <c r="AE538">
        <v>6.57240044</v>
      </c>
      <c r="AF538">
        <v>6.6188917089999997</v>
      </c>
      <c r="AG538">
        <v>6.6668379209999999</v>
      </c>
      <c r="AH538">
        <v>6.7162588999999997</v>
      </c>
      <c r="AI538">
        <v>6.7671646589999996</v>
      </c>
      <c r="AJ538">
        <v>6.8195601010000004</v>
      </c>
      <c r="AK538">
        <v>6.8734490490000004</v>
      </c>
    </row>
    <row r="539" spans="1:37" x14ac:dyDescent="0.35">
      <c r="A539" t="s">
        <v>2910</v>
      </c>
      <c r="B539">
        <v>5.3692272760000002</v>
      </c>
      <c r="C539">
        <v>5.4172153569999999</v>
      </c>
      <c r="D539">
        <v>5.4629779139999997</v>
      </c>
      <c r="E539">
        <v>5.5100879420000002</v>
      </c>
      <c r="F539">
        <v>5.5595353840000001</v>
      </c>
      <c r="G539">
        <v>5.6114384629999998</v>
      </c>
      <c r="H539">
        <v>5.6651507560000001</v>
      </c>
      <c r="I539">
        <v>5.7205596170000002</v>
      </c>
      <c r="J539">
        <v>5.7775692190000001</v>
      </c>
      <c r="K539">
        <v>5.8360688500000002</v>
      </c>
      <c r="L539">
        <v>5.8967751499999999</v>
      </c>
      <c r="M539">
        <v>5.9585725600000004</v>
      </c>
      <c r="N539">
        <v>6.021362656</v>
      </c>
      <c r="O539">
        <v>6.0851405339999998</v>
      </c>
      <c r="P539">
        <v>6.1498967340000004</v>
      </c>
      <c r="Q539">
        <v>6.2156248200000004</v>
      </c>
      <c r="R539">
        <v>6.2823257569999997</v>
      </c>
      <c r="S539">
        <v>6.350005254</v>
      </c>
      <c r="T539">
        <v>6.4186708960000001</v>
      </c>
      <c r="U539">
        <v>6.4883298649999999</v>
      </c>
      <c r="V539">
        <v>6.5583935589999998</v>
      </c>
      <c r="W539">
        <v>6.6295967060000001</v>
      </c>
      <c r="X539">
        <v>6.701954883</v>
      </c>
      <c r="Y539">
        <v>6.7754246699999996</v>
      </c>
      <c r="Z539">
        <v>6.8499752779999996</v>
      </c>
      <c r="AA539">
        <v>6.9238888239999996</v>
      </c>
      <c r="AB539">
        <v>6.9984286879999997</v>
      </c>
      <c r="AC539">
        <v>7.0737988039999999</v>
      </c>
      <c r="AD539">
        <v>7.1500637930000002</v>
      </c>
      <c r="AE539">
        <v>7.2272767680000003</v>
      </c>
      <c r="AF539">
        <v>7.3054802079999996</v>
      </c>
      <c r="AG539">
        <v>7.384701862</v>
      </c>
      <c r="AH539">
        <v>7.4649564259999996</v>
      </c>
      <c r="AI539">
        <v>7.5462491439999999</v>
      </c>
      <c r="AJ539">
        <v>7.6285799320000001</v>
      </c>
      <c r="AK539">
        <v>7.7119471270000002</v>
      </c>
    </row>
    <row r="540" spans="1:37" x14ac:dyDescent="0.35">
      <c r="A540" t="s">
        <v>2911</v>
      </c>
      <c r="B540">
        <v>7.66966335E-2</v>
      </c>
      <c r="C540">
        <v>7.7111602500000001E-2</v>
      </c>
      <c r="D540">
        <v>7.7376680000000003E-2</v>
      </c>
      <c r="E540">
        <v>7.7648837200000001E-2</v>
      </c>
      <c r="F540">
        <v>7.7969131100000005E-2</v>
      </c>
      <c r="G540">
        <v>7.8329444299999995E-2</v>
      </c>
      <c r="H540">
        <v>7.8717557199999996E-2</v>
      </c>
      <c r="I540">
        <v>7.9138442500000003E-2</v>
      </c>
      <c r="J540">
        <v>7.9592235999999997E-2</v>
      </c>
      <c r="K540">
        <v>8.0073756999999995E-2</v>
      </c>
      <c r="L540">
        <v>8.0582847900000004E-2</v>
      </c>
      <c r="M540">
        <v>8.1098513900000002E-2</v>
      </c>
      <c r="N540">
        <v>8.1607961699999995E-2</v>
      </c>
      <c r="O540">
        <v>8.2099507299999999E-2</v>
      </c>
      <c r="P540">
        <v>8.2561795300000004E-2</v>
      </c>
      <c r="Q540">
        <v>8.2984243099999994E-2</v>
      </c>
      <c r="R540">
        <v>8.3368011899999997E-2</v>
      </c>
      <c r="S540">
        <v>8.3725817999999994E-2</v>
      </c>
      <c r="T540">
        <v>8.4069136799999999E-2</v>
      </c>
      <c r="U540">
        <v>8.4406715100000002E-2</v>
      </c>
      <c r="V540">
        <v>8.4739071099999994E-2</v>
      </c>
      <c r="W540">
        <v>8.5077282200000007E-2</v>
      </c>
      <c r="X540">
        <v>8.5424878800000006E-2</v>
      </c>
      <c r="Y540">
        <v>8.5783444700000003E-2</v>
      </c>
      <c r="Z540">
        <v>8.6153876599999998E-2</v>
      </c>
      <c r="AA540">
        <v>8.6520894599999995E-2</v>
      </c>
      <c r="AB540">
        <v>8.6895532600000006E-2</v>
      </c>
      <c r="AC540">
        <v>8.72805044E-2</v>
      </c>
      <c r="AD540">
        <v>8.7676572600000002E-2</v>
      </c>
      <c r="AE540">
        <v>8.8084070200000003E-2</v>
      </c>
      <c r="AF540">
        <v>8.8503116500000006E-2</v>
      </c>
      <c r="AG540">
        <v>8.8933646500000005E-2</v>
      </c>
      <c r="AH540">
        <v>8.9375447100000005E-2</v>
      </c>
      <c r="AI540">
        <v>8.9828202900000001E-2</v>
      </c>
      <c r="AJ540">
        <v>9.0291542500000002E-2</v>
      </c>
      <c r="AK540">
        <v>9.0765079900000004E-2</v>
      </c>
    </row>
    <row r="541" spans="1:37" x14ac:dyDescent="0.35">
      <c r="A541" t="s">
        <v>2912</v>
      </c>
      <c r="B541">
        <v>7.66966335E-2</v>
      </c>
      <c r="C541">
        <v>7.7153316999999999E-2</v>
      </c>
      <c r="D541">
        <v>7.7494359799999996E-2</v>
      </c>
      <c r="E541">
        <v>7.7871468099999994E-2</v>
      </c>
      <c r="F541">
        <v>7.8327375899999996E-2</v>
      </c>
      <c r="G541">
        <v>7.8861114900000001E-2</v>
      </c>
      <c r="H541">
        <v>7.94538838E-2</v>
      </c>
      <c r="I541">
        <v>8.0092179200000002E-2</v>
      </c>
      <c r="J541">
        <v>8.0765720900000004E-2</v>
      </c>
      <c r="K541">
        <v>8.1467002699999999E-2</v>
      </c>
      <c r="L541">
        <v>8.2199651100000007E-2</v>
      </c>
      <c r="M541">
        <v>8.2949842199999999E-2</v>
      </c>
      <c r="N541">
        <v>8.3714331200000006E-2</v>
      </c>
      <c r="O541">
        <v>8.4492030499999995E-2</v>
      </c>
      <c r="P541">
        <v>8.5282308599999995E-2</v>
      </c>
      <c r="Q541">
        <v>8.6084766500000007E-2</v>
      </c>
      <c r="R541">
        <v>8.6899188599999996E-2</v>
      </c>
      <c r="S541">
        <v>8.7725482600000002E-2</v>
      </c>
      <c r="T541">
        <v>8.8563629899999996E-2</v>
      </c>
      <c r="U541">
        <v>8.9413648299999995E-2</v>
      </c>
      <c r="V541">
        <v>9.0269340500000003E-2</v>
      </c>
      <c r="W541">
        <v>9.1137882899999995E-2</v>
      </c>
      <c r="X541">
        <v>9.2019946000000005E-2</v>
      </c>
      <c r="Y541">
        <v>9.2915204500000001E-2</v>
      </c>
      <c r="Z541">
        <v>9.3823367500000004E-2</v>
      </c>
      <c r="AA541">
        <v>9.4726698600000006E-2</v>
      </c>
      <c r="AB541">
        <v>9.5636802000000007E-2</v>
      </c>
      <c r="AC541">
        <v>9.6556541800000006E-2</v>
      </c>
      <c r="AD541">
        <v>9.7486878099999993E-2</v>
      </c>
      <c r="AE541">
        <v>9.8428460199999998E-2</v>
      </c>
      <c r="AF541">
        <v>9.9381806899999994E-2</v>
      </c>
      <c r="AG541">
        <v>0.1003472976</v>
      </c>
      <c r="AH541">
        <v>0.10132518209999999</v>
      </c>
      <c r="AI541">
        <v>0.1023156111</v>
      </c>
      <c r="AJ541">
        <v>0.10331867190000001</v>
      </c>
      <c r="AK541">
        <v>0.1043344229</v>
      </c>
    </row>
    <row r="542" spans="1:37" x14ac:dyDescent="0.35">
      <c r="A542" t="s">
        <v>2913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</row>
    <row r="543" spans="1:37" x14ac:dyDescent="0.35">
      <c r="A543" t="s">
        <v>2914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</row>
    <row r="544" spans="1:37" x14ac:dyDescent="0.35">
      <c r="A544" t="s">
        <v>2915</v>
      </c>
      <c r="B544">
        <v>4.0982733360000001</v>
      </c>
      <c r="C544">
        <v>4.1367007080000002</v>
      </c>
      <c r="D544">
        <v>4.1727799010000002</v>
      </c>
      <c r="E544">
        <v>4.2082987019999996</v>
      </c>
      <c r="F544">
        <v>4.2432055389999999</v>
      </c>
      <c r="G544">
        <v>4.2766795169999998</v>
      </c>
      <c r="H544">
        <v>4.3087538199999997</v>
      </c>
      <c r="I544">
        <v>4.3410398089999997</v>
      </c>
      <c r="J544">
        <v>4.3742768300000003</v>
      </c>
      <c r="K544">
        <v>4.4085284380000003</v>
      </c>
      <c r="L544">
        <v>4.4442431100000004</v>
      </c>
      <c r="M544">
        <v>4.4798352599999998</v>
      </c>
      <c r="N544">
        <v>4.5145222829999998</v>
      </c>
      <c r="O544">
        <v>4.5475748969999996</v>
      </c>
      <c r="P544">
        <v>4.5782989230000002</v>
      </c>
      <c r="Q544">
        <v>4.6060857630000003</v>
      </c>
      <c r="R544">
        <v>4.6313778269999997</v>
      </c>
      <c r="S544">
        <v>4.6554610409999997</v>
      </c>
      <c r="T544">
        <v>4.6792931370000002</v>
      </c>
      <c r="U544">
        <v>4.7035429769999997</v>
      </c>
      <c r="V544">
        <v>4.7281132130000003</v>
      </c>
      <c r="W544">
        <v>4.7539927970000004</v>
      </c>
      <c r="X544">
        <v>4.7814212710000001</v>
      </c>
      <c r="Y544">
        <v>4.8105000090000001</v>
      </c>
      <c r="Z544">
        <v>4.8412743599999999</v>
      </c>
      <c r="AA544">
        <v>4.8721944050000001</v>
      </c>
      <c r="AB544">
        <v>4.9043912809999997</v>
      </c>
      <c r="AC544">
        <v>4.9380734989999997</v>
      </c>
      <c r="AD544">
        <v>4.973316155</v>
      </c>
      <c r="AE544">
        <v>5.0101564930000002</v>
      </c>
      <c r="AF544">
        <v>5.0486027760000001</v>
      </c>
      <c r="AG544">
        <v>5.0886405720000001</v>
      </c>
      <c r="AH544">
        <v>5.1302408399999999</v>
      </c>
      <c r="AI544">
        <v>5.1733671279999998</v>
      </c>
      <c r="AJ544">
        <v>5.2179814020000004</v>
      </c>
      <c r="AK544">
        <v>5.2640481980000002</v>
      </c>
    </row>
    <row r="545" spans="1:37" x14ac:dyDescent="0.35">
      <c r="A545" t="s">
        <v>2916</v>
      </c>
      <c r="B545">
        <v>4.0982733360000001</v>
      </c>
      <c r="C545">
        <v>4.1406929200000002</v>
      </c>
      <c r="D545">
        <v>4.183559206</v>
      </c>
      <c r="E545">
        <v>4.2281948360000001</v>
      </c>
      <c r="F545">
        <v>4.2747709279999997</v>
      </c>
      <c r="G545">
        <v>4.3231114640000001</v>
      </c>
      <c r="H545">
        <v>4.3724831130000004</v>
      </c>
      <c r="I545">
        <v>4.4227643710000004</v>
      </c>
      <c r="J545">
        <v>4.4739157580000004</v>
      </c>
      <c r="K545">
        <v>4.5259189800000001</v>
      </c>
      <c r="L545">
        <v>4.57960513</v>
      </c>
      <c r="M545">
        <v>4.6339787440000002</v>
      </c>
      <c r="N545">
        <v>4.6890002490000002</v>
      </c>
      <c r="O545">
        <v>4.7447265850000004</v>
      </c>
      <c r="P545">
        <v>4.801219755</v>
      </c>
      <c r="Q545">
        <v>4.8585417189999998</v>
      </c>
      <c r="R545">
        <v>4.9167509909999998</v>
      </c>
      <c r="S545">
        <v>4.9758980939999997</v>
      </c>
      <c r="T545">
        <v>5.0360234630000003</v>
      </c>
      <c r="U545">
        <v>5.097156859</v>
      </c>
      <c r="V545">
        <v>5.1587072220000003</v>
      </c>
      <c r="W545">
        <v>5.2214163810000001</v>
      </c>
      <c r="X545">
        <v>5.2853276109999996</v>
      </c>
      <c r="Y545">
        <v>5.350411791</v>
      </c>
      <c r="Z545">
        <v>5.4166349499999997</v>
      </c>
      <c r="AA545">
        <v>5.4822038429999997</v>
      </c>
      <c r="AB545">
        <v>5.5483542960000003</v>
      </c>
      <c r="AC545">
        <v>5.6153233900000004</v>
      </c>
      <c r="AD545">
        <v>5.6832153830000003</v>
      </c>
      <c r="AE545">
        <v>5.7521020070000004</v>
      </c>
      <c r="AF545">
        <v>5.8220277600000001</v>
      </c>
      <c r="AG545">
        <v>5.8930135090000002</v>
      </c>
      <c r="AH545">
        <v>5.9650631819999997</v>
      </c>
      <c r="AI545">
        <v>6.0381702490000002</v>
      </c>
      <c r="AJ545">
        <v>6.1123233199999998</v>
      </c>
      <c r="AK545">
        <v>6.1875102679999996</v>
      </c>
    </row>
    <row r="546" spans="1:37" x14ac:dyDescent="0.35">
      <c r="A546" t="s">
        <v>2917</v>
      </c>
      <c r="B546">
        <v>1.5236740769999999</v>
      </c>
      <c r="C546">
        <v>1.5323304659999999</v>
      </c>
      <c r="D546">
        <v>1.540208139</v>
      </c>
      <c r="E546">
        <v>1.549030022</v>
      </c>
      <c r="F546">
        <v>1.55894899</v>
      </c>
      <c r="G546">
        <v>1.569640725</v>
      </c>
      <c r="H546">
        <v>1.5807937030000001</v>
      </c>
      <c r="I546">
        <v>1.592667112</v>
      </c>
      <c r="J546">
        <v>1.60535418</v>
      </c>
      <c r="K546">
        <v>1.6187870879999999</v>
      </c>
      <c r="L546">
        <v>1.633192838</v>
      </c>
      <c r="M546">
        <v>1.6478354500000001</v>
      </c>
      <c r="N546">
        <v>1.662456143</v>
      </c>
      <c r="O546">
        <v>1.6768215310000001</v>
      </c>
      <c r="P546">
        <v>1.690691889</v>
      </c>
      <c r="Q546">
        <v>1.7038408249999999</v>
      </c>
      <c r="R546">
        <v>1.716310711</v>
      </c>
      <c r="S546">
        <v>1.728393428</v>
      </c>
      <c r="T546">
        <v>1.740336214</v>
      </c>
      <c r="U546">
        <v>1.7523257299999999</v>
      </c>
      <c r="V546">
        <v>1.764223943</v>
      </c>
      <c r="W546">
        <v>1.7764822339999999</v>
      </c>
      <c r="X546">
        <v>1.7891714379999999</v>
      </c>
      <c r="Y546">
        <v>1.8023165219999999</v>
      </c>
      <c r="Z546">
        <v>1.8159359850000001</v>
      </c>
      <c r="AA546">
        <v>1.829271101</v>
      </c>
      <c r="AB546">
        <v>1.8429457069999999</v>
      </c>
      <c r="AC546">
        <v>1.8570573480000001</v>
      </c>
      <c r="AD546">
        <v>1.871631738</v>
      </c>
      <c r="AE546">
        <v>1.8866877209999999</v>
      </c>
      <c r="AF546">
        <v>1.9022391729999999</v>
      </c>
      <c r="AG546">
        <v>1.918293646</v>
      </c>
      <c r="AH546">
        <v>1.9348532709999999</v>
      </c>
      <c r="AI546">
        <v>1.951916574</v>
      </c>
      <c r="AJ546">
        <v>1.9694803460000001</v>
      </c>
      <c r="AK546">
        <v>1.987541161</v>
      </c>
    </row>
    <row r="547" spans="1:37" x14ac:dyDescent="0.35">
      <c r="A547" t="s">
        <v>2918</v>
      </c>
      <c r="B547">
        <v>1.5236740769999999</v>
      </c>
      <c r="C547">
        <v>1.533273018</v>
      </c>
      <c r="D547">
        <v>1.5428169329999999</v>
      </c>
      <c r="E547">
        <v>1.5539186119999999</v>
      </c>
      <c r="F547">
        <v>1.5667868519999999</v>
      </c>
      <c r="G547">
        <v>1.5812665020000001</v>
      </c>
      <c r="H547">
        <v>1.5968874500000001</v>
      </c>
      <c r="I547">
        <v>1.6134921250000001</v>
      </c>
      <c r="J547">
        <v>1.630958321</v>
      </c>
      <c r="K547">
        <v>1.6491785139999999</v>
      </c>
      <c r="L547">
        <v>1.6684709440000001</v>
      </c>
      <c r="M547">
        <v>1.6882465339999999</v>
      </c>
      <c r="N547">
        <v>1.7084490999999999</v>
      </c>
      <c r="O547">
        <v>1.7290705790000001</v>
      </c>
      <c r="P547">
        <v>1.750099168</v>
      </c>
      <c r="Q547">
        <v>1.771523749</v>
      </c>
      <c r="R547">
        <v>1.793336799</v>
      </c>
      <c r="S547">
        <v>1.8155338110000001</v>
      </c>
      <c r="T547">
        <v>1.838112017</v>
      </c>
      <c r="U547">
        <v>1.861069257</v>
      </c>
      <c r="V547">
        <v>1.8841063220000001</v>
      </c>
      <c r="W547">
        <v>1.9075971789999999</v>
      </c>
      <c r="X547">
        <v>1.9315391070000001</v>
      </c>
      <c r="Y547">
        <v>1.955902349</v>
      </c>
      <c r="Z547">
        <v>1.980667003</v>
      </c>
      <c r="AA547">
        <v>2.0049653529999998</v>
      </c>
      <c r="AB547">
        <v>2.0294634889999998</v>
      </c>
      <c r="AC547">
        <v>2.0542569350000002</v>
      </c>
      <c r="AD547">
        <v>2.0793676699999999</v>
      </c>
      <c r="AE547">
        <v>2.104814003</v>
      </c>
      <c r="AF547">
        <v>2.1306112850000001</v>
      </c>
      <c r="AG547">
        <v>2.1567693430000001</v>
      </c>
      <c r="AH547">
        <v>2.1832926540000002</v>
      </c>
      <c r="AI547">
        <v>2.210181779</v>
      </c>
      <c r="AJ547">
        <v>2.2374350390000002</v>
      </c>
      <c r="AK547">
        <v>2.2650499530000001</v>
      </c>
    </row>
    <row r="548" spans="1:37" x14ac:dyDescent="0.35">
      <c r="A548" t="s">
        <v>2919</v>
      </c>
      <c r="B548">
        <v>22.29140228</v>
      </c>
      <c r="C548">
        <v>22.47720069</v>
      </c>
      <c r="D548">
        <v>22.649102209999999</v>
      </c>
      <c r="E548">
        <v>22.81820055</v>
      </c>
      <c r="F548">
        <v>22.984043360000001</v>
      </c>
      <c r="G548">
        <v>23.14199984</v>
      </c>
      <c r="H548">
        <v>23.29354665</v>
      </c>
      <c r="I548">
        <v>23.448649920000001</v>
      </c>
      <c r="J548">
        <v>23.611718660000001</v>
      </c>
      <c r="K548">
        <v>23.782895880000002</v>
      </c>
      <c r="L548">
        <v>23.963288210000002</v>
      </c>
      <c r="M548">
        <v>24.14452846</v>
      </c>
      <c r="N548">
        <v>24.32160477</v>
      </c>
      <c r="O548">
        <v>24.489635580000002</v>
      </c>
      <c r="P548">
        <v>24.643984679999999</v>
      </c>
      <c r="Q548">
        <v>24.780613410000001</v>
      </c>
      <c r="R548">
        <v>24.901734080000001</v>
      </c>
      <c r="S548">
        <v>25.014676519999998</v>
      </c>
      <c r="T548">
        <v>25.12508665</v>
      </c>
      <c r="U548">
        <v>25.236999770000001</v>
      </c>
      <c r="V548">
        <v>25.350769620000001</v>
      </c>
      <c r="W548">
        <v>25.471273679999999</v>
      </c>
      <c r="X548">
        <v>25.599948390000002</v>
      </c>
      <c r="Y548">
        <v>25.73758299</v>
      </c>
      <c r="Z548">
        <v>25.88467026</v>
      </c>
      <c r="AA548">
        <v>26.034626039999999</v>
      </c>
      <c r="AB548">
        <v>26.19239687</v>
      </c>
      <c r="AC548">
        <v>26.358814049999999</v>
      </c>
      <c r="AD548">
        <v>26.534225760000002</v>
      </c>
      <c r="AE548">
        <v>26.71888804</v>
      </c>
      <c r="AF548">
        <v>26.91296444</v>
      </c>
      <c r="AG548">
        <v>27.11652788</v>
      </c>
      <c r="AH548">
        <v>27.32958279</v>
      </c>
      <c r="AI548">
        <v>27.55209099</v>
      </c>
      <c r="AJ548">
        <v>27.783995879999999</v>
      </c>
      <c r="AK548">
        <v>28.025241609999998</v>
      </c>
    </row>
    <row r="549" spans="1:37" x14ac:dyDescent="0.35">
      <c r="A549" t="s">
        <v>2920</v>
      </c>
      <c r="B549">
        <v>22.29140228</v>
      </c>
      <c r="C549">
        <v>22.502888899999999</v>
      </c>
      <c r="D549">
        <v>22.7187746</v>
      </c>
      <c r="E549">
        <v>22.94717048</v>
      </c>
      <c r="F549">
        <v>23.188864339999999</v>
      </c>
      <c r="G549">
        <v>23.443087899999998</v>
      </c>
      <c r="H549">
        <v>23.706502180000001</v>
      </c>
      <c r="I549">
        <v>23.97833997</v>
      </c>
      <c r="J549">
        <v>24.258051640000001</v>
      </c>
      <c r="K549">
        <v>24.545123060000002</v>
      </c>
      <c r="L549">
        <v>24.84291125</v>
      </c>
      <c r="M549">
        <v>25.146641949999999</v>
      </c>
      <c r="N549">
        <v>25.455839220000001</v>
      </c>
      <c r="O549">
        <v>25.77042046</v>
      </c>
      <c r="P549">
        <v>26.09035364</v>
      </c>
      <c r="Q549">
        <v>26.415672239999999</v>
      </c>
      <c r="R549">
        <v>26.74646864</v>
      </c>
      <c r="S549">
        <v>27.082866859999999</v>
      </c>
      <c r="T549">
        <v>27.425001009999999</v>
      </c>
      <c r="U549">
        <v>27.773000150000001</v>
      </c>
      <c r="V549">
        <v>28.124198679999999</v>
      </c>
      <c r="W549">
        <v>28.48190503</v>
      </c>
      <c r="X549">
        <v>28.846339969999999</v>
      </c>
      <c r="Y549">
        <v>29.21747852</v>
      </c>
      <c r="Z549">
        <v>29.595302220000001</v>
      </c>
      <c r="AA549">
        <v>29.971787429999999</v>
      </c>
      <c r="AB549">
        <v>30.35233792</v>
      </c>
      <c r="AC549">
        <v>30.737859619999998</v>
      </c>
      <c r="AD549">
        <v>31.128792950000001</v>
      </c>
      <c r="AE549">
        <v>31.525524919999999</v>
      </c>
      <c r="AF549">
        <v>31.928366199999999</v>
      </c>
      <c r="AG549">
        <v>32.337536610000001</v>
      </c>
      <c r="AH549">
        <v>32.75317897</v>
      </c>
      <c r="AI549">
        <v>33.175381129999998</v>
      </c>
      <c r="AJ549">
        <v>33.604199020000003</v>
      </c>
      <c r="AK549">
        <v>34.039676180000001</v>
      </c>
    </row>
    <row r="550" spans="1:37" x14ac:dyDescent="0.35">
      <c r="A550" t="s">
        <v>2921</v>
      </c>
      <c r="B550">
        <v>0.29354565960000001</v>
      </c>
      <c r="C550">
        <v>0.29598445919999999</v>
      </c>
      <c r="D550">
        <v>0.29800169399999998</v>
      </c>
      <c r="E550">
        <v>0.29976036789999999</v>
      </c>
      <c r="F550">
        <v>0.30127322969999998</v>
      </c>
      <c r="G550">
        <v>0.30247934170000002</v>
      </c>
      <c r="H550">
        <v>0.30345623510000003</v>
      </c>
      <c r="I550">
        <v>0.30444132740000002</v>
      </c>
      <c r="J550">
        <v>0.30554768840000002</v>
      </c>
      <c r="K550">
        <v>0.30679034449999998</v>
      </c>
      <c r="L550">
        <v>0.30817850019999998</v>
      </c>
      <c r="M550">
        <v>0.30956004660000003</v>
      </c>
      <c r="N550">
        <v>0.31084423379999998</v>
      </c>
      <c r="O550">
        <v>0.3119429467</v>
      </c>
      <c r="P550">
        <v>0.31277570449999997</v>
      </c>
      <c r="Q550">
        <v>0.3132774056</v>
      </c>
      <c r="R550">
        <v>0.31349815720000002</v>
      </c>
      <c r="S550">
        <v>0.31357944739999999</v>
      </c>
      <c r="T550">
        <v>0.31363068579999998</v>
      </c>
      <c r="U550">
        <v>0.31372679260000003</v>
      </c>
      <c r="V550">
        <v>0.31387989869999999</v>
      </c>
      <c r="W550">
        <v>0.31416763640000001</v>
      </c>
      <c r="X550">
        <v>0.31460520870000003</v>
      </c>
      <c r="Y550">
        <v>0.31519773709999999</v>
      </c>
      <c r="Z550">
        <v>0.31594644319999998</v>
      </c>
      <c r="AA550">
        <v>0.3167506705</v>
      </c>
      <c r="AB550">
        <v>0.31769111849999998</v>
      </c>
      <c r="AC550">
        <v>0.31877360729999998</v>
      </c>
      <c r="AD550">
        <v>0.31999663010000001</v>
      </c>
      <c r="AE550">
        <v>0.32135837750000001</v>
      </c>
      <c r="AF550">
        <v>0.32285666470000002</v>
      </c>
      <c r="AG550">
        <v>0.32448879130000002</v>
      </c>
      <c r="AH550">
        <v>0.32625170869999998</v>
      </c>
      <c r="AI550">
        <v>0.32814225940000002</v>
      </c>
      <c r="AJ550">
        <v>0.33015740529999998</v>
      </c>
      <c r="AK550">
        <v>0.33229440589999998</v>
      </c>
    </row>
    <row r="551" spans="1:37" x14ac:dyDescent="0.35">
      <c r="A551" t="s">
        <v>2922</v>
      </c>
      <c r="B551">
        <v>0.29354565960000001</v>
      </c>
      <c r="C551">
        <v>0.29655744150000002</v>
      </c>
      <c r="D551">
        <v>0.29956957340000001</v>
      </c>
      <c r="E551">
        <v>0.3026687609</v>
      </c>
      <c r="F551">
        <v>0.30587931820000003</v>
      </c>
      <c r="G551">
        <v>0.30920681030000002</v>
      </c>
      <c r="H551">
        <v>0.3126146783</v>
      </c>
      <c r="I551">
        <v>0.31610771840000002</v>
      </c>
      <c r="J551">
        <v>0.31968803769999998</v>
      </c>
      <c r="K551">
        <v>0.32335408739999999</v>
      </c>
      <c r="L551">
        <v>0.32716259489999999</v>
      </c>
      <c r="M551">
        <v>0.3310325355</v>
      </c>
      <c r="N551">
        <v>0.3349631622</v>
      </c>
      <c r="O551">
        <v>0.33895719019999998</v>
      </c>
      <c r="P551">
        <v>0.34301569879999999</v>
      </c>
      <c r="Q551">
        <v>0.34713938080000001</v>
      </c>
      <c r="R551">
        <v>0.35132906409999998</v>
      </c>
      <c r="S551">
        <v>0.35558565710000001</v>
      </c>
      <c r="T551">
        <v>0.35991002550000001</v>
      </c>
      <c r="U551">
        <v>0.36430289100000002</v>
      </c>
      <c r="V551">
        <v>0.36872033859999997</v>
      </c>
      <c r="W551">
        <v>0.3732204429</v>
      </c>
      <c r="X551">
        <v>0.37780158740000003</v>
      </c>
      <c r="Y551">
        <v>0.38245986949999999</v>
      </c>
      <c r="Z551">
        <v>0.38719299130000001</v>
      </c>
      <c r="AA551">
        <v>0.39187044560000001</v>
      </c>
      <c r="AB551">
        <v>0.39659737410000001</v>
      </c>
      <c r="AC551">
        <v>0.40138506419999997</v>
      </c>
      <c r="AD551">
        <v>0.4062365745</v>
      </c>
      <c r="AE551">
        <v>0.41115497629999997</v>
      </c>
      <c r="AF551">
        <v>0.41614285600000001</v>
      </c>
      <c r="AG551">
        <v>0.4212019051</v>
      </c>
      <c r="AH551">
        <v>0.42633299829999999</v>
      </c>
      <c r="AI551">
        <v>0.43153642860000002</v>
      </c>
      <c r="AJ551">
        <v>0.43681216989999999</v>
      </c>
      <c r="AK551">
        <v>0.44216010369999997</v>
      </c>
    </row>
    <row r="552" spans="1:37" x14ac:dyDescent="0.35">
      <c r="A552" t="s">
        <v>2923</v>
      </c>
      <c r="B552">
        <v>0.52457600380000002</v>
      </c>
      <c r="C552">
        <v>0.52745483979999996</v>
      </c>
      <c r="D552">
        <v>0.52933909000000001</v>
      </c>
      <c r="E552">
        <v>0.53129968130000005</v>
      </c>
      <c r="F552">
        <v>0.53361946390000004</v>
      </c>
      <c r="G552">
        <v>0.53624832700000002</v>
      </c>
      <c r="H552">
        <v>0.53909524200000003</v>
      </c>
      <c r="I552">
        <v>0.54217759350000005</v>
      </c>
      <c r="J552">
        <v>0.54548772639999998</v>
      </c>
      <c r="K552">
        <v>0.54898793410000002</v>
      </c>
      <c r="L552">
        <v>0.55267997739999997</v>
      </c>
      <c r="M552">
        <v>0.55642543779999998</v>
      </c>
      <c r="N552">
        <v>0.56014387050000003</v>
      </c>
      <c r="O552">
        <v>0.56376325530000004</v>
      </c>
      <c r="P552">
        <v>0.56721380340000005</v>
      </c>
      <c r="Q552">
        <v>0.5704303328</v>
      </c>
      <c r="R552">
        <v>0.57341789860000003</v>
      </c>
      <c r="S552">
        <v>0.57625185180000005</v>
      </c>
      <c r="T552">
        <v>0.57900118629999997</v>
      </c>
      <c r="U552">
        <v>0.58171838210000004</v>
      </c>
      <c r="V552">
        <v>0.58440099950000002</v>
      </c>
      <c r="W552">
        <v>0.58712133249999998</v>
      </c>
      <c r="X552">
        <v>0.589901024</v>
      </c>
      <c r="Y552">
        <v>0.59274922959999998</v>
      </c>
      <c r="Z552">
        <v>0.59567101970000003</v>
      </c>
      <c r="AA552">
        <v>0.59855942549999996</v>
      </c>
      <c r="AB552">
        <v>0.6014901506</v>
      </c>
      <c r="AC552">
        <v>0.60448183229999997</v>
      </c>
      <c r="AD552">
        <v>0.60753982630000003</v>
      </c>
      <c r="AE552">
        <v>0.61066662319999998</v>
      </c>
      <c r="AF552">
        <v>0.61386329699999997</v>
      </c>
      <c r="AG552">
        <v>0.6171296758</v>
      </c>
      <c r="AH552">
        <v>0.62046457359999996</v>
      </c>
      <c r="AI552">
        <v>0.62386609820000005</v>
      </c>
      <c r="AJ552">
        <v>0.62733196859999996</v>
      </c>
      <c r="AK552">
        <v>0.63085979380000001</v>
      </c>
    </row>
    <row r="553" spans="1:37" x14ac:dyDescent="0.35">
      <c r="A553" t="s">
        <v>2924</v>
      </c>
      <c r="B553">
        <v>0.52457600380000002</v>
      </c>
      <c r="C553">
        <v>0.52770364520000002</v>
      </c>
      <c r="D553">
        <v>0.53004414609999995</v>
      </c>
      <c r="E553">
        <v>0.53263578639999998</v>
      </c>
      <c r="F553">
        <v>0.53577090039999997</v>
      </c>
      <c r="G553">
        <v>0.53944245120000001</v>
      </c>
      <c r="H553">
        <v>0.54352108610000005</v>
      </c>
      <c r="I553">
        <v>0.54791374960000006</v>
      </c>
      <c r="J553">
        <v>0.55254956310000003</v>
      </c>
      <c r="K553">
        <v>0.55737675229999994</v>
      </c>
      <c r="L553">
        <v>0.56242017020000001</v>
      </c>
      <c r="M553">
        <v>0.56758491850000004</v>
      </c>
      <c r="N553">
        <v>0.57284848479999995</v>
      </c>
      <c r="O553">
        <v>0.5782032091</v>
      </c>
      <c r="P553">
        <v>0.58364463639999997</v>
      </c>
      <c r="Q553">
        <v>0.58916997159999995</v>
      </c>
      <c r="R553">
        <v>0.59477771859999995</v>
      </c>
      <c r="S553">
        <v>0.60046726269999995</v>
      </c>
      <c r="T553">
        <v>0.60623851839999998</v>
      </c>
      <c r="U553">
        <v>0.61209166989999997</v>
      </c>
      <c r="V553">
        <v>0.61798412359999999</v>
      </c>
      <c r="W553">
        <v>0.62396515180000001</v>
      </c>
      <c r="X553">
        <v>0.63003953950000002</v>
      </c>
      <c r="Y553">
        <v>0.63620523409999996</v>
      </c>
      <c r="Z553">
        <v>0.64246039570000002</v>
      </c>
      <c r="AA553">
        <v>0.64868302970000002</v>
      </c>
      <c r="AB553">
        <v>0.65495255509999994</v>
      </c>
      <c r="AC553">
        <v>0.66128871929999999</v>
      </c>
      <c r="AD553">
        <v>0.66769827910000001</v>
      </c>
      <c r="AE553">
        <v>0.67418586609999998</v>
      </c>
      <c r="AF553">
        <v>0.68075521130000005</v>
      </c>
      <c r="AG553">
        <v>0.68740907470000001</v>
      </c>
      <c r="AH553">
        <v>0.69414931980000005</v>
      </c>
      <c r="AI553">
        <v>0.70097711819999997</v>
      </c>
      <c r="AJ553">
        <v>0.70789320310000003</v>
      </c>
      <c r="AK553">
        <v>0.71489810119999997</v>
      </c>
    </row>
    <row r="554" spans="1:37" x14ac:dyDescent="0.35">
      <c r="A554" t="s">
        <v>2925</v>
      </c>
      <c r="B554">
        <v>9.4596885400000001</v>
      </c>
      <c r="C554">
        <v>9.5307138739999999</v>
      </c>
      <c r="D554">
        <v>9.5858736380000007</v>
      </c>
      <c r="E554">
        <v>9.6355395149999996</v>
      </c>
      <c r="F554">
        <v>9.6835841009999992</v>
      </c>
      <c r="G554">
        <v>9.7304689129999993</v>
      </c>
      <c r="H554">
        <v>9.7731968210000009</v>
      </c>
      <c r="I554">
        <v>9.8144564089999999</v>
      </c>
      <c r="J554">
        <v>9.8565054360000008</v>
      </c>
      <c r="K554">
        <v>9.9003381380000004</v>
      </c>
      <c r="L554">
        <v>9.9511872419999996</v>
      </c>
      <c r="M554">
        <v>10.00074251</v>
      </c>
      <c r="N554">
        <v>10.04854578</v>
      </c>
      <c r="O554">
        <v>10.09422133</v>
      </c>
      <c r="P554">
        <v>10.13703932</v>
      </c>
      <c r="Q554">
        <v>10.176170259999999</v>
      </c>
      <c r="R554">
        <v>10.21158475</v>
      </c>
      <c r="S554">
        <v>10.244458249999999</v>
      </c>
      <c r="T554">
        <v>10.27636373</v>
      </c>
      <c r="U554">
        <v>10.3086646</v>
      </c>
      <c r="V554">
        <v>10.33895933</v>
      </c>
      <c r="W554">
        <v>10.37278371</v>
      </c>
      <c r="X554">
        <v>10.410164979999999</v>
      </c>
      <c r="Y554">
        <v>10.45083256</v>
      </c>
      <c r="Z554">
        <v>10.49466076</v>
      </c>
      <c r="AA554">
        <v>10.53247047</v>
      </c>
      <c r="AB554">
        <v>10.57302999</v>
      </c>
      <c r="AC554">
        <v>10.61714542</v>
      </c>
      <c r="AD554">
        <v>10.66475801</v>
      </c>
      <c r="AE554">
        <v>10.7158026</v>
      </c>
      <c r="AF554">
        <v>10.770263010000001</v>
      </c>
      <c r="AG554">
        <v>10.82815029</v>
      </c>
      <c r="AH554">
        <v>10.889488269999999</v>
      </c>
      <c r="AI554">
        <v>10.954307569999999</v>
      </c>
      <c r="AJ554">
        <v>11.022644530000001</v>
      </c>
      <c r="AK554">
        <v>11.094542049999999</v>
      </c>
    </row>
    <row r="555" spans="1:37" x14ac:dyDescent="0.35">
      <c r="A555" t="s">
        <v>2926</v>
      </c>
      <c r="B555">
        <v>9.4596885400000001</v>
      </c>
      <c r="C555">
        <v>9.5337667259999996</v>
      </c>
      <c r="D555">
        <v>9.5959864029999995</v>
      </c>
      <c r="E555">
        <v>9.6564342540000005</v>
      </c>
      <c r="F555">
        <v>9.7188540420000002</v>
      </c>
      <c r="G555">
        <v>9.7842261570000009</v>
      </c>
      <c r="H555">
        <v>9.8492083130000001</v>
      </c>
      <c r="I555">
        <v>9.9147875259999996</v>
      </c>
      <c r="J555">
        <v>9.9815723839999997</v>
      </c>
      <c r="K555">
        <v>10.04974157</v>
      </c>
      <c r="L555">
        <v>10.124672049999999</v>
      </c>
      <c r="M555">
        <v>10.198590980000001</v>
      </c>
      <c r="N555">
        <v>10.272070830000001</v>
      </c>
      <c r="O555">
        <v>10.345919629999999</v>
      </c>
      <c r="P555">
        <v>10.420571089999999</v>
      </c>
      <c r="Q555">
        <v>10.496231590000001</v>
      </c>
      <c r="R555">
        <v>10.57300218</v>
      </c>
      <c r="S555">
        <v>10.65093682</v>
      </c>
      <c r="T555">
        <v>10.73006814</v>
      </c>
      <c r="U555">
        <v>10.81041813</v>
      </c>
      <c r="V555">
        <v>10.88840858</v>
      </c>
      <c r="W555">
        <v>10.969179609999999</v>
      </c>
      <c r="X555">
        <v>11.052329050000001</v>
      </c>
      <c r="Y555">
        <v>11.137300829999999</v>
      </c>
      <c r="Z555">
        <v>11.223794359999999</v>
      </c>
      <c r="AA555">
        <v>11.30180951</v>
      </c>
      <c r="AB555">
        <v>11.380694549999999</v>
      </c>
      <c r="AC555">
        <v>11.46127042</v>
      </c>
      <c r="AD555">
        <v>11.543435710000001</v>
      </c>
      <c r="AE555">
        <v>11.6270852</v>
      </c>
      <c r="AF555">
        <v>11.712166870000001</v>
      </c>
      <c r="AG555">
        <v>11.798656709999999</v>
      </c>
      <c r="AH555">
        <v>11.886542220000001</v>
      </c>
      <c r="AI555">
        <v>11.975815320000001</v>
      </c>
      <c r="AJ555">
        <v>12.066470949999999</v>
      </c>
      <c r="AK555">
        <v>12.15850852</v>
      </c>
    </row>
    <row r="556" spans="1:37" x14ac:dyDescent="0.35">
      <c r="A556" t="s">
        <v>2927</v>
      </c>
      <c r="B556">
        <v>23.197948149999998</v>
      </c>
      <c r="C556">
        <v>23.399311879999999</v>
      </c>
      <c r="D556">
        <v>23.578158850000001</v>
      </c>
      <c r="E556">
        <v>23.746763519999998</v>
      </c>
      <c r="F556">
        <v>23.904550749999999</v>
      </c>
      <c r="G556">
        <v>24.045506450000001</v>
      </c>
      <c r="H556">
        <v>24.172968829999999</v>
      </c>
      <c r="I556">
        <v>24.30148436</v>
      </c>
      <c r="J556">
        <v>24.43716508</v>
      </c>
      <c r="K556">
        <v>24.580352529999999</v>
      </c>
      <c r="L556">
        <v>24.732634390000001</v>
      </c>
      <c r="M556">
        <v>24.88341557</v>
      </c>
      <c r="N556">
        <v>25.026737170000001</v>
      </c>
      <c r="O556">
        <v>25.15714856</v>
      </c>
      <c r="P556">
        <v>25.26977166</v>
      </c>
      <c r="Q556">
        <v>25.360697120000001</v>
      </c>
      <c r="R556">
        <v>25.434217069999999</v>
      </c>
      <c r="S556">
        <v>25.500523770000001</v>
      </c>
      <c r="T556">
        <v>25.566755730000001</v>
      </c>
      <c r="U556">
        <v>25.637659809999999</v>
      </c>
      <c r="V556">
        <v>25.713191720000001</v>
      </c>
      <c r="W556">
        <v>25.799124899999999</v>
      </c>
      <c r="X556">
        <v>25.896798799999999</v>
      </c>
      <c r="Y556">
        <v>26.00666756</v>
      </c>
      <c r="Z556">
        <v>26.128813470000001</v>
      </c>
      <c r="AA556">
        <v>26.254424520000001</v>
      </c>
      <c r="AB556">
        <v>26.389634090000001</v>
      </c>
      <c r="AC556">
        <v>26.535391929999999</v>
      </c>
      <c r="AD556">
        <v>26.691903979999999</v>
      </c>
      <c r="AE556">
        <v>26.85917684</v>
      </c>
      <c r="AF556">
        <v>27.037071600000001</v>
      </c>
      <c r="AG556">
        <v>27.22534001</v>
      </c>
      <c r="AH556">
        <v>27.423669390000001</v>
      </c>
      <c r="AI556">
        <v>27.631721649999999</v>
      </c>
      <c r="AJ556">
        <v>27.849164429999998</v>
      </c>
      <c r="AK556">
        <v>28.075692579999998</v>
      </c>
    </row>
    <row r="557" spans="1:37" x14ac:dyDescent="0.35">
      <c r="A557" t="s">
        <v>2928</v>
      </c>
      <c r="B557">
        <v>23.197948149999998</v>
      </c>
      <c r="C557">
        <v>23.436464090000001</v>
      </c>
      <c r="D557">
        <v>23.677096509999998</v>
      </c>
      <c r="E557">
        <v>23.927690699999999</v>
      </c>
      <c r="F557">
        <v>24.189350300000001</v>
      </c>
      <c r="G557">
        <v>24.461134950000002</v>
      </c>
      <c r="H557">
        <v>24.738809320000001</v>
      </c>
      <c r="I557">
        <v>25.02171834</v>
      </c>
      <c r="J557">
        <v>25.30965896</v>
      </c>
      <c r="K557">
        <v>25.602531920000001</v>
      </c>
      <c r="L557">
        <v>25.905215649999999</v>
      </c>
      <c r="M557">
        <v>26.211828860000001</v>
      </c>
      <c r="N557">
        <v>26.522139689999999</v>
      </c>
      <c r="O557">
        <v>26.836481509999999</v>
      </c>
      <c r="P557">
        <v>27.155210839999999</v>
      </c>
      <c r="Q557">
        <v>27.478679230000001</v>
      </c>
      <c r="R557">
        <v>27.807215329999998</v>
      </c>
      <c r="S557">
        <v>28.141100040000001</v>
      </c>
      <c r="T557">
        <v>28.480555110000001</v>
      </c>
      <c r="U557">
        <v>28.82574022</v>
      </c>
      <c r="V557">
        <v>29.173172210000001</v>
      </c>
      <c r="W557">
        <v>29.527210579999998</v>
      </c>
      <c r="X557">
        <v>29.888089319999999</v>
      </c>
      <c r="Y557">
        <v>30.255618680000001</v>
      </c>
      <c r="Z557">
        <v>30.629585370000001</v>
      </c>
      <c r="AA557">
        <v>30.99945713</v>
      </c>
      <c r="AB557">
        <v>31.372528519999999</v>
      </c>
      <c r="AC557">
        <v>31.750184770000001</v>
      </c>
      <c r="AD557">
        <v>32.13302152</v>
      </c>
      <c r="AE557">
        <v>32.52144388</v>
      </c>
      <c r="AF557">
        <v>32.915699510000003</v>
      </c>
      <c r="AG557">
        <v>33.315899700000003</v>
      </c>
      <c r="AH557">
        <v>33.722058079999996</v>
      </c>
      <c r="AI557">
        <v>34.134128220000001</v>
      </c>
      <c r="AJ557">
        <v>34.552036020000003</v>
      </c>
      <c r="AK557">
        <v>34.975703510000002</v>
      </c>
    </row>
    <row r="558" spans="1:37" x14ac:dyDescent="0.35">
      <c r="A558" t="s">
        <v>2929</v>
      </c>
      <c r="B558">
        <v>8.11064695E-2</v>
      </c>
      <c r="C558">
        <v>8.0692273800000006E-2</v>
      </c>
      <c r="D558">
        <v>7.9890356499999995E-2</v>
      </c>
      <c r="E558">
        <v>7.8977533200000005E-2</v>
      </c>
      <c r="F558">
        <v>7.8013171000000006E-2</v>
      </c>
      <c r="G558">
        <v>7.6978257899999999E-2</v>
      </c>
      <c r="H558">
        <v>7.5902704700000004E-2</v>
      </c>
      <c r="I558">
        <v>7.4884493199999999E-2</v>
      </c>
      <c r="J558">
        <v>7.3953166700000003E-2</v>
      </c>
      <c r="K558">
        <v>7.3097204499999999E-2</v>
      </c>
      <c r="L558">
        <v>7.2315715000000003E-2</v>
      </c>
      <c r="M558">
        <v>7.1528963400000006E-2</v>
      </c>
      <c r="N558">
        <v>7.0704745900000004E-2</v>
      </c>
      <c r="O558">
        <v>6.9816150699999996E-2</v>
      </c>
      <c r="P558">
        <v>6.8840607999999998E-2</v>
      </c>
      <c r="Q558">
        <v>6.7762226999999994E-2</v>
      </c>
      <c r="R558">
        <v>6.6612918800000004E-2</v>
      </c>
      <c r="S558">
        <v>6.5454051999999999E-2</v>
      </c>
      <c r="T558">
        <v>6.4322856999999997E-2</v>
      </c>
      <c r="U558">
        <v>6.3239459900000003E-2</v>
      </c>
      <c r="V558">
        <v>6.2197506499999999E-2</v>
      </c>
      <c r="W558">
        <v>6.1225716600000001E-2</v>
      </c>
      <c r="X558">
        <v>6.0322559499999998E-2</v>
      </c>
      <c r="Y558">
        <v>5.94840981E-2</v>
      </c>
      <c r="Z558">
        <v>5.8706698600000003E-2</v>
      </c>
      <c r="AA558">
        <v>5.7945624899999999E-2</v>
      </c>
      <c r="AB558">
        <v>5.7239737800000003E-2</v>
      </c>
      <c r="AC558">
        <v>5.6589219000000003E-2</v>
      </c>
      <c r="AD558">
        <v>5.5990170999999998E-2</v>
      </c>
      <c r="AE558">
        <v>5.54389084E-2</v>
      </c>
      <c r="AF558">
        <v>5.4932244499999998E-2</v>
      </c>
      <c r="AG558">
        <v>5.4467375399999997E-2</v>
      </c>
      <c r="AH558">
        <v>5.4041789200000002E-2</v>
      </c>
      <c r="AI558">
        <v>5.3653209600000001E-2</v>
      </c>
      <c r="AJ558">
        <v>5.3299568399999997E-2</v>
      </c>
      <c r="AK558">
        <v>5.2978996799999997E-2</v>
      </c>
    </row>
    <row r="559" spans="1:37" x14ac:dyDescent="0.35">
      <c r="A559" t="s">
        <v>2930</v>
      </c>
      <c r="B559">
        <v>8.11064695E-2</v>
      </c>
      <c r="C559">
        <v>8.0945219600000007E-2</v>
      </c>
      <c r="D559">
        <v>8.05421833E-2</v>
      </c>
      <c r="E559">
        <v>8.0132546200000002E-2</v>
      </c>
      <c r="F559">
        <v>7.9784870199999997E-2</v>
      </c>
      <c r="G559">
        <v>7.9511087499999994E-2</v>
      </c>
      <c r="H559">
        <v>7.9284490700000002E-2</v>
      </c>
      <c r="I559">
        <v>7.9102206199999997E-2</v>
      </c>
      <c r="J559">
        <v>7.8959839500000004E-2</v>
      </c>
      <c r="K559">
        <v>7.8851903299999998E-2</v>
      </c>
      <c r="L559">
        <v>7.8805619199999996E-2</v>
      </c>
      <c r="M559">
        <v>7.87699756E-2</v>
      </c>
      <c r="N559">
        <v>7.87454655E-2</v>
      </c>
      <c r="O559">
        <v>7.8734636600000005E-2</v>
      </c>
      <c r="P559">
        <v>7.8738178500000006E-2</v>
      </c>
      <c r="Q559">
        <v>7.8755737100000001E-2</v>
      </c>
      <c r="R559">
        <v>7.8786609100000002E-2</v>
      </c>
      <c r="S559">
        <v>7.88300527E-2</v>
      </c>
      <c r="T559">
        <v>7.8885412399999993E-2</v>
      </c>
      <c r="U559">
        <v>7.8952148900000005E-2</v>
      </c>
      <c r="V559">
        <v>7.90083174E-2</v>
      </c>
      <c r="W559">
        <v>7.9084468099999999E-2</v>
      </c>
      <c r="X559">
        <v>7.9177723500000005E-2</v>
      </c>
      <c r="Y559">
        <v>7.9284370000000007E-2</v>
      </c>
      <c r="Z559">
        <v>7.9402352400000001E-2</v>
      </c>
      <c r="AA559">
        <v>7.9471842400000006E-2</v>
      </c>
      <c r="AB559">
        <v>7.95491277E-2</v>
      </c>
      <c r="AC559">
        <v>7.9638860699999994E-2</v>
      </c>
      <c r="AD559">
        <v>7.9740066299999995E-2</v>
      </c>
      <c r="AE559">
        <v>7.9851811300000006E-2</v>
      </c>
      <c r="AF559">
        <v>7.9973568999999994E-2</v>
      </c>
      <c r="AG559">
        <v>8.0105058000000007E-2</v>
      </c>
      <c r="AH559">
        <v>8.0246120599999998E-2</v>
      </c>
      <c r="AI559">
        <v>8.0396652599999993E-2</v>
      </c>
      <c r="AJ559">
        <v>8.0556577000000004E-2</v>
      </c>
      <c r="AK559">
        <v>8.0725844399999996E-2</v>
      </c>
    </row>
    <row r="560" spans="1:37" x14ac:dyDescent="0.35">
      <c r="A560" t="s">
        <v>2931</v>
      </c>
      <c r="B560">
        <v>2.595900978</v>
      </c>
      <c r="C560">
        <v>2.5975244389999999</v>
      </c>
      <c r="D560">
        <v>2.5916722800000001</v>
      </c>
      <c r="E560">
        <v>2.584114477</v>
      </c>
      <c r="F560">
        <v>2.5759604490000001</v>
      </c>
      <c r="G560">
        <v>2.5668559009999998</v>
      </c>
      <c r="H560">
        <v>2.558586123</v>
      </c>
      <c r="I560">
        <v>2.553808471</v>
      </c>
      <c r="J560">
        <v>2.5529752619999999</v>
      </c>
      <c r="K560">
        <v>2.5555225899999998</v>
      </c>
      <c r="L560">
        <v>2.5609155010000002</v>
      </c>
      <c r="M560">
        <v>2.5674975610000002</v>
      </c>
      <c r="N560">
        <v>2.5741813279999999</v>
      </c>
      <c r="O560">
        <v>2.5800557639999999</v>
      </c>
      <c r="P560">
        <v>2.584395094</v>
      </c>
      <c r="Q560">
        <v>2.5866849319999998</v>
      </c>
      <c r="R560">
        <v>2.5874894890000002</v>
      </c>
      <c r="S560">
        <v>2.5880433799999998</v>
      </c>
      <c r="T560">
        <v>2.5891433309999998</v>
      </c>
      <c r="U560">
        <v>2.5912745049999999</v>
      </c>
      <c r="V560">
        <v>2.594428905</v>
      </c>
      <c r="W560">
        <v>2.5991046710000001</v>
      </c>
      <c r="X560">
        <v>2.6053823330000001</v>
      </c>
      <c r="Y560">
        <v>2.6132637160000001</v>
      </c>
      <c r="Z560">
        <v>2.6227222910000001</v>
      </c>
      <c r="AA560">
        <v>2.6329238510000001</v>
      </c>
      <c r="AB560">
        <v>2.644384321</v>
      </c>
      <c r="AC560">
        <v>2.657150364</v>
      </c>
      <c r="AD560">
        <v>2.6712109019999999</v>
      </c>
      <c r="AE560">
        <v>2.686549018</v>
      </c>
      <c r="AF560">
        <v>2.7031434320000001</v>
      </c>
      <c r="AG560">
        <v>2.7209683779999998</v>
      </c>
      <c r="AH560">
        <v>2.7399953909999999</v>
      </c>
      <c r="AI560">
        <v>2.7601955490000001</v>
      </c>
      <c r="AJ560">
        <v>2.781541577</v>
      </c>
      <c r="AK560">
        <v>2.8040093690000001</v>
      </c>
    </row>
    <row r="561" spans="1:37" x14ac:dyDescent="0.35">
      <c r="A561" t="s">
        <v>2932</v>
      </c>
      <c r="B561">
        <v>2.595900978</v>
      </c>
      <c r="C561">
        <v>2.6187619469999999</v>
      </c>
      <c r="D561">
        <v>2.6423786429999998</v>
      </c>
      <c r="E561">
        <v>2.6682018969999999</v>
      </c>
      <c r="F561">
        <v>2.696310886</v>
      </c>
      <c r="G561">
        <v>2.7264613990000002</v>
      </c>
      <c r="H561">
        <v>2.758055487</v>
      </c>
      <c r="I561">
        <v>2.7909057779999999</v>
      </c>
      <c r="J561">
        <v>2.8248871040000001</v>
      </c>
      <c r="K561">
        <v>2.8598992449999998</v>
      </c>
      <c r="L561">
        <v>2.8964041090000001</v>
      </c>
      <c r="M561">
        <v>2.9337005710000001</v>
      </c>
      <c r="N561">
        <v>2.9717181899999998</v>
      </c>
      <c r="O561">
        <v>3.0104419099999999</v>
      </c>
      <c r="P561">
        <v>3.0498590769999998</v>
      </c>
      <c r="Q561">
        <v>3.0899634580000002</v>
      </c>
      <c r="R561">
        <v>3.1307565639999999</v>
      </c>
      <c r="S561">
        <v>3.1722456029999999</v>
      </c>
      <c r="T561">
        <v>3.214441275</v>
      </c>
      <c r="U561">
        <v>3.2573558450000002</v>
      </c>
      <c r="V561">
        <v>3.3006035919999999</v>
      </c>
      <c r="W561">
        <v>3.3446648539999999</v>
      </c>
      <c r="X561">
        <v>3.3895659939999998</v>
      </c>
      <c r="Y561">
        <v>3.4352997099999998</v>
      </c>
      <c r="Z561">
        <v>3.4818642469999999</v>
      </c>
      <c r="AA561">
        <v>3.5281102550000001</v>
      </c>
      <c r="AB561">
        <v>3.5748442489999999</v>
      </c>
      <c r="AC561">
        <v>3.6221984950000001</v>
      </c>
      <c r="AD561">
        <v>3.670231292</v>
      </c>
      <c r="AE561">
        <v>3.7189954749999998</v>
      </c>
      <c r="AF561">
        <v>3.7685365900000001</v>
      </c>
      <c r="AG561">
        <v>3.8188901550000001</v>
      </c>
      <c r="AH561">
        <v>3.8700825590000001</v>
      </c>
      <c r="AI561">
        <v>3.9221334460000001</v>
      </c>
      <c r="AJ561">
        <v>3.9750584930000001</v>
      </c>
      <c r="AK561">
        <v>4.0288716070000001</v>
      </c>
    </row>
    <row r="562" spans="1:37" x14ac:dyDescent="0.35">
      <c r="A562" t="s">
        <v>2933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</row>
    <row r="563" spans="1:37" x14ac:dyDescent="0.35">
      <c r="A563" t="s">
        <v>2934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</row>
    <row r="564" spans="1:37" x14ac:dyDescent="0.35">
      <c r="A564" t="s">
        <v>2935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</row>
    <row r="565" spans="1:37" x14ac:dyDescent="0.35">
      <c r="A565" t="s">
        <v>2936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</row>
    <row r="566" spans="1:37" x14ac:dyDescent="0.35">
      <c r="A566" t="s">
        <v>2937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</row>
    <row r="567" spans="1:37" x14ac:dyDescent="0.35">
      <c r="A567" t="s">
        <v>2938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</row>
    <row r="568" spans="1:37" x14ac:dyDescent="0.35">
      <c r="A568" t="s">
        <v>2939</v>
      </c>
      <c r="B568">
        <v>1.2925333080000001</v>
      </c>
      <c r="C568">
        <v>1.296122942</v>
      </c>
      <c r="D568">
        <v>1.294621692</v>
      </c>
      <c r="E568">
        <v>1.290188739</v>
      </c>
      <c r="F568">
        <v>1.283212638</v>
      </c>
      <c r="G568">
        <v>1.2734735660000001</v>
      </c>
      <c r="H568">
        <v>1.2626269539999999</v>
      </c>
      <c r="I568">
        <v>1.253080878</v>
      </c>
      <c r="J568">
        <v>1.245539247</v>
      </c>
      <c r="K568">
        <v>1.239847779</v>
      </c>
      <c r="L568">
        <v>1.23570267</v>
      </c>
      <c r="M568">
        <v>1.232133481</v>
      </c>
      <c r="N568">
        <v>1.228470427</v>
      </c>
      <c r="O568">
        <v>1.224175247</v>
      </c>
      <c r="P568">
        <v>1.2188626360000001</v>
      </c>
      <c r="Q568">
        <v>1.2123150789999999</v>
      </c>
      <c r="R568">
        <v>1.2050579939999999</v>
      </c>
      <c r="S568">
        <v>1.1980026260000001</v>
      </c>
      <c r="T568">
        <v>1.1916855959999999</v>
      </c>
      <c r="U568">
        <v>1.1863955289999999</v>
      </c>
      <c r="V568">
        <v>1.182121014</v>
      </c>
      <c r="W568">
        <v>1.1790837059999999</v>
      </c>
      <c r="X568">
        <v>1.17727793</v>
      </c>
      <c r="Y568">
        <v>1.1766514610000001</v>
      </c>
      <c r="Z568">
        <v>1.1771363859999999</v>
      </c>
      <c r="AA568">
        <v>1.1782654530000001</v>
      </c>
      <c r="AB568">
        <v>1.180259363</v>
      </c>
      <c r="AC568">
        <v>1.1831074640000001</v>
      </c>
      <c r="AD568">
        <v>1.1867717099999999</v>
      </c>
      <c r="AE568">
        <v>1.191211206</v>
      </c>
      <c r="AF568">
        <v>1.1963841129999999</v>
      </c>
      <c r="AG568">
        <v>1.20224866</v>
      </c>
      <c r="AH568">
        <v>1.208764526</v>
      </c>
      <c r="AI568">
        <v>1.2158940060000001</v>
      </c>
      <c r="AJ568">
        <v>1.2236028729999999</v>
      </c>
      <c r="AK568">
        <v>1.231860865</v>
      </c>
    </row>
    <row r="569" spans="1:37" x14ac:dyDescent="0.35">
      <c r="A569" t="s">
        <v>2940</v>
      </c>
      <c r="B569">
        <v>1.2925333080000001</v>
      </c>
      <c r="C569">
        <v>1.3058961229999999</v>
      </c>
      <c r="D569">
        <v>1.3195235240000001</v>
      </c>
      <c r="E569">
        <v>1.3338637149999999</v>
      </c>
      <c r="F569">
        <v>1.348955334</v>
      </c>
      <c r="G569">
        <v>1.36471798</v>
      </c>
      <c r="H569">
        <v>1.3808857109999999</v>
      </c>
      <c r="I569">
        <v>1.397409211</v>
      </c>
      <c r="J569">
        <v>1.4142712310000001</v>
      </c>
      <c r="K569">
        <v>1.4314633050000001</v>
      </c>
      <c r="L569">
        <v>1.4492739109999999</v>
      </c>
      <c r="M569">
        <v>1.4673585689999999</v>
      </c>
      <c r="N569">
        <v>1.485699466</v>
      </c>
      <c r="O569">
        <v>1.5043104789999999</v>
      </c>
      <c r="P569">
        <v>1.5232065779999999</v>
      </c>
      <c r="Q569">
        <v>1.542403097</v>
      </c>
      <c r="R569">
        <v>1.561915274</v>
      </c>
      <c r="S569">
        <v>1.581757136</v>
      </c>
      <c r="T569">
        <v>1.6019408580000001</v>
      </c>
      <c r="U569">
        <v>1.6224764039999999</v>
      </c>
      <c r="V569">
        <v>1.643157</v>
      </c>
      <c r="W569">
        <v>1.6642404319999999</v>
      </c>
      <c r="X569">
        <v>1.6857446380000001</v>
      </c>
      <c r="Y569">
        <v>1.707663798</v>
      </c>
      <c r="Z569">
        <v>1.7299913410000001</v>
      </c>
      <c r="AA569">
        <v>1.752101492</v>
      </c>
      <c r="AB569">
        <v>1.774421201</v>
      </c>
      <c r="AC569">
        <v>1.797032338</v>
      </c>
      <c r="AD569">
        <v>1.819972396</v>
      </c>
      <c r="AE569">
        <v>1.8432695349999999</v>
      </c>
      <c r="AF569">
        <v>1.866943998</v>
      </c>
      <c r="AG569">
        <v>1.89100873</v>
      </c>
      <c r="AH569">
        <v>1.9154711310000001</v>
      </c>
      <c r="AI569">
        <v>1.9403349809999999</v>
      </c>
      <c r="AJ569">
        <v>1.965602225</v>
      </c>
      <c r="AK569">
        <v>1.9912742489999999</v>
      </c>
    </row>
    <row r="570" spans="1:37" x14ac:dyDescent="0.35">
      <c r="A570" t="s">
        <v>2941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</row>
    <row r="571" spans="1:37" x14ac:dyDescent="0.35">
      <c r="A571" t="s">
        <v>2942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</row>
    <row r="572" spans="1:37" x14ac:dyDescent="0.35">
      <c r="A572" t="s">
        <v>2943</v>
      </c>
      <c r="B572">
        <v>11.59892241</v>
      </c>
      <c r="C572">
        <v>11.699720170000001</v>
      </c>
      <c r="D572">
        <v>11.796923570000001</v>
      </c>
      <c r="E572">
        <v>11.895943020000001</v>
      </c>
      <c r="F572">
        <v>11.99682297</v>
      </c>
      <c r="G572">
        <v>12.097796750000001</v>
      </c>
      <c r="H572">
        <v>12.19865048</v>
      </c>
      <c r="I572">
        <v>12.302008989999999</v>
      </c>
      <c r="J572">
        <v>12.40918965</v>
      </c>
      <c r="K572">
        <v>12.520237509999999</v>
      </c>
      <c r="L572">
        <v>12.635515740000001</v>
      </c>
      <c r="M572">
        <v>12.75227274</v>
      </c>
      <c r="N572">
        <v>12.868621340000001</v>
      </c>
      <c r="O572">
        <v>12.982661370000001</v>
      </c>
      <c r="P572">
        <v>13.092523419999999</v>
      </c>
      <c r="Q572">
        <v>13.19649428</v>
      </c>
      <c r="R572">
        <v>13.29486771</v>
      </c>
      <c r="S572">
        <v>13.38983898</v>
      </c>
      <c r="T572">
        <v>13.48337471</v>
      </c>
      <c r="U572">
        <v>13.5770254</v>
      </c>
      <c r="V572">
        <v>13.67111684</v>
      </c>
      <c r="W572">
        <v>13.767437660000001</v>
      </c>
      <c r="X572">
        <v>13.866703429999999</v>
      </c>
      <c r="Y572">
        <v>13.969373490000001</v>
      </c>
      <c r="Z572">
        <v>14.075777499999999</v>
      </c>
      <c r="AA572">
        <v>14.18376789</v>
      </c>
      <c r="AB572">
        <v>14.29494541</v>
      </c>
      <c r="AC572">
        <v>14.40970207</v>
      </c>
      <c r="AD572">
        <v>14.528265729999999</v>
      </c>
      <c r="AE572">
        <v>14.650833390000001</v>
      </c>
      <c r="AF572">
        <v>14.77756937</v>
      </c>
      <c r="AG572">
        <v>14.90860247</v>
      </c>
      <c r="AH572">
        <v>15.04403168</v>
      </c>
      <c r="AI572">
        <v>15.183934499999999</v>
      </c>
      <c r="AJ572">
        <v>15.32837569</v>
      </c>
      <c r="AK572">
        <v>15.477414769999999</v>
      </c>
    </row>
    <row r="573" spans="1:37" x14ac:dyDescent="0.35">
      <c r="A573" t="s">
        <v>2944</v>
      </c>
      <c r="B573">
        <v>11.59892241</v>
      </c>
      <c r="C573">
        <v>11.70722829</v>
      </c>
      <c r="D573">
        <v>11.818001819999999</v>
      </c>
      <c r="E573">
        <v>11.93588827</v>
      </c>
      <c r="F573">
        <v>12.06133131</v>
      </c>
      <c r="G573">
        <v>12.19383079</v>
      </c>
      <c r="H573">
        <v>12.33194048</v>
      </c>
      <c r="I573">
        <v>12.475017279999999</v>
      </c>
      <c r="J573">
        <v>12.622573040000001</v>
      </c>
      <c r="K573">
        <v>12.77419993</v>
      </c>
      <c r="L573">
        <v>12.930826959999999</v>
      </c>
      <c r="M573">
        <v>13.090856690000001</v>
      </c>
      <c r="N573">
        <v>13.253963479999999</v>
      </c>
      <c r="O573">
        <v>13.419995930000001</v>
      </c>
      <c r="P573">
        <v>13.588855929999999</v>
      </c>
      <c r="Q573">
        <v>13.760497579999999</v>
      </c>
      <c r="R573">
        <v>13.93492067</v>
      </c>
      <c r="S573">
        <v>14.11215646</v>
      </c>
      <c r="T573">
        <v>14.29225596</v>
      </c>
      <c r="U573">
        <v>14.475280659999999</v>
      </c>
      <c r="V573">
        <v>14.66037103</v>
      </c>
      <c r="W573">
        <v>14.848565499999999</v>
      </c>
      <c r="X573">
        <v>15.040014899999999</v>
      </c>
      <c r="Y573">
        <v>15.23477819</v>
      </c>
      <c r="Z573">
        <v>15.432908429999999</v>
      </c>
      <c r="AA573">
        <v>15.63178731</v>
      </c>
      <c r="AB573">
        <v>15.832991059999999</v>
      </c>
      <c r="AC573">
        <v>16.03685278</v>
      </c>
      <c r="AD573">
        <v>16.243564630000002</v>
      </c>
      <c r="AE573">
        <v>16.453309409999999</v>
      </c>
      <c r="AF573">
        <v>16.666249239999999</v>
      </c>
      <c r="AG573">
        <v>16.882516150000001</v>
      </c>
      <c r="AH573">
        <v>17.102214060000001</v>
      </c>
      <c r="AI573">
        <v>17.325424959999999</v>
      </c>
      <c r="AJ573">
        <v>17.552216770000001</v>
      </c>
      <c r="AK573">
        <v>17.782650619999998</v>
      </c>
    </row>
    <row r="574" spans="1:37" x14ac:dyDescent="0.35">
      <c r="A574" t="s">
        <v>2945</v>
      </c>
      <c r="B574">
        <v>1.9534198730000001</v>
      </c>
      <c r="C574">
        <v>1.9739392419999999</v>
      </c>
      <c r="D574">
        <v>1.992839971</v>
      </c>
      <c r="E574">
        <v>2.010156753</v>
      </c>
      <c r="F574">
        <v>2.0257171870000001</v>
      </c>
      <c r="G574">
        <v>2.0390767059999999</v>
      </c>
      <c r="H574">
        <v>2.0505452580000001</v>
      </c>
      <c r="I574">
        <v>2.061646611</v>
      </c>
      <c r="J574">
        <v>2.0732835019999998</v>
      </c>
      <c r="K574">
        <v>2.085686521</v>
      </c>
      <c r="L574">
        <v>2.0990464809999998</v>
      </c>
      <c r="M574">
        <v>2.1122518709999998</v>
      </c>
      <c r="N574">
        <v>2.1246726489999999</v>
      </c>
      <c r="O574">
        <v>2.1356439960000002</v>
      </c>
      <c r="P574">
        <v>2.1445214190000002</v>
      </c>
      <c r="Q574">
        <v>2.150751788</v>
      </c>
      <c r="R574">
        <v>2.1545726369999998</v>
      </c>
      <c r="S574">
        <v>2.156960153</v>
      </c>
      <c r="T574">
        <v>2.1587830650000002</v>
      </c>
      <c r="U574">
        <v>2.1606791059999999</v>
      </c>
      <c r="V574">
        <v>2.1627922919999998</v>
      </c>
      <c r="W574">
        <v>2.1657971749999998</v>
      </c>
      <c r="X574">
        <v>2.1698336330000001</v>
      </c>
      <c r="Y574">
        <v>2.174968099</v>
      </c>
      <c r="Z574">
        <v>2.1812348340000001</v>
      </c>
      <c r="AA574">
        <v>2.1878465569999999</v>
      </c>
      <c r="AB574">
        <v>2.1955081110000001</v>
      </c>
      <c r="AC574">
        <v>2.2042546729999999</v>
      </c>
      <c r="AD574">
        <v>2.2140772150000001</v>
      </c>
      <c r="AE574">
        <v>2.224969604</v>
      </c>
      <c r="AF574">
        <v>2.2369240829999999</v>
      </c>
      <c r="AG574">
        <v>2.2499291299999999</v>
      </c>
      <c r="AH574">
        <v>2.263970354</v>
      </c>
      <c r="AI574">
        <v>2.279032189</v>
      </c>
      <c r="AJ574">
        <v>2.2950995299999999</v>
      </c>
      <c r="AK574">
        <v>2.312158953</v>
      </c>
    </row>
    <row r="575" spans="1:37" x14ac:dyDescent="0.35">
      <c r="A575" t="s">
        <v>2946</v>
      </c>
      <c r="B575">
        <v>1.9534198730000001</v>
      </c>
      <c r="C575">
        <v>1.977036316</v>
      </c>
      <c r="D575">
        <v>2.00176994</v>
      </c>
      <c r="E575">
        <v>2.0272426769999998</v>
      </c>
      <c r="F575">
        <v>2.0533502700000001</v>
      </c>
      <c r="G575">
        <v>2.080110742</v>
      </c>
      <c r="H575">
        <v>2.1072941580000002</v>
      </c>
      <c r="I575">
        <v>2.135004854</v>
      </c>
      <c r="J575">
        <v>2.163303392</v>
      </c>
      <c r="K575">
        <v>2.192208253</v>
      </c>
      <c r="L575">
        <v>2.222183228</v>
      </c>
      <c r="M575">
        <v>2.2525985020000001</v>
      </c>
      <c r="N575">
        <v>2.2834829079999999</v>
      </c>
      <c r="O575">
        <v>2.3148711309999999</v>
      </c>
      <c r="P575">
        <v>2.3467785640000001</v>
      </c>
      <c r="Q575">
        <v>2.3792158739999998</v>
      </c>
      <c r="R575">
        <v>2.4121941640000002</v>
      </c>
      <c r="S575">
        <v>2.445725001</v>
      </c>
      <c r="T575">
        <v>2.4798195930000002</v>
      </c>
      <c r="U575">
        <v>2.5144880380000001</v>
      </c>
      <c r="V575">
        <v>2.5493842039999999</v>
      </c>
      <c r="W575">
        <v>2.5849888249999999</v>
      </c>
      <c r="X575">
        <v>2.6212769090000001</v>
      </c>
      <c r="Y575">
        <v>2.6582194139999999</v>
      </c>
      <c r="Z575">
        <v>2.6958039139999999</v>
      </c>
      <c r="AA575">
        <v>2.7329817950000002</v>
      </c>
      <c r="AB575">
        <v>2.7706456359999998</v>
      </c>
      <c r="AC575">
        <v>2.808860159</v>
      </c>
      <c r="AD575">
        <v>2.8476418369999998</v>
      </c>
      <c r="AE575">
        <v>2.8870144309999999</v>
      </c>
      <c r="AF575">
        <v>2.9270003529999999</v>
      </c>
      <c r="AG575">
        <v>2.9676161319999999</v>
      </c>
      <c r="AH575">
        <v>3.008872507</v>
      </c>
      <c r="AI575">
        <v>3.0507760149999998</v>
      </c>
      <c r="AJ575">
        <v>3.093330854</v>
      </c>
      <c r="AK575">
        <v>3.1365404219999999</v>
      </c>
    </row>
    <row r="576" spans="1:37" x14ac:dyDescent="0.35">
      <c r="A576" t="s">
        <v>2947</v>
      </c>
      <c r="B576">
        <v>1.6648669780000001</v>
      </c>
      <c r="C576">
        <v>1.6741125589999999</v>
      </c>
      <c r="D576">
        <v>1.6802559800000001</v>
      </c>
      <c r="E576">
        <v>1.686681119</v>
      </c>
      <c r="F576">
        <v>1.694294264</v>
      </c>
      <c r="G576">
        <v>1.7029568129999999</v>
      </c>
      <c r="H576">
        <v>1.712357573</v>
      </c>
      <c r="I576">
        <v>1.722506933</v>
      </c>
      <c r="J576">
        <v>1.7333707119999999</v>
      </c>
      <c r="K576">
        <v>1.7448365100000001</v>
      </c>
      <c r="L576">
        <v>1.756924887</v>
      </c>
      <c r="M576">
        <v>1.769214968</v>
      </c>
      <c r="N576">
        <v>1.78147101</v>
      </c>
      <c r="O576">
        <v>1.7934836949999999</v>
      </c>
      <c r="P576">
        <v>1.805049737</v>
      </c>
      <c r="Q576">
        <v>1.8159788649999999</v>
      </c>
      <c r="R576">
        <v>1.826270007</v>
      </c>
      <c r="S576">
        <v>1.8361229130000001</v>
      </c>
      <c r="T576">
        <v>1.845735135</v>
      </c>
      <c r="U576">
        <v>1.855261152</v>
      </c>
      <c r="V576">
        <v>1.8646853590000001</v>
      </c>
      <c r="W576">
        <v>1.8742325129999999</v>
      </c>
      <c r="X576">
        <v>1.8839672139999999</v>
      </c>
      <c r="Y576">
        <v>1.8939150250000001</v>
      </c>
      <c r="Z576">
        <v>1.904089006</v>
      </c>
      <c r="AA576">
        <v>1.9141449559999999</v>
      </c>
      <c r="AB576">
        <v>1.9243220940000001</v>
      </c>
      <c r="AC576">
        <v>1.9346776960000001</v>
      </c>
      <c r="AD576">
        <v>1.9452270469999999</v>
      </c>
      <c r="AE576">
        <v>1.9559766810000001</v>
      </c>
      <c r="AF576">
        <v>1.966928926</v>
      </c>
      <c r="AG576">
        <v>1.9780823729999999</v>
      </c>
      <c r="AH576">
        <v>1.989432568</v>
      </c>
      <c r="AI576">
        <v>2.0009729379999999</v>
      </c>
      <c r="AJ576">
        <v>2.012695779</v>
      </c>
      <c r="AK576">
        <v>2.0245931220000002</v>
      </c>
    </row>
    <row r="577" spans="1:37" x14ac:dyDescent="0.35">
      <c r="A577" t="s">
        <v>2948</v>
      </c>
      <c r="B577">
        <v>1.6648669780000001</v>
      </c>
      <c r="C577">
        <v>1.674789066</v>
      </c>
      <c r="D577">
        <v>1.682211195</v>
      </c>
      <c r="E577">
        <v>1.6904265979999999</v>
      </c>
      <c r="F577">
        <v>1.700361674</v>
      </c>
      <c r="G577">
        <v>1.711993849</v>
      </c>
      <c r="H577">
        <v>1.724913291</v>
      </c>
      <c r="I577">
        <v>1.738825469</v>
      </c>
      <c r="J577">
        <v>1.753506156</v>
      </c>
      <c r="K577">
        <v>1.7687916189999999</v>
      </c>
      <c r="L577">
        <v>1.7847605879999999</v>
      </c>
      <c r="M577">
        <v>1.801112512</v>
      </c>
      <c r="N577">
        <v>1.8177764190000001</v>
      </c>
      <c r="O577">
        <v>1.83472827</v>
      </c>
      <c r="P577">
        <v>1.851954079</v>
      </c>
      <c r="Q577">
        <v>1.8694450810000001</v>
      </c>
      <c r="R577">
        <v>1.8871966250000001</v>
      </c>
      <c r="S577">
        <v>1.9052068470000001</v>
      </c>
      <c r="T577">
        <v>1.923475558</v>
      </c>
      <c r="U577">
        <v>1.9420034079999999</v>
      </c>
      <c r="V577">
        <v>1.9606556879999999</v>
      </c>
      <c r="W577">
        <v>1.9795885479999999</v>
      </c>
      <c r="X577">
        <v>1.998816994</v>
      </c>
      <c r="Y577">
        <v>2.0183344110000001</v>
      </c>
      <c r="Z577">
        <v>2.0381348880000001</v>
      </c>
      <c r="AA577">
        <v>2.0578323969999999</v>
      </c>
      <c r="AB577">
        <v>2.0776787620000001</v>
      </c>
      <c r="AC577">
        <v>2.0977362990000001</v>
      </c>
      <c r="AD577">
        <v>2.1180261599999999</v>
      </c>
      <c r="AE577">
        <v>2.1385628240000001</v>
      </c>
      <c r="AF577">
        <v>2.1593579580000002</v>
      </c>
      <c r="AG577">
        <v>2.1804201679999999</v>
      </c>
      <c r="AH577">
        <v>2.2017552309999999</v>
      </c>
      <c r="AI577">
        <v>2.2233667289999999</v>
      </c>
      <c r="AJ577">
        <v>2.2452568479999999</v>
      </c>
      <c r="AK577">
        <v>2.2674271240000001</v>
      </c>
    </row>
    <row r="578" spans="1:37" x14ac:dyDescent="0.35">
      <c r="A578" t="s">
        <v>2949</v>
      </c>
      <c r="B578">
        <v>3.2901845189999999</v>
      </c>
      <c r="C578">
        <v>3.3131940640000002</v>
      </c>
      <c r="D578">
        <v>3.3296465720000001</v>
      </c>
      <c r="E578">
        <v>3.3434812589999998</v>
      </c>
      <c r="F578">
        <v>3.3560939759999999</v>
      </c>
      <c r="G578">
        <v>3.3675462060000001</v>
      </c>
      <c r="H578">
        <v>3.377137657</v>
      </c>
      <c r="I578">
        <v>3.3862325420000001</v>
      </c>
      <c r="J578">
        <v>3.3957528969999999</v>
      </c>
      <c r="K578">
        <v>3.406030968</v>
      </c>
      <c r="L578">
        <v>3.4186689989999999</v>
      </c>
      <c r="M578">
        <v>3.4308195320000001</v>
      </c>
      <c r="N578">
        <v>3.442149761</v>
      </c>
      <c r="O578">
        <v>3.4523640609999999</v>
      </c>
      <c r="P578">
        <v>3.4610787410000001</v>
      </c>
      <c r="Q578">
        <v>3.467917226</v>
      </c>
      <c r="R578">
        <v>3.4730210559999999</v>
      </c>
      <c r="S578">
        <v>3.4770886000000001</v>
      </c>
      <c r="T578">
        <v>3.480840809</v>
      </c>
      <c r="U578">
        <v>3.4848601719999999</v>
      </c>
      <c r="V578">
        <v>3.4884728730000001</v>
      </c>
      <c r="W578">
        <v>3.4935050969999999</v>
      </c>
      <c r="X578">
        <v>3.5000025240000001</v>
      </c>
      <c r="Y578">
        <v>3.5078949879999999</v>
      </c>
      <c r="Z578">
        <v>3.5171459280000001</v>
      </c>
      <c r="AA578">
        <v>3.5248331519999998</v>
      </c>
      <c r="AB578">
        <v>3.5337252659999998</v>
      </c>
      <c r="AC578">
        <v>3.5440751700000002</v>
      </c>
      <c r="AD578">
        <v>3.5558556139999999</v>
      </c>
      <c r="AE578">
        <v>3.569034657</v>
      </c>
      <c r="AF578">
        <v>3.5835948360000001</v>
      </c>
      <c r="AG578">
        <v>3.5995270779999999</v>
      </c>
      <c r="AH578">
        <v>3.6168266450000002</v>
      </c>
      <c r="AI578">
        <v>3.6354915999999999</v>
      </c>
      <c r="AJ578">
        <v>3.655522661</v>
      </c>
      <c r="AK578">
        <v>3.6769235569999998</v>
      </c>
    </row>
    <row r="579" spans="1:37" x14ac:dyDescent="0.35">
      <c r="A579" t="s">
        <v>2950</v>
      </c>
      <c r="B579">
        <v>3.2901845189999999</v>
      </c>
      <c r="C579">
        <v>3.3154309230000001</v>
      </c>
      <c r="D579">
        <v>3.3362121469999999</v>
      </c>
      <c r="E579">
        <v>3.3562502520000002</v>
      </c>
      <c r="F579">
        <v>3.3769560950000002</v>
      </c>
      <c r="G579">
        <v>3.3987189720000002</v>
      </c>
      <c r="H579">
        <v>3.4204609179999999</v>
      </c>
      <c r="I579">
        <v>3.4424966000000001</v>
      </c>
      <c r="J579">
        <v>3.4650148180000002</v>
      </c>
      <c r="K579">
        <v>3.4880637920000002</v>
      </c>
      <c r="L579">
        <v>3.5133991070000001</v>
      </c>
      <c r="M579">
        <v>3.5384737689999999</v>
      </c>
      <c r="N579">
        <v>3.5634599929999999</v>
      </c>
      <c r="O579">
        <v>3.5886156100000002</v>
      </c>
      <c r="P579">
        <v>3.6140799850000001</v>
      </c>
      <c r="Q579">
        <v>3.6399199690000001</v>
      </c>
      <c r="R579">
        <v>3.6661688780000001</v>
      </c>
      <c r="S579">
        <v>3.692845036</v>
      </c>
      <c r="T579">
        <v>3.719959899</v>
      </c>
      <c r="U579">
        <v>3.7475213709999999</v>
      </c>
      <c r="V579">
        <v>3.774353751</v>
      </c>
      <c r="W579">
        <v>3.8021391919999998</v>
      </c>
      <c r="X579">
        <v>3.8307530179999998</v>
      </c>
      <c r="Y579">
        <v>3.8600151290000002</v>
      </c>
      <c r="Z579">
        <v>3.8898271929999999</v>
      </c>
      <c r="AA579">
        <v>3.9168985049999998</v>
      </c>
      <c r="AB579">
        <v>3.9442815019999999</v>
      </c>
      <c r="AC579">
        <v>3.9722553930000002</v>
      </c>
      <c r="AD579">
        <v>4.0007923989999998</v>
      </c>
      <c r="AE579">
        <v>4.0298610840000002</v>
      </c>
      <c r="AF579">
        <v>4.0594461649999998</v>
      </c>
      <c r="AG579">
        <v>4.0895407329999998</v>
      </c>
      <c r="AH579">
        <v>4.1201411319999997</v>
      </c>
      <c r="AI579">
        <v>4.1512448739999996</v>
      </c>
      <c r="AJ579">
        <v>4.182850363</v>
      </c>
      <c r="AK579">
        <v>4.2149574369999998</v>
      </c>
    </row>
    <row r="580" spans="1:37" x14ac:dyDescent="0.35">
      <c r="A580" t="s">
        <v>2951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</row>
    <row r="581" spans="1:37" x14ac:dyDescent="0.35">
      <c r="A581" t="s">
        <v>2952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</row>
    <row r="582" spans="1:37" x14ac:dyDescent="0.35">
      <c r="A582" t="s">
        <v>3091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</row>
    <row r="583" spans="1:37" x14ac:dyDescent="0.35">
      <c r="A583" t="s">
        <v>3092</v>
      </c>
      <c r="B583">
        <v>76.78233066</v>
      </c>
      <c r="C583">
        <v>77.257422550000001</v>
      </c>
      <c r="D583">
        <v>77.780521910000004</v>
      </c>
      <c r="E583">
        <v>78.391193909999998</v>
      </c>
      <c r="F583">
        <v>79.093044879999994</v>
      </c>
      <c r="G583">
        <v>79.878323460000004</v>
      </c>
      <c r="H583">
        <v>80.722311039999994</v>
      </c>
      <c r="I583">
        <v>81.618358110000003</v>
      </c>
      <c r="J583">
        <v>82.560747469999995</v>
      </c>
      <c r="K583">
        <v>83.544527880000004</v>
      </c>
      <c r="L583">
        <v>84.588635980000006</v>
      </c>
      <c r="M583">
        <v>85.658689330000001</v>
      </c>
      <c r="N583">
        <v>86.754451209999999</v>
      </c>
      <c r="O583">
        <v>87.874997829999998</v>
      </c>
      <c r="P583">
        <v>89.018782639999998</v>
      </c>
      <c r="Q583">
        <v>90.184170339999994</v>
      </c>
      <c r="R583">
        <v>91.368807439999998</v>
      </c>
      <c r="S583">
        <v>92.57047378</v>
      </c>
      <c r="T583">
        <v>93.788423550000005</v>
      </c>
      <c r="U583">
        <v>95.022689</v>
      </c>
      <c r="V583">
        <v>96.256774530000001</v>
      </c>
      <c r="W583">
        <v>97.513910769999995</v>
      </c>
      <c r="X583">
        <v>98.792824870000004</v>
      </c>
      <c r="Y583">
        <v>100.092906</v>
      </c>
      <c r="Z583">
        <v>101.41411410000001</v>
      </c>
      <c r="AA583">
        <v>102.70767429999999</v>
      </c>
      <c r="AB583">
        <v>104.01560360000001</v>
      </c>
      <c r="AC583">
        <v>105.3398134</v>
      </c>
      <c r="AD583">
        <v>106.6815783</v>
      </c>
      <c r="AE583">
        <v>108.0423318</v>
      </c>
      <c r="AF583">
        <v>109.42333050000001</v>
      </c>
      <c r="AG583">
        <v>110.82553110000001</v>
      </c>
      <c r="AH583">
        <v>112.24962309999999</v>
      </c>
      <c r="AI583">
        <v>113.6961199</v>
      </c>
      <c r="AJ583">
        <v>115.16545069999999</v>
      </c>
      <c r="AK583">
        <v>116.65801759999999</v>
      </c>
    </row>
    <row r="584" spans="1:37" x14ac:dyDescent="0.35">
      <c r="A584" t="s">
        <v>3093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</row>
    <row r="585" spans="1:37" x14ac:dyDescent="0.35">
      <c r="A585" t="s">
        <v>3094</v>
      </c>
      <c r="B585">
        <v>76.78233066</v>
      </c>
      <c r="C585">
        <v>77.255041539999993</v>
      </c>
      <c r="D585">
        <v>77.776061049999996</v>
      </c>
      <c r="E585">
        <v>78.385755119999999</v>
      </c>
      <c r="F585">
        <v>79.087827169999997</v>
      </c>
      <c r="G585">
        <v>79.874431779999995</v>
      </c>
      <c r="H585">
        <v>80.721793180000006</v>
      </c>
      <c r="I585">
        <v>81.624272379999994</v>
      </c>
      <c r="J585">
        <v>82.575771410000002</v>
      </c>
      <c r="K585">
        <v>83.570507019999994</v>
      </c>
      <c r="L585">
        <v>84.626610650000003</v>
      </c>
      <c r="M585">
        <v>85.708983470000007</v>
      </c>
      <c r="N585">
        <v>86.817107199999995</v>
      </c>
      <c r="O585">
        <v>87.950118720000006</v>
      </c>
      <c r="P585">
        <v>89.106871440000006</v>
      </c>
      <c r="Q585">
        <v>90.286432869999999</v>
      </c>
      <c r="R585">
        <v>91.488183640000003</v>
      </c>
      <c r="S585">
        <v>92.711764889999998</v>
      </c>
      <c r="T585">
        <v>93.956992549999995</v>
      </c>
      <c r="U585">
        <v>95.223783490000002</v>
      </c>
      <c r="V585">
        <v>96.4951176</v>
      </c>
      <c r="W585">
        <v>97.793792510000003</v>
      </c>
      <c r="X585">
        <v>99.117802049999995</v>
      </c>
      <c r="Y585">
        <v>100.4658826</v>
      </c>
      <c r="Z585">
        <v>101.8374486</v>
      </c>
      <c r="AA585">
        <v>103.1830408</v>
      </c>
      <c r="AB585">
        <v>104.54492639999999</v>
      </c>
      <c r="AC585">
        <v>105.92468529999999</v>
      </c>
      <c r="AD585">
        <v>107.3233433</v>
      </c>
      <c r="AE585">
        <v>108.7421557</v>
      </c>
      <c r="AF585">
        <v>110.18224499999999</v>
      </c>
      <c r="AG585">
        <v>111.644459</v>
      </c>
      <c r="AH585">
        <v>113.12938750000001</v>
      </c>
      <c r="AI585">
        <v>114.6374421</v>
      </c>
      <c r="AJ585">
        <v>116.1689384</v>
      </c>
      <c r="AK585">
        <v>117.72414759999999</v>
      </c>
    </row>
    <row r="586" spans="1:37" x14ac:dyDescent="0.35">
      <c r="A586" t="s">
        <v>3095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</row>
    <row r="587" spans="1:37" x14ac:dyDescent="0.35">
      <c r="A587" t="s">
        <v>3096</v>
      </c>
      <c r="B587">
        <v>6.9131728099999996E-5</v>
      </c>
      <c r="C587">
        <v>6.8832887199999997E-5</v>
      </c>
      <c r="D587">
        <v>6.8380280999999994E-5</v>
      </c>
      <c r="E587">
        <v>6.7916455699999997E-5</v>
      </c>
      <c r="F587">
        <v>6.7479605899999995E-5</v>
      </c>
      <c r="G587">
        <v>6.7067049200000004E-5</v>
      </c>
      <c r="H587">
        <v>6.6677183799999999E-5</v>
      </c>
      <c r="I587">
        <v>6.6343421700000005E-5</v>
      </c>
      <c r="J587">
        <v>6.6066088600000004E-5</v>
      </c>
      <c r="K587">
        <v>6.5832805799999997E-5</v>
      </c>
      <c r="L587">
        <v>6.56570443E-5</v>
      </c>
      <c r="M587">
        <v>6.5478101099999993E-5</v>
      </c>
      <c r="N587">
        <v>6.5290873600000004E-5</v>
      </c>
      <c r="O587">
        <v>6.5088736700000006E-5</v>
      </c>
      <c r="P587">
        <v>6.4865321600000004E-5</v>
      </c>
      <c r="Q587">
        <v>6.4615740699999996E-5</v>
      </c>
      <c r="R587">
        <v>6.4353380199999995E-5</v>
      </c>
      <c r="S587">
        <v>6.4100192099999996E-5</v>
      </c>
      <c r="T587">
        <v>6.3865363100000004E-5</v>
      </c>
      <c r="U587">
        <v>6.3652209100000003E-5</v>
      </c>
      <c r="V587">
        <v>6.3442928400000005E-5</v>
      </c>
      <c r="W587">
        <v>6.3266055999999993E-5</v>
      </c>
      <c r="X587">
        <v>6.3115673300000004E-5</v>
      </c>
      <c r="Y587">
        <v>6.2988304299999994E-5</v>
      </c>
      <c r="Z587">
        <v>6.2882009800000003E-5</v>
      </c>
      <c r="AA587">
        <v>6.27458667E-5</v>
      </c>
      <c r="AB587">
        <v>6.2632785300000002E-5</v>
      </c>
      <c r="AC587">
        <v>6.2540847799999997E-5</v>
      </c>
      <c r="AD587">
        <v>6.2468295400000006E-5</v>
      </c>
      <c r="AE587">
        <v>6.2414003099999995E-5</v>
      </c>
      <c r="AF587">
        <v>6.2377262400000006E-5</v>
      </c>
      <c r="AG587">
        <v>6.2357597199999996E-5</v>
      </c>
      <c r="AH587">
        <v>6.2354659199999999E-5</v>
      </c>
      <c r="AI587">
        <v>6.2368174899999997E-5</v>
      </c>
      <c r="AJ587">
        <v>6.2397922700000002E-5</v>
      </c>
      <c r="AK587">
        <v>6.2443721399999997E-5</v>
      </c>
    </row>
    <row r="588" spans="1:37" x14ac:dyDescent="0.35">
      <c r="A588" t="s">
        <v>3097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</row>
    <row r="589" spans="1:37" x14ac:dyDescent="0.35">
      <c r="A589" t="s">
        <v>3098</v>
      </c>
      <c r="B589">
        <v>6.9131728099999996E-5</v>
      </c>
      <c r="C589">
        <v>6.8912563099999999E-5</v>
      </c>
      <c r="D589">
        <v>6.8566281499999994E-5</v>
      </c>
      <c r="E589">
        <v>6.8225671099999999E-5</v>
      </c>
      <c r="F589">
        <v>6.7936741199999998E-5</v>
      </c>
      <c r="G589">
        <v>6.7709237999999996E-5</v>
      </c>
      <c r="H589">
        <v>6.75210571E-5</v>
      </c>
      <c r="I589">
        <v>6.7373926800000006E-5</v>
      </c>
      <c r="J589">
        <v>6.7264291699999996E-5</v>
      </c>
      <c r="K589">
        <v>6.7187022799999999E-5</v>
      </c>
      <c r="L589">
        <v>6.7167214600000004E-5</v>
      </c>
      <c r="M589">
        <v>6.7154146E-5</v>
      </c>
      <c r="N589">
        <v>6.7152775699999998E-5</v>
      </c>
      <c r="O589">
        <v>6.7164784099999999E-5</v>
      </c>
      <c r="P589">
        <v>6.7190081999999996E-5</v>
      </c>
      <c r="Q589">
        <v>6.7227921000000005E-5</v>
      </c>
      <c r="R589">
        <v>6.7277423800000003E-5</v>
      </c>
      <c r="S589">
        <v>6.7337795599999993E-5</v>
      </c>
      <c r="T589">
        <v>6.7408388799999997E-5</v>
      </c>
      <c r="U589">
        <v>6.7488705300000005E-5</v>
      </c>
      <c r="V589">
        <v>6.7558332899999999E-5</v>
      </c>
      <c r="W589">
        <v>6.7647857699999997E-5</v>
      </c>
      <c r="X589">
        <v>6.7751531100000007E-5</v>
      </c>
      <c r="Y589">
        <v>6.7866311899999999E-5</v>
      </c>
      <c r="Z589">
        <v>6.7990787800000004E-5</v>
      </c>
      <c r="AA589">
        <v>6.8069432200000007E-5</v>
      </c>
      <c r="AB589">
        <v>6.8160620499999999E-5</v>
      </c>
      <c r="AC589">
        <v>6.8262880900000003E-5</v>
      </c>
      <c r="AD589">
        <v>6.8374907600000004E-5</v>
      </c>
      <c r="AE589">
        <v>6.8496002200000005E-5</v>
      </c>
      <c r="AF589">
        <v>6.8625849199999993E-5</v>
      </c>
      <c r="AG589">
        <v>6.8764337300000004E-5</v>
      </c>
      <c r="AH589">
        <v>6.8911458800000004E-5</v>
      </c>
      <c r="AI589">
        <v>6.9067258599999997E-5</v>
      </c>
      <c r="AJ589">
        <v>6.9231811499999998E-5</v>
      </c>
      <c r="AK589">
        <v>6.9405210200000001E-5</v>
      </c>
    </row>
    <row r="590" spans="1:37" x14ac:dyDescent="0.35">
      <c r="A590" t="s">
        <v>3099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</row>
    <row r="591" spans="1:37" x14ac:dyDescent="0.35">
      <c r="A591" t="s">
        <v>3100</v>
      </c>
      <c r="B591">
        <v>2.4685648850000002</v>
      </c>
      <c r="C591">
        <v>2.4889006440000001</v>
      </c>
      <c r="D591">
        <v>2.5101519209999998</v>
      </c>
      <c r="E591">
        <v>2.5335019729999999</v>
      </c>
      <c r="F591">
        <v>2.5591956499999999</v>
      </c>
      <c r="G591">
        <v>2.5871322050000001</v>
      </c>
      <c r="H591">
        <v>2.6165486200000001</v>
      </c>
      <c r="I591">
        <v>2.6473429820000001</v>
      </c>
      <c r="J591">
        <v>2.679391597</v>
      </c>
      <c r="K591">
        <v>2.71258657</v>
      </c>
      <c r="L591">
        <v>2.7477129100000002</v>
      </c>
      <c r="M591">
        <v>2.7834958909999998</v>
      </c>
      <c r="N591">
        <v>2.8200546119999998</v>
      </c>
      <c r="O591">
        <v>2.857416164</v>
      </c>
      <c r="P591">
        <v>2.8955782399999999</v>
      </c>
      <c r="Q591">
        <v>2.9345327220000001</v>
      </c>
      <c r="R591">
        <v>2.974219926</v>
      </c>
      <c r="S591">
        <v>3.0145551959999999</v>
      </c>
      <c r="T591">
        <v>3.0554989180000001</v>
      </c>
      <c r="U591">
        <v>3.0970354850000001</v>
      </c>
      <c r="V591">
        <v>3.1385257750000002</v>
      </c>
      <c r="W591">
        <v>3.1808669530000002</v>
      </c>
      <c r="X591">
        <v>3.2239518290000002</v>
      </c>
      <c r="Y591">
        <v>3.2677457890000001</v>
      </c>
      <c r="Z591">
        <v>3.3122387739999999</v>
      </c>
      <c r="AA591">
        <v>3.3555808580000002</v>
      </c>
      <c r="AB591">
        <v>3.3994577929999998</v>
      </c>
      <c r="AC591">
        <v>3.443854956</v>
      </c>
      <c r="AD591">
        <v>3.4888052520000001</v>
      </c>
      <c r="AE591">
        <v>3.5343534779999999</v>
      </c>
      <c r="AF591">
        <v>3.5805372750000002</v>
      </c>
      <c r="AG591">
        <v>3.627382952</v>
      </c>
      <c r="AH591">
        <v>3.6749071529999999</v>
      </c>
      <c r="AI591">
        <v>3.7231203919999998</v>
      </c>
      <c r="AJ591">
        <v>3.772030408</v>
      </c>
      <c r="AK591">
        <v>3.8216442000000002</v>
      </c>
    </row>
    <row r="592" spans="1:37" x14ac:dyDescent="0.35">
      <c r="A592" t="s">
        <v>3101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</row>
    <row r="593" spans="1:37" x14ac:dyDescent="0.35">
      <c r="A593" t="s">
        <v>3102</v>
      </c>
      <c r="B593">
        <v>2.4685648850000002</v>
      </c>
      <c r="C593">
        <v>2.4887478930000002</v>
      </c>
      <c r="D593">
        <v>2.5097943489999999</v>
      </c>
      <c r="E593">
        <v>2.5329128779999999</v>
      </c>
      <c r="F593">
        <v>2.5583440400000002</v>
      </c>
      <c r="G593">
        <v>2.585967841</v>
      </c>
      <c r="H593">
        <v>2.615060959</v>
      </c>
      <c r="I593">
        <v>2.6455858229999998</v>
      </c>
      <c r="J593">
        <v>2.677425403</v>
      </c>
      <c r="K593">
        <v>2.7104520540000001</v>
      </c>
      <c r="L593">
        <v>2.7454193010000001</v>
      </c>
      <c r="M593">
        <v>2.7810152559999999</v>
      </c>
      <c r="N593">
        <v>2.8173287459999998</v>
      </c>
      <c r="O593">
        <v>2.854363024</v>
      </c>
      <c r="P593">
        <v>2.8921005270000002</v>
      </c>
      <c r="Q593">
        <v>2.9305267819999998</v>
      </c>
      <c r="R593">
        <v>2.9696341730000002</v>
      </c>
      <c r="S593">
        <v>3.0094204439999999</v>
      </c>
      <c r="T593">
        <v>3.0498862440000001</v>
      </c>
      <c r="U593">
        <v>3.091033151</v>
      </c>
      <c r="V593">
        <v>3.132224441</v>
      </c>
      <c r="W593">
        <v>3.1743554879999998</v>
      </c>
      <c r="X593">
        <v>3.2173050729999999</v>
      </c>
      <c r="Y593">
        <v>3.261025182</v>
      </c>
      <c r="Z593">
        <v>3.3054941430000002</v>
      </c>
      <c r="AA593">
        <v>3.3488527229999998</v>
      </c>
      <c r="AB593">
        <v>3.392796476</v>
      </c>
      <c r="AC593">
        <v>3.4373029690000001</v>
      </c>
      <c r="AD593">
        <v>3.4824006980000002</v>
      </c>
      <c r="AE593">
        <v>3.528132217</v>
      </c>
      <c r="AF593">
        <v>3.5745342419999999</v>
      </c>
      <c r="AG593">
        <v>3.6216328579999999</v>
      </c>
      <c r="AH593">
        <v>3.669444677</v>
      </c>
      <c r="AI593">
        <v>3.717979932</v>
      </c>
      <c r="AJ593">
        <v>3.767245494</v>
      </c>
      <c r="AK593">
        <v>3.8172466950000001</v>
      </c>
    </row>
    <row r="594" spans="1:37" x14ac:dyDescent="0.35">
      <c r="A594" t="s">
        <v>3103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</row>
    <row r="595" spans="1:37" x14ac:dyDescent="0.35">
      <c r="A595" t="s">
        <v>3104</v>
      </c>
      <c r="B595">
        <v>0.3542351218</v>
      </c>
      <c r="C595">
        <v>0.3596100679</v>
      </c>
      <c r="D595">
        <v>0.36540980379999999</v>
      </c>
      <c r="E595">
        <v>0.37098093609999999</v>
      </c>
      <c r="F595">
        <v>0.37618592490000002</v>
      </c>
      <c r="G595">
        <v>0.38109289219999998</v>
      </c>
      <c r="H595">
        <v>0.38581073040000002</v>
      </c>
      <c r="I595">
        <v>0.39048274020000001</v>
      </c>
      <c r="J595">
        <v>0.3951786162</v>
      </c>
      <c r="K595">
        <v>0.39992624339999999</v>
      </c>
      <c r="L595">
        <v>0.40478891280000001</v>
      </c>
      <c r="M595">
        <v>0.40967936919999998</v>
      </c>
      <c r="N595">
        <v>0.41461035390000001</v>
      </c>
      <c r="O595">
        <v>0.41958018380000001</v>
      </c>
      <c r="P595">
        <v>0.42458352490000001</v>
      </c>
      <c r="Q595">
        <v>0.42961478930000002</v>
      </c>
      <c r="R595">
        <v>0.43468924370000001</v>
      </c>
      <c r="S595">
        <v>0.43982994669999997</v>
      </c>
      <c r="T595">
        <v>0.44503990719999997</v>
      </c>
      <c r="U595">
        <v>0.45031608849999999</v>
      </c>
      <c r="V595">
        <v>0.45561509900000002</v>
      </c>
      <c r="W595">
        <v>0.46099873460000002</v>
      </c>
      <c r="X595">
        <v>0.46645416649999999</v>
      </c>
      <c r="Y595">
        <v>0.47198064649999999</v>
      </c>
      <c r="Z595">
        <v>0.47758134740000002</v>
      </c>
      <c r="AA595">
        <v>0.48314460190000003</v>
      </c>
      <c r="AB595">
        <v>0.48879743479999999</v>
      </c>
      <c r="AC595">
        <v>0.49453061409999999</v>
      </c>
      <c r="AD595">
        <v>0.50034605639999996</v>
      </c>
      <c r="AE595">
        <v>0.50624889210000001</v>
      </c>
      <c r="AF595">
        <v>0.51224463629999994</v>
      </c>
      <c r="AG595">
        <v>0.51833848579999997</v>
      </c>
      <c r="AH595">
        <v>0.52453529239999996</v>
      </c>
      <c r="AI595">
        <v>0.53083972030000004</v>
      </c>
      <c r="AJ595">
        <v>0.53725640880000003</v>
      </c>
      <c r="AK595">
        <v>0.54379002679999999</v>
      </c>
    </row>
    <row r="596" spans="1:37" x14ac:dyDescent="0.35">
      <c r="A596" t="s">
        <v>3105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</row>
    <row r="597" spans="1:37" x14ac:dyDescent="0.35">
      <c r="A597" t="s">
        <v>3106</v>
      </c>
      <c r="B597">
        <v>0.3542351218</v>
      </c>
      <c r="C597">
        <v>0.3596675285</v>
      </c>
      <c r="D597">
        <v>0.3655329048</v>
      </c>
      <c r="E597">
        <v>0.37116968410000001</v>
      </c>
      <c r="F597">
        <v>0.37644983119999997</v>
      </c>
      <c r="G597">
        <v>0.38145513240000001</v>
      </c>
      <c r="H597">
        <v>0.3862812833</v>
      </c>
      <c r="I597">
        <v>0.39105107950000001</v>
      </c>
      <c r="J597">
        <v>0.3958406344</v>
      </c>
      <c r="K597">
        <v>0.40069109349999998</v>
      </c>
      <c r="L597">
        <v>0.40567708940000002</v>
      </c>
      <c r="M597">
        <v>0.41072031209999998</v>
      </c>
      <c r="N597">
        <v>0.41583882329999999</v>
      </c>
      <c r="O597">
        <v>0.42103528369999998</v>
      </c>
      <c r="P597">
        <v>0.42630845270000001</v>
      </c>
      <c r="Q597">
        <v>0.43165705519999997</v>
      </c>
      <c r="R597">
        <v>0.43708071250000002</v>
      </c>
      <c r="S597">
        <v>0.44257998430000001</v>
      </c>
      <c r="T597">
        <v>0.44815618039999999</v>
      </c>
      <c r="U597">
        <v>0.45381113350000002</v>
      </c>
      <c r="V597">
        <v>0.45950663660000002</v>
      </c>
      <c r="W597">
        <v>0.46530594190000002</v>
      </c>
      <c r="X597">
        <v>0.47119811090000002</v>
      </c>
      <c r="Y597">
        <v>0.4771821175</v>
      </c>
      <c r="Z597">
        <v>0.48325981890000003</v>
      </c>
      <c r="AA597">
        <v>0.48931896070000003</v>
      </c>
      <c r="AB597">
        <v>0.49548039560000001</v>
      </c>
      <c r="AC597">
        <v>0.50173496750000002</v>
      </c>
      <c r="AD597">
        <v>0.5080834904</v>
      </c>
      <c r="AE597">
        <v>0.51452961929999996</v>
      </c>
      <c r="AF597">
        <v>0.52107731960000003</v>
      </c>
      <c r="AG597">
        <v>0.52773026239999998</v>
      </c>
      <c r="AH597">
        <v>0.53449182620000002</v>
      </c>
      <c r="AI597">
        <v>0.54136526210000002</v>
      </c>
      <c r="AJ597">
        <v>0.54835386080000004</v>
      </c>
      <c r="AK597">
        <v>0.55546101069999998</v>
      </c>
    </row>
    <row r="598" spans="1:37" x14ac:dyDescent="0.35">
      <c r="A598" t="s">
        <v>3107</v>
      </c>
      <c r="B598">
        <v>10.951334579999999</v>
      </c>
      <c r="C598">
        <v>11.06096398</v>
      </c>
      <c r="D598">
        <v>11.16971442</v>
      </c>
      <c r="E598">
        <v>11.2819217</v>
      </c>
      <c r="F598">
        <v>11.39901424</v>
      </c>
      <c r="G598">
        <v>11.52105867</v>
      </c>
      <c r="H598">
        <v>11.646942490000001</v>
      </c>
      <c r="I598">
        <v>11.776693079999999</v>
      </c>
      <c r="J598">
        <v>11.91048168</v>
      </c>
      <c r="K598">
        <v>12.0482966</v>
      </c>
      <c r="L598">
        <v>12.19156866</v>
      </c>
      <c r="M598">
        <v>12.33840646</v>
      </c>
      <c r="N598">
        <v>12.48786759</v>
      </c>
      <c r="O598">
        <v>12.63919971</v>
      </c>
      <c r="P598">
        <v>12.79169576</v>
      </c>
      <c r="Q598">
        <v>12.94468283</v>
      </c>
      <c r="R598">
        <v>13.09789694</v>
      </c>
      <c r="S598">
        <v>13.251675560000001</v>
      </c>
      <c r="T598">
        <v>13.40660619</v>
      </c>
      <c r="U598">
        <v>13.56330898</v>
      </c>
      <c r="V598">
        <v>13.72113966</v>
      </c>
      <c r="W598">
        <v>13.88164267</v>
      </c>
      <c r="X598">
        <v>14.045503099999999</v>
      </c>
      <c r="Y598">
        <v>14.21313715</v>
      </c>
      <c r="Z598">
        <v>14.384842069999999</v>
      </c>
      <c r="AA598">
        <v>14.557367080000001</v>
      </c>
      <c r="AB598">
        <v>14.73224783</v>
      </c>
      <c r="AC598">
        <v>14.91016827</v>
      </c>
      <c r="AD598">
        <v>15.09158654</v>
      </c>
      <c r="AE598">
        <v>15.27687158</v>
      </c>
      <c r="AF598">
        <v>15.46632095</v>
      </c>
      <c r="AG598">
        <v>15.66016885</v>
      </c>
      <c r="AH598">
        <v>15.85859855</v>
      </c>
      <c r="AI598">
        <v>16.061757289999999</v>
      </c>
      <c r="AJ598">
        <v>16.26977046</v>
      </c>
      <c r="AK598">
        <v>16.482751369999999</v>
      </c>
    </row>
    <row r="599" spans="1:37" x14ac:dyDescent="0.35">
      <c r="A599" t="s">
        <v>3108</v>
      </c>
      <c r="B599">
        <v>0.1227510481</v>
      </c>
      <c r="C599">
        <v>0.12396302519999999</v>
      </c>
      <c r="D599">
        <v>0.12518471919999999</v>
      </c>
      <c r="E599">
        <v>0.12644862609999999</v>
      </c>
      <c r="F599">
        <v>0.1277668478</v>
      </c>
      <c r="G599">
        <v>0.12913890350000001</v>
      </c>
      <c r="H599">
        <v>0.13055165020000001</v>
      </c>
      <c r="I599">
        <v>0.1320071988</v>
      </c>
      <c r="J599">
        <v>0.13350776249999999</v>
      </c>
      <c r="K599">
        <v>0.1350530979</v>
      </c>
      <c r="L599">
        <v>0.1366607517</v>
      </c>
      <c r="M599">
        <v>0.13830592280000001</v>
      </c>
      <c r="N599">
        <v>0.13997971419999999</v>
      </c>
      <c r="O599">
        <v>0.1416741238</v>
      </c>
      <c r="P599">
        <v>0.14338138889999999</v>
      </c>
      <c r="Q599">
        <v>0.14509407190000001</v>
      </c>
      <c r="R599">
        <v>0.14680965300000001</v>
      </c>
      <c r="S599">
        <v>0.14853240640000001</v>
      </c>
      <c r="T599">
        <v>0.150268912</v>
      </c>
      <c r="U599">
        <v>0.15202589969999999</v>
      </c>
      <c r="V599">
        <v>0.15379472529999999</v>
      </c>
      <c r="W599">
        <v>0.15559507759999999</v>
      </c>
      <c r="X599">
        <v>0.1574333141</v>
      </c>
      <c r="Y599">
        <v>0.15931375110000001</v>
      </c>
      <c r="Z599">
        <v>0.1612396227</v>
      </c>
      <c r="AA599">
        <v>0.1631710817</v>
      </c>
      <c r="AB599">
        <v>0.1651311104</v>
      </c>
      <c r="AC599">
        <v>0.16712589189999999</v>
      </c>
      <c r="AD599">
        <v>0.16916013160000001</v>
      </c>
      <c r="AE599">
        <v>0.17123779550000001</v>
      </c>
      <c r="AF599">
        <v>0.1733621175</v>
      </c>
      <c r="AG599">
        <v>0.1755356595</v>
      </c>
      <c r="AH599">
        <v>0.1777604438</v>
      </c>
      <c r="AI599">
        <v>0.18003811410000001</v>
      </c>
      <c r="AJ599">
        <v>0.18237008530000001</v>
      </c>
      <c r="AK599">
        <v>0.18475764450000001</v>
      </c>
    </row>
    <row r="600" spans="1:37" x14ac:dyDescent="0.35">
      <c r="A600" t="s">
        <v>3109</v>
      </c>
      <c r="B600">
        <v>10.951334579999999</v>
      </c>
      <c r="C600">
        <v>11.062123919999999</v>
      </c>
      <c r="D600">
        <v>11.17353793</v>
      </c>
      <c r="E600">
        <v>11.28993137</v>
      </c>
      <c r="F600">
        <v>11.41282503</v>
      </c>
      <c r="G600">
        <v>11.54257642</v>
      </c>
      <c r="H600">
        <v>11.67804177</v>
      </c>
      <c r="I600">
        <v>11.8186935</v>
      </c>
      <c r="J600">
        <v>11.96414133</v>
      </c>
      <c r="K600">
        <v>12.11405237</v>
      </c>
      <c r="L600">
        <v>12.26983291</v>
      </c>
      <c r="M600">
        <v>12.429794429999999</v>
      </c>
      <c r="N600">
        <v>12.5933972</v>
      </c>
      <c r="O600">
        <v>12.76043091</v>
      </c>
      <c r="P600">
        <v>12.93082177</v>
      </c>
      <c r="Q600">
        <v>13.10458161</v>
      </c>
      <c r="R600">
        <v>13.281778579999999</v>
      </c>
      <c r="S600">
        <v>13.46251481</v>
      </c>
      <c r="T600">
        <v>13.64690993</v>
      </c>
      <c r="U600">
        <v>13.835089440000001</v>
      </c>
      <c r="V600">
        <v>14.02593862</v>
      </c>
      <c r="W600">
        <v>14.22065579</v>
      </c>
      <c r="X600">
        <v>14.4196341</v>
      </c>
      <c r="Y600">
        <v>14.623059</v>
      </c>
      <c r="Z600">
        <v>14.831049549999999</v>
      </c>
      <c r="AA600">
        <v>15.040104100000001</v>
      </c>
      <c r="AB600">
        <v>15.251694150000001</v>
      </c>
      <c r="AC600">
        <v>15.466430020000001</v>
      </c>
      <c r="AD600">
        <v>15.68471287</v>
      </c>
      <c r="AE600">
        <v>15.906870230000001</v>
      </c>
      <c r="AF600">
        <v>16.133169639999998</v>
      </c>
      <c r="AG600">
        <v>16.36382326</v>
      </c>
      <c r="AH600">
        <v>16.59899772</v>
      </c>
      <c r="AI600">
        <v>16.838827370000001</v>
      </c>
      <c r="AJ600">
        <v>17.083427109999999</v>
      </c>
      <c r="AK600">
        <v>17.332901159999999</v>
      </c>
    </row>
    <row r="601" spans="1:37" x14ac:dyDescent="0.35">
      <c r="A601" t="s">
        <v>3110</v>
      </c>
      <c r="B601">
        <v>0.1227510481</v>
      </c>
      <c r="C601">
        <v>0.1239771554</v>
      </c>
      <c r="D601">
        <v>0.12522982120000001</v>
      </c>
      <c r="E601">
        <v>0.12654143649999999</v>
      </c>
      <c r="F601">
        <v>0.1279253038</v>
      </c>
      <c r="G601">
        <v>0.1293844398</v>
      </c>
      <c r="H601">
        <v>0.13090500769999999</v>
      </c>
      <c r="I601">
        <v>0.1324824641</v>
      </c>
      <c r="J601">
        <v>0.1341129335</v>
      </c>
      <c r="K601">
        <v>0.13579296060000001</v>
      </c>
      <c r="L601">
        <v>0.1375401456</v>
      </c>
      <c r="M601">
        <v>0.1393321193</v>
      </c>
      <c r="N601">
        <v>0.14116458300000001</v>
      </c>
      <c r="O601">
        <v>0.14303560630000001</v>
      </c>
      <c r="P601">
        <v>0.14494447120000001</v>
      </c>
      <c r="Q601">
        <v>0.14689133560000001</v>
      </c>
      <c r="R601">
        <v>0.14887695079999999</v>
      </c>
      <c r="S601">
        <v>0.15090242940000001</v>
      </c>
      <c r="T601">
        <v>0.15296907239999999</v>
      </c>
      <c r="U601">
        <v>0.15507824589999999</v>
      </c>
      <c r="V601">
        <v>0.1572162114</v>
      </c>
      <c r="W601">
        <v>0.15939900709999999</v>
      </c>
      <c r="X601">
        <v>0.1616298045</v>
      </c>
      <c r="Y601">
        <v>0.16391040170000001</v>
      </c>
      <c r="Z601">
        <v>0.16624207560000001</v>
      </c>
      <c r="AA601">
        <v>0.1685820724</v>
      </c>
      <c r="AB601">
        <v>0.17095285260000001</v>
      </c>
      <c r="AC601">
        <v>0.17335970689999999</v>
      </c>
      <c r="AD601">
        <v>0.17580668129999999</v>
      </c>
      <c r="AE601">
        <v>0.1782972619</v>
      </c>
      <c r="AF601">
        <v>0.1808343302</v>
      </c>
      <c r="AG601">
        <v>0.18342018630000001</v>
      </c>
      <c r="AH601">
        <v>0.18605665360000001</v>
      </c>
      <c r="AI601">
        <v>0.18874521990000001</v>
      </c>
      <c r="AJ601">
        <v>0.19148717370000001</v>
      </c>
      <c r="AK601">
        <v>0.1942836929</v>
      </c>
    </row>
    <row r="602" spans="1:37" x14ac:dyDescent="0.35">
      <c r="A602" t="s">
        <v>3111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</row>
    <row r="603" spans="1:37" x14ac:dyDescent="0.35">
      <c r="A603" t="s">
        <v>3112</v>
      </c>
      <c r="B603">
        <v>1.01267756E-2</v>
      </c>
      <c r="C603">
        <v>1.021466E-2</v>
      </c>
      <c r="D603">
        <v>1.03074415E-2</v>
      </c>
      <c r="E603">
        <v>1.0408076299999999E-2</v>
      </c>
      <c r="F603">
        <v>1.05168503E-2</v>
      </c>
      <c r="G603">
        <v>1.06331559E-2</v>
      </c>
      <c r="H603">
        <v>1.0755051099999999E-2</v>
      </c>
      <c r="I603">
        <v>1.08820389E-2</v>
      </c>
      <c r="J603">
        <v>1.10136842E-2</v>
      </c>
      <c r="K603">
        <v>1.1149567000000001E-2</v>
      </c>
      <c r="L603">
        <v>1.12912325E-2</v>
      </c>
      <c r="M603">
        <v>1.14359271E-2</v>
      </c>
      <c r="N603">
        <v>1.15834059E-2</v>
      </c>
      <c r="O603">
        <v>1.1733420200000001E-2</v>
      </c>
      <c r="P603">
        <v>1.18856945E-2</v>
      </c>
      <c r="Q603">
        <v>1.20399583E-2</v>
      </c>
      <c r="R603">
        <v>1.21959783E-2</v>
      </c>
      <c r="S603">
        <v>1.2353640799999999E-2</v>
      </c>
      <c r="T603">
        <v>1.25129699E-2</v>
      </c>
      <c r="U603">
        <v>1.26740606E-2</v>
      </c>
      <c r="V603">
        <v>1.2835625E-2</v>
      </c>
      <c r="W603">
        <v>1.29995709E-2</v>
      </c>
      <c r="X603">
        <v>1.3165995600000001E-2</v>
      </c>
      <c r="Y603">
        <v>1.3335008000000001E-2</v>
      </c>
      <c r="Z603">
        <v>1.35067435E-2</v>
      </c>
      <c r="AA603">
        <v>1.3677226299999999E-2</v>
      </c>
      <c r="AB603">
        <v>1.38496734E-2</v>
      </c>
      <c r="AC603">
        <v>1.40244151E-2</v>
      </c>
      <c r="AD603">
        <v>1.4201709599999999E-2</v>
      </c>
      <c r="AE603">
        <v>1.4381815100000001E-2</v>
      </c>
      <c r="AF603">
        <v>1.4564966699999999E-2</v>
      </c>
      <c r="AG603">
        <v>1.47513669E-2</v>
      </c>
      <c r="AH603">
        <v>1.4941189699999999E-2</v>
      </c>
      <c r="AI603">
        <v>1.5134588799999999E-2</v>
      </c>
      <c r="AJ603">
        <v>1.5331706699999999E-2</v>
      </c>
      <c r="AK603">
        <v>1.55326797E-2</v>
      </c>
    </row>
    <row r="604" spans="1:37" x14ac:dyDescent="0.35">
      <c r="A604" t="s">
        <v>3113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</row>
    <row r="605" spans="1:37" x14ac:dyDescent="0.35">
      <c r="A605" t="s">
        <v>3114</v>
      </c>
      <c r="B605">
        <v>1.01267756E-2</v>
      </c>
      <c r="C605">
        <v>1.02147504E-2</v>
      </c>
      <c r="D605">
        <v>1.0307931899999999E-2</v>
      </c>
      <c r="E605">
        <v>1.04093547E-2</v>
      </c>
      <c r="F605">
        <v>1.05193713E-2</v>
      </c>
      <c r="G605">
        <v>1.06374656E-2</v>
      </c>
      <c r="H605">
        <v>1.0761780699999999E-2</v>
      </c>
      <c r="I605">
        <v>1.08918104E-2</v>
      </c>
      <c r="J605">
        <v>1.10270274E-2</v>
      </c>
      <c r="K605">
        <v>1.1166921200000001E-2</v>
      </c>
      <c r="L605">
        <v>1.1312983E-2</v>
      </c>
      <c r="M605">
        <v>1.14624414E-2</v>
      </c>
      <c r="N605">
        <v>1.16150933E-2</v>
      </c>
      <c r="O605">
        <v>1.17707834E-2</v>
      </c>
      <c r="P605">
        <v>1.19293782E-2</v>
      </c>
      <c r="Q605">
        <v>1.2090791599999999E-2</v>
      </c>
      <c r="R605">
        <v>1.2254983699999999E-2</v>
      </c>
      <c r="S605">
        <v>1.24219515E-2</v>
      </c>
      <c r="T605">
        <v>1.2591717699999999E-2</v>
      </c>
      <c r="U605">
        <v>1.27643211E-2</v>
      </c>
      <c r="V605">
        <v>1.2938379700000001E-2</v>
      </c>
      <c r="W605">
        <v>1.3115712200000001E-2</v>
      </c>
      <c r="X605">
        <v>1.32963031E-2</v>
      </c>
      <c r="Y605">
        <v>1.3480152699999999E-2</v>
      </c>
      <c r="Z605">
        <v>1.3667296000000001E-2</v>
      </c>
      <c r="AA605">
        <v>1.3853635499999999E-2</v>
      </c>
      <c r="AB605">
        <v>1.40423467E-2</v>
      </c>
      <c r="AC605">
        <v>1.4233682399999999E-2</v>
      </c>
      <c r="AD605">
        <v>1.4427831299999999E-2</v>
      </c>
      <c r="AE605">
        <v>1.46249903E-2</v>
      </c>
      <c r="AF605">
        <v>1.48253398E-2</v>
      </c>
      <c r="AG605">
        <v>1.50290322E-2</v>
      </c>
      <c r="AH605">
        <v>1.5236194999999999E-2</v>
      </c>
      <c r="AI605">
        <v>1.54469377E-2</v>
      </c>
      <c r="AJ605">
        <v>1.56613606E-2</v>
      </c>
      <c r="AK605">
        <v>1.58795589E-2</v>
      </c>
    </row>
    <row r="606" spans="1:37" x14ac:dyDescent="0.35">
      <c r="A606" t="s">
        <v>3115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</row>
    <row r="607" spans="1:37" x14ac:dyDescent="0.35">
      <c r="A607" t="s">
        <v>3116</v>
      </c>
      <c r="B607">
        <v>1.523949292</v>
      </c>
      <c r="C607">
        <v>1.537555416</v>
      </c>
      <c r="D607">
        <v>1.551989963</v>
      </c>
      <c r="E607">
        <v>1.567490152</v>
      </c>
      <c r="F607">
        <v>1.5840365999999999</v>
      </c>
      <c r="G607">
        <v>1.601527031</v>
      </c>
      <c r="H607">
        <v>1.6197469769999999</v>
      </c>
      <c r="I607">
        <v>1.638637463</v>
      </c>
      <c r="J607">
        <v>1.658148108</v>
      </c>
      <c r="K607">
        <v>1.6782272810000001</v>
      </c>
      <c r="L607">
        <v>1.699005331</v>
      </c>
      <c r="M607">
        <v>1.7202017599999999</v>
      </c>
      <c r="N607">
        <v>1.7417671910000001</v>
      </c>
      <c r="O607">
        <v>1.7636422519999999</v>
      </c>
      <c r="P607">
        <v>1.785762775</v>
      </c>
      <c r="Q607">
        <v>1.808064661</v>
      </c>
      <c r="R607">
        <v>1.830501937</v>
      </c>
      <c r="S607">
        <v>1.8530639929999999</v>
      </c>
      <c r="T607">
        <v>1.8757666529999999</v>
      </c>
      <c r="U607">
        <v>1.898638568</v>
      </c>
      <c r="V607">
        <v>1.9215788220000001</v>
      </c>
      <c r="W607">
        <v>1.9447855540000001</v>
      </c>
      <c r="X607">
        <v>1.9682854169999999</v>
      </c>
      <c r="Y607">
        <v>1.992108754</v>
      </c>
      <c r="Z607">
        <v>2.0162869489999999</v>
      </c>
      <c r="AA607">
        <v>2.0404604970000002</v>
      </c>
      <c r="AB607">
        <v>2.0649380420000001</v>
      </c>
      <c r="AC607">
        <v>2.0897530830000002</v>
      </c>
      <c r="AD607">
        <v>2.114940222</v>
      </c>
      <c r="AE607">
        <v>2.1405358290000001</v>
      </c>
      <c r="AF607">
        <v>2.166574673</v>
      </c>
      <c r="AG607">
        <v>2.1930886470000002</v>
      </c>
      <c r="AH607">
        <v>2.2201067729999999</v>
      </c>
      <c r="AI607">
        <v>2.2476558519999998</v>
      </c>
      <c r="AJ607">
        <v>2.2757612200000001</v>
      </c>
      <c r="AK607">
        <v>2.3044471130000002</v>
      </c>
    </row>
    <row r="608" spans="1:37" x14ac:dyDescent="0.35">
      <c r="A608" t="s">
        <v>3117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</row>
    <row r="609" spans="1:37" x14ac:dyDescent="0.35">
      <c r="A609" t="s">
        <v>3118</v>
      </c>
      <c r="B609">
        <v>1.523949292</v>
      </c>
      <c r="C609">
        <v>1.5376025</v>
      </c>
      <c r="D609">
        <v>1.5521680680000001</v>
      </c>
      <c r="E609">
        <v>1.5678975660000001</v>
      </c>
      <c r="F609">
        <v>1.5847858450000001</v>
      </c>
      <c r="G609">
        <v>1.6027530409999999</v>
      </c>
      <c r="H609">
        <v>1.621596249</v>
      </c>
      <c r="I609">
        <v>1.641240711</v>
      </c>
      <c r="J609">
        <v>1.661609184</v>
      </c>
      <c r="K609">
        <v>1.6826288460000001</v>
      </c>
      <c r="L609">
        <v>1.704421435</v>
      </c>
      <c r="M609">
        <v>1.7267105309999999</v>
      </c>
      <c r="N609">
        <v>1.7494651349999999</v>
      </c>
      <c r="O609">
        <v>1.7726561000000001</v>
      </c>
      <c r="P609">
        <v>1.796259407</v>
      </c>
      <c r="Q609">
        <v>1.8202589490000001</v>
      </c>
      <c r="R609">
        <v>1.8446461190000001</v>
      </c>
      <c r="S609">
        <v>1.869418494</v>
      </c>
      <c r="T609">
        <v>1.8945783270000001</v>
      </c>
      <c r="U609">
        <v>1.920131171</v>
      </c>
      <c r="V609">
        <v>1.945948464</v>
      </c>
      <c r="W609">
        <v>1.9722033409999999</v>
      </c>
      <c r="X609">
        <v>1.998897028</v>
      </c>
      <c r="Y609">
        <v>2.0260370609999998</v>
      </c>
      <c r="Z609">
        <v>2.053634679</v>
      </c>
      <c r="AA609">
        <v>2.0813076580000001</v>
      </c>
      <c r="AB609">
        <v>2.1093529050000002</v>
      </c>
      <c r="AC609">
        <v>2.137788821</v>
      </c>
      <c r="AD609">
        <v>2.166636596</v>
      </c>
      <c r="AE609">
        <v>2.1959206099999999</v>
      </c>
      <c r="AF609">
        <v>2.225664767</v>
      </c>
      <c r="AG609">
        <v>2.2558909850000002</v>
      </c>
      <c r="AH609">
        <v>2.286619033</v>
      </c>
      <c r="AI609">
        <v>2.3178670559999999</v>
      </c>
      <c r="AJ609">
        <v>2.3496522529999999</v>
      </c>
      <c r="AK609">
        <v>2.38199117</v>
      </c>
    </row>
    <row r="610" spans="1:37" x14ac:dyDescent="0.35">
      <c r="A610" t="s">
        <v>3119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</row>
    <row r="611" spans="1:37" x14ac:dyDescent="0.35">
      <c r="A611" t="s">
        <v>3120</v>
      </c>
      <c r="B611">
        <v>7.3359208600000003E-2</v>
      </c>
      <c r="C611">
        <v>7.40501519E-2</v>
      </c>
      <c r="D611">
        <v>7.4779925499999997E-2</v>
      </c>
      <c r="E611">
        <v>7.5556087199999997E-2</v>
      </c>
      <c r="F611">
        <v>7.6378161200000003E-2</v>
      </c>
      <c r="G611">
        <v>7.7243795099999998E-2</v>
      </c>
      <c r="H611">
        <v>7.8144604399999998E-2</v>
      </c>
      <c r="I611">
        <v>7.9078594000000002E-2</v>
      </c>
      <c r="J611">
        <v>8.0043559799999997E-2</v>
      </c>
      <c r="K611">
        <v>8.1037020099999996E-2</v>
      </c>
      <c r="L611">
        <v>8.2066643999999994E-2</v>
      </c>
      <c r="M611">
        <v>8.3118997799999997E-2</v>
      </c>
      <c r="N611">
        <v>8.4191672199999998E-2</v>
      </c>
      <c r="O611">
        <v>8.5282803399999996E-2</v>
      </c>
      <c r="P611">
        <v>8.6390590200000006E-2</v>
      </c>
      <c r="Q611">
        <v>8.7513360999999998E-2</v>
      </c>
      <c r="R611">
        <v>8.8649922500000006E-2</v>
      </c>
      <c r="S611">
        <v>8.9799748799999995E-2</v>
      </c>
      <c r="T611">
        <v>9.0962778600000002E-2</v>
      </c>
      <c r="U611">
        <v>9.2139370999999998E-2</v>
      </c>
      <c r="V611">
        <v>9.3322850999999998E-2</v>
      </c>
      <c r="W611">
        <v>9.45224499E-2</v>
      </c>
      <c r="X611">
        <v>9.5739638299999999E-2</v>
      </c>
      <c r="Y611">
        <v>9.6975697099999994E-2</v>
      </c>
      <c r="Z611">
        <v>9.8232002799999996E-2</v>
      </c>
      <c r="AA611">
        <v>9.9488490400000004E-2</v>
      </c>
      <c r="AB611">
        <v>0.10075981220000001</v>
      </c>
      <c r="AC611">
        <v>0.1020486411</v>
      </c>
      <c r="AD611">
        <v>0.1033570156</v>
      </c>
      <c r="AE611">
        <v>0.1046869473</v>
      </c>
      <c r="AF611">
        <v>0.10604031360000001</v>
      </c>
      <c r="AG611">
        <v>0.10741880299999999</v>
      </c>
      <c r="AH611">
        <v>0.10882392489999999</v>
      </c>
      <c r="AI611">
        <v>0.11025705500000001</v>
      </c>
      <c r="AJ611">
        <v>0.1117194846</v>
      </c>
      <c r="AK611">
        <v>0.1132124456</v>
      </c>
    </row>
    <row r="612" spans="1:37" x14ac:dyDescent="0.35">
      <c r="A612" t="s">
        <v>3121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</row>
    <row r="613" spans="1:37" x14ac:dyDescent="0.35">
      <c r="A613" t="s">
        <v>3122</v>
      </c>
      <c r="B613">
        <v>7.3359208600000003E-2</v>
      </c>
      <c r="C613">
        <v>7.4051350299999999E-2</v>
      </c>
      <c r="D613">
        <v>7.4783941600000001E-2</v>
      </c>
      <c r="E613">
        <v>7.5564976199999995E-2</v>
      </c>
      <c r="F613">
        <v>7.6394662899999993E-2</v>
      </c>
      <c r="G613">
        <v>7.7271502800000003E-2</v>
      </c>
      <c r="H613">
        <v>7.8187567200000002E-2</v>
      </c>
      <c r="I613">
        <v>7.9140776900000001E-2</v>
      </c>
      <c r="J613">
        <v>8.0128751200000001E-2</v>
      </c>
      <c r="K613">
        <v>8.1148811200000004E-2</v>
      </c>
      <c r="L613">
        <v>8.2208445500000005E-2</v>
      </c>
      <c r="M613">
        <v>8.32941195E-2</v>
      </c>
      <c r="N613">
        <v>8.4403538700000003E-2</v>
      </c>
      <c r="O613">
        <v>8.5535233399999994E-2</v>
      </c>
      <c r="P613">
        <v>8.6688103399999994E-2</v>
      </c>
      <c r="Q613">
        <v>8.7861477100000002E-2</v>
      </c>
      <c r="R613">
        <v>8.9055071799999996E-2</v>
      </c>
      <c r="S613">
        <v>9.0268916599999999E-2</v>
      </c>
      <c r="T613">
        <v>9.1503269600000006E-2</v>
      </c>
      <c r="U613">
        <v>9.2758544600000006E-2</v>
      </c>
      <c r="V613">
        <v>9.40278113E-2</v>
      </c>
      <c r="W613">
        <v>9.5319863500000004E-2</v>
      </c>
      <c r="X613">
        <v>9.6635547099999997E-2</v>
      </c>
      <c r="Y613">
        <v>9.79754392E-2</v>
      </c>
      <c r="Z613">
        <v>9.9340197899999996E-2</v>
      </c>
      <c r="AA613">
        <v>0.1007089533</v>
      </c>
      <c r="AB613">
        <v>0.102095783</v>
      </c>
      <c r="AC613">
        <v>0.1035027615</v>
      </c>
      <c r="AD613">
        <v>0.10493136190000001</v>
      </c>
      <c r="AE613">
        <v>0.1063830744</v>
      </c>
      <c r="AF613">
        <v>0.1078592979</v>
      </c>
      <c r="AG613">
        <v>0.1093612809</v>
      </c>
      <c r="AH613">
        <v>0.110890127</v>
      </c>
      <c r="AI613">
        <v>0.11244683480000001</v>
      </c>
      <c r="AJ613">
        <v>0.1140323437</v>
      </c>
      <c r="AK613">
        <v>0.11564755559999999</v>
      </c>
    </row>
    <row r="614" spans="1:37" x14ac:dyDescent="0.35">
      <c r="A614" t="s">
        <v>3123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</row>
    <row r="615" spans="1:37" x14ac:dyDescent="0.35">
      <c r="A615" t="s">
        <v>3124</v>
      </c>
      <c r="B615">
        <v>0.26649674020000003</v>
      </c>
      <c r="C615">
        <v>0.26897635809999998</v>
      </c>
      <c r="D615">
        <v>0.27161507709999999</v>
      </c>
      <c r="E615">
        <v>0.27441313280000001</v>
      </c>
      <c r="F615">
        <v>0.27735840690000002</v>
      </c>
      <c r="G615">
        <v>0.28043839510000002</v>
      </c>
      <c r="H615">
        <v>0.28362983359999999</v>
      </c>
      <c r="I615">
        <v>0.28693085969999998</v>
      </c>
      <c r="J615">
        <v>0.2903384946</v>
      </c>
      <c r="K615">
        <v>0.2938464173</v>
      </c>
      <c r="L615">
        <v>0.29747524069999998</v>
      </c>
      <c r="M615">
        <v>0.30118679259999998</v>
      </c>
      <c r="N615">
        <v>0.30496597130000003</v>
      </c>
      <c r="O615">
        <v>0.30879977829999999</v>
      </c>
      <c r="P615">
        <v>0.31267595329999998</v>
      </c>
      <c r="Q615">
        <v>0.31658309470000001</v>
      </c>
      <c r="R615">
        <v>0.32051644969999998</v>
      </c>
      <c r="S615">
        <v>0.32447947840000002</v>
      </c>
      <c r="T615">
        <v>0.32847805349999998</v>
      </c>
      <c r="U615">
        <v>0.33251890839999998</v>
      </c>
      <c r="V615">
        <v>0.33658763990000001</v>
      </c>
      <c r="W615">
        <v>0.34071162570000002</v>
      </c>
      <c r="X615">
        <v>0.34490051379999997</v>
      </c>
      <c r="Y615">
        <v>0.34916186399999999</v>
      </c>
      <c r="Z615">
        <v>0.3535024141</v>
      </c>
      <c r="AA615">
        <v>0.3578664077</v>
      </c>
      <c r="AB615">
        <v>0.36228800049999998</v>
      </c>
      <c r="AC615">
        <v>0.36677760329999998</v>
      </c>
      <c r="AD615">
        <v>0.37134374219999999</v>
      </c>
      <c r="AE615">
        <v>0.3759944885</v>
      </c>
      <c r="AF615">
        <v>0.380737194</v>
      </c>
      <c r="AG615">
        <v>0.3855783874</v>
      </c>
      <c r="AH615">
        <v>0.39052385969999998</v>
      </c>
      <c r="AI615">
        <v>0.39557885120000003</v>
      </c>
      <c r="AJ615">
        <v>0.40074824939999998</v>
      </c>
      <c r="AK615">
        <v>0.40603669990000002</v>
      </c>
    </row>
    <row r="616" spans="1:37" x14ac:dyDescent="0.35">
      <c r="A616" t="s">
        <v>3125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</row>
    <row r="617" spans="1:37" x14ac:dyDescent="0.35">
      <c r="A617" t="s">
        <v>3126</v>
      </c>
      <c r="B617">
        <v>0.26649674020000003</v>
      </c>
      <c r="C617">
        <v>0.26899466399999999</v>
      </c>
      <c r="D617">
        <v>0.27167161950000002</v>
      </c>
      <c r="E617">
        <v>0.27452852280000001</v>
      </c>
      <c r="F617">
        <v>0.27755639710000002</v>
      </c>
      <c r="G617">
        <v>0.28074857219999999</v>
      </c>
      <c r="H617">
        <v>0.284081798</v>
      </c>
      <c r="I617">
        <v>0.28754714930000003</v>
      </c>
      <c r="J617">
        <v>0.29113594349999999</v>
      </c>
      <c r="K617">
        <v>0.29483905490000001</v>
      </c>
      <c r="L617">
        <v>0.29867724649999999</v>
      </c>
      <c r="M617">
        <v>0.30261492899999998</v>
      </c>
      <c r="N617">
        <v>0.30664182600000001</v>
      </c>
      <c r="O617">
        <v>0.31075166450000002</v>
      </c>
      <c r="P617">
        <v>0.31494042529999999</v>
      </c>
      <c r="Q617">
        <v>0.31920606600000001</v>
      </c>
      <c r="R617">
        <v>0.32354812579999997</v>
      </c>
      <c r="S617">
        <v>0.32796732109999999</v>
      </c>
      <c r="T617">
        <v>0.33246518790000001</v>
      </c>
      <c r="U617">
        <v>0.33704379039999999</v>
      </c>
      <c r="V617">
        <v>0.34168380570000001</v>
      </c>
      <c r="W617">
        <v>0.34640820109999998</v>
      </c>
      <c r="X617">
        <v>0.35122246810000002</v>
      </c>
      <c r="Y617">
        <v>0.35613034700000001</v>
      </c>
      <c r="Z617">
        <v>0.36113514390000001</v>
      </c>
      <c r="AA617">
        <v>0.36617706119999999</v>
      </c>
      <c r="AB617">
        <v>0.37128759639999998</v>
      </c>
      <c r="AC617">
        <v>0.37647480100000003</v>
      </c>
      <c r="AD617">
        <v>0.38174507159999999</v>
      </c>
      <c r="AE617">
        <v>0.38710455360000001</v>
      </c>
      <c r="AF617">
        <v>0.3925588512</v>
      </c>
      <c r="AG617">
        <v>0.39811289729999999</v>
      </c>
      <c r="AH617">
        <v>0.40377101609999999</v>
      </c>
      <c r="AI617">
        <v>0.40953709329999999</v>
      </c>
      <c r="AJ617">
        <v>0.4154147627</v>
      </c>
      <c r="AK617">
        <v>0.4214075062</v>
      </c>
    </row>
    <row r="618" spans="1:37" x14ac:dyDescent="0.35">
      <c r="A618" t="s">
        <v>3127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</row>
    <row r="619" spans="1:37" x14ac:dyDescent="0.35">
      <c r="A619" t="s">
        <v>3128</v>
      </c>
      <c r="B619">
        <v>0.53386809280000003</v>
      </c>
      <c r="C619">
        <v>0.53999102880000005</v>
      </c>
      <c r="D619">
        <v>0.5462903616</v>
      </c>
      <c r="E619">
        <v>0.5528010579</v>
      </c>
      <c r="F619">
        <v>0.55953081169999996</v>
      </c>
      <c r="G619">
        <v>0.56647458490000002</v>
      </c>
      <c r="H619">
        <v>0.57360071229999998</v>
      </c>
      <c r="I619">
        <v>0.58089492499999995</v>
      </c>
      <c r="J619">
        <v>0.58834333510000003</v>
      </c>
      <c r="K619">
        <v>0.59593353940000005</v>
      </c>
      <c r="L619">
        <v>0.60369397420000004</v>
      </c>
      <c r="M619">
        <v>0.61158257969999996</v>
      </c>
      <c r="N619">
        <v>0.61958849839999997</v>
      </c>
      <c r="O619">
        <v>0.62770313109999998</v>
      </c>
      <c r="P619">
        <v>0.63591960719999996</v>
      </c>
      <c r="Q619">
        <v>0.64423235980000004</v>
      </c>
      <c r="R619">
        <v>0.6526377283</v>
      </c>
      <c r="S619">
        <v>0.66113431</v>
      </c>
      <c r="T619">
        <v>0.66972248759999997</v>
      </c>
      <c r="U619">
        <v>0.67840484459999995</v>
      </c>
      <c r="V619">
        <v>0.6871581793</v>
      </c>
      <c r="W619">
        <v>0.69601456520000005</v>
      </c>
      <c r="X619">
        <v>0.70498580860000004</v>
      </c>
      <c r="Y619">
        <v>0.71408375079999997</v>
      </c>
      <c r="Z619">
        <v>0.72331997069999998</v>
      </c>
      <c r="AA619">
        <v>0.73262431549999996</v>
      </c>
      <c r="AB619">
        <v>0.74204065689999998</v>
      </c>
      <c r="AC619">
        <v>0.75158302939999999</v>
      </c>
      <c r="AD619">
        <v>0.76126644850000003</v>
      </c>
      <c r="AE619">
        <v>0.77110594259999998</v>
      </c>
      <c r="AF619">
        <v>0.78111556339999999</v>
      </c>
      <c r="AG619">
        <v>0.79130813010000001</v>
      </c>
      <c r="AH619">
        <v>0.80169534060000003</v>
      </c>
      <c r="AI619">
        <v>0.81228806570000001</v>
      </c>
      <c r="AJ619">
        <v>0.82309665620000005</v>
      </c>
      <c r="AK619">
        <v>0.83413106820000005</v>
      </c>
    </row>
    <row r="620" spans="1:37" x14ac:dyDescent="0.35">
      <c r="A620" t="s">
        <v>3129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</row>
    <row r="621" spans="1:37" x14ac:dyDescent="0.35">
      <c r="A621" t="s">
        <v>3130</v>
      </c>
      <c r="B621">
        <v>0.53386809280000003</v>
      </c>
      <c r="C621">
        <v>0.53999558130000003</v>
      </c>
      <c r="D621">
        <v>0.54630566049999996</v>
      </c>
      <c r="E621">
        <v>0.5528363637</v>
      </c>
      <c r="F621">
        <v>0.55959986790000005</v>
      </c>
      <c r="G621">
        <v>0.56659630230000002</v>
      </c>
      <c r="H621">
        <v>0.57379772709999999</v>
      </c>
      <c r="I621">
        <v>0.58119171319999996</v>
      </c>
      <c r="J621">
        <v>0.58876553990000002</v>
      </c>
      <c r="K621">
        <v>0.59650697409999998</v>
      </c>
      <c r="L621">
        <v>0.60444373780000005</v>
      </c>
      <c r="M621">
        <v>0.61253278499999997</v>
      </c>
      <c r="N621">
        <v>0.6207628664</v>
      </c>
      <c r="O621">
        <v>0.62912624780000004</v>
      </c>
      <c r="P621">
        <v>0.63761859620000005</v>
      </c>
      <c r="Q621">
        <v>0.64623871070000005</v>
      </c>
      <c r="R621">
        <v>0.65498778079999997</v>
      </c>
      <c r="S621">
        <v>0.66386870580000001</v>
      </c>
      <c r="T621">
        <v>0.67288552859999995</v>
      </c>
      <c r="U621">
        <v>0.68204298860000001</v>
      </c>
      <c r="V621">
        <v>0.69131801999999998</v>
      </c>
      <c r="W621">
        <v>0.70074111250000004</v>
      </c>
      <c r="X621">
        <v>0.71032105109999999</v>
      </c>
      <c r="Y621">
        <v>0.72006573969999998</v>
      </c>
      <c r="Z621">
        <v>0.72998232380000005</v>
      </c>
      <c r="AA621">
        <v>0.73999570079999999</v>
      </c>
      <c r="AB621">
        <v>0.75014512280000001</v>
      </c>
      <c r="AC621">
        <v>0.76044005160000006</v>
      </c>
      <c r="AD621">
        <v>0.77089109469999995</v>
      </c>
      <c r="AE621">
        <v>0.78150907920000001</v>
      </c>
      <c r="AF621">
        <v>0.79230408050000001</v>
      </c>
      <c r="AG621">
        <v>0.80328516800000005</v>
      </c>
      <c r="AH621">
        <v>0.81446051009999998</v>
      </c>
      <c r="AI621">
        <v>0.82583765990000002</v>
      </c>
      <c r="AJ621">
        <v>0.83742385779999995</v>
      </c>
      <c r="AK621">
        <v>0.84922615150000003</v>
      </c>
    </row>
    <row r="622" spans="1:37" x14ac:dyDescent="0.35">
      <c r="A622" t="s">
        <v>3131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</row>
    <row r="623" spans="1:37" x14ac:dyDescent="0.35">
      <c r="A623" t="s">
        <v>3132</v>
      </c>
      <c r="B623">
        <v>0.57530597439999998</v>
      </c>
      <c r="C623">
        <v>0.58018563570000004</v>
      </c>
      <c r="D623">
        <v>0.58543896920000005</v>
      </c>
      <c r="E623">
        <v>0.59114298529999998</v>
      </c>
      <c r="F623">
        <v>0.59728574020000003</v>
      </c>
      <c r="G623">
        <v>0.60383737930000003</v>
      </c>
      <c r="H623">
        <v>0.61070029349999999</v>
      </c>
      <c r="I623">
        <v>0.61785325719999995</v>
      </c>
      <c r="J623">
        <v>0.62527381039999996</v>
      </c>
      <c r="K623">
        <v>0.6329396759</v>
      </c>
      <c r="L623">
        <v>0.64094487789999999</v>
      </c>
      <c r="M623">
        <v>0.64913908259999997</v>
      </c>
      <c r="N623">
        <v>0.65751179260000003</v>
      </c>
      <c r="O623">
        <v>0.666056078</v>
      </c>
      <c r="P623">
        <v>0.6747659882</v>
      </c>
      <c r="Q623">
        <v>0.68363678849999998</v>
      </c>
      <c r="R623">
        <v>0.69266367910000004</v>
      </c>
      <c r="S623">
        <v>0.70184158760000004</v>
      </c>
      <c r="T623">
        <v>0.71116659029999996</v>
      </c>
      <c r="U623">
        <v>0.72063667129999998</v>
      </c>
      <c r="V623">
        <v>0.73016902500000003</v>
      </c>
      <c r="W623">
        <v>0.73986564160000001</v>
      </c>
      <c r="X623">
        <v>0.74973010600000001</v>
      </c>
      <c r="Y623">
        <v>0.75976613309999996</v>
      </c>
      <c r="Z623">
        <v>0.76997852590000004</v>
      </c>
      <c r="AA623">
        <v>0.78013095050000003</v>
      </c>
      <c r="AB623">
        <v>0.79039899650000001</v>
      </c>
      <c r="AC623">
        <v>0.80080282530000002</v>
      </c>
      <c r="AD623">
        <v>0.81135813170000004</v>
      </c>
      <c r="AE623">
        <v>0.82207931840000004</v>
      </c>
      <c r="AF623">
        <v>0.83297861289999997</v>
      </c>
      <c r="AG623">
        <v>0.84406591509999995</v>
      </c>
      <c r="AH623">
        <v>0.85534921760000004</v>
      </c>
      <c r="AI623">
        <v>0.866835256</v>
      </c>
      <c r="AJ623">
        <v>0.87853012539999997</v>
      </c>
      <c r="AK623">
        <v>0.89043963550000005</v>
      </c>
    </row>
    <row r="624" spans="1:37" x14ac:dyDescent="0.35">
      <c r="A624" t="s">
        <v>3133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</row>
    <row r="625" spans="1:37" x14ac:dyDescent="0.35">
      <c r="A625" t="s">
        <v>3134</v>
      </c>
      <c r="B625">
        <v>0.57530597439999998</v>
      </c>
      <c r="C625">
        <v>0.58018413869999996</v>
      </c>
      <c r="D625">
        <v>0.58543498839999997</v>
      </c>
      <c r="E625">
        <v>0.59113699740000003</v>
      </c>
      <c r="F625">
        <v>0.5972813562</v>
      </c>
      <c r="G625">
        <v>0.60384124130000005</v>
      </c>
      <c r="H625">
        <v>0.61072192300000006</v>
      </c>
      <c r="I625">
        <v>0.61790521480000005</v>
      </c>
      <c r="J625">
        <v>0.62537117040000001</v>
      </c>
      <c r="K625">
        <v>0.63309856809999998</v>
      </c>
      <c r="L625">
        <v>0.64118043970000005</v>
      </c>
      <c r="M625">
        <v>0.64946393469999997</v>
      </c>
      <c r="N625">
        <v>0.65793588049999996</v>
      </c>
      <c r="O625">
        <v>0.66658740149999995</v>
      </c>
      <c r="P625">
        <v>0.67541200599999995</v>
      </c>
      <c r="Q625">
        <v>0.68440610719999995</v>
      </c>
      <c r="R625">
        <v>0.69356859199999998</v>
      </c>
      <c r="S625">
        <v>0.70290012960000003</v>
      </c>
      <c r="T625">
        <v>0.71240252459999998</v>
      </c>
      <c r="U625">
        <v>0.72207820810000001</v>
      </c>
      <c r="V625">
        <v>0.73184659569999999</v>
      </c>
      <c r="W625">
        <v>0.74180974659999999</v>
      </c>
      <c r="X625">
        <v>0.75196931229999997</v>
      </c>
      <c r="Y625">
        <v>0.76232609179999999</v>
      </c>
      <c r="Z625">
        <v>0.77288159440000004</v>
      </c>
      <c r="AA625">
        <v>0.78339645489999998</v>
      </c>
      <c r="AB625">
        <v>0.79404393029999998</v>
      </c>
      <c r="AC625">
        <v>0.80484153039999995</v>
      </c>
      <c r="AD625">
        <v>0.81580256039999999</v>
      </c>
      <c r="AE625">
        <v>0.82693931990000002</v>
      </c>
      <c r="AF625">
        <v>0.83826220959999997</v>
      </c>
      <c r="AG625">
        <v>0.84977953120000005</v>
      </c>
      <c r="AH625">
        <v>0.86149784659999995</v>
      </c>
      <c r="AI625">
        <v>0.8734225672</v>
      </c>
      <c r="AJ625">
        <v>0.88555851819999998</v>
      </c>
      <c r="AK625">
        <v>0.89791025889999998</v>
      </c>
    </row>
    <row r="626" spans="1:37" x14ac:dyDescent="0.35">
      <c r="A626" t="s">
        <v>3135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</row>
    <row r="627" spans="1:37" x14ac:dyDescent="0.35">
      <c r="A627" t="s">
        <v>3136</v>
      </c>
      <c r="B627">
        <v>0.13647524029999999</v>
      </c>
      <c r="C627">
        <v>0.13798994470000001</v>
      </c>
      <c r="D627">
        <v>0.13948344509999999</v>
      </c>
      <c r="E627">
        <v>0.1410012101</v>
      </c>
      <c r="F627">
        <v>0.14256807499999999</v>
      </c>
      <c r="G627">
        <v>0.14419423810000001</v>
      </c>
      <c r="H627">
        <v>0.1458690524</v>
      </c>
      <c r="I627">
        <v>0.1475911254</v>
      </c>
      <c r="J627">
        <v>0.1493597452</v>
      </c>
      <c r="K627">
        <v>0.15117449199999999</v>
      </c>
      <c r="L627">
        <v>0.15305975990000001</v>
      </c>
      <c r="M627">
        <v>0.1549948736</v>
      </c>
      <c r="N627">
        <v>0.15697525139999999</v>
      </c>
      <c r="O627">
        <v>0.1589996799</v>
      </c>
      <c r="P627">
        <v>0.16106855980000001</v>
      </c>
      <c r="Q627">
        <v>0.1631831057</v>
      </c>
      <c r="R627">
        <v>0.1653456549</v>
      </c>
      <c r="S627">
        <v>0.16755919869999999</v>
      </c>
      <c r="T627">
        <v>0.1698263236</v>
      </c>
      <c r="U627">
        <v>0.1721493442</v>
      </c>
      <c r="V627">
        <v>0.17451250569999999</v>
      </c>
      <c r="W627">
        <v>0.17693328529999999</v>
      </c>
      <c r="X627">
        <v>0.1794176109</v>
      </c>
      <c r="Y627">
        <v>0.18196894799999999</v>
      </c>
      <c r="Z627">
        <v>0.18458945199999999</v>
      </c>
      <c r="AA627">
        <v>0.1872283743</v>
      </c>
      <c r="AB627">
        <v>0.18990584229999999</v>
      </c>
      <c r="AC627">
        <v>0.19262918979999999</v>
      </c>
      <c r="AD627">
        <v>0.19540400129999999</v>
      </c>
      <c r="AE627">
        <v>0.1982345774</v>
      </c>
      <c r="AF627">
        <v>0.201124054</v>
      </c>
      <c r="AG627">
        <v>0.20407456560000001</v>
      </c>
      <c r="AH627">
        <v>0.2070874644</v>
      </c>
      <c r="AI627">
        <v>0.21016355140000001</v>
      </c>
      <c r="AJ627">
        <v>0.21330329279999999</v>
      </c>
      <c r="AK627">
        <v>0.21650698060000001</v>
      </c>
    </row>
    <row r="628" spans="1:37" x14ac:dyDescent="0.35">
      <c r="A628" t="s">
        <v>3137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</row>
    <row r="629" spans="1:37" x14ac:dyDescent="0.35">
      <c r="A629" t="s">
        <v>3138</v>
      </c>
      <c r="B629">
        <v>0.13647524029999999</v>
      </c>
      <c r="C629">
        <v>0.1379930251</v>
      </c>
      <c r="D629">
        <v>0.13949127280000001</v>
      </c>
      <c r="E629">
        <v>0.14101490629999999</v>
      </c>
      <c r="F629">
        <v>0.1425890454</v>
      </c>
      <c r="G629">
        <v>0.1442245721</v>
      </c>
      <c r="H629">
        <v>0.1459102306</v>
      </c>
      <c r="I629">
        <v>0.14764319240000001</v>
      </c>
      <c r="J629">
        <v>0.1494221469</v>
      </c>
      <c r="K629">
        <v>0.15124655579999999</v>
      </c>
      <c r="L629">
        <v>0.15314088049999999</v>
      </c>
      <c r="M629">
        <v>0.1550844532</v>
      </c>
      <c r="N629">
        <v>0.1570727841</v>
      </c>
      <c r="O629">
        <v>0.15910487840000001</v>
      </c>
      <c r="P629">
        <v>0.16118153490000001</v>
      </c>
      <c r="Q629">
        <v>0.1633045571</v>
      </c>
      <c r="R629">
        <v>0.1654762561</v>
      </c>
      <c r="S629">
        <v>0.1676991199</v>
      </c>
      <c r="T629">
        <v>0.1699756103</v>
      </c>
      <c r="U629">
        <v>0.172308041</v>
      </c>
      <c r="V629">
        <v>0.1746805089</v>
      </c>
      <c r="W629">
        <v>0.1771102832</v>
      </c>
      <c r="X629">
        <v>0.17960285149999999</v>
      </c>
      <c r="Y629">
        <v>0.18216117200000001</v>
      </c>
      <c r="Z629">
        <v>0.18478693409999999</v>
      </c>
      <c r="AA629">
        <v>0.18742894739999999</v>
      </c>
      <c r="AB629">
        <v>0.19010738569999999</v>
      </c>
      <c r="AC629">
        <v>0.19282963750000001</v>
      </c>
      <c r="AD629">
        <v>0.19560145579999999</v>
      </c>
      <c r="AE629">
        <v>0.19842742420000001</v>
      </c>
      <c r="AF629">
        <v>0.20131106709999999</v>
      </c>
      <c r="AG629">
        <v>0.20425499599999999</v>
      </c>
      <c r="AH629">
        <v>0.20726110540000001</v>
      </c>
      <c r="AI629">
        <v>0.2103307814</v>
      </c>
      <c r="AJ629">
        <v>0.21346509520000001</v>
      </c>
      <c r="AK629">
        <v>0.2166649444</v>
      </c>
    </row>
    <row r="630" spans="1:37" x14ac:dyDescent="0.35">
      <c r="A630" t="s">
        <v>3139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</row>
    <row r="631" spans="1:37" x14ac:dyDescent="0.35">
      <c r="A631" t="s">
        <v>3140</v>
      </c>
      <c r="B631">
        <v>6.4322831799999994E-2</v>
      </c>
      <c r="C631">
        <v>6.4878920699999995E-2</v>
      </c>
      <c r="D631">
        <v>6.5423793800000005E-2</v>
      </c>
      <c r="E631">
        <v>6.5991525499999995E-2</v>
      </c>
      <c r="F631">
        <v>6.65921664E-2</v>
      </c>
      <c r="G631">
        <v>6.7226786499999996E-2</v>
      </c>
      <c r="H631">
        <v>6.7886836699999994E-2</v>
      </c>
      <c r="I631">
        <v>6.8572332400000005E-2</v>
      </c>
      <c r="J631">
        <v>6.9282001400000001E-2</v>
      </c>
      <c r="K631">
        <v>7.0013853400000006E-2</v>
      </c>
      <c r="L631">
        <v>7.0778026499999994E-2</v>
      </c>
      <c r="M631">
        <v>7.1556606199999997E-2</v>
      </c>
      <c r="N631">
        <v>7.2348655299999995E-2</v>
      </c>
      <c r="O631">
        <v>7.3153105100000004E-2</v>
      </c>
      <c r="P631">
        <v>7.3968693099999996E-2</v>
      </c>
      <c r="Q631">
        <v>7.4794169199999996E-2</v>
      </c>
      <c r="R631">
        <v>7.5628926700000002E-2</v>
      </c>
      <c r="S631">
        <v>7.64730874E-2</v>
      </c>
      <c r="T631">
        <v>7.7326891800000006E-2</v>
      </c>
      <c r="U631">
        <v>7.8190656999999997E-2</v>
      </c>
      <c r="V631">
        <v>7.9055907800000005E-2</v>
      </c>
      <c r="W631">
        <v>7.9934564200000002E-2</v>
      </c>
      <c r="X631">
        <v>8.0826489900000006E-2</v>
      </c>
      <c r="Y631">
        <v>8.1731742699999999E-2</v>
      </c>
      <c r="Z631">
        <v>8.2650617499999995E-2</v>
      </c>
      <c r="AA631">
        <v>8.3558005000000005E-2</v>
      </c>
      <c r="AB631">
        <v>8.4474777700000003E-2</v>
      </c>
      <c r="AC631">
        <v>8.5402541200000001E-2</v>
      </c>
      <c r="AD631">
        <v>8.6342454999999999E-2</v>
      </c>
      <c r="AE631">
        <v>8.7295663699999998E-2</v>
      </c>
      <c r="AF631">
        <v>8.8263171700000004E-2</v>
      </c>
      <c r="AG631">
        <v>8.9245802400000004E-2</v>
      </c>
      <c r="AH631">
        <v>9.0244223200000001E-2</v>
      </c>
      <c r="AI631">
        <v>9.1258999800000004E-2</v>
      </c>
      <c r="AJ631">
        <v>9.2290646599999998E-2</v>
      </c>
      <c r="AK631">
        <v>9.3339655999999993E-2</v>
      </c>
    </row>
    <row r="632" spans="1:37" x14ac:dyDescent="0.35">
      <c r="A632" t="s">
        <v>3141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</row>
    <row r="633" spans="1:37" x14ac:dyDescent="0.35">
      <c r="A633" t="s">
        <v>3142</v>
      </c>
      <c r="B633">
        <v>6.4322831799999994E-2</v>
      </c>
      <c r="C633">
        <v>6.4880507200000007E-2</v>
      </c>
      <c r="D633">
        <v>6.5428424099999993E-2</v>
      </c>
      <c r="E633">
        <v>6.6000642200000001E-2</v>
      </c>
      <c r="F633">
        <v>6.66075686E-2</v>
      </c>
      <c r="G633">
        <v>6.7250868800000002E-2</v>
      </c>
      <c r="H633">
        <v>6.79219764E-2</v>
      </c>
      <c r="I633">
        <v>6.8620302499999994E-2</v>
      </c>
      <c r="J633">
        <v>6.9344239500000002E-2</v>
      </c>
      <c r="K633">
        <v>7.0091716200000001E-2</v>
      </c>
      <c r="L633">
        <v>7.0872955700000004E-2</v>
      </c>
      <c r="M633">
        <v>7.1670236100000007E-2</v>
      </c>
      <c r="N633">
        <v>7.24829845E-2</v>
      </c>
      <c r="O633">
        <v>7.3310661200000002E-2</v>
      </c>
      <c r="P633">
        <v>7.4152698599999997E-2</v>
      </c>
      <c r="Q633">
        <v>7.5008692200000004E-2</v>
      </c>
      <c r="R633">
        <v>7.5878425400000005E-2</v>
      </c>
      <c r="S633">
        <v>7.6761834500000001E-2</v>
      </c>
      <c r="T633">
        <v>7.7658960299999996E-2</v>
      </c>
      <c r="U633">
        <v>7.8569905800000006E-2</v>
      </c>
      <c r="V633">
        <v>7.9485902799999994E-2</v>
      </c>
      <c r="W633">
        <v>8.0418568999999995E-2</v>
      </c>
      <c r="X633">
        <v>8.1367373600000001E-2</v>
      </c>
      <c r="Y633">
        <v>8.2331972200000006E-2</v>
      </c>
      <c r="Z633">
        <v>8.3312279399999994E-2</v>
      </c>
      <c r="AA633">
        <v>8.4282770699999995E-2</v>
      </c>
      <c r="AB633">
        <v>8.5264142000000001E-2</v>
      </c>
      <c r="AC633">
        <v>8.6257738599999995E-2</v>
      </c>
      <c r="AD633">
        <v>8.7264477899999998E-2</v>
      </c>
      <c r="AE633">
        <v>8.8285289399999994E-2</v>
      </c>
      <c r="AF633">
        <v>8.9320986300000002E-2</v>
      </c>
      <c r="AG633">
        <v>9.0372217699999993E-2</v>
      </c>
      <c r="AH633">
        <v>9.1439489400000004E-2</v>
      </c>
      <c r="AI633">
        <v>9.2523211399999999E-2</v>
      </c>
      <c r="AJ633">
        <v>9.3623744600000003E-2</v>
      </c>
      <c r="AK633">
        <v>9.47414268E-2</v>
      </c>
    </row>
    <row r="634" spans="1:37" x14ac:dyDescent="0.35">
      <c r="A634" t="s">
        <v>3143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</row>
    <row r="635" spans="1:37" x14ac:dyDescent="0.35">
      <c r="A635" t="s">
        <v>3144</v>
      </c>
      <c r="B635">
        <v>0.73998612630000005</v>
      </c>
      <c r="C635">
        <v>0.74638351339999998</v>
      </c>
      <c r="D635">
        <v>0.75265187119999999</v>
      </c>
      <c r="E635">
        <v>0.75918319999999995</v>
      </c>
      <c r="F635">
        <v>0.76609312510000005</v>
      </c>
      <c r="G635">
        <v>0.77339395509999997</v>
      </c>
      <c r="H635">
        <v>0.7809873396</v>
      </c>
      <c r="I635">
        <v>0.78887345610000004</v>
      </c>
      <c r="J635">
        <v>0.79703766750000005</v>
      </c>
      <c r="K635">
        <v>0.8054570781</v>
      </c>
      <c r="L635">
        <v>0.81424831880000004</v>
      </c>
      <c r="M635">
        <v>0.82320529679999999</v>
      </c>
      <c r="N635">
        <v>0.83231722929999996</v>
      </c>
      <c r="O635">
        <v>0.84157182330000002</v>
      </c>
      <c r="P635">
        <v>0.85095455460000002</v>
      </c>
      <c r="Q635">
        <v>0.86045103970000003</v>
      </c>
      <c r="R635">
        <v>0.87005430179999999</v>
      </c>
      <c r="S635">
        <v>0.87976573930000002</v>
      </c>
      <c r="T635">
        <v>0.88958812200000004</v>
      </c>
      <c r="U635">
        <v>0.89952509449999996</v>
      </c>
      <c r="V635">
        <v>0.90947915909999999</v>
      </c>
      <c r="W635">
        <v>0.91958744420000005</v>
      </c>
      <c r="X635">
        <v>0.92984838319999996</v>
      </c>
      <c r="Y635">
        <v>0.94026264069999999</v>
      </c>
      <c r="Z635">
        <v>0.9508336087</v>
      </c>
      <c r="AA635">
        <v>0.96127242339999996</v>
      </c>
      <c r="AB635">
        <v>0.97181920820000001</v>
      </c>
      <c r="AC635">
        <v>0.98249243529999997</v>
      </c>
      <c r="AD635">
        <v>0.99330544119999997</v>
      </c>
      <c r="AE635">
        <v>1.0042713940000001</v>
      </c>
      <c r="AF635">
        <v>1.0154018520000001</v>
      </c>
      <c r="AG635">
        <v>1.026706283</v>
      </c>
      <c r="AH635">
        <v>1.03819237</v>
      </c>
      <c r="AI635">
        <v>1.049866615</v>
      </c>
      <c r="AJ635">
        <v>1.0617349410000001</v>
      </c>
      <c r="AK635">
        <v>1.0738030110000001</v>
      </c>
    </row>
    <row r="636" spans="1:37" x14ac:dyDescent="0.35">
      <c r="A636" t="s">
        <v>3145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</row>
    <row r="637" spans="1:37" x14ac:dyDescent="0.35">
      <c r="A637" t="s">
        <v>3146</v>
      </c>
      <c r="B637">
        <v>0.73998612630000005</v>
      </c>
      <c r="C637">
        <v>0.74640176550000004</v>
      </c>
      <c r="D637">
        <v>0.75270513920000004</v>
      </c>
      <c r="E637">
        <v>0.75928808140000004</v>
      </c>
      <c r="F637">
        <v>0.76627031590000005</v>
      </c>
      <c r="G637">
        <v>0.77367100440000003</v>
      </c>
      <c r="H637">
        <v>0.78139159560000004</v>
      </c>
      <c r="I637">
        <v>0.78942531549999995</v>
      </c>
      <c r="J637">
        <v>0.79775367090000004</v>
      </c>
      <c r="K637">
        <v>0.80635283130000002</v>
      </c>
      <c r="L637">
        <v>0.81534040780000006</v>
      </c>
      <c r="M637">
        <v>0.82451252389999996</v>
      </c>
      <c r="N637">
        <v>0.83386258609999997</v>
      </c>
      <c r="O637">
        <v>0.84338438839999996</v>
      </c>
      <c r="P637">
        <v>0.85307140029999995</v>
      </c>
      <c r="Q637">
        <v>0.8629189665</v>
      </c>
      <c r="R637">
        <v>0.87292459730000005</v>
      </c>
      <c r="S637">
        <v>0.88308755979999998</v>
      </c>
      <c r="T637">
        <v>0.89340832160000005</v>
      </c>
      <c r="U637">
        <v>0.90388806899999996</v>
      </c>
      <c r="V637">
        <v>0.91442593039999998</v>
      </c>
      <c r="W637">
        <v>0.92515555790000004</v>
      </c>
      <c r="X637">
        <v>0.9360708459</v>
      </c>
      <c r="Y637">
        <v>0.94716783260000004</v>
      </c>
      <c r="Z637">
        <v>0.95844553399999999</v>
      </c>
      <c r="AA637">
        <v>0.96961031210000004</v>
      </c>
      <c r="AB637">
        <v>0.98090025520000002</v>
      </c>
      <c r="AC637">
        <v>0.99233084140000005</v>
      </c>
      <c r="AD637">
        <v>1.0039126249999999</v>
      </c>
      <c r="AE637">
        <v>1.0156563000000001</v>
      </c>
      <c r="AF637">
        <v>1.0275712180000001</v>
      </c>
      <c r="AG637">
        <v>1.0396648500000001</v>
      </c>
      <c r="AH637">
        <v>1.0519430139999999</v>
      </c>
      <c r="AI637">
        <v>1.0644104249999999</v>
      </c>
      <c r="AJ637">
        <v>1.077071237</v>
      </c>
      <c r="AK637">
        <v>1.089929336</v>
      </c>
    </row>
    <row r="638" spans="1:37" x14ac:dyDescent="0.35">
      <c r="A638" t="s">
        <v>3147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</row>
    <row r="639" spans="1:37" x14ac:dyDescent="0.35">
      <c r="A639" t="s">
        <v>3148</v>
      </c>
      <c r="B639">
        <v>0.42598372950000002</v>
      </c>
      <c r="C639">
        <v>0.43092314529999998</v>
      </c>
      <c r="D639">
        <v>0.4359640964</v>
      </c>
      <c r="E639">
        <v>0.44112843499999999</v>
      </c>
      <c r="F639">
        <v>0.44641889029999998</v>
      </c>
      <c r="G639">
        <v>0.45182038369999999</v>
      </c>
      <c r="H639">
        <v>0.45731661070000001</v>
      </c>
      <c r="I639">
        <v>0.46290693910000003</v>
      </c>
      <c r="J639">
        <v>0.46859144679999998</v>
      </c>
      <c r="K639">
        <v>0.47436612480000001</v>
      </c>
      <c r="L639">
        <v>0.48023259099999999</v>
      </c>
      <c r="M639">
        <v>0.48617406219999998</v>
      </c>
      <c r="N639">
        <v>0.49217058920000001</v>
      </c>
      <c r="O639">
        <v>0.498199477</v>
      </c>
      <c r="P639">
        <v>0.5042374234</v>
      </c>
      <c r="Q639">
        <v>0.51026139579999996</v>
      </c>
      <c r="R639">
        <v>0.51626159680000006</v>
      </c>
      <c r="S639">
        <v>0.522247087</v>
      </c>
      <c r="T639">
        <v>0.52823389870000004</v>
      </c>
      <c r="U639">
        <v>0.53423954569999998</v>
      </c>
      <c r="V639">
        <v>0.54027332029999997</v>
      </c>
      <c r="W639">
        <v>0.54635299039999996</v>
      </c>
      <c r="X639">
        <v>0.55249454809999998</v>
      </c>
      <c r="Y639">
        <v>0.55871292890000002</v>
      </c>
      <c r="Z639">
        <v>0.56502145309999996</v>
      </c>
      <c r="AA639">
        <v>0.57141076889999998</v>
      </c>
      <c r="AB639">
        <v>0.57788807610000004</v>
      </c>
      <c r="AC639">
        <v>0.58446157860000003</v>
      </c>
      <c r="AD639">
        <v>0.59114193999999998</v>
      </c>
      <c r="AE639">
        <v>0.59794044889999998</v>
      </c>
      <c r="AF639">
        <v>0.60486814069999995</v>
      </c>
      <c r="AG639">
        <v>0.61193547640000001</v>
      </c>
      <c r="AH639">
        <v>0.61915228229999997</v>
      </c>
      <c r="AI639">
        <v>0.62652782900000004</v>
      </c>
      <c r="AJ639">
        <v>0.63407095940000002</v>
      </c>
      <c r="AK639">
        <v>0.64179014810000001</v>
      </c>
    </row>
    <row r="640" spans="1:37" x14ac:dyDescent="0.35">
      <c r="A640" t="s">
        <v>3149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</row>
    <row r="641" spans="1:37" x14ac:dyDescent="0.35">
      <c r="A641" t="s">
        <v>3150</v>
      </c>
      <c r="B641">
        <v>0.42598372950000002</v>
      </c>
      <c r="C641">
        <v>0.43096044030000003</v>
      </c>
      <c r="D641">
        <v>0.43608413109999999</v>
      </c>
      <c r="E641">
        <v>0.44137849769999998</v>
      </c>
      <c r="F641">
        <v>0.44685140680000002</v>
      </c>
      <c r="G641">
        <v>0.45249904619999998</v>
      </c>
      <c r="H641">
        <v>0.45830575229999998</v>
      </c>
      <c r="I641">
        <v>0.46425571189999998</v>
      </c>
      <c r="J641">
        <v>0.47033459459999999</v>
      </c>
      <c r="K641">
        <v>0.47653068399999998</v>
      </c>
      <c r="L641">
        <v>0.4828457659</v>
      </c>
      <c r="M641">
        <v>0.48927008300000002</v>
      </c>
      <c r="N641">
        <v>0.4957962943</v>
      </c>
      <c r="O641">
        <v>0.50241857099999998</v>
      </c>
      <c r="P641">
        <v>0.50913359039999995</v>
      </c>
      <c r="Q641">
        <v>0.51594044610000001</v>
      </c>
      <c r="R641">
        <v>0.5228401493</v>
      </c>
      <c r="S641">
        <v>0.52983512700000002</v>
      </c>
      <c r="T641">
        <v>0.53692879029999996</v>
      </c>
      <c r="U641">
        <v>0.54412517859999998</v>
      </c>
      <c r="V641">
        <v>0.55142091999999998</v>
      </c>
      <c r="W641">
        <v>0.55882297079999999</v>
      </c>
      <c r="X641">
        <v>0.56633814500000002</v>
      </c>
      <c r="Y641">
        <v>0.57397356840000002</v>
      </c>
      <c r="Z641">
        <v>0.58173581679999997</v>
      </c>
      <c r="AA641">
        <v>0.58960846870000005</v>
      </c>
      <c r="AB641">
        <v>0.59759277119999998</v>
      </c>
      <c r="AC641">
        <v>0.60569167680000002</v>
      </c>
      <c r="AD641">
        <v>0.61391120210000005</v>
      </c>
      <c r="AE641">
        <v>0.62225843270000003</v>
      </c>
      <c r="AF641">
        <v>0.63074054049999995</v>
      </c>
      <c r="AG641">
        <v>0.63936440059999999</v>
      </c>
      <c r="AH641">
        <v>0.64813649500000003</v>
      </c>
      <c r="AI641">
        <v>0.65706297380000001</v>
      </c>
      <c r="AJ641">
        <v>0.66614977529999997</v>
      </c>
      <c r="AK641">
        <v>0.67540267779999996</v>
      </c>
    </row>
    <row r="642" spans="1:37" x14ac:dyDescent="0.35">
      <c r="A642" t="s">
        <v>3151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</row>
    <row r="643" spans="1:37" x14ac:dyDescent="0.35">
      <c r="A643" t="s">
        <v>3152</v>
      </c>
      <c r="B643">
        <v>0.1045294794</v>
      </c>
      <c r="C643">
        <v>0.10579097279999999</v>
      </c>
      <c r="D643">
        <v>0.10707597050000001</v>
      </c>
      <c r="E643">
        <v>0.108364812</v>
      </c>
      <c r="F643">
        <v>0.1096550273</v>
      </c>
      <c r="G643">
        <v>0.1109430766</v>
      </c>
      <c r="H643">
        <v>0.11221803499999999</v>
      </c>
      <c r="I643">
        <v>0.1135093013</v>
      </c>
      <c r="J643">
        <v>0.1148363189</v>
      </c>
      <c r="K643">
        <v>0.11620575850000001</v>
      </c>
      <c r="L643">
        <v>0.11764694840000001</v>
      </c>
      <c r="M643">
        <v>0.11910227399999999</v>
      </c>
      <c r="N643">
        <v>0.1205639944</v>
      </c>
      <c r="O643">
        <v>0.12201790310000001</v>
      </c>
      <c r="P643">
        <v>0.12344801330000001</v>
      </c>
      <c r="Q643">
        <v>0.1248387546</v>
      </c>
      <c r="R643">
        <v>0.1261877069</v>
      </c>
      <c r="S643">
        <v>0.12750925760000001</v>
      </c>
      <c r="T643">
        <v>0.12882108010000001</v>
      </c>
      <c r="U643">
        <v>0.13013834960000001</v>
      </c>
      <c r="V643">
        <v>0.13144814099999999</v>
      </c>
      <c r="W643">
        <v>0.13279336759999999</v>
      </c>
      <c r="X643">
        <v>0.1341742433</v>
      </c>
      <c r="Y643">
        <v>0.1355926221</v>
      </c>
      <c r="Z643">
        <v>0.13705031570000001</v>
      </c>
      <c r="AA643">
        <v>0.13847822730000001</v>
      </c>
      <c r="AB643">
        <v>0.13994431399999999</v>
      </c>
      <c r="AC643">
        <v>0.141447501</v>
      </c>
      <c r="AD643">
        <v>0.14298923020000001</v>
      </c>
      <c r="AE643">
        <v>0.1445715474</v>
      </c>
      <c r="AF643">
        <v>0.1461963097</v>
      </c>
      <c r="AG643">
        <v>0.14786501890000001</v>
      </c>
      <c r="AH643">
        <v>0.14957887349999999</v>
      </c>
      <c r="AI643">
        <v>0.15133888540000001</v>
      </c>
      <c r="AJ643">
        <v>0.1531459899</v>
      </c>
      <c r="AK643">
        <v>0.155001106</v>
      </c>
    </row>
    <row r="644" spans="1:37" x14ac:dyDescent="0.35">
      <c r="A644" t="s">
        <v>3153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</row>
    <row r="645" spans="1:37" x14ac:dyDescent="0.35">
      <c r="A645" t="s">
        <v>3154</v>
      </c>
      <c r="B645">
        <v>0.1045294794</v>
      </c>
      <c r="C645">
        <v>0.1058308209</v>
      </c>
      <c r="D645">
        <v>0.1072010432</v>
      </c>
      <c r="E645">
        <v>0.1086167646</v>
      </c>
      <c r="F645">
        <v>0.1100760529</v>
      </c>
      <c r="G645">
        <v>0.1115827851</v>
      </c>
      <c r="H645">
        <v>0.11312159400000001</v>
      </c>
      <c r="I645">
        <v>0.1147016822</v>
      </c>
      <c r="J645">
        <v>0.11632599070000001</v>
      </c>
      <c r="K645">
        <v>0.1179945261</v>
      </c>
      <c r="L645">
        <v>0.119739805</v>
      </c>
      <c r="M645">
        <v>0.1215125792</v>
      </c>
      <c r="N645">
        <v>0.12331858010000001</v>
      </c>
      <c r="O645">
        <v>0.1251591534</v>
      </c>
      <c r="P645">
        <v>0.12703447970000001</v>
      </c>
      <c r="Q645">
        <v>0.12894468619999999</v>
      </c>
      <c r="R645">
        <v>0.13089006859999999</v>
      </c>
      <c r="S645">
        <v>0.13287108210000001</v>
      </c>
      <c r="T645">
        <v>0.13488827649999999</v>
      </c>
      <c r="U645">
        <v>0.13694223589999999</v>
      </c>
      <c r="V645">
        <v>0.13900764769999999</v>
      </c>
      <c r="W645">
        <v>0.1411218041</v>
      </c>
      <c r="X645">
        <v>0.1432796476</v>
      </c>
      <c r="Y645">
        <v>0.14547971879999999</v>
      </c>
      <c r="Z645">
        <v>0.1477217599</v>
      </c>
      <c r="AA645">
        <v>0.1499293676</v>
      </c>
      <c r="AB645">
        <v>0.1521747007</v>
      </c>
      <c r="AC645">
        <v>0.15445588590000001</v>
      </c>
      <c r="AD645">
        <v>0.15677405629999999</v>
      </c>
      <c r="AE645">
        <v>0.15913115420000001</v>
      </c>
      <c r="AF645">
        <v>0.16152900370000001</v>
      </c>
      <c r="AG645">
        <v>0.16396908660000001</v>
      </c>
      <c r="AH645">
        <v>0.1664525691</v>
      </c>
      <c r="AI645">
        <v>0.168980409</v>
      </c>
      <c r="AJ645">
        <v>0.17155346320000001</v>
      </c>
      <c r="AK645">
        <v>0.1741725429</v>
      </c>
    </row>
    <row r="646" spans="1:37" x14ac:dyDescent="0.35">
      <c r="A646" t="s">
        <v>3155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</row>
    <row r="647" spans="1:37" x14ac:dyDescent="0.35">
      <c r="A647" t="s">
        <v>3156</v>
      </c>
      <c r="B647">
        <v>7.2492154849999997</v>
      </c>
      <c r="C647">
        <v>7.3204656420000003</v>
      </c>
      <c r="D647">
        <v>7.3933449619999996</v>
      </c>
      <c r="E647">
        <v>7.4702099510000002</v>
      </c>
      <c r="F647">
        <v>7.5517033229999999</v>
      </c>
      <c r="G647">
        <v>7.6378536319999997</v>
      </c>
      <c r="H647">
        <v>7.7271973010000004</v>
      </c>
      <c r="I647">
        <v>7.8196521460000001</v>
      </c>
      <c r="J647">
        <v>7.915040984</v>
      </c>
      <c r="K647">
        <v>8.0131821399999996</v>
      </c>
      <c r="L647">
        <v>8.1159886889999999</v>
      </c>
      <c r="M647">
        <v>8.2206859560000005</v>
      </c>
      <c r="N647">
        <v>8.3274401339999997</v>
      </c>
      <c r="O647">
        <v>8.4363471239999992</v>
      </c>
      <c r="P647">
        <v>8.5474648200000001</v>
      </c>
      <c r="Q647">
        <v>8.6608412230000003</v>
      </c>
      <c r="R647">
        <v>8.7764227110000004</v>
      </c>
      <c r="S647">
        <v>8.8940648709999994</v>
      </c>
      <c r="T647">
        <v>9.0136562609999995</v>
      </c>
      <c r="U647">
        <v>9.1351256509999992</v>
      </c>
      <c r="V647">
        <v>9.2569344690000008</v>
      </c>
      <c r="W647">
        <v>9.3810641700000001</v>
      </c>
      <c r="X647">
        <v>9.5073919399999998</v>
      </c>
      <c r="Y647">
        <v>9.6358720959999999</v>
      </c>
      <c r="Z647">
        <v>9.7664996629999994</v>
      </c>
      <c r="AA647">
        <v>9.8949083289999997</v>
      </c>
      <c r="AB647">
        <v>10.024730249999999</v>
      </c>
      <c r="AC647">
        <v>10.15613712</v>
      </c>
      <c r="AD647">
        <v>10.28928705</v>
      </c>
      <c r="AE647">
        <v>10.42433115</v>
      </c>
      <c r="AF647">
        <v>10.56138893</v>
      </c>
      <c r="AG647">
        <v>10.700544900000001</v>
      </c>
      <c r="AH647">
        <v>10.841855819999999</v>
      </c>
      <c r="AI647">
        <v>10.98536139</v>
      </c>
      <c r="AJ647">
        <v>11.13109386</v>
      </c>
      <c r="AK647">
        <v>11.279083350000001</v>
      </c>
    </row>
    <row r="648" spans="1:37" x14ac:dyDescent="0.35">
      <c r="A648" t="s">
        <v>3157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</row>
    <row r="649" spans="1:37" x14ac:dyDescent="0.35">
      <c r="A649" t="s">
        <v>3158</v>
      </c>
      <c r="B649">
        <v>7.2492154849999997</v>
      </c>
      <c r="C649">
        <v>7.3201960369999997</v>
      </c>
      <c r="D649">
        <v>7.3926165350000002</v>
      </c>
      <c r="E649">
        <v>7.468879662</v>
      </c>
      <c r="F649">
        <v>7.5496472900000002</v>
      </c>
      <c r="G649">
        <v>7.6349291900000003</v>
      </c>
      <c r="H649">
        <v>7.723327458</v>
      </c>
      <c r="I649">
        <v>7.8148965989999999</v>
      </c>
      <c r="J649">
        <v>7.9095294999999997</v>
      </c>
      <c r="K649">
        <v>8.0070491589999992</v>
      </c>
      <c r="L649">
        <v>8.109315424</v>
      </c>
      <c r="M649">
        <v>8.2134665259999995</v>
      </c>
      <c r="N649">
        <v>8.3195728429999996</v>
      </c>
      <c r="O649">
        <v>8.4276404350000007</v>
      </c>
      <c r="P649">
        <v>8.5376544879999994</v>
      </c>
      <c r="Q649">
        <v>8.6496121269999993</v>
      </c>
      <c r="R649">
        <v>8.7635253940000002</v>
      </c>
      <c r="S649">
        <v>8.879416226</v>
      </c>
      <c r="T649">
        <v>8.9973104619999997</v>
      </c>
      <c r="U649">
        <v>9.1172333139999999</v>
      </c>
      <c r="V649">
        <v>9.2377034760000001</v>
      </c>
      <c r="W649">
        <v>9.3607170409999991</v>
      </c>
      <c r="X649">
        <v>9.4861353029999993</v>
      </c>
      <c r="Y649">
        <v>9.6138849779999997</v>
      </c>
      <c r="Z649">
        <v>9.7439306640000005</v>
      </c>
      <c r="AA649">
        <v>9.871902961</v>
      </c>
      <c r="AB649">
        <v>10.001421880000001</v>
      </c>
      <c r="AC649">
        <v>10.13263952</v>
      </c>
      <c r="AD649">
        <v>10.26569892</v>
      </c>
      <c r="AE649">
        <v>10.400741030000001</v>
      </c>
      <c r="AF649">
        <v>10.53787934</v>
      </c>
      <c r="AG649">
        <v>10.67719524</v>
      </c>
      <c r="AH649">
        <v>10.81874395</v>
      </c>
      <c r="AI649">
        <v>10.962563980000001</v>
      </c>
      <c r="AJ649">
        <v>11.108685700000001</v>
      </c>
      <c r="AK649">
        <v>11.25713605</v>
      </c>
    </row>
    <row r="650" spans="1:37" x14ac:dyDescent="0.35">
      <c r="A650" t="s">
        <v>3159</v>
      </c>
      <c r="B650">
        <v>16.99986358</v>
      </c>
      <c r="C650">
        <v>17.189630090000001</v>
      </c>
      <c r="D650">
        <v>17.380898070000001</v>
      </c>
      <c r="E650">
        <v>17.576013190000001</v>
      </c>
      <c r="F650">
        <v>17.77573173</v>
      </c>
      <c r="G650">
        <v>17.980173099999998</v>
      </c>
      <c r="H650">
        <v>18.188446890000002</v>
      </c>
      <c r="I650">
        <v>18.40037122</v>
      </c>
      <c r="J650">
        <v>18.615813280000001</v>
      </c>
      <c r="K650">
        <v>18.834670410000001</v>
      </c>
      <c r="L650">
        <v>19.058082169999999</v>
      </c>
      <c r="M650">
        <v>19.284543930000002</v>
      </c>
      <c r="N650">
        <v>19.51406412</v>
      </c>
      <c r="O650">
        <v>19.746745199999999</v>
      </c>
      <c r="P650">
        <v>19.982671809999999</v>
      </c>
      <c r="Q650">
        <v>20.221917600000001</v>
      </c>
      <c r="R650">
        <v>20.464464199999998</v>
      </c>
      <c r="S650">
        <v>20.710214010000001</v>
      </c>
      <c r="T650">
        <v>20.95910379</v>
      </c>
      <c r="U650">
        <v>21.211108410000001</v>
      </c>
      <c r="V650">
        <v>21.4653508</v>
      </c>
      <c r="W650">
        <v>21.722953919999998</v>
      </c>
      <c r="X650">
        <v>21.983964700000001</v>
      </c>
      <c r="Y650">
        <v>22.248375559999999</v>
      </c>
      <c r="Z650">
        <v>22.516197269999999</v>
      </c>
      <c r="AA650">
        <v>22.784886950000001</v>
      </c>
      <c r="AB650">
        <v>23.056407190000002</v>
      </c>
      <c r="AC650">
        <v>23.331060040000001</v>
      </c>
      <c r="AD650">
        <v>23.608983309999999</v>
      </c>
      <c r="AE650">
        <v>23.890293369999998</v>
      </c>
      <c r="AF650">
        <v>24.175083740000002</v>
      </c>
      <c r="AG650">
        <v>24.463424419999999</v>
      </c>
      <c r="AH650">
        <v>24.755367329999999</v>
      </c>
      <c r="AI650">
        <v>25.05095386</v>
      </c>
      <c r="AJ650">
        <v>25.350221600000001</v>
      </c>
      <c r="AK650">
        <v>25.653207819999999</v>
      </c>
    </row>
    <row r="651" spans="1:37" x14ac:dyDescent="0.35">
      <c r="A651" t="s">
        <v>3160</v>
      </c>
      <c r="B651">
        <v>0.49699881930000001</v>
      </c>
      <c r="C651">
        <v>0.50253003460000001</v>
      </c>
      <c r="D651">
        <v>0.50812477739999995</v>
      </c>
      <c r="E651">
        <v>0.51383708880000001</v>
      </c>
      <c r="F651">
        <v>0.51968345149999995</v>
      </c>
      <c r="G651">
        <v>0.52566584719999998</v>
      </c>
      <c r="H651">
        <v>0.53175625299999996</v>
      </c>
      <c r="I651">
        <v>0.53795235620000004</v>
      </c>
      <c r="J651">
        <v>0.54425070369999995</v>
      </c>
      <c r="K651">
        <v>0.55064854990000001</v>
      </c>
      <c r="L651">
        <v>0.55718247350000005</v>
      </c>
      <c r="M651">
        <v>0.56380086279999997</v>
      </c>
      <c r="N651">
        <v>0.57050924349999999</v>
      </c>
      <c r="O651">
        <v>0.5773106858</v>
      </c>
      <c r="P651">
        <v>0.58420742790000002</v>
      </c>
      <c r="Q651">
        <v>0.59120147300000003</v>
      </c>
      <c r="R651">
        <v>0.59829197059999994</v>
      </c>
      <c r="S651">
        <v>0.60547588240000005</v>
      </c>
      <c r="T651">
        <v>0.61275151959999996</v>
      </c>
      <c r="U651">
        <v>0.62011827090000005</v>
      </c>
      <c r="V651">
        <v>0.62754831700000002</v>
      </c>
      <c r="W651">
        <v>0.63508023339999997</v>
      </c>
      <c r="X651">
        <v>0.64271155800000002</v>
      </c>
      <c r="Y651">
        <v>0.65044199049999996</v>
      </c>
      <c r="Z651">
        <v>0.65827197820000005</v>
      </c>
      <c r="AA651">
        <v>0.66612073409999994</v>
      </c>
      <c r="AB651">
        <v>0.67405912850000005</v>
      </c>
      <c r="AC651">
        <v>0.68208968800000003</v>
      </c>
      <c r="AD651">
        <v>0.69021584150000004</v>
      </c>
      <c r="AE651">
        <v>0.69844093389999995</v>
      </c>
      <c r="AF651">
        <v>0.70676765720000001</v>
      </c>
      <c r="AG651">
        <v>0.71519802730000004</v>
      </c>
      <c r="AH651">
        <v>0.7237335546</v>
      </c>
      <c r="AI651">
        <v>0.73237546549999999</v>
      </c>
      <c r="AJ651">
        <v>0.74112488740000004</v>
      </c>
      <c r="AK651">
        <v>0.7499829401</v>
      </c>
    </row>
    <row r="652" spans="1:37" x14ac:dyDescent="0.35">
      <c r="A652" t="s">
        <v>3161</v>
      </c>
      <c r="B652">
        <v>16.99986358</v>
      </c>
      <c r="C652">
        <v>17.18938679</v>
      </c>
      <c r="D652">
        <v>17.380251210000001</v>
      </c>
      <c r="E652">
        <v>17.574857210000001</v>
      </c>
      <c r="F652">
        <v>17.773970599999998</v>
      </c>
      <c r="G652">
        <v>17.977682649999998</v>
      </c>
      <c r="H652">
        <v>18.185156150000001</v>
      </c>
      <c r="I652">
        <v>18.39632675</v>
      </c>
      <c r="J652">
        <v>18.61111111</v>
      </c>
      <c r="K652">
        <v>18.829395730000002</v>
      </c>
      <c r="L652">
        <v>19.052266899999999</v>
      </c>
      <c r="M652">
        <v>19.27814631</v>
      </c>
      <c r="N652">
        <v>19.506966850000001</v>
      </c>
      <c r="O652">
        <v>19.738762210000001</v>
      </c>
      <c r="P652">
        <v>19.97356134</v>
      </c>
      <c r="Q652">
        <v>20.211397460000001</v>
      </c>
      <c r="R652">
        <v>20.45230965</v>
      </c>
      <c r="S652">
        <v>20.696339999999999</v>
      </c>
      <c r="T652">
        <v>20.943530110000001</v>
      </c>
      <c r="U652">
        <v>21.193918759999999</v>
      </c>
      <c r="V652">
        <v>21.446661809999998</v>
      </c>
      <c r="W652">
        <v>21.702887069999999</v>
      </c>
      <c r="X652">
        <v>21.962626100000001</v>
      </c>
      <c r="Y652">
        <v>22.225850430000001</v>
      </c>
      <c r="Z652">
        <v>22.492550260000002</v>
      </c>
      <c r="AA652">
        <v>22.760181930000002</v>
      </c>
      <c r="AB652">
        <v>23.030705680000001</v>
      </c>
      <c r="AC652">
        <v>23.304411630000001</v>
      </c>
      <c r="AD652">
        <v>23.58142904</v>
      </c>
      <c r="AE652">
        <v>23.861869710000001</v>
      </c>
      <c r="AF652">
        <v>24.14582571</v>
      </c>
      <c r="AG652">
        <v>24.433367560000001</v>
      </c>
      <c r="AH652">
        <v>24.72454857</v>
      </c>
      <c r="AI652">
        <v>25.019411590000001</v>
      </c>
      <c r="AJ652">
        <v>25.317994949999999</v>
      </c>
      <c r="AK652">
        <v>25.62033551</v>
      </c>
    </row>
    <row r="653" spans="1:37" x14ac:dyDescent="0.35">
      <c r="A653" t="s">
        <v>3162</v>
      </c>
      <c r="B653">
        <v>0.49699881930000001</v>
      </c>
      <c r="C653">
        <v>0.50252230340000004</v>
      </c>
      <c r="D653">
        <v>0.50810503100000004</v>
      </c>
      <c r="E653">
        <v>0.51380245120000001</v>
      </c>
      <c r="F653">
        <v>0.51963114720000003</v>
      </c>
      <c r="G653">
        <v>0.52559217260000002</v>
      </c>
      <c r="H653">
        <v>0.53165929010000001</v>
      </c>
      <c r="I653">
        <v>0.53783373769999998</v>
      </c>
      <c r="J653">
        <v>0.54411325210000006</v>
      </c>
      <c r="K653">
        <v>0.55049460949999995</v>
      </c>
      <c r="L653">
        <v>0.55701276639999997</v>
      </c>
      <c r="M653">
        <v>0.56361396779999995</v>
      </c>
      <c r="N653">
        <v>0.57030158779999995</v>
      </c>
      <c r="O653">
        <v>0.57707674939999998</v>
      </c>
      <c r="P653">
        <v>0.58394012240000004</v>
      </c>
      <c r="Q653">
        <v>0.59089257569999998</v>
      </c>
      <c r="R653">
        <v>0.5979351826</v>
      </c>
      <c r="S653">
        <v>0.6050691158</v>
      </c>
      <c r="T653">
        <v>0.61229554190000002</v>
      </c>
      <c r="U653">
        <v>0.61961555310000005</v>
      </c>
      <c r="V653">
        <v>0.62700220330000001</v>
      </c>
      <c r="W653">
        <v>0.63449415529999997</v>
      </c>
      <c r="X653">
        <v>0.64208847989999995</v>
      </c>
      <c r="Y653">
        <v>0.64978429270000004</v>
      </c>
      <c r="Z653">
        <v>0.65758147310000004</v>
      </c>
      <c r="AA653">
        <v>0.66539928520000002</v>
      </c>
      <c r="AB653">
        <v>0.67330852689999998</v>
      </c>
      <c r="AC653">
        <v>0.68131135529999998</v>
      </c>
      <c r="AD653">
        <v>0.68941096570000004</v>
      </c>
      <c r="AE653">
        <v>0.69761058409999999</v>
      </c>
      <c r="AF653">
        <v>0.70591286730000002</v>
      </c>
      <c r="AG653">
        <v>0.71431984810000004</v>
      </c>
      <c r="AH653">
        <v>0.72283307740000002</v>
      </c>
      <c r="AI653">
        <v>0.73145382049999996</v>
      </c>
      <c r="AJ653">
        <v>0.74018322209999998</v>
      </c>
      <c r="AK653">
        <v>0.74902238639999996</v>
      </c>
    </row>
    <row r="654" spans="1:37" x14ac:dyDescent="0.35">
      <c r="A654" t="s">
        <v>3163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</row>
    <row r="655" spans="1:37" x14ac:dyDescent="0.35">
      <c r="A655" t="s">
        <v>3164</v>
      </c>
      <c r="B655">
        <v>2.3389350199999998E-3</v>
      </c>
      <c r="C655">
        <v>2.3570279599999999E-3</v>
      </c>
      <c r="D655">
        <v>2.3756077099999998E-3</v>
      </c>
      <c r="E655">
        <v>2.3958427500000001E-3</v>
      </c>
      <c r="F655">
        <v>2.4179017400000002E-3</v>
      </c>
      <c r="G655">
        <v>2.4415812900000001E-3</v>
      </c>
      <c r="H655">
        <v>2.4664762900000001E-3</v>
      </c>
      <c r="I655">
        <v>2.4925555999999998E-3</v>
      </c>
      <c r="J655">
        <v>2.5197637699999999E-3</v>
      </c>
      <c r="K655">
        <v>2.5479981200000001E-3</v>
      </c>
      <c r="L655">
        <v>2.5775412399999999E-3</v>
      </c>
      <c r="M655">
        <v>2.6077860399999998E-3</v>
      </c>
      <c r="N655">
        <v>2.6385426900000001E-3</v>
      </c>
      <c r="O655">
        <v>2.6696617399999999E-3</v>
      </c>
      <c r="P655">
        <v>2.70099932E-3</v>
      </c>
      <c r="Q655">
        <v>2.7324221800000001E-3</v>
      </c>
      <c r="R655">
        <v>2.7639043099999998E-3</v>
      </c>
      <c r="S655">
        <v>2.7955338599999998E-3</v>
      </c>
      <c r="T655">
        <v>2.8274097200000001E-3</v>
      </c>
      <c r="U655">
        <v>2.8596236899999998E-3</v>
      </c>
      <c r="V655">
        <v>2.8919553199999999E-3</v>
      </c>
      <c r="W655">
        <v>2.9248095599999999E-3</v>
      </c>
      <c r="X655">
        <v>2.95827408E-3</v>
      </c>
      <c r="Y655">
        <v>2.9923986700000002E-3</v>
      </c>
      <c r="Z655">
        <v>3.02722656E-3</v>
      </c>
      <c r="AA655">
        <v>3.0619264499999999E-3</v>
      </c>
      <c r="AB655">
        <v>3.0970705000000001E-3</v>
      </c>
      <c r="AC655">
        <v>3.1327886300000002E-3</v>
      </c>
      <c r="AD655">
        <v>3.1691541499999998E-3</v>
      </c>
      <c r="AE655">
        <v>3.2062311099999999E-3</v>
      </c>
      <c r="AF655">
        <v>3.2440749300000002E-3</v>
      </c>
      <c r="AG655">
        <v>3.2827317299999998E-3</v>
      </c>
      <c r="AH655">
        <v>3.3222397599999998E-3</v>
      </c>
      <c r="AI655">
        <v>3.3626317899999999E-3</v>
      </c>
      <c r="AJ655">
        <v>3.4039376300000002E-3</v>
      </c>
      <c r="AK655">
        <v>3.4461854799999999E-3</v>
      </c>
    </row>
    <row r="656" spans="1:37" x14ac:dyDescent="0.35">
      <c r="A656" t="s">
        <v>3165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</row>
    <row r="657" spans="1:37" x14ac:dyDescent="0.35">
      <c r="A657" t="s">
        <v>3166</v>
      </c>
      <c r="B657">
        <v>2.3389350199999998E-3</v>
      </c>
      <c r="C657">
        <v>2.3574214099999998E-3</v>
      </c>
      <c r="D657">
        <v>2.3767474199999999E-3</v>
      </c>
      <c r="E657">
        <v>2.3980571500000001E-3</v>
      </c>
      <c r="F657">
        <v>2.4215529999999999E-3</v>
      </c>
      <c r="G657">
        <v>2.4471135000000001E-3</v>
      </c>
      <c r="H657">
        <v>2.4742881899999999E-3</v>
      </c>
      <c r="I657">
        <v>2.5028834899999998E-3</v>
      </c>
      <c r="J657">
        <v>2.53274161E-3</v>
      </c>
      <c r="K657">
        <v>2.5637238899999999E-3</v>
      </c>
      <c r="L657">
        <v>2.59613224E-3</v>
      </c>
      <c r="M657">
        <v>2.6294128699999998E-3</v>
      </c>
      <c r="N657">
        <v>2.6634591499999998E-3</v>
      </c>
      <c r="O657">
        <v>2.69822376E-3</v>
      </c>
      <c r="P657">
        <v>2.7336755100000002E-3</v>
      </c>
      <c r="Q657">
        <v>2.7697973000000002E-3</v>
      </c>
      <c r="R657">
        <v>2.8065840700000001E-3</v>
      </c>
      <c r="S657">
        <v>2.8440395699999999E-3</v>
      </c>
      <c r="T657">
        <v>2.8821734100000001E-3</v>
      </c>
      <c r="U657">
        <v>2.9209986600000001E-3</v>
      </c>
      <c r="V657">
        <v>2.9602221200000002E-3</v>
      </c>
      <c r="W657">
        <v>3.0001977099999998E-3</v>
      </c>
      <c r="X657">
        <v>3.0409661199999999E-3</v>
      </c>
      <c r="Y657">
        <v>3.08253791E-3</v>
      </c>
      <c r="Z657">
        <v>3.1249244099999999E-3</v>
      </c>
      <c r="AA657">
        <v>3.1672461300000002E-3</v>
      </c>
      <c r="AB657">
        <v>3.2100667400000002E-3</v>
      </c>
      <c r="AC657">
        <v>3.2535010999999998E-3</v>
      </c>
      <c r="AD657">
        <v>3.2976094100000001E-3</v>
      </c>
      <c r="AE657">
        <v>3.34244508E-3</v>
      </c>
      <c r="AF657">
        <v>3.38805479E-3</v>
      </c>
      <c r="AG657">
        <v>3.4344771399999999E-3</v>
      </c>
      <c r="AH657">
        <v>3.4817436800000001E-3</v>
      </c>
      <c r="AI657">
        <v>3.5298809999999999E-3</v>
      </c>
      <c r="AJ657">
        <v>3.5789130099999999E-3</v>
      </c>
      <c r="AK657">
        <v>3.6288622100000001E-3</v>
      </c>
    </row>
    <row r="658" spans="1:37" x14ac:dyDescent="0.35">
      <c r="A658" t="s">
        <v>3167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</row>
    <row r="659" spans="1:37" x14ac:dyDescent="0.35">
      <c r="A659" t="s">
        <v>3168</v>
      </c>
      <c r="B659">
        <v>4.3378630699999997E-2</v>
      </c>
      <c r="C659">
        <v>4.3598411099999998E-2</v>
      </c>
      <c r="D659">
        <v>4.3760384100000001E-2</v>
      </c>
      <c r="E659">
        <v>4.3938763300000003E-2</v>
      </c>
      <c r="F659">
        <v>4.4149316899999999E-2</v>
      </c>
      <c r="G659">
        <v>4.4386381000000003E-2</v>
      </c>
      <c r="H659">
        <v>4.4642004200000002E-2</v>
      </c>
      <c r="I659">
        <v>4.4917195799999997E-2</v>
      </c>
      <c r="J659">
        <v>4.5210693500000003E-2</v>
      </c>
      <c r="K659">
        <v>4.5519356400000002E-2</v>
      </c>
      <c r="L659">
        <v>4.5844357000000002E-2</v>
      </c>
      <c r="M659">
        <v>4.6173901699999999E-2</v>
      </c>
      <c r="N659">
        <v>4.6502981700000001E-2</v>
      </c>
      <c r="O659">
        <v>4.6826821099999999E-2</v>
      </c>
      <c r="P659">
        <v>4.7140754700000002E-2</v>
      </c>
      <c r="Q659">
        <v>4.7440447599999998E-2</v>
      </c>
      <c r="R659">
        <v>4.7726461999999997E-2</v>
      </c>
      <c r="S659">
        <v>4.8003953000000002E-2</v>
      </c>
      <c r="T659">
        <v>4.82773269E-2</v>
      </c>
      <c r="U659">
        <v>4.8549870600000003E-2</v>
      </c>
      <c r="V659">
        <v>4.8820223199999999E-2</v>
      </c>
      <c r="W659">
        <v>4.9094617799999997E-2</v>
      </c>
      <c r="X659">
        <v>4.9374026199999997E-2</v>
      </c>
      <c r="Y659">
        <v>4.9658859299999997E-2</v>
      </c>
      <c r="Z659">
        <v>4.9949323300000001E-2</v>
      </c>
      <c r="AA659">
        <v>5.0235321700000002E-2</v>
      </c>
      <c r="AB659">
        <v>5.0524764299999997E-2</v>
      </c>
      <c r="AC659">
        <v>5.08185305E-2</v>
      </c>
      <c r="AD659">
        <v>5.1116879900000002E-2</v>
      </c>
      <c r="AE659">
        <v>5.1419943900000001E-2</v>
      </c>
      <c r="AF659">
        <v>5.1727754200000003E-2</v>
      </c>
      <c r="AG659">
        <v>5.2040245899999997E-2</v>
      </c>
      <c r="AH659">
        <v>5.2357277399999999E-2</v>
      </c>
      <c r="AI659">
        <v>5.26786562E-2</v>
      </c>
      <c r="AJ659">
        <v>5.3004164300000003E-2</v>
      </c>
      <c r="AK659">
        <v>5.3333579999999998E-2</v>
      </c>
    </row>
    <row r="660" spans="1:37" x14ac:dyDescent="0.35">
      <c r="A660" t="s">
        <v>3169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</row>
    <row r="661" spans="1:37" x14ac:dyDescent="0.35">
      <c r="A661" t="s">
        <v>3170</v>
      </c>
      <c r="B661">
        <v>4.3378630699999997E-2</v>
      </c>
      <c r="C661">
        <v>4.3616233800000001E-2</v>
      </c>
      <c r="D661">
        <v>4.3809623700000001E-2</v>
      </c>
      <c r="E661">
        <v>4.4030887400000003E-2</v>
      </c>
      <c r="F661">
        <v>4.4296635899999999E-2</v>
      </c>
      <c r="G661">
        <v>4.4604199400000002E-2</v>
      </c>
      <c r="H661">
        <v>4.4942648199999997E-2</v>
      </c>
      <c r="I661">
        <v>4.5305320500000003E-2</v>
      </c>
      <c r="J661">
        <v>4.5687003699999999E-2</v>
      </c>
      <c r="K661">
        <v>4.60838623E-2</v>
      </c>
      <c r="L661">
        <v>4.6498768699999998E-2</v>
      </c>
      <c r="M661">
        <v>4.6922872499999997E-2</v>
      </c>
      <c r="N661">
        <v>4.7355055799999997E-2</v>
      </c>
      <c r="O661">
        <v>4.7794822000000001E-2</v>
      </c>
      <c r="P661">
        <v>4.8241826600000003E-2</v>
      </c>
      <c r="Q661">
        <v>4.8695847E-2</v>
      </c>
      <c r="R661">
        <v>4.9156761200000003E-2</v>
      </c>
      <c r="S661">
        <v>4.9624513199999998E-2</v>
      </c>
      <c r="T661">
        <v>5.0099084799999999E-2</v>
      </c>
      <c r="U661">
        <v>5.05804766E-2</v>
      </c>
      <c r="V661">
        <v>5.1064788200000003E-2</v>
      </c>
      <c r="W661">
        <v>5.1556904399999999E-2</v>
      </c>
      <c r="X661">
        <v>5.2056764899999997E-2</v>
      </c>
      <c r="Y661">
        <v>5.2564129699999997E-2</v>
      </c>
      <c r="Z661">
        <v>5.3078837300000001E-2</v>
      </c>
      <c r="AA661">
        <v>5.3589774999999999E-2</v>
      </c>
      <c r="AB661">
        <v>5.4105338699999998E-2</v>
      </c>
      <c r="AC661">
        <v>5.4626533400000003E-2</v>
      </c>
      <c r="AD661">
        <v>5.5153790899999999E-2</v>
      </c>
      <c r="AE661">
        <v>5.5687467900000003E-2</v>
      </c>
      <c r="AF661">
        <v>5.6227852699999997E-2</v>
      </c>
      <c r="AG661">
        <v>5.6775151500000003E-2</v>
      </c>
      <c r="AH661">
        <v>5.7329498E-2</v>
      </c>
      <c r="AI661">
        <v>5.7890972300000003E-2</v>
      </c>
      <c r="AJ661">
        <v>5.8459621900000001E-2</v>
      </c>
      <c r="AK661">
        <v>5.9035479500000002E-2</v>
      </c>
    </row>
    <row r="662" spans="1:37" x14ac:dyDescent="0.35">
      <c r="A662" t="s">
        <v>3171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</row>
    <row r="663" spans="1:37" x14ac:dyDescent="0.35">
      <c r="A663" t="s">
        <v>3172</v>
      </c>
      <c r="B663">
        <v>8.0778299200000001E-2</v>
      </c>
      <c r="C663">
        <v>8.1057972199999995E-2</v>
      </c>
      <c r="D663">
        <v>8.1217606600000006E-2</v>
      </c>
      <c r="E663">
        <v>8.1438914200000004E-2</v>
      </c>
      <c r="F663">
        <v>8.1758057699999998E-2</v>
      </c>
      <c r="G663">
        <v>8.2159375199999995E-2</v>
      </c>
      <c r="H663">
        <v>8.2619666800000005E-2</v>
      </c>
      <c r="I663">
        <v>8.3129093099999996E-2</v>
      </c>
      <c r="J663">
        <v>8.3678704699999995E-2</v>
      </c>
      <c r="K663">
        <v>8.4259393700000004E-2</v>
      </c>
      <c r="L663">
        <v>8.4869101200000005E-2</v>
      </c>
      <c r="M663">
        <v>8.5490769300000005E-2</v>
      </c>
      <c r="N663">
        <v>8.6114263499999996E-2</v>
      </c>
      <c r="O663">
        <v>8.6730771400000004E-2</v>
      </c>
      <c r="P663">
        <v>8.7332059700000006E-2</v>
      </c>
      <c r="Q663">
        <v>8.7910519600000001E-2</v>
      </c>
      <c r="R663">
        <v>8.8465733300000002E-2</v>
      </c>
      <c r="S663">
        <v>8.9004569699999994E-2</v>
      </c>
      <c r="T663">
        <v>8.9533444899999995E-2</v>
      </c>
      <c r="U663">
        <v>9.0057216699999998E-2</v>
      </c>
      <c r="V663">
        <v>9.05742727E-2</v>
      </c>
      <c r="W663">
        <v>9.1092239500000005E-2</v>
      </c>
      <c r="X663">
        <v>9.1613068199999995E-2</v>
      </c>
      <c r="Y663">
        <v>9.2137302200000007E-2</v>
      </c>
      <c r="Z663">
        <v>9.2664908099999999E-2</v>
      </c>
      <c r="AA663">
        <v>9.3181684299999998E-2</v>
      </c>
      <c r="AB663">
        <v>9.3695677699999994E-2</v>
      </c>
      <c r="AC663">
        <v>9.4208596199999994E-2</v>
      </c>
      <c r="AD663">
        <v>9.4720857800000002E-2</v>
      </c>
      <c r="AE663">
        <v>9.52324685E-2</v>
      </c>
      <c r="AF663">
        <v>9.57431433E-2</v>
      </c>
      <c r="AG663">
        <v>9.6252357699999999E-2</v>
      </c>
      <c r="AH663">
        <v>9.6759411099999998E-2</v>
      </c>
      <c r="AI663">
        <v>9.7263491399999999E-2</v>
      </c>
      <c r="AJ663">
        <v>9.7763732899999997E-2</v>
      </c>
      <c r="AK663">
        <v>9.8259263599999994E-2</v>
      </c>
    </row>
    <row r="664" spans="1:37" x14ac:dyDescent="0.35">
      <c r="A664" t="s">
        <v>3173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</row>
    <row r="665" spans="1:37" x14ac:dyDescent="0.35">
      <c r="A665" t="s">
        <v>3174</v>
      </c>
      <c r="B665">
        <v>8.0778299200000001E-2</v>
      </c>
      <c r="C665">
        <v>8.1082716999999999E-2</v>
      </c>
      <c r="D665">
        <v>8.1287720399999999E-2</v>
      </c>
      <c r="E665">
        <v>8.1572049600000002E-2</v>
      </c>
      <c r="F665">
        <v>8.1972891699999995E-2</v>
      </c>
      <c r="G665">
        <v>8.2478901499999993E-2</v>
      </c>
      <c r="H665">
        <v>8.3063203000000002E-2</v>
      </c>
      <c r="I665">
        <v>8.3705134299999998E-2</v>
      </c>
      <c r="J665">
        <v>8.4389486E-2</v>
      </c>
      <c r="K665">
        <v>8.5105688600000007E-2</v>
      </c>
      <c r="L665">
        <v>8.5853956199999998E-2</v>
      </c>
      <c r="M665">
        <v>8.6621739500000003E-2</v>
      </c>
      <c r="N665">
        <v>8.7404967E-2</v>
      </c>
      <c r="O665">
        <v>8.8201666499999998E-2</v>
      </c>
      <c r="P665">
        <v>8.9010681300000005E-2</v>
      </c>
      <c r="Q665">
        <v>8.9831324899999995E-2</v>
      </c>
      <c r="R665">
        <v>9.0663197000000001E-2</v>
      </c>
      <c r="S665">
        <v>9.1506055500000003E-2</v>
      </c>
      <c r="T665">
        <v>9.23597377E-2</v>
      </c>
      <c r="U665">
        <v>9.3224114400000002E-2</v>
      </c>
      <c r="V665">
        <v>9.4093837200000002E-2</v>
      </c>
      <c r="W665">
        <v>9.4974454700000002E-2</v>
      </c>
      <c r="X665">
        <v>9.5866561899999994E-2</v>
      </c>
      <c r="Y665">
        <v>9.67699806E-2</v>
      </c>
      <c r="Z665">
        <v>9.7684427500000004E-2</v>
      </c>
      <c r="AA665">
        <v>9.8594752699999996E-2</v>
      </c>
      <c r="AB665">
        <v>9.9509751600000002E-2</v>
      </c>
      <c r="AC665">
        <v>0.10043171820000001</v>
      </c>
      <c r="AD665">
        <v>0.10136176049999999</v>
      </c>
      <c r="AE665">
        <v>0.10230067079999999</v>
      </c>
      <c r="AF665">
        <v>0.103249007</v>
      </c>
      <c r="AG665">
        <v>0.1042071135</v>
      </c>
      <c r="AH665">
        <v>0.1051751643</v>
      </c>
      <c r="AI665">
        <v>0.1061532134</v>
      </c>
      <c r="AJ665">
        <v>0.1071412409</v>
      </c>
      <c r="AK665">
        <v>0.10813919130000001</v>
      </c>
    </row>
    <row r="666" spans="1:37" x14ac:dyDescent="0.35">
      <c r="A666" t="s">
        <v>3175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</row>
    <row r="667" spans="1:37" x14ac:dyDescent="0.35">
      <c r="A667" t="s">
        <v>3176</v>
      </c>
      <c r="B667">
        <v>2.2174611600000001E-4</v>
      </c>
      <c r="C667">
        <v>2.23253236E-4</v>
      </c>
      <c r="D667">
        <v>2.2447573600000001E-4</v>
      </c>
      <c r="E667">
        <v>2.25641814E-4</v>
      </c>
      <c r="F667">
        <v>2.26800871E-4</v>
      </c>
      <c r="G667">
        <v>2.2793197499999999E-4</v>
      </c>
      <c r="H667">
        <v>2.2903948299999999E-4</v>
      </c>
      <c r="I667">
        <v>2.3021374099999999E-4</v>
      </c>
      <c r="J667">
        <v>2.31478412E-4</v>
      </c>
      <c r="K667">
        <v>2.3282165600000001E-4</v>
      </c>
      <c r="L667">
        <v>2.3427320199999999E-4</v>
      </c>
      <c r="M667">
        <v>2.35713942E-4</v>
      </c>
      <c r="N667">
        <v>2.37116962E-4</v>
      </c>
      <c r="O667">
        <v>2.38455242E-4</v>
      </c>
      <c r="P667">
        <v>2.3970248700000001E-4</v>
      </c>
      <c r="Q667">
        <v>2.4083619400000001E-4</v>
      </c>
      <c r="R667">
        <v>2.41882784E-4</v>
      </c>
      <c r="S667">
        <v>2.4290135199999999E-4</v>
      </c>
      <c r="T667">
        <v>2.43928937E-4</v>
      </c>
      <c r="U667">
        <v>2.4498854100000003E-4</v>
      </c>
      <c r="V667">
        <v>2.4605696900000001E-4</v>
      </c>
      <c r="W667">
        <v>2.4719679999999998E-4</v>
      </c>
      <c r="X667">
        <v>2.4840786199999999E-4</v>
      </c>
      <c r="Y667">
        <v>2.49689093E-4</v>
      </c>
      <c r="Z667">
        <v>2.5104027499999999E-4</v>
      </c>
      <c r="AA667">
        <v>2.52359817E-4</v>
      </c>
      <c r="AB667">
        <v>2.5374388100000002E-4</v>
      </c>
      <c r="AC667">
        <v>2.5519675499999998E-4</v>
      </c>
      <c r="AD667">
        <v>2.5671844399999998E-4</v>
      </c>
      <c r="AE667">
        <v>2.5830911999999998E-4</v>
      </c>
      <c r="AF667">
        <v>2.5996908099999998E-4</v>
      </c>
      <c r="AG667">
        <v>2.6169852400000001E-4</v>
      </c>
      <c r="AH667">
        <v>2.6349750999999998E-4</v>
      </c>
      <c r="AI667">
        <v>2.6536601200000001E-4</v>
      </c>
      <c r="AJ667">
        <v>2.6730398899999999E-4</v>
      </c>
      <c r="AK667">
        <v>2.6931146299999999E-4</v>
      </c>
    </row>
    <row r="668" spans="1:37" x14ac:dyDescent="0.35">
      <c r="A668" t="s">
        <v>3177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</row>
    <row r="669" spans="1:37" x14ac:dyDescent="0.35">
      <c r="A669" t="s">
        <v>3178</v>
      </c>
      <c r="B669">
        <v>2.2174611600000001E-4</v>
      </c>
      <c r="C669">
        <v>2.2347900600000001E-4</v>
      </c>
      <c r="D669">
        <v>2.2504756599999999E-4</v>
      </c>
      <c r="E669">
        <v>2.2664955800000001E-4</v>
      </c>
      <c r="F669">
        <v>2.2834586999999999E-4</v>
      </c>
      <c r="G669">
        <v>2.30146787E-4</v>
      </c>
      <c r="H669">
        <v>2.32008554E-4</v>
      </c>
      <c r="I669">
        <v>2.3393464500000001E-4</v>
      </c>
      <c r="J669">
        <v>2.3592309800000001E-4</v>
      </c>
      <c r="K669">
        <v>2.3796931699999999E-4</v>
      </c>
      <c r="L669">
        <v>2.4012902299999999E-4</v>
      </c>
      <c r="M669">
        <v>2.4231149000000001E-4</v>
      </c>
      <c r="N669">
        <v>2.44523371E-4</v>
      </c>
      <c r="O669">
        <v>2.4676981099999999E-4</v>
      </c>
      <c r="P669">
        <v>2.4905301599999999E-4</v>
      </c>
      <c r="Q669">
        <v>2.5137389599999999E-4</v>
      </c>
      <c r="R669">
        <v>2.5373296999999998E-4</v>
      </c>
      <c r="S669">
        <v>2.56130658E-4</v>
      </c>
      <c r="T669">
        <v>2.58567372E-4</v>
      </c>
      <c r="U669">
        <v>2.6104351199999999E-4</v>
      </c>
      <c r="V669">
        <v>2.6351807599999999E-4</v>
      </c>
      <c r="W669">
        <v>2.6605011199999997E-4</v>
      </c>
      <c r="X669">
        <v>2.6863353700000002E-4</v>
      </c>
      <c r="Y669">
        <v>2.7126362000000001E-4</v>
      </c>
      <c r="Z669">
        <v>2.7393803300000002E-4</v>
      </c>
      <c r="AA669">
        <v>2.7654068799999999E-4</v>
      </c>
      <c r="AB669">
        <v>2.7917945099999999E-4</v>
      </c>
      <c r="AC669">
        <v>2.8185891299999999E-4</v>
      </c>
      <c r="AD669">
        <v>2.8457930999999998E-4</v>
      </c>
      <c r="AE669">
        <v>2.8734124699999997E-4</v>
      </c>
      <c r="AF669">
        <v>2.90145544E-4</v>
      </c>
      <c r="AG669">
        <v>2.9299293300000002E-4</v>
      </c>
      <c r="AH669">
        <v>2.9588397100000001E-4</v>
      </c>
      <c r="AI669">
        <v>2.9881906399999999E-4</v>
      </c>
      <c r="AJ669">
        <v>3.01798539E-4</v>
      </c>
      <c r="AK669">
        <v>3.0482271600000002E-4</v>
      </c>
    </row>
    <row r="670" spans="1:37" x14ac:dyDescent="0.35">
      <c r="A670" t="s">
        <v>3179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</row>
    <row r="671" spans="1:37" x14ac:dyDescent="0.35">
      <c r="A671" t="s">
        <v>3180</v>
      </c>
      <c r="B671">
        <v>1.1755410699999999E-3</v>
      </c>
      <c r="C671">
        <v>1.1835307599999999E-3</v>
      </c>
      <c r="D671">
        <v>1.19001158E-3</v>
      </c>
      <c r="E671">
        <v>1.19619331E-3</v>
      </c>
      <c r="F671">
        <v>1.20233781E-3</v>
      </c>
      <c r="G671">
        <v>1.2083341200000001E-3</v>
      </c>
      <c r="H671">
        <v>1.21420534E-3</v>
      </c>
      <c r="I671">
        <v>1.22043043E-3</v>
      </c>
      <c r="J671">
        <v>1.2271348199999999E-3</v>
      </c>
      <c r="K671">
        <v>1.2342557499999999E-3</v>
      </c>
      <c r="L671">
        <v>1.2419508200000001E-3</v>
      </c>
      <c r="M671">
        <v>1.24958861E-3</v>
      </c>
      <c r="N671">
        <v>1.2570264300000001E-3</v>
      </c>
      <c r="O671">
        <v>1.2641210400000001E-3</v>
      </c>
      <c r="P671">
        <v>1.27073305E-3</v>
      </c>
      <c r="Q671">
        <v>1.2767431599999999E-3</v>
      </c>
      <c r="R671">
        <v>1.28229144E-3</v>
      </c>
      <c r="S671">
        <v>1.2876911700000001E-3</v>
      </c>
      <c r="T671">
        <v>1.2931386999999999E-3</v>
      </c>
      <c r="U671">
        <v>1.29875597E-3</v>
      </c>
      <c r="V671">
        <v>1.3044200200000001E-3</v>
      </c>
      <c r="W671">
        <v>1.3104626000000001E-3</v>
      </c>
      <c r="X671">
        <v>1.31688279E-3</v>
      </c>
      <c r="Y671">
        <v>1.32367497E-3</v>
      </c>
      <c r="Z671">
        <v>1.3308379800000001E-3</v>
      </c>
      <c r="AA671">
        <v>1.3378332599999999E-3</v>
      </c>
      <c r="AB671">
        <v>1.3451705899999999E-3</v>
      </c>
      <c r="AC671">
        <v>1.3528727E-3</v>
      </c>
      <c r="AD671">
        <v>1.3609396199999999E-3</v>
      </c>
      <c r="AE671">
        <v>1.36937226E-3</v>
      </c>
      <c r="AF671">
        <v>1.3781722000000001E-3</v>
      </c>
      <c r="AG671">
        <v>1.38734048E-3</v>
      </c>
      <c r="AH671">
        <v>1.3968774299999999E-3</v>
      </c>
      <c r="AI671">
        <v>1.4067829099999999E-3</v>
      </c>
      <c r="AJ671">
        <v>1.4170566899999999E-3</v>
      </c>
      <c r="AK671">
        <v>1.4276988999999999E-3</v>
      </c>
    </row>
    <row r="672" spans="1:37" x14ac:dyDescent="0.35">
      <c r="A672" t="s">
        <v>3181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</row>
    <row r="673" spans="1:37" x14ac:dyDescent="0.35">
      <c r="A673" t="s">
        <v>3182</v>
      </c>
      <c r="B673">
        <v>1.1755410699999999E-3</v>
      </c>
      <c r="C673">
        <v>1.1847276300000001E-3</v>
      </c>
      <c r="D673">
        <v>1.1930430300000001E-3</v>
      </c>
      <c r="E673">
        <v>1.2015356500000001E-3</v>
      </c>
      <c r="F673">
        <v>1.2105283000000001E-3</v>
      </c>
      <c r="G673">
        <v>1.2200754899999999E-3</v>
      </c>
      <c r="H673">
        <v>1.2299452599999999E-3</v>
      </c>
      <c r="I673">
        <v>1.24015603E-3</v>
      </c>
      <c r="J673">
        <v>1.2506974E-3</v>
      </c>
      <c r="K673">
        <v>1.2615450099999999E-3</v>
      </c>
      <c r="L673">
        <v>1.2729942400000001E-3</v>
      </c>
      <c r="M673">
        <v>1.2845641400000001E-3</v>
      </c>
      <c r="N673">
        <v>1.29628997E-3</v>
      </c>
      <c r="O673">
        <v>1.3081989999999999E-3</v>
      </c>
      <c r="P673">
        <v>1.3203029399999999E-3</v>
      </c>
      <c r="Q673">
        <v>1.33260661E-3</v>
      </c>
      <c r="R673">
        <v>1.3451127499999999E-3</v>
      </c>
      <c r="S673">
        <v>1.3578236E-3</v>
      </c>
      <c r="T673">
        <v>1.37074133E-3</v>
      </c>
      <c r="U673">
        <v>1.3838680700000001E-3</v>
      </c>
      <c r="V673">
        <v>1.3969864599999999E-3</v>
      </c>
      <c r="W673">
        <v>1.4104095199999999E-3</v>
      </c>
      <c r="X673">
        <v>1.4241050099999999E-3</v>
      </c>
      <c r="Y673">
        <v>1.4380478600000001E-3</v>
      </c>
      <c r="Z673">
        <v>1.4522256999999999E-3</v>
      </c>
      <c r="AA673">
        <v>1.46602314E-3</v>
      </c>
      <c r="AB673">
        <v>1.48001199E-3</v>
      </c>
      <c r="AC673">
        <v>1.4942166E-3</v>
      </c>
      <c r="AD673">
        <v>1.50863823E-3</v>
      </c>
      <c r="AE673">
        <v>1.5232800600000001E-3</v>
      </c>
      <c r="AF673">
        <v>1.5381464599999999E-3</v>
      </c>
      <c r="AG673">
        <v>1.5532413E-3</v>
      </c>
      <c r="AH673">
        <v>1.5685675400000001E-3</v>
      </c>
      <c r="AI673">
        <v>1.58412733E-3</v>
      </c>
      <c r="AJ673">
        <v>1.5999224000000001E-3</v>
      </c>
      <c r="AK673">
        <v>1.6159544499999999E-3</v>
      </c>
    </row>
    <row r="674" spans="1:37" x14ac:dyDescent="0.35">
      <c r="A674" t="s">
        <v>3183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</row>
    <row r="675" spans="1:37" x14ac:dyDescent="0.35">
      <c r="A675" t="s">
        <v>3184</v>
      </c>
      <c r="B675">
        <v>9.6997465699999993E-2</v>
      </c>
      <c r="C675">
        <v>9.7586739500000005E-2</v>
      </c>
      <c r="D675">
        <v>9.8003590099999996E-2</v>
      </c>
      <c r="E675">
        <v>9.8392179900000001E-2</v>
      </c>
      <c r="F675">
        <v>9.8809744599999999E-2</v>
      </c>
      <c r="G675">
        <v>9.9273133299999997E-2</v>
      </c>
      <c r="H675">
        <v>9.9760403100000006E-2</v>
      </c>
      <c r="I675">
        <v>0.1002659513</v>
      </c>
      <c r="J675">
        <v>0.1007919926</v>
      </c>
      <c r="K675">
        <v>0.1013412814</v>
      </c>
      <c r="L675">
        <v>0.1019404332</v>
      </c>
      <c r="M675">
        <v>0.10255516570000001</v>
      </c>
      <c r="N675">
        <v>0.1031877377</v>
      </c>
      <c r="O675">
        <v>0.10383899169999999</v>
      </c>
      <c r="P675">
        <v>0.1045081363</v>
      </c>
      <c r="Q675">
        <v>0.1051935199</v>
      </c>
      <c r="R675">
        <v>0.10588913480000001</v>
      </c>
      <c r="S675">
        <v>0.10659002519999999</v>
      </c>
      <c r="T675">
        <v>0.1072980748</v>
      </c>
      <c r="U675">
        <v>0.1080170376</v>
      </c>
      <c r="V675">
        <v>0.1087333155</v>
      </c>
      <c r="W675">
        <v>0.1094741437</v>
      </c>
      <c r="X675">
        <v>0.11024034019999999</v>
      </c>
      <c r="Y675">
        <v>0.1110326534</v>
      </c>
      <c r="Z675">
        <v>0.11185228699999999</v>
      </c>
      <c r="AA675">
        <v>0.1126516801</v>
      </c>
      <c r="AB675">
        <v>0.1134757322</v>
      </c>
      <c r="AC675">
        <v>0.1143283772</v>
      </c>
      <c r="AD675">
        <v>0.11521184299999999</v>
      </c>
      <c r="AE675">
        <v>0.1161283199</v>
      </c>
      <c r="AF675">
        <v>0.1170799332</v>
      </c>
      <c r="AG675">
        <v>0.1180686671</v>
      </c>
      <c r="AH675">
        <v>0.1190963703</v>
      </c>
      <c r="AI675">
        <v>0.12016479820000001</v>
      </c>
      <c r="AJ675">
        <v>0.12127566369999999</v>
      </c>
      <c r="AK675">
        <v>0.122430671</v>
      </c>
    </row>
    <row r="676" spans="1:37" x14ac:dyDescent="0.35">
      <c r="A676" t="s">
        <v>3185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</row>
    <row r="677" spans="1:37" x14ac:dyDescent="0.35">
      <c r="A677" t="s">
        <v>3186</v>
      </c>
      <c r="B677">
        <v>9.6997465699999993E-2</v>
      </c>
      <c r="C677">
        <v>9.7563739999999996E-2</v>
      </c>
      <c r="D677">
        <v>9.7956862000000006E-2</v>
      </c>
      <c r="E677">
        <v>9.8324666800000002E-2</v>
      </c>
      <c r="F677">
        <v>9.8722416800000004E-2</v>
      </c>
      <c r="G677">
        <v>9.9165878799999996E-2</v>
      </c>
      <c r="H677">
        <v>9.96405447E-2</v>
      </c>
      <c r="I677">
        <v>0.10014719280000001</v>
      </c>
      <c r="J677">
        <v>0.1006838338</v>
      </c>
      <c r="K677">
        <v>0.1012475761</v>
      </c>
      <c r="L677">
        <v>0.1018605662</v>
      </c>
      <c r="M677">
        <v>0.10248646879999999</v>
      </c>
      <c r="N677">
        <v>0.103126939</v>
      </c>
      <c r="O677">
        <v>0.1037834735</v>
      </c>
      <c r="P677">
        <v>0.1044568112</v>
      </c>
      <c r="Q677">
        <v>0.1051474092</v>
      </c>
      <c r="R677">
        <v>0.1058556784</v>
      </c>
      <c r="S677">
        <v>0.10658203619999999</v>
      </c>
      <c r="T677">
        <v>0.1073269052</v>
      </c>
      <c r="U677">
        <v>0.108090696</v>
      </c>
      <c r="V677">
        <v>0.1088566116</v>
      </c>
      <c r="W677">
        <v>0.1096484684</v>
      </c>
      <c r="X677">
        <v>0.1104645544</v>
      </c>
      <c r="Y677">
        <v>0.1113034821</v>
      </c>
      <c r="Z677">
        <v>0.11216462319999999</v>
      </c>
      <c r="AA677">
        <v>0.11299966039999999</v>
      </c>
      <c r="AB677">
        <v>0.113851194</v>
      </c>
      <c r="AC677">
        <v>0.1147217569</v>
      </c>
      <c r="AD677">
        <v>0.1156122119</v>
      </c>
      <c r="AE677">
        <v>0.1165234124</v>
      </c>
      <c r="AF677">
        <v>0.117456161</v>
      </c>
      <c r="AG677">
        <v>0.1184111238</v>
      </c>
      <c r="AH677">
        <v>0.1193888318</v>
      </c>
      <c r="AI677">
        <v>0.1203897204</v>
      </c>
      <c r="AJ677">
        <v>0.12141418180000001</v>
      </c>
      <c r="AK677">
        <v>0.1224626053</v>
      </c>
    </row>
    <row r="678" spans="1:37" x14ac:dyDescent="0.35">
      <c r="A678" t="s">
        <v>3187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</row>
    <row r="679" spans="1:37" x14ac:dyDescent="0.35">
      <c r="A679" t="s">
        <v>3188</v>
      </c>
      <c r="B679">
        <v>1.9514801E-3</v>
      </c>
      <c r="C679">
        <v>1.9633356200000002E-3</v>
      </c>
      <c r="D679">
        <v>1.9717221900000001E-3</v>
      </c>
      <c r="E679">
        <v>1.9795401799999998E-3</v>
      </c>
      <c r="F679">
        <v>1.98794111E-3</v>
      </c>
      <c r="G679">
        <v>1.99726397E-3</v>
      </c>
      <c r="H679">
        <v>2.0070673000000001E-3</v>
      </c>
      <c r="I679">
        <v>2.0172383600000001E-3</v>
      </c>
      <c r="J679">
        <v>2.0278217200000001E-3</v>
      </c>
      <c r="K679">
        <v>2.03887279E-3</v>
      </c>
      <c r="L679">
        <v>2.0509270499999999E-3</v>
      </c>
      <c r="M679">
        <v>2.0632947800000002E-3</v>
      </c>
      <c r="N679">
        <v>2.07602142E-3</v>
      </c>
      <c r="O679">
        <v>2.0891239199999998E-3</v>
      </c>
      <c r="P679">
        <v>2.1025863499999999E-3</v>
      </c>
      <c r="Q679">
        <v>2.1163754999999999E-3</v>
      </c>
      <c r="R679">
        <v>2.1303704900000001E-3</v>
      </c>
      <c r="S679">
        <v>2.1444716199999999E-3</v>
      </c>
      <c r="T679">
        <v>2.1587167900000001E-3</v>
      </c>
      <c r="U679">
        <v>2.1731815099999999E-3</v>
      </c>
      <c r="V679">
        <v>2.1875922199999999E-3</v>
      </c>
      <c r="W679">
        <v>2.20249685E-3</v>
      </c>
      <c r="X679">
        <v>2.21791186E-3</v>
      </c>
      <c r="Y679">
        <v>2.2338523100000002E-3</v>
      </c>
      <c r="Z679">
        <v>2.2503424199999999E-3</v>
      </c>
      <c r="AA679">
        <v>2.2664253099999999E-3</v>
      </c>
      <c r="AB679">
        <v>2.28300432E-3</v>
      </c>
      <c r="AC679">
        <v>2.3001585799999999E-3</v>
      </c>
      <c r="AD679">
        <v>2.3179329200000002E-3</v>
      </c>
      <c r="AE679">
        <v>2.3363714E-3</v>
      </c>
      <c r="AF679">
        <v>2.3555167900000001E-3</v>
      </c>
      <c r="AG679">
        <v>2.3754090100000002E-3</v>
      </c>
      <c r="AH679">
        <v>2.39608524E-3</v>
      </c>
      <c r="AI679">
        <v>2.4175808100000001E-3</v>
      </c>
      <c r="AJ679">
        <v>2.43993018E-3</v>
      </c>
      <c r="AK679">
        <v>2.4631676300000001E-3</v>
      </c>
    </row>
    <row r="680" spans="1:37" x14ac:dyDescent="0.35">
      <c r="A680" t="s">
        <v>3189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</row>
    <row r="681" spans="1:37" x14ac:dyDescent="0.35">
      <c r="A681" t="s">
        <v>3190</v>
      </c>
      <c r="B681">
        <v>1.9514801E-3</v>
      </c>
      <c r="C681">
        <v>1.9628728999999999E-3</v>
      </c>
      <c r="D681">
        <v>1.9707820700000001E-3</v>
      </c>
      <c r="E681">
        <v>1.9781818900000002E-3</v>
      </c>
      <c r="F681">
        <v>1.9861841799999999E-3</v>
      </c>
      <c r="G681">
        <v>1.9951061299999999E-3</v>
      </c>
      <c r="H681">
        <v>2.0046558800000001E-3</v>
      </c>
      <c r="I681">
        <v>2.0148490700000001E-3</v>
      </c>
      <c r="J681">
        <v>2.0256456799999998E-3</v>
      </c>
      <c r="K681">
        <v>2.0369875400000001E-3</v>
      </c>
      <c r="L681">
        <v>2.0493202199999999E-3</v>
      </c>
      <c r="M681">
        <v>2.0619126699999999E-3</v>
      </c>
      <c r="N681">
        <v>2.0747982200000001E-3</v>
      </c>
      <c r="O681">
        <v>2.08800695E-3</v>
      </c>
      <c r="P681">
        <v>2.10155375E-3</v>
      </c>
      <c r="Q681">
        <v>2.1154478100000001E-3</v>
      </c>
      <c r="R681">
        <v>2.12969739E-3</v>
      </c>
      <c r="S681">
        <v>2.1443108899999999E-3</v>
      </c>
      <c r="T681">
        <v>2.15929682E-3</v>
      </c>
      <c r="U681">
        <v>2.1746634299999999E-3</v>
      </c>
      <c r="V681">
        <v>2.1900728000000002E-3</v>
      </c>
      <c r="W681">
        <v>2.2060040699999998E-3</v>
      </c>
      <c r="X681">
        <v>2.2224228000000002E-3</v>
      </c>
      <c r="Y681">
        <v>2.2393010800000001E-3</v>
      </c>
      <c r="Z681">
        <v>2.2566262700000001E-3</v>
      </c>
      <c r="AA681">
        <v>2.27342629E-3</v>
      </c>
      <c r="AB681">
        <v>2.29055818E-3</v>
      </c>
      <c r="AC681">
        <v>2.3080729300000002E-3</v>
      </c>
      <c r="AD681">
        <v>2.3259878900000002E-3</v>
      </c>
      <c r="AE681">
        <v>2.34432022E-3</v>
      </c>
      <c r="AF681">
        <v>2.3630860700000001E-3</v>
      </c>
      <c r="AG681">
        <v>2.3822988500000002E-3</v>
      </c>
      <c r="AH681">
        <v>2.4019692399999998E-3</v>
      </c>
      <c r="AI681">
        <v>2.4221059899999999E-3</v>
      </c>
      <c r="AJ681">
        <v>2.44271701E-3</v>
      </c>
      <c r="AK681">
        <v>2.4638101099999999E-3</v>
      </c>
    </row>
    <row r="682" spans="1:37" x14ac:dyDescent="0.35">
      <c r="A682" t="s">
        <v>3191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</row>
    <row r="683" spans="1:37" x14ac:dyDescent="0.35">
      <c r="A683" t="s">
        <v>3192</v>
      </c>
      <c r="B683">
        <v>2.8092300400000001E-3</v>
      </c>
      <c r="C683">
        <v>2.8262965199999999E-3</v>
      </c>
      <c r="D683">
        <v>2.8383693099999999E-3</v>
      </c>
      <c r="E683">
        <v>2.8496236000000001E-3</v>
      </c>
      <c r="F683">
        <v>2.8617170599999999E-3</v>
      </c>
      <c r="G683">
        <v>2.8751376800000002E-3</v>
      </c>
      <c r="H683">
        <v>2.8892499300000002E-3</v>
      </c>
      <c r="I683">
        <v>2.90389156E-3</v>
      </c>
      <c r="J683">
        <v>2.9191267199999999E-3</v>
      </c>
      <c r="K683">
        <v>2.9350351600000001E-3</v>
      </c>
      <c r="L683">
        <v>2.95238773E-3</v>
      </c>
      <c r="M683">
        <v>2.9701915400000001E-3</v>
      </c>
      <c r="N683">
        <v>2.9885120199999999E-3</v>
      </c>
      <c r="O683">
        <v>3.0073735700000001E-3</v>
      </c>
      <c r="P683">
        <v>3.0267532599999999E-3</v>
      </c>
      <c r="Q683">
        <v>3.0466032699999999E-3</v>
      </c>
      <c r="R683">
        <v>3.0667495899999999E-3</v>
      </c>
      <c r="S683">
        <v>3.0870487E-3</v>
      </c>
      <c r="T683">
        <v>3.1075551599999999E-3</v>
      </c>
      <c r="U683">
        <v>3.1283776800000002E-3</v>
      </c>
      <c r="V683">
        <v>3.1491224399999998E-3</v>
      </c>
      <c r="W683">
        <v>3.1705782299999998E-3</v>
      </c>
      <c r="X683">
        <v>3.19276873E-3</v>
      </c>
      <c r="Y683">
        <v>3.2157156200000002E-3</v>
      </c>
      <c r="Z683">
        <v>3.2394537600000002E-3</v>
      </c>
      <c r="AA683">
        <v>3.2626056899999999E-3</v>
      </c>
      <c r="AB683">
        <v>3.2864717999999998E-3</v>
      </c>
      <c r="AC683">
        <v>3.3111660099999999E-3</v>
      </c>
      <c r="AD683">
        <v>3.3367528500000002E-3</v>
      </c>
      <c r="AE683">
        <v>3.3632957600000001E-3</v>
      </c>
      <c r="AF683">
        <v>3.39085628E-3</v>
      </c>
      <c r="AG683">
        <v>3.4194918800000002E-3</v>
      </c>
      <c r="AH683">
        <v>3.4492561099999999E-3</v>
      </c>
      <c r="AI683">
        <v>3.4801998000000001E-3</v>
      </c>
      <c r="AJ683">
        <v>3.51237257E-3</v>
      </c>
      <c r="AK683">
        <v>3.54582376E-3</v>
      </c>
    </row>
    <row r="684" spans="1:37" x14ac:dyDescent="0.35">
      <c r="A684" t="s">
        <v>3193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</row>
    <row r="685" spans="1:37" x14ac:dyDescent="0.35">
      <c r="A685" t="s">
        <v>3194</v>
      </c>
      <c r="B685">
        <v>2.8092300400000001E-3</v>
      </c>
      <c r="C685">
        <v>2.8256304100000001E-3</v>
      </c>
      <c r="D685">
        <v>2.8370159700000001E-3</v>
      </c>
      <c r="E685">
        <v>2.84766829E-3</v>
      </c>
      <c r="F685">
        <v>2.8591878899999999E-3</v>
      </c>
      <c r="G685">
        <v>2.8720313799999999E-3</v>
      </c>
      <c r="H685">
        <v>2.88577861E-3</v>
      </c>
      <c r="I685">
        <v>2.9004520900000001E-3</v>
      </c>
      <c r="J685">
        <v>2.9159942299999998E-3</v>
      </c>
      <c r="K685">
        <v>2.9323212700000001E-3</v>
      </c>
      <c r="L685">
        <v>2.9500746300000001E-3</v>
      </c>
      <c r="M685">
        <v>2.9682019499999998E-3</v>
      </c>
      <c r="N685">
        <v>2.9867511799999999E-3</v>
      </c>
      <c r="O685">
        <v>3.0057656600000001E-3</v>
      </c>
      <c r="P685">
        <v>3.0252667899999999E-3</v>
      </c>
      <c r="Q685">
        <v>3.0452678200000001E-3</v>
      </c>
      <c r="R685">
        <v>3.0657806299999998E-3</v>
      </c>
      <c r="S685">
        <v>3.0868173299999999E-3</v>
      </c>
      <c r="T685">
        <v>3.1083901399999998E-3</v>
      </c>
      <c r="U685">
        <v>3.13051097E-3</v>
      </c>
      <c r="V685">
        <v>3.1526933299999998E-3</v>
      </c>
      <c r="W685">
        <v>3.1756269999999999E-3</v>
      </c>
      <c r="X685">
        <v>3.1992624000000002E-3</v>
      </c>
      <c r="Y685">
        <v>3.22355933E-3</v>
      </c>
      <c r="Z685">
        <v>3.2484995999999999E-3</v>
      </c>
      <c r="AA685">
        <v>3.2726838599999998E-3</v>
      </c>
      <c r="AB685">
        <v>3.2973458800000001E-3</v>
      </c>
      <c r="AC685">
        <v>3.32255903E-3</v>
      </c>
      <c r="AD685">
        <v>3.3483482899999998E-3</v>
      </c>
      <c r="AE685">
        <v>3.3747383800000002E-3</v>
      </c>
      <c r="AF685">
        <v>3.40175255E-3</v>
      </c>
      <c r="AG685">
        <v>3.4294100700000001E-3</v>
      </c>
      <c r="AH685">
        <v>3.4577263499999998E-3</v>
      </c>
      <c r="AI685">
        <v>3.4867139699999998E-3</v>
      </c>
      <c r="AJ685">
        <v>3.5163843100000001E-3</v>
      </c>
      <c r="AK685">
        <v>3.5467486399999998E-3</v>
      </c>
    </row>
    <row r="686" spans="1:37" x14ac:dyDescent="0.35">
      <c r="A686" t="s">
        <v>3195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</row>
    <row r="687" spans="1:37" x14ac:dyDescent="0.35">
      <c r="A687" t="s">
        <v>3196</v>
      </c>
      <c r="B687">
        <v>2.5533193000000002E-3</v>
      </c>
      <c r="C687">
        <v>2.5688310899999998E-3</v>
      </c>
      <c r="D687">
        <v>2.5798040799999999E-3</v>
      </c>
      <c r="E687">
        <v>2.5900331500000001E-3</v>
      </c>
      <c r="F687">
        <v>2.6010249400000001E-3</v>
      </c>
      <c r="G687">
        <v>2.6132229900000001E-3</v>
      </c>
      <c r="H687">
        <v>2.62604967E-3</v>
      </c>
      <c r="I687">
        <v>2.6393574999999999E-3</v>
      </c>
      <c r="J687">
        <v>2.6532047800000001E-3</v>
      </c>
      <c r="K687">
        <v>2.6676640200000001E-3</v>
      </c>
      <c r="L687">
        <v>2.6834358299999998E-3</v>
      </c>
      <c r="M687">
        <v>2.69961779E-3</v>
      </c>
      <c r="N687">
        <v>2.7162693399999998E-3</v>
      </c>
      <c r="O687">
        <v>2.7334126700000001E-3</v>
      </c>
      <c r="P687">
        <v>2.7510269399999999E-3</v>
      </c>
      <c r="Q687">
        <v>2.7690686799999998E-3</v>
      </c>
      <c r="R687">
        <v>2.7873797400000001E-3</v>
      </c>
      <c r="S687">
        <v>2.80582968E-3</v>
      </c>
      <c r="T687">
        <v>2.8244680699999998E-3</v>
      </c>
      <c r="U687">
        <v>2.8433937400000001E-3</v>
      </c>
      <c r="V687">
        <v>2.8622487300000001E-3</v>
      </c>
      <c r="W687">
        <v>2.8817499699999999E-3</v>
      </c>
      <c r="X687">
        <v>2.9019189899999998E-3</v>
      </c>
      <c r="Y687">
        <v>2.9227755E-3</v>
      </c>
      <c r="Z687">
        <v>2.9443511800000001E-3</v>
      </c>
      <c r="AA687">
        <v>2.9653940599999999E-3</v>
      </c>
      <c r="AB687">
        <v>2.9870860500000001E-3</v>
      </c>
      <c r="AC687">
        <v>3.00953071E-3</v>
      </c>
      <c r="AD687">
        <v>3.0327866799999999E-3</v>
      </c>
      <c r="AE687">
        <v>3.05691162E-3</v>
      </c>
      <c r="AF687">
        <v>3.0819614800000001E-3</v>
      </c>
      <c r="AG687">
        <v>3.1079884800000001E-3</v>
      </c>
      <c r="AH687">
        <v>3.13504129E-3</v>
      </c>
      <c r="AI687">
        <v>3.1631661300000002E-3</v>
      </c>
      <c r="AJ687">
        <v>3.19240807E-3</v>
      </c>
      <c r="AK687">
        <v>3.2228119799999999E-3</v>
      </c>
    </row>
    <row r="688" spans="1:37" x14ac:dyDescent="0.35">
      <c r="A688" t="s">
        <v>3197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</row>
    <row r="689" spans="1:37" x14ac:dyDescent="0.35">
      <c r="A689" t="s">
        <v>3198</v>
      </c>
      <c r="B689">
        <v>2.5533193000000002E-3</v>
      </c>
      <c r="C689">
        <v>2.5682256599999999E-3</v>
      </c>
      <c r="D689">
        <v>2.57857403E-3</v>
      </c>
      <c r="E689">
        <v>2.5882559699999998E-3</v>
      </c>
      <c r="F689">
        <v>2.5987261600000002E-3</v>
      </c>
      <c r="G689">
        <v>2.6103996600000002E-3</v>
      </c>
      <c r="H689">
        <v>2.6228945700000001E-3</v>
      </c>
      <c r="I689">
        <v>2.6362313500000001E-3</v>
      </c>
      <c r="J689">
        <v>2.6503576599999999E-3</v>
      </c>
      <c r="K689">
        <v>2.6651973600000001E-3</v>
      </c>
      <c r="L689">
        <v>2.6813334500000001E-3</v>
      </c>
      <c r="M689">
        <v>2.6978094400000002E-3</v>
      </c>
      <c r="N689">
        <v>2.7146688999999998E-3</v>
      </c>
      <c r="O689">
        <v>2.7319512300000002E-3</v>
      </c>
      <c r="P689">
        <v>2.74967588E-3</v>
      </c>
      <c r="Q689">
        <v>2.7678548800000001E-3</v>
      </c>
      <c r="R689">
        <v>2.7864990499999998E-3</v>
      </c>
      <c r="S689">
        <v>2.8056193799999999E-3</v>
      </c>
      <c r="T689">
        <v>2.8252269900000001E-3</v>
      </c>
      <c r="U689">
        <v>2.8453326900000002E-3</v>
      </c>
      <c r="V689">
        <v>2.8654943200000001E-3</v>
      </c>
      <c r="W689">
        <v>2.8863388200000002E-3</v>
      </c>
      <c r="X689">
        <v>2.9078211100000001E-3</v>
      </c>
      <c r="Y689">
        <v>2.92990468E-3</v>
      </c>
      <c r="Z689">
        <v>2.9525729800000001E-3</v>
      </c>
      <c r="AA689">
        <v>2.9745541399999998E-3</v>
      </c>
      <c r="AB689">
        <v>2.9969695399999999E-3</v>
      </c>
      <c r="AC689">
        <v>3.0198858699999999E-3</v>
      </c>
      <c r="AD689">
        <v>3.0433258200000001E-3</v>
      </c>
      <c r="AE689">
        <v>3.0673118700000001E-3</v>
      </c>
      <c r="AF689">
        <v>3.0918651399999999E-3</v>
      </c>
      <c r="AG689">
        <v>3.1170031599999999E-3</v>
      </c>
      <c r="AH689">
        <v>3.1427399200000001E-3</v>
      </c>
      <c r="AI689">
        <v>3.1690868800000002E-3</v>
      </c>
      <c r="AJ689">
        <v>3.1960543600000001E-3</v>
      </c>
      <c r="AK689">
        <v>3.2236526100000002E-3</v>
      </c>
    </row>
    <row r="690" spans="1:37" x14ac:dyDescent="0.35">
      <c r="A690" t="s">
        <v>3199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</row>
    <row r="691" spans="1:37" x14ac:dyDescent="0.35">
      <c r="A691" t="s">
        <v>3200</v>
      </c>
      <c r="B691">
        <v>5.02260856E-3</v>
      </c>
      <c r="C691">
        <v>5.0531138299999999E-3</v>
      </c>
      <c r="D691">
        <v>5.0746986699999998E-3</v>
      </c>
      <c r="E691">
        <v>5.0948201400000002E-3</v>
      </c>
      <c r="F691">
        <v>5.1164419399999999E-3</v>
      </c>
      <c r="G691">
        <v>5.1404365500000004E-3</v>
      </c>
      <c r="H691">
        <v>5.1656677500000001E-3</v>
      </c>
      <c r="I691">
        <v>5.1918454099999997E-3</v>
      </c>
      <c r="J691">
        <v>5.2190842199999997E-3</v>
      </c>
      <c r="K691">
        <v>5.2475268E-3</v>
      </c>
      <c r="L691">
        <v>5.2785513199999998E-3</v>
      </c>
      <c r="M691">
        <v>5.3103826299999999E-3</v>
      </c>
      <c r="N691">
        <v>5.3431376800000003E-3</v>
      </c>
      <c r="O691">
        <v>5.3768600900000003E-3</v>
      </c>
      <c r="P691">
        <v>5.4115088999999996E-3</v>
      </c>
      <c r="Q691">
        <v>5.4469985700000001E-3</v>
      </c>
      <c r="R691">
        <v>5.48301802E-3</v>
      </c>
      <c r="S691">
        <v>5.5193106500000004E-3</v>
      </c>
      <c r="T691">
        <v>5.5559739800000001E-3</v>
      </c>
      <c r="U691">
        <v>5.5932024100000003E-3</v>
      </c>
      <c r="V691">
        <v>5.6302918100000002E-3</v>
      </c>
      <c r="W691">
        <v>5.6686524499999997E-3</v>
      </c>
      <c r="X691">
        <v>5.7083266699999996E-3</v>
      </c>
      <c r="Y691">
        <v>5.7493532400000004E-3</v>
      </c>
      <c r="Z691">
        <v>5.7917944700000001E-3</v>
      </c>
      <c r="AA691">
        <v>5.8331876400000001E-3</v>
      </c>
      <c r="AB691">
        <v>5.8758576699999999E-3</v>
      </c>
      <c r="AC691">
        <v>5.9200082599999999E-3</v>
      </c>
      <c r="AD691">
        <v>5.9657547799999997E-3</v>
      </c>
      <c r="AE691">
        <v>6.0132106299999998E-3</v>
      </c>
      <c r="AF691">
        <v>6.0624858700000003E-3</v>
      </c>
      <c r="AG691">
        <v>6.1136832499999998E-3</v>
      </c>
      <c r="AH691">
        <v>6.1668984800000003E-3</v>
      </c>
      <c r="AI691">
        <v>6.2222224800000002E-3</v>
      </c>
      <c r="AJ691">
        <v>6.2797439199999998E-3</v>
      </c>
      <c r="AK691">
        <v>6.3395510500000004E-3</v>
      </c>
    </row>
    <row r="692" spans="1:37" x14ac:dyDescent="0.35">
      <c r="A692" t="s">
        <v>3201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</row>
    <row r="693" spans="1:37" x14ac:dyDescent="0.35">
      <c r="A693" t="s">
        <v>3202</v>
      </c>
      <c r="B693">
        <v>5.02260856E-3</v>
      </c>
      <c r="C693">
        <v>5.0519229000000002E-3</v>
      </c>
      <c r="D693">
        <v>5.0722790499999997E-3</v>
      </c>
      <c r="E693">
        <v>5.0913242600000002E-3</v>
      </c>
      <c r="F693">
        <v>5.1119200499999996E-3</v>
      </c>
      <c r="G693">
        <v>5.1348828299999996E-3</v>
      </c>
      <c r="H693">
        <v>5.1594613899999999E-3</v>
      </c>
      <c r="I693">
        <v>5.1856960000000001E-3</v>
      </c>
      <c r="J693">
        <v>5.2134836800000004E-3</v>
      </c>
      <c r="K693">
        <v>5.24267467E-3</v>
      </c>
      <c r="L693">
        <v>5.2744157499999998E-3</v>
      </c>
      <c r="M693">
        <v>5.3068254500000002E-3</v>
      </c>
      <c r="N693">
        <v>5.3399894699999997E-3</v>
      </c>
      <c r="O693">
        <v>5.37398532E-3</v>
      </c>
      <c r="P693">
        <v>5.40885124E-3</v>
      </c>
      <c r="Q693">
        <v>5.4446109199999997E-3</v>
      </c>
      <c r="R693">
        <v>5.4812856299999999E-3</v>
      </c>
      <c r="S693">
        <v>5.5188969800000001E-3</v>
      </c>
      <c r="T693">
        <v>5.5574668399999997E-3</v>
      </c>
      <c r="U693">
        <v>5.5970165000000004E-3</v>
      </c>
      <c r="V693">
        <v>5.6366761800000003E-3</v>
      </c>
      <c r="W693">
        <v>5.6776791100000001E-3</v>
      </c>
      <c r="X693">
        <v>5.7199366500000001E-3</v>
      </c>
      <c r="Y693">
        <v>5.7633769500000003E-3</v>
      </c>
      <c r="Z693">
        <v>5.8079674699999997E-3</v>
      </c>
      <c r="AA693">
        <v>5.8512063199999999E-3</v>
      </c>
      <c r="AB693">
        <v>5.89529936E-3</v>
      </c>
      <c r="AC693">
        <v>5.9403777599999997E-3</v>
      </c>
      <c r="AD693">
        <v>5.9864861800000002E-3</v>
      </c>
      <c r="AE693">
        <v>6.0336688100000001E-3</v>
      </c>
      <c r="AF693">
        <v>6.0819672299999997E-3</v>
      </c>
      <c r="AG693">
        <v>6.1314159100000001E-3</v>
      </c>
      <c r="AH693">
        <v>6.1820423599999999E-3</v>
      </c>
      <c r="AI693">
        <v>6.2338691099999999E-3</v>
      </c>
      <c r="AJ693">
        <v>6.2869164899999998E-3</v>
      </c>
      <c r="AK693">
        <v>6.3412046299999997E-3</v>
      </c>
    </row>
    <row r="694" spans="1:37" x14ac:dyDescent="0.35">
      <c r="A694" t="s">
        <v>3203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</row>
    <row r="695" spans="1:37" x14ac:dyDescent="0.35">
      <c r="A695" t="s">
        <v>3204</v>
      </c>
      <c r="B695">
        <v>1.8259100400000001E-3</v>
      </c>
      <c r="C695">
        <v>1.8370027200000001E-3</v>
      </c>
      <c r="D695">
        <v>1.84484964E-3</v>
      </c>
      <c r="E695">
        <v>1.85216457E-3</v>
      </c>
      <c r="F695">
        <v>1.86002494E-3</v>
      </c>
      <c r="G695">
        <v>1.8687479100000001E-3</v>
      </c>
      <c r="H695">
        <v>1.87792043E-3</v>
      </c>
      <c r="I695">
        <v>1.88743702E-3</v>
      </c>
      <c r="J695">
        <v>1.8973393800000001E-3</v>
      </c>
      <c r="K695">
        <v>1.9076793600000001E-3</v>
      </c>
      <c r="L695">
        <v>1.91895798E-3</v>
      </c>
      <c r="M695">
        <v>1.9305298999999999E-3</v>
      </c>
      <c r="N695">
        <v>1.9424376200000001E-3</v>
      </c>
      <c r="O695">
        <v>1.9546970299999999E-3</v>
      </c>
      <c r="P695">
        <v>1.9672932100000002E-3</v>
      </c>
      <c r="Q695">
        <v>1.9801950799999998E-3</v>
      </c>
      <c r="R695">
        <v>1.9932895500000001E-3</v>
      </c>
      <c r="S695">
        <v>2.0064833299999999E-3</v>
      </c>
      <c r="T695">
        <v>2.0198118699999998E-3</v>
      </c>
      <c r="U695">
        <v>2.0333458499999998E-3</v>
      </c>
      <c r="V695">
        <v>2.0468292800000002E-3</v>
      </c>
      <c r="W695">
        <v>2.0607748600000001E-3</v>
      </c>
      <c r="X695">
        <v>2.07519798E-3</v>
      </c>
      <c r="Y695">
        <v>2.09011272E-3</v>
      </c>
      <c r="Z695">
        <v>2.1055417599999998E-3</v>
      </c>
      <c r="AA695">
        <v>2.1205897799999999E-3</v>
      </c>
      <c r="AB695">
        <v>2.13610199E-3</v>
      </c>
      <c r="AC695">
        <v>2.15215244E-3</v>
      </c>
      <c r="AD695">
        <v>2.1687830699999998E-3</v>
      </c>
      <c r="AE695">
        <v>2.1860351099999998E-3</v>
      </c>
      <c r="AF695">
        <v>2.2039485700000002E-3</v>
      </c>
      <c r="AG695">
        <v>2.2225608E-3</v>
      </c>
      <c r="AH695">
        <v>2.2419065999999999E-3</v>
      </c>
      <c r="AI695">
        <v>2.26201902E-3</v>
      </c>
      <c r="AJ695">
        <v>2.28293029E-3</v>
      </c>
      <c r="AK695">
        <v>2.3046725E-3</v>
      </c>
    </row>
    <row r="696" spans="1:37" x14ac:dyDescent="0.35">
      <c r="A696" t="s">
        <v>3205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</row>
    <row r="697" spans="1:37" x14ac:dyDescent="0.35">
      <c r="A697" t="s">
        <v>3206</v>
      </c>
      <c r="B697">
        <v>1.8259100400000001E-3</v>
      </c>
      <c r="C697">
        <v>1.8365697700000001E-3</v>
      </c>
      <c r="D697">
        <v>1.84397002E-3</v>
      </c>
      <c r="E697">
        <v>1.85089369E-3</v>
      </c>
      <c r="F697">
        <v>1.8583810499999999E-3</v>
      </c>
      <c r="G697">
        <v>1.86672892E-3</v>
      </c>
      <c r="H697">
        <v>1.8756641799999999E-3</v>
      </c>
      <c r="I697">
        <v>1.8852014700000001E-3</v>
      </c>
      <c r="J697">
        <v>1.8953033699999999E-3</v>
      </c>
      <c r="K697">
        <v>1.90591543E-3</v>
      </c>
      <c r="L697">
        <v>1.9174545400000001E-3</v>
      </c>
      <c r="M697">
        <v>1.9292367199999999E-3</v>
      </c>
      <c r="N697">
        <v>1.9412931300000001E-3</v>
      </c>
      <c r="O697">
        <v>1.95365194E-3</v>
      </c>
      <c r="P697">
        <v>1.9663270500000002E-3</v>
      </c>
      <c r="Q697">
        <v>1.97932708E-3</v>
      </c>
      <c r="R697">
        <v>1.9926597599999999E-3</v>
      </c>
      <c r="S697">
        <v>2.0063329400000001E-3</v>
      </c>
      <c r="T697">
        <v>2.0203545800000001E-3</v>
      </c>
      <c r="U697">
        <v>2.0347324200000001E-3</v>
      </c>
      <c r="V697">
        <v>2.0491502399999999E-3</v>
      </c>
      <c r="W697">
        <v>2.0640564E-3</v>
      </c>
      <c r="X697">
        <v>2.07941865E-3</v>
      </c>
      <c r="Y697">
        <v>2.09521089E-3</v>
      </c>
      <c r="Z697">
        <v>2.1114212699999998E-3</v>
      </c>
      <c r="AA697">
        <v>2.1271402699999998E-3</v>
      </c>
      <c r="AB697">
        <v>2.1431698000000002E-3</v>
      </c>
      <c r="AC697">
        <v>2.1595575399999999E-3</v>
      </c>
      <c r="AD697">
        <v>2.17631974E-3</v>
      </c>
      <c r="AE697">
        <v>2.19347246E-3</v>
      </c>
      <c r="AF697">
        <v>2.2110308E-3</v>
      </c>
      <c r="AG697">
        <v>2.2290073099999999E-3</v>
      </c>
      <c r="AH697">
        <v>2.2474119899999999E-3</v>
      </c>
      <c r="AI697">
        <v>2.2662530200000001E-3</v>
      </c>
      <c r="AJ697">
        <v>2.2855378000000001E-3</v>
      </c>
      <c r="AK697">
        <v>2.3052736400000001E-3</v>
      </c>
    </row>
    <row r="698" spans="1:37" x14ac:dyDescent="0.35">
      <c r="A698" t="s">
        <v>3207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</row>
    <row r="699" spans="1:37" x14ac:dyDescent="0.35">
      <c r="A699" t="s">
        <v>3208</v>
      </c>
      <c r="B699">
        <v>1.40561318E-2</v>
      </c>
      <c r="C699">
        <v>1.4141524799999999E-2</v>
      </c>
      <c r="D699">
        <v>1.42019316E-2</v>
      </c>
      <c r="E699">
        <v>1.42582431E-2</v>
      </c>
      <c r="F699">
        <v>1.43187534E-2</v>
      </c>
      <c r="G699">
        <v>1.4385904099999999E-2</v>
      </c>
      <c r="H699">
        <v>1.4456515600000001E-2</v>
      </c>
      <c r="I699">
        <v>1.4529775700000001E-2</v>
      </c>
      <c r="J699">
        <v>1.4606005599999999E-2</v>
      </c>
      <c r="K699">
        <v>1.46856044E-2</v>
      </c>
      <c r="L699">
        <v>1.4772428900000001E-2</v>
      </c>
      <c r="M699">
        <v>1.48615112E-2</v>
      </c>
      <c r="N699">
        <v>1.49531787E-2</v>
      </c>
      <c r="O699">
        <v>1.50475535E-2</v>
      </c>
      <c r="P699">
        <v>1.51445208E-2</v>
      </c>
      <c r="Q699">
        <v>1.52438413E-2</v>
      </c>
      <c r="R699">
        <v>1.5344644500000001E-2</v>
      </c>
      <c r="S699">
        <v>1.54462122E-2</v>
      </c>
      <c r="T699">
        <v>1.55488174E-2</v>
      </c>
      <c r="U699">
        <v>1.56530039E-2</v>
      </c>
      <c r="V699">
        <v>1.5756801500000001E-2</v>
      </c>
      <c r="W699">
        <v>1.5864156599999998E-2</v>
      </c>
      <c r="X699">
        <v>1.5975188000000001E-2</v>
      </c>
      <c r="Y699">
        <v>1.6090004000000001E-2</v>
      </c>
      <c r="Z699">
        <v>1.6208779E-2</v>
      </c>
      <c r="AA699">
        <v>1.63246209E-2</v>
      </c>
      <c r="AB699">
        <v>1.6444036299999999E-2</v>
      </c>
      <c r="AC699">
        <v>1.6567595099999999E-2</v>
      </c>
      <c r="AD699">
        <v>1.66956202E-2</v>
      </c>
      <c r="AE699">
        <v>1.6828428999999999E-2</v>
      </c>
      <c r="AF699">
        <v>1.6966329499999998E-2</v>
      </c>
      <c r="AG699">
        <v>1.7109609299999998E-2</v>
      </c>
      <c r="AH699">
        <v>1.7258536200000001E-2</v>
      </c>
      <c r="AI699">
        <v>1.7413364600000002E-2</v>
      </c>
      <c r="AJ699">
        <v>1.75743428E-2</v>
      </c>
      <c r="AK699">
        <v>1.7741717600000002E-2</v>
      </c>
    </row>
    <row r="700" spans="1:37" x14ac:dyDescent="0.35">
      <c r="A700" t="s">
        <v>3209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</row>
    <row r="701" spans="1:37" x14ac:dyDescent="0.35">
      <c r="A701" t="s">
        <v>3210</v>
      </c>
      <c r="B701">
        <v>1.40561318E-2</v>
      </c>
      <c r="C701">
        <v>1.4138191899999999E-2</v>
      </c>
      <c r="D701">
        <v>1.4195160199999999E-2</v>
      </c>
      <c r="E701">
        <v>1.4248459600000001E-2</v>
      </c>
      <c r="F701">
        <v>1.4306098499999999E-2</v>
      </c>
      <c r="G701">
        <v>1.4370361599999999E-2</v>
      </c>
      <c r="H701">
        <v>1.4439146599999999E-2</v>
      </c>
      <c r="I701">
        <v>1.45125662E-2</v>
      </c>
      <c r="J701">
        <v>1.4590332100000001E-2</v>
      </c>
      <c r="K701">
        <v>1.4672025300000001E-2</v>
      </c>
      <c r="L701">
        <v>1.4760855099999999E-2</v>
      </c>
      <c r="M701">
        <v>1.4851556199999999E-2</v>
      </c>
      <c r="N701">
        <v>1.49443682E-2</v>
      </c>
      <c r="O701">
        <v>1.5039508199999999E-2</v>
      </c>
      <c r="P701">
        <v>1.51370831E-2</v>
      </c>
      <c r="Q701">
        <v>1.5237159300000001E-2</v>
      </c>
      <c r="R701">
        <v>1.53397963E-2</v>
      </c>
      <c r="S701">
        <v>1.5445054499999999E-2</v>
      </c>
      <c r="T701">
        <v>1.5552995199999999E-2</v>
      </c>
      <c r="U701">
        <v>1.5663678E-2</v>
      </c>
      <c r="V701">
        <v>1.57746686E-2</v>
      </c>
      <c r="W701">
        <v>1.5889418400000001E-2</v>
      </c>
      <c r="X701">
        <v>1.6007679399999999E-2</v>
      </c>
      <c r="Y701">
        <v>1.61292504E-2</v>
      </c>
      <c r="Z701">
        <v>1.6254040399999999E-2</v>
      </c>
      <c r="AA701">
        <v>1.6375047600000001E-2</v>
      </c>
      <c r="AB701">
        <v>1.6498445300000001E-2</v>
      </c>
      <c r="AC701">
        <v>1.6624600699999999E-2</v>
      </c>
      <c r="AD701">
        <v>1.6753638599999999E-2</v>
      </c>
      <c r="AE701">
        <v>1.6885682799999999E-2</v>
      </c>
      <c r="AF701">
        <v>1.7020849599999999E-2</v>
      </c>
      <c r="AG701">
        <v>1.7159235500000002E-2</v>
      </c>
      <c r="AH701">
        <v>1.7300917499999999E-2</v>
      </c>
      <c r="AI701">
        <v>1.7445958599999999E-2</v>
      </c>
      <c r="AJ701">
        <v>1.7594415799999999E-2</v>
      </c>
      <c r="AK701">
        <v>1.7746345300000001E-2</v>
      </c>
    </row>
    <row r="702" spans="1:37" x14ac:dyDescent="0.35">
      <c r="A702" t="s">
        <v>3211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</row>
    <row r="703" spans="1:37" x14ac:dyDescent="0.35">
      <c r="A703" t="s">
        <v>3212</v>
      </c>
      <c r="B703">
        <v>1.6559840499999999E-2</v>
      </c>
      <c r="C703">
        <v>1.6706025400000001E-2</v>
      </c>
      <c r="D703">
        <v>1.6843607300000001E-2</v>
      </c>
      <c r="E703">
        <v>1.6980349299999999E-2</v>
      </c>
      <c r="F703">
        <v>1.7119437800000002E-2</v>
      </c>
      <c r="G703">
        <v>1.72613504E-2</v>
      </c>
      <c r="H703">
        <v>1.7395929399999999E-2</v>
      </c>
      <c r="I703">
        <v>1.75272889E-2</v>
      </c>
      <c r="J703">
        <v>1.7658975E-2</v>
      </c>
      <c r="K703">
        <v>1.7792909799999999E-2</v>
      </c>
      <c r="L703">
        <v>1.79440168E-2</v>
      </c>
      <c r="M703">
        <v>1.8089676799999999E-2</v>
      </c>
      <c r="N703">
        <v>1.8233247599999999E-2</v>
      </c>
      <c r="O703">
        <v>1.83757872E-2</v>
      </c>
      <c r="P703">
        <v>1.8517217700000001E-2</v>
      </c>
      <c r="Q703">
        <v>1.8657000199999999E-2</v>
      </c>
      <c r="R703">
        <v>1.8794133099999999E-2</v>
      </c>
      <c r="S703">
        <v>1.89286031E-2</v>
      </c>
      <c r="T703">
        <v>1.9061929299999999E-2</v>
      </c>
      <c r="U703">
        <v>1.9195618099999999E-2</v>
      </c>
      <c r="V703">
        <v>1.9321276500000002E-2</v>
      </c>
      <c r="W703">
        <v>1.9454316900000001E-2</v>
      </c>
      <c r="X703">
        <v>1.9592411399999999E-2</v>
      </c>
      <c r="Y703">
        <v>1.9734445400000002E-2</v>
      </c>
      <c r="Z703">
        <v>1.98799398E-2</v>
      </c>
      <c r="AA703">
        <v>2.0002833500000001E-2</v>
      </c>
      <c r="AB703">
        <v>2.01309839E-2</v>
      </c>
      <c r="AC703">
        <v>2.0263609599999999E-2</v>
      </c>
      <c r="AD703">
        <v>2.0400242900000001E-2</v>
      </c>
      <c r="AE703">
        <v>2.0540700299999999E-2</v>
      </c>
      <c r="AF703">
        <v>2.06849546E-2</v>
      </c>
      <c r="AG703">
        <v>2.08330548E-2</v>
      </c>
      <c r="AH703">
        <v>2.0985086199999999E-2</v>
      </c>
      <c r="AI703">
        <v>2.1141152900000001E-2</v>
      </c>
      <c r="AJ703">
        <v>2.1301370900000002E-2</v>
      </c>
      <c r="AK703">
        <v>2.14658665E-2</v>
      </c>
    </row>
    <row r="704" spans="1:37" x14ac:dyDescent="0.35">
      <c r="A704" t="s">
        <v>3213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</row>
    <row r="705" spans="1:37" x14ac:dyDescent="0.35">
      <c r="A705" t="s">
        <v>3214</v>
      </c>
      <c r="B705">
        <v>1.6559840499999999E-2</v>
      </c>
      <c r="C705">
        <v>1.6704064899999999E-2</v>
      </c>
      <c r="D705">
        <v>1.6842475499999999E-2</v>
      </c>
      <c r="E705">
        <v>1.69827907E-2</v>
      </c>
      <c r="F705">
        <v>1.7127440899999999E-2</v>
      </c>
      <c r="G705">
        <v>1.72767175E-2</v>
      </c>
      <c r="H705">
        <v>1.7421434900000001E-2</v>
      </c>
      <c r="I705">
        <v>1.7565682199999998E-2</v>
      </c>
      <c r="J705">
        <v>1.7711137200000001E-2</v>
      </c>
      <c r="K705">
        <v>1.7858367300000001E-2</v>
      </c>
      <c r="L705">
        <v>1.80219249E-2</v>
      </c>
      <c r="M705">
        <v>1.8179392499999999E-2</v>
      </c>
      <c r="N705">
        <v>1.83348786E-2</v>
      </c>
      <c r="O705">
        <v>1.8490393800000001E-2</v>
      </c>
      <c r="P705">
        <v>1.8646858700000001E-2</v>
      </c>
      <c r="Q705">
        <v>1.8804689199999999E-2</v>
      </c>
      <c r="R705">
        <v>1.8964079500000001E-2</v>
      </c>
      <c r="S705">
        <v>1.91251294E-2</v>
      </c>
      <c r="T705">
        <v>1.9287898800000002E-2</v>
      </c>
      <c r="U705">
        <v>1.9452430699999999E-2</v>
      </c>
      <c r="V705">
        <v>1.96091267E-2</v>
      </c>
      <c r="W705">
        <v>1.97729229E-2</v>
      </c>
      <c r="X705">
        <v>1.99410761E-2</v>
      </c>
      <c r="Y705">
        <v>2.0112239800000001E-2</v>
      </c>
      <c r="Z705">
        <v>2.0285803500000001E-2</v>
      </c>
      <c r="AA705">
        <v>2.04350859E-2</v>
      </c>
      <c r="AB705">
        <v>2.0588405800000001E-2</v>
      </c>
      <c r="AC705">
        <v>2.0744905300000002E-2</v>
      </c>
      <c r="AD705">
        <v>2.09040354E-2</v>
      </c>
      <c r="AE705">
        <v>2.10655259E-2</v>
      </c>
      <c r="AF705">
        <v>2.12292569E-2</v>
      </c>
      <c r="AG705">
        <v>2.1395179899999998E-2</v>
      </c>
      <c r="AH705">
        <v>2.15632784E-2</v>
      </c>
      <c r="AI705">
        <v>2.1733551199999999E-2</v>
      </c>
      <c r="AJ705">
        <v>2.19060071E-2</v>
      </c>
      <c r="AK705">
        <v>2.20806635E-2</v>
      </c>
    </row>
    <row r="706" spans="1:37" x14ac:dyDescent="0.35">
      <c r="A706" t="s">
        <v>3215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</row>
    <row r="707" spans="1:37" x14ac:dyDescent="0.35">
      <c r="A707" t="s">
        <v>3216</v>
      </c>
      <c r="B707">
        <v>2.29729805E-4</v>
      </c>
      <c r="C707">
        <v>2.3112544799999999E-4</v>
      </c>
      <c r="D707">
        <v>2.32112721E-4</v>
      </c>
      <c r="E707">
        <v>2.33033061E-4</v>
      </c>
      <c r="F707">
        <v>2.3402202599999999E-4</v>
      </c>
      <c r="G707">
        <v>2.3511952000000001E-4</v>
      </c>
      <c r="H707">
        <v>2.3627357500000001E-4</v>
      </c>
      <c r="I707">
        <v>2.3747092099999999E-4</v>
      </c>
      <c r="J707">
        <v>2.38716802E-4</v>
      </c>
      <c r="K707">
        <v>2.4001774400000001E-4</v>
      </c>
      <c r="L707">
        <v>2.4143678100000001E-4</v>
      </c>
      <c r="M707">
        <v>2.4289272E-4</v>
      </c>
      <c r="N707">
        <v>2.4439090999999998E-4</v>
      </c>
      <c r="O707">
        <v>2.4593334700000001E-4</v>
      </c>
      <c r="P707">
        <v>2.4751815599999998E-4</v>
      </c>
      <c r="Q707">
        <v>2.4914142500000001E-4</v>
      </c>
      <c r="R707">
        <v>2.5078892699999998E-4</v>
      </c>
      <c r="S707">
        <v>2.52448923E-4</v>
      </c>
      <c r="T707">
        <v>2.5412587499999998E-4</v>
      </c>
      <c r="U707">
        <v>2.5582867400000001E-4</v>
      </c>
      <c r="V707">
        <v>2.5752511400000002E-4</v>
      </c>
      <c r="W707">
        <v>2.5927969899999998E-4</v>
      </c>
      <c r="X707">
        <v>2.6109436700000002E-4</v>
      </c>
      <c r="Y707">
        <v>2.6297088999999998E-4</v>
      </c>
      <c r="Z707">
        <v>2.6491211799999998E-4</v>
      </c>
      <c r="AA707">
        <v>2.6680540999999999E-4</v>
      </c>
      <c r="AB707">
        <v>2.6875710300000002E-4</v>
      </c>
      <c r="AC707">
        <v>2.7077651600000002E-4</v>
      </c>
      <c r="AD707">
        <v>2.7286892599999999E-4</v>
      </c>
      <c r="AE707">
        <v>2.7503951900000002E-4</v>
      </c>
      <c r="AF707">
        <v>2.7729333E-4</v>
      </c>
      <c r="AG707">
        <v>2.7963505800000001E-4</v>
      </c>
      <c r="AH707">
        <v>2.8206908099999997E-4</v>
      </c>
      <c r="AI707">
        <v>2.8459955600000002E-4</v>
      </c>
      <c r="AJ707">
        <v>2.8723054199999997E-4</v>
      </c>
      <c r="AK707">
        <v>2.8996607299999999E-4</v>
      </c>
    </row>
    <row r="708" spans="1:37" x14ac:dyDescent="0.35">
      <c r="A708" t="s">
        <v>3217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</row>
    <row r="709" spans="1:37" x14ac:dyDescent="0.35">
      <c r="A709" t="s">
        <v>3218</v>
      </c>
      <c r="B709">
        <v>2.29729805E-4</v>
      </c>
      <c r="C709">
        <v>2.31070975E-4</v>
      </c>
      <c r="D709">
        <v>2.3200205E-4</v>
      </c>
      <c r="E709">
        <v>2.3287316200000001E-4</v>
      </c>
      <c r="F709">
        <v>2.3381519800000001E-4</v>
      </c>
      <c r="G709">
        <v>2.34865497E-4</v>
      </c>
      <c r="H709">
        <v>2.35989701E-4</v>
      </c>
      <c r="I709">
        <v>2.3718965200000001E-4</v>
      </c>
      <c r="J709">
        <v>2.3846063799999999E-4</v>
      </c>
      <c r="K709">
        <v>2.3979581099999999E-4</v>
      </c>
      <c r="L709">
        <v>2.4124762299999999E-4</v>
      </c>
      <c r="M709">
        <v>2.4273001699999999E-4</v>
      </c>
      <c r="N709">
        <v>2.4424691400000003E-4</v>
      </c>
      <c r="O709">
        <v>2.4580185700000002E-4</v>
      </c>
      <c r="P709">
        <v>2.4739659699999999E-4</v>
      </c>
      <c r="Q709">
        <v>2.49032216E-4</v>
      </c>
      <c r="R709">
        <v>2.5070968800000002E-4</v>
      </c>
      <c r="S709">
        <v>2.5243000199999999E-4</v>
      </c>
      <c r="T709">
        <v>2.5419415699999998E-4</v>
      </c>
      <c r="U709">
        <v>2.5600312700000002E-4</v>
      </c>
      <c r="V709">
        <v>2.5781713E-4</v>
      </c>
      <c r="W709">
        <v>2.59692572E-4</v>
      </c>
      <c r="X709">
        <v>2.6162539800000001E-4</v>
      </c>
      <c r="Y709">
        <v>2.6361232299999999E-4</v>
      </c>
      <c r="Z709">
        <v>2.6565185899999998E-4</v>
      </c>
      <c r="AA709">
        <v>2.6762957000000002E-4</v>
      </c>
      <c r="AB709">
        <v>2.6964635100000002E-4</v>
      </c>
      <c r="AC709">
        <v>2.7170820100000002E-4</v>
      </c>
      <c r="AD709">
        <v>2.7381716399999998E-4</v>
      </c>
      <c r="AE709">
        <v>2.7597526000000002E-4</v>
      </c>
      <c r="AF709">
        <v>2.7818439200000001E-4</v>
      </c>
      <c r="AG709">
        <v>2.80446136E-4</v>
      </c>
      <c r="AH709">
        <v>2.8276174900000001E-4</v>
      </c>
      <c r="AI709">
        <v>2.8513226399999998E-4</v>
      </c>
      <c r="AJ709">
        <v>2.8755860999999999E-4</v>
      </c>
      <c r="AK709">
        <v>2.9004170699999999E-4</v>
      </c>
    </row>
    <row r="710" spans="1:37" x14ac:dyDescent="0.35">
      <c r="A710" t="s">
        <v>3219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</row>
    <row r="711" spans="1:37" x14ac:dyDescent="0.35">
      <c r="A711" t="s">
        <v>3220</v>
      </c>
      <c r="B711">
        <v>76.782399789999999</v>
      </c>
      <c r="C711">
        <v>77.257491380000005</v>
      </c>
      <c r="D711">
        <v>77.780590290000006</v>
      </c>
      <c r="E711">
        <v>78.391261819999997</v>
      </c>
      <c r="F711">
        <v>79.093112360000006</v>
      </c>
      <c r="G711">
        <v>79.878390530000004</v>
      </c>
      <c r="H711">
        <v>80.722377719999997</v>
      </c>
      <c r="I711">
        <v>81.618424450000006</v>
      </c>
      <c r="J711">
        <v>82.560813539999998</v>
      </c>
      <c r="K711">
        <v>83.544593710000001</v>
      </c>
      <c r="L711">
        <v>84.588701630000003</v>
      </c>
      <c r="M711">
        <v>85.658754810000005</v>
      </c>
      <c r="N711">
        <v>86.754516499999994</v>
      </c>
      <c r="O711">
        <v>87.875062920000005</v>
      </c>
      <c r="P711">
        <v>89.018847500000007</v>
      </c>
      <c r="Q711">
        <v>90.184234950000004</v>
      </c>
      <c r="R711">
        <v>91.36887179</v>
      </c>
      <c r="S711">
        <v>92.570537880000003</v>
      </c>
      <c r="T711">
        <v>93.788487410000002</v>
      </c>
      <c r="U711">
        <v>95.022752650000001</v>
      </c>
      <c r="V711">
        <v>96.25683798</v>
      </c>
      <c r="W711">
        <v>97.513974039999994</v>
      </c>
      <c r="X711">
        <v>98.792887989999997</v>
      </c>
      <c r="Y711">
        <v>100.092969</v>
      </c>
      <c r="Z711">
        <v>101.4141769</v>
      </c>
      <c r="AA711">
        <v>102.70773699999999</v>
      </c>
      <c r="AB711">
        <v>104.0156662</v>
      </c>
      <c r="AC711">
        <v>105.339876</v>
      </c>
      <c r="AD711">
        <v>106.6816407</v>
      </c>
      <c r="AE711">
        <v>108.0423942</v>
      </c>
      <c r="AF711">
        <v>109.4233929</v>
      </c>
      <c r="AG711">
        <v>110.8255935</v>
      </c>
      <c r="AH711">
        <v>112.2496855</v>
      </c>
      <c r="AI711">
        <v>113.6961823</v>
      </c>
      <c r="AJ711">
        <v>115.1655131</v>
      </c>
      <c r="AK711">
        <v>116.65808010000001</v>
      </c>
    </row>
    <row r="712" spans="1:37" x14ac:dyDescent="0.35">
      <c r="A712" t="s">
        <v>3221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</row>
    <row r="713" spans="1:37" x14ac:dyDescent="0.35">
      <c r="A713" t="s">
        <v>3222</v>
      </c>
      <c r="B713">
        <v>76.782399789999999</v>
      </c>
      <c r="C713">
        <v>77.255110450000004</v>
      </c>
      <c r="D713">
        <v>77.776129620000006</v>
      </c>
      <c r="E713">
        <v>78.385823349999995</v>
      </c>
      <c r="F713">
        <v>79.087895110000005</v>
      </c>
      <c r="G713">
        <v>79.874499490000005</v>
      </c>
      <c r="H713">
        <v>80.721860699999993</v>
      </c>
      <c r="I713">
        <v>81.624339750000004</v>
      </c>
      <c r="J713">
        <v>82.575838669999996</v>
      </c>
      <c r="K713">
        <v>83.570574199999996</v>
      </c>
      <c r="L713">
        <v>84.626677810000004</v>
      </c>
      <c r="M713">
        <v>85.709050619999999</v>
      </c>
      <c r="N713">
        <v>86.817174350000002</v>
      </c>
      <c r="O713">
        <v>87.950185880000006</v>
      </c>
      <c r="P713">
        <v>89.106938630000002</v>
      </c>
      <c r="Q713">
        <v>90.286500099999998</v>
      </c>
      <c r="R713">
        <v>91.488250919999999</v>
      </c>
      <c r="S713">
        <v>92.711832229999999</v>
      </c>
      <c r="T713">
        <v>93.957059959999995</v>
      </c>
      <c r="U713">
        <v>95.223850979999995</v>
      </c>
      <c r="V713">
        <v>96.495185160000005</v>
      </c>
      <c r="W713">
        <v>97.793860159999994</v>
      </c>
      <c r="X713">
        <v>99.117869810000002</v>
      </c>
      <c r="Y713">
        <v>100.46595050000001</v>
      </c>
      <c r="Z713">
        <v>101.8375166</v>
      </c>
      <c r="AA713">
        <v>103.18310889999999</v>
      </c>
      <c r="AB713">
        <v>104.5449946</v>
      </c>
      <c r="AC713">
        <v>105.9247536</v>
      </c>
      <c r="AD713">
        <v>107.32341169999999</v>
      </c>
      <c r="AE713">
        <v>108.7422242</v>
      </c>
      <c r="AF713">
        <v>110.1823136</v>
      </c>
      <c r="AG713">
        <v>111.6445277</v>
      </c>
      <c r="AH713">
        <v>113.1294565</v>
      </c>
      <c r="AI713">
        <v>114.63751120000001</v>
      </c>
      <c r="AJ713">
        <v>116.1690076</v>
      </c>
      <c r="AK713">
        <v>117.724217</v>
      </c>
    </row>
    <row r="714" spans="1:37" x14ac:dyDescent="0.35">
      <c r="A714" t="s">
        <v>3223</v>
      </c>
      <c r="B714">
        <v>10.951334579999999</v>
      </c>
      <c r="C714">
        <v>11.06096398</v>
      </c>
      <c r="D714">
        <v>11.16971442</v>
      </c>
      <c r="E714">
        <v>11.2819217</v>
      </c>
      <c r="F714">
        <v>11.39901424</v>
      </c>
      <c r="G714">
        <v>11.52105867</v>
      </c>
      <c r="H714">
        <v>11.646942490000001</v>
      </c>
      <c r="I714">
        <v>11.776693079999999</v>
      </c>
      <c r="J714">
        <v>11.91048168</v>
      </c>
      <c r="K714">
        <v>12.0482966</v>
      </c>
      <c r="L714">
        <v>12.19156866</v>
      </c>
      <c r="M714">
        <v>12.33840646</v>
      </c>
      <c r="N714">
        <v>12.48786759</v>
      </c>
      <c r="O714">
        <v>12.63919971</v>
      </c>
      <c r="P714">
        <v>12.79169576</v>
      </c>
      <c r="Q714">
        <v>12.94468283</v>
      </c>
      <c r="R714">
        <v>13.09789694</v>
      </c>
      <c r="S714">
        <v>13.251675560000001</v>
      </c>
      <c r="T714">
        <v>13.40660619</v>
      </c>
      <c r="U714">
        <v>13.56330898</v>
      </c>
      <c r="V714">
        <v>13.72113966</v>
      </c>
      <c r="W714">
        <v>13.88164267</v>
      </c>
      <c r="X714">
        <v>14.045503099999999</v>
      </c>
      <c r="Y714">
        <v>14.21313715</v>
      </c>
      <c r="Z714">
        <v>14.384842069999999</v>
      </c>
      <c r="AA714">
        <v>14.557367080000001</v>
      </c>
      <c r="AB714">
        <v>14.73224783</v>
      </c>
      <c r="AC714">
        <v>14.91016827</v>
      </c>
      <c r="AD714">
        <v>15.09158654</v>
      </c>
      <c r="AE714">
        <v>15.27687158</v>
      </c>
      <c r="AF714">
        <v>15.46632095</v>
      </c>
      <c r="AG714">
        <v>15.66016885</v>
      </c>
      <c r="AH714">
        <v>15.85859855</v>
      </c>
      <c r="AI714">
        <v>16.061757289999999</v>
      </c>
      <c r="AJ714">
        <v>16.26977046</v>
      </c>
      <c r="AK714">
        <v>16.482751369999999</v>
      </c>
    </row>
    <row r="715" spans="1:37" x14ac:dyDescent="0.35">
      <c r="A715" t="s">
        <v>3224</v>
      </c>
      <c r="B715">
        <v>6.0674713139999996</v>
      </c>
      <c r="C715">
        <v>6.1237939609999996</v>
      </c>
      <c r="D715">
        <v>6.1830272339999999</v>
      </c>
      <c r="E715">
        <v>6.2461400789999999</v>
      </c>
      <c r="F715">
        <v>6.3132409689999998</v>
      </c>
      <c r="G715">
        <v>6.3841541609999997</v>
      </c>
      <c r="H715">
        <v>6.4578240009999996</v>
      </c>
      <c r="I715">
        <v>6.534193739</v>
      </c>
      <c r="J715">
        <v>6.6131184770000004</v>
      </c>
      <c r="K715">
        <v>6.6944219020000002</v>
      </c>
      <c r="L715">
        <v>6.7792771759999999</v>
      </c>
      <c r="M715">
        <v>6.8657489820000004</v>
      </c>
      <c r="N715">
        <v>6.9538670050000002</v>
      </c>
      <c r="O715">
        <v>7.0435572759999996</v>
      </c>
      <c r="P715">
        <v>7.1347133210000004</v>
      </c>
      <c r="Q715">
        <v>7.2272273340000002</v>
      </c>
      <c r="R715">
        <v>7.3209940769999999</v>
      </c>
      <c r="S715">
        <v>7.4159450409999996</v>
      </c>
      <c r="T715">
        <v>7.512071003</v>
      </c>
      <c r="U715">
        <v>7.6093988650000002</v>
      </c>
      <c r="V715">
        <v>7.7069922030000004</v>
      </c>
      <c r="W715">
        <v>7.8062182670000002</v>
      </c>
      <c r="X715">
        <v>7.9070226730000002</v>
      </c>
      <c r="Y715">
        <v>8.0094327409999995</v>
      </c>
      <c r="Z715">
        <v>8.1135030280000002</v>
      </c>
      <c r="AA715">
        <v>8.2164347299999996</v>
      </c>
      <c r="AB715">
        <v>8.3206644319999992</v>
      </c>
      <c r="AC715">
        <v>8.4262630380000001</v>
      </c>
      <c r="AD715">
        <v>8.5333518660000003</v>
      </c>
      <c r="AE715">
        <v>8.642065315</v>
      </c>
      <c r="AF715">
        <v>8.7525234810000008</v>
      </c>
      <c r="AG715">
        <v>8.8648256439999997</v>
      </c>
      <c r="AH715">
        <v>8.9790528989999991</v>
      </c>
      <c r="AI715">
        <v>9.0952740779999992</v>
      </c>
      <c r="AJ715">
        <v>9.2135515750000003</v>
      </c>
      <c r="AK715">
        <v>9.333944679</v>
      </c>
    </row>
    <row r="716" spans="1:37" x14ac:dyDescent="0.35">
      <c r="A716" t="s">
        <v>3225</v>
      </c>
      <c r="B716">
        <v>10.951334579999999</v>
      </c>
      <c r="C716">
        <v>11.062123919999999</v>
      </c>
      <c r="D716">
        <v>11.17353793</v>
      </c>
      <c r="E716">
        <v>11.28993137</v>
      </c>
      <c r="F716">
        <v>11.41282503</v>
      </c>
      <c r="G716">
        <v>11.54257642</v>
      </c>
      <c r="H716">
        <v>11.67804177</v>
      </c>
      <c r="I716">
        <v>11.8186935</v>
      </c>
      <c r="J716">
        <v>11.96414133</v>
      </c>
      <c r="K716">
        <v>12.11405237</v>
      </c>
      <c r="L716">
        <v>12.26983291</v>
      </c>
      <c r="M716">
        <v>12.429794429999999</v>
      </c>
      <c r="N716">
        <v>12.5933972</v>
      </c>
      <c r="O716">
        <v>12.76043091</v>
      </c>
      <c r="P716">
        <v>12.93082177</v>
      </c>
      <c r="Q716">
        <v>13.10458161</v>
      </c>
      <c r="R716">
        <v>13.281778579999999</v>
      </c>
      <c r="S716">
        <v>13.46251481</v>
      </c>
      <c r="T716">
        <v>13.64690993</v>
      </c>
      <c r="U716">
        <v>13.835089440000001</v>
      </c>
      <c r="V716">
        <v>14.02593862</v>
      </c>
      <c r="W716">
        <v>14.22065579</v>
      </c>
      <c r="X716">
        <v>14.4196341</v>
      </c>
      <c r="Y716">
        <v>14.623059</v>
      </c>
      <c r="Z716">
        <v>14.831049549999999</v>
      </c>
      <c r="AA716">
        <v>15.040104100000001</v>
      </c>
      <c r="AB716">
        <v>15.251694150000001</v>
      </c>
      <c r="AC716">
        <v>15.466430020000001</v>
      </c>
      <c r="AD716">
        <v>15.68471287</v>
      </c>
      <c r="AE716">
        <v>15.906870230000001</v>
      </c>
      <c r="AF716">
        <v>16.133169639999998</v>
      </c>
      <c r="AG716">
        <v>16.36382326</v>
      </c>
      <c r="AH716">
        <v>16.59899772</v>
      </c>
      <c r="AI716">
        <v>16.838827370000001</v>
      </c>
      <c r="AJ716">
        <v>17.083427109999999</v>
      </c>
      <c r="AK716">
        <v>17.332901159999999</v>
      </c>
    </row>
    <row r="717" spans="1:37" x14ac:dyDescent="0.35">
      <c r="A717" t="s">
        <v>3226</v>
      </c>
      <c r="B717">
        <v>6.0674713139999996</v>
      </c>
      <c r="C717">
        <v>6.1237860079999997</v>
      </c>
      <c r="D717">
        <v>6.1830973050000004</v>
      </c>
      <c r="E717">
        <v>6.2464107430000002</v>
      </c>
      <c r="F717">
        <v>6.3138672729999996</v>
      </c>
      <c r="G717">
        <v>6.3853272240000001</v>
      </c>
      <c r="H717">
        <v>6.4597788139999999</v>
      </c>
      <c r="I717">
        <v>6.5371828179999998</v>
      </c>
      <c r="J717">
        <v>6.6173714759999998</v>
      </c>
      <c r="K717">
        <v>6.700135564</v>
      </c>
      <c r="L717">
        <v>6.7866178359999996</v>
      </c>
      <c r="M717">
        <v>6.8748602940000003</v>
      </c>
      <c r="N717">
        <v>6.9648927360000004</v>
      </c>
      <c r="O717">
        <v>7.0566644460000001</v>
      </c>
      <c r="P717">
        <v>7.1501165779999996</v>
      </c>
      <c r="Q717">
        <v>7.2452116289999999</v>
      </c>
      <c r="R717">
        <v>7.3419353489999999</v>
      </c>
      <c r="S717">
        <v>7.4402915360000001</v>
      </c>
      <c r="T717">
        <v>7.5402958360000003</v>
      </c>
      <c r="U717">
        <v>7.6419705929999999</v>
      </c>
      <c r="V717">
        <v>7.7443510959999999</v>
      </c>
      <c r="W717">
        <v>7.8487688950000001</v>
      </c>
      <c r="X717">
        <v>7.9551185159999998</v>
      </c>
      <c r="Y717">
        <v>8.0633762430000004</v>
      </c>
      <c r="Z717">
        <v>8.1735491309999997</v>
      </c>
      <c r="AA717">
        <v>8.2827894129999997</v>
      </c>
      <c r="AB717">
        <v>8.3935148599999998</v>
      </c>
      <c r="AC717">
        <v>8.5057624300000008</v>
      </c>
      <c r="AD717">
        <v>8.619624451</v>
      </c>
      <c r="AE717">
        <v>8.7352105949999999</v>
      </c>
      <c r="AF717">
        <v>8.8526195600000008</v>
      </c>
      <c r="AG717">
        <v>8.9719316750000004</v>
      </c>
      <c r="AH717">
        <v>9.0932107329999994</v>
      </c>
      <c r="AI717">
        <v>9.2165092259999994</v>
      </c>
      <c r="AJ717">
        <v>9.3418736330000005</v>
      </c>
      <c r="AK717">
        <v>9.4693474060000007</v>
      </c>
    </row>
    <row r="718" spans="1:37" x14ac:dyDescent="0.35">
      <c r="A718" t="s">
        <v>3227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</row>
    <row r="719" spans="1:37" x14ac:dyDescent="0.35">
      <c r="A719" t="s">
        <v>3228</v>
      </c>
      <c r="B719">
        <v>1.334822167</v>
      </c>
      <c r="C719">
        <v>1.347976552</v>
      </c>
      <c r="D719">
        <v>1.361115732</v>
      </c>
      <c r="E719">
        <v>1.3746679719999999</v>
      </c>
      <c r="F719">
        <v>1.388759209</v>
      </c>
      <c r="G719">
        <v>1.403384202</v>
      </c>
      <c r="H719">
        <v>1.418408822</v>
      </c>
      <c r="I719">
        <v>1.4338620289999999</v>
      </c>
      <c r="J719">
        <v>1.4497474349999999</v>
      </c>
      <c r="K719">
        <v>1.466042815</v>
      </c>
      <c r="L719">
        <v>1.4829058850000001</v>
      </c>
      <c r="M719">
        <v>1.500038239</v>
      </c>
      <c r="N719">
        <v>1.5174004679999999</v>
      </c>
      <c r="O719">
        <v>1.534942308</v>
      </c>
      <c r="P719">
        <v>1.552608684</v>
      </c>
      <c r="Q719">
        <v>1.5703453590000001</v>
      </c>
      <c r="R719">
        <v>1.5881325319999999</v>
      </c>
      <c r="S719">
        <v>1.605995171</v>
      </c>
      <c r="T719">
        <v>1.623969993</v>
      </c>
      <c r="U719">
        <v>1.642093647</v>
      </c>
      <c r="V719">
        <v>1.6602565279999999</v>
      </c>
      <c r="W719">
        <v>1.6786683659999999</v>
      </c>
      <c r="X719">
        <v>1.6973436639999999</v>
      </c>
      <c r="Y719">
        <v>1.716299934</v>
      </c>
      <c r="Z719">
        <v>1.7355559949999999</v>
      </c>
      <c r="AA719">
        <v>1.754719425</v>
      </c>
      <c r="AB719">
        <v>1.7741263759999999</v>
      </c>
      <c r="AC719">
        <v>1.7938040559999999</v>
      </c>
      <c r="AD719">
        <v>1.8137790659999999</v>
      </c>
      <c r="AE719">
        <v>1.834079054</v>
      </c>
      <c r="AF719">
        <v>1.854729474</v>
      </c>
      <c r="AG719">
        <v>1.875752581</v>
      </c>
      <c r="AH719">
        <v>1.8971677490000001</v>
      </c>
      <c r="AI719">
        <v>1.91899233</v>
      </c>
      <c r="AJ719">
        <v>1.9412425369999999</v>
      </c>
      <c r="AK719">
        <v>1.963933921</v>
      </c>
    </row>
    <row r="720" spans="1:37" x14ac:dyDescent="0.35">
      <c r="A720" t="s">
        <v>3229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</row>
    <row r="721" spans="1:37" x14ac:dyDescent="0.35">
      <c r="A721" t="s">
        <v>3230</v>
      </c>
      <c r="B721">
        <v>1.334822167</v>
      </c>
      <c r="C721">
        <v>1.3480735340000001</v>
      </c>
      <c r="D721">
        <v>1.3614187369999999</v>
      </c>
      <c r="E721">
        <v>1.3752839859999999</v>
      </c>
      <c r="F721">
        <v>1.389805344</v>
      </c>
      <c r="G721">
        <v>1.4050037040000001</v>
      </c>
      <c r="H721">
        <v>1.4207409179999999</v>
      </c>
      <c r="I721">
        <v>1.4370030119999999</v>
      </c>
      <c r="J721">
        <v>1.4537584960000001</v>
      </c>
      <c r="K721">
        <v>1.4709697580000001</v>
      </c>
      <c r="L721">
        <v>1.4887989340000001</v>
      </c>
      <c r="M721">
        <v>1.5069654219999999</v>
      </c>
      <c r="N721">
        <v>1.525460445</v>
      </c>
      <c r="O721">
        <v>1.544272774</v>
      </c>
      <c r="P721">
        <v>1.5633921690000001</v>
      </c>
      <c r="Q721">
        <v>1.5828127910000001</v>
      </c>
      <c r="R721">
        <v>1.6025332409999999</v>
      </c>
      <c r="S721">
        <v>1.6225556029999999</v>
      </c>
      <c r="T721">
        <v>1.642884349</v>
      </c>
      <c r="U721">
        <v>1.6635253889999999</v>
      </c>
      <c r="V721">
        <v>1.684340401</v>
      </c>
      <c r="W721">
        <v>1.7055189019999999</v>
      </c>
      <c r="X721">
        <v>1.727056012</v>
      </c>
      <c r="Y721">
        <v>1.748953092</v>
      </c>
      <c r="Z721">
        <v>1.7712153900000001</v>
      </c>
      <c r="AA721">
        <v>1.793430919</v>
      </c>
      <c r="AB721">
        <v>1.8159318689999999</v>
      </c>
      <c r="AC721">
        <v>1.838736143</v>
      </c>
      <c r="AD721">
        <v>1.861862361</v>
      </c>
      <c r="AE721">
        <v>1.885331176</v>
      </c>
      <c r="AF721">
        <v>1.909161748</v>
      </c>
      <c r="AG721">
        <v>1.933370555</v>
      </c>
      <c r="AH721">
        <v>1.9579715680000001</v>
      </c>
      <c r="AI721">
        <v>1.982977019</v>
      </c>
      <c r="AJ721">
        <v>2.0083982210000002</v>
      </c>
      <c r="AK721">
        <v>2.034245984</v>
      </c>
    </row>
    <row r="722" spans="1:37" x14ac:dyDescent="0.35">
      <c r="A722" t="s">
        <v>3231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</row>
    <row r="723" spans="1:37" x14ac:dyDescent="0.35">
      <c r="A723" t="s">
        <v>3232</v>
      </c>
      <c r="B723">
        <v>0.125554217</v>
      </c>
      <c r="C723">
        <v>0.1260631673</v>
      </c>
      <c r="D723">
        <v>0.126392478</v>
      </c>
      <c r="E723">
        <v>0.1267995126</v>
      </c>
      <c r="F723">
        <v>0.1273365132</v>
      </c>
      <c r="G723">
        <v>0.1279820223</v>
      </c>
      <c r="H723">
        <v>0.12870491580000001</v>
      </c>
      <c r="I723">
        <v>0.12949693309999999</v>
      </c>
      <c r="J723">
        <v>0.13034801139999999</v>
      </c>
      <c r="K723">
        <v>0.1312458276</v>
      </c>
      <c r="L723">
        <v>0.13218968219999999</v>
      </c>
      <c r="M723">
        <v>0.1331499736</v>
      </c>
      <c r="N723">
        <v>0.13411138859999999</v>
      </c>
      <c r="O723">
        <v>0.1350601689</v>
      </c>
      <c r="P723">
        <v>0.13598324989999999</v>
      </c>
      <c r="Q723">
        <v>0.13686854649999999</v>
      </c>
      <c r="R723">
        <v>0.1377163696</v>
      </c>
      <c r="S723">
        <v>0.13853911529999999</v>
      </c>
      <c r="T723">
        <v>0.13934783940000001</v>
      </c>
      <c r="U723">
        <v>0.14015083189999999</v>
      </c>
      <c r="V723">
        <v>0.14094497289999999</v>
      </c>
      <c r="W723">
        <v>0.14174451669999999</v>
      </c>
      <c r="X723">
        <v>0.14255238510000001</v>
      </c>
      <c r="Y723">
        <v>0.14336952550000001</v>
      </c>
      <c r="Z723">
        <v>0.14419610969999999</v>
      </c>
      <c r="AA723">
        <v>0.14500719910000001</v>
      </c>
      <c r="AB723">
        <v>0.1458193565</v>
      </c>
      <c r="AC723">
        <v>0.14663519620000001</v>
      </c>
      <c r="AD723">
        <v>0.1474553958</v>
      </c>
      <c r="AE723">
        <v>0.14828009380000001</v>
      </c>
      <c r="AF723">
        <v>0.14910903880000001</v>
      </c>
      <c r="AG723">
        <v>0.14994164260000001</v>
      </c>
      <c r="AH723">
        <v>0.1507770635</v>
      </c>
      <c r="AI723">
        <v>0.1516142966</v>
      </c>
      <c r="AJ723">
        <v>0.15245225800000001</v>
      </c>
      <c r="AK723">
        <v>0.153289854</v>
      </c>
    </row>
    <row r="724" spans="1:37" x14ac:dyDescent="0.35">
      <c r="A724" t="s">
        <v>3233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</row>
    <row r="725" spans="1:37" x14ac:dyDescent="0.35">
      <c r="A725" t="s">
        <v>3234</v>
      </c>
      <c r="B725">
        <v>0.125554217</v>
      </c>
      <c r="C725">
        <v>0.12610715750000001</v>
      </c>
      <c r="D725">
        <v>0.12651543470000001</v>
      </c>
      <c r="E725">
        <v>0.12703112220000001</v>
      </c>
      <c r="F725">
        <v>0.12770840180000001</v>
      </c>
      <c r="G725">
        <v>0.12853332319999999</v>
      </c>
      <c r="H725">
        <v>0.12946780490000001</v>
      </c>
      <c r="I725">
        <v>0.13048454540000001</v>
      </c>
      <c r="J725">
        <v>0.1315631102</v>
      </c>
      <c r="K725">
        <v>0.13268906520000001</v>
      </c>
      <c r="L725">
        <v>0.1338658482</v>
      </c>
      <c r="M725">
        <v>0.13507148769999999</v>
      </c>
      <c r="N725">
        <v>0.1363008362</v>
      </c>
      <c r="O725">
        <v>0.13755145730000001</v>
      </c>
      <c r="P725">
        <v>0.1388218638</v>
      </c>
      <c r="Q725">
        <v>0.14011115239999999</v>
      </c>
      <c r="R725">
        <v>0.1414188039</v>
      </c>
      <c r="S725">
        <v>0.1427445229</v>
      </c>
      <c r="T725">
        <v>0.1440881312</v>
      </c>
      <c r="U725">
        <v>0.14544950270000001</v>
      </c>
      <c r="V725">
        <v>0.14681912990000001</v>
      </c>
      <c r="W725">
        <v>0.14820781869999999</v>
      </c>
      <c r="X725">
        <v>0.14961606529999999</v>
      </c>
      <c r="Y725">
        <v>0.15104342179999999</v>
      </c>
      <c r="Z725">
        <v>0.1524894286</v>
      </c>
      <c r="AA725">
        <v>0.1539270915</v>
      </c>
      <c r="AB725">
        <v>0.15537428180000001</v>
      </c>
      <c r="AC725">
        <v>0.1568343271</v>
      </c>
      <c r="AD725">
        <v>0.15830876890000001</v>
      </c>
      <c r="AE725">
        <v>0.15979876000000001</v>
      </c>
      <c r="AF725">
        <v>0.16130515179999999</v>
      </c>
      <c r="AG725">
        <v>0.1628284992</v>
      </c>
      <c r="AH725">
        <v>0.1643691139</v>
      </c>
      <c r="AI725">
        <v>0.16592713210000001</v>
      </c>
      <c r="AJ725">
        <v>0.16750258370000001</v>
      </c>
      <c r="AK725">
        <v>0.1690954479</v>
      </c>
    </row>
    <row r="726" spans="1:37" x14ac:dyDescent="0.35">
      <c r="A726" t="s">
        <v>3235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</row>
    <row r="727" spans="1:37" x14ac:dyDescent="0.35">
      <c r="A727" t="s">
        <v>3236</v>
      </c>
      <c r="B727">
        <v>0.14200571579999999</v>
      </c>
      <c r="C727">
        <v>0.14291399499999999</v>
      </c>
      <c r="D727">
        <v>0.1435906857</v>
      </c>
      <c r="E727">
        <v>0.144229987</v>
      </c>
      <c r="F727">
        <v>0.14490910779999999</v>
      </c>
      <c r="G727">
        <v>0.14565031640000001</v>
      </c>
      <c r="H727">
        <v>0.14641507679999999</v>
      </c>
      <c r="I727">
        <v>0.1472002567</v>
      </c>
      <c r="J727">
        <v>0.14801226689999999</v>
      </c>
      <c r="K727">
        <v>0.14885659139999999</v>
      </c>
      <c r="L727">
        <v>0.14978257549999999</v>
      </c>
      <c r="M727">
        <v>0.1507232631</v>
      </c>
      <c r="N727">
        <v>0.15168493299999999</v>
      </c>
      <c r="O727">
        <v>0.152669733</v>
      </c>
      <c r="P727">
        <v>0.1536765615</v>
      </c>
      <c r="Q727">
        <v>0.15470274389999999</v>
      </c>
      <c r="R727">
        <v>0.1557395087</v>
      </c>
      <c r="S727">
        <v>0.1567804334</v>
      </c>
      <c r="T727">
        <v>0.15782947310000001</v>
      </c>
      <c r="U727">
        <v>0.15889298939999999</v>
      </c>
      <c r="V727">
        <v>0.159945003</v>
      </c>
      <c r="W727">
        <v>0.16103614920000001</v>
      </c>
      <c r="X727">
        <v>0.16216515819999999</v>
      </c>
      <c r="Y727">
        <v>0.16333188309999999</v>
      </c>
      <c r="Z727">
        <v>0.16453740150000001</v>
      </c>
      <c r="AA727">
        <v>0.1656941425</v>
      </c>
      <c r="AB727">
        <v>0.16688803129999999</v>
      </c>
      <c r="AC727">
        <v>0.1681233744</v>
      </c>
      <c r="AD727">
        <v>0.16940258529999999</v>
      </c>
      <c r="AE727">
        <v>0.17072831320000001</v>
      </c>
      <c r="AF727">
        <v>0.1721032797</v>
      </c>
      <c r="AG727">
        <v>0.1735300997</v>
      </c>
      <c r="AH727">
        <v>0.17501124949999999</v>
      </c>
      <c r="AI727">
        <v>0.1765491035</v>
      </c>
      <c r="AJ727">
        <v>0.178145993</v>
      </c>
      <c r="AK727">
        <v>0.17980424819999999</v>
      </c>
    </row>
    <row r="728" spans="1:37" x14ac:dyDescent="0.35">
      <c r="A728" t="s">
        <v>3237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</row>
    <row r="729" spans="1:37" x14ac:dyDescent="0.35">
      <c r="A729" t="s">
        <v>3238</v>
      </c>
      <c r="B729">
        <v>0.14200571579999999</v>
      </c>
      <c r="C729">
        <v>0.1428822894</v>
      </c>
      <c r="D729">
        <v>0.14352912079999999</v>
      </c>
      <c r="E729">
        <v>0.1441451144</v>
      </c>
      <c r="F729">
        <v>0.14480417070000001</v>
      </c>
      <c r="G729">
        <v>0.1455269723</v>
      </c>
      <c r="H729">
        <v>0.1462855706</v>
      </c>
      <c r="I729">
        <v>0.1470850608</v>
      </c>
      <c r="J729">
        <v>0.14792454839999999</v>
      </c>
      <c r="K729">
        <v>0.14880086079999999</v>
      </c>
      <c r="L729">
        <v>0.1497571925</v>
      </c>
      <c r="M729">
        <v>0.15072413370000001</v>
      </c>
      <c r="N729">
        <v>0.15170793360000001</v>
      </c>
      <c r="O729">
        <v>0.15271253849999999</v>
      </c>
      <c r="P729">
        <v>0.15373982429999999</v>
      </c>
      <c r="Q729">
        <v>0.15479079840000001</v>
      </c>
      <c r="R729">
        <v>0.1558661864</v>
      </c>
      <c r="S729">
        <v>0.15696662759999999</v>
      </c>
      <c r="T729">
        <v>0.1580927288</v>
      </c>
      <c r="U729">
        <v>0.15924506369999999</v>
      </c>
      <c r="V729">
        <v>0.1603923109</v>
      </c>
      <c r="W729">
        <v>0.16158020770000001</v>
      </c>
      <c r="X729">
        <v>0.16280379689999999</v>
      </c>
      <c r="Y729">
        <v>0.1640599375</v>
      </c>
      <c r="Z729">
        <v>0.16534720650000001</v>
      </c>
      <c r="AA729">
        <v>0.1665764344</v>
      </c>
      <c r="AB729">
        <v>0.16783103420000001</v>
      </c>
      <c r="AC729">
        <v>0.1691134242</v>
      </c>
      <c r="AD729">
        <v>0.17042417100000001</v>
      </c>
      <c r="AE729">
        <v>0.17176410810000001</v>
      </c>
      <c r="AF729">
        <v>0.17313415369999999</v>
      </c>
      <c r="AG729">
        <v>0.17453512069999999</v>
      </c>
      <c r="AH729">
        <v>0.1759676792</v>
      </c>
      <c r="AI729">
        <v>0.17743239150000001</v>
      </c>
      <c r="AJ729">
        <v>0.17892977330000001</v>
      </c>
      <c r="AK729">
        <v>0.1804603454</v>
      </c>
    </row>
    <row r="730" spans="1:37" x14ac:dyDescent="0.35">
      <c r="A730" t="s">
        <v>3239</v>
      </c>
      <c r="B730">
        <v>16.99986358</v>
      </c>
      <c r="C730">
        <v>17.189630090000001</v>
      </c>
      <c r="D730">
        <v>17.380898070000001</v>
      </c>
      <c r="E730">
        <v>17.576013190000001</v>
      </c>
      <c r="F730">
        <v>17.77573173</v>
      </c>
      <c r="G730">
        <v>17.980173099999998</v>
      </c>
      <c r="H730">
        <v>18.188446890000002</v>
      </c>
      <c r="I730">
        <v>18.40037122</v>
      </c>
      <c r="J730">
        <v>18.615813280000001</v>
      </c>
      <c r="K730">
        <v>18.834670410000001</v>
      </c>
      <c r="L730">
        <v>19.058082169999999</v>
      </c>
      <c r="M730">
        <v>19.284543930000002</v>
      </c>
      <c r="N730">
        <v>19.51406412</v>
      </c>
      <c r="O730">
        <v>19.746745199999999</v>
      </c>
      <c r="P730">
        <v>19.982671809999999</v>
      </c>
      <c r="Q730">
        <v>20.221917600000001</v>
      </c>
      <c r="R730">
        <v>20.464464199999998</v>
      </c>
      <c r="S730">
        <v>20.710214010000001</v>
      </c>
      <c r="T730">
        <v>20.95910379</v>
      </c>
      <c r="U730">
        <v>21.211108410000001</v>
      </c>
      <c r="V730">
        <v>21.4653508</v>
      </c>
      <c r="W730">
        <v>21.722953919999998</v>
      </c>
      <c r="X730">
        <v>21.983964700000001</v>
      </c>
      <c r="Y730">
        <v>22.248375559999999</v>
      </c>
      <c r="Z730">
        <v>22.516197269999999</v>
      </c>
      <c r="AA730">
        <v>22.784886950000001</v>
      </c>
      <c r="AB730">
        <v>23.056407190000002</v>
      </c>
      <c r="AC730">
        <v>23.331060040000001</v>
      </c>
      <c r="AD730">
        <v>23.608983309999999</v>
      </c>
      <c r="AE730">
        <v>23.890293369999998</v>
      </c>
      <c r="AF730">
        <v>24.175083740000002</v>
      </c>
      <c r="AG730">
        <v>24.463424419999999</v>
      </c>
      <c r="AH730">
        <v>24.755367329999999</v>
      </c>
      <c r="AI730">
        <v>25.05095386</v>
      </c>
      <c r="AJ730">
        <v>25.350221600000001</v>
      </c>
      <c r="AK730">
        <v>25.653207819999999</v>
      </c>
    </row>
    <row r="731" spans="1:37" x14ac:dyDescent="0.35">
      <c r="A731" t="s">
        <v>3240</v>
      </c>
      <c r="B731">
        <v>7.7462143040000004</v>
      </c>
      <c r="C731">
        <v>7.8229956759999997</v>
      </c>
      <c r="D731">
        <v>7.9014697390000004</v>
      </c>
      <c r="E731">
        <v>7.9840470400000001</v>
      </c>
      <c r="F731">
        <v>8.0713867750000006</v>
      </c>
      <c r="G731">
        <v>8.1635194789999996</v>
      </c>
      <c r="H731">
        <v>8.2589535539999996</v>
      </c>
      <c r="I731">
        <v>8.3576045019999992</v>
      </c>
      <c r="J731">
        <v>8.4592916870000003</v>
      </c>
      <c r="K731">
        <v>8.5638306899999996</v>
      </c>
      <c r="L731">
        <v>8.6731711629999992</v>
      </c>
      <c r="M731">
        <v>8.7844868189999996</v>
      </c>
      <c r="N731">
        <v>8.8979493779999999</v>
      </c>
      <c r="O731">
        <v>9.0136578089999997</v>
      </c>
      <c r="P731">
        <v>9.1316722479999992</v>
      </c>
      <c r="Q731">
        <v>9.2520426960000002</v>
      </c>
      <c r="R731">
        <v>9.3747146820000005</v>
      </c>
      <c r="S731">
        <v>9.4995407529999998</v>
      </c>
      <c r="T731">
        <v>9.6264077799999992</v>
      </c>
      <c r="U731">
        <v>9.755243922</v>
      </c>
      <c r="V731">
        <v>9.8844827859999995</v>
      </c>
      <c r="W731">
        <v>10.0161444</v>
      </c>
      <c r="X731">
        <v>10.1501035</v>
      </c>
      <c r="Y731">
        <v>10.286314089999999</v>
      </c>
      <c r="Z731">
        <v>10.424771639999999</v>
      </c>
      <c r="AA731">
        <v>10.561029059999999</v>
      </c>
      <c r="AB731">
        <v>10.69878937</v>
      </c>
      <c r="AC731">
        <v>10.838226799999999</v>
      </c>
      <c r="AD731">
        <v>10.979502889999999</v>
      </c>
      <c r="AE731">
        <v>11.122772080000001</v>
      </c>
      <c r="AF731">
        <v>11.268156579999999</v>
      </c>
      <c r="AG731">
        <v>11.41574292</v>
      </c>
      <c r="AH731">
        <v>11.56558937</v>
      </c>
      <c r="AI731">
        <v>11.71773686</v>
      </c>
      <c r="AJ731">
        <v>11.87221875</v>
      </c>
      <c r="AK731">
        <v>12.029066289999999</v>
      </c>
    </row>
    <row r="732" spans="1:37" x14ac:dyDescent="0.35">
      <c r="A732" t="s">
        <v>3241</v>
      </c>
      <c r="B732">
        <v>16.99986358</v>
      </c>
      <c r="C732">
        <v>17.18938679</v>
      </c>
      <c r="D732">
        <v>17.380251210000001</v>
      </c>
      <c r="E732">
        <v>17.574857210000001</v>
      </c>
      <c r="F732">
        <v>17.773970599999998</v>
      </c>
      <c r="G732">
        <v>17.977682649999998</v>
      </c>
      <c r="H732">
        <v>18.185156150000001</v>
      </c>
      <c r="I732">
        <v>18.39632675</v>
      </c>
      <c r="J732">
        <v>18.61111111</v>
      </c>
      <c r="K732">
        <v>18.829395730000002</v>
      </c>
      <c r="L732">
        <v>19.052266899999999</v>
      </c>
      <c r="M732">
        <v>19.27814631</v>
      </c>
      <c r="N732">
        <v>19.506966850000001</v>
      </c>
      <c r="O732">
        <v>19.738762210000001</v>
      </c>
      <c r="P732">
        <v>19.97356134</v>
      </c>
      <c r="Q732">
        <v>20.211397460000001</v>
      </c>
      <c r="R732">
        <v>20.45230965</v>
      </c>
      <c r="S732">
        <v>20.696339999999999</v>
      </c>
      <c r="T732">
        <v>20.943530110000001</v>
      </c>
      <c r="U732">
        <v>21.193918759999999</v>
      </c>
      <c r="V732">
        <v>21.446661809999998</v>
      </c>
      <c r="W732">
        <v>21.702887069999999</v>
      </c>
      <c r="X732">
        <v>21.962626100000001</v>
      </c>
      <c r="Y732">
        <v>22.225850430000001</v>
      </c>
      <c r="Z732">
        <v>22.492550260000002</v>
      </c>
      <c r="AA732">
        <v>22.760181930000002</v>
      </c>
      <c r="AB732">
        <v>23.030705680000001</v>
      </c>
      <c r="AC732">
        <v>23.304411630000001</v>
      </c>
      <c r="AD732">
        <v>23.58142904</v>
      </c>
      <c r="AE732">
        <v>23.861869710000001</v>
      </c>
      <c r="AF732">
        <v>24.14582571</v>
      </c>
      <c r="AG732">
        <v>24.433367560000001</v>
      </c>
      <c r="AH732">
        <v>24.72454857</v>
      </c>
      <c r="AI732">
        <v>25.019411590000001</v>
      </c>
      <c r="AJ732">
        <v>25.317994949999999</v>
      </c>
      <c r="AK732">
        <v>25.62033551</v>
      </c>
    </row>
    <row r="733" spans="1:37" x14ac:dyDescent="0.35">
      <c r="A733" t="s">
        <v>3242</v>
      </c>
      <c r="B733">
        <v>7.7462143040000004</v>
      </c>
      <c r="C733">
        <v>7.8227183409999999</v>
      </c>
      <c r="D733">
        <v>7.9007215659999996</v>
      </c>
      <c r="E733">
        <v>7.9826821130000001</v>
      </c>
      <c r="F733">
        <v>8.0692784369999995</v>
      </c>
      <c r="G733">
        <v>8.1605213620000008</v>
      </c>
      <c r="H733">
        <v>8.2549867480000003</v>
      </c>
      <c r="I733">
        <v>8.3527303360000005</v>
      </c>
      <c r="J733">
        <v>8.4536427520000004</v>
      </c>
      <c r="K733">
        <v>8.5575437680000004</v>
      </c>
      <c r="L733">
        <v>8.6663281909999998</v>
      </c>
      <c r="M733">
        <v>8.7770804939999998</v>
      </c>
      <c r="N733">
        <v>8.8898744300000008</v>
      </c>
      <c r="O733">
        <v>9.0047171840000004</v>
      </c>
      <c r="P733">
        <v>9.1215946100000007</v>
      </c>
      <c r="Q733">
        <v>9.2405047029999992</v>
      </c>
      <c r="R733">
        <v>9.3614605770000008</v>
      </c>
      <c r="S733">
        <v>9.4844853409999992</v>
      </c>
      <c r="T733">
        <v>9.6096060039999998</v>
      </c>
      <c r="U733">
        <v>9.7368488670000009</v>
      </c>
      <c r="V733">
        <v>9.8647056790000001</v>
      </c>
      <c r="W733">
        <v>9.9952111959999996</v>
      </c>
      <c r="X733">
        <v>10.128223780000001</v>
      </c>
      <c r="Y733">
        <v>10.263669269999999</v>
      </c>
      <c r="Z733">
        <v>10.401512139999999</v>
      </c>
      <c r="AA733">
        <v>10.53730225</v>
      </c>
      <c r="AB733">
        <v>10.67473041</v>
      </c>
      <c r="AC733">
        <v>10.813950869999999</v>
      </c>
      <c r="AD733">
        <v>10.955109889999999</v>
      </c>
      <c r="AE733">
        <v>11.098351620000001</v>
      </c>
      <c r="AF733">
        <v>11.243792210000001</v>
      </c>
      <c r="AG733">
        <v>11.39151509</v>
      </c>
      <c r="AH733">
        <v>11.54157702</v>
      </c>
      <c r="AI733">
        <v>11.694017799999999</v>
      </c>
      <c r="AJ733">
        <v>11.84886893</v>
      </c>
      <c r="AK733">
        <v>12.006158429999999</v>
      </c>
    </row>
    <row r="734" spans="1:37" x14ac:dyDescent="0.35">
      <c r="A734" t="s">
        <v>3243</v>
      </c>
      <c r="B734">
        <v>91.140490549999996</v>
      </c>
      <c r="C734">
        <v>91.698519829999995</v>
      </c>
      <c r="D734">
        <v>92.297120320000005</v>
      </c>
      <c r="E734">
        <v>92.991543289999996</v>
      </c>
      <c r="F734">
        <v>93.786513639999995</v>
      </c>
      <c r="G734">
        <v>94.67093792</v>
      </c>
      <c r="H734">
        <v>95.617433829999996</v>
      </c>
      <c r="I734">
        <v>96.62236102</v>
      </c>
      <c r="J734">
        <v>97.681184500000001</v>
      </c>
      <c r="K734">
        <v>98.788412789999995</v>
      </c>
      <c r="L734">
        <v>99.965000340000003</v>
      </c>
      <c r="M734">
        <v>101.16954490000001</v>
      </c>
      <c r="N734">
        <v>102.399118</v>
      </c>
      <c r="O734">
        <v>103.6503215</v>
      </c>
      <c r="P734">
        <v>104.9190961</v>
      </c>
      <c r="Q734">
        <v>106.2014665</v>
      </c>
      <c r="R734">
        <v>107.4956048</v>
      </c>
      <c r="S734">
        <v>108.8024312</v>
      </c>
      <c r="T734">
        <v>110.1238522</v>
      </c>
      <c r="U734">
        <v>111.46191260000001</v>
      </c>
      <c r="V734">
        <v>112.7990483</v>
      </c>
      <c r="W734">
        <v>114.1628036</v>
      </c>
      <c r="X734">
        <v>115.5526627</v>
      </c>
      <c r="Y734">
        <v>116.9683065</v>
      </c>
      <c r="Z734">
        <v>118.40989740000001</v>
      </c>
      <c r="AA734">
        <v>119.82165790000001</v>
      </c>
      <c r="AB734">
        <v>121.2513477</v>
      </c>
      <c r="AC734">
        <v>122.70177870000001</v>
      </c>
      <c r="AD734">
        <v>124.1744576</v>
      </c>
      <c r="AE734">
        <v>125.6709826</v>
      </c>
      <c r="AF734">
        <v>127.1927252</v>
      </c>
      <c r="AG734">
        <v>128.74069639999999</v>
      </c>
      <c r="AH734">
        <v>130.31558889999999</v>
      </c>
      <c r="AI734">
        <v>131.91788579999999</v>
      </c>
      <c r="AJ734">
        <v>133.54797049999999</v>
      </c>
      <c r="AK734">
        <v>135.20619819999999</v>
      </c>
    </row>
    <row r="735" spans="1:37" x14ac:dyDescent="0.35">
      <c r="A735" t="s">
        <v>3244</v>
      </c>
      <c r="B735">
        <v>91.140490549999996</v>
      </c>
      <c r="C735">
        <v>91.706452049999996</v>
      </c>
      <c r="D735">
        <v>92.321195130000007</v>
      </c>
      <c r="E735">
        <v>93.039641419999995</v>
      </c>
      <c r="F735">
        <v>93.867208869999999</v>
      </c>
      <c r="G735">
        <v>94.794502559999998</v>
      </c>
      <c r="H735">
        <v>95.79332986</v>
      </c>
      <c r="I735">
        <v>96.856552219999998</v>
      </c>
      <c r="J735">
        <v>97.976919140000007</v>
      </c>
      <c r="K735">
        <v>99.147639240000004</v>
      </c>
      <c r="L735">
        <v>100.3897996</v>
      </c>
      <c r="M735">
        <v>101.66283679999999</v>
      </c>
      <c r="N735">
        <v>102.9656914</v>
      </c>
      <c r="O735">
        <v>104.2974129</v>
      </c>
      <c r="P735">
        <v>105.6567373</v>
      </c>
      <c r="Q735">
        <v>107.0426251</v>
      </c>
      <c r="R735">
        <v>108.4543862</v>
      </c>
      <c r="S735">
        <v>109.8916201</v>
      </c>
      <c r="T735">
        <v>111.35411809999999</v>
      </c>
      <c r="U735">
        <v>112.84177769999999</v>
      </c>
      <c r="V735">
        <v>114.3347875</v>
      </c>
      <c r="W735">
        <v>115.8594226</v>
      </c>
      <c r="X735">
        <v>117.4136606</v>
      </c>
      <c r="Y735">
        <v>118.99596529999999</v>
      </c>
      <c r="Z735">
        <v>120.6055673</v>
      </c>
      <c r="AA735">
        <v>122.1848969</v>
      </c>
      <c r="AB735">
        <v>123.7824102</v>
      </c>
      <c r="AC735">
        <v>125.40058620000001</v>
      </c>
      <c r="AD735">
        <v>127.0406638</v>
      </c>
      <c r="AE735">
        <v>128.7040767</v>
      </c>
      <c r="AF735">
        <v>130.3920961</v>
      </c>
      <c r="AG735">
        <v>132.10566449999999</v>
      </c>
      <c r="AH735">
        <v>133.845415</v>
      </c>
      <c r="AI735">
        <v>135.6117639</v>
      </c>
      <c r="AJ735">
        <v>137.4050105</v>
      </c>
      <c r="AK735">
        <v>139.2254015</v>
      </c>
    </row>
    <row r="736" spans="1:37" x14ac:dyDescent="0.35">
      <c r="A736" t="s">
        <v>3245</v>
      </c>
      <c r="B736">
        <v>0.60455625469999996</v>
      </c>
      <c r="C736">
        <v>0.60194172570000004</v>
      </c>
      <c r="D736">
        <v>0.59669336959999997</v>
      </c>
      <c r="E736">
        <v>0.59080654929999998</v>
      </c>
      <c r="F736">
        <v>0.58474224789999996</v>
      </c>
      <c r="G736">
        <v>0.57840885080000004</v>
      </c>
      <c r="H736">
        <v>0.57191788860000004</v>
      </c>
      <c r="I736">
        <v>0.56582157470000005</v>
      </c>
      <c r="J736">
        <v>0.56028138940000005</v>
      </c>
      <c r="K736">
        <v>0.55521518930000002</v>
      </c>
      <c r="L736">
        <v>0.55065381820000003</v>
      </c>
      <c r="M736">
        <v>0.54604213430000004</v>
      </c>
      <c r="N736">
        <v>0.54118498370000001</v>
      </c>
      <c r="O736">
        <v>0.53591857750000005</v>
      </c>
      <c r="P736">
        <v>0.5300974209</v>
      </c>
      <c r="Q736">
        <v>0.5236090337</v>
      </c>
      <c r="R736">
        <v>0.51663533910000004</v>
      </c>
      <c r="S736">
        <v>0.50955272009999997</v>
      </c>
      <c r="T736">
        <v>0.50259391610000004</v>
      </c>
      <c r="U736">
        <v>0.49588633360000001</v>
      </c>
      <c r="V736">
        <v>0.48936719210000001</v>
      </c>
      <c r="W736">
        <v>0.48325940160000003</v>
      </c>
      <c r="X736">
        <v>0.4775552139</v>
      </c>
      <c r="Y736">
        <v>0.47223110889999997</v>
      </c>
      <c r="Z736">
        <v>0.46726754840000001</v>
      </c>
      <c r="AA736">
        <v>0.4623182877</v>
      </c>
      <c r="AB736">
        <v>0.45770226479999998</v>
      </c>
      <c r="AC736">
        <v>0.45343106230000002</v>
      </c>
      <c r="AD736">
        <v>0.44948299110000001</v>
      </c>
      <c r="AE736">
        <v>0.44583716550000002</v>
      </c>
      <c r="AF736">
        <v>0.44247582689999998</v>
      </c>
      <c r="AG736">
        <v>0.43938347770000002</v>
      </c>
      <c r="AH736">
        <v>0.43654622679999999</v>
      </c>
      <c r="AI736">
        <v>0.43395140980000002</v>
      </c>
      <c r="AJ736">
        <v>0.43158742449999998</v>
      </c>
      <c r="AK736">
        <v>0.42944372720000001</v>
      </c>
    </row>
    <row r="737" spans="1:37" x14ac:dyDescent="0.35">
      <c r="A737" t="s">
        <v>3246</v>
      </c>
      <c r="B737">
        <v>0.60455625469999996</v>
      </c>
      <c r="C737">
        <v>0.60330219240000005</v>
      </c>
      <c r="D737">
        <v>0.60019570369999997</v>
      </c>
      <c r="E737">
        <v>0.59699618639999996</v>
      </c>
      <c r="F737">
        <v>0.59422683840000001</v>
      </c>
      <c r="G737">
        <v>0.59198772450000003</v>
      </c>
      <c r="H737">
        <v>0.59008788290000003</v>
      </c>
      <c r="I737">
        <v>0.58850992769999999</v>
      </c>
      <c r="J737">
        <v>0.58722255869999995</v>
      </c>
      <c r="K737">
        <v>0.58618517069999998</v>
      </c>
      <c r="L737">
        <v>0.58559814139999999</v>
      </c>
      <c r="M737">
        <v>0.58508242219999995</v>
      </c>
      <c r="N737">
        <v>0.5846427408</v>
      </c>
      <c r="O737">
        <v>0.58429944460000005</v>
      </c>
      <c r="P737">
        <v>0.58405916390000001</v>
      </c>
      <c r="Q737">
        <v>0.58392063400000005</v>
      </c>
      <c r="R737">
        <v>0.58387969640000004</v>
      </c>
      <c r="S737">
        <v>0.58393151330000004</v>
      </c>
      <c r="T737">
        <v>0.58407148330000003</v>
      </c>
      <c r="U737">
        <v>0.58429551840000005</v>
      </c>
      <c r="V737">
        <v>0.58444203920000004</v>
      </c>
      <c r="W737">
        <v>0.58473656650000005</v>
      </c>
      <c r="X737">
        <v>0.58515673530000001</v>
      </c>
      <c r="Y737">
        <v>0.58567385189999999</v>
      </c>
      <c r="Z737">
        <v>0.5862714282</v>
      </c>
      <c r="AA737">
        <v>0.58650969389999996</v>
      </c>
      <c r="AB737">
        <v>0.58680483989999999</v>
      </c>
      <c r="AC737">
        <v>0.5871910105</v>
      </c>
      <c r="AD737">
        <v>0.58766039729999997</v>
      </c>
      <c r="AE737">
        <v>0.58820516180000004</v>
      </c>
      <c r="AF737">
        <v>0.58882023289999996</v>
      </c>
      <c r="AG737">
        <v>0.58950225089999997</v>
      </c>
      <c r="AH737">
        <v>0.59024877840000001</v>
      </c>
      <c r="AI737">
        <v>0.59105784859999999</v>
      </c>
      <c r="AJ737">
        <v>0.59192779039999999</v>
      </c>
      <c r="AK737">
        <v>0.59285724939999995</v>
      </c>
    </row>
    <row r="738" spans="1:37" x14ac:dyDescent="0.35">
      <c r="A738" t="s">
        <v>3247</v>
      </c>
      <c r="B738">
        <v>11.307536450000001</v>
      </c>
      <c r="C738">
        <v>11.376603980000001</v>
      </c>
      <c r="D738">
        <v>11.435390999999999</v>
      </c>
      <c r="E738">
        <v>11.49656515</v>
      </c>
      <c r="F738">
        <v>11.562209040000001</v>
      </c>
      <c r="G738">
        <v>11.63066998</v>
      </c>
      <c r="H738">
        <v>11.701574109999999</v>
      </c>
      <c r="I738">
        <v>11.779068000000001</v>
      </c>
      <c r="J738">
        <v>11.86418117</v>
      </c>
      <c r="K738">
        <v>11.956149910000001</v>
      </c>
      <c r="L738">
        <v>12.056836499999999</v>
      </c>
      <c r="M738">
        <v>12.15941542</v>
      </c>
      <c r="N738">
        <v>12.26197473</v>
      </c>
      <c r="O738">
        <v>12.36266438</v>
      </c>
      <c r="P738">
        <v>12.459699779999999</v>
      </c>
      <c r="Q738">
        <v>12.551534699999999</v>
      </c>
      <c r="R738">
        <v>12.63895993</v>
      </c>
      <c r="S738">
        <v>12.72462118</v>
      </c>
      <c r="T738">
        <v>12.810514980000001</v>
      </c>
      <c r="U738">
        <v>12.898040659999999</v>
      </c>
      <c r="V738">
        <v>12.98571009</v>
      </c>
      <c r="W738">
        <v>13.07744986</v>
      </c>
      <c r="X738">
        <v>13.173463610000001</v>
      </c>
      <c r="Y738">
        <v>13.27379569</v>
      </c>
      <c r="Z738">
        <v>13.378465540000001</v>
      </c>
      <c r="AA738">
        <v>13.480584070000001</v>
      </c>
      <c r="AB738">
        <v>13.586028969999999</v>
      </c>
      <c r="AC738">
        <v>13.6951789</v>
      </c>
      <c r="AD738">
        <v>13.80813889</v>
      </c>
      <c r="AE738">
        <v>13.92500362</v>
      </c>
      <c r="AF738">
        <v>14.045824440000001</v>
      </c>
      <c r="AG738">
        <v>14.170599190000001</v>
      </c>
      <c r="AH738">
        <v>14.299284099999999</v>
      </c>
      <c r="AI738">
        <v>14.43181122</v>
      </c>
      <c r="AJ738">
        <v>14.568104480000001</v>
      </c>
      <c r="AK738">
        <v>14.708091489999999</v>
      </c>
    </row>
    <row r="739" spans="1:37" x14ac:dyDescent="0.35">
      <c r="A739" t="s">
        <v>3248</v>
      </c>
      <c r="B739">
        <v>11.307536450000001</v>
      </c>
      <c r="C739">
        <v>11.401777279999999</v>
      </c>
      <c r="D739">
        <v>11.497031339999999</v>
      </c>
      <c r="E739">
        <v>11.601214799999999</v>
      </c>
      <c r="F739">
        <v>11.715655509999999</v>
      </c>
      <c r="G739">
        <v>11.83959834</v>
      </c>
      <c r="H739">
        <v>11.9696268</v>
      </c>
      <c r="I739">
        <v>12.105202419999999</v>
      </c>
      <c r="J739">
        <v>12.245807470000001</v>
      </c>
      <c r="K739">
        <v>12.39094882</v>
      </c>
      <c r="L739">
        <v>12.543910049999999</v>
      </c>
      <c r="M739">
        <v>12.699454530000001</v>
      </c>
      <c r="N739">
        <v>12.857631870000001</v>
      </c>
      <c r="O739">
        <v>13.018557210000001</v>
      </c>
      <c r="P739">
        <v>13.182259999999999</v>
      </c>
      <c r="Q739">
        <v>13.34876021</v>
      </c>
      <c r="R739">
        <v>13.51808911</v>
      </c>
      <c r="S739">
        <v>13.69028282</v>
      </c>
      <c r="T739">
        <v>13.86537315</v>
      </c>
      <c r="U739">
        <v>14.0433811</v>
      </c>
      <c r="V739">
        <v>14.22161215</v>
      </c>
      <c r="W739">
        <v>14.403654039999999</v>
      </c>
      <c r="X739">
        <v>14.58927519</v>
      </c>
      <c r="Y739">
        <v>14.778227060000001</v>
      </c>
      <c r="Z739">
        <v>14.97035486</v>
      </c>
      <c r="AA739">
        <v>15.157753339999999</v>
      </c>
      <c r="AB739">
        <v>15.346974380000001</v>
      </c>
      <c r="AC739">
        <v>15.538478380000001</v>
      </c>
      <c r="AD739">
        <v>15.73243302</v>
      </c>
      <c r="AE739">
        <v>15.92901386</v>
      </c>
      <c r="AF739">
        <v>16.12835785</v>
      </c>
      <c r="AG739">
        <v>16.330543819999999</v>
      </c>
      <c r="AH739">
        <v>16.535600219999999</v>
      </c>
      <c r="AI739">
        <v>16.743521019999999</v>
      </c>
      <c r="AJ739">
        <v>16.95428175</v>
      </c>
      <c r="AK739">
        <v>17.167851649999999</v>
      </c>
    </row>
    <row r="740" spans="1:37" x14ac:dyDescent="0.35">
      <c r="A740" t="s">
        <v>3249</v>
      </c>
      <c r="B740">
        <v>1.4933436259999999</v>
      </c>
      <c r="C740">
        <v>1.514625584</v>
      </c>
      <c r="D740">
        <v>1.537264349</v>
      </c>
      <c r="E740">
        <v>1.558490868</v>
      </c>
      <c r="F740">
        <v>1.577468825</v>
      </c>
      <c r="G740">
        <v>1.5942708809999999</v>
      </c>
      <c r="H740">
        <v>1.6095566130000001</v>
      </c>
      <c r="I740">
        <v>1.6243513220000001</v>
      </c>
      <c r="J740">
        <v>1.6391686029999999</v>
      </c>
      <c r="K740">
        <v>1.654171622</v>
      </c>
      <c r="L740">
        <v>1.669519008</v>
      </c>
      <c r="M740">
        <v>1.684766338</v>
      </c>
      <c r="N740">
        <v>1.6997737879999999</v>
      </c>
      <c r="O740">
        <v>1.7143578150000001</v>
      </c>
      <c r="P740">
        <v>1.728323871</v>
      </c>
      <c r="Q740">
        <v>1.7414944569999999</v>
      </c>
      <c r="R740">
        <v>1.7540209099999999</v>
      </c>
      <c r="S740">
        <v>1.7662878639999999</v>
      </c>
      <c r="T740">
        <v>1.778528476</v>
      </c>
      <c r="U740">
        <v>1.7908834789999999</v>
      </c>
      <c r="V740">
        <v>1.8033085390000001</v>
      </c>
      <c r="W740">
        <v>1.8160830020000001</v>
      </c>
      <c r="X740">
        <v>1.8292169229999999</v>
      </c>
      <c r="Y740">
        <v>1.842732585</v>
      </c>
      <c r="Z740">
        <v>1.8566577950000001</v>
      </c>
      <c r="AA740">
        <v>1.870634489</v>
      </c>
      <c r="AB740">
        <v>1.885093176</v>
      </c>
      <c r="AC740">
        <v>1.9000255699999999</v>
      </c>
      <c r="AD740">
        <v>1.915430754</v>
      </c>
      <c r="AE740">
        <v>1.9313192260000001</v>
      </c>
      <c r="AF740">
        <v>1.947703492</v>
      </c>
      <c r="AG740">
        <v>1.9645947560000001</v>
      </c>
      <c r="AH740">
        <v>1.9820027</v>
      </c>
      <c r="AI740">
        <v>1.999936087</v>
      </c>
      <c r="AJ740">
        <v>2.0184034780000002</v>
      </c>
      <c r="AK740">
        <v>2.03741372</v>
      </c>
    </row>
    <row r="741" spans="1:37" x14ac:dyDescent="0.35">
      <c r="A741" t="s">
        <v>3250</v>
      </c>
      <c r="B741">
        <v>1.4933436259999999</v>
      </c>
      <c r="C741">
        <v>1.515773628</v>
      </c>
      <c r="D741">
        <v>1.5402532739999999</v>
      </c>
      <c r="E741">
        <v>1.563874502</v>
      </c>
      <c r="F741">
        <v>1.5858860319999999</v>
      </c>
      <c r="G741">
        <v>1.6065623099999999</v>
      </c>
      <c r="H741">
        <v>1.626332619</v>
      </c>
      <c r="I741">
        <v>1.6457366330000001</v>
      </c>
      <c r="J741">
        <v>1.665131903</v>
      </c>
      <c r="K741">
        <v>1.6847187610000001</v>
      </c>
      <c r="L741">
        <v>1.7047927249999999</v>
      </c>
      <c r="M741">
        <v>1.7250878460000001</v>
      </c>
      <c r="N741">
        <v>1.745663041</v>
      </c>
      <c r="O741">
        <v>1.766536855</v>
      </c>
      <c r="P741">
        <v>1.7877069699999999</v>
      </c>
      <c r="Q741">
        <v>1.809167827</v>
      </c>
      <c r="R741">
        <v>1.8309164330000001</v>
      </c>
      <c r="S741">
        <v>1.852953115</v>
      </c>
      <c r="T741">
        <v>1.875280973</v>
      </c>
      <c r="U741">
        <v>1.8979050669999999</v>
      </c>
      <c r="V741">
        <v>1.920688156</v>
      </c>
      <c r="W741">
        <v>1.943853598</v>
      </c>
      <c r="X741">
        <v>1.9673685439999999</v>
      </c>
      <c r="Y741">
        <v>1.991221688</v>
      </c>
      <c r="Z741">
        <v>2.015415457</v>
      </c>
      <c r="AA741">
        <v>2.0395499290000001</v>
      </c>
      <c r="AB741">
        <v>2.0640522909999999</v>
      </c>
      <c r="AC741">
        <v>2.0889103059999998</v>
      </c>
      <c r="AD741">
        <v>2.1141189909999998</v>
      </c>
      <c r="AE741">
        <v>2.139686105</v>
      </c>
      <c r="AF741">
        <v>2.1656225670000002</v>
      </c>
      <c r="AG741">
        <v>2.1919387910000001</v>
      </c>
      <c r="AH741">
        <v>2.2186441870000002</v>
      </c>
      <c r="AI741">
        <v>2.2457475699999998</v>
      </c>
      <c r="AJ741">
        <v>2.2732577589999998</v>
      </c>
      <c r="AK741">
        <v>2.3011840000000001</v>
      </c>
    </row>
    <row r="742" spans="1:37" x14ac:dyDescent="0.35">
      <c r="A742" t="s">
        <v>3251</v>
      </c>
      <c r="B742">
        <v>18.983119739999999</v>
      </c>
      <c r="C742">
        <v>19.16173049</v>
      </c>
      <c r="D742">
        <v>19.330886899999999</v>
      </c>
      <c r="E742">
        <v>19.499244229999999</v>
      </c>
      <c r="F742">
        <v>19.668595710000002</v>
      </c>
      <c r="G742">
        <v>19.837329199999999</v>
      </c>
      <c r="H742">
        <v>20.00550896</v>
      </c>
      <c r="I742">
        <v>20.17774734</v>
      </c>
      <c r="J742">
        <v>20.356531619999998</v>
      </c>
      <c r="K742">
        <v>20.542195530000001</v>
      </c>
      <c r="L742">
        <v>20.73625578</v>
      </c>
      <c r="M742">
        <v>20.93403056</v>
      </c>
      <c r="N742">
        <v>21.132116270000001</v>
      </c>
      <c r="O742">
        <v>21.327355610000001</v>
      </c>
      <c r="P742">
        <v>21.516803029999998</v>
      </c>
      <c r="Q742">
        <v>21.697861159999999</v>
      </c>
      <c r="R742">
        <v>21.871239679999999</v>
      </c>
      <c r="S742">
        <v>22.04074129</v>
      </c>
      <c r="T742">
        <v>22.209791160000002</v>
      </c>
      <c r="U742">
        <v>22.381090449999999</v>
      </c>
      <c r="V742">
        <v>22.5547529</v>
      </c>
      <c r="W742">
        <v>22.733986779999999</v>
      </c>
      <c r="X742">
        <v>22.920302499999998</v>
      </c>
      <c r="Y742">
        <v>23.114584050000001</v>
      </c>
      <c r="Z742">
        <v>23.317391300000001</v>
      </c>
      <c r="AA742">
        <v>23.523661480000001</v>
      </c>
      <c r="AB742">
        <v>23.735842900000002</v>
      </c>
      <c r="AC742">
        <v>23.954946589999999</v>
      </c>
      <c r="AD742">
        <v>24.181601390000001</v>
      </c>
      <c r="AE742">
        <v>24.41627909</v>
      </c>
      <c r="AF742">
        <v>24.65932729</v>
      </c>
      <c r="AG742">
        <v>24.910987599999999</v>
      </c>
      <c r="AH742">
        <v>25.17142042</v>
      </c>
      <c r="AI742">
        <v>25.440731509999999</v>
      </c>
      <c r="AJ742">
        <v>25.71899634</v>
      </c>
      <c r="AK742">
        <v>26.006278099999999</v>
      </c>
    </row>
    <row r="743" spans="1:37" x14ac:dyDescent="0.35">
      <c r="A743" t="s">
        <v>3252</v>
      </c>
      <c r="B743">
        <v>18.983119739999999</v>
      </c>
      <c r="C743">
        <v>19.174319069999999</v>
      </c>
      <c r="D743">
        <v>19.366336369999999</v>
      </c>
      <c r="E743">
        <v>19.566521550000001</v>
      </c>
      <c r="F743">
        <v>19.77727642</v>
      </c>
      <c r="G743">
        <v>19.99906052</v>
      </c>
      <c r="H743">
        <v>20.229840209999999</v>
      </c>
      <c r="I743">
        <v>20.468709199999999</v>
      </c>
      <c r="J743">
        <v>20.715053770000001</v>
      </c>
      <c r="K743">
        <v>20.968390410000001</v>
      </c>
      <c r="L743">
        <v>21.23116418</v>
      </c>
      <c r="M743">
        <v>21.500595839999999</v>
      </c>
      <c r="N743">
        <v>21.77585796</v>
      </c>
      <c r="O743">
        <v>22.056661810000001</v>
      </c>
      <c r="P743">
        <v>22.342936080000001</v>
      </c>
      <c r="Q743">
        <v>22.634743520000001</v>
      </c>
      <c r="R743">
        <v>22.932231829999999</v>
      </c>
      <c r="S743">
        <v>23.235594150000001</v>
      </c>
      <c r="T743">
        <v>23.54504201</v>
      </c>
      <c r="U743">
        <v>23.860787139999999</v>
      </c>
      <c r="V743">
        <v>24.180957469999999</v>
      </c>
      <c r="W743">
        <v>24.507565499999998</v>
      </c>
      <c r="X743">
        <v>24.841245430000001</v>
      </c>
      <c r="Y743">
        <v>25.182280179999999</v>
      </c>
      <c r="Z743">
        <v>25.530835490000001</v>
      </c>
      <c r="AA743">
        <v>25.88102516</v>
      </c>
      <c r="AB743">
        <v>26.235334380000001</v>
      </c>
      <c r="AC743">
        <v>26.594767239999999</v>
      </c>
      <c r="AD743">
        <v>26.959980049999999</v>
      </c>
      <c r="AE743">
        <v>27.33150272</v>
      </c>
      <c r="AF743">
        <v>27.709756989999999</v>
      </c>
      <c r="AG743">
        <v>28.095064090000001</v>
      </c>
      <c r="AH743">
        <v>28.487663489999999</v>
      </c>
      <c r="AI743">
        <v>28.88773617</v>
      </c>
      <c r="AJ743">
        <v>29.295427530000001</v>
      </c>
      <c r="AK743">
        <v>29.71086476</v>
      </c>
    </row>
    <row r="744" spans="1:37" x14ac:dyDescent="0.35">
      <c r="A744" t="s">
        <v>3253</v>
      </c>
      <c r="B744">
        <v>2.6424088999999999</v>
      </c>
      <c r="C744">
        <v>2.6619909769999999</v>
      </c>
      <c r="D744">
        <v>2.6795065390000001</v>
      </c>
      <c r="E744">
        <v>2.696847789</v>
      </c>
      <c r="F744">
        <v>2.7139588400000001</v>
      </c>
      <c r="G744">
        <v>2.7300982930000002</v>
      </c>
      <c r="H744">
        <v>2.7454921510000001</v>
      </c>
      <c r="I744">
        <v>2.7614978450000001</v>
      </c>
      <c r="J744">
        <v>2.7786606690000002</v>
      </c>
      <c r="K744">
        <v>2.7969474650000001</v>
      </c>
      <c r="L744">
        <v>2.8163899909999999</v>
      </c>
      <c r="M744">
        <v>2.8359131579999999</v>
      </c>
      <c r="N744">
        <v>2.85481987</v>
      </c>
      <c r="O744">
        <v>2.8724506949999999</v>
      </c>
      <c r="P744">
        <v>2.8881958480000001</v>
      </c>
      <c r="Q744">
        <v>2.9015425179999998</v>
      </c>
      <c r="R744">
        <v>2.9128351709999998</v>
      </c>
      <c r="S744">
        <v>2.9230789270000002</v>
      </c>
      <c r="T744">
        <v>2.9330201379999998</v>
      </c>
      <c r="U744">
        <v>2.9431823170000002</v>
      </c>
      <c r="V744">
        <v>2.9536437850000001</v>
      </c>
      <c r="W744">
        <v>2.9649807099999999</v>
      </c>
      <c r="X744">
        <v>2.9773703939999998</v>
      </c>
      <c r="Y744">
        <v>2.9909023530000001</v>
      </c>
      <c r="Z744">
        <v>3.0056297089999999</v>
      </c>
      <c r="AA744">
        <v>3.020801713</v>
      </c>
      <c r="AB744">
        <v>3.036977372</v>
      </c>
      <c r="AC744">
        <v>3.0542597210000002</v>
      </c>
      <c r="AD744">
        <v>3.0726816659999998</v>
      </c>
      <c r="AE744">
        <v>3.092264992</v>
      </c>
      <c r="AF744">
        <v>3.1130231400000001</v>
      </c>
      <c r="AG744">
        <v>3.134961101</v>
      </c>
      <c r="AH744">
        <v>3.1580773880000002</v>
      </c>
      <c r="AI744">
        <v>3.1823666300000002</v>
      </c>
      <c r="AJ744">
        <v>3.2078221070000001</v>
      </c>
      <c r="AK744">
        <v>3.2344376970000002</v>
      </c>
    </row>
    <row r="745" spans="1:37" x14ac:dyDescent="0.35">
      <c r="A745" t="s">
        <v>3254</v>
      </c>
      <c r="B745">
        <v>2.6424088999999999</v>
      </c>
      <c r="C745">
        <v>2.6658340479999998</v>
      </c>
      <c r="D745">
        <v>2.6898394360000002</v>
      </c>
      <c r="E745">
        <v>2.7158937029999999</v>
      </c>
      <c r="F745">
        <v>2.7441279820000002</v>
      </c>
      <c r="G745">
        <v>2.7743434539999998</v>
      </c>
      <c r="H745">
        <v>2.8060263019999998</v>
      </c>
      <c r="I745">
        <v>2.8389834450000002</v>
      </c>
      <c r="J745">
        <v>2.8730786859999999</v>
      </c>
      <c r="K745">
        <v>2.908199835</v>
      </c>
      <c r="L745">
        <v>2.9446983740000001</v>
      </c>
      <c r="M745">
        <v>2.9819928619999998</v>
      </c>
      <c r="N745">
        <v>3.0199986380000001</v>
      </c>
      <c r="O745">
        <v>3.0586905440000001</v>
      </c>
      <c r="P745">
        <v>3.0980500119999999</v>
      </c>
      <c r="Q745">
        <v>3.1380664569999999</v>
      </c>
      <c r="R745">
        <v>3.1787379609999999</v>
      </c>
      <c r="S745">
        <v>3.2200689979999999</v>
      </c>
      <c r="T745">
        <v>3.2620681029999998</v>
      </c>
      <c r="U745">
        <v>3.3047458920000001</v>
      </c>
      <c r="V745">
        <v>3.3477887989999999</v>
      </c>
      <c r="W745">
        <v>3.3915813720000001</v>
      </c>
      <c r="X745">
        <v>3.4361551029999999</v>
      </c>
      <c r="Y745">
        <v>3.4815066469999998</v>
      </c>
      <c r="Z745">
        <v>3.5276363549999998</v>
      </c>
      <c r="AA745">
        <v>3.5736094710000001</v>
      </c>
      <c r="AB745">
        <v>3.6200606030000002</v>
      </c>
      <c r="AC745">
        <v>3.66711206</v>
      </c>
      <c r="AD745">
        <v>3.7148154720000002</v>
      </c>
      <c r="AE745">
        <v>3.7632167120000002</v>
      </c>
      <c r="AF745">
        <v>3.8123559180000002</v>
      </c>
      <c r="AG745">
        <v>3.8622649039999999</v>
      </c>
      <c r="AH745">
        <v>3.912967707</v>
      </c>
      <c r="AI745">
        <v>3.964482533</v>
      </c>
      <c r="AJ745">
        <v>4.0168241289999997</v>
      </c>
      <c r="AK745">
        <v>4.0700057340000004</v>
      </c>
    </row>
    <row r="746" spans="1:37" x14ac:dyDescent="0.35">
      <c r="A746" t="s">
        <v>3255</v>
      </c>
      <c r="B746">
        <v>15.95714753</v>
      </c>
      <c r="C746">
        <v>16.096087489999999</v>
      </c>
      <c r="D746">
        <v>16.235033520000002</v>
      </c>
      <c r="E746">
        <v>16.38076912</v>
      </c>
      <c r="F746">
        <v>16.533149269999999</v>
      </c>
      <c r="G746">
        <v>16.690114260000001</v>
      </c>
      <c r="H746">
        <v>16.850379220000001</v>
      </c>
      <c r="I746">
        <v>17.015474260000001</v>
      </c>
      <c r="J746">
        <v>17.18606072</v>
      </c>
      <c r="K746">
        <v>17.361888390000001</v>
      </c>
      <c r="L746">
        <v>17.5435968</v>
      </c>
      <c r="M746">
        <v>17.727962479999999</v>
      </c>
      <c r="N746">
        <v>17.91329713</v>
      </c>
      <c r="O746">
        <v>18.09783784</v>
      </c>
      <c r="P746">
        <v>18.27975618</v>
      </c>
      <c r="Q746">
        <v>18.457283759999999</v>
      </c>
      <c r="R746">
        <v>18.63030564</v>
      </c>
      <c r="S746">
        <v>18.800407140000001</v>
      </c>
      <c r="T746">
        <v>18.969141149999999</v>
      </c>
      <c r="U746">
        <v>19.137835339999999</v>
      </c>
      <c r="V746">
        <v>19.30645904</v>
      </c>
      <c r="W746">
        <v>19.477194449999999</v>
      </c>
      <c r="X746">
        <v>19.65074559</v>
      </c>
      <c r="Y746">
        <v>19.827622160000001</v>
      </c>
      <c r="Z746">
        <v>20.008251219999998</v>
      </c>
      <c r="AA746">
        <v>20.1898084</v>
      </c>
      <c r="AB746">
        <v>20.374781760000001</v>
      </c>
      <c r="AC746">
        <v>20.563657160000002</v>
      </c>
      <c r="AD746">
        <v>20.756742280000001</v>
      </c>
      <c r="AE746">
        <v>20.954338530000001</v>
      </c>
      <c r="AF746">
        <v>21.156724780000001</v>
      </c>
      <c r="AG746">
        <v>21.364144719999999</v>
      </c>
      <c r="AH746">
        <v>21.576808400000001</v>
      </c>
      <c r="AI746">
        <v>21.794899319999999</v>
      </c>
      <c r="AJ746">
        <v>22.0185833</v>
      </c>
      <c r="AK746">
        <v>22.248016010000001</v>
      </c>
    </row>
    <row r="747" spans="1:37" x14ac:dyDescent="0.35">
      <c r="A747" t="s">
        <v>3256</v>
      </c>
      <c r="B747">
        <v>15.95714753</v>
      </c>
      <c r="C747">
        <v>16.101743549999998</v>
      </c>
      <c r="D747">
        <v>16.251062860000001</v>
      </c>
      <c r="E747">
        <v>16.411456149999999</v>
      </c>
      <c r="F747">
        <v>16.58318577</v>
      </c>
      <c r="G747">
        <v>16.765275840000001</v>
      </c>
      <c r="H747">
        <v>16.95563606</v>
      </c>
      <c r="I747">
        <v>17.153348990000001</v>
      </c>
      <c r="J747">
        <v>17.357648910000002</v>
      </c>
      <c r="K747">
        <v>17.567862519999998</v>
      </c>
      <c r="L747">
        <v>17.785013249999999</v>
      </c>
      <c r="M747">
        <v>18.006783980000002</v>
      </c>
      <c r="N747">
        <v>18.23279282</v>
      </c>
      <c r="O747">
        <v>18.462811370000001</v>
      </c>
      <c r="P747">
        <v>18.696647349999999</v>
      </c>
      <c r="Q747">
        <v>18.934169399999998</v>
      </c>
      <c r="R747">
        <v>19.175310400000001</v>
      </c>
      <c r="S747">
        <v>19.420054400000001</v>
      </c>
      <c r="T747">
        <v>19.668422830000001</v>
      </c>
      <c r="U747">
        <v>19.920462100000002</v>
      </c>
      <c r="V747">
        <v>20.175066650000002</v>
      </c>
      <c r="W747">
        <v>20.433661699999998</v>
      </c>
      <c r="X747">
        <v>20.696328860000001</v>
      </c>
      <c r="Y747">
        <v>20.96309935</v>
      </c>
      <c r="Z747">
        <v>21.234036100000001</v>
      </c>
      <c r="AA747">
        <v>21.50584748</v>
      </c>
      <c r="AB747">
        <v>21.78091088</v>
      </c>
      <c r="AC747">
        <v>22.059542740000001</v>
      </c>
      <c r="AD747">
        <v>22.34191139</v>
      </c>
      <c r="AE747">
        <v>22.628209200000001</v>
      </c>
      <c r="AF747">
        <v>22.918626580000002</v>
      </c>
      <c r="AG747">
        <v>23.213332179999998</v>
      </c>
      <c r="AH747">
        <v>23.512469729999999</v>
      </c>
      <c r="AI747">
        <v>23.81616215</v>
      </c>
      <c r="AJ747">
        <v>24.124518720000001</v>
      </c>
      <c r="AK747">
        <v>24.437641630000002</v>
      </c>
    </row>
    <row r="748" spans="1:37" x14ac:dyDescent="0.35">
      <c r="A748" t="s">
        <v>3257</v>
      </c>
      <c r="B748">
        <v>1.583695359</v>
      </c>
      <c r="C748">
        <v>1.5955303999999999</v>
      </c>
      <c r="D748">
        <v>1.605698987</v>
      </c>
      <c r="E748">
        <v>1.615069219</v>
      </c>
      <c r="F748">
        <v>1.623490659</v>
      </c>
      <c r="G748">
        <v>1.6304535280000001</v>
      </c>
      <c r="H748">
        <v>1.6363939270000001</v>
      </c>
      <c r="I748">
        <v>1.6425268</v>
      </c>
      <c r="J748">
        <v>1.6493595590000001</v>
      </c>
      <c r="K748">
        <v>1.6569087819999999</v>
      </c>
      <c r="L748">
        <v>1.6650878339999999</v>
      </c>
      <c r="M748">
        <v>1.6732610729999999</v>
      </c>
      <c r="N748">
        <v>1.6808990539999999</v>
      </c>
      <c r="O748">
        <v>1.68750647</v>
      </c>
      <c r="P748">
        <v>1.6926466790000001</v>
      </c>
      <c r="Q748">
        <v>1.69597336</v>
      </c>
      <c r="R748">
        <v>1.6978041800000001</v>
      </c>
      <c r="S748">
        <v>1.6989431049999999</v>
      </c>
      <c r="T748">
        <v>1.699969823</v>
      </c>
      <c r="U748">
        <v>1.701276376</v>
      </c>
      <c r="V748">
        <v>1.702996988</v>
      </c>
      <c r="W748">
        <v>1.705428451</v>
      </c>
      <c r="X748">
        <v>1.7086907140000001</v>
      </c>
      <c r="Y748">
        <v>1.712841482</v>
      </c>
      <c r="Z748">
        <v>1.7179068799999999</v>
      </c>
      <c r="AA748">
        <v>1.7235561669999999</v>
      </c>
      <c r="AB748">
        <v>1.7299796489999999</v>
      </c>
      <c r="AC748">
        <v>1.7372192390000001</v>
      </c>
      <c r="AD748">
        <v>1.7452854010000001</v>
      </c>
      <c r="AE748">
        <v>1.7541806170000001</v>
      </c>
      <c r="AF748">
        <v>1.7639020000000001</v>
      </c>
      <c r="AG748">
        <v>1.7744424050000001</v>
      </c>
      <c r="AH748">
        <v>1.78579204</v>
      </c>
      <c r="AI748">
        <v>1.7979399760000001</v>
      </c>
      <c r="AJ748">
        <v>1.810875494</v>
      </c>
      <c r="AK748">
        <v>1.824589099</v>
      </c>
    </row>
    <row r="749" spans="1:37" x14ac:dyDescent="0.35">
      <c r="A749" t="s">
        <v>3258</v>
      </c>
      <c r="B749">
        <v>1.583695359</v>
      </c>
      <c r="C749">
        <v>1.598804927</v>
      </c>
      <c r="D749">
        <v>1.6144693699999999</v>
      </c>
      <c r="E749">
        <v>1.631161751</v>
      </c>
      <c r="F749">
        <v>1.648852816</v>
      </c>
      <c r="G749">
        <v>1.667442082</v>
      </c>
      <c r="H749">
        <v>1.6867095620000001</v>
      </c>
      <c r="I749">
        <v>1.7065730379999999</v>
      </c>
      <c r="J749">
        <v>1.7269832039999999</v>
      </c>
      <c r="K749">
        <v>1.747900842</v>
      </c>
      <c r="L749">
        <v>1.769499527</v>
      </c>
      <c r="M749">
        <v>1.7915432339999999</v>
      </c>
      <c r="N749">
        <v>1.8139790899999999</v>
      </c>
      <c r="O749">
        <v>1.836792056</v>
      </c>
      <c r="P749">
        <v>1.859977998</v>
      </c>
      <c r="Q749">
        <v>1.8835401890000001</v>
      </c>
      <c r="R749">
        <v>1.9074872249999999</v>
      </c>
      <c r="S749">
        <v>1.931830602</v>
      </c>
      <c r="T749">
        <v>1.956583078</v>
      </c>
      <c r="U749">
        <v>1.9817575059999999</v>
      </c>
      <c r="V749">
        <v>2.007215279</v>
      </c>
      <c r="W749">
        <v>2.0331209239999999</v>
      </c>
      <c r="X749">
        <v>2.0595088459999999</v>
      </c>
      <c r="Y749">
        <v>2.0863894940000001</v>
      </c>
      <c r="Z749">
        <v>2.1137690309999999</v>
      </c>
      <c r="AA749">
        <v>2.1412177159999999</v>
      </c>
      <c r="AB749">
        <v>2.1689737029999998</v>
      </c>
      <c r="AC749">
        <v>2.197109787</v>
      </c>
      <c r="AD749">
        <v>2.2256655040000002</v>
      </c>
      <c r="AE749">
        <v>2.2546726709999998</v>
      </c>
      <c r="AF749">
        <v>2.2841567550000001</v>
      </c>
      <c r="AG749">
        <v>2.3141370480000001</v>
      </c>
      <c r="AH749">
        <v>2.3446278989999998</v>
      </c>
      <c r="AI749">
        <v>2.3756401779999998</v>
      </c>
      <c r="AJ749">
        <v>2.4071827830000001</v>
      </c>
      <c r="AK749">
        <v>2.4392638689999999</v>
      </c>
    </row>
    <row r="750" spans="1:37" x14ac:dyDescent="0.35">
      <c r="A750" t="s">
        <v>3259</v>
      </c>
      <c r="B750">
        <v>20.063261449999999</v>
      </c>
      <c r="C750">
        <v>20.224269570000001</v>
      </c>
      <c r="D750">
        <v>20.372227479999999</v>
      </c>
      <c r="E750">
        <v>20.515103759999999</v>
      </c>
      <c r="F750">
        <v>20.650527449999998</v>
      </c>
      <c r="G750">
        <v>20.772799670000001</v>
      </c>
      <c r="H750">
        <v>20.885165300000001</v>
      </c>
      <c r="I750">
        <v>20.99901822</v>
      </c>
      <c r="J750">
        <v>21.119663639999999</v>
      </c>
      <c r="K750">
        <v>21.247506319999999</v>
      </c>
      <c r="L750">
        <v>21.381536329999999</v>
      </c>
      <c r="M750">
        <v>21.515525419999999</v>
      </c>
      <c r="N750">
        <v>21.643484470000001</v>
      </c>
      <c r="O750">
        <v>21.759503769999998</v>
      </c>
      <c r="P750">
        <v>21.858103230000001</v>
      </c>
      <c r="Q750">
        <v>21.934613590000001</v>
      </c>
      <c r="R750">
        <v>21.99164983</v>
      </c>
      <c r="S750">
        <v>22.03782236</v>
      </c>
      <c r="T750">
        <v>22.079872850000001</v>
      </c>
      <c r="U750">
        <v>22.122639419999999</v>
      </c>
      <c r="V750">
        <v>22.168349930000002</v>
      </c>
      <c r="W750">
        <v>22.22038753</v>
      </c>
      <c r="X750">
        <v>22.280590440000001</v>
      </c>
      <c r="Y750">
        <v>22.350078140000001</v>
      </c>
      <c r="Z750">
        <v>22.429543970000001</v>
      </c>
      <c r="AA750">
        <v>22.51622806</v>
      </c>
      <c r="AB750">
        <v>22.61168743</v>
      </c>
      <c r="AC750">
        <v>22.716511740000001</v>
      </c>
      <c r="AD750">
        <v>22.83102852</v>
      </c>
      <c r="AE750">
        <v>22.955469749999999</v>
      </c>
      <c r="AF750">
        <v>23.089986459999999</v>
      </c>
      <c r="AG750">
        <v>23.23465861</v>
      </c>
      <c r="AH750">
        <v>23.389513919999999</v>
      </c>
      <c r="AI750">
        <v>23.554547150000001</v>
      </c>
      <c r="AJ750">
        <v>23.729738340000001</v>
      </c>
      <c r="AK750">
        <v>23.915067459999999</v>
      </c>
    </row>
    <row r="751" spans="1:37" x14ac:dyDescent="0.35">
      <c r="A751" t="s">
        <v>3260</v>
      </c>
      <c r="B751">
        <v>20.063261449999999</v>
      </c>
      <c r="C751">
        <v>20.25330173</v>
      </c>
      <c r="D751">
        <v>20.451692049999998</v>
      </c>
      <c r="E751">
        <v>20.663134790000001</v>
      </c>
      <c r="F751">
        <v>20.886748359999999</v>
      </c>
      <c r="G751">
        <v>21.12139517</v>
      </c>
      <c r="H751">
        <v>21.365017559999998</v>
      </c>
      <c r="I751">
        <v>21.616656930000001</v>
      </c>
      <c r="J751">
        <v>21.875680580000001</v>
      </c>
      <c r="K751">
        <v>22.14156358</v>
      </c>
      <c r="L751">
        <v>22.415750849999998</v>
      </c>
      <c r="M751">
        <v>22.696245529999999</v>
      </c>
      <c r="N751">
        <v>22.982320600000001</v>
      </c>
      <c r="O751">
        <v>23.273631730000002</v>
      </c>
      <c r="P751">
        <v>23.570009939999998</v>
      </c>
      <c r="Q751">
        <v>23.871419150000001</v>
      </c>
      <c r="R751">
        <v>24.177921520000002</v>
      </c>
      <c r="S751">
        <v>24.489639990000001</v>
      </c>
      <c r="T751">
        <v>24.806731880000001</v>
      </c>
      <c r="U751">
        <v>25.129369539999999</v>
      </c>
      <c r="V751">
        <v>25.456338850000002</v>
      </c>
      <c r="W751">
        <v>25.788992239999999</v>
      </c>
      <c r="X751">
        <v>26.127806020000001</v>
      </c>
      <c r="Y751">
        <v>26.473031710000001</v>
      </c>
      <c r="Z751">
        <v>26.824847399999999</v>
      </c>
      <c r="AA751">
        <v>27.179392</v>
      </c>
      <c r="AB751">
        <v>27.538273870000001</v>
      </c>
      <c r="AC751">
        <v>27.902176770000001</v>
      </c>
      <c r="AD751">
        <v>28.271579890000002</v>
      </c>
      <c r="AE751">
        <v>28.646908060000001</v>
      </c>
      <c r="AF751">
        <v>29.028521390000002</v>
      </c>
      <c r="AG751">
        <v>29.41670882</v>
      </c>
      <c r="AH751">
        <v>29.81169843</v>
      </c>
      <c r="AI751">
        <v>30.213673010000001</v>
      </c>
      <c r="AJ751">
        <v>30.62278761</v>
      </c>
      <c r="AK751">
        <v>31.039184670000001</v>
      </c>
    </row>
    <row r="752" spans="1:37" x14ac:dyDescent="0.35">
      <c r="A752" t="s">
        <v>3261</v>
      </c>
      <c r="B752">
        <v>1.7705054039999999</v>
      </c>
      <c r="C752">
        <v>1.789969656</v>
      </c>
      <c r="D752">
        <v>1.8094585759999999</v>
      </c>
      <c r="E752">
        <v>1.829171017</v>
      </c>
      <c r="F752">
        <v>1.8490410269999999</v>
      </c>
      <c r="G752">
        <v>1.8688769089999999</v>
      </c>
      <c r="H752">
        <v>1.8886920330000001</v>
      </c>
      <c r="I752">
        <v>1.9087679200000001</v>
      </c>
      <c r="J752">
        <v>1.9292173189999999</v>
      </c>
      <c r="K752">
        <v>1.9500281049999999</v>
      </c>
      <c r="L752">
        <v>1.9712295719999999</v>
      </c>
      <c r="M752">
        <v>1.992579383</v>
      </c>
      <c r="N752">
        <v>2.0138865039999998</v>
      </c>
      <c r="O752">
        <v>2.0349622510000001</v>
      </c>
      <c r="P752">
        <v>2.0556272249999998</v>
      </c>
      <c r="Q752">
        <v>2.0757193429999998</v>
      </c>
      <c r="R752">
        <v>2.0953098959999998</v>
      </c>
      <c r="S752">
        <v>2.1146667090000002</v>
      </c>
      <c r="T752">
        <v>2.1339958590000001</v>
      </c>
      <c r="U752">
        <v>2.1534514169999999</v>
      </c>
      <c r="V752">
        <v>2.1730652840000002</v>
      </c>
      <c r="W752">
        <v>2.1930024170000002</v>
      </c>
      <c r="X752">
        <v>2.2133529869999999</v>
      </c>
      <c r="Y752">
        <v>2.2341841160000002</v>
      </c>
      <c r="Z752">
        <v>2.2555473479999999</v>
      </c>
      <c r="AA752">
        <v>2.277240575</v>
      </c>
      <c r="AB752">
        <v>2.2993877380000001</v>
      </c>
      <c r="AC752">
        <v>2.3220443089999998</v>
      </c>
      <c r="AD752">
        <v>2.3452591379999999</v>
      </c>
      <c r="AE752">
        <v>2.3690756300000002</v>
      </c>
      <c r="AF752">
        <v>2.3935301789999999</v>
      </c>
      <c r="AG752">
        <v>2.41865263</v>
      </c>
      <c r="AH752">
        <v>2.4444677540000002</v>
      </c>
      <c r="AI752">
        <v>2.4709968710000001</v>
      </c>
      <c r="AJ752">
        <v>2.4982593469999999</v>
      </c>
      <c r="AK752">
        <v>2.5262735959999998</v>
      </c>
    </row>
    <row r="753" spans="1:37" x14ac:dyDescent="0.35">
      <c r="A753" t="s">
        <v>3262</v>
      </c>
      <c r="B753">
        <v>1.7705054039999999</v>
      </c>
      <c r="C753">
        <v>1.790767327</v>
      </c>
      <c r="D753">
        <v>1.811616109</v>
      </c>
      <c r="E753">
        <v>1.833174973</v>
      </c>
      <c r="F753">
        <v>1.855440763</v>
      </c>
      <c r="G753">
        <v>1.878372752</v>
      </c>
      <c r="H753">
        <v>1.9018492170000001</v>
      </c>
      <c r="I753">
        <v>1.9258119970000001</v>
      </c>
      <c r="J753">
        <v>1.950222653</v>
      </c>
      <c r="K753">
        <v>1.975054256</v>
      </c>
      <c r="L753">
        <v>2.000411545</v>
      </c>
      <c r="M753">
        <v>2.0261794229999999</v>
      </c>
      <c r="N753">
        <v>2.0523267340000002</v>
      </c>
      <c r="O753">
        <v>2.0788403720000002</v>
      </c>
      <c r="P753">
        <v>2.1057191249999998</v>
      </c>
      <c r="Q753">
        <v>2.13297099</v>
      </c>
      <c r="R753">
        <v>2.160609929</v>
      </c>
      <c r="S753">
        <v>2.188652995</v>
      </c>
      <c r="T753">
        <v>2.2171184949999998</v>
      </c>
      <c r="U753">
        <v>2.246024764</v>
      </c>
      <c r="V753">
        <v>2.2752994059999998</v>
      </c>
      <c r="W753">
        <v>2.3050349219999999</v>
      </c>
      <c r="X753">
        <v>2.3352654990000001</v>
      </c>
      <c r="Y753">
        <v>2.36601515</v>
      </c>
      <c r="Z753">
        <v>2.397302168</v>
      </c>
      <c r="AA753">
        <v>2.4288813980000001</v>
      </c>
      <c r="AB753">
        <v>2.4608592759999999</v>
      </c>
      <c r="AC753">
        <v>2.493276941</v>
      </c>
      <c r="AD753">
        <v>2.5261725269999999</v>
      </c>
      <c r="AE753">
        <v>2.5595813180000002</v>
      </c>
      <c r="AF753">
        <v>2.5935332830000002</v>
      </c>
      <c r="AG753">
        <v>2.628052947</v>
      </c>
      <c r="AH753">
        <v>2.6631605089999999</v>
      </c>
      <c r="AI753">
        <v>2.6988732290000002</v>
      </c>
      <c r="AJ753">
        <v>2.735206813</v>
      </c>
      <c r="AK753">
        <v>2.7721763309999998</v>
      </c>
    </row>
    <row r="754" spans="1:37" x14ac:dyDescent="0.35">
      <c r="A754" t="s">
        <v>3263</v>
      </c>
      <c r="B754">
        <v>2.9158543830000001</v>
      </c>
      <c r="C754">
        <v>2.9394179070000002</v>
      </c>
      <c r="D754">
        <v>2.9630442449999999</v>
      </c>
      <c r="E754">
        <v>2.9880117249999998</v>
      </c>
      <c r="F754">
        <v>3.0141320469999999</v>
      </c>
      <c r="G754">
        <v>3.0408528650000002</v>
      </c>
      <c r="H754">
        <v>3.0679128090000001</v>
      </c>
      <c r="I754">
        <v>3.095869135</v>
      </c>
      <c r="J754">
        <v>3.124939575</v>
      </c>
      <c r="K754">
        <v>3.155066718</v>
      </c>
      <c r="L754">
        <v>3.1865673609999998</v>
      </c>
      <c r="M754">
        <v>3.2185129539999999</v>
      </c>
      <c r="N754">
        <v>3.250478872</v>
      </c>
      <c r="O754">
        <v>3.2820885400000002</v>
      </c>
      <c r="P754">
        <v>3.3129863039999998</v>
      </c>
      <c r="Q754">
        <v>3.3428532830000002</v>
      </c>
      <c r="R754">
        <v>3.371843798</v>
      </c>
      <c r="S754">
        <v>3.4005045329999999</v>
      </c>
      <c r="T754">
        <v>3.4292468440000001</v>
      </c>
      <c r="U754">
        <v>3.458363581</v>
      </c>
      <c r="V754">
        <v>3.4876820999999998</v>
      </c>
      <c r="W754">
        <v>3.517786219</v>
      </c>
      <c r="X754">
        <v>3.5488279540000001</v>
      </c>
      <c r="Y754">
        <v>3.5808862229999998</v>
      </c>
      <c r="Z754">
        <v>3.6140118609999998</v>
      </c>
      <c r="AA754">
        <v>3.6471513080000002</v>
      </c>
      <c r="AB754">
        <v>3.681017652</v>
      </c>
      <c r="AC754">
        <v>3.7157753420000001</v>
      </c>
      <c r="AD754">
        <v>3.7515117130000002</v>
      </c>
      <c r="AE754">
        <v>3.78829007</v>
      </c>
      <c r="AF754">
        <v>3.8261543950000001</v>
      </c>
      <c r="AG754">
        <v>3.8651322270000001</v>
      </c>
      <c r="AH754">
        <v>3.9052391750000002</v>
      </c>
      <c r="AI754">
        <v>3.9464834899999999</v>
      </c>
      <c r="AJ754">
        <v>3.9888701160000002</v>
      </c>
      <c r="AK754">
        <v>4.0324035570000003</v>
      </c>
    </row>
    <row r="755" spans="1:37" x14ac:dyDescent="0.35">
      <c r="A755" t="s">
        <v>3264</v>
      </c>
      <c r="B755">
        <v>2.9158543830000001</v>
      </c>
      <c r="C755">
        <v>2.9411220469999999</v>
      </c>
      <c r="D755">
        <v>2.9676359840000002</v>
      </c>
      <c r="E755">
        <v>2.9964804150000002</v>
      </c>
      <c r="F755">
        <v>3.0275800560000001</v>
      </c>
      <c r="G755">
        <v>3.0606827540000001</v>
      </c>
      <c r="H755">
        <v>3.0952215029999999</v>
      </c>
      <c r="I755">
        <v>3.1310249529999998</v>
      </c>
      <c r="J755">
        <v>3.1679892409999999</v>
      </c>
      <c r="K755">
        <v>3.2060319669999999</v>
      </c>
      <c r="L755">
        <v>3.2456404249999999</v>
      </c>
      <c r="M755">
        <v>3.286145764</v>
      </c>
      <c r="N755">
        <v>3.3274497479999998</v>
      </c>
      <c r="O755">
        <v>3.369528378</v>
      </c>
      <c r="P755">
        <v>3.4123766679999998</v>
      </c>
      <c r="Q755">
        <v>3.4560022510000001</v>
      </c>
      <c r="R755">
        <v>3.5004211619999999</v>
      </c>
      <c r="S755">
        <v>3.5456532919999999</v>
      </c>
      <c r="T755">
        <v>3.5917193250000001</v>
      </c>
      <c r="U755">
        <v>3.638638711</v>
      </c>
      <c r="V755">
        <v>3.6860215599999999</v>
      </c>
      <c r="W755">
        <v>3.7343316130000002</v>
      </c>
      <c r="X755">
        <v>3.7836218760000002</v>
      </c>
      <c r="Y755">
        <v>3.8338976539999998</v>
      </c>
      <c r="Z755">
        <v>3.885157398</v>
      </c>
      <c r="AA755">
        <v>3.9362228859999999</v>
      </c>
      <c r="AB755">
        <v>3.9878254910000002</v>
      </c>
      <c r="AC755">
        <v>4.0401270089999999</v>
      </c>
      <c r="AD755">
        <v>4.0932144450000001</v>
      </c>
      <c r="AE755">
        <v>4.1471548309999999</v>
      </c>
      <c r="AF755">
        <v>4.2019983940000003</v>
      </c>
      <c r="AG755">
        <v>4.2577800359999998</v>
      </c>
      <c r="AH755">
        <v>4.3145229069999997</v>
      </c>
      <c r="AI755">
        <v>4.3722424000000002</v>
      </c>
      <c r="AJ755">
        <v>4.4309498960000004</v>
      </c>
      <c r="AK755">
        <v>4.4906554620000003</v>
      </c>
    </row>
    <row r="756" spans="1:37" x14ac:dyDescent="0.35">
      <c r="A756" t="s">
        <v>3265</v>
      </c>
      <c r="B756">
        <v>8.1603989699999993</v>
      </c>
      <c r="C756">
        <v>8.2407396249999998</v>
      </c>
      <c r="D756">
        <v>8.3121815489999999</v>
      </c>
      <c r="E756">
        <v>8.3785053400000002</v>
      </c>
      <c r="F756">
        <v>8.4409454079999993</v>
      </c>
      <c r="G756">
        <v>8.4988942119999997</v>
      </c>
      <c r="H756">
        <v>8.5537744740000008</v>
      </c>
      <c r="I756">
        <v>8.6095161929999993</v>
      </c>
      <c r="J756">
        <v>8.6679763419999993</v>
      </c>
      <c r="K756">
        <v>8.7294104689999994</v>
      </c>
      <c r="L756">
        <v>8.7942468890000001</v>
      </c>
      <c r="M756">
        <v>8.8602675590000004</v>
      </c>
      <c r="N756">
        <v>8.9255664889999995</v>
      </c>
      <c r="O756">
        <v>8.9884141970000009</v>
      </c>
      <c r="P756">
        <v>9.0473017210000002</v>
      </c>
      <c r="Q756">
        <v>9.1010079340000001</v>
      </c>
      <c r="R756">
        <v>9.1505474360000001</v>
      </c>
      <c r="S756">
        <v>9.1987070610000004</v>
      </c>
      <c r="T756">
        <v>9.2476084170000004</v>
      </c>
      <c r="U756">
        <v>9.2987235080000001</v>
      </c>
      <c r="V756">
        <v>9.3522459510000004</v>
      </c>
      <c r="W756">
        <v>9.4094695010000002</v>
      </c>
      <c r="X756">
        <v>9.4710665209999991</v>
      </c>
      <c r="Y756">
        <v>9.5374003530000007</v>
      </c>
      <c r="Z756">
        <v>9.6086527920000009</v>
      </c>
      <c r="AA756">
        <v>9.6826393970000009</v>
      </c>
      <c r="AB756">
        <v>9.7600269260000001</v>
      </c>
      <c r="AC756">
        <v>9.8411665060000004</v>
      </c>
      <c r="AD756">
        <v>9.9262808119999999</v>
      </c>
      <c r="AE756">
        <v>10.015509529999999</v>
      </c>
      <c r="AF756">
        <v>10.108923409999999</v>
      </c>
      <c r="AG756">
        <v>10.20653727</v>
      </c>
      <c r="AH756">
        <v>10.308325050000001</v>
      </c>
      <c r="AI756">
        <v>10.41423376</v>
      </c>
      <c r="AJ756">
        <v>10.52419613</v>
      </c>
      <c r="AK756">
        <v>10.638140979999999</v>
      </c>
    </row>
    <row r="757" spans="1:37" x14ac:dyDescent="0.35">
      <c r="A757" t="s">
        <v>3266</v>
      </c>
      <c r="B757">
        <v>8.1603989699999993</v>
      </c>
      <c r="C757">
        <v>8.2506261760000008</v>
      </c>
      <c r="D757">
        <v>8.3390358950000003</v>
      </c>
      <c r="E757">
        <v>8.4281029860000007</v>
      </c>
      <c r="F757">
        <v>8.5194019910000005</v>
      </c>
      <c r="G757">
        <v>8.6136669339999994</v>
      </c>
      <c r="H757">
        <v>8.7104090260000007</v>
      </c>
      <c r="I757">
        <v>8.8094575400000004</v>
      </c>
      <c r="J757">
        <v>8.9107705189999997</v>
      </c>
      <c r="K757">
        <v>9.0143674300000001</v>
      </c>
      <c r="L757">
        <v>9.1215192219999999</v>
      </c>
      <c r="M757">
        <v>9.231360316</v>
      </c>
      <c r="N757">
        <v>9.3436146749999995</v>
      </c>
      <c r="O757">
        <v>9.4582328219999994</v>
      </c>
      <c r="P757">
        <v>9.5752717819999997</v>
      </c>
      <c r="Q757">
        <v>9.6948446589999993</v>
      </c>
      <c r="R757">
        <v>9.8170908509999997</v>
      </c>
      <c r="S757">
        <v>9.9421550480000001</v>
      </c>
      <c r="T757">
        <v>10.07017529</v>
      </c>
      <c r="U757">
        <v>10.20127639</v>
      </c>
      <c r="V757">
        <v>10.33467344</v>
      </c>
      <c r="W757">
        <v>10.47113785</v>
      </c>
      <c r="X757">
        <v>10.611005349999999</v>
      </c>
      <c r="Y757">
        <v>10.754438220000001</v>
      </c>
      <c r="Z757">
        <v>10.90151331</v>
      </c>
      <c r="AA757">
        <v>11.049679640000001</v>
      </c>
      <c r="AB757">
        <v>11.199672919999999</v>
      </c>
      <c r="AC757">
        <v>11.351923210000001</v>
      </c>
      <c r="AD757">
        <v>11.506749490000001</v>
      </c>
      <c r="AE757">
        <v>11.66439885</v>
      </c>
      <c r="AF757">
        <v>11.82505317</v>
      </c>
      <c r="AG757">
        <v>11.98883685</v>
      </c>
      <c r="AH757">
        <v>12.15582882</v>
      </c>
      <c r="AI757">
        <v>12.32607479</v>
      </c>
      <c r="AJ757">
        <v>12.499599099999999</v>
      </c>
      <c r="AK757">
        <v>12.676415</v>
      </c>
    </row>
    <row r="758" spans="1:37" x14ac:dyDescent="0.35">
      <c r="A758" t="s">
        <v>3267</v>
      </c>
      <c r="B758">
        <v>1.8739941200000001</v>
      </c>
      <c r="C758">
        <v>1.889679914</v>
      </c>
      <c r="D758">
        <v>1.9039134209999999</v>
      </c>
      <c r="E758">
        <v>1.918101158</v>
      </c>
      <c r="F758">
        <v>1.9325700130000001</v>
      </c>
      <c r="G758">
        <v>1.947225038</v>
      </c>
      <c r="H758">
        <v>1.9619621060000001</v>
      </c>
      <c r="I758">
        <v>1.977097369</v>
      </c>
      <c r="J758">
        <v>1.992783312</v>
      </c>
      <c r="K758">
        <v>2.009012185</v>
      </c>
      <c r="L758">
        <v>2.025967359</v>
      </c>
      <c r="M758">
        <v>2.043099759</v>
      </c>
      <c r="N758">
        <v>2.0601880800000001</v>
      </c>
      <c r="O758">
        <v>2.0770224019999999</v>
      </c>
      <c r="P758">
        <v>2.0933849040000001</v>
      </c>
      <c r="Q758">
        <v>2.1090648299999999</v>
      </c>
      <c r="R758">
        <v>2.1240921770000001</v>
      </c>
      <c r="S758">
        <v>2.138729621</v>
      </c>
      <c r="T758">
        <v>2.1532028269999999</v>
      </c>
      <c r="U758">
        <v>2.1676832849999998</v>
      </c>
      <c r="V758">
        <v>2.1820909259999999</v>
      </c>
      <c r="W758">
        <v>2.1967783500000002</v>
      </c>
      <c r="X758">
        <v>2.2118196550000002</v>
      </c>
      <c r="Y758">
        <v>2.2272509409999999</v>
      </c>
      <c r="Z758">
        <v>2.2430994110000002</v>
      </c>
      <c r="AA758">
        <v>2.2588022410000002</v>
      </c>
      <c r="AB758">
        <v>2.2748190020000001</v>
      </c>
      <c r="AC758">
        <v>2.2912337370000002</v>
      </c>
      <c r="AD758">
        <v>2.308078616</v>
      </c>
      <c r="AE758">
        <v>2.3253786449999998</v>
      </c>
      <c r="AF758">
        <v>2.34315322</v>
      </c>
      <c r="AG758">
        <v>2.3614155810000002</v>
      </c>
      <c r="AH758">
        <v>2.3801739159999999</v>
      </c>
      <c r="AI758">
        <v>2.3994329900000002</v>
      </c>
      <c r="AJ758">
        <v>2.4191957909999999</v>
      </c>
      <c r="AK758">
        <v>2.439464885</v>
      </c>
    </row>
    <row r="759" spans="1:37" x14ac:dyDescent="0.35">
      <c r="A759" t="s">
        <v>3268</v>
      </c>
      <c r="B759">
        <v>1.8739941200000001</v>
      </c>
      <c r="C759">
        <v>1.8904583349999999</v>
      </c>
      <c r="D759">
        <v>1.906085128</v>
      </c>
      <c r="E759">
        <v>1.9221889080000001</v>
      </c>
      <c r="F759">
        <v>1.939142122</v>
      </c>
      <c r="G759">
        <v>1.9569959720000001</v>
      </c>
      <c r="H759">
        <v>1.9755196900000001</v>
      </c>
      <c r="I759">
        <v>1.994674753</v>
      </c>
      <c r="J759">
        <v>2.0144253769999998</v>
      </c>
      <c r="K759">
        <v>2.034728603</v>
      </c>
      <c r="L759">
        <v>2.0558441869999999</v>
      </c>
      <c r="M759">
        <v>2.0773595789999999</v>
      </c>
      <c r="N759">
        <v>2.0992362670000002</v>
      </c>
      <c r="O759">
        <v>2.1214698319999998</v>
      </c>
      <c r="P759">
        <v>2.1440545769999999</v>
      </c>
      <c r="Q759">
        <v>2.166986112</v>
      </c>
      <c r="R759">
        <v>2.1902629419999999</v>
      </c>
      <c r="S759">
        <v>2.213885619</v>
      </c>
      <c r="T759">
        <v>2.2378557259999998</v>
      </c>
      <c r="U759">
        <v>2.2621750199999999</v>
      </c>
      <c r="V759">
        <v>2.286627008</v>
      </c>
      <c r="W759">
        <v>2.3114810719999999</v>
      </c>
      <c r="X759">
        <v>2.3367425000000002</v>
      </c>
      <c r="Y759">
        <v>2.362395496</v>
      </c>
      <c r="Z759">
        <v>2.388429087</v>
      </c>
      <c r="AA759">
        <v>2.414213331</v>
      </c>
      <c r="AB759">
        <v>2.4402125379999999</v>
      </c>
      <c r="AC759">
        <v>2.4665011300000002</v>
      </c>
      <c r="AD759">
        <v>2.4931028180000001</v>
      </c>
      <c r="AE759">
        <v>2.520036894</v>
      </c>
      <c r="AF759">
        <v>2.54731891</v>
      </c>
      <c r="AG759">
        <v>2.5749593160000002</v>
      </c>
      <c r="AH759">
        <v>2.602964021</v>
      </c>
      <c r="AI759">
        <v>2.631335677</v>
      </c>
      <c r="AJ759">
        <v>2.6600751210000002</v>
      </c>
      <c r="AK759">
        <v>2.68918262</v>
      </c>
    </row>
    <row r="760" spans="1:37" x14ac:dyDescent="0.35">
      <c r="A760" t="s">
        <v>3269</v>
      </c>
      <c r="B760">
        <v>18.8066894</v>
      </c>
      <c r="C760">
        <v>18.96282892</v>
      </c>
      <c r="D760">
        <v>19.10360451</v>
      </c>
      <c r="E760">
        <v>19.243175659999999</v>
      </c>
      <c r="F760">
        <v>19.38466099</v>
      </c>
      <c r="G760">
        <v>19.526838739999999</v>
      </c>
      <c r="H760">
        <v>19.668798209999999</v>
      </c>
      <c r="I760">
        <v>19.814190700000001</v>
      </c>
      <c r="J760">
        <v>19.9648237</v>
      </c>
      <c r="K760">
        <v>20.120699890000001</v>
      </c>
      <c r="L760">
        <v>20.28357312</v>
      </c>
      <c r="M760">
        <v>20.44778449</v>
      </c>
      <c r="N760">
        <v>20.61089814</v>
      </c>
      <c r="O760">
        <v>20.770556760000002</v>
      </c>
      <c r="P760">
        <v>20.924314800000001</v>
      </c>
      <c r="Q760">
        <v>21.069805899999999</v>
      </c>
      <c r="R760">
        <v>21.20740507</v>
      </c>
      <c r="S760">
        <v>21.34013538</v>
      </c>
      <c r="T760">
        <v>21.470588020000001</v>
      </c>
      <c r="U760">
        <v>21.60072547</v>
      </c>
      <c r="V760">
        <v>21.72994559</v>
      </c>
      <c r="W760">
        <v>21.861882489999999</v>
      </c>
      <c r="X760">
        <v>21.99735124</v>
      </c>
      <c r="Y760">
        <v>22.13676096</v>
      </c>
      <c r="Z760">
        <v>22.280409519999999</v>
      </c>
      <c r="AA760">
        <v>22.422765609999999</v>
      </c>
      <c r="AB760">
        <v>22.568407659999998</v>
      </c>
      <c r="AC760">
        <v>22.71816707</v>
      </c>
      <c r="AD760">
        <v>22.87235896</v>
      </c>
      <c r="AE760">
        <v>23.03122282</v>
      </c>
      <c r="AF760">
        <v>23.194937840000001</v>
      </c>
      <c r="AG760">
        <v>23.363618809999998</v>
      </c>
      <c r="AH760">
        <v>23.537328670000001</v>
      </c>
      <c r="AI760">
        <v>23.716095500000002</v>
      </c>
      <c r="AJ760">
        <v>23.899929499999999</v>
      </c>
      <c r="AK760">
        <v>24.088837389999998</v>
      </c>
    </row>
    <row r="761" spans="1:37" x14ac:dyDescent="0.35">
      <c r="A761" t="s">
        <v>3270</v>
      </c>
      <c r="B761">
        <v>18.8066894</v>
      </c>
      <c r="C761">
        <v>18.971680039999999</v>
      </c>
      <c r="D761">
        <v>19.128289500000001</v>
      </c>
      <c r="E761">
        <v>19.289618820000001</v>
      </c>
      <c r="F761">
        <v>19.459295210000001</v>
      </c>
      <c r="G761">
        <v>19.637750579999999</v>
      </c>
      <c r="H761">
        <v>19.822622119999998</v>
      </c>
      <c r="I761">
        <v>20.013513209999999</v>
      </c>
      <c r="J761">
        <v>20.21008295</v>
      </c>
      <c r="K761">
        <v>20.41193432</v>
      </c>
      <c r="L761">
        <v>20.621697959999999</v>
      </c>
      <c r="M761">
        <v>20.83527612</v>
      </c>
      <c r="N761">
        <v>21.052319409999999</v>
      </c>
      <c r="O761">
        <v>21.27281232</v>
      </c>
      <c r="P761">
        <v>21.496722070000001</v>
      </c>
      <c r="Q761">
        <v>21.724024910000001</v>
      </c>
      <c r="R761">
        <v>21.954721599999999</v>
      </c>
      <c r="S761">
        <v>22.188828399999998</v>
      </c>
      <c r="T761">
        <v>22.426367150000001</v>
      </c>
      <c r="U761">
        <v>22.667357490000001</v>
      </c>
      <c r="V761">
        <v>22.90963863</v>
      </c>
      <c r="W761">
        <v>23.155903609999999</v>
      </c>
      <c r="X761">
        <v>23.40619637</v>
      </c>
      <c r="Y761">
        <v>23.660349870000001</v>
      </c>
      <c r="Z761">
        <v>23.91824278</v>
      </c>
      <c r="AA761">
        <v>24.17358286</v>
      </c>
      <c r="AB761">
        <v>24.43101588</v>
      </c>
      <c r="AC761">
        <v>24.691279120000001</v>
      </c>
      <c r="AD761">
        <v>24.954605740000002</v>
      </c>
      <c r="AE761">
        <v>25.221182729999999</v>
      </c>
      <c r="AF761">
        <v>25.49115639</v>
      </c>
      <c r="AG761">
        <v>25.764619230000001</v>
      </c>
      <c r="AH761">
        <v>26.041616680000001</v>
      </c>
      <c r="AI761">
        <v>26.32216051</v>
      </c>
      <c r="AJ761">
        <v>26.606243689999999</v>
      </c>
      <c r="AK761">
        <v>26.893853780000001</v>
      </c>
    </row>
    <row r="762" spans="1:37" x14ac:dyDescent="0.35">
      <c r="A762" t="s">
        <v>3271</v>
      </c>
      <c r="B762">
        <v>4.3114775180000002</v>
      </c>
      <c r="C762">
        <v>4.359961996</v>
      </c>
      <c r="D762">
        <v>4.4082509859999996</v>
      </c>
      <c r="E762">
        <v>4.4566866029999996</v>
      </c>
      <c r="F762">
        <v>4.5052476669999999</v>
      </c>
      <c r="G762">
        <v>4.5535987320000002</v>
      </c>
      <c r="H762">
        <v>4.6018229069999999</v>
      </c>
      <c r="I762">
        <v>4.6504745549999997</v>
      </c>
      <c r="J762">
        <v>4.6998766099999996</v>
      </c>
      <c r="K762">
        <v>4.7500769189999996</v>
      </c>
      <c r="L762">
        <v>4.8009333810000001</v>
      </c>
      <c r="M762">
        <v>4.8521367499999997</v>
      </c>
      <c r="N762">
        <v>4.9032408969999999</v>
      </c>
      <c r="O762">
        <v>4.9537201050000004</v>
      </c>
      <c r="P762">
        <v>5.0030297099999999</v>
      </c>
      <c r="Q762">
        <v>5.0506445190000004</v>
      </c>
      <c r="R762">
        <v>5.0965207570000004</v>
      </c>
      <c r="S762">
        <v>5.1411436320000004</v>
      </c>
      <c r="T762">
        <v>5.185026293</v>
      </c>
      <c r="U762">
        <v>5.228615703</v>
      </c>
      <c r="V762">
        <v>5.2722551329999998</v>
      </c>
      <c r="W762">
        <v>5.3162218929999998</v>
      </c>
      <c r="X762">
        <v>5.3607552979999999</v>
      </c>
      <c r="Y762">
        <v>5.4060638389999998</v>
      </c>
      <c r="Z762">
        <v>5.4523215660000002</v>
      </c>
      <c r="AA762">
        <v>5.4996052799999999</v>
      </c>
      <c r="AB762">
        <v>5.547956836</v>
      </c>
      <c r="AC762">
        <v>5.597431974</v>
      </c>
      <c r="AD762">
        <v>5.6481160209999999</v>
      </c>
      <c r="AE762">
        <v>5.7001053669999999</v>
      </c>
      <c r="AF762">
        <v>5.7534955520000004</v>
      </c>
      <c r="AG762">
        <v>5.8083762989999999</v>
      </c>
      <c r="AH762">
        <v>5.8648303009999996</v>
      </c>
      <c r="AI762">
        <v>5.9229336730000002</v>
      </c>
      <c r="AJ762">
        <v>5.982757179</v>
      </c>
      <c r="AK762">
        <v>6.0443674239999998</v>
      </c>
    </row>
    <row r="763" spans="1:37" x14ac:dyDescent="0.35">
      <c r="A763" t="s">
        <v>3272</v>
      </c>
      <c r="B763">
        <v>4.3114775180000002</v>
      </c>
      <c r="C763">
        <v>4.3614922060000003</v>
      </c>
      <c r="D763">
        <v>4.4127376539999998</v>
      </c>
      <c r="E763">
        <v>4.4654506090000003</v>
      </c>
      <c r="F763">
        <v>4.5197213500000002</v>
      </c>
      <c r="G763">
        <v>4.575535318</v>
      </c>
      <c r="H763">
        <v>4.6327973250000003</v>
      </c>
      <c r="I763">
        <v>4.6913771349999998</v>
      </c>
      <c r="J763">
        <v>4.7511466240000004</v>
      </c>
      <c r="K763">
        <v>4.8119988539999996</v>
      </c>
      <c r="L763">
        <v>4.8738856190000002</v>
      </c>
      <c r="M763">
        <v>4.9367756060000003</v>
      </c>
      <c r="N763">
        <v>5.0006233409999998</v>
      </c>
      <c r="O763">
        <v>5.0653768279999998</v>
      </c>
      <c r="P763">
        <v>5.1309984159999997</v>
      </c>
      <c r="Q763">
        <v>5.1974711779999998</v>
      </c>
      <c r="R763">
        <v>5.264797143</v>
      </c>
      <c r="S763">
        <v>5.332992838</v>
      </c>
      <c r="T763">
        <v>5.4020851209999998</v>
      </c>
      <c r="U763">
        <v>5.4721076469999996</v>
      </c>
      <c r="V763">
        <v>5.5430733849999996</v>
      </c>
      <c r="W763">
        <v>5.6150015729999998</v>
      </c>
      <c r="X763">
        <v>5.687935553</v>
      </c>
      <c r="Y763">
        <v>5.7619353750000002</v>
      </c>
      <c r="Z763">
        <v>5.8370611879999998</v>
      </c>
      <c r="AA763">
        <v>5.9132970030000003</v>
      </c>
      <c r="AB763">
        <v>5.9905987820000002</v>
      </c>
      <c r="AC763">
        <v>6.0689532010000002</v>
      </c>
      <c r="AD763">
        <v>6.14839175</v>
      </c>
      <c r="AE763">
        <v>6.228967742</v>
      </c>
      <c r="AF763">
        <v>6.3107410020000003</v>
      </c>
      <c r="AG763">
        <v>6.3937707120000002</v>
      </c>
      <c r="AH763">
        <v>6.4781128509999997</v>
      </c>
      <c r="AI763">
        <v>6.5638198059999997</v>
      </c>
      <c r="AJ763">
        <v>6.6509410989999997</v>
      </c>
      <c r="AK763">
        <v>6.7395242739999999</v>
      </c>
    </row>
    <row r="764" spans="1:37" x14ac:dyDescent="0.35">
      <c r="A764" t="s">
        <v>3273</v>
      </c>
      <c r="B764">
        <v>19.536099320000002</v>
      </c>
      <c r="C764">
        <v>19.72884415</v>
      </c>
      <c r="D764">
        <v>19.895864459999999</v>
      </c>
      <c r="E764">
        <v>20.03828395</v>
      </c>
      <c r="F764">
        <v>20.153799360000001</v>
      </c>
      <c r="G764">
        <v>20.236536470000001</v>
      </c>
      <c r="H764">
        <v>20.2927499</v>
      </c>
      <c r="I764">
        <v>20.344232569999999</v>
      </c>
      <c r="J764">
        <v>20.402885300000001</v>
      </c>
      <c r="K764">
        <v>20.471382429999998</v>
      </c>
      <c r="L764">
        <v>20.551273729999998</v>
      </c>
      <c r="M764">
        <v>20.628637099999999</v>
      </c>
      <c r="N764">
        <v>20.695340510000001</v>
      </c>
      <c r="O764">
        <v>20.743082170000001</v>
      </c>
      <c r="P764">
        <v>20.764132279999998</v>
      </c>
      <c r="Q764">
        <v>20.75221123</v>
      </c>
      <c r="R764">
        <v>20.711574800000001</v>
      </c>
      <c r="S764">
        <v>20.655467940000001</v>
      </c>
      <c r="T764">
        <v>20.594899810000001</v>
      </c>
      <c r="U764">
        <v>20.537622880000001</v>
      </c>
      <c r="V764">
        <v>20.48538289</v>
      </c>
      <c r="W764">
        <v>20.445839200000002</v>
      </c>
      <c r="X764">
        <v>20.42034482</v>
      </c>
      <c r="Y764">
        <v>20.409359800000001</v>
      </c>
      <c r="Z764">
        <v>20.412962950000001</v>
      </c>
      <c r="AA764">
        <v>20.42192266</v>
      </c>
      <c r="AB764">
        <v>20.444113340000001</v>
      </c>
      <c r="AC764">
        <v>20.479691119999998</v>
      </c>
      <c r="AD764">
        <v>20.528302180000001</v>
      </c>
      <c r="AE764">
        <v>20.58963091</v>
      </c>
      <c r="AF764">
        <v>20.663358420000002</v>
      </c>
      <c r="AG764">
        <v>20.74914278</v>
      </c>
      <c r="AH764">
        <v>20.846629780000001</v>
      </c>
      <c r="AI764">
        <v>20.95547092</v>
      </c>
      <c r="AJ764">
        <v>21.07533982</v>
      </c>
      <c r="AK764">
        <v>21.205943739999999</v>
      </c>
    </row>
    <row r="765" spans="1:37" x14ac:dyDescent="0.35">
      <c r="A765" t="s">
        <v>3274</v>
      </c>
      <c r="B765">
        <v>19.536099320000002</v>
      </c>
      <c r="C765">
        <v>19.775430660000001</v>
      </c>
      <c r="D765">
        <v>20.027092620000001</v>
      </c>
      <c r="E765">
        <v>20.28595335</v>
      </c>
      <c r="F765">
        <v>20.55062509</v>
      </c>
      <c r="G765">
        <v>20.82138222</v>
      </c>
      <c r="H765">
        <v>21.095651190000002</v>
      </c>
      <c r="I765">
        <v>21.37486273</v>
      </c>
      <c r="J765">
        <v>21.65990047</v>
      </c>
      <c r="K765">
        <v>21.951114230000002</v>
      </c>
      <c r="L765">
        <v>22.254072520000001</v>
      </c>
      <c r="M765">
        <v>22.561318960000001</v>
      </c>
      <c r="N765">
        <v>22.87327058</v>
      </c>
      <c r="O765">
        <v>23.190404149999999</v>
      </c>
      <c r="P765">
        <v>23.512947189999998</v>
      </c>
      <c r="Q765">
        <v>23.841046890000001</v>
      </c>
      <c r="R765">
        <v>24.17483399</v>
      </c>
      <c r="S765">
        <v>24.514428169999999</v>
      </c>
      <c r="T765">
        <v>24.859933030000001</v>
      </c>
      <c r="U765">
        <v>25.211431269999999</v>
      </c>
      <c r="V765">
        <v>25.564799189999999</v>
      </c>
      <c r="W765">
        <v>25.925736090000001</v>
      </c>
      <c r="X765">
        <v>26.293883099999999</v>
      </c>
      <c r="Y765">
        <v>26.668827109999999</v>
      </c>
      <c r="Z765">
        <v>27.050354970000001</v>
      </c>
      <c r="AA765">
        <v>27.426038269999999</v>
      </c>
      <c r="AB765">
        <v>27.806561439999999</v>
      </c>
      <c r="AC765">
        <v>28.19268594</v>
      </c>
      <c r="AD765">
        <v>28.58456679</v>
      </c>
      <c r="AE765">
        <v>28.982425979999999</v>
      </c>
      <c r="AF765">
        <v>29.3864637</v>
      </c>
      <c r="AG765">
        <v>29.796811689999998</v>
      </c>
      <c r="AH765">
        <v>30.213536999999999</v>
      </c>
      <c r="AI765">
        <v>30.636661149999998</v>
      </c>
      <c r="AJ765">
        <v>31.06618138</v>
      </c>
      <c r="AK765">
        <v>31.50208787</v>
      </c>
    </row>
    <row r="766" spans="1:37" x14ac:dyDescent="0.35">
      <c r="A766" t="s">
        <v>3275</v>
      </c>
      <c r="B766">
        <v>38.80877503</v>
      </c>
      <c r="C766">
        <v>39.141569799999999</v>
      </c>
      <c r="D766">
        <v>39.445581850000003</v>
      </c>
      <c r="E766">
        <v>39.743751359999997</v>
      </c>
      <c r="F766">
        <v>40.037417099999999</v>
      </c>
      <c r="G766">
        <v>40.31933823</v>
      </c>
      <c r="H766">
        <v>40.591189110000002</v>
      </c>
      <c r="I766">
        <v>40.871327659999999</v>
      </c>
      <c r="J766">
        <v>41.167016259999997</v>
      </c>
      <c r="K766">
        <v>41.478123770000003</v>
      </c>
      <c r="L766">
        <v>41.810476100000002</v>
      </c>
      <c r="M766">
        <v>42.144922809999997</v>
      </c>
      <c r="N766">
        <v>42.473808339999998</v>
      </c>
      <c r="O766">
        <v>42.790295839999999</v>
      </c>
      <c r="P766">
        <v>43.088207750000002</v>
      </c>
      <c r="Q766">
        <v>43.362538239999999</v>
      </c>
      <c r="R766">
        <v>43.61839234</v>
      </c>
      <c r="S766">
        <v>43.868163029999998</v>
      </c>
      <c r="T766">
        <v>44.120527379999999</v>
      </c>
      <c r="U766">
        <v>44.381287810000003</v>
      </c>
      <c r="V766">
        <v>44.647249729999999</v>
      </c>
      <c r="W766">
        <v>44.929586839999999</v>
      </c>
      <c r="X766">
        <v>45.229976880000002</v>
      </c>
      <c r="Y766">
        <v>45.548922419999997</v>
      </c>
      <c r="Z766">
        <v>45.886522730000003</v>
      </c>
      <c r="AA766">
        <v>46.222913849999998</v>
      </c>
      <c r="AB766">
        <v>46.57267865</v>
      </c>
      <c r="AC766">
        <v>46.937766709999998</v>
      </c>
      <c r="AD766">
        <v>47.318832989999997</v>
      </c>
      <c r="AE766">
        <v>47.716218740000002</v>
      </c>
      <c r="AF766">
        <v>48.130006260000002</v>
      </c>
      <c r="AG766">
        <v>48.560061079999997</v>
      </c>
      <c r="AH766">
        <v>49.006104649999997</v>
      </c>
      <c r="AI766">
        <v>49.467786840000002</v>
      </c>
      <c r="AJ766">
        <v>49.94474632</v>
      </c>
      <c r="AK766">
        <v>50.436650409999999</v>
      </c>
    </row>
    <row r="767" spans="1:37" x14ac:dyDescent="0.35">
      <c r="A767" t="s">
        <v>3276</v>
      </c>
      <c r="B767">
        <v>38.80877503</v>
      </c>
      <c r="C767">
        <v>39.192406339999998</v>
      </c>
      <c r="D767">
        <v>39.579986060000003</v>
      </c>
      <c r="E767">
        <v>39.987984689999998</v>
      </c>
      <c r="F767">
        <v>40.419454379999998</v>
      </c>
      <c r="G767">
        <v>40.873185790000001</v>
      </c>
      <c r="H767">
        <v>41.34072939</v>
      </c>
      <c r="I767">
        <v>41.821127949999997</v>
      </c>
      <c r="J767">
        <v>42.313857650000003</v>
      </c>
      <c r="K767">
        <v>42.81838793</v>
      </c>
      <c r="L767">
        <v>43.344839049999997</v>
      </c>
      <c r="M767">
        <v>43.879884179999998</v>
      </c>
      <c r="N767">
        <v>44.423012149999998</v>
      </c>
      <c r="O767">
        <v>44.974617569999999</v>
      </c>
      <c r="P767">
        <v>45.535107969999999</v>
      </c>
      <c r="Q767">
        <v>46.104910609999997</v>
      </c>
      <c r="R767">
        <v>46.68445861</v>
      </c>
      <c r="S767">
        <v>47.274149180000002</v>
      </c>
      <c r="T767">
        <v>47.874315600000003</v>
      </c>
      <c r="U767">
        <v>48.485212760000003</v>
      </c>
      <c r="V767">
        <v>49.09926952</v>
      </c>
      <c r="W767">
        <v>49.7260603</v>
      </c>
      <c r="X767">
        <v>50.365826779999999</v>
      </c>
      <c r="Y767">
        <v>51.01817492</v>
      </c>
      <c r="Z767">
        <v>51.682742750000003</v>
      </c>
      <c r="AA767">
        <v>52.336869129999997</v>
      </c>
      <c r="AB767">
        <v>52.996909479999999</v>
      </c>
      <c r="AC767">
        <v>53.665356379999999</v>
      </c>
      <c r="AD767">
        <v>54.343327119999998</v>
      </c>
      <c r="AE767">
        <v>55.031649719999997</v>
      </c>
      <c r="AF767">
        <v>55.730888630000003</v>
      </c>
      <c r="AG767">
        <v>56.441362329999997</v>
      </c>
      <c r="AH767">
        <v>57.163204460000003</v>
      </c>
      <c r="AI767">
        <v>57.896432339999997</v>
      </c>
      <c r="AJ767">
        <v>58.641007709999997</v>
      </c>
      <c r="AK767">
        <v>59.396878610000002</v>
      </c>
    </row>
    <row r="768" spans="1:37" x14ac:dyDescent="0.35">
      <c r="A768" t="s">
        <v>3277</v>
      </c>
      <c r="B768">
        <v>32.744602049999997</v>
      </c>
      <c r="C768">
        <v>33.062954759999997</v>
      </c>
      <c r="D768">
        <v>33.356358270000001</v>
      </c>
      <c r="E768">
        <v>33.635728219999997</v>
      </c>
      <c r="F768">
        <v>33.90155987</v>
      </c>
      <c r="G768">
        <v>34.150031519999999</v>
      </c>
      <c r="H768">
        <v>34.388506980000002</v>
      </c>
      <c r="I768">
        <v>34.632230489999998</v>
      </c>
      <c r="J768">
        <v>34.886960950000002</v>
      </c>
      <c r="K768">
        <v>35.152764060000003</v>
      </c>
      <c r="L768">
        <v>35.429091839999998</v>
      </c>
      <c r="M768">
        <v>35.708541019999998</v>
      </c>
      <c r="N768">
        <v>35.98622554</v>
      </c>
      <c r="O768">
        <v>36.257832899999997</v>
      </c>
      <c r="P768">
        <v>36.51984942</v>
      </c>
      <c r="Q768">
        <v>36.769808900000001</v>
      </c>
      <c r="R768">
        <v>37.011646429999999</v>
      </c>
      <c r="S768">
        <v>37.253426529999999</v>
      </c>
      <c r="T768">
        <v>37.500519509999997</v>
      </c>
      <c r="U768">
        <v>37.75626956</v>
      </c>
      <c r="V768">
        <v>38.020969350000001</v>
      </c>
      <c r="W768">
        <v>38.297805310000001</v>
      </c>
      <c r="X768">
        <v>38.587368130000002</v>
      </c>
      <c r="Y768">
        <v>38.889710719999997</v>
      </c>
      <c r="Z768">
        <v>39.204646689999997</v>
      </c>
      <c r="AA768">
        <v>39.527078099999997</v>
      </c>
      <c r="AB768">
        <v>39.860232629999999</v>
      </c>
      <c r="AC768">
        <v>40.204399520000003</v>
      </c>
      <c r="AD768">
        <v>40.559524240000002</v>
      </c>
      <c r="AE768">
        <v>40.925465060000001</v>
      </c>
      <c r="AF768">
        <v>41.302013539999997</v>
      </c>
      <c r="AG768">
        <v>41.688915710000003</v>
      </c>
      <c r="AH768">
        <v>42.085898180000001</v>
      </c>
      <c r="AI768">
        <v>42.492689720000001</v>
      </c>
      <c r="AJ768">
        <v>42.90903763</v>
      </c>
      <c r="AK768">
        <v>43.3347184</v>
      </c>
    </row>
    <row r="769" spans="1:37" x14ac:dyDescent="0.35">
      <c r="A769" t="s">
        <v>3278</v>
      </c>
      <c r="B769">
        <v>32.744602049999997</v>
      </c>
      <c r="C769">
        <v>33.10934031</v>
      </c>
      <c r="D769">
        <v>33.47790148</v>
      </c>
      <c r="E769">
        <v>33.854364089999997</v>
      </c>
      <c r="F769">
        <v>34.239233370000001</v>
      </c>
      <c r="G769">
        <v>34.631829959999997</v>
      </c>
      <c r="H769">
        <v>35.029758739999998</v>
      </c>
      <c r="I769">
        <v>35.432581050000003</v>
      </c>
      <c r="J769">
        <v>35.840173129999997</v>
      </c>
      <c r="K769">
        <v>36.25254219</v>
      </c>
      <c r="L769">
        <v>36.672331530000001</v>
      </c>
      <c r="M769">
        <v>37.096582400000003</v>
      </c>
      <c r="N769">
        <v>37.525322770000002</v>
      </c>
      <c r="O769">
        <v>37.958843620000003</v>
      </c>
      <c r="P769">
        <v>38.397450990000003</v>
      </c>
      <c r="Q769">
        <v>38.841446040000001</v>
      </c>
      <c r="R769">
        <v>39.291106990000003</v>
      </c>
      <c r="S769">
        <v>39.746671669999998</v>
      </c>
      <c r="T769">
        <v>40.208331710000003</v>
      </c>
      <c r="U769">
        <v>40.676232900000002</v>
      </c>
      <c r="V769">
        <v>41.148606919999999</v>
      </c>
      <c r="W769">
        <v>41.627796570000001</v>
      </c>
      <c r="X769">
        <v>42.113947969999998</v>
      </c>
      <c r="Y769">
        <v>42.607002090000002</v>
      </c>
      <c r="Z769">
        <v>43.106875700000003</v>
      </c>
      <c r="AA769">
        <v>43.608076009999998</v>
      </c>
      <c r="AB769">
        <v>44.114507320000001</v>
      </c>
      <c r="AC769">
        <v>44.626907289999998</v>
      </c>
      <c r="AD769">
        <v>45.145648700000002</v>
      </c>
      <c r="AE769">
        <v>45.670996940000002</v>
      </c>
      <c r="AF769">
        <v>46.203118830000001</v>
      </c>
      <c r="AG769">
        <v>46.742099099999997</v>
      </c>
      <c r="AH769">
        <v>47.28796629</v>
      </c>
      <c r="AI769">
        <v>47.840715920000001</v>
      </c>
      <c r="AJ769">
        <v>48.400329470000003</v>
      </c>
      <c r="AK769">
        <v>48.966788149999999</v>
      </c>
    </row>
    <row r="770" spans="1:37" x14ac:dyDescent="0.35">
      <c r="A770" t="s">
        <v>3279</v>
      </c>
      <c r="B770">
        <v>1.1590034250000001</v>
      </c>
      <c r="C770">
        <v>1.1672629080000001</v>
      </c>
      <c r="D770">
        <v>1.174595778</v>
      </c>
      <c r="E770">
        <v>1.1820493729999999</v>
      </c>
      <c r="F770">
        <v>1.1897153149999999</v>
      </c>
      <c r="G770">
        <v>1.197329994</v>
      </c>
      <c r="H770">
        <v>1.2048603200000001</v>
      </c>
      <c r="I770">
        <v>1.2126865250000001</v>
      </c>
      <c r="J770">
        <v>1.220985124</v>
      </c>
      <c r="K770">
        <v>1.2297425769999999</v>
      </c>
      <c r="L770">
        <v>1.238989471</v>
      </c>
      <c r="M770">
        <v>1.248328729</v>
      </c>
      <c r="N770">
        <v>1.2574688970000001</v>
      </c>
      <c r="O770">
        <v>1.266139149</v>
      </c>
      <c r="P770">
        <v>1.2740809930000001</v>
      </c>
      <c r="Q770">
        <v>1.2810623480000001</v>
      </c>
      <c r="R770">
        <v>1.2871616020000001</v>
      </c>
      <c r="S770">
        <v>1.292734117</v>
      </c>
      <c r="T770">
        <v>1.2980747210000001</v>
      </c>
      <c r="U770">
        <v>1.3034030889999999</v>
      </c>
      <c r="V770">
        <v>1.3087614160000001</v>
      </c>
      <c r="W770">
        <v>1.314386042</v>
      </c>
      <c r="X770">
        <v>1.320379092</v>
      </c>
      <c r="Y770">
        <v>1.326795553</v>
      </c>
      <c r="Z770">
        <v>1.3336706330000001</v>
      </c>
      <c r="AA770">
        <v>1.3407019870000001</v>
      </c>
      <c r="AB770">
        <v>1.348087346</v>
      </c>
      <c r="AC770">
        <v>1.3558968570000001</v>
      </c>
      <c r="AD770">
        <v>1.3641609050000001</v>
      </c>
      <c r="AE770">
        <v>1.3728997060000001</v>
      </c>
      <c r="AF770">
        <v>1.3821273620000001</v>
      </c>
      <c r="AG770">
        <v>1.3918526739999999</v>
      </c>
      <c r="AH770">
        <v>1.4020803639999999</v>
      </c>
      <c r="AI770">
        <v>1.4128124870000001</v>
      </c>
      <c r="AJ770">
        <v>1.4240497640000001</v>
      </c>
      <c r="AK770">
        <v>1.435792623</v>
      </c>
    </row>
    <row r="771" spans="1:37" x14ac:dyDescent="0.35">
      <c r="A771" t="s">
        <v>3280</v>
      </c>
      <c r="B771">
        <v>1.1590034250000001</v>
      </c>
      <c r="C771">
        <v>1.1684023480000001</v>
      </c>
      <c r="D771">
        <v>1.1777546029999999</v>
      </c>
      <c r="E771">
        <v>1.1879778809999999</v>
      </c>
      <c r="F771">
        <v>1.1992256990000001</v>
      </c>
      <c r="G771">
        <v>1.211429538</v>
      </c>
      <c r="H771">
        <v>1.224362486</v>
      </c>
      <c r="I771">
        <v>1.237907294</v>
      </c>
      <c r="J771">
        <v>1.25198425</v>
      </c>
      <c r="K771">
        <v>1.2665312419999999</v>
      </c>
      <c r="L771">
        <v>1.281678858</v>
      </c>
      <c r="M771">
        <v>1.2972072619999999</v>
      </c>
      <c r="N771">
        <v>1.3130554210000001</v>
      </c>
      <c r="O771">
        <v>1.3292046230000001</v>
      </c>
      <c r="P771">
        <v>1.3456462950000001</v>
      </c>
      <c r="Q771">
        <v>1.3623777349999999</v>
      </c>
      <c r="R771">
        <v>1.3794007619999999</v>
      </c>
      <c r="S771">
        <v>1.3967200019999999</v>
      </c>
      <c r="T771">
        <v>1.4143415370000001</v>
      </c>
      <c r="U771">
        <v>1.432271903</v>
      </c>
      <c r="V771">
        <v>1.450386272</v>
      </c>
      <c r="W771">
        <v>1.468824044</v>
      </c>
      <c r="X771">
        <v>1.4876149320000001</v>
      </c>
      <c r="Y771">
        <v>1.5067627750000001</v>
      </c>
      <c r="Z771">
        <v>1.526268384</v>
      </c>
      <c r="AA771">
        <v>1.5457542339999999</v>
      </c>
      <c r="AB771">
        <v>1.5654255159999999</v>
      </c>
      <c r="AC771">
        <v>1.5853532619999999</v>
      </c>
      <c r="AD771">
        <v>1.605568935</v>
      </c>
      <c r="AE771">
        <v>1.6260960200000001</v>
      </c>
      <c r="AF771">
        <v>1.6469532870000001</v>
      </c>
      <c r="AG771">
        <v>1.6681547210000001</v>
      </c>
      <c r="AH771">
        <v>1.6897102150000001</v>
      </c>
      <c r="AI771">
        <v>1.7116266979999999</v>
      </c>
      <c r="AJ771">
        <v>1.733909368</v>
      </c>
      <c r="AK771">
        <v>1.7565627049999999</v>
      </c>
    </row>
    <row r="772" spans="1:37" x14ac:dyDescent="0.35">
      <c r="A772" t="s">
        <v>3281</v>
      </c>
      <c r="B772">
        <v>16.902948129999999</v>
      </c>
      <c r="C772">
        <v>16.996351449999999</v>
      </c>
      <c r="D772">
        <v>17.05807004</v>
      </c>
      <c r="E772">
        <v>17.122491029999999</v>
      </c>
      <c r="F772">
        <v>17.198831290000001</v>
      </c>
      <c r="G772">
        <v>17.285720059999999</v>
      </c>
      <c r="H772">
        <v>17.380127909999999</v>
      </c>
      <c r="I772">
        <v>17.482251130000002</v>
      </c>
      <c r="J772">
        <v>17.591700060000001</v>
      </c>
      <c r="K772">
        <v>17.707272280000002</v>
      </c>
      <c r="L772">
        <v>17.829122649999999</v>
      </c>
      <c r="M772">
        <v>17.952978179999999</v>
      </c>
      <c r="N772">
        <v>18.07648618</v>
      </c>
      <c r="O772">
        <v>18.197588079999999</v>
      </c>
      <c r="P772">
        <v>18.314302829999999</v>
      </c>
      <c r="Q772">
        <v>18.42479093</v>
      </c>
      <c r="R772">
        <v>18.529162339999999</v>
      </c>
      <c r="S772">
        <v>18.629512640000002</v>
      </c>
      <c r="T772">
        <v>18.72780573</v>
      </c>
      <c r="U772">
        <v>18.82553119</v>
      </c>
      <c r="V772">
        <v>18.922459379999999</v>
      </c>
      <c r="W772">
        <v>19.02079874</v>
      </c>
      <c r="X772">
        <v>19.121140239999999</v>
      </c>
      <c r="Y772">
        <v>19.22369063</v>
      </c>
      <c r="Z772">
        <v>19.32854056</v>
      </c>
      <c r="AA772">
        <v>19.432190739999999</v>
      </c>
      <c r="AB772">
        <v>19.537057780000001</v>
      </c>
      <c r="AC772">
        <v>19.643703689999999</v>
      </c>
      <c r="AD772">
        <v>19.75226211</v>
      </c>
      <c r="AE772">
        <v>19.862777529999999</v>
      </c>
      <c r="AF772">
        <v>19.975252699999999</v>
      </c>
      <c r="AG772">
        <v>20.089653899999998</v>
      </c>
      <c r="AH772">
        <v>20.205918090000001</v>
      </c>
      <c r="AI772">
        <v>20.32396232</v>
      </c>
      <c r="AJ772">
        <v>20.443693530000001</v>
      </c>
      <c r="AK772">
        <v>20.565017269999998</v>
      </c>
    </row>
    <row r="773" spans="1:37" x14ac:dyDescent="0.35">
      <c r="A773" t="s">
        <v>3282</v>
      </c>
      <c r="B773">
        <v>16.902948129999999</v>
      </c>
      <c r="C773">
        <v>17.003378470000001</v>
      </c>
      <c r="D773">
        <v>17.078122459999999</v>
      </c>
      <c r="E773">
        <v>17.160595279999999</v>
      </c>
      <c r="F773">
        <v>17.260230190000001</v>
      </c>
      <c r="G773">
        <v>17.376842020000002</v>
      </c>
      <c r="H773">
        <v>17.50632177</v>
      </c>
      <c r="I773">
        <v>17.6457242</v>
      </c>
      <c r="J773">
        <v>17.792807790000001</v>
      </c>
      <c r="K773">
        <v>17.94593712</v>
      </c>
      <c r="L773">
        <v>18.105912969999999</v>
      </c>
      <c r="M773">
        <v>18.269699840000001</v>
      </c>
      <c r="N773">
        <v>18.43659637</v>
      </c>
      <c r="O773">
        <v>18.606373810000001</v>
      </c>
      <c r="P773">
        <v>18.77890013</v>
      </c>
      <c r="Q773">
        <v>18.954090839999999</v>
      </c>
      <c r="R773">
        <v>19.131898570000001</v>
      </c>
      <c r="S773">
        <v>19.312300669999999</v>
      </c>
      <c r="T773">
        <v>19.49528888</v>
      </c>
      <c r="U773">
        <v>19.680861849999999</v>
      </c>
      <c r="V773">
        <v>19.867657699999999</v>
      </c>
      <c r="W773">
        <v>20.057250740000001</v>
      </c>
      <c r="X773">
        <v>20.249778729999999</v>
      </c>
      <c r="Y773">
        <v>20.445160260000002</v>
      </c>
      <c r="Z773">
        <v>20.643322309999999</v>
      </c>
      <c r="AA773">
        <v>20.84037751</v>
      </c>
      <c r="AB773">
        <v>21.038886399999999</v>
      </c>
      <c r="AC773">
        <v>21.239476499999999</v>
      </c>
      <c r="AD773">
        <v>21.442352759999999</v>
      </c>
      <c r="AE773">
        <v>21.647650120000002</v>
      </c>
      <c r="AF773">
        <v>21.85547446</v>
      </c>
      <c r="AG773">
        <v>22.065901140000001</v>
      </c>
      <c r="AH773">
        <v>22.278977739999998</v>
      </c>
      <c r="AI773">
        <v>22.49473055</v>
      </c>
      <c r="AJ773">
        <v>22.713172490000002</v>
      </c>
      <c r="AK773">
        <v>22.934310539999998</v>
      </c>
    </row>
    <row r="774" spans="1:37" x14ac:dyDescent="0.35">
      <c r="A774" t="s">
        <v>3283</v>
      </c>
      <c r="B774">
        <v>4.230833906</v>
      </c>
      <c r="C774">
        <v>4.2475945629999998</v>
      </c>
      <c r="D774">
        <v>4.2549918609999997</v>
      </c>
      <c r="E774">
        <v>4.2642843160000004</v>
      </c>
      <c r="F774">
        <v>4.2783269920000002</v>
      </c>
      <c r="G774">
        <v>4.2965063529999998</v>
      </c>
      <c r="H774">
        <v>4.3176544950000002</v>
      </c>
      <c r="I774">
        <v>4.3413189780000003</v>
      </c>
      <c r="J774">
        <v>4.3670961239999997</v>
      </c>
      <c r="K774">
        <v>4.3945198220000004</v>
      </c>
      <c r="L774">
        <v>4.4233889880000001</v>
      </c>
      <c r="M774">
        <v>4.4528202810000002</v>
      </c>
      <c r="N774">
        <v>4.4821615660000003</v>
      </c>
      <c r="O774">
        <v>4.5108388069999998</v>
      </c>
      <c r="P774">
        <v>4.5383141330000001</v>
      </c>
      <c r="Q774">
        <v>4.5640909609999998</v>
      </c>
      <c r="R774">
        <v>4.5881419240000003</v>
      </c>
      <c r="S774">
        <v>4.610942412</v>
      </c>
      <c r="T774">
        <v>4.6329685940000003</v>
      </c>
      <c r="U774">
        <v>4.6545900949999996</v>
      </c>
      <c r="V774">
        <v>4.675844702</v>
      </c>
      <c r="W774">
        <v>4.6971294419999996</v>
      </c>
      <c r="X774">
        <v>4.7186016620000002</v>
      </c>
      <c r="Y774">
        <v>4.7403180090000001</v>
      </c>
      <c r="Z774">
        <v>4.7622908910000001</v>
      </c>
      <c r="AA774">
        <v>4.783891873</v>
      </c>
      <c r="AB774">
        <v>4.8054271369999997</v>
      </c>
      <c r="AC774">
        <v>4.8270057629999998</v>
      </c>
      <c r="AD774">
        <v>4.848654775</v>
      </c>
      <c r="AE774">
        <v>4.8703730590000003</v>
      </c>
      <c r="AF774">
        <v>4.8921428010000003</v>
      </c>
      <c r="AG774">
        <v>4.9139331940000002</v>
      </c>
      <c r="AH774">
        <v>4.9357039800000004</v>
      </c>
      <c r="AI774">
        <v>4.9574088779999999</v>
      </c>
      <c r="AJ774">
        <v>4.9789987240000002</v>
      </c>
      <c r="AK774">
        <v>5.0004242249999997</v>
      </c>
    </row>
    <row r="775" spans="1:37" x14ac:dyDescent="0.35">
      <c r="A775" t="s">
        <v>3284</v>
      </c>
      <c r="B775">
        <v>4.230833906</v>
      </c>
      <c r="C775">
        <v>4.2491999030000001</v>
      </c>
      <c r="D775">
        <v>4.2596586959999998</v>
      </c>
      <c r="E775">
        <v>4.2732562280000002</v>
      </c>
      <c r="F775">
        <v>4.2928910470000003</v>
      </c>
      <c r="G775">
        <v>4.318226396</v>
      </c>
      <c r="H775">
        <v>4.347868171</v>
      </c>
      <c r="I775">
        <v>4.3806347490000004</v>
      </c>
      <c r="J775">
        <v>4.4156547990000004</v>
      </c>
      <c r="K775">
        <v>4.4523290900000001</v>
      </c>
      <c r="L775">
        <v>4.4905914740000004</v>
      </c>
      <c r="M775">
        <v>4.5298609379999997</v>
      </c>
      <c r="N775">
        <v>4.5698972830000004</v>
      </c>
      <c r="O775">
        <v>4.610592671</v>
      </c>
      <c r="P775">
        <v>4.6518891040000003</v>
      </c>
      <c r="Q775">
        <v>4.693753987</v>
      </c>
      <c r="R775">
        <v>4.7361693440000003</v>
      </c>
      <c r="S775">
        <v>4.779124661</v>
      </c>
      <c r="T775">
        <v>4.8226126809999998</v>
      </c>
      <c r="U775">
        <v>4.8666270440000003</v>
      </c>
      <c r="V775">
        <v>4.9109253370000001</v>
      </c>
      <c r="W775">
        <v>4.9557355400000001</v>
      </c>
      <c r="X775">
        <v>5.0011053700000003</v>
      </c>
      <c r="Y775">
        <v>5.0470280089999999</v>
      </c>
      <c r="Z775">
        <v>5.0934862670000003</v>
      </c>
      <c r="AA775">
        <v>5.1397918740000001</v>
      </c>
      <c r="AB775">
        <v>5.1862790439999999</v>
      </c>
      <c r="AC775">
        <v>5.2330861679999998</v>
      </c>
      <c r="AD775">
        <v>5.2802754160000003</v>
      </c>
      <c r="AE775">
        <v>5.3278866169999999</v>
      </c>
      <c r="AF775">
        <v>5.3759463209999998</v>
      </c>
      <c r="AG775">
        <v>5.4244695299999997</v>
      </c>
      <c r="AH775">
        <v>5.4734619440000003</v>
      </c>
      <c r="AI775">
        <v>5.5229225059999996</v>
      </c>
      <c r="AJ775">
        <v>5.5728459240000001</v>
      </c>
      <c r="AK775">
        <v>5.6232249730000001</v>
      </c>
    </row>
    <row r="776" spans="1:37" x14ac:dyDescent="0.35">
      <c r="A776" t="s">
        <v>3285</v>
      </c>
      <c r="B776">
        <v>2.2174611600000001E-4</v>
      </c>
      <c r="C776">
        <v>2.23253236E-4</v>
      </c>
      <c r="D776">
        <v>2.2447573600000001E-4</v>
      </c>
      <c r="E776">
        <v>2.25641814E-4</v>
      </c>
      <c r="F776">
        <v>2.26800871E-4</v>
      </c>
      <c r="G776">
        <v>2.2793197499999999E-4</v>
      </c>
      <c r="H776">
        <v>2.2903948299999999E-4</v>
      </c>
      <c r="I776">
        <v>2.3021374099999999E-4</v>
      </c>
      <c r="J776">
        <v>2.31478412E-4</v>
      </c>
      <c r="K776">
        <v>2.3282165600000001E-4</v>
      </c>
      <c r="L776">
        <v>2.3427320199999999E-4</v>
      </c>
      <c r="M776">
        <v>2.35713942E-4</v>
      </c>
      <c r="N776">
        <v>2.37116962E-4</v>
      </c>
      <c r="O776">
        <v>2.38455242E-4</v>
      </c>
      <c r="P776">
        <v>2.3970248700000001E-4</v>
      </c>
      <c r="Q776">
        <v>2.4083619400000001E-4</v>
      </c>
      <c r="R776">
        <v>2.41882784E-4</v>
      </c>
      <c r="S776">
        <v>2.4290135199999999E-4</v>
      </c>
      <c r="T776">
        <v>2.43928937E-4</v>
      </c>
      <c r="U776">
        <v>2.4498854100000003E-4</v>
      </c>
      <c r="V776">
        <v>2.4605696900000001E-4</v>
      </c>
      <c r="W776">
        <v>2.4719679999999998E-4</v>
      </c>
      <c r="X776">
        <v>2.4840786199999999E-4</v>
      </c>
      <c r="Y776">
        <v>2.49689093E-4</v>
      </c>
      <c r="Z776">
        <v>2.5104027499999999E-4</v>
      </c>
      <c r="AA776">
        <v>2.52359817E-4</v>
      </c>
      <c r="AB776">
        <v>2.5374388100000002E-4</v>
      </c>
      <c r="AC776">
        <v>2.5519675499999998E-4</v>
      </c>
      <c r="AD776">
        <v>2.5671844399999998E-4</v>
      </c>
      <c r="AE776">
        <v>2.5830911999999998E-4</v>
      </c>
      <c r="AF776">
        <v>2.5996908099999998E-4</v>
      </c>
      <c r="AG776">
        <v>2.6169852400000001E-4</v>
      </c>
      <c r="AH776">
        <v>2.6349750999999998E-4</v>
      </c>
      <c r="AI776">
        <v>2.6536601200000001E-4</v>
      </c>
      <c r="AJ776">
        <v>2.6730398899999999E-4</v>
      </c>
      <c r="AK776">
        <v>2.6931146299999999E-4</v>
      </c>
    </row>
    <row r="777" spans="1:37" x14ac:dyDescent="0.35">
      <c r="A777" t="s">
        <v>3286</v>
      </c>
      <c r="B777">
        <v>2.2174611600000001E-4</v>
      </c>
      <c r="C777">
        <v>2.2347900600000001E-4</v>
      </c>
      <c r="D777">
        <v>2.2504756599999999E-4</v>
      </c>
      <c r="E777">
        <v>2.2664955800000001E-4</v>
      </c>
      <c r="F777">
        <v>2.2834586999999999E-4</v>
      </c>
      <c r="G777">
        <v>2.30146787E-4</v>
      </c>
      <c r="H777">
        <v>2.32008554E-4</v>
      </c>
      <c r="I777">
        <v>2.3393464500000001E-4</v>
      </c>
      <c r="J777">
        <v>2.3592309800000001E-4</v>
      </c>
      <c r="K777">
        <v>2.3796931699999999E-4</v>
      </c>
      <c r="L777">
        <v>2.4012902299999999E-4</v>
      </c>
      <c r="M777">
        <v>2.4231149000000001E-4</v>
      </c>
      <c r="N777">
        <v>2.44523371E-4</v>
      </c>
      <c r="O777">
        <v>2.4676981099999999E-4</v>
      </c>
      <c r="P777">
        <v>2.4905301599999999E-4</v>
      </c>
      <c r="Q777">
        <v>2.5137389599999999E-4</v>
      </c>
      <c r="R777">
        <v>2.5373296999999998E-4</v>
      </c>
      <c r="S777">
        <v>2.56130658E-4</v>
      </c>
      <c r="T777">
        <v>2.58567372E-4</v>
      </c>
      <c r="U777">
        <v>2.6104351199999999E-4</v>
      </c>
      <c r="V777">
        <v>2.6351807599999999E-4</v>
      </c>
      <c r="W777">
        <v>2.6605011199999997E-4</v>
      </c>
      <c r="X777">
        <v>2.6863353700000002E-4</v>
      </c>
      <c r="Y777">
        <v>2.7126362000000001E-4</v>
      </c>
      <c r="Z777">
        <v>2.7393803300000002E-4</v>
      </c>
      <c r="AA777">
        <v>2.7654068799999999E-4</v>
      </c>
      <c r="AB777">
        <v>2.7917945099999999E-4</v>
      </c>
      <c r="AC777">
        <v>2.8185891299999999E-4</v>
      </c>
      <c r="AD777">
        <v>2.8457930999999998E-4</v>
      </c>
      <c r="AE777">
        <v>2.8734124699999997E-4</v>
      </c>
      <c r="AF777">
        <v>2.90145544E-4</v>
      </c>
      <c r="AG777">
        <v>2.9299293300000002E-4</v>
      </c>
      <c r="AH777">
        <v>2.9588397100000001E-4</v>
      </c>
      <c r="AI777">
        <v>2.9881906399999999E-4</v>
      </c>
      <c r="AJ777">
        <v>3.01798539E-4</v>
      </c>
      <c r="AK777">
        <v>3.0482271600000002E-4</v>
      </c>
    </row>
    <row r="778" spans="1:37" x14ac:dyDescent="0.35">
      <c r="A778" t="s">
        <v>3287</v>
      </c>
      <c r="B778">
        <v>1.1755410699999999E-3</v>
      </c>
      <c r="C778">
        <v>1.1835307599999999E-3</v>
      </c>
      <c r="D778">
        <v>1.19001158E-3</v>
      </c>
      <c r="E778">
        <v>1.19619331E-3</v>
      </c>
      <c r="F778">
        <v>1.20233781E-3</v>
      </c>
      <c r="G778">
        <v>1.2083341200000001E-3</v>
      </c>
      <c r="H778">
        <v>1.21420534E-3</v>
      </c>
      <c r="I778">
        <v>1.22043043E-3</v>
      </c>
      <c r="J778">
        <v>1.2271348199999999E-3</v>
      </c>
      <c r="K778">
        <v>1.2342557499999999E-3</v>
      </c>
      <c r="L778">
        <v>1.2419508200000001E-3</v>
      </c>
      <c r="M778">
        <v>1.24958861E-3</v>
      </c>
      <c r="N778">
        <v>1.2570264300000001E-3</v>
      </c>
      <c r="O778">
        <v>1.2641210400000001E-3</v>
      </c>
      <c r="P778">
        <v>1.27073305E-3</v>
      </c>
      <c r="Q778">
        <v>1.2767431599999999E-3</v>
      </c>
      <c r="R778">
        <v>1.28229144E-3</v>
      </c>
      <c r="S778">
        <v>1.2876911700000001E-3</v>
      </c>
      <c r="T778">
        <v>1.2931386999999999E-3</v>
      </c>
      <c r="U778">
        <v>1.29875597E-3</v>
      </c>
      <c r="V778">
        <v>1.3044200200000001E-3</v>
      </c>
      <c r="W778">
        <v>1.3104626000000001E-3</v>
      </c>
      <c r="X778">
        <v>1.31688279E-3</v>
      </c>
      <c r="Y778">
        <v>1.32367497E-3</v>
      </c>
      <c r="Z778">
        <v>1.3308379800000001E-3</v>
      </c>
      <c r="AA778">
        <v>1.3378332599999999E-3</v>
      </c>
      <c r="AB778">
        <v>1.3451705899999999E-3</v>
      </c>
      <c r="AC778">
        <v>1.3528727E-3</v>
      </c>
      <c r="AD778">
        <v>1.3609396199999999E-3</v>
      </c>
      <c r="AE778">
        <v>1.36937226E-3</v>
      </c>
      <c r="AF778">
        <v>1.3781722000000001E-3</v>
      </c>
      <c r="AG778">
        <v>1.38734048E-3</v>
      </c>
      <c r="AH778">
        <v>1.3968774299999999E-3</v>
      </c>
      <c r="AI778">
        <v>1.4067829099999999E-3</v>
      </c>
      <c r="AJ778">
        <v>1.4170566899999999E-3</v>
      </c>
      <c r="AK778">
        <v>1.4276988999999999E-3</v>
      </c>
    </row>
    <row r="779" spans="1:37" x14ac:dyDescent="0.35">
      <c r="A779" t="s">
        <v>3288</v>
      </c>
      <c r="B779">
        <v>1.1755410699999999E-3</v>
      </c>
      <c r="C779">
        <v>1.1847276300000001E-3</v>
      </c>
      <c r="D779">
        <v>1.1930430300000001E-3</v>
      </c>
      <c r="E779">
        <v>1.2015356500000001E-3</v>
      </c>
      <c r="F779">
        <v>1.2105283000000001E-3</v>
      </c>
      <c r="G779">
        <v>1.2200754899999999E-3</v>
      </c>
      <c r="H779">
        <v>1.2299452599999999E-3</v>
      </c>
      <c r="I779">
        <v>1.24015603E-3</v>
      </c>
      <c r="J779">
        <v>1.2506974E-3</v>
      </c>
      <c r="K779">
        <v>1.2615450099999999E-3</v>
      </c>
      <c r="L779">
        <v>1.2729942400000001E-3</v>
      </c>
      <c r="M779">
        <v>1.2845641400000001E-3</v>
      </c>
      <c r="N779">
        <v>1.29628997E-3</v>
      </c>
      <c r="O779">
        <v>1.3081989999999999E-3</v>
      </c>
      <c r="P779">
        <v>1.3203029399999999E-3</v>
      </c>
      <c r="Q779">
        <v>1.33260661E-3</v>
      </c>
      <c r="R779">
        <v>1.3451127499999999E-3</v>
      </c>
      <c r="S779">
        <v>1.3578236E-3</v>
      </c>
      <c r="T779">
        <v>1.37074133E-3</v>
      </c>
      <c r="U779">
        <v>1.3838680700000001E-3</v>
      </c>
      <c r="V779">
        <v>1.3969864599999999E-3</v>
      </c>
      <c r="W779">
        <v>1.4104095199999999E-3</v>
      </c>
      <c r="X779">
        <v>1.4241050099999999E-3</v>
      </c>
      <c r="Y779">
        <v>1.4380478600000001E-3</v>
      </c>
      <c r="Z779">
        <v>1.4522256999999999E-3</v>
      </c>
      <c r="AA779">
        <v>1.46602314E-3</v>
      </c>
      <c r="AB779">
        <v>1.48001199E-3</v>
      </c>
      <c r="AC779">
        <v>1.4942166E-3</v>
      </c>
      <c r="AD779">
        <v>1.50863823E-3</v>
      </c>
      <c r="AE779">
        <v>1.5232800600000001E-3</v>
      </c>
      <c r="AF779">
        <v>1.5381464599999999E-3</v>
      </c>
      <c r="AG779">
        <v>1.5532413E-3</v>
      </c>
      <c r="AH779">
        <v>1.5685675400000001E-3</v>
      </c>
      <c r="AI779">
        <v>1.58412733E-3</v>
      </c>
      <c r="AJ779">
        <v>1.5999224000000001E-3</v>
      </c>
      <c r="AK779">
        <v>1.6159544499999999E-3</v>
      </c>
    </row>
    <row r="780" spans="1:37" x14ac:dyDescent="0.35">
      <c r="A780" t="s">
        <v>3289</v>
      </c>
      <c r="B780">
        <v>9.6997465699999993E-2</v>
      </c>
      <c r="C780">
        <v>9.7586739500000005E-2</v>
      </c>
      <c r="D780">
        <v>9.8003590099999996E-2</v>
      </c>
      <c r="E780">
        <v>9.8392179900000001E-2</v>
      </c>
      <c r="F780">
        <v>9.8809744599999999E-2</v>
      </c>
      <c r="G780">
        <v>9.9273133299999997E-2</v>
      </c>
      <c r="H780">
        <v>9.9760403100000006E-2</v>
      </c>
      <c r="I780">
        <v>0.1002659513</v>
      </c>
      <c r="J780">
        <v>0.1007919926</v>
      </c>
      <c r="K780">
        <v>0.1013412814</v>
      </c>
      <c r="L780">
        <v>0.1019404332</v>
      </c>
      <c r="M780">
        <v>0.10255516570000001</v>
      </c>
      <c r="N780">
        <v>0.1031877377</v>
      </c>
      <c r="O780">
        <v>0.10383899169999999</v>
      </c>
      <c r="P780">
        <v>0.1045081363</v>
      </c>
      <c r="Q780">
        <v>0.1051935199</v>
      </c>
      <c r="R780">
        <v>0.10588913480000001</v>
      </c>
      <c r="S780">
        <v>0.10659002519999999</v>
      </c>
      <c r="T780">
        <v>0.1072980748</v>
      </c>
      <c r="U780">
        <v>0.1080170376</v>
      </c>
      <c r="V780">
        <v>0.1087333155</v>
      </c>
      <c r="W780">
        <v>0.1094741437</v>
      </c>
      <c r="X780">
        <v>0.11024034019999999</v>
      </c>
      <c r="Y780">
        <v>0.1110326534</v>
      </c>
      <c r="Z780">
        <v>0.11185228699999999</v>
      </c>
      <c r="AA780">
        <v>0.1126516801</v>
      </c>
      <c r="AB780">
        <v>0.1134757322</v>
      </c>
      <c r="AC780">
        <v>0.1143283772</v>
      </c>
      <c r="AD780">
        <v>0.11521184299999999</v>
      </c>
      <c r="AE780">
        <v>0.1161283199</v>
      </c>
      <c r="AF780">
        <v>0.1170799332</v>
      </c>
      <c r="AG780">
        <v>0.1180686671</v>
      </c>
      <c r="AH780">
        <v>0.1190963703</v>
      </c>
      <c r="AI780">
        <v>0.12016479820000001</v>
      </c>
      <c r="AJ780">
        <v>0.12127566369999999</v>
      </c>
      <c r="AK780">
        <v>0.122430671</v>
      </c>
    </row>
    <row r="781" spans="1:37" x14ac:dyDescent="0.35">
      <c r="A781" t="s">
        <v>3290</v>
      </c>
      <c r="B781">
        <v>9.6997465699999993E-2</v>
      </c>
      <c r="C781">
        <v>9.7563739999999996E-2</v>
      </c>
      <c r="D781">
        <v>9.7956862000000006E-2</v>
      </c>
      <c r="E781">
        <v>9.8324666800000002E-2</v>
      </c>
      <c r="F781">
        <v>9.8722416800000004E-2</v>
      </c>
      <c r="G781">
        <v>9.9165878799999996E-2</v>
      </c>
      <c r="H781">
        <v>9.96405447E-2</v>
      </c>
      <c r="I781">
        <v>0.10014719280000001</v>
      </c>
      <c r="J781">
        <v>0.1006838338</v>
      </c>
      <c r="K781">
        <v>0.1012475761</v>
      </c>
      <c r="L781">
        <v>0.1018605662</v>
      </c>
      <c r="M781">
        <v>0.10248646879999999</v>
      </c>
      <c r="N781">
        <v>0.103126939</v>
      </c>
      <c r="O781">
        <v>0.1037834735</v>
      </c>
      <c r="P781">
        <v>0.1044568112</v>
      </c>
      <c r="Q781">
        <v>0.1051474092</v>
      </c>
      <c r="R781">
        <v>0.1058556784</v>
      </c>
      <c r="S781">
        <v>0.10658203619999999</v>
      </c>
      <c r="T781">
        <v>0.1073269052</v>
      </c>
      <c r="U781">
        <v>0.108090696</v>
      </c>
      <c r="V781">
        <v>0.1088566116</v>
      </c>
      <c r="W781">
        <v>0.1096484684</v>
      </c>
      <c r="X781">
        <v>0.1104645544</v>
      </c>
      <c r="Y781">
        <v>0.1113034821</v>
      </c>
      <c r="Z781">
        <v>0.11216462319999999</v>
      </c>
      <c r="AA781">
        <v>0.11299966039999999</v>
      </c>
      <c r="AB781">
        <v>0.113851194</v>
      </c>
      <c r="AC781">
        <v>0.1147217569</v>
      </c>
      <c r="AD781">
        <v>0.1156122119</v>
      </c>
      <c r="AE781">
        <v>0.1165234124</v>
      </c>
      <c r="AF781">
        <v>0.117456161</v>
      </c>
      <c r="AG781">
        <v>0.1184111238</v>
      </c>
      <c r="AH781">
        <v>0.1193888318</v>
      </c>
      <c r="AI781">
        <v>0.1203897204</v>
      </c>
      <c r="AJ781">
        <v>0.12141418180000001</v>
      </c>
      <c r="AK781">
        <v>0.1224626053</v>
      </c>
    </row>
    <row r="782" spans="1:37" x14ac:dyDescent="0.35">
      <c r="A782" t="s">
        <v>3291</v>
      </c>
      <c r="B782">
        <v>3.0706359139999999</v>
      </c>
      <c r="C782">
        <v>3.088144126</v>
      </c>
      <c r="D782">
        <v>3.0972647279999999</v>
      </c>
      <c r="E782">
        <v>3.1035335210000001</v>
      </c>
      <c r="F782">
        <v>3.109132947</v>
      </c>
      <c r="G782">
        <v>3.1145015909999998</v>
      </c>
      <c r="H782">
        <v>3.1195304419999998</v>
      </c>
      <c r="I782">
        <v>3.1249283459999999</v>
      </c>
      <c r="J782">
        <v>3.131177471</v>
      </c>
      <c r="K782">
        <v>3.1384217599999999</v>
      </c>
      <c r="L782">
        <v>3.1472326690000001</v>
      </c>
      <c r="M782">
        <v>3.1564397199999998</v>
      </c>
      <c r="N782">
        <v>3.165686655</v>
      </c>
      <c r="O782">
        <v>3.174679271</v>
      </c>
      <c r="P782">
        <v>3.1831299689999999</v>
      </c>
      <c r="Q782">
        <v>3.1907969220000001</v>
      </c>
      <c r="R782">
        <v>3.1977559910000002</v>
      </c>
      <c r="S782">
        <v>3.2044221899999998</v>
      </c>
      <c r="T782">
        <v>3.2112511700000002</v>
      </c>
      <c r="U782">
        <v>3.2186210540000002</v>
      </c>
      <c r="V782">
        <v>3.2263484070000001</v>
      </c>
      <c r="W782">
        <v>3.235221793</v>
      </c>
      <c r="X782">
        <v>3.2453727849999998</v>
      </c>
      <c r="Y782">
        <v>3.2568346539999999</v>
      </c>
      <c r="Z782">
        <v>3.2696278809999999</v>
      </c>
      <c r="AA782">
        <v>3.2824901400000002</v>
      </c>
      <c r="AB782">
        <v>3.2964629200000002</v>
      </c>
      <c r="AC782">
        <v>3.3117317549999998</v>
      </c>
      <c r="AD782">
        <v>3.3283394550000001</v>
      </c>
      <c r="AE782">
        <v>3.3463134719999998</v>
      </c>
      <c r="AF782">
        <v>3.365679622</v>
      </c>
      <c r="AG782">
        <v>3.3864616449999998</v>
      </c>
      <c r="AH782">
        <v>3.4086814169999999</v>
      </c>
      <c r="AI782">
        <v>3.4323600409999999</v>
      </c>
      <c r="AJ782">
        <v>3.4575192330000002</v>
      </c>
      <c r="AK782">
        <v>3.484182439</v>
      </c>
    </row>
    <row r="783" spans="1:37" x14ac:dyDescent="0.35">
      <c r="A783" t="s">
        <v>3292</v>
      </c>
      <c r="B783">
        <v>3.0706359139999999</v>
      </c>
      <c r="C783">
        <v>3.0897815369999999</v>
      </c>
      <c r="D783">
        <v>3.102136217</v>
      </c>
      <c r="E783">
        <v>3.1130403329999998</v>
      </c>
      <c r="F783">
        <v>3.1246601479999998</v>
      </c>
      <c r="G783">
        <v>3.1376515789999999</v>
      </c>
      <c r="H783">
        <v>3.1516452309999998</v>
      </c>
      <c r="I783">
        <v>3.1666106439999999</v>
      </c>
      <c r="J783">
        <v>3.1824832760000001</v>
      </c>
      <c r="K783">
        <v>3.1991740630000001</v>
      </c>
      <c r="L783">
        <v>3.2172953450000001</v>
      </c>
      <c r="M783">
        <v>3.235881172</v>
      </c>
      <c r="N783">
        <v>3.2548868830000002</v>
      </c>
      <c r="O783">
        <v>3.2743602100000002</v>
      </c>
      <c r="P783">
        <v>3.2943326399999999</v>
      </c>
      <c r="Q783">
        <v>3.3148231109999999</v>
      </c>
      <c r="R783">
        <v>3.3358463290000002</v>
      </c>
      <c r="S783">
        <v>3.357415483</v>
      </c>
      <c r="T783">
        <v>3.3795428279999999</v>
      </c>
      <c r="U783">
        <v>3.4022395140000001</v>
      </c>
      <c r="V783">
        <v>3.425035351</v>
      </c>
      <c r="W783">
        <v>3.4485540480000001</v>
      </c>
      <c r="X783">
        <v>3.4728060200000002</v>
      </c>
      <c r="Y783">
        <v>3.4977454589999999</v>
      </c>
      <c r="Z783">
        <v>3.5233440630000001</v>
      </c>
      <c r="AA783">
        <v>3.5482469440000002</v>
      </c>
      <c r="AB783">
        <v>3.5735253899999999</v>
      </c>
      <c r="AC783">
        <v>3.5993617449999999</v>
      </c>
      <c r="AD783">
        <v>3.625791403</v>
      </c>
      <c r="AE783">
        <v>3.6528350590000001</v>
      </c>
      <c r="AF783">
        <v>3.680511428</v>
      </c>
      <c r="AG783">
        <v>3.7088356330000001</v>
      </c>
      <c r="AH783">
        <v>3.737818882</v>
      </c>
      <c r="AI783">
        <v>3.7674693709999998</v>
      </c>
      <c r="AJ783">
        <v>3.7977937929999999</v>
      </c>
      <c r="AK783">
        <v>3.828798854</v>
      </c>
    </row>
    <row r="784" spans="1:37" x14ac:dyDescent="0.35">
      <c r="A784" t="s">
        <v>3293</v>
      </c>
      <c r="B784">
        <v>3.6190330940000002</v>
      </c>
      <c r="C784">
        <v>3.6413633079999999</v>
      </c>
      <c r="D784">
        <v>3.6550243770000002</v>
      </c>
      <c r="E784">
        <v>3.6662755379999998</v>
      </c>
      <c r="F784">
        <v>3.6776962900000001</v>
      </c>
      <c r="G784">
        <v>3.6899574949999998</v>
      </c>
      <c r="H784">
        <v>3.7025767740000002</v>
      </c>
      <c r="I784">
        <v>3.7157328710000002</v>
      </c>
      <c r="J784">
        <v>3.7296896070000001</v>
      </c>
      <c r="K784">
        <v>3.7445750750000002</v>
      </c>
      <c r="L784">
        <v>3.7611900149999999</v>
      </c>
      <c r="M784">
        <v>3.7783212580000001</v>
      </c>
      <c r="N784">
        <v>3.79574831</v>
      </c>
      <c r="O784">
        <v>3.8133086220000001</v>
      </c>
      <c r="P784">
        <v>3.8308033510000001</v>
      </c>
      <c r="Q784">
        <v>3.8480270769999998</v>
      </c>
      <c r="R784">
        <v>3.8648813579999999</v>
      </c>
      <c r="S784">
        <v>3.8814985759999998</v>
      </c>
      <c r="T784">
        <v>3.8981705350000002</v>
      </c>
      <c r="U784">
        <v>3.9151979090000002</v>
      </c>
      <c r="V784">
        <v>3.932267076</v>
      </c>
      <c r="W784">
        <v>3.9503006100000002</v>
      </c>
      <c r="X784">
        <v>3.969452913</v>
      </c>
      <c r="Y784">
        <v>3.9897763259999999</v>
      </c>
      <c r="Z784">
        <v>4.0113179670000001</v>
      </c>
      <c r="AA784">
        <v>4.0325476389999997</v>
      </c>
      <c r="AB784">
        <v>4.054771905</v>
      </c>
      <c r="AC784">
        <v>4.0782502269999998</v>
      </c>
      <c r="AD784">
        <v>4.1030657420000001</v>
      </c>
      <c r="AE784">
        <v>4.1292809019999996</v>
      </c>
      <c r="AF784">
        <v>4.1569541379999997</v>
      </c>
      <c r="AG784">
        <v>4.1861392310000003</v>
      </c>
      <c r="AH784">
        <v>4.2168855629999999</v>
      </c>
      <c r="AI784">
        <v>4.2492395490000003</v>
      </c>
      <c r="AJ784">
        <v>4.2832464730000002</v>
      </c>
      <c r="AK784">
        <v>4.3189519699999996</v>
      </c>
    </row>
    <row r="785" spans="1:37" x14ac:dyDescent="0.35">
      <c r="A785" t="s">
        <v>3294</v>
      </c>
      <c r="B785">
        <v>3.6190330940000002</v>
      </c>
      <c r="C785">
        <v>3.64163791</v>
      </c>
      <c r="D785">
        <v>3.6562529530000001</v>
      </c>
      <c r="E785">
        <v>3.669179652</v>
      </c>
      <c r="F785">
        <v>3.6829794410000001</v>
      </c>
      <c r="G785">
        <v>3.698429543</v>
      </c>
      <c r="H785">
        <v>3.7150920040000002</v>
      </c>
      <c r="I785">
        <v>3.7329281540000001</v>
      </c>
      <c r="J785">
        <v>3.7518583720000001</v>
      </c>
      <c r="K785">
        <v>3.771773783</v>
      </c>
      <c r="L785">
        <v>3.7933995450000002</v>
      </c>
      <c r="M785">
        <v>3.8155885340000002</v>
      </c>
      <c r="N785">
        <v>3.8382833220000001</v>
      </c>
      <c r="O785">
        <v>3.8615379500000002</v>
      </c>
      <c r="P785">
        <v>3.8853885209999999</v>
      </c>
      <c r="Q785">
        <v>3.9098568610000002</v>
      </c>
      <c r="R785">
        <v>3.934960035</v>
      </c>
      <c r="S785">
        <v>3.9607135269999998</v>
      </c>
      <c r="T785">
        <v>3.9871318869999999</v>
      </c>
      <c r="U785">
        <v>4.0142284899999998</v>
      </c>
      <c r="V785">
        <v>4.0414443410000001</v>
      </c>
      <c r="W785">
        <v>4.0695193209999996</v>
      </c>
      <c r="X785">
        <v>4.0984679789999996</v>
      </c>
      <c r="Y785">
        <v>4.1282373530000003</v>
      </c>
      <c r="Z785">
        <v>4.1587948289999996</v>
      </c>
      <c r="AA785">
        <v>4.1885291169999999</v>
      </c>
      <c r="AB785">
        <v>4.2187089430000002</v>
      </c>
      <c r="AC785">
        <v>4.2495532840000001</v>
      </c>
      <c r="AD785">
        <v>4.2811062529999999</v>
      </c>
      <c r="AE785">
        <v>4.3133938269999996</v>
      </c>
      <c r="AF785">
        <v>4.3464393399999999</v>
      </c>
      <c r="AG785">
        <v>4.3802618100000004</v>
      </c>
      <c r="AH785">
        <v>4.4148756249999996</v>
      </c>
      <c r="AI785">
        <v>4.4502916670000001</v>
      </c>
      <c r="AJ785">
        <v>4.4865191190000004</v>
      </c>
      <c r="AK785">
        <v>4.5235671799999997</v>
      </c>
    </row>
    <row r="786" spans="1:37" x14ac:dyDescent="0.35">
      <c r="A786" t="s">
        <v>3295</v>
      </c>
      <c r="B786">
        <v>7.896861586</v>
      </c>
      <c r="C786">
        <v>7.9339745590000001</v>
      </c>
      <c r="D786">
        <v>7.944523652</v>
      </c>
      <c r="E786">
        <v>7.9442425710000002</v>
      </c>
      <c r="F786">
        <v>7.9390582289999996</v>
      </c>
      <c r="G786">
        <v>7.9299425130000003</v>
      </c>
      <c r="H786">
        <v>7.918418086</v>
      </c>
      <c r="I786">
        <v>7.9087584069999997</v>
      </c>
      <c r="J786">
        <v>7.9030477750000001</v>
      </c>
      <c r="K786">
        <v>7.9015956000000003</v>
      </c>
      <c r="L786">
        <v>7.9053623489999998</v>
      </c>
      <c r="M786">
        <v>7.9108032210000001</v>
      </c>
      <c r="N786">
        <v>7.9164817860000003</v>
      </c>
      <c r="O786">
        <v>7.9212695469999996</v>
      </c>
      <c r="P786">
        <v>7.9242563219999997</v>
      </c>
      <c r="Q786">
        <v>7.9248560179999998</v>
      </c>
      <c r="R786">
        <v>7.9238758320000002</v>
      </c>
      <c r="S786">
        <v>7.9231593629999999</v>
      </c>
      <c r="T786">
        <v>7.924245902</v>
      </c>
      <c r="U786">
        <v>7.9282120450000004</v>
      </c>
      <c r="V786">
        <v>7.9345947929999996</v>
      </c>
      <c r="W786">
        <v>7.945245774</v>
      </c>
      <c r="X786">
        <v>7.9603565500000002</v>
      </c>
      <c r="Y786">
        <v>7.9798644530000002</v>
      </c>
      <c r="Z786">
        <v>8.0036777390000005</v>
      </c>
      <c r="AA786">
        <v>8.0285698510000003</v>
      </c>
      <c r="AB786">
        <v>8.0569773839999996</v>
      </c>
      <c r="AC786">
        <v>8.0892504560000003</v>
      </c>
      <c r="AD786">
        <v>8.1254010700000006</v>
      </c>
      <c r="AE786">
        <v>8.1654149339999993</v>
      </c>
      <c r="AF786">
        <v>8.2092844209999996</v>
      </c>
      <c r="AG786">
        <v>8.2570065130000003</v>
      </c>
      <c r="AH786">
        <v>8.3085822220000001</v>
      </c>
      <c r="AI786">
        <v>8.3640181729999998</v>
      </c>
      <c r="AJ786">
        <v>8.4233289740000004</v>
      </c>
      <c r="AK786">
        <v>8.4865389669999995</v>
      </c>
    </row>
    <row r="787" spans="1:37" x14ac:dyDescent="0.35">
      <c r="A787" t="s">
        <v>3296</v>
      </c>
      <c r="B787">
        <v>7.896861586</v>
      </c>
      <c r="C787">
        <v>7.9459559649999996</v>
      </c>
      <c r="D787">
        <v>7.9774323320000002</v>
      </c>
      <c r="E787">
        <v>8.0050264979999994</v>
      </c>
      <c r="F787">
        <v>8.0343302469999998</v>
      </c>
      <c r="G787">
        <v>8.0670543860000006</v>
      </c>
      <c r="H787">
        <v>8.1022727359999998</v>
      </c>
      <c r="I787">
        <v>8.1399248320000002</v>
      </c>
      <c r="J787">
        <v>8.1798576500000006</v>
      </c>
      <c r="K787">
        <v>8.2218519150000002</v>
      </c>
      <c r="L787">
        <v>8.2674808770000006</v>
      </c>
      <c r="M787">
        <v>8.3142685899999993</v>
      </c>
      <c r="N787">
        <v>8.3621083039999995</v>
      </c>
      <c r="O787">
        <v>8.4111300329999992</v>
      </c>
      <c r="P787">
        <v>8.4614203139999997</v>
      </c>
      <c r="Q787">
        <v>8.5130313629999996</v>
      </c>
      <c r="R787">
        <v>8.5660025569999991</v>
      </c>
      <c r="S787">
        <v>8.6203676429999998</v>
      </c>
      <c r="T787">
        <v>8.6761565869999995</v>
      </c>
      <c r="U787">
        <v>8.7333954990000002</v>
      </c>
      <c r="V787">
        <v>8.7908795370000004</v>
      </c>
      <c r="W787">
        <v>8.8502061520000002</v>
      </c>
      <c r="X787">
        <v>8.9113966060000003</v>
      </c>
      <c r="Y787">
        <v>8.9743274320000008</v>
      </c>
      <c r="Z787">
        <v>9.0389203390000006</v>
      </c>
      <c r="AA787">
        <v>9.1017087839999995</v>
      </c>
      <c r="AB787">
        <v>9.1654439199999995</v>
      </c>
      <c r="AC787">
        <v>9.2305925070000008</v>
      </c>
      <c r="AD787">
        <v>9.2972419310000003</v>
      </c>
      <c r="AE787">
        <v>9.365440628</v>
      </c>
      <c r="AF787">
        <v>9.4352314459999995</v>
      </c>
      <c r="AG787">
        <v>9.5066479850000007</v>
      </c>
      <c r="AH787">
        <v>9.5797140269999996</v>
      </c>
      <c r="AI787">
        <v>9.6544459630000006</v>
      </c>
      <c r="AJ787">
        <v>9.7308566459999994</v>
      </c>
      <c r="AK787">
        <v>9.808959303</v>
      </c>
    </row>
    <row r="788" spans="1:37" x14ac:dyDescent="0.35">
      <c r="A788" t="s">
        <v>3297</v>
      </c>
      <c r="B788">
        <v>5.02260856E-3</v>
      </c>
      <c r="C788">
        <v>5.0531138299999999E-3</v>
      </c>
      <c r="D788">
        <v>5.0746986699999998E-3</v>
      </c>
      <c r="E788">
        <v>5.0948201400000002E-3</v>
      </c>
      <c r="F788">
        <v>5.1164419399999999E-3</v>
      </c>
      <c r="G788">
        <v>5.1404365500000004E-3</v>
      </c>
      <c r="H788">
        <v>5.1656677500000001E-3</v>
      </c>
      <c r="I788">
        <v>5.1918454099999997E-3</v>
      </c>
      <c r="J788">
        <v>5.2190842199999997E-3</v>
      </c>
      <c r="K788">
        <v>5.2475268E-3</v>
      </c>
      <c r="L788">
        <v>5.2785513199999998E-3</v>
      </c>
      <c r="M788">
        <v>5.3103826299999999E-3</v>
      </c>
      <c r="N788">
        <v>5.3431376800000003E-3</v>
      </c>
      <c r="O788">
        <v>5.3768600900000003E-3</v>
      </c>
      <c r="P788">
        <v>5.4115088999999996E-3</v>
      </c>
      <c r="Q788">
        <v>5.4469985700000001E-3</v>
      </c>
      <c r="R788">
        <v>5.48301802E-3</v>
      </c>
      <c r="S788">
        <v>5.5193106500000004E-3</v>
      </c>
      <c r="T788">
        <v>5.5559739800000001E-3</v>
      </c>
      <c r="U788">
        <v>5.5932024100000003E-3</v>
      </c>
      <c r="V788">
        <v>5.6302918100000002E-3</v>
      </c>
      <c r="W788">
        <v>5.6686524499999997E-3</v>
      </c>
      <c r="X788">
        <v>5.7083266699999996E-3</v>
      </c>
      <c r="Y788">
        <v>5.7493532400000004E-3</v>
      </c>
      <c r="Z788">
        <v>5.7917944700000001E-3</v>
      </c>
      <c r="AA788">
        <v>5.8331876400000001E-3</v>
      </c>
      <c r="AB788">
        <v>5.8758576699999999E-3</v>
      </c>
      <c r="AC788">
        <v>5.9200082599999999E-3</v>
      </c>
      <c r="AD788">
        <v>5.9657547799999997E-3</v>
      </c>
      <c r="AE788">
        <v>6.0132106299999998E-3</v>
      </c>
      <c r="AF788">
        <v>6.0624858700000003E-3</v>
      </c>
      <c r="AG788">
        <v>6.1136832499999998E-3</v>
      </c>
      <c r="AH788">
        <v>6.1668984800000003E-3</v>
      </c>
      <c r="AI788">
        <v>6.2222224800000002E-3</v>
      </c>
      <c r="AJ788">
        <v>6.2797439199999998E-3</v>
      </c>
      <c r="AK788">
        <v>6.3395510500000004E-3</v>
      </c>
    </row>
    <row r="789" spans="1:37" x14ac:dyDescent="0.35">
      <c r="A789" t="s">
        <v>3298</v>
      </c>
      <c r="B789">
        <v>5.02260856E-3</v>
      </c>
      <c r="C789">
        <v>5.0519229000000002E-3</v>
      </c>
      <c r="D789">
        <v>5.0722790499999997E-3</v>
      </c>
      <c r="E789">
        <v>5.0913242600000002E-3</v>
      </c>
      <c r="F789">
        <v>5.1119200499999996E-3</v>
      </c>
      <c r="G789">
        <v>5.1348828299999996E-3</v>
      </c>
      <c r="H789">
        <v>5.1594613899999999E-3</v>
      </c>
      <c r="I789">
        <v>5.1856960000000001E-3</v>
      </c>
      <c r="J789">
        <v>5.2134836800000004E-3</v>
      </c>
      <c r="K789">
        <v>5.24267467E-3</v>
      </c>
      <c r="L789">
        <v>5.2744157499999998E-3</v>
      </c>
      <c r="M789">
        <v>5.3068254500000002E-3</v>
      </c>
      <c r="N789">
        <v>5.3399894699999997E-3</v>
      </c>
      <c r="O789">
        <v>5.37398532E-3</v>
      </c>
      <c r="P789">
        <v>5.40885124E-3</v>
      </c>
      <c r="Q789">
        <v>5.4446109199999997E-3</v>
      </c>
      <c r="R789">
        <v>5.4812856299999999E-3</v>
      </c>
      <c r="S789">
        <v>5.5188969800000001E-3</v>
      </c>
      <c r="T789">
        <v>5.5574668399999997E-3</v>
      </c>
      <c r="U789">
        <v>5.5970165000000004E-3</v>
      </c>
      <c r="V789">
        <v>5.6366761800000003E-3</v>
      </c>
      <c r="W789">
        <v>5.6776791100000001E-3</v>
      </c>
      <c r="X789">
        <v>5.7199366500000001E-3</v>
      </c>
      <c r="Y789">
        <v>5.7633769500000003E-3</v>
      </c>
      <c r="Z789">
        <v>5.8079674699999997E-3</v>
      </c>
      <c r="AA789">
        <v>5.8512063199999999E-3</v>
      </c>
      <c r="AB789">
        <v>5.89529936E-3</v>
      </c>
      <c r="AC789">
        <v>5.9403777599999997E-3</v>
      </c>
      <c r="AD789">
        <v>5.9864861800000002E-3</v>
      </c>
      <c r="AE789">
        <v>6.0336688100000001E-3</v>
      </c>
      <c r="AF789">
        <v>6.0819672299999997E-3</v>
      </c>
      <c r="AG789">
        <v>6.1314159100000001E-3</v>
      </c>
      <c r="AH789">
        <v>6.1820423599999999E-3</v>
      </c>
      <c r="AI789">
        <v>6.2338691099999999E-3</v>
      </c>
      <c r="AJ789">
        <v>6.2869164899999998E-3</v>
      </c>
      <c r="AK789">
        <v>6.3412046299999997E-3</v>
      </c>
    </row>
    <row r="790" spans="1:37" x14ac:dyDescent="0.35">
      <c r="A790" t="s">
        <v>3299</v>
      </c>
      <c r="B790">
        <v>1.8259100400000001E-3</v>
      </c>
      <c r="C790">
        <v>1.8370027200000001E-3</v>
      </c>
      <c r="D790">
        <v>1.84484964E-3</v>
      </c>
      <c r="E790">
        <v>1.85216457E-3</v>
      </c>
      <c r="F790">
        <v>1.86002494E-3</v>
      </c>
      <c r="G790">
        <v>1.8687479100000001E-3</v>
      </c>
      <c r="H790">
        <v>1.87792043E-3</v>
      </c>
      <c r="I790">
        <v>1.88743702E-3</v>
      </c>
      <c r="J790">
        <v>1.8973393800000001E-3</v>
      </c>
      <c r="K790">
        <v>1.9076793600000001E-3</v>
      </c>
      <c r="L790">
        <v>1.91895798E-3</v>
      </c>
      <c r="M790">
        <v>1.9305298999999999E-3</v>
      </c>
      <c r="N790">
        <v>1.9424376200000001E-3</v>
      </c>
      <c r="O790">
        <v>1.9546970299999999E-3</v>
      </c>
      <c r="P790">
        <v>1.9672932100000002E-3</v>
      </c>
      <c r="Q790">
        <v>1.9801950799999998E-3</v>
      </c>
      <c r="R790">
        <v>1.9932895500000001E-3</v>
      </c>
      <c r="S790">
        <v>2.0064833299999999E-3</v>
      </c>
      <c r="T790">
        <v>2.0198118699999998E-3</v>
      </c>
      <c r="U790">
        <v>2.0333458499999998E-3</v>
      </c>
      <c r="V790">
        <v>2.0468292800000002E-3</v>
      </c>
      <c r="W790">
        <v>2.0607748600000001E-3</v>
      </c>
      <c r="X790">
        <v>2.07519798E-3</v>
      </c>
      <c r="Y790">
        <v>2.09011272E-3</v>
      </c>
      <c r="Z790">
        <v>2.1055417599999998E-3</v>
      </c>
      <c r="AA790">
        <v>2.1205897799999999E-3</v>
      </c>
      <c r="AB790">
        <v>2.13610199E-3</v>
      </c>
      <c r="AC790">
        <v>2.15215244E-3</v>
      </c>
      <c r="AD790">
        <v>2.1687830699999998E-3</v>
      </c>
      <c r="AE790">
        <v>2.1860351099999998E-3</v>
      </c>
      <c r="AF790">
        <v>2.2039485700000002E-3</v>
      </c>
      <c r="AG790">
        <v>2.2225608E-3</v>
      </c>
      <c r="AH790">
        <v>2.2419065999999999E-3</v>
      </c>
      <c r="AI790">
        <v>2.26201902E-3</v>
      </c>
      <c r="AJ790">
        <v>2.28293029E-3</v>
      </c>
      <c r="AK790">
        <v>2.3046725E-3</v>
      </c>
    </row>
    <row r="791" spans="1:37" x14ac:dyDescent="0.35">
      <c r="A791" t="s">
        <v>3300</v>
      </c>
      <c r="B791">
        <v>1.8259100400000001E-3</v>
      </c>
      <c r="C791">
        <v>1.8365697700000001E-3</v>
      </c>
      <c r="D791">
        <v>1.84397002E-3</v>
      </c>
      <c r="E791">
        <v>1.85089369E-3</v>
      </c>
      <c r="F791">
        <v>1.8583810499999999E-3</v>
      </c>
      <c r="G791">
        <v>1.86672892E-3</v>
      </c>
      <c r="H791">
        <v>1.8756641799999999E-3</v>
      </c>
      <c r="I791">
        <v>1.8852014700000001E-3</v>
      </c>
      <c r="J791">
        <v>1.8953033699999999E-3</v>
      </c>
      <c r="K791">
        <v>1.90591543E-3</v>
      </c>
      <c r="L791">
        <v>1.9174545400000001E-3</v>
      </c>
      <c r="M791">
        <v>1.9292367199999999E-3</v>
      </c>
      <c r="N791">
        <v>1.9412931300000001E-3</v>
      </c>
      <c r="O791">
        <v>1.95365194E-3</v>
      </c>
      <c r="P791">
        <v>1.9663270500000002E-3</v>
      </c>
      <c r="Q791">
        <v>1.97932708E-3</v>
      </c>
      <c r="R791">
        <v>1.9926597599999999E-3</v>
      </c>
      <c r="S791">
        <v>2.0063329400000001E-3</v>
      </c>
      <c r="T791">
        <v>2.0203545800000001E-3</v>
      </c>
      <c r="U791">
        <v>2.0347324200000001E-3</v>
      </c>
      <c r="V791">
        <v>2.0491502399999999E-3</v>
      </c>
      <c r="W791">
        <v>2.0640564E-3</v>
      </c>
      <c r="X791">
        <v>2.07941865E-3</v>
      </c>
      <c r="Y791">
        <v>2.09521089E-3</v>
      </c>
      <c r="Z791">
        <v>2.1114212699999998E-3</v>
      </c>
      <c r="AA791">
        <v>2.1271402699999998E-3</v>
      </c>
      <c r="AB791">
        <v>2.1431698000000002E-3</v>
      </c>
      <c r="AC791">
        <v>2.1595575399999999E-3</v>
      </c>
      <c r="AD791">
        <v>2.17631974E-3</v>
      </c>
      <c r="AE791">
        <v>2.19347246E-3</v>
      </c>
      <c r="AF791">
        <v>2.2110308E-3</v>
      </c>
      <c r="AG791">
        <v>2.2290073099999999E-3</v>
      </c>
      <c r="AH791">
        <v>2.2474119899999999E-3</v>
      </c>
      <c r="AI791">
        <v>2.2662530200000001E-3</v>
      </c>
      <c r="AJ791">
        <v>2.2855378000000001E-3</v>
      </c>
      <c r="AK791">
        <v>2.3052736400000001E-3</v>
      </c>
    </row>
    <row r="792" spans="1:37" x14ac:dyDescent="0.35">
      <c r="A792" t="s">
        <v>3301</v>
      </c>
      <c r="B792">
        <v>1.40561318E-2</v>
      </c>
      <c r="C792">
        <v>1.4141524799999999E-2</v>
      </c>
      <c r="D792">
        <v>1.42019316E-2</v>
      </c>
      <c r="E792">
        <v>1.42582431E-2</v>
      </c>
      <c r="F792">
        <v>1.43187534E-2</v>
      </c>
      <c r="G792">
        <v>1.4385904099999999E-2</v>
      </c>
      <c r="H792">
        <v>1.4456515600000001E-2</v>
      </c>
      <c r="I792">
        <v>1.4529775700000001E-2</v>
      </c>
      <c r="J792">
        <v>1.4606005599999999E-2</v>
      </c>
      <c r="K792">
        <v>1.46856044E-2</v>
      </c>
      <c r="L792">
        <v>1.4772428900000001E-2</v>
      </c>
      <c r="M792">
        <v>1.48615112E-2</v>
      </c>
      <c r="N792">
        <v>1.49531787E-2</v>
      </c>
      <c r="O792">
        <v>1.50475535E-2</v>
      </c>
      <c r="P792">
        <v>1.51445208E-2</v>
      </c>
      <c r="Q792">
        <v>1.52438413E-2</v>
      </c>
      <c r="R792">
        <v>1.5344644500000001E-2</v>
      </c>
      <c r="S792">
        <v>1.54462122E-2</v>
      </c>
      <c r="T792">
        <v>1.55488174E-2</v>
      </c>
      <c r="U792">
        <v>1.56530039E-2</v>
      </c>
      <c r="V792">
        <v>1.5756801500000001E-2</v>
      </c>
      <c r="W792">
        <v>1.5864156599999998E-2</v>
      </c>
      <c r="X792">
        <v>1.5975188000000001E-2</v>
      </c>
      <c r="Y792">
        <v>1.6090004000000001E-2</v>
      </c>
      <c r="Z792">
        <v>1.6208779E-2</v>
      </c>
      <c r="AA792">
        <v>1.63246209E-2</v>
      </c>
      <c r="AB792">
        <v>1.6444036299999999E-2</v>
      </c>
      <c r="AC792">
        <v>1.6567595099999999E-2</v>
      </c>
      <c r="AD792">
        <v>1.66956202E-2</v>
      </c>
      <c r="AE792">
        <v>1.6828428999999999E-2</v>
      </c>
      <c r="AF792">
        <v>1.6966329499999998E-2</v>
      </c>
      <c r="AG792">
        <v>1.7109609299999998E-2</v>
      </c>
      <c r="AH792">
        <v>1.7258536200000001E-2</v>
      </c>
      <c r="AI792">
        <v>1.7413364600000002E-2</v>
      </c>
      <c r="AJ792">
        <v>1.75743428E-2</v>
      </c>
      <c r="AK792">
        <v>1.7741717600000002E-2</v>
      </c>
    </row>
    <row r="793" spans="1:37" x14ac:dyDescent="0.35">
      <c r="A793" t="s">
        <v>3302</v>
      </c>
      <c r="B793">
        <v>1.40561318E-2</v>
      </c>
      <c r="C793">
        <v>1.4138191899999999E-2</v>
      </c>
      <c r="D793">
        <v>1.4195160199999999E-2</v>
      </c>
      <c r="E793">
        <v>1.4248459600000001E-2</v>
      </c>
      <c r="F793">
        <v>1.4306098499999999E-2</v>
      </c>
      <c r="G793">
        <v>1.4370361599999999E-2</v>
      </c>
      <c r="H793">
        <v>1.4439146599999999E-2</v>
      </c>
      <c r="I793">
        <v>1.45125662E-2</v>
      </c>
      <c r="J793">
        <v>1.4590332100000001E-2</v>
      </c>
      <c r="K793">
        <v>1.4672025300000001E-2</v>
      </c>
      <c r="L793">
        <v>1.4760855099999999E-2</v>
      </c>
      <c r="M793">
        <v>1.4851556199999999E-2</v>
      </c>
      <c r="N793">
        <v>1.49443682E-2</v>
      </c>
      <c r="O793">
        <v>1.5039508199999999E-2</v>
      </c>
      <c r="P793">
        <v>1.51370831E-2</v>
      </c>
      <c r="Q793">
        <v>1.5237159300000001E-2</v>
      </c>
      <c r="R793">
        <v>1.53397963E-2</v>
      </c>
      <c r="S793">
        <v>1.5445054499999999E-2</v>
      </c>
      <c r="T793">
        <v>1.5552995199999999E-2</v>
      </c>
      <c r="U793">
        <v>1.5663678E-2</v>
      </c>
      <c r="V793">
        <v>1.57746686E-2</v>
      </c>
      <c r="W793">
        <v>1.5889418400000001E-2</v>
      </c>
      <c r="X793">
        <v>1.6007679399999999E-2</v>
      </c>
      <c r="Y793">
        <v>1.61292504E-2</v>
      </c>
      <c r="Z793">
        <v>1.6254040399999999E-2</v>
      </c>
      <c r="AA793">
        <v>1.6375047600000001E-2</v>
      </c>
      <c r="AB793">
        <v>1.6498445300000001E-2</v>
      </c>
      <c r="AC793">
        <v>1.6624600699999999E-2</v>
      </c>
      <c r="AD793">
        <v>1.6753638599999999E-2</v>
      </c>
      <c r="AE793">
        <v>1.6885682799999999E-2</v>
      </c>
      <c r="AF793">
        <v>1.7020849599999999E-2</v>
      </c>
      <c r="AG793">
        <v>1.7159235500000002E-2</v>
      </c>
      <c r="AH793">
        <v>1.7300917499999999E-2</v>
      </c>
      <c r="AI793">
        <v>1.7445958599999999E-2</v>
      </c>
      <c r="AJ793">
        <v>1.7594415799999999E-2</v>
      </c>
      <c r="AK793">
        <v>1.7746345300000001E-2</v>
      </c>
    </row>
    <row r="794" spans="1:37" x14ac:dyDescent="0.35">
      <c r="A794" t="s">
        <v>3303</v>
      </c>
      <c r="B794">
        <v>9.8187651329999994</v>
      </c>
      <c r="C794">
        <v>9.8962158139999996</v>
      </c>
      <c r="D794">
        <v>9.9588473709999992</v>
      </c>
      <c r="E794">
        <v>10.01406665</v>
      </c>
      <c r="F794">
        <v>10.063936180000001</v>
      </c>
      <c r="G794">
        <v>10.10772994</v>
      </c>
      <c r="H794">
        <v>10.14225714</v>
      </c>
      <c r="I794">
        <v>10.17345416</v>
      </c>
      <c r="J794">
        <v>10.20530937</v>
      </c>
      <c r="K794">
        <v>10.23930088</v>
      </c>
      <c r="L794">
        <v>10.28255663</v>
      </c>
      <c r="M794">
        <v>10.32272049</v>
      </c>
      <c r="N794">
        <v>10.3589538</v>
      </c>
      <c r="O794">
        <v>10.39051214</v>
      </c>
      <c r="P794">
        <v>10.41623186</v>
      </c>
      <c r="Q794">
        <v>10.43493812</v>
      </c>
      <c r="R794">
        <v>10.447245799999999</v>
      </c>
      <c r="S794">
        <v>10.45571823</v>
      </c>
      <c r="T794">
        <v>10.462990380000001</v>
      </c>
      <c r="U794">
        <v>10.471112789999999</v>
      </c>
      <c r="V794">
        <v>10.476789650000001</v>
      </c>
      <c r="W794">
        <v>10.48769815</v>
      </c>
      <c r="X794">
        <v>10.50361015</v>
      </c>
      <c r="Y794">
        <v>10.523948860000001</v>
      </c>
      <c r="Z794">
        <v>10.54837002</v>
      </c>
      <c r="AA794">
        <v>10.564266419999999</v>
      </c>
      <c r="AB794">
        <v>10.583837989999999</v>
      </c>
      <c r="AC794">
        <v>10.60790227</v>
      </c>
      <c r="AD794">
        <v>10.636155240000001</v>
      </c>
      <c r="AE794">
        <v>10.668322829999999</v>
      </c>
      <c r="AF794">
        <v>10.70422378</v>
      </c>
      <c r="AG794">
        <v>10.743734699999999</v>
      </c>
      <c r="AH794">
        <v>10.78676566</v>
      </c>
      <c r="AI794">
        <v>10.833247630000001</v>
      </c>
      <c r="AJ794">
        <v>10.88312721</v>
      </c>
      <c r="AK794">
        <v>10.93636517</v>
      </c>
    </row>
    <row r="795" spans="1:37" x14ac:dyDescent="0.35">
      <c r="A795" t="s">
        <v>3304</v>
      </c>
      <c r="B795">
        <v>9.8187651329999994</v>
      </c>
      <c r="C795">
        <v>9.9056270709999996</v>
      </c>
      <c r="D795">
        <v>9.9862000050000006</v>
      </c>
      <c r="E795">
        <v>10.06670433</v>
      </c>
      <c r="F795">
        <v>10.149060049999999</v>
      </c>
      <c r="G795">
        <v>10.233583579999999</v>
      </c>
      <c r="H795">
        <v>10.31534227</v>
      </c>
      <c r="I795">
        <v>10.396083969999999</v>
      </c>
      <c r="J795">
        <v>10.47698213</v>
      </c>
      <c r="K795">
        <v>10.55852919</v>
      </c>
      <c r="L795">
        <v>10.6486222</v>
      </c>
      <c r="M795">
        <v>10.73601483</v>
      </c>
      <c r="N795">
        <v>10.8217835</v>
      </c>
      <c r="O795">
        <v>10.90720943</v>
      </c>
      <c r="P795">
        <v>10.99296781</v>
      </c>
      <c r="Q795">
        <v>11.07937184</v>
      </c>
      <c r="R795">
        <v>11.16656392</v>
      </c>
      <c r="S795">
        <v>11.25460921</v>
      </c>
      <c r="T795">
        <v>11.34353836</v>
      </c>
      <c r="U795">
        <v>11.433365970000001</v>
      </c>
      <c r="V795">
        <v>11.51896912</v>
      </c>
      <c r="W795">
        <v>11.60781804</v>
      </c>
      <c r="X795">
        <v>11.699201499999999</v>
      </c>
      <c r="Y795">
        <v>11.7922653</v>
      </c>
      <c r="Z795">
        <v>11.88655492</v>
      </c>
      <c r="AA795">
        <v>11.96783727</v>
      </c>
      <c r="AB795">
        <v>12.049832289999999</v>
      </c>
      <c r="AC795">
        <v>12.13355469</v>
      </c>
      <c r="AD795">
        <v>12.21875517</v>
      </c>
      <c r="AE795">
        <v>12.305209919999999</v>
      </c>
      <c r="AF795">
        <v>12.3927903</v>
      </c>
      <c r="AG795">
        <v>12.481422869999999</v>
      </c>
      <c r="AH795">
        <v>12.57106179</v>
      </c>
      <c r="AI795">
        <v>12.6616748</v>
      </c>
      <c r="AJ795">
        <v>12.75323772</v>
      </c>
      <c r="AK795">
        <v>12.84573389</v>
      </c>
    </row>
    <row r="796" spans="1:37" x14ac:dyDescent="0.35">
      <c r="A796" t="s">
        <v>3305</v>
      </c>
      <c r="B796">
        <v>1.332255145</v>
      </c>
      <c r="C796">
        <v>1.339842709</v>
      </c>
      <c r="D796">
        <v>1.34384762</v>
      </c>
      <c r="E796">
        <v>1.3466282490000001</v>
      </c>
      <c r="F796">
        <v>1.349109084</v>
      </c>
      <c r="G796">
        <v>1.3514702679999999</v>
      </c>
      <c r="H796">
        <v>1.353679922</v>
      </c>
      <c r="I796">
        <v>1.3560532489999999</v>
      </c>
      <c r="J796">
        <v>1.3587695500000001</v>
      </c>
      <c r="K796">
        <v>1.3618723109999999</v>
      </c>
      <c r="L796">
        <v>1.3656029169999999</v>
      </c>
      <c r="M796">
        <v>1.369438709</v>
      </c>
      <c r="N796">
        <v>1.373213046</v>
      </c>
      <c r="O796">
        <v>1.3767834649999999</v>
      </c>
      <c r="P796">
        <v>1.3800041540000001</v>
      </c>
      <c r="Q796">
        <v>1.382742226</v>
      </c>
      <c r="R796">
        <v>1.385042436</v>
      </c>
      <c r="S796">
        <v>1.3871189639999999</v>
      </c>
      <c r="T796">
        <v>1.3891777240000001</v>
      </c>
      <c r="U796">
        <v>1.3913915969999999</v>
      </c>
      <c r="V796">
        <v>1.393690868</v>
      </c>
      <c r="W796">
        <v>1.3964321070000001</v>
      </c>
      <c r="X796">
        <v>1.3996848719999999</v>
      </c>
      <c r="Y796">
        <v>1.403474176</v>
      </c>
      <c r="Z796">
        <v>1.4078180730000001</v>
      </c>
      <c r="AA796">
        <v>1.4121767789999999</v>
      </c>
      <c r="AB796">
        <v>1.4170119400000001</v>
      </c>
      <c r="AC796">
        <v>1.4224121030000001</v>
      </c>
      <c r="AD796">
        <v>1.4284008239999999</v>
      </c>
      <c r="AE796">
        <v>1.4349928670000001</v>
      </c>
      <c r="AF796">
        <v>1.4422009659999999</v>
      </c>
      <c r="AG796">
        <v>1.4500361239999999</v>
      </c>
      <c r="AH796">
        <v>1.4585079729999999</v>
      </c>
      <c r="AI796">
        <v>1.467625425</v>
      </c>
      <c r="AJ796">
        <v>1.4773973629999999</v>
      </c>
      <c r="AK796">
        <v>1.4878331659999999</v>
      </c>
    </row>
    <row r="797" spans="1:37" x14ac:dyDescent="0.35">
      <c r="A797" t="s">
        <v>3306</v>
      </c>
      <c r="B797">
        <v>1.332255145</v>
      </c>
      <c r="C797">
        <v>1.3405508260000001</v>
      </c>
      <c r="D797">
        <v>1.3458493549999999</v>
      </c>
      <c r="E797">
        <v>1.350467549</v>
      </c>
      <c r="F797">
        <v>1.3553600079999999</v>
      </c>
      <c r="G797">
        <v>1.360828962</v>
      </c>
      <c r="H797">
        <v>1.366726544</v>
      </c>
      <c r="I797">
        <v>1.373049736</v>
      </c>
      <c r="J797">
        <v>1.379776245</v>
      </c>
      <c r="K797">
        <v>1.386869398</v>
      </c>
      <c r="L797">
        <v>1.394599658</v>
      </c>
      <c r="M797">
        <v>1.4025402870000001</v>
      </c>
      <c r="N797">
        <v>1.4106688110000001</v>
      </c>
      <c r="O797">
        <v>1.4190054729999999</v>
      </c>
      <c r="P797">
        <v>1.4275642180000001</v>
      </c>
      <c r="Q797">
        <v>1.436353489</v>
      </c>
      <c r="R797">
        <v>1.445379609</v>
      </c>
      <c r="S797">
        <v>1.454648004</v>
      </c>
      <c r="T797">
        <v>1.4641634889999999</v>
      </c>
      <c r="U797">
        <v>1.473930237</v>
      </c>
      <c r="V797">
        <v>1.4837403440000001</v>
      </c>
      <c r="W797">
        <v>1.4938676950000001</v>
      </c>
      <c r="X797">
        <v>1.504317159</v>
      </c>
      <c r="Y797">
        <v>1.5150675810000001</v>
      </c>
      <c r="Z797">
        <v>1.5261050970000001</v>
      </c>
      <c r="AA797">
        <v>1.5368318700000001</v>
      </c>
      <c r="AB797">
        <v>1.547718478</v>
      </c>
      <c r="AC797">
        <v>1.5588474459999999</v>
      </c>
      <c r="AD797">
        <v>1.5702347619999999</v>
      </c>
      <c r="AE797">
        <v>1.5818886459999999</v>
      </c>
      <c r="AF797">
        <v>1.5938159789999999</v>
      </c>
      <c r="AG797">
        <v>1.606022029</v>
      </c>
      <c r="AH797">
        <v>1.6185104690000001</v>
      </c>
      <c r="AI797">
        <v>1.631283845</v>
      </c>
      <c r="AJ797">
        <v>1.644344223</v>
      </c>
      <c r="AK797">
        <v>1.6576937629999999</v>
      </c>
    </row>
    <row r="798" spans="1:37" x14ac:dyDescent="0.35">
      <c r="A798" t="s">
        <v>3307</v>
      </c>
      <c r="B798">
        <v>91.745046799999997</v>
      </c>
      <c r="C798">
        <v>92.300461549999994</v>
      </c>
      <c r="D798">
        <v>92.893813690000002</v>
      </c>
      <c r="E798">
        <v>93.582349829999998</v>
      </c>
      <c r="F798">
        <v>94.37125589</v>
      </c>
      <c r="G798">
        <v>95.249346770000002</v>
      </c>
      <c r="H798">
        <v>96.189351720000005</v>
      </c>
      <c r="I798">
        <v>97.188182589999997</v>
      </c>
      <c r="J798">
        <v>98.241465890000001</v>
      </c>
      <c r="K798">
        <v>99.343627979999994</v>
      </c>
      <c r="L798">
        <v>100.5156542</v>
      </c>
      <c r="M798">
        <v>101.71558709999999</v>
      </c>
      <c r="N798">
        <v>102.94030290000001</v>
      </c>
      <c r="O798">
        <v>104.18624010000001</v>
      </c>
      <c r="P798">
        <v>105.44919350000001</v>
      </c>
      <c r="Q798">
        <v>106.7250755</v>
      </c>
      <c r="R798">
        <v>108.01224019999999</v>
      </c>
      <c r="S798">
        <v>109.3119839</v>
      </c>
      <c r="T798">
        <v>110.6264461</v>
      </c>
      <c r="U798">
        <v>111.9577989</v>
      </c>
      <c r="V798">
        <v>113.28841540000001</v>
      </c>
      <c r="W798">
        <v>114.646063</v>
      </c>
      <c r="X798">
        <v>116.0302179</v>
      </c>
      <c r="Y798">
        <v>117.4405376</v>
      </c>
      <c r="Z798">
        <v>118.87716500000001</v>
      </c>
      <c r="AA798">
        <v>120.2839762</v>
      </c>
      <c r="AB798">
        <v>121.7090499</v>
      </c>
      <c r="AC798">
        <v>123.1552097</v>
      </c>
      <c r="AD798">
        <v>124.6239406</v>
      </c>
      <c r="AE798">
        <v>126.1168198</v>
      </c>
      <c r="AF798">
        <v>127.635201</v>
      </c>
      <c r="AG798">
        <v>129.18007990000001</v>
      </c>
      <c r="AH798">
        <v>130.7521352</v>
      </c>
      <c r="AI798">
        <v>132.35183720000001</v>
      </c>
      <c r="AJ798">
        <v>133.9795579</v>
      </c>
      <c r="AK798">
        <v>135.6356419</v>
      </c>
    </row>
    <row r="799" spans="1:37" x14ac:dyDescent="0.35">
      <c r="A799" t="s">
        <v>3308</v>
      </c>
      <c r="B799">
        <v>91.745046799999997</v>
      </c>
      <c r="C799">
        <v>92.309754240000004</v>
      </c>
      <c r="D799">
        <v>92.921390830000007</v>
      </c>
      <c r="E799">
        <v>93.6366376</v>
      </c>
      <c r="F799">
        <v>94.461435710000003</v>
      </c>
      <c r="G799">
        <v>95.386490280000004</v>
      </c>
      <c r="H799">
        <v>96.383417739999999</v>
      </c>
      <c r="I799">
        <v>97.445062149999998</v>
      </c>
      <c r="J799">
        <v>98.564141699999993</v>
      </c>
      <c r="K799">
        <v>99.733824409999997</v>
      </c>
      <c r="L799">
        <v>100.9753977</v>
      </c>
      <c r="M799">
        <v>102.2479192</v>
      </c>
      <c r="N799">
        <v>103.55033419999999</v>
      </c>
      <c r="O799">
        <v>104.8817123</v>
      </c>
      <c r="P799">
        <v>106.24079639999999</v>
      </c>
      <c r="Q799">
        <v>107.62654569999999</v>
      </c>
      <c r="R799">
        <v>109.0382659</v>
      </c>
      <c r="S799">
        <v>110.4755516</v>
      </c>
      <c r="T799">
        <v>111.93818949999999</v>
      </c>
      <c r="U799">
        <v>113.4260732</v>
      </c>
      <c r="V799">
        <v>114.91922959999999</v>
      </c>
      <c r="W799">
        <v>116.44415909999999</v>
      </c>
      <c r="X799">
        <v>117.9988173</v>
      </c>
      <c r="Y799">
        <v>119.5816392</v>
      </c>
      <c r="Z799">
        <v>121.19183870000001</v>
      </c>
      <c r="AA799">
        <v>122.77140660000001</v>
      </c>
      <c r="AB799">
        <v>124.369215</v>
      </c>
      <c r="AC799">
        <v>125.9877772</v>
      </c>
      <c r="AD799">
        <v>127.62832419999999</v>
      </c>
      <c r="AE799">
        <v>129.29228180000001</v>
      </c>
      <c r="AF799">
        <v>130.98091629999999</v>
      </c>
      <c r="AG799">
        <v>132.69516680000001</v>
      </c>
      <c r="AH799">
        <v>134.43566369999999</v>
      </c>
      <c r="AI799">
        <v>136.20282180000001</v>
      </c>
      <c r="AJ799">
        <v>137.99693830000001</v>
      </c>
      <c r="AK799">
        <v>139.8182587</v>
      </c>
    </row>
    <row r="800" spans="1:37" x14ac:dyDescent="0.35">
      <c r="A800" t="s">
        <v>3309</v>
      </c>
      <c r="B800">
        <v>86.036275239999995</v>
      </c>
      <c r="C800">
        <v>86.768228579999999</v>
      </c>
      <c r="D800">
        <v>87.455288920000001</v>
      </c>
      <c r="E800">
        <v>88.139827589999996</v>
      </c>
      <c r="F800">
        <v>88.823233579999993</v>
      </c>
      <c r="G800">
        <v>89.491689789999995</v>
      </c>
      <c r="H800">
        <v>90.149309919999993</v>
      </c>
      <c r="I800">
        <v>90.826523559999998</v>
      </c>
      <c r="J800">
        <v>91.536744339999998</v>
      </c>
      <c r="K800">
        <v>92.280015879999993</v>
      </c>
      <c r="L800">
        <v>93.060255530000006</v>
      </c>
      <c r="M800">
        <v>93.850563070000007</v>
      </c>
      <c r="N800">
        <v>94.633766080000001</v>
      </c>
      <c r="O800">
        <v>95.393280720000007</v>
      </c>
      <c r="P800">
        <v>96.113524850000005</v>
      </c>
      <c r="Q800">
        <v>96.780946459999996</v>
      </c>
      <c r="R800">
        <v>97.401678070000003</v>
      </c>
      <c r="S800">
        <v>97.998514279999995</v>
      </c>
      <c r="T800">
        <v>98.589764419999995</v>
      </c>
      <c r="U800">
        <v>99.188889639999999</v>
      </c>
      <c r="V800">
        <v>99.796976020000002</v>
      </c>
      <c r="W800">
        <v>100.430155</v>
      </c>
      <c r="X800">
        <v>101.09400669999999</v>
      </c>
      <c r="Y800">
        <v>101.7918227</v>
      </c>
      <c r="Z800">
        <v>102.52572910000001</v>
      </c>
      <c r="AA800">
        <v>103.2730076</v>
      </c>
      <c r="AB800">
        <v>104.0489109</v>
      </c>
      <c r="AC800">
        <v>104.8566819</v>
      </c>
      <c r="AD800">
        <v>105.6981215</v>
      </c>
      <c r="AE800">
        <v>106.57463079999999</v>
      </c>
      <c r="AF800">
        <v>107.487227</v>
      </c>
      <c r="AG800">
        <v>108.43656319999999</v>
      </c>
      <c r="AH800">
        <v>109.4230113</v>
      </c>
      <c r="AI800">
        <v>110.4467585</v>
      </c>
      <c r="AJ800">
        <v>111.5078989</v>
      </c>
      <c r="AK800">
        <v>112.6065043</v>
      </c>
    </row>
    <row r="801" spans="1:37" x14ac:dyDescent="0.35">
      <c r="A801" t="s">
        <v>3310</v>
      </c>
      <c r="B801">
        <v>86.036275239999995</v>
      </c>
      <c r="C801">
        <v>86.862472139999994</v>
      </c>
      <c r="D801">
        <v>87.706727290000003</v>
      </c>
      <c r="E801">
        <v>88.598993500000006</v>
      </c>
      <c r="F801">
        <v>89.543381400000001</v>
      </c>
      <c r="G801">
        <v>90.537829689999995</v>
      </c>
      <c r="H801">
        <v>91.571031340000005</v>
      </c>
      <c r="I801">
        <v>92.639412440000001</v>
      </c>
      <c r="J801">
        <v>93.740351189999998</v>
      </c>
      <c r="K801">
        <v>94.871569660000006</v>
      </c>
      <c r="L801">
        <v>96.044079010000004</v>
      </c>
      <c r="M801">
        <v>97.242596590000005</v>
      </c>
      <c r="N801">
        <v>98.464690590000004</v>
      </c>
      <c r="O801">
        <v>99.709487780000003</v>
      </c>
      <c r="P801">
        <v>100.9766022</v>
      </c>
      <c r="Q801">
        <v>102.2660624</v>
      </c>
      <c r="R801">
        <v>103.5782172</v>
      </c>
      <c r="S801">
        <v>104.91360539999999</v>
      </c>
      <c r="T801">
        <v>106.27285670000001</v>
      </c>
      <c r="U801">
        <v>107.6566201</v>
      </c>
      <c r="V801">
        <v>109.056048</v>
      </c>
      <c r="W801">
        <v>110.4817578</v>
      </c>
      <c r="X801">
        <v>111.93519569999999</v>
      </c>
      <c r="Y801">
        <v>113.41686989999999</v>
      </c>
      <c r="Z801">
        <v>114.927136</v>
      </c>
      <c r="AA801">
        <v>116.4389333</v>
      </c>
      <c r="AB801">
        <v>117.96836329999999</v>
      </c>
      <c r="AC801">
        <v>119.5187777</v>
      </c>
      <c r="AD801">
        <v>121.0922097</v>
      </c>
      <c r="AE801">
        <v>122.69044030000001</v>
      </c>
      <c r="AF801">
        <v>124.31493620000001</v>
      </c>
      <c r="AG801">
        <v>125.9668142</v>
      </c>
      <c r="AH801">
        <v>127.6468941</v>
      </c>
      <c r="AI801">
        <v>129.35577979999999</v>
      </c>
      <c r="AJ801">
        <v>131.0939454</v>
      </c>
      <c r="AK801">
        <v>132.86180580000001</v>
      </c>
    </row>
    <row r="802" spans="1:37" x14ac:dyDescent="0.35">
      <c r="A802" t="s">
        <v>3311</v>
      </c>
      <c r="B802">
        <v>44.528260359999997</v>
      </c>
      <c r="C802">
        <v>44.941314980000001</v>
      </c>
      <c r="D802">
        <v>45.311633370000003</v>
      </c>
      <c r="E802">
        <v>45.656247370000003</v>
      </c>
      <c r="F802">
        <v>45.976278030000003</v>
      </c>
      <c r="G802">
        <v>46.264198989999997</v>
      </c>
      <c r="H802">
        <v>46.525333119999999</v>
      </c>
      <c r="I802">
        <v>46.785995200000002</v>
      </c>
      <c r="J802">
        <v>47.060368920000002</v>
      </c>
      <c r="K802">
        <v>47.35117142</v>
      </c>
      <c r="L802">
        <v>47.661747589999997</v>
      </c>
      <c r="M802">
        <v>47.971658099999999</v>
      </c>
      <c r="N802">
        <v>48.269667630000001</v>
      </c>
      <c r="O802">
        <v>48.544381440000002</v>
      </c>
      <c r="P802">
        <v>48.7848617</v>
      </c>
      <c r="Q802">
        <v>48.981726479999999</v>
      </c>
      <c r="R802">
        <v>49.139592810000003</v>
      </c>
      <c r="S802">
        <v>49.275476570000002</v>
      </c>
      <c r="T802">
        <v>49.403716950000003</v>
      </c>
      <c r="U802">
        <v>49.534647339999999</v>
      </c>
      <c r="V802">
        <v>49.669674540000003</v>
      </c>
      <c r="W802">
        <v>49.820721929999998</v>
      </c>
      <c r="X802">
        <v>49.990271010000001</v>
      </c>
      <c r="Y802">
        <v>50.17943554</v>
      </c>
      <c r="Z802">
        <v>50.388793450000001</v>
      </c>
      <c r="AA802">
        <v>50.603095779999997</v>
      </c>
      <c r="AB802">
        <v>50.835296839999998</v>
      </c>
      <c r="AC802">
        <v>51.086523909999997</v>
      </c>
      <c r="AD802">
        <v>51.356855779999997</v>
      </c>
      <c r="AE802">
        <v>51.646337750000001</v>
      </c>
      <c r="AF802">
        <v>51.954945039999998</v>
      </c>
      <c r="AG802">
        <v>52.282553479999997</v>
      </c>
      <c r="AH802">
        <v>52.62896267</v>
      </c>
      <c r="AI802">
        <v>52.993933079999998</v>
      </c>
      <c r="AJ802">
        <v>53.377222279999998</v>
      </c>
      <c r="AK802">
        <v>53.778613450000002</v>
      </c>
    </row>
    <row r="803" spans="1:37" x14ac:dyDescent="0.35">
      <c r="A803" t="s">
        <v>3312</v>
      </c>
      <c r="B803">
        <v>44.528260359999997</v>
      </c>
      <c r="C803">
        <v>44.999061240000003</v>
      </c>
      <c r="D803">
        <v>45.474204899999997</v>
      </c>
      <c r="E803">
        <v>45.963211680000001</v>
      </c>
      <c r="F803">
        <v>46.468783770000002</v>
      </c>
      <c r="G803">
        <v>46.99166409</v>
      </c>
      <c r="H803">
        <v>47.526590319999997</v>
      </c>
      <c r="I803">
        <v>48.074427829999998</v>
      </c>
      <c r="J803">
        <v>48.635555420000003</v>
      </c>
      <c r="K803">
        <v>49.209776009999999</v>
      </c>
      <c r="L803">
        <v>49.805500289999998</v>
      </c>
      <c r="M803">
        <v>50.410730270000002</v>
      </c>
      <c r="N803">
        <v>51.025449600000002</v>
      </c>
      <c r="O803">
        <v>51.65006314</v>
      </c>
      <c r="P803">
        <v>52.284722260000002</v>
      </c>
      <c r="Q803">
        <v>52.929529090000003</v>
      </c>
      <c r="R803">
        <v>53.584615669999998</v>
      </c>
      <c r="S803">
        <v>54.250135020000002</v>
      </c>
      <c r="T803">
        <v>54.926241019999999</v>
      </c>
      <c r="U803">
        <v>55.613071429999998</v>
      </c>
      <c r="V803">
        <v>56.304138219999999</v>
      </c>
      <c r="W803">
        <v>57.00812234</v>
      </c>
      <c r="X803">
        <v>57.724757519999997</v>
      </c>
      <c r="Y803">
        <v>58.45350784</v>
      </c>
      <c r="Z803">
        <v>59.194088020000002</v>
      </c>
      <c r="AA803">
        <v>59.927131469999999</v>
      </c>
      <c r="AB803">
        <v>60.668388640000003</v>
      </c>
      <c r="AC803">
        <v>61.419419390000002</v>
      </c>
      <c r="AD803">
        <v>62.180667100000001</v>
      </c>
      <c r="AE803">
        <v>62.95261335</v>
      </c>
      <c r="AF803">
        <v>63.735680000000002</v>
      </c>
      <c r="AG803">
        <v>64.530160949999996</v>
      </c>
      <c r="AH803">
        <v>65.336230549999996</v>
      </c>
      <c r="AI803">
        <v>66.153977139999995</v>
      </c>
      <c r="AJ803">
        <v>66.983441290000002</v>
      </c>
      <c r="AK803">
        <v>67.824648550000006</v>
      </c>
    </row>
    <row r="804" spans="1:37" x14ac:dyDescent="0.35">
      <c r="A804" t="s">
        <v>3313</v>
      </c>
      <c r="B804">
        <v>21.13517933</v>
      </c>
      <c r="C804">
        <v>21.245352799999999</v>
      </c>
      <c r="D804">
        <v>21.314476389999999</v>
      </c>
      <c r="E804">
        <v>21.388197179999999</v>
      </c>
      <c r="F804">
        <v>21.47858742</v>
      </c>
      <c r="G804">
        <v>21.58366268</v>
      </c>
      <c r="H804">
        <v>21.699225649999999</v>
      </c>
      <c r="I804">
        <v>21.82502075</v>
      </c>
      <c r="J804">
        <v>21.960254800000001</v>
      </c>
      <c r="K804">
        <v>22.103259179999998</v>
      </c>
      <c r="L804">
        <v>22.25398787</v>
      </c>
      <c r="M804">
        <v>22.407283759999999</v>
      </c>
      <c r="N804">
        <v>22.560141890000001</v>
      </c>
      <c r="O804">
        <v>22.709929460000001</v>
      </c>
      <c r="P804">
        <v>22.854127399999999</v>
      </c>
      <c r="Q804">
        <v>22.99039947</v>
      </c>
      <c r="R804">
        <v>23.118828440000001</v>
      </c>
      <c r="S804">
        <v>23.241985639999999</v>
      </c>
      <c r="T804">
        <v>23.362311389999999</v>
      </c>
      <c r="U804">
        <v>23.481665029999998</v>
      </c>
      <c r="V804">
        <v>23.599854560000001</v>
      </c>
      <c r="W804">
        <v>23.719485840000001</v>
      </c>
      <c r="X804">
        <v>23.841307189999998</v>
      </c>
      <c r="Y804">
        <v>23.965582000000001</v>
      </c>
      <c r="Z804">
        <v>24.092413329999999</v>
      </c>
      <c r="AA804">
        <v>24.21767281</v>
      </c>
      <c r="AB804">
        <v>24.344083829999999</v>
      </c>
      <c r="AC804">
        <v>24.472317520000001</v>
      </c>
      <c r="AD804">
        <v>24.602534540000001</v>
      </c>
      <c r="AE804">
        <v>24.73477827</v>
      </c>
      <c r="AF804">
        <v>24.869033640000001</v>
      </c>
      <c r="AG804">
        <v>25.00523613</v>
      </c>
      <c r="AH804">
        <v>25.14328244</v>
      </c>
      <c r="AI804">
        <v>25.28304335</v>
      </c>
      <c r="AJ804">
        <v>25.424376609999999</v>
      </c>
      <c r="AK804">
        <v>25.567138509999999</v>
      </c>
    </row>
    <row r="805" spans="1:37" x14ac:dyDescent="0.35">
      <c r="A805" t="s">
        <v>3314</v>
      </c>
      <c r="B805">
        <v>21.13517933</v>
      </c>
      <c r="C805">
        <v>21.253986579999999</v>
      </c>
      <c r="D805">
        <v>21.33919925</v>
      </c>
      <c r="E805">
        <v>21.435279690000002</v>
      </c>
      <c r="F805">
        <v>21.554560110000001</v>
      </c>
      <c r="G805">
        <v>21.696518640000001</v>
      </c>
      <c r="H805">
        <v>21.855651890000001</v>
      </c>
      <c r="I805">
        <v>22.027833040000001</v>
      </c>
      <c r="J805">
        <v>22.209949210000001</v>
      </c>
      <c r="K805">
        <v>22.399765729999999</v>
      </c>
      <c r="L805">
        <v>22.59801757</v>
      </c>
      <c r="M805">
        <v>22.80108766</v>
      </c>
      <c r="N805">
        <v>23.008034469999998</v>
      </c>
      <c r="O805">
        <v>23.218521450000001</v>
      </c>
      <c r="P805">
        <v>23.43235859</v>
      </c>
      <c r="Q805">
        <v>23.64942881</v>
      </c>
      <c r="R805">
        <v>23.869666760000001</v>
      </c>
      <c r="S805">
        <v>24.09303929</v>
      </c>
      <c r="T805">
        <v>24.319530870000001</v>
      </c>
      <c r="U805">
        <v>24.5491338</v>
      </c>
      <c r="V805">
        <v>24.780243540000001</v>
      </c>
      <c r="W805">
        <v>25.014662739999999</v>
      </c>
      <c r="X805">
        <v>25.25257684</v>
      </c>
      <c r="Y805">
        <v>25.493897579999999</v>
      </c>
      <c r="Z805">
        <v>25.738534739999999</v>
      </c>
      <c r="AA805">
        <v>25.981911950000001</v>
      </c>
      <c r="AB805">
        <v>26.22692464</v>
      </c>
      <c r="AC805">
        <v>26.47433874</v>
      </c>
      <c r="AD805">
        <v>26.724421400000001</v>
      </c>
      <c r="AE805">
        <v>26.97734736</v>
      </c>
      <c r="AF805">
        <v>27.233249069999999</v>
      </c>
      <c r="AG805">
        <v>27.492216899999999</v>
      </c>
      <c r="AH805">
        <v>27.754304139999999</v>
      </c>
      <c r="AI805">
        <v>28.019536009999999</v>
      </c>
      <c r="AJ805">
        <v>28.28792013</v>
      </c>
      <c r="AK805">
        <v>28.55945629</v>
      </c>
    </row>
    <row r="806" spans="1:37" x14ac:dyDescent="0.35">
      <c r="A806" t="s">
        <v>3315</v>
      </c>
      <c r="B806">
        <v>25.85545299</v>
      </c>
      <c r="C806">
        <v>26.0181589</v>
      </c>
      <c r="D806">
        <v>26.118632819999998</v>
      </c>
      <c r="E806">
        <v>26.19434394</v>
      </c>
      <c r="F806">
        <v>26.25903769</v>
      </c>
      <c r="G806">
        <v>26.314270029999999</v>
      </c>
      <c r="H806">
        <v>26.357722880000001</v>
      </c>
      <c r="I806">
        <v>26.400802039999999</v>
      </c>
      <c r="J806">
        <v>26.450508200000002</v>
      </c>
      <c r="K806">
        <v>26.508947719999998</v>
      </c>
      <c r="L806">
        <v>26.585854950000002</v>
      </c>
      <c r="M806">
        <v>26.662380979999998</v>
      </c>
      <c r="N806">
        <v>26.735510089999998</v>
      </c>
      <c r="O806">
        <v>26.802771140000001</v>
      </c>
      <c r="P806">
        <v>26.86145711</v>
      </c>
      <c r="Q806">
        <v>26.90922492</v>
      </c>
      <c r="R806">
        <v>26.947511500000001</v>
      </c>
      <c r="S806">
        <v>26.981479350000001</v>
      </c>
      <c r="T806">
        <v>27.016258390000001</v>
      </c>
      <c r="U806">
        <v>27.055831990000001</v>
      </c>
      <c r="V806">
        <v>27.095858029999999</v>
      </c>
      <c r="W806">
        <v>27.147966159999999</v>
      </c>
      <c r="X806">
        <v>27.21247632</v>
      </c>
      <c r="Y806">
        <v>27.288860589999999</v>
      </c>
      <c r="Z806">
        <v>27.37677008</v>
      </c>
      <c r="AA806">
        <v>27.456980900000001</v>
      </c>
      <c r="AB806">
        <v>27.546993870000001</v>
      </c>
      <c r="AC806">
        <v>27.648514939999998</v>
      </c>
      <c r="AD806">
        <v>27.761404330000001</v>
      </c>
      <c r="AE806">
        <v>27.885480999999999</v>
      </c>
      <c r="AF806">
        <v>28.020655619999999</v>
      </c>
      <c r="AG806">
        <v>28.166892740000002</v>
      </c>
      <c r="AH806">
        <v>28.32418655</v>
      </c>
      <c r="AI806">
        <v>28.492553220000001</v>
      </c>
      <c r="AJ806">
        <v>28.67203194</v>
      </c>
      <c r="AK806">
        <v>28.86268832</v>
      </c>
    </row>
    <row r="807" spans="1:37" x14ac:dyDescent="0.35">
      <c r="A807" t="s">
        <v>3316</v>
      </c>
      <c r="B807">
        <v>25.85545299</v>
      </c>
      <c r="C807">
        <v>26.042143729999999</v>
      </c>
      <c r="D807">
        <v>26.186939129999999</v>
      </c>
      <c r="E807">
        <v>26.323933709999999</v>
      </c>
      <c r="F807">
        <v>26.46638871</v>
      </c>
      <c r="G807">
        <v>26.618085900000001</v>
      </c>
      <c r="H807">
        <v>26.772193600000001</v>
      </c>
      <c r="I807">
        <v>26.930327989999999</v>
      </c>
      <c r="J807">
        <v>27.09334063</v>
      </c>
      <c r="K807">
        <v>27.261266540000001</v>
      </c>
      <c r="L807">
        <v>27.445210920000001</v>
      </c>
      <c r="M807">
        <v>27.628867499999998</v>
      </c>
      <c r="N807">
        <v>27.813083410000001</v>
      </c>
      <c r="O807">
        <v>27.99939372</v>
      </c>
      <c r="P807">
        <v>28.18864258</v>
      </c>
      <c r="Q807">
        <v>28.38124517</v>
      </c>
      <c r="R807">
        <v>28.577421869999998</v>
      </c>
      <c r="S807">
        <v>28.777306190000001</v>
      </c>
      <c r="T807">
        <v>28.980990869999999</v>
      </c>
      <c r="U807">
        <v>29.188545829999999</v>
      </c>
      <c r="V807">
        <v>29.3923858</v>
      </c>
      <c r="W807">
        <v>29.603244879999998</v>
      </c>
      <c r="X807">
        <v>29.82046085</v>
      </c>
      <c r="Y807">
        <v>30.04293444</v>
      </c>
      <c r="Z807">
        <v>30.270057300000001</v>
      </c>
      <c r="AA807">
        <v>30.480507039999999</v>
      </c>
      <c r="AB807">
        <v>30.69361713</v>
      </c>
      <c r="AC807">
        <v>30.911355969999999</v>
      </c>
      <c r="AD807">
        <v>31.133658180000001</v>
      </c>
      <c r="AE807">
        <v>31.360404320000001</v>
      </c>
      <c r="AF807">
        <v>31.591558500000001</v>
      </c>
      <c r="AG807">
        <v>31.82712111</v>
      </c>
      <c r="AH807">
        <v>32.067100000000003</v>
      </c>
      <c r="AI807">
        <v>32.311501450000002</v>
      </c>
      <c r="AJ807">
        <v>32.560332549999998</v>
      </c>
      <c r="AK807">
        <v>32.813608410000001</v>
      </c>
    </row>
    <row r="808" spans="1:37" x14ac:dyDescent="0.35">
      <c r="A808" t="s">
        <v>3317</v>
      </c>
      <c r="B808">
        <v>71.553377080000004</v>
      </c>
      <c r="C808">
        <v>72.204524559999996</v>
      </c>
      <c r="D808">
        <v>72.801940119999998</v>
      </c>
      <c r="E808">
        <v>73.379479579999995</v>
      </c>
      <c r="F808">
        <v>73.938976969999999</v>
      </c>
      <c r="G808">
        <v>74.469369749999998</v>
      </c>
      <c r="H808">
        <v>74.979696090000004</v>
      </c>
      <c r="I808">
        <v>75.503558159999997</v>
      </c>
      <c r="J808">
        <v>76.053977200000006</v>
      </c>
      <c r="K808">
        <v>76.63088784</v>
      </c>
      <c r="L808">
        <v>77.239567940000001</v>
      </c>
      <c r="M808">
        <v>77.853463829999995</v>
      </c>
      <c r="N808">
        <v>78.460033879999997</v>
      </c>
      <c r="O808">
        <v>79.048128730000002</v>
      </c>
      <c r="P808">
        <v>79.608057169999995</v>
      </c>
      <c r="Q808">
        <v>80.132347139999993</v>
      </c>
      <c r="R808">
        <v>80.630038769999999</v>
      </c>
      <c r="S808">
        <v>81.121589560000004</v>
      </c>
      <c r="T808">
        <v>81.621046879999994</v>
      </c>
      <c r="U808">
        <v>82.137557380000004</v>
      </c>
      <c r="V808">
        <v>82.66821908</v>
      </c>
      <c r="W808">
        <v>83.22739215</v>
      </c>
      <c r="X808">
        <v>83.817345009999997</v>
      </c>
      <c r="Y808">
        <v>84.438633150000001</v>
      </c>
      <c r="Z808">
        <v>85.09116942</v>
      </c>
      <c r="AA808">
        <v>85.749991940000001</v>
      </c>
      <c r="AB808">
        <v>86.432911279999999</v>
      </c>
      <c r="AC808">
        <v>87.142166219999993</v>
      </c>
      <c r="AD808">
        <v>87.87835724</v>
      </c>
      <c r="AE808">
        <v>88.641683799999996</v>
      </c>
      <c r="AF808">
        <v>89.432019800000006</v>
      </c>
      <c r="AG808">
        <v>90.24897679</v>
      </c>
      <c r="AH808">
        <v>91.092002820000005</v>
      </c>
      <c r="AI808">
        <v>91.960476549999996</v>
      </c>
      <c r="AJ808">
        <v>92.853783949999993</v>
      </c>
      <c r="AK808">
        <v>93.771368800000005</v>
      </c>
    </row>
    <row r="809" spans="1:37" x14ac:dyDescent="0.35">
      <c r="A809" t="s">
        <v>3318</v>
      </c>
      <c r="B809">
        <v>71.553377080000004</v>
      </c>
      <c r="C809">
        <v>72.301746649999998</v>
      </c>
      <c r="D809">
        <v>73.057887539999996</v>
      </c>
      <c r="E809">
        <v>73.842348790000003</v>
      </c>
      <c r="F809">
        <v>74.658687760000007</v>
      </c>
      <c r="G809">
        <v>75.505015749999998</v>
      </c>
      <c r="H809">
        <v>76.370488120000005</v>
      </c>
      <c r="I809">
        <v>77.253709000000001</v>
      </c>
      <c r="J809">
        <v>78.154030779999999</v>
      </c>
      <c r="K809">
        <v>79.070930110000006</v>
      </c>
      <c r="L809">
        <v>80.017170590000006</v>
      </c>
      <c r="M809">
        <v>80.976466579999993</v>
      </c>
      <c r="N809">
        <v>81.94833491</v>
      </c>
      <c r="O809">
        <v>82.933461190000003</v>
      </c>
      <c r="P809">
        <v>83.932558959999994</v>
      </c>
      <c r="Q809">
        <v>84.946356660000006</v>
      </c>
      <c r="R809">
        <v>85.975565610000004</v>
      </c>
      <c r="S809">
        <v>87.020820850000007</v>
      </c>
      <c r="T809">
        <v>88.082647309999999</v>
      </c>
      <c r="U809">
        <v>89.161445659999998</v>
      </c>
      <c r="V809">
        <v>90.247876439999999</v>
      </c>
      <c r="W809">
        <v>91.353856870000001</v>
      </c>
      <c r="X809">
        <v>92.479774750000004</v>
      </c>
      <c r="Y809">
        <v>93.625177019999995</v>
      </c>
      <c r="Z809">
        <v>94.789618450000006</v>
      </c>
      <c r="AA809">
        <v>95.944945140000002</v>
      </c>
      <c r="AB809">
        <v>97.111416800000001</v>
      </c>
      <c r="AC809">
        <v>98.292263669999997</v>
      </c>
      <c r="AD809">
        <v>99.488975819999993</v>
      </c>
      <c r="AE809">
        <v>100.7026467</v>
      </c>
      <c r="AF809">
        <v>101.93400750000001</v>
      </c>
      <c r="AG809">
        <v>103.1834614</v>
      </c>
      <c r="AH809">
        <v>104.45117070000001</v>
      </c>
      <c r="AI809">
        <v>105.7371483</v>
      </c>
      <c r="AJ809">
        <v>107.0413372</v>
      </c>
      <c r="AK809">
        <v>108.3636668</v>
      </c>
    </row>
    <row r="810" spans="1:37" x14ac:dyDescent="0.35">
      <c r="A810" t="s">
        <v>2953</v>
      </c>
      <c r="B810">
        <v>30.698038860700002</v>
      </c>
      <c r="C810">
        <v>30.909385033100001</v>
      </c>
      <c r="D810">
        <v>31.072433707400002</v>
      </c>
      <c r="E810">
        <v>31.2164256372</v>
      </c>
      <c r="F810">
        <v>31.346656442299999</v>
      </c>
      <c r="G810">
        <v>31.458238641200001</v>
      </c>
      <c r="H810">
        <v>31.555508439299999</v>
      </c>
      <c r="I810">
        <v>31.656274581400002</v>
      </c>
      <c r="J810">
        <v>31.768963156399998</v>
      </c>
      <c r="K810">
        <v>31.894473448399999</v>
      </c>
      <c r="L810">
        <v>32.034407139499997</v>
      </c>
      <c r="M810">
        <v>32.175474150200003</v>
      </c>
      <c r="N810">
        <v>32.309840559500003</v>
      </c>
      <c r="O810">
        <v>32.430142555900005</v>
      </c>
      <c r="P810">
        <v>32.529631662600003</v>
      </c>
      <c r="Q810">
        <v>32.602768657799999</v>
      </c>
      <c r="R810">
        <v>32.6533962456</v>
      </c>
      <c r="S810">
        <v>32.692923963300004</v>
      </c>
      <c r="T810">
        <v>32.730402616799999</v>
      </c>
      <c r="U810">
        <v>32.772280816000006</v>
      </c>
      <c r="V810">
        <v>32.819410368900002</v>
      </c>
      <c r="W810">
        <v>32.878986854499999</v>
      </c>
      <c r="X810">
        <v>32.952915665900001</v>
      </c>
      <c r="Y810">
        <v>33.042034868599998</v>
      </c>
      <c r="Z810">
        <v>33.146780525500006</v>
      </c>
      <c r="AA810">
        <v>33.2577597704</v>
      </c>
      <c r="AB810">
        <v>33.382095052899999</v>
      </c>
      <c r="AC810">
        <v>33.520884897900004</v>
      </c>
      <c r="AD810">
        <v>33.674349905900002</v>
      </c>
      <c r="AE810">
        <v>33.842595279100003</v>
      </c>
      <c r="AF810">
        <v>34.025669691800005</v>
      </c>
      <c r="AG810">
        <v>34.223565567200005</v>
      </c>
      <c r="AH810">
        <v>34.436233760500002</v>
      </c>
      <c r="AI810">
        <v>34.6636037094</v>
      </c>
      <c r="AJ810">
        <v>34.905604202799999</v>
      </c>
      <c r="AK810">
        <v>35.162180388399996</v>
      </c>
    </row>
    <row r="811" spans="1:37" x14ac:dyDescent="0.35">
      <c r="A811" t="s">
        <v>2954</v>
      </c>
      <c r="B811">
        <v>135.09956203000002</v>
      </c>
      <c r="C811">
        <v>135.44737154000001</v>
      </c>
      <c r="D811">
        <v>135.54488208999999</v>
      </c>
      <c r="E811">
        <v>135.71000759</v>
      </c>
      <c r="F811">
        <v>136.00165845999999</v>
      </c>
      <c r="G811">
        <v>136.38545199000001</v>
      </c>
      <c r="H811">
        <v>136.83389328999999</v>
      </c>
      <c r="I811">
        <v>137.36243282000001</v>
      </c>
      <c r="J811">
        <v>137.97054735</v>
      </c>
      <c r="K811">
        <v>138.64457788999999</v>
      </c>
      <c r="L811">
        <v>139.38297249999999</v>
      </c>
      <c r="M811">
        <v>140.13697564</v>
      </c>
      <c r="N811">
        <v>140.87898902000001</v>
      </c>
      <c r="O811">
        <v>141.58455165000001</v>
      </c>
      <c r="P811">
        <v>142.23163226</v>
      </c>
      <c r="Q811">
        <v>142.80160844</v>
      </c>
      <c r="R811">
        <v>143.30205728999999</v>
      </c>
      <c r="S811">
        <v>143.76285159</v>
      </c>
      <c r="T811">
        <v>144.20797218000001</v>
      </c>
      <c r="U811">
        <v>144.65391106000001</v>
      </c>
      <c r="V811">
        <v>145.09757375999999</v>
      </c>
      <c r="W811">
        <v>145.56117114</v>
      </c>
      <c r="X811">
        <v>146.04863867</v>
      </c>
      <c r="Y811">
        <v>146.56034123000001</v>
      </c>
      <c r="Z811">
        <v>147.09528423</v>
      </c>
      <c r="AA811">
        <v>147.61416001999999</v>
      </c>
      <c r="AB811">
        <v>148.14153034</v>
      </c>
      <c r="AC811">
        <v>148.68048893000002</v>
      </c>
      <c r="AD811">
        <v>149.23097217</v>
      </c>
      <c r="AE811">
        <v>149.79215112</v>
      </c>
      <c r="AF811">
        <v>150.36264123000001</v>
      </c>
      <c r="AG811">
        <v>150.94059385</v>
      </c>
      <c r="AH811">
        <v>151.52383950999999</v>
      </c>
      <c r="AI811">
        <v>152.11003485999998</v>
      </c>
      <c r="AJ811">
        <v>152.69679256000001</v>
      </c>
      <c r="AK811">
        <v>153.28178384</v>
      </c>
    </row>
    <row r="812" spans="1:37" x14ac:dyDescent="0.35">
      <c r="A812" t="s">
        <v>2955</v>
      </c>
      <c r="B812">
        <v>33.650423490000001</v>
      </c>
      <c r="C812">
        <v>33.782272329999998</v>
      </c>
      <c r="D812">
        <v>33.82857937</v>
      </c>
      <c r="E812">
        <v>33.849313549999998</v>
      </c>
      <c r="F812">
        <v>33.865131509999998</v>
      </c>
      <c r="G812">
        <v>33.879622619999999</v>
      </c>
      <c r="H812">
        <v>33.891317199999996</v>
      </c>
      <c r="I812">
        <v>33.911473960000002</v>
      </c>
      <c r="J812">
        <v>33.943431310000001</v>
      </c>
      <c r="K812">
        <v>33.986052950000001</v>
      </c>
      <c r="L812">
        <v>34.047144729999999</v>
      </c>
      <c r="M812">
        <v>34.105668949999995</v>
      </c>
      <c r="N812">
        <v>34.159735339999997</v>
      </c>
      <c r="O812">
        <v>34.206422910000001</v>
      </c>
      <c r="P812">
        <v>34.242424110000002</v>
      </c>
      <c r="Q812">
        <v>34.264597460000005</v>
      </c>
      <c r="R812">
        <v>34.275576720000004</v>
      </c>
      <c r="S812">
        <v>34.28239267</v>
      </c>
      <c r="T812">
        <v>34.289726100000003</v>
      </c>
      <c r="U812">
        <v>34.300550440000002</v>
      </c>
      <c r="V812">
        <v>34.309407190000002</v>
      </c>
      <c r="W812">
        <v>34.328441169999998</v>
      </c>
      <c r="X812">
        <v>34.356685240000004</v>
      </c>
      <c r="Y812">
        <v>34.39361667</v>
      </c>
      <c r="Z812">
        <v>34.439009040000002</v>
      </c>
      <c r="AA812">
        <v>34.472783219999997</v>
      </c>
      <c r="AB812">
        <v>34.515235679999996</v>
      </c>
      <c r="AC812">
        <v>34.566309750000002</v>
      </c>
      <c r="AD812">
        <v>34.625758380000001</v>
      </c>
      <c r="AE812">
        <v>34.693434699999997</v>
      </c>
      <c r="AF812">
        <v>34.769230090000001</v>
      </c>
      <c r="AG812">
        <v>34.85303098</v>
      </c>
      <c r="AH812">
        <v>34.944710729999997</v>
      </c>
      <c r="AI812">
        <v>35.044134470000003</v>
      </c>
      <c r="AJ812">
        <v>35.151168859999999</v>
      </c>
      <c r="AK812">
        <v>35.265693169999999</v>
      </c>
    </row>
    <row r="813" spans="1:37" x14ac:dyDescent="0.35">
      <c r="A813" t="s">
        <v>2956</v>
      </c>
      <c r="B813">
        <v>82.75128058</v>
      </c>
      <c r="C813">
        <v>83.205686060000005</v>
      </c>
      <c r="D813">
        <v>83.497479080000005</v>
      </c>
      <c r="E813">
        <v>83.728989639999995</v>
      </c>
      <c r="F813">
        <v>83.921723189999994</v>
      </c>
      <c r="G813">
        <v>84.06431336</v>
      </c>
      <c r="H813">
        <v>84.17071593</v>
      </c>
      <c r="I813">
        <v>84.302892679999999</v>
      </c>
      <c r="J813">
        <v>84.476739539999997</v>
      </c>
      <c r="K813">
        <v>84.685348660000002</v>
      </c>
      <c r="L813">
        <v>84.942035369999999</v>
      </c>
      <c r="M813">
        <v>85.18187159</v>
      </c>
      <c r="N813">
        <v>85.390295749999993</v>
      </c>
      <c r="O813">
        <v>85.552763540000001</v>
      </c>
      <c r="P813">
        <v>85.656064419999993</v>
      </c>
      <c r="Q813">
        <v>85.689981740000007</v>
      </c>
      <c r="R813">
        <v>85.674709289999996</v>
      </c>
      <c r="S813">
        <v>85.648245759999995</v>
      </c>
      <c r="T813">
        <v>85.632161199999999</v>
      </c>
      <c r="U813">
        <v>85.638490719999993</v>
      </c>
      <c r="V813">
        <v>85.654689859999991</v>
      </c>
      <c r="W813">
        <v>85.712297649999996</v>
      </c>
      <c r="X813">
        <v>85.809393970000002</v>
      </c>
      <c r="Y813">
        <v>85.944140989999994</v>
      </c>
      <c r="Z813">
        <v>86.115216129999993</v>
      </c>
      <c r="AA813">
        <v>86.270041730000003</v>
      </c>
      <c r="AB813">
        <v>86.458238640000005</v>
      </c>
      <c r="AC813">
        <v>86.680263719999999</v>
      </c>
      <c r="AD813">
        <v>86.935125839999998</v>
      </c>
      <c r="AE813">
        <v>87.22196855</v>
      </c>
      <c r="AF813">
        <v>87.540013029999997</v>
      </c>
      <c r="AG813">
        <v>87.888475260000007</v>
      </c>
      <c r="AH813">
        <v>88.266562730000004</v>
      </c>
      <c r="AI813">
        <v>88.673499469999996</v>
      </c>
      <c r="AJ813">
        <v>89.108559450000001</v>
      </c>
      <c r="AK813">
        <v>89.571097530000003</v>
      </c>
    </row>
    <row r="814" spans="1:37" x14ac:dyDescent="0.35">
      <c r="A814" t="s">
        <v>2957</v>
      </c>
      <c r="B814">
        <v>31.971094924999999</v>
      </c>
      <c r="C814">
        <v>31.934324035000003</v>
      </c>
      <c r="D814">
        <v>31.753138247999999</v>
      </c>
      <c r="E814">
        <v>31.520676429000002</v>
      </c>
      <c r="F814">
        <v>31.266820817999999</v>
      </c>
      <c r="G814">
        <v>30.995983805000002</v>
      </c>
      <c r="H814">
        <v>30.717647272000001</v>
      </c>
      <c r="I814">
        <v>30.459237922</v>
      </c>
      <c r="J814">
        <v>30.224380745999998</v>
      </c>
      <c r="K814">
        <v>30.007409914</v>
      </c>
      <c r="L814">
        <v>29.814440596000001</v>
      </c>
      <c r="M814">
        <v>29.613578834999998</v>
      </c>
      <c r="N814">
        <v>29.401812210999999</v>
      </c>
      <c r="O814">
        <v>29.175094902000001</v>
      </c>
      <c r="P814">
        <v>28.929809749</v>
      </c>
      <c r="Q814">
        <v>28.663461437999999</v>
      </c>
      <c r="R814">
        <v>28.385555882000002</v>
      </c>
      <c r="S814">
        <v>28.111009017000001</v>
      </c>
      <c r="T814">
        <v>27.846211283999999</v>
      </c>
      <c r="U814">
        <v>27.593599824000002</v>
      </c>
      <c r="V814">
        <v>27.344683246000002</v>
      </c>
      <c r="W814">
        <v>27.113913853</v>
      </c>
      <c r="X814">
        <v>26.897882602999999</v>
      </c>
      <c r="Y814">
        <v>26.694655014999999</v>
      </c>
      <c r="Z814">
        <v>26.503043825000002</v>
      </c>
      <c r="AA814">
        <v>26.297879009000003</v>
      </c>
      <c r="AB814">
        <v>26.105837302000001</v>
      </c>
      <c r="AC814">
        <v>25.925188287000001</v>
      </c>
      <c r="AD814">
        <v>25.754751484</v>
      </c>
      <c r="AE814">
        <v>25.593709052999998</v>
      </c>
      <c r="AF814">
        <v>25.441453300000003</v>
      </c>
      <c r="AG814">
        <v>25.297497773</v>
      </c>
      <c r="AH814">
        <v>25.161430276000001</v>
      </c>
      <c r="AI814">
        <v>25.032888593999999</v>
      </c>
      <c r="AJ814">
        <v>24.911548308</v>
      </c>
      <c r="AK814">
        <v>24.797117271000001</v>
      </c>
    </row>
    <row r="815" spans="1:37" x14ac:dyDescent="0.35">
      <c r="A815" t="s">
        <v>3758</v>
      </c>
      <c r="B815">
        <v>30.698038860700002</v>
      </c>
      <c r="C815">
        <v>30.9555849471</v>
      </c>
      <c r="D815">
        <v>31.198834027299998</v>
      </c>
      <c r="E815">
        <v>31.4510734236</v>
      </c>
      <c r="F815">
        <v>31.718716362999999</v>
      </c>
      <c r="G815">
        <v>32.002557844499997</v>
      </c>
      <c r="H815">
        <v>32.2980534772</v>
      </c>
      <c r="I815">
        <v>32.604374425300001</v>
      </c>
      <c r="J815">
        <v>32.920825197799999</v>
      </c>
      <c r="K815">
        <v>33.246645117299998</v>
      </c>
      <c r="L815">
        <v>33.586923756300003</v>
      </c>
      <c r="M815">
        <v>33.9340671681</v>
      </c>
      <c r="N815">
        <v>34.287494854000002</v>
      </c>
      <c r="O815">
        <v>34.647309927499997</v>
      </c>
      <c r="P815">
        <v>35.013595800399997</v>
      </c>
      <c r="Q815">
        <v>35.386444654100004</v>
      </c>
      <c r="R815">
        <v>35.765989962600003</v>
      </c>
      <c r="S815">
        <v>36.152397788500004</v>
      </c>
      <c r="T815">
        <v>36.545851947399996</v>
      </c>
      <c r="U815">
        <v>36.946539429199994</v>
      </c>
      <c r="V815">
        <v>37.350587457900005</v>
      </c>
      <c r="W815">
        <v>37.763014466400001</v>
      </c>
      <c r="X815">
        <v>38.184105840900003</v>
      </c>
      <c r="Y815">
        <v>38.613736874499999</v>
      </c>
      <c r="Z815">
        <v>39.051858466100001</v>
      </c>
      <c r="AA815">
        <v>39.487073962300002</v>
      </c>
      <c r="AB815">
        <v>39.927596861700003</v>
      </c>
      <c r="AC815">
        <v>40.374858757299997</v>
      </c>
      <c r="AD815">
        <v>40.829366555100002</v>
      </c>
      <c r="AE815">
        <v>41.291537233599996</v>
      </c>
      <c r="AF815">
        <v>41.761733979100001</v>
      </c>
      <c r="AG815">
        <v>42.2402459304</v>
      </c>
      <c r="AH815">
        <v>42.7272930755</v>
      </c>
      <c r="AI815">
        <v>43.2230429289</v>
      </c>
      <c r="AJ815">
        <v>43.7276323018</v>
      </c>
      <c r="AK815">
        <v>44.241187270099999</v>
      </c>
    </row>
    <row r="816" spans="1:37" x14ac:dyDescent="0.35">
      <c r="A816" t="s">
        <v>3759</v>
      </c>
      <c r="B816">
        <v>135.09956203000002</v>
      </c>
      <c r="C816">
        <v>135.5695303</v>
      </c>
      <c r="D816">
        <v>135.87986469999998</v>
      </c>
      <c r="E816">
        <v>136.33155608999999</v>
      </c>
      <c r="F816">
        <v>136.9857543</v>
      </c>
      <c r="G816">
        <v>137.82288020999999</v>
      </c>
      <c r="H816">
        <v>138.79261117999999</v>
      </c>
      <c r="I816">
        <v>139.86133044000002</v>
      </c>
      <c r="J816">
        <v>141.00434017000001</v>
      </c>
      <c r="K816">
        <v>142.20427033999999</v>
      </c>
      <c r="L816">
        <v>143.47003384999999</v>
      </c>
      <c r="M816">
        <v>144.76955619</v>
      </c>
      <c r="N816">
        <v>146.09632203000001</v>
      </c>
      <c r="O816">
        <v>147.44777769000001</v>
      </c>
      <c r="P816">
        <v>148.82247538999999</v>
      </c>
      <c r="Q816">
        <v>150.21962551000001</v>
      </c>
      <c r="R816">
        <v>151.63884289000001</v>
      </c>
      <c r="S816">
        <v>153.07992958</v>
      </c>
      <c r="T816">
        <v>154.54273921000001</v>
      </c>
      <c r="U816">
        <v>156.02710099000001</v>
      </c>
      <c r="V816">
        <v>157.51772262</v>
      </c>
      <c r="W816">
        <v>159.03209096999998</v>
      </c>
      <c r="X816">
        <v>160.57084115000001</v>
      </c>
      <c r="Y816">
        <v>162.13295024999999</v>
      </c>
      <c r="Z816">
        <v>163.71739500000001</v>
      </c>
      <c r="AA816">
        <v>165.27997069</v>
      </c>
      <c r="AB816">
        <v>166.850368</v>
      </c>
      <c r="AC816">
        <v>168.43399160999999</v>
      </c>
      <c r="AD816">
        <v>170.03307939000001</v>
      </c>
      <c r="AE816">
        <v>171.64924443999999</v>
      </c>
      <c r="AF816">
        <v>173.28357219999998</v>
      </c>
      <c r="AG816">
        <v>174.93663592000001</v>
      </c>
      <c r="AH816">
        <v>176.60860185999999</v>
      </c>
      <c r="AI816">
        <v>178.2993553</v>
      </c>
      <c r="AJ816">
        <v>180.00862017</v>
      </c>
      <c r="AK816">
        <v>181.73605361</v>
      </c>
    </row>
    <row r="817" spans="1:37" x14ac:dyDescent="0.35">
      <c r="A817" t="s">
        <v>3760</v>
      </c>
      <c r="B817">
        <v>33.650423490000001</v>
      </c>
      <c r="C817">
        <v>33.803692909999995</v>
      </c>
      <c r="D817">
        <v>33.884386669999998</v>
      </c>
      <c r="E817">
        <v>33.949461530000001</v>
      </c>
      <c r="F817">
        <v>34.020654659999998</v>
      </c>
      <c r="G817">
        <v>34.104922559999999</v>
      </c>
      <c r="H817">
        <v>34.196383009999998</v>
      </c>
      <c r="I817">
        <v>34.297175209999999</v>
      </c>
      <c r="J817">
        <v>34.407354939999998</v>
      </c>
      <c r="K817">
        <v>34.526214150000001</v>
      </c>
      <c r="L817">
        <v>34.664246290000001</v>
      </c>
      <c r="M817">
        <v>34.803752849999995</v>
      </c>
      <c r="N817">
        <v>34.946837529999996</v>
      </c>
      <c r="O817">
        <v>35.094589830000004</v>
      </c>
      <c r="P817">
        <v>35.247455420000001</v>
      </c>
      <c r="Q817">
        <v>35.405602219999999</v>
      </c>
      <c r="R817">
        <v>35.569092769999997</v>
      </c>
      <c r="S817">
        <v>35.73794505</v>
      </c>
      <c r="T817">
        <v>35.912155240000004</v>
      </c>
      <c r="U817">
        <v>36.091705869999998</v>
      </c>
      <c r="V817">
        <v>36.268880589999995</v>
      </c>
      <c r="W817">
        <v>36.455072460000004</v>
      </c>
      <c r="X817">
        <v>36.64851187</v>
      </c>
      <c r="Y817">
        <v>36.848158300000001</v>
      </c>
      <c r="Z817">
        <v>37.053467400000002</v>
      </c>
      <c r="AA817">
        <v>37.242847939999997</v>
      </c>
      <c r="AB817">
        <v>37.437620289999998</v>
      </c>
      <c r="AC817">
        <v>37.637762719999998</v>
      </c>
      <c r="AD817">
        <v>37.843068960000004</v>
      </c>
      <c r="AE817">
        <v>38.053461489999997</v>
      </c>
      <c r="AF817">
        <v>38.268916179999998</v>
      </c>
      <c r="AG817">
        <v>38.489408439999998</v>
      </c>
      <c r="AH817">
        <v>38.714899420000002</v>
      </c>
      <c r="AI817">
        <v>38.945337519999995</v>
      </c>
      <c r="AJ817">
        <v>39.18066606</v>
      </c>
      <c r="AK817">
        <v>39.420833860000002</v>
      </c>
    </row>
    <row r="818" spans="1:37" x14ac:dyDescent="0.35">
      <c r="A818" t="s">
        <v>3761</v>
      </c>
      <c r="B818">
        <v>82.75128058</v>
      </c>
      <c r="C818">
        <v>83.355066820000005</v>
      </c>
      <c r="D818">
        <v>83.870771829999995</v>
      </c>
      <c r="E818">
        <v>84.379859299999993</v>
      </c>
      <c r="F818">
        <v>84.911074499999998</v>
      </c>
      <c r="G818">
        <v>85.47222361</v>
      </c>
      <c r="H818">
        <v>86.043936400000007</v>
      </c>
      <c r="I818">
        <v>86.631880569999993</v>
      </c>
      <c r="J818">
        <v>87.237746020000003</v>
      </c>
      <c r="K818">
        <v>87.861241390000004</v>
      </c>
      <c r="L818">
        <v>88.533146060000007</v>
      </c>
      <c r="M818">
        <v>89.20628318</v>
      </c>
      <c r="N818">
        <v>89.886008430000004</v>
      </c>
      <c r="O818">
        <v>90.575861220000007</v>
      </c>
      <c r="P818">
        <v>91.27762039000001</v>
      </c>
      <c r="Q818">
        <v>91.992225259999998</v>
      </c>
      <c r="R818">
        <v>92.720250109999995</v>
      </c>
      <c r="S818">
        <v>93.462081240000003</v>
      </c>
      <c r="T818">
        <v>94.217988660000003</v>
      </c>
      <c r="U818">
        <v>94.988155239999998</v>
      </c>
      <c r="V818">
        <v>95.751139019999997</v>
      </c>
      <c r="W818">
        <v>96.538247839999997</v>
      </c>
      <c r="X818">
        <v>97.345555590000004</v>
      </c>
      <c r="Y818">
        <v>98.170356699999999</v>
      </c>
      <c r="Z818">
        <v>99.011199310000009</v>
      </c>
      <c r="AA818">
        <v>99.807498050000007</v>
      </c>
      <c r="AB818">
        <v>100.61696907999999</v>
      </c>
      <c r="AC818">
        <v>101.44103034</v>
      </c>
      <c r="AD818">
        <v>102.27956098</v>
      </c>
      <c r="AE818">
        <v>103.13260771</v>
      </c>
      <c r="AF818">
        <v>104.00027767</v>
      </c>
      <c r="AG818">
        <v>104.88261883999999</v>
      </c>
      <c r="AH818">
        <v>105.77960118999999</v>
      </c>
      <c r="AI818">
        <v>106.69113648999999</v>
      </c>
      <c r="AJ818">
        <v>107.61711285</v>
      </c>
      <c r="AK818">
        <v>108.55743076</v>
      </c>
    </row>
    <row r="819" spans="1:37" x14ac:dyDescent="0.35">
      <c r="A819" t="s">
        <v>3762</v>
      </c>
      <c r="B819">
        <v>31.971094924999999</v>
      </c>
      <c r="C819">
        <v>32.008993668999999</v>
      </c>
      <c r="D819">
        <v>31.92904128</v>
      </c>
      <c r="E819">
        <v>31.813179186999999</v>
      </c>
      <c r="F819">
        <v>31.69455026</v>
      </c>
      <c r="G819">
        <v>31.584777166999999</v>
      </c>
      <c r="H819">
        <v>31.477383859</v>
      </c>
      <c r="I819">
        <v>31.376980725999999</v>
      </c>
      <c r="J819">
        <v>31.284382145000002</v>
      </c>
      <c r="K819">
        <v>31.199026763999999</v>
      </c>
      <c r="L819">
        <v>31.135271529000001</v>
      </c>
      <c r="M819">
        <v>31.068296825000001</v>
      </c>
      <c r="N819">
        <v>31.002159691999999</v>
      </c>
      <c r="O819">
        <v>30.938585566</v>
      </c>
      <c r="P819">
        <v>30.878215463</v>
      </c>
      <c r="Q819">
        <v>30.821231561999998</v>
      </c>
      <c r="R819">
        <v>30.767640477</v>
      </c>
      <c r="S819">
        <v>30.717393131999998</v>
      </c>
      <c r="T819">
        <v>30.670431905000001</v>
      </c>
      <c r="U819">
        <v>30.626706077999998</v>
      </c>
      <c r="V819">
        <v>30.57601511</v>
      </c>
      <c r="W819">
        <v>30.534255393999999</v>
      </c>
      <c r="X819">
        <v>30.498264626000001</v>
      </c>
      <c r="Y819">
        <v>30.466535478000001</v>
      </c>
      <c r="Z819">
        <v>30.438377971000001</v>
      </c>
      <c r="AA819">
        <v>30.385649748999999</v>
      </c>
      <c r="AB819">
        <v>30.338733378000001</v>
      </c>
      <c r="AC819">
        <v>30.296375493999999</v>
      </c>
      <c r="AD819">
        <v>30.257848564</v>
      </c>
      <c r="AE819">
        <v>30.222762500999998</v>
      </c>
      <c r="AF819">
        <v>30.190906266999999</v>
      </c>
      <c r="AG819">
        <v>30.162160143000001</v>
      </c>
      <c r="AH819">
        <v>30.136451450999999</v>
      </c>
      <c r="AI819">
        <v>30.113732799000001</v>
      </c>
      <c r="AJ819">
        <v>30.093971955000001</v>
      </c>
      <c r="AK819">
        <v>30.077146820999999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05"/>
  <sheetViews>
    <sheetView workbookViewId="0">
      <selection activeCell="F10" sqref="F10"/>
    </sheetView>
  </sheetViews>
  <sheetFormatPr baseColWidth="10" defaultRowHeight="14.5" x14ac:dyDescent="0.35"/>
  <cols>
    <col min="1" max="1" width="14.269531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1875</v>
      </c>
      <c r="B2">
        <v>1202159.635</v>
      </c>
      <c r="C2">
        <v>1215774.2309999999</v>
      </c>
      <c r="D2">
        <v>1229463.993</v>
      </c>
      <c r="E2">
        <v>1243162.612</v>
      </c>
      <c r="F2">
        <v>1256974.5490000001</v>
      </c>
      <c r="G2">
        <v>1271058.524</v>
      </c>
      <c r="H2">
        <v>1285170.3359999999</v>
      </c>
      <c r="I2">
        <v>1299559.567</v>
      </c>
      <c r="J2">
        <v>1314318.0830000001</v>
      </c>
      <c r="K2">
        <v>1329478.2039999999</v>
      </c>
      <c r="L2">
        <v>1345706.7990000001</v>
      </c>
      <c r="M2">
        <v>1362032.1229999999</v>
      </c>
      <c r="N2">
        <v>1378644.0519999999</v>
      </c>
      <c r="O2">
        <v>1395613.4950000001</v>
      </c>
      <c r="P2">
        <v>1412978.7350000001</v>
      </c>
      <c r="Q2">
        <v>1430768.4350000001</v>
      </c>
      <c r="R2">
        <v>1448991.7379999999</v>
      </c>
      <c r="S2">
        <v>1467630.814</v>
      </c>
      <c r="T2">
        <v>1486655.652</v>
      </c>
      <c r="U2">
        <v>1506036.233</v>
      </c>
      <c r="V2">
        <v>1525270.65</v>
      </c>
      <c r="W2">
        <v>1545057.966</v>
      </c>
      <c r="X2">
        <v>1565254.865</v>
      </c>
      <c r="Y2">
        <v>1585806.9909999999</v>
      </c>
      <c r="Z2">
        <v>1606684.629</v>
      </c>
      <c r="AA2">
        <v>1626486.037</v>
      </c>
      <c r="AB2">
        <v>1646596.48</v>
      </c>
      <c r="AC2">
        <v>1666937.074</v>
      </c>
      <c r="AD2">
        <v>1687505.3049999999</v>
      </c>
      <c r="AE2">
        <v>1708310.852</v>
      </c>
      <c r="AF2">
        <v>1729358.1910000001</v>
      </c>
      <c r="AG2">
        <v>1750644.524</v>
      </c>
      <c r="AH2">
        <v>1772161.7609999999</v>
      </c>
      <c r="AI2">
        <v>1793899.2549999999</v>
      </c>
      <c r="AJ2">
        <v>1815846.0190000001</v>
      </c>
      <c r="AK2">
        <v>1837991.915</v>
      </c>
    </row>
    <row r="3" spans="1:37" x14ac:dyDescent="0.35">
      <c r="A3" t="s">
        <v>1876</v>
      </c>
      <c r="B3">
        <v>1202159.635</v>
      </c>
      <c r="C3">
        <v>1215726.2279999999</v>
      </c>
      <c r="D3">
        <v>1229299.4210000001</v>
      </c>
      <c r="E3">
        <v>1242810.6839999999</v>
      </c>
      <c r="F3">
        <v>1256366.763</v>
      </c>
      <c r="G3">
        <v>1270119.916</v>
      </c>
      <c r="H3">
        <v>1283826.199</v>
      </c>
      <c r="I3">
        <v>1297755.3259999999</v>
      </c>
      <c r="J3">
        <v>1312023.642</v>
      </c>
      <c r="K3">
        <v>1326677.1710000001</v>
      </c>
      <c r="L3">
        <v>1342379.5530000001</v>
      </c>
      <c r="M3">
        <v>1358144.3149999999</v>
      </c>
      <c r="N3">
        <v>1374139.351</v>
      </c>
      <c r="O3">
        <v>1390410.976</v>
      </c>
      <c r="P3">
        <v>1406973.2220000001</v>
      </c>
      <c r="Q3">
        <v>1423832.3219999999</v>
      </c>
      <c r="R3">
        <v>1440991.851</v>
      </c>
      <c r="S3">
        <v>1458453.4939999999</v>
      </c>
      <c r="T3">
        <v>1476216.888</v>
      </c>
      <c r="U3">
        <v>1494279.5349999999</v>
      </c>
      <c r="V3">
        <v>1512161.5009999999</v>
      </c>
      <c r="W3">
        <v>1530572.0079999999</v>
      </c>
      <c r="X3">
        <v>1549373.1969999999</v>
      </c>
      <c r="Y3">
        <v>1568513.355</v>
      </c>
      <c r="Z3">
        <v>1587964.8219999999</v>
      </c>
      <c r="AA3">
        <v>1606339.192</v>
      </c>
      <c r="AB3">
        <v>1625023.9450000001</v>
      </c>
      <c r="AC3">
        <v>1643945.56</v>
      </c>
      <c r="AD3">
        <v>1663106.7239999999</v>
      </c>
      <c r="AE3">
        <v>1682522.72</v>
      </c>
      <c r="AF3">
        <v>1702204.014</v>
      </c>
      <c r="AG3">
        <v>1722153.922</v>
      </c>
      <c r="AH3">
        <v>1742370.2709999999</v>
      </c>
      <c r="AI3">
        <v>1762847.8189999999</v>
      </c>
      <c r="AJ3">
        <v>1783580.2150000001</v>
      </c>
      <c r="AK3">
        <v>1804561.037</v>
      </c>
    </row>
    <row r="4" spans="1:37" x14ac:dyDescent="0.35">
      <c r="A4" t="s">
        <v>1709</v>
      </c>
      <c r="B4">
        <v>0.99961385970000005</v>
      </c>
      <c r="C4">
        <v>1.0190068560000001</v>
      </c>
      <c r="D4">
        <v>1.038219783</v>
      </c>
      <c r="E4">
        <v>1.0573897409999999</v>
      </c>
      <c r="F4">
        <v>1.076660833</v>
      </c>
      <c r="G4">
        <v>1.0961773749999999</v>
      </c>
      <c r="H4">
        <v>1.1159613740000001</v>
      </c>
      <c r="I4">
        <v>1.135970843</v>
      </c>
      <c r="J4">
        <v>1.156280837</v>
      </c>
      <c r="K4">
        <v>1.1769557129999999</v>
      </c>
      <c r="L4">
        <v>1.19794775</v>
      </c>
      <c r="M4">
        <v>1.219392595</v>
      </c>
      <c r="N4">
        <v>1.241374282</v>
      </c>
      <c r="O4">
        <v>1.263956187</v>
      </c>
      <c r="P4">
        <v>1.287193303</v>
      </c>
      <c r="Q4">
        <v>1.3111377479999999</v>
      </c>
      <c r="R4">
        <v>1.3357335640000001</v>
      </c>
      <c r="S4">
        <v>1.360892481</v>
      </c>
      <c r="T4">
        <v>1.386604886</v>
      </c>
      <c r="U4">
        <v>1.4128516099999999</v>
      </c>
      <c r="V4">
        <v>1.4396858239999999</v>
      </c>
      <c r="W4">
        <v>1.467017357</v>
      </c>
      <c r="X4">
        <v>1.494790802</v>
      </c>
      <c r="Y4">
        <v>1.5229649439999999</v>
      </c>
      <c r="Z4">
        <v>1.5515036879999999</v>
      </c>
      <c r="AA4">
        <v>1.5806067130000001</v>
      </c>
      <c r="AB4">
        <v>1.6101815509999999</v>
      </c>
      <c r="AC4">
        <v>1.6401629449999999</v>
      </c>
      <c r="AD4">
        <v>1.6704999199999999</v>
      </c>
      <c r="AE4">
        <v>1.7011497529999999</v>
      </c>
      <c r="AF4">
        <v>1.7320743439999999</v>
      </c>
      <c r="AG4">
        <v>1.7632386010000001</v>
      </c>
      <c r="AH4">
        <v>1.7946100899999999</v>
      </c>
      <c r="AI4">
        <v>1.826158071</v>
      </c>
      <c r="AJ4">
        <v>1.857852968</v>
      </c>
      <c r="AK4">
        <v>1.8896675140000001</v>
      </c>
    </row>
    <row r="5" spans="1:37" x14ac:dyDescent="0.35">
      <c r="A5" t="s">
        <v>127</v>
      </c>
      <c r="B5">
        <v>0.99961385970000005</v>
      </c>
      <c r="C5">
        <v>1.0186505539999999</v>
      </c>
      <c r="D5">
        <v>1.03747408</v>
      </c>
      <c r="E5">
        <v>1.0561597659999999</v>
      </c>
      <c r="F5">
        <v>1.0747889900000001</v>
      </c>
      <c r="G5">
        <v>1.093443607</v>
      </c>
      <c r="H5">
        <v>1.1122333339999999</v>
      </c>
      <c r="I5">
        <v>1.131217213</v>
      </c>
      <c r="J5">
        <v>1.150439124</v>
      </c>
      <c r="K5">
        <v>1.16993602</v>
      </c>
      <c r="L5">
        <v>1.189633376</v>
      </c>
      <c r="M5">
        <v>1.2096349150000001</v>
      </c>
      <c r="N5">
        <v>1.2299878630000001</v>
      </c>
      <c r="O5">
        <v>1.2507128219999999</v>
      </c>
      <c r="P5">
        <v>1.271816627</v>
      </c>
      <c r="Q5">
        <v>1.293298743</v>
      </c>
      <c r="R5">
        <v>1.3151548159999999</v>
      </c>
      <c r="S5">
        <v>1.337377408</v>
      </c>
      <c r="T5">
        <v>1.3599572209999999</v>
      </c>
      <c r="U5">
        <v>1.382884233</v>
      </c>
      <c r="V5">
        <v>1.4062251100000001</v>
      </c>
      <c r="W5">
        <v>1.4299110209999999</v>
      </c>
      <c r="X5">
        <v>1.4539084600000001</v>
      </c>
      <c r="Y5">
        <v>1.4781991510000001</v>
      </c>
      <c r="Z5">
        <v>1.5027700239999999</v>
      </c>
      <c r="AA5">
        <v>1.527834307</v>
      </c>
      <c r="AB5">
        <v>1.553324696</v>
      </c>
      <c r="AC5">
        <v>1.5791974230000001</v>
      </c>
      <c r="AD5">
        <v>1.6054231619999999</v>
      </c>
      <c r="AE5">
        <v>1.6319801860000001</v>
      </c>
      <c r="AF5">
        <v>1.6588505259999999</v>
      </c>
      <c r="AG5">
        <v>1.6860183129999999</v>
      </c>
      <c r="AH5">
        <v>1.713469377</v>
      </c>
      <c r="AI5">
        <v>1.7411903040000001</v>
      </c>
      <c r="AJ5">
        <v>1.769167892</v>
      </c>
      <c r="AK5">
        <v>1.797390209</v>
      </c>
    </row>
    <row r="6" spans="1:37" x14ac:dyDescent="0.35">
      <c r="A6" t="s">
        <v>1877</v>
      </c>
      <c r="B6">
        <v>31639.162369999998</v>
      </c>
      <c r="C6">
        <v>31925.155920000001</v>
      </c>
      <c r="D6">
        <v>32210.37761</v>
      </c>
      <c r="E6">
        <v>32515.643800000002</v>
      </c>
      <c r="F6">
        <v>32847.111259999998</v>
      </c>
      <c r="G6">
        <v>33204.948129999997</v>
      </c>
      <c r="H6">
        <v>33576.997080000001</v>
      </c>
      <c r="I6">
        <v>33964.146079999999</v>
      </c>
      <c r="J6">
        <v>34365.973619999997</v>
      </c>
      <c r="K6">
        <v>34781.839659999998</v>
      </c>
      <c r="L6">
        <v>35227.346640000003</v>
      </c>
      <c r="M6">
        <v>35678.206330000001</v>
      </c>
      <c r="N6">
        <v>36138.251600000003</v>
      </c>
      <c r="O6">
        <v>36608.642180000003</v>
      </c>
      <c r="P6">
        <v>37089.865729999998</v>
      </c>
      <c r="Q6">
        <v>37582.268250000001</v>
      </c>
      <c r="R6">
        <v>38085.311880000001</v>
      </c>
      <c r="S6">
        <v>38598.071259999997</v>
      </c>
      <c r="T6">
        <v>39120.28514</v>
      </c>
      <c r="U6">
        <v>39651.819289999999</v>
      </c>
      <c r="V6">
        <v>40180.708489999997</v>
      </c>
      <c r="W6">
        <v>40724.159249999997</v>
      </c>
      <c r="X6">
        <v>41278.957329999997</v>
      </c>
      <c r="Y6">
        <v>41843.791620000004</v>
      </c>
      <c r="Z6">
        <v>42417.829210000004</v>
      </c>
      <c r="AA6">
        <v>42966.240610000001</v>
      </c>
      <c r="AB6">
        <v>43522.243849999999</v>
      </c>
      <c r="AC6">
        <v>44084.097370000003</v>
      </c>
      <c r="AD6">
        <v>44651.781499999997</v>
      </c>
      <c r="AE6">
        <v>45225.541810000002</v>
      </c>
      <c r="AF6">
        <v>45805.470209999999</v>
      </c>
      <c r="AG6">
        <v>46391.44872</v>
      </c>
      <c r="AH6">
        <v>46983.199939999999</v>
      </c>
      <c r="AI6">
        <v>47580.360050000003</v>
      </c>
      <c r="AJ6">
        <v>48182.541409999998</v>
      </c>
      <c r="AK6">
        <v>48789.372810000001</v>
      </c>
    </row>
    <row r="7" spans="1:37" x14ac:dyDescent="0.35">
      <c r="A7" t="s">
        <v>1878</v>
      </c>
      <c r="B7">
        <v>31639.162369999998</v>
      </c>
      <c r="C7">
        <v>31922.531559999999</v>
      </c>
      <c r="D7">
        <v>32204.29033</v>
      </c>
      <c r="E7">
        <v>32505.292860000001</v>
      </c>
      <c r="F7">
        <v>32831.280140000003</v>
      </c>
      <c r="G7">
        <v>33181.841890000003</v>
      </c>
      <c r="H7">
        <v>33545.271809999998</v>
      </c>
      <c r="I7">
        <v>33923.262540000003</v>
      </c>
      <c r="J7">
        <v>34315.280809999997</v>
      </c>
      <c r="K7">
        <v>34720.360209999999</v>
      </c>
      <c r="L7">
        <v>35153.741690000003</v>
      </c>
      <c r="M7">
        <v>35590.710890000002</v>
      </c>
      <c r="N7">
        <v>36034.774429999998</v>
      </c>
      <c r="O7">
        <v>36486.778200000001</v>
      </c>
      <c r="P7">
        <v>36946.924120000003</v>
      </c>
      <c r="Q7">
        <v>37415.301549999996</v>
      </c>
      <c r="R7">
        <v>37891.975310000002</v>
      </c>
      <c r="S7">
        <v>38376.977129999999</v>
      </c>
      <c r="T7">
        <v>38870.285089999998</v>
      </c>
      <c r="U7">
        <v>39371.813549999999</v>
      </c>
      <c r="V7">
        <v>39869.599719999998</v>
      </c>
      <c r="W7">
        <v>40380.943509999997</v>
      </c>
      <c r="X7">
        <v>40902.591540000001</v>
      </c>
      <c r="Y7">
        <v>41433.269350000002</v>
      </c>
      <c r="Z7">
        <v>41972.236689999998</v>
      </c>
      <c r="AA7">
        <v>42484.836580000003</v>
      </c>
      <c r="AB7">
        <v>43004.76698</v>
      </c>
      <c r="AC7">
        <v>43530.410389999997</v>
      </c>
      <c r="AD7">
        <v>44061.930630000003</v>
      </c>
      <c r="AE7">
        <v>44599.780359999997</v>
      </c>
      <c r="AF7">
        <v>45144.265769999998</v>
      </c>
      <c r="AG7">
        <v>45695.479780000001</v>
      </c>
      <c r="AH7">
        <v>46253.343719999997</v>
      </c>
      <c r="AI7">
        <v>46817.672899999998</v>
      </c>
      <c r="AJ7">
        <v>47388.233119999997</v>
      </c>
      <c r="AK7">
        <v>47964.77723</v>
      </c>
    </row>
    <row r="8" spans="1:37" x14ac:dyDescent="0.35">
      <c r="A8" t="s">
        <v>1879</v>
      </c>
      <c r="B8">
        <v>0.99973316739999996</v>
      </c>
      <c r="C8">
        <v>1.0190892199999999</v>
      </c>
      <c r="D8">
        <v>1.0384363000000001</v>
      </c>
      <c r="E8">
        <v>1.0578648020000001</v>
      </c>
      <c r="F8">
        <v>1.0774783999999999</v>
      </c>
      <c r="G8">
        <v>1.0973851569999999</v>
      </c>
      <c r="H8">
        <v>1.117649291</v>
      </c>
      <c r="I8">
        <v>1.1382560900000001</v>
      </c>
      <c r="J8">
        <v>1.159213702</v>
      </c>
      <c r="K8">
        <v>1.1805494160000001</v>
      </c>
      <c r="L8">
        <v>1.202231292</v>
      </c>
      <c r="M8">
        <v>1.2243586390000001</v>
      </c>
      <c r="N8">
        <v>1.2470099050000001</v>
      </c>
      <c r="O8">
        <v>1.270254499</v>
      </c>
      <c r="P8">
        <v>1.2941567759999999</v>
      </c>
      <c r="Q8">
        <v>1.318778295</v>
      </c>
      <c r="R8">
        <v>1.344123341</v>
      </c>
      <c r="S8">
        <v>1.3701411379999999</v>
      </c>
      <c r="T8">
        <v>1.396788946</v>
      </c>
      <c r="U8">
        <v>1.424029701</v>
      </c>
      <c r="V8">
        <v>1.451885315</v>
      </c>
      <c r="W8">
        <v>1.4802909580000001</v>
      </c>
      <c r="X8">
        <v>1.5092038329999999</v>
      </c>
      <c r="Y8">
        <v>1.538591818</v>
      </c>
      <c r="Z8">
        <v>1.568427945</v>
      </c>
      <c r="AA8">
        <v>1.5988479090000001</v>
      </c>
      <c r="AB8">
        <v>1.629803562</v>
      </c>
      <c r="AC8">
        <v>1.6612558660000001</v>
      </c>
      <c r="AD8">
        <v>1.69317037</v>
      </c>
      <c r="AE8">
        <v>1.7255161859999999</v>
      </c>
      <c r="AF8">
        <v>1.758265126</v>
      </c>
      <c r="AG8">
        <v>1.7913913079999999</v>
      </c>
      <c r="AH8">
        <v>1.8248711740000001</v>
      </c>
      <c r="AI8">
        <v>1.8586829170000001</v>
      </c>
      <c r="AJ8">
        <v>1.8928060579999999</v>
      </c>
      <c r="AK8">
        <v>1.927222132</v>
      </c>
    </row>
    <row r="9" spans="1:37" x14ac:dyDescent="0.35">
      <c r="A9" t="s">
        <v>1880</v>
      </c>
      <c r="B9">
        <v>0.99973316739999996</v>
      </c>
      <c r="C9">
        <v>1.0189381390000001</v>
      </c>
      <c r="D9">
        <v>1.038022322</v>
      </c>
      <c r="E9">
        <v>1.0570783340000001</v>
      </c>
      <c r="F9">
        <v>1.0761883240000001</v>
      </c>
      <c r="G9">
        <v>1.0954212329999999</v>
      </c>
      <c r="H9">
        <v>1.1148584770000001</v>
      </c>
      <c r="I9">
        <v>1.1345465560000001</v>
      </c>
      <c r="J9">
        <v>1.154520553</v>
      </c>
      <c r="K9">
        <v>1.1748105470000001</v>
      </c>
      <c r="L9">
        <v>1.195369372</v>
      </c>
      <c r="M9">
        <v>1.216266842</v>
      </c>
      <c r="N9">
        <v>1.2375412939999999</v>
      </c>
      <c r="O9">
        <v>1.259214126</v>
      </c>
      <c r="P9">
        <v>1.281295842</v>
      </c>
      <c r="Q9">
        <v>1.303789877</v>
      </c>
      <c r="R9">
        <v>1.326695341</v>
      </c>
      <c r="S9">
        <v>1.3500080759999999</v>
      </c>
      <c r="T9">
        <v>1.37372195</v>
      </c>
      <c r="U9">
        <v>1.3978299970000001</v>
      </c>
      <c r="V9">
        <v>1.422378591</v>
      </c>
      <c r="W9">
        <v>1.4473247899999999</v>
      </c>
      <c r="X9">
        <v>1.47264515</v>
      </c>
      <c r="Y9">
        <v>1.498325237</v>
      </c>
      <c r="Z9">
        <v>1.524354821</v>
      </c>
      <c r="AA9">
        <v>1.550882208</v>
      </c>
      <c r="AB9">
        <v>1.577874877</v>
      </c>
      <c r="AC9">
        <v>1.605309479</v>
      </c>
      <c r="AD9">
        <v>1.633167185</v>
      </c>
      <c r="AE9">
        <v>1.6614325299999999</v>
      </c>
      <c r="AF9">
        <v>1.690092449</v>
      </c>
      <c r="AG9">
        <v>1.719135759</v>
      </c>
      <c r="AH9">
        <v>1.7485530419999999</v>
      </c>
      <c r="AI9">
        <v>1.778335988</v>
      </c>
      <c r="AJ9">
        <v>1.8084769119999999</v>
      </c>
      <c r="AK9">
        <v>1.838969334</v>
      </c>
    </row>
    <row r="10" spans="1:37" x14ac:dyDescent="0.35">
      <c r="A10" t="s">
        <v>1881</v>
      </c>
      <c r="B10">
        <v>175074.0944</v>
      </c>
      <c r="C10">
        <v>176666.9198</v>
      </c>
      <c r="D10">
        <v>178264.02110000001</v>
      </c>
      <c r="E10">
        <v>179980.6936</v>
      </c>
      <c r="F10">
        <v>181851.2384</v>
      </c>
      <c r="G10">
        <v>183877.01490000001</v>
      </c>
      <c r="H10">
        <v>185989.02</v>
      </c>
      <c r="I10">
        <v>188188.55110000001</v>
      </c>
      <c r="J10">
        <v>190470.69570000001</v>
      </c>
      <c r="K10">
        <v>192830.8996</v>
      </c>
      <c r="L10">
        <v>195356.34820000001</v>
      </c>
      <c r="M10">
        <v>197913.5374</v>
      </c>
      <c r="N10">
        <v>200525.02799999999</v>
      </c>
      <c r="O10">
        <v>203198.58230000001</v>
      </c>
      <c r="P10">
        <v>205938.17809999999</v>
      </c>
      <c r="Q10">
        <v>208746.908</v>
      </c>
      <c r="R10">
        <v>211621.17139999999</v>
      </c>
      <c r="S10">
        <v>214553.28589999999</v>
      </c>
      <c r="T10">
        <v>217539.5264</v>
      </c>
      <c r="U10">
        <v>220577.72760000001</v>
      </c>
      <c r="V10">
        <v>223600.40280000001</v>
      </c>
      <c r="W10">
        <v>226703.18479999999</v>
      </c>
      <c r="X10">
        <v>229868.6366</v>
      </c>
      <c r="Y10">
        <v>233090.14939999999</v>
      </c>
      <c r="Z10">
        <v>236363.8449</v>
      </c>
      <c r="AA10">
        <v>239495.4333</v>
      </c>
      <c r="AB10">
        <v>242669.95540000001</v>
      </c>
      <c r="AC10">
        <v>245877.92730000001</v>
      </c>
      <c r="AD10">
        <v>249119.6545</v>
      </c>
      <c r="AE10">
        <v>252397.03690000001</v>
      </c>
      <c r="AF10">
        <v>255711.16269999999</v>
      </c>
      <c r="AG10">
        <v>259061.94260000001</v>
      </c>
      <c r="AH10">
        <v>262448.35680000001</v>
      </c>
      <c r="AI10">
        <v>265868.85080000001</v>
      </c>
      <c r="AJ10">
        <v>269321.68459999998</v>
      </c>
      <c r="AK10">
        <v>272805.15620000003</v>
      </c>
    </row>
    <row r="11" spans="1:37" x14ac:dyDescent="0.35">
      <c r="A11" t="s">
        <v>1882</v>
      </c>
      <c r="B11">
        <v>175074.0944</v>
      </c>
      <c r="C11">
        <v>176647.601</v>
      </c>
      <c r="D11">
        <v>178216.6684</v>
      </c>
      <c r="E11">
        <v>179898.08009999999</v>
      </c>
      <c r="F11">
        <v>181724.24220000001</v>
      </c>
      <c r="G11">
        <v>183692.7733</v>
      </c>
      <c r="H11">
        <v>185738.19750000001</v>
      </c>
      <c r="I11">
        <v>187868.94690000001</v>
      </c>
      <c r="J11">
        <v>190081.07819999999</v>
      </c>
      <c r="K11">
        <v>192368.33290000001</v>
      </c>
      <c r="L11">
        <v>194814.82440000001</v>
      </c>
      <c r="M11">
        <v>197283.1666</v>
      </c>
      <c r="N11">
        <v>199792.2948</v>
      </c>
      <c r="O11">
        <v>202346.47959999999</v>
      </c>
      <c r="P11">
        <v>204946.5601</v>
      </c>
      <c r="Q11">
        <v>207592.9056</v>
      </c>
      <c r="R11">
        <v>210285.886</v>
      </c>
      <c r="S11">
        <v>213025.79990000001</v>
      </c>
      <c r="T11">
        <v>215812.72949999999</v>
      </c>
      <c r="U11">
        <v>218646.45209999999</v>
      </c>
      <c r="V11">
        <v>221460.511</v>
      </c>
      <c r="W11">
        <v>224351.1911</v>
      </c>
      <c r="X11">
        <v>227300.79149999999</v>
      </c>
      <c r="Y11">
        <v>230302.65169999999</v>
      </c>
      <c r="Z11">
        <v>233353.0711</v>
      </c>
      <c r="AA11">
        <v>236258.86040000001</v>
      </c>
      <c r="AB11">
        <v>239207.01459999999</v>
      </c>
      <c r="AC11">
        <v>242188.48069999999</v>
      </c>
      <c r="AD11">
        <v>245204.33989999999</v>
      </c>
      <c r="AE11">
        <v>248257.43030000001</v>
      </c>
      <c r="AF11">
        <v>251349.8505</v>
      </c>
      <c r="AG11">
        <v>254482.53140000001</v>
      </c>
      <c r="AH11">
        <v>257655.43049999999</v>
      </c>
      <c r="AI11">
        <v>260867.8824</v>
      </c>
      <c r="AJ11">
        <v>264118.91100000002</v>
      </c>
      <c r="AK11">
        <v>267407.42989999999</v>
      </c>
    </row>
    <row r="12" spans="1:37" x14ac:dyDescent="0.35">
      <c r="A12" t="s">
        <v>1883</v>
      </c>
      <c r="B12">
        <v>0.99968845009999996</v>
      </c>
      <c r="C12">
        <v>1.018887501</v>
      </c>
      <c r="D12">
        <v>1.0379805980000001</v>
      </c>
      <c r="E12">
        <v>1.057057804</v>
      </c>
      <c r="F12">
        <v>1.076215712</v>
      </c>
      <c r="G12">
        <v>1.095553387</v>
      </c>
      <c r="H12">
        <v>1.1151648599999999</v>
      </c>
      <c r="I12">
        <v>1.135085111</v>
      </c>
      <c r="J12">
        <v>1.155341647</v>
      </c>
      <c r="K12">
        <v>1.1759624440000001</v>
      </c>
      <c r="L12">
        <v>1.196898697</v>
      </c>
      <c r="M12">
        <v>1.218235315</v>
      </c>
      <c r="N12">
        <v>1.240035615</v>
      </c>
      <c r="O12">
        <v>1.262353821</v>
      </c>
      <c r="P12">
        <v>1.285239295</v>
      </c>
      <c r="Q12">
        <v>1.3087391310000001</v>
      </c>
      <c r="R12">
        <v>1.3328751670000001</v>
      </c>
      <c r="S12">
        <v>1.357636963</v>
      </c>
      <c r="T12">
        <v>1.3830037159999999</v>
      </c>
      <c r="U12">
        <v>1.408948112</v>
      </c>
      <c r="V12">
        <v>1.4354991580000001</v>
      </c>
      <c r="W12">
        <v>1.46258902</v>
      </c>
      <c r="X12">
        <v>1.490168328</v>
      </c>
      <c r="Y12">
        <v>1.5181970440000001</v>
      </c>
      <c r="Z12">
        <v>1.546640172</v>
      </c>
      <c r="AA12">
        <v>1.5756405680000001</v>
      </c>
      <c r="AB12">
        <v>1.60514924</v>
      </c>
      <c r="AC12">
        <v>1.6351231159999999</v>
      </c>
      <c r="AD12">
        <v>1.665521684</v>
      </c>
      <c r="AE12">
        <v>1.696307104</v>
      </c>
      <c r="AF12">
        <v>1.7274440090000001</v>
      </c>
      <c r="AG12">
        <v>1.758899534</v>
      </c>
      <c r="AH12">
        <v>1.7906436080000001</v>
      </c>
      <c r="AI12">
        <v>1.822648407</v>
      </c>
      <c r="AJ12">
        <v>1.854887889</v>
      </c>
      <c r="AK12">
        <v>1.8873385680000001</v>
      </c>
    </row>
    <row r="13" spans="1:37" x14ac:dyDescent="0.35">
      <c r="A13" t="s">
        <v>1884</v>
      </c>
      <c r="B13">
        <v>0.99968845009999996</v>
      </c>
      <c r="C13">
        <v>1.0188178050000001</v>
      </c>
      <c r="D13">
        <v>1.0377672449999999</v>
      </c>
      <c r="E13">
        <v>1.056614698</v>
      </c>
      <c r="F13">
        <v>1.0754385799999999</v>
      </c>
      <c r="G13">
        <v>1.0943118489999999</v>
      </c>
      <c r="H13">
        <v>1.1133247150000001</v>
      </c>
      <c r="I13">
        <v>1.132533639</v>
      </c>
      <c r="J13">
        <v>1.1519835940000001</v>
      </c>
      <c r="K13">
        <v>1.171713351</v>
      </c>
      <c r="L13">
        <v>1.1916758140000001</v>
      </c>
      <c r="M13">
        <v>1.2119468410000001</v>
      </c>
      <c r="N13">
        <v>1.2325704719999999</v>
      </c>
      <c r="O13">
        <v>1.253572484</v>
      </c>
      <c r="P13">
        <v>1.274965927</v>
      </c>
      <c r="Q13">
        <v>1.296755053</v>
      </c>
      <c r="R13">
        <v>1.318938409</v>
      </c>
      <c r="S13">
        <v>1.341510135</v>
      </c>
      <c r="T13">
        <v>1.3644616009999999</v>
      </c>
      <c r="U13">
        <v>1.3877828759999999</v>
      </c>
      <c r="V13">
        <v>1.4115220449999999</v>
      </c>
      <c r="W13">
        <v>1.435632241</v>
      </c>
      <c r="X13">
        <v>1.460084945</v>
      </c>
      <c r="Y13">
        <v>1.484860487</v>
      </c>
      <c r="Z13">
        <v>1.509943722</v>
      </c>
      <c r="AA13">
        <v>1.535492955</v>
      </c>
      <c r="AB13">
        <v>1.561477529</v>
      </c>
      <c r="AC13">
        <v>1.5878725410000001</v>
      </c>
      <c r="AD13">
        <v>1.6146553450000001</v>
      </c>
      <c r="AE13">
        <v>1.641805559</v>
      </c>
      <c r="AF13">
        <v>1.6693047860000001</v>
      </c>
      <c r="AG13">
        <v>1.697136523</v>
      </c>
      <c r="AH13">
        <v>1.7252863270000001</v>
      </c>
      <c r="AI13">
        <v>1.7537411839999999</v>
      </c>
      <c r="AJ13">
        <v>1.782488987</v>
      </c>
      <c r="AK13">
        <v>1.811519206</v>
      </c>
    </row>
    <row r="14" spans="1:37" x14ac:dyDescent="0.35">
      <c r="A14" t="s">
        <v>1885</v>
      </c>
      <c r="B14">
        <v>62148.002769999999</v>
      </c>
      <c r="C14">
        <v>66079.276110000006</v>
      </c>
      <c r="D14">
        <v>70277.407149999999</v>
      </c>
      <c r="E14">
        <v>73729.304919999995</v>
      </c>
      <c r="F14">
        <v>76256.234559999997</v>
      </c>
      <c r="G14">
        <v>78001.406529999993</v>
      </c>
      <c r="H14">
        <v>79179.764060000001</v>
      </c>
      <c r="I14">
        <v>80052.814100000003</v>
      </c>
      <c r="J14">
        <v>80760.889980000007</v>
      </c>
      <c r="K14">
        <v>81375.595879999993</v>
      </c>
      <c r="L14">
        <v>81999.090100000001</v>
      </c>
      <c r="M14">
        <v>82520.936960000006</v>
      </c>
      <c r="N14">
        <v>82985.753469999996</v>
      </c>
      <c r="O14">
        <v>83407.241339999993</v>
      </c>
      <c r="P14">
        <v>83788.468670000002</v>
      </c>
      <c r="Q14">
        <v>84128.71097</v>
      </c>
      <c r="R14">
        <v>84455.78241</v>
      </c>
      <c r="S14">
        <v>84805.183350000007</v>
      </c>
      <c r="T14">
        <v>85178.960070000001</v>
      </c>
      <c r="U14">
        <v>85568.760580000002</v>
      </c>
      <c r="V14">
        <v>85916.946970000005</v>
      </c>
      <c r="W14">
        <v>86308.01771</v>
      </c>
      <c r="X14">
        <v>86707.420410000006</v>
      </c>
      <c r="Y14">
        <v>87102.230609999999</v>
      </c>
      <c r="Z14">
        <v>87486.883199999997</v>
      </c>
      <c r="AA14">
        <v>87720.956709999999</v>
      </c>
      <c r="AB14">
        <v>87997.765270000004</v>
      </c>
      <c r="AC14">
        <v>88287.885880000002</v>
      </c>
      <c r="AD14">
        <v>88580.343689999994</v>
      </c>
      <c r="AE14">
        <v>88869.471250000002</v>
      </c>
      <c r="AF14">
        <v>89151.304709999997</v>
      </c>
      <c r="AG14">
        <v>89422.747270000007</v>
      </c>
      <c r="AH14">
        <v>89681.393100000001</v>
      </c>
      <c r="AI14">
        <v>89925.442649999997</v>
      </c>
      <c r="AJ14">
        <v>90153.608859999993</v>
      </c>
      <c r="AK14">
        <v>90365.024680000002</v>
      </c>
    </row>
    <row r="15" spans="1:37" x14ac:dyDescent="0.35">
      <c r="A15" t="s">
        <v>1886</v>
      </c>
      <c r="B15">
        <v>62148.002769999999</v>
      </c>
      <c r="C15">
        <v>66162.458830000003</v>
      </c>
      <c r="D15">
        <v>70446.41807</v>
      </c>
      <c r="E15">
        <v>73973.27188</v>
      </c>
      <c r="F15">
        <v>76576.158389999997</v>
      </c>
      <c r="G15">
        <v>78414.773069999996</v>
      </c>
      <c r="H15">
        <v>79680.297699999996</v>
      </c>
      <c r="I15">
        <v>80602.597269999998</v>
      </c>
      <c r="J15">
        <v>81333.093819999995</v>
      </c>
      <c r="K15">
        <v>81964.374129999997</v>
      </c>
      <c r="L15">
        <v>82616.142089999994</v>
      </c>
      <c r="M15">
        <v>83191.774149999997</v>
      </c>
      <c r="N15">
        <v>83743.336349999998</v>
      </c>
      <c r="O15">
        <v>84289.50477</v>
      </c>
      <c r="P15">
        <v>84836.622090000004</v>
      </c>
      <c r="Q15">
        <v>85386.148249999998</v>
      </c>
      <c r="R15">
        <v>85937.538920000006</v>
      </c>
      <c r="S15">
        <v>86489.488190000004</v>
      </c>
      <c r="T15">
        <v>87040.522559999998</v>
      </c>
      <c r="U15">
        <v>87589.281040000002</v>
      </c>
      <c r="V15">
        <v>88086.856509999998</v>
      </c>
      <c r="W15">
        <v>88621.285390000005</v>
      </c>
      <c r="X15">
        <v>89163.753159999993</v>
      </c>
      <c r="Y15">
        <v>89704.335059999998</v>
      </c>
      <c r="Z15">
        <v>90239.234270000001</v>
      </c>
      <c r="AA15">
        <v>90632.29694</v>
      </c>
      <c r="AB15">
        <v>91070.209000000003</v>
      </c>
      <c r="AC15">
        <v>91527.639630000005</v>
      </c>
      <c r="AD15">
        <v>91995.433420000001</v>
      </c>
      <c r="AE15">
        <v>92468.955029999997</v>
      </c>
      <c r="AF15">
        <v>92944.983970000001</v>
      </c>
      <c r="AG15">
        <v>93421.035539999997</v>
      </c>
      <c r="AH15">
        <v>93895.230779999998</v>
      </c>
      <c r="AI15">
        <v>94366.225659999996</v>
      </c>
      <c r="AJ15">
        <v>94833.123689999993</v>
      </c>
      <c r="AK15">
        <v>95295.386589999995</v>
      </c>
    </row>
    <row r="16" spans="1:37" x14ac:dyDescent="0.35">
      <c r="A16" t="s">
        <v>1887</v>
      </c>
      <c r="B16">
        <v>0.99983214440000001</v>
      </c>
      <c r="C16">
        <v>1.019480948</v>
      </c>
      <c r="D16">
        <v>1.039300495</v>
      </c>
      <c r="E16">
        <v>1.059290651</v>
      </c>
      <c r="F16">
        <v>1.0794735440000001</v>
      </c>
      <c r="G16">
        <v>1.099894691</v>
      </c>
      <c r="H16">
        <v>1.1206314429999999</v>
      </c>
      <c r="I16">
        <v>1.141731657</v>
      </c>
      <c r="J16">
        <v>1.163231216</v>
      </c>
      <c r="K16">
        <v>1.1851547099999999</v>
      </c>
      <c r="L16">
        <v>1.207457137</v>
      </c>
      <c r="M16">
        <v>1.2302018699999999</v>
      </c>
      <c r="N16">
        <v>1.2534176029999999</v>
      </c>
      <c r="O16">
        <v>1.277118843</v>
      </c>
      <c r="P16">
        <v>1.301315684</v>
      </c>
      <c r="Q16">
        <v>1.32601849</v>
      </c>
      <c r="R16">
        <v>1.3512366229999999</v>
      </c>
      <c r="S16">
        <v>1.3769781000000001</v>
      </c>
      <c r="T16">
        <v>1.403249599</v>
      </c>
      <c r="U16">
        <v>1.4300532100000001</v>
      </c>
      <c r="V16">
        <v>1.457433105</v>
      </c>
      <c r="W16">
        <v>1.4853462959999999</v>
      </c>
      <c r="X16">
        <v>1.5137733980000001</v>
      </c>
      <c r="Y16">
        <v>1.542705714</v>
      </c>
      <c r="Z16">
        <v>1.5721386850000001</v>
      </c>
      <c r="AA16">
        <v>1.602204473</v>
      </c>
      <c r="AB16">
        <v>1.6328532200000001</v>
      </c>
      <c r="AC16">
        <v>1.664054156</v>
      </c>
      <c r="AD16">
        <v>1.6957890449999999</v>
      </c>
      <c r="AE16">
        <v>1.728047557</v>
      </c>
      <c r="AF16">
        <v>1.760823805</v>
      </c>
      <c r="AG16">
        <v>1.794114255</v>
      </c>
      <c r="AH16">
        <v>1.827916742</v>
      </c>
      <c r="AI16">
        <v>1.86222965</v>
      </c>
      <c r="AJ16">
        <v>1.897051517</v>
      </c>
      <c r="AK16">
        <v>1.9323815129999999</v>
      </c>
    </row>
    <row r="17" spans="1:37" x14ac:dyDescent="0.35">
      <c r="A17" t="s">
        <v>1888</v>
      </c>
      <c r="B17">
        <v>0.99983214440000001</v>
      </c>
      <c r="C17">
        <v>1.0194687849999999</v>
      </c>
      <c r="D17">
        <v>1.0392668629999999</v>
      </c>
      <c r="E17">
        <v>1.0592172790000001</v>
      </c>
      <c r="F17">
        <v>1.0793327829999999</v>
      </c>
      <c r="G17">
        <v>1.099650829</v>
      </c>
      <c r="H17">
        <v>1.1202455280000001</v>
      </c>
      <c r="I17">
        <v>1.141163795</v>
      </c>
      <c r="J17">
        <v>1.16244053</v>
      </c>
      <c r="K17">
        <v>1.184102792</v>
      </c>
      <c r="L17">
        <v>1.2061097750000001</v>
      </c>
      <c r="M17">
        <v>1.228527887</v>
      </c>
      <c r="N17">
        <v>1.2513861319999999</v>
      </c>
      <c r="O17">
        <v>1.274695838</v>
      </c>
      <c r="P17">
        <v>1.2984604049999999</v>
      </c>
      <c r="Q17">
        <v>1.322680326</v>
      </c>
      <c r="R17">
        <v>1.3473556879999999</v>
      </c>
      <c r="S17">
        <v>1.3724866950000001</v>
      </c>
      <c r="T17">
        <v>1.398074018</v>
      </c>
      <c r="U17">
        <v>1.4241190020000001</v>
      </c>
      <c r="V17">
        <v>1.4506691549999999</v>
      </c>
      <c r="W17">
        <v>1.477688251</v>
      </c>
      <c r="X17">
        <v>1.505164867</v>
      </c>
      <c r="Y17">
        <v>1.5330985340000001</v>
      </c>
      <c r="Z17">
        <v>1.561492739</v>
      </c>
      <c r="AA17">
        <v>1.5904853779999999</v>
      </c>
      <c r="AB17">
        <v>1.6200341890000001</v>
      </c>
      <c r="AC17">
        <v>1.650115628</v>
      </c>
      <c r="AD17">
        <v>1.6807184019999999</v>
      </c>
      <c r="AE17">
        <v>1.711838816</v>
      </c>
      <c r="AF17">
        <v>1.7434773160000001</v>
      </c>
      <c r="AG17">
        <v>1.7756364179999999</v>
      </c>
      <c r="AH17">
        <v>1.8083197179999999</v>
      </c>
      <c r="AI17">
        <v>1.8415310730000001</v>
      </c>
      <c r="AJ17">
        <v>1.8752741909999999</v>
      </c>
      <c r="AK17">
        <v>1.9095530709999999</v>
      </c>
    </row>
    <row r="18" spans="1:37" x14ac:dyDescent="0.35">
      <c r="A18" t="s">
        <v>1889</v>
      </c>
      <c r="B18">
        <v>3482.1574999999998</v>
      </c>
      <c r="C18">
        <v>3512.860279</v>
      </c>
      <c r="D18">
        <v>3542.7637960000002</v>
      </c>
      <c r="E18">
        <v>3574.36967</v>
      </c>
      <c r="F18">
        <v>3608.4308150000002</v>
      </c>
      <c r="G18">
        <v>3644.8804460000001</v>
      </c>
      <c r="H18">
        <v>3682.498032</v>
      </c>
      <c r="I18">
        <v>3721.7323369999999</v>
      </c>
      <c r="J18">
        <v>3762.7452950000002</v>
      </c>
      <c r="K18">
        <v>3805.4823299999998</v>
      </c>
      <c r="L18">
        <v>3851.5299669999999</v>
      </c>
      <c r="M18">
        <v>3898.0157260000001</v>
      </c>
      <c r="N18">
        <v>3945.1176810000002</v>
      </c>
      <c r="O18">
        <v>3992.7260379999998</v>
      </c>
      <c r="P18">
        <v>4040.6755589999998</v>
      </c>
      <c r="Q18">
        <v>4088.8085759999999</v>
      </c>
      <c r="R18">
        <v>4137.1254429999999</v>
      </c>
      <c r="S18">
        <v>4185.858577</v>
      </c>
      <c r="T18">
        <v>4235.2897560000001</v>
      </c>
      <c r="U18">
        <v>4285.6164250000002</v>
      </c>
      <c r="V18">
        <v>4335.6638089999997</v>
      </c>
      <c r="W18">
        <v>4387.3525390000004</v>
      </c>
      <c r="X18">
        <v>4440.3524189999998</v>
      </c>
      <c r="Y18">
        <v>4494.5161269999999</v>
      </c>
      <c r="Z18">
        <v>4549.7392620000001</v>
      </c>
      <c r="AA18">
        <v>4602.2690759999996</v>
      </c>
      <c r="AB18">
        <v>4655.6760700000004</v>
      </c>
      <c r="AC18">
        <v>4709.7784570000003</v>
      </c>
      <c r="AD18">
        <v>4764.5747549999996</v>
      </c>
      <c r="AE18">
        <v>4820.0884319999996</v>
      </c>
      <c r="AF18">
        <v>4876.325484</v>
      </c>
      <c r="AG18">
        <v>4933.2701509999997</v>
      </c>
      <c r="AH18">
        <v>4990.8910560000004</v>
      </c>
      <c r="AI18">
        <v>5049.1491180000003</v>
      </c>
      <c r="AJ18">
        <v>5108.0039880000004</v>
      </c>
      <c r="AK18">
        <v>5167.4179560000002</v>
      </c>
    </row>
    <row r="19" spans="1:37" x14ac:dyDescent="0.35">
      <c r="A19" t="s">
        <v>1890</v>
      </c>
      <c r="B19">
        <v>3482.1574999999998</v>
      </c>
      <c r="C19">
        <v>3513.2794439999998</v>
      </c>
      <c r="D19">
        <v>3544.1378800000002</v>
      </c>
      <c r="E19">
        <v>3577.0862259999999</v>
      </c>
      <c r="F19">
        <v>3612.8044329999998</v>
      </c>
      <c r="G19">
        <v>3651.2674950000001</v>
      </c>
      <c r="H19">
        <v>3691.1827199999998</v>
      </c>
      <c r="I19">
        <v>3732.7264180000002</v>
      </c>
      <c r="J19">
        <v>3775.830348</v>
      </c>
      <c r="K19">
        <v>3820.3808779999999</v>
      </c>
      <c r="L19">
        <v>3868.0590569999999</v>
      </c>
      <c r="M19">
        <v>3916.1338949999999</v>
      </c>
      <c r="N19">
        <v>3964.984813</v>
      </c>
      <c r="O19">
        <v>4014.7050789999998</v>
      </c>
      <c r="P19">
        <v>4065.319994</v>
      </c>
      <c r="Q19">
        <v>4116.842318</v>
      </c>
      <c r="R19">
        <v>4169.2805790000002</v>
      </c>
      <c r="S19">
        <v>4222.6380929999996</v>
      </c>
      <c r="T19">
        <v>4276.9111169999996</v>
      </c>
      <c r="U19">
        <v>4332.0882410000004</v>
      </c>
      <c r="V19">
        <v>4386.8448099999996</v>
      </c>
      <c r="W19">
        <v>4443.0890369999997</v>
      </c>
      <c r="X19">
        <v>4500.4654840000003</v>
      </c>
      <c r="Y19">
        <v>4558.8326569999999</v>
      </c>
      <c r="Z19">
        <v>4618.10628</v>
      </c>
      <c r="AA19">
        <v>4674.4525640000002</v>
      </c>
      <c r="AB19">
        <v>4731.5880639999996</v>
      </c>
      <c r="AC19">
        <v>4789.346571</v>
      </c>
      <c r="AD19">
        <v>4847.7523659999997</v>
      </c>
      <c r="AE19">
        <v>4906.8563130000002</v>
      </c>
      <c r="AF19">
        <v>4966.6904160000004</v>
      </c>
      <c r="AG19">
        <v>5027.2624569999998</v>
      </c>
      <c r="AH19">
        <v>5088.5616609999997</v>
      </c>
      <c r="AI19">
        <v>5150.5663510000004</v>
      </c>
      <c r="AJ19">
        <v>5213.2502039999999</v>
      </c>
      <c r="AK19">
        <v>5276.5860069999999</v>
      </c>
    </row>
    <row r="20" spans="1:37" x14ac:dyDescent="0.35">
      <c r="A20" t="s">
        <v>1891</v>
      </c>
      <c r="B20">
        <v>0.99970819619999995</v>
      </c>
      <c r="C20">
        <v>1.0197339519999999</v>
      </c>
      <c r="D20">
        <v>1.0400979560000001</v>
      </c>
      <c r="E20">
        <v>1.060763125</v>
      </c>
      <c r="F20">
        <v>1.0818558220000001</v>
      </c>
      <c r="G20">
        <v>1.1035946430000001</v>
      </c>
      <c r="H20">
        <v>1.1259184609999999</v>
      </c>
      <c r="I20">
        <v>1.1485430219999999</v>
      </c>
      <c r="J20">
        <v>1.1714132150000001</v>
      </c>
      <c r="K20">
        <v>1.194608286</v>
      </c>
      <c r="L20">
        <v>1.2181995080000001</v>
      </c>
      <c r="M20">
        <v>1.2424349509999999</v>
      </c>
      <c r="N20">
        <v>1.2675396779999999</v>
      </c>
      <c r="O20">
        <v>1.2937249790000001</v>
      </c>
      <c r="P20">
        <v>1.3211917870000001</v>
      </c>
      <c r="Q20">
        <v>1.350132482</v>
      </c>
      <c r="R20">
        <v>1.380449356</v>
      </c>
      <c r="S20">
        <v>1.4118171479999999</v>
      </c>
      <c r="T20">
        <v>1.4440368889999999</v>
      </c>
      <c r="U20">
        <v>1.476987657</v>
      </c>
      <c r="V20">
        <v>1.5106553490000001</v>
      </c>
      <c r="W20">
        <v>1.544947852</v>
      </c>
      <c r="X20">
        <v>1.579814826</v>
      </c>
      <c r="Y20">
        <v>1.6152245460000001</v>
      </c>
      <c r="Z20">
        <v>1.651152014</v>
      </c>
      <c r="AA20">
        <v>1.6877498319999999</v>
      </c>
      <c r="AB20">
        <v>1.7249500149999999</v>
      </c>
      <c r="AC20">
        <v>1.7627035740000001</v>
      </c>
      <c r="AD20">
        <v>1.8009719200000001</v>
      </c>
      <c r="AE20">
        <v>1.839721961</v>
      </c>
      <c r="AF20">
        <v>1.8789232229999999</v>
      </c>
      <c r="AG20">
        <v>1.9185467460000001</v>
      </c>
      <c r="AH20">
        <v>1.958565031</v>
      </c>
      <c r="AI20">
        <v>1.9989515449999999</v>
      </c>
      <c r="AJ20">
        <v>2.0396805069999999</v>
      </c>
      <c r="AK20">
        <v>2.0807278619999998</v>
      </c>
    </row>
    <row r="21" spans="1:37" x14ac:dyDescent="0.35">
      <c r="A21" t="s">
        <v>1892</v>
      </c>
      <c r="B21">
        <v>0.99970819619999995</v>
      </c>
      <c r="C21">
        <v>1.0189786329999999</v>
      </c>
      <c r="D21">
        <v>1.0381700679999999</v>
      </c>
      <c r="E21">
        <v>1.0573303650000001</v>
      </c>
      <c r="F21">
        <v>1.0765212479999999</v>
      </c>
      <c r="G21">
        <v>1.095810304</v>
      </c>
      <c r="H21">
        <v>1.1152886310000001</v>
      </c>
      <c r="I21">
        <v>1.1350084300000001</v>
      </c>
      <c r="J21">
        <v>1.155008703</v>
      </c>
      <c r="K21">
        <v>1.175322078</v>
      </c>
      <c r="L21">
        <v>1.1958947870000001</v>
      </c>
      <c r="M21">
        <v>1.2168087089999999</v>
      </c>
      <c r="N21">
        <v>1.2381037290000001</v>
      </c>
      <c r="O21">
        <v>1.2597989220000001</v>
      </c>
      <c r="P21">
        <v>1.281902329</v>
      </c>
      <c r="Q21">
        <v>1.3044160410000001</v>
      </c>
      <c r="R21">
        <v>1.327339045</v>
      </c>
      <c r="S21">
        <v>1.3506678620000001</v>
      </c>
      <c r="T21">
        <v>1.3743974960000001</v>
      </c>
      <c r="U21">
        <v>1.3985223280000001</v>
      </c>
      <c r="V21">
        <v>1.4230960100000001</v>
      </c>
      <c r="W21">
        <v>1.4480679460000001</v>
      </c>
      <c r="X21">
        <v>1.4734143280000001</v>
      </c>
      <c r="Y21">
        <v>1.4991230040000001</v>
      </c>
      <c r="Z21">
        <v>1.5251859999999999</v>
      </c>
      <c r="AA21">
        <v>1.5517707590000001</v>
      </c>
      <c r="AB21">
        <v>1.5788282490000001</v>
      </c>
      <c r="AC21">
        <v>1.606327711</v>
      </c>
      <c r="AD21">
        <v>1.634249061</v>
      </c>
      <c r="AE21">
        <v>1.6625781610000001</v>
      </c>
      <c r="AF21">
        <v>1.691303813</v>
      </c>
      <c r="AG21">
        <v>1.720416395</v>
      </c>
      <c r="AH21">
        <v>1.7499075420000001</v>
      </c>
      <c r="AI21">
        <v>1.7797694559999999</v>
      </c>
      <c r="AJ21">
        <v>1.809994533</v>
      </c>
      <c r="AK21">
        <v>1.8405761839999999</v>
      </c>
    </row>
    <row r="22" spans="1:37" x14ac:dyDescent="0.35">
      <c r="A22" t="s">
        <v>1893</v>
      </c>
      <c r="B22">
        <v>5288.137138</v>
      </c>
      <c r="C22">
        <v>5335.6533820000004</v>
      </c>
      <c r="D22">
        <v>5382.8004220000003</v>
      </c>
      <c r="E22">
        <v>5433.1215039999997</v>
      </c>
      <c r="F22">
        <v>5487.7170679999999</v>
      </c>
      <c r="G22">
        <v>5546.6722900000004</v>
      </c>
      <c r="H22">
        <v>5607.9945619999999</v>
      </c>
      <c r="I22">
        <v>5671.8447509999996</v>
      </c>
      <c r="J22">
        <v>5738.1484330000003</v>
      </c>
      <c r="K22">
        <v>5806.7920700000004</v>
      </c>
      <c r="L22">
        <v>5880.3688410000004</v>
      </c>
      <c r="M22">
        <v>5954.8288560000001</v>
      </c>
      <c r="N22">
        <v>6030.8303679999999</v>
      </c>
      <c r="O22">
        <v>6108.5941650000004</v>
      </c>
      <c r="P22">
        <v>6188.2326670000002</v>
      </c>
      <c r="Q22">
        <v>6269.834844</v>
      </c>
      <c r="R22">
        <v>6353.3314719999998</v>
      </c>
      <c r="S22">
        <v>6438.5666490000003</v>
      </c>
      <c r="T22">
        <v>6525.476721</v>
      </c>
      <c r="U22">
        <v>6614.0095670000001</v>
      </c>
      <c r="V22">
        <v>6702.1446180000003</v>
      </c>
      <c r="W22">
        <v>6792.7245540000004</v>
      </c>
      <c r="X22">
        <v>6885.186111</v>
      </c>
      <c r="Y22">
        <v>6979.2851739999996</v>
      </c>
      <c r="Z22">
        <v>7074.8602410000003</v>
      </c>
      <c r="AA22">
        <v>7166.103384</v>
      </c>
      <c r="AB22">
        <v>7258.5567179999998</v>
      </c>
      <c r="AC22">
        <v>7351.9272289999999</v>
      </c>
      <c r="AD22">
        <v>7446.2028659999996</v>
      </c>
      <c r="AE22">
        <v>7541.4110819999996</v>
      </c>
      <c r="AF22">
        <v>7637.5513389999996</v>
      </c>
      <c r="AG22">
        <v>7734.5876969999999</v>
      </c>
      <c r="AH22">
        <v>7832.4585310000002</v>
      </c>
      <c r="AI22">
        <v>7931.0893070000002</v>
      </c>
      <c r="AJ22">
        <v>8030.4031480000003</v>
      </c>
      <c r="AK22">
        <v>8130.3275819999999</v>
      </c>
    </row>
    <row r="23" spans="1:37" x14ac:dyDescent="0.35">
      <c r="A23" t="s">
        <v>1894</v>
      </c>
      <c r="B23">
        <v>5288.137138</v>
      </c>
      <c r="C23">
        <v>5335.1979570000003</v>
      </c>
      <c r="D23">
        <v>5381.7098830000004</v>
      </c>
      <c r="E23">
        <v>5431.2093409999998</v>
      </c>
      <c r="F23">
        <v>5484.7196290000002</v>
      </c>
      <c r="G23">
        <v>5542.2200860000003</v>
      </c>
      <c r="H23">
        <v>5601.787507</v>
      </c>
      <c r="I23">
        <v>5663.7242930000002</v>
      </c>
      <c r="J23">
        <v>5727.9542819999997</v>
      </c>
      <c r="K23">
        <v>5794.3260190000001</v>
      </c>
      <c r="L23">
        <v>5865.3800789999996</v>
      </c>
      <c r="M23">
        <v>5936.9957299999996</v>
      </c>
      <c r="N23">
        <v>6009.7652889999999</v>
      </c>
      <c r="O23">
        <v>6083.8375569999998</v>
      </c>
      <c r="P23">
        <v>6159.2517589999998</v>
      </c>
      <c r="Q23">
        <v>6236.024692</v>
      </c>
      <c r="R23">
        <v>6314.1652359999998</v>
      </c>
      <c r="S23">
        <v>6393.673479</v>
      </c>
      <c r="T23">
        <v>6474.5382339999996</v>
      </c>
      <c r="U23">
        <v>6556.7363789999999</v>
      </c>
      <c r="V23">
        <v>6638.2740510000003</v>
      </c>
      <c r="W23">
        <v>6722.0252479999999</v>
      </c>
      <c r="X23">
        <v>6807.4378969999998</v>
      </c>
      <c r="Y23">
        <v>6894.2879830000002</v>
      </c>
      <c r="Z23">
        <v>6982.4405960000004</v>
      </c>
      <c r="AA23">
        <v>7066.1417019999999</v>
      </c>
      <c r="AB23">
        <v>7151.0065770000001</v>
      </c>
      <c r="AC23">
        <v>7236.7698350000001</v>
      </c>
      <c r="AD23">
        <v>7323.4561279999998</v>
      </c>
      <c r="AE23">
        <v>7411.1333249999998</v>
      </c>
      <c r="AF23">
        <v>7499.8424050000003</v>
      </c>
      <c r="AG23">
        <v>7589.58824</v>
      </c>
      <c r="AH23">
        <v>7680.3477659999999</v>
      </c>
      <c r="AI23">
        <v>7772.0814099999998</v>
      </c>
      <c r="AJ23">
        <v>7864.7425709999998</v>
      </c>
      <c r="AK23">
        <v>7958.2836889999999</v>
      </c>
    </row>
    <row r="24" spans="1:37" x14ac:dyDescent="0.35">
      <c r="A24" t="s">
        <v>1895</v>
      </c>
      <c r="B24">
        <v>0.99976494069999999</v>
      </c>
      <c r="C24">
        <v>1.019268289</v>
      </c>
      <c r="D24">
        <v>1.0388499010000001</v>
      </c>
      <c r="E24">
        <v>1.0585653450000001</v>
      </c>
      <c r="F24">
        <v>1.078494938</v>
      </c>
      <c r="G24">
        <v>1.0987313320000001</v>
      </c>
      <c r="H24">
        <v>1.119329539</v>
      </c>
      <c r="I24">
        <v>1.1402754960000001</v>
      </c>
      <c r="J24">
        <v>1.1615812720000001</v>
      </c>
      <c r="K24">
        <v>1.1832759470000001</v>
      </c>
      <c r="L24">
        <v>1.2053317720000001</v>
      </c>
      <c r="M24">
        <v>1.227841969</v>
      </c>
      <c r="N24">
        <v>1.250875167</v>
      </c>
      <c r="O24">
        <v>1.2744885530000001</v>
      </c>
      <c r="P24">
        <v>1.2987336920000001</v>
      </c>
      <c r="Q24">
        <v>1.3236596570000001</v>
      </c>
      <c r="R24">
        <v>1.349264255</v>
      </c>
      <c r="S24">
        <v>1.3755007539999999</v>
      </c>
      <c r="T24">
        <v>1.402336577</v>
      </c>
      <c r="U24">
        <v>1.429746714</v>
      </c>
      <c r="V24">
        <v>1.4577604660000001</v>
      </c>
      <c r="W24">
        <v>1.486323745</v>
      </c>
      <c r="X24">
        <v>1.5154042889999999</v>
      </c>
      <c r="Y24">
        <v>1.544980054</v>
      </c>
      <c r="Z24">
        <v>1.575033194</v>
      </c>
      <c r="AA24">
        <v>1.6056947260000001</v>
      </c>
      <c r="AB24">
        <v>1.6369172059999999</v>
      </c>
      <c r="AC24">
        <v>1.668664849</v>
      </c>
      <c r="AD24">
        <v>1.700909352</v>
      </c>
      <c r="AE24">
        <v>1.733627464</v>
      </c>
      <c r="AF24">
        <v>1.766799104</v>
      </c>
      <c r="AG24">
        <v>1.800406366</v>
      </c>
      <c r="AH24">
        <v>1.8344331979999999</v>
      </c>
      <c r="AI24">
        <v>1.868864745</v>
      </c>
      <c r="AJ24">
        <v>1.9036869430000001</v>
      </c>
      <c r="AK24">
        <v>1.938887172</v>
      </c>
    </row>
    <row r="25" spans="1:37" x14ac:dyDescent="0.35">
      <c r="A25" t="s">
        <v>1896</v>
      </c>
      <c r="B25">
        <v>0.99976494069999999</v>
      </c>
      <c r="C25">
        <v>1.0191266269999999</v>
      </c>
      <c r="D25">
        <v>1.0384734449999999</v>
      </c>
      <c r="E25">
        <v>1.057866033</v>
      </c>
      <c r="F25">
        <v>1.077365329</v>
      </c>
      <c r="G25">
        <v>1.097029209</v>
      </c>
      <c r="H25">
        <v>1.1169321729999999</v>
      </c>
      <c r="I25">
        <v>1.1371166859999999</v>
      </c>
      <c r="J25">
        <v>1.1576142490000001</v>
      </c>
      <c r="K25">
        <v>1.1784514129999999</v>
      </c>
      <c r="L25">
        <v>1.199583834</v>
      </c>
      <c r="M25">
        <v>1.221078004</v>
      </c>
      <c r="N25">
        <v>1.2429688029999999</v>
      </c>
      <c r="O25">
        <v>1.2652744709999999</v>
      </c>
      <c r="P25">
        <v>1.28800373</v>
      </c>
      <c r="Q25">
        <v>1.3111598929999999</v>
      </c>
      <c r="R25">
        <v>1.3347433909999999</v>
      </c>
      <c r="S25">
        <v>1.3587525380000001</v>
      </c>
      <c r="T25">
        <v>1.3831844310000001</v>
      </c>
      <c r="U25">
        <v>1.4080357489999999</v>
      </c>
      <c r="V25">
        <v>1.4333524499999999</v>
      </c>
      <c r="W25">
        <v>1.459095593</v>
      </c>
      <c r="X25">
        <v>1.485246504</v>
      </c>
      <c r="Y25">
        <v>1.511795998</v>
      </c>
      <c r="Z25">
        <v>1.538738816</v>
      </c>
      <c r="AA25">
        <v>1.566215742</v>
      </c>
      <c r="AB25">
        <v>1.5941923250000001</v>
      </c>
      <c r="AC25">
        <v>1.6226454100000001</v>
      </c>
      <c r="AD25">
        <v>1.6515591060000001</v>
      </c>
      <c r="AE25">
        <v>1.680922346</v>
      </c>
      <c r="AF25">
        <v>1.710726967</v>
      </c>
      <c r="AG25">
        <v>1.740966633</v>
      </c>
      <c r="AH25">
        <v>1.771636429</v>
      </c>
      <c r="AI25">
        <v>1.802732148</v>
      </c>
      <c r="AJ25">
        <v>1.8342498439999999</v>
      </c>
      <c r="AK25">
        <v>1.866186404</v>
      </c>
    </row>
    <row r="26" spans="1:37" x14ac:dyDescent="0.35">
      <c r="A26" t="s">
        <v>1897</v>
      </c>
      <c r="B26">
        <v>36823.147870000001</v>
      </c>
      <c r="C26">
        <v>37153.776729999998</v>
      </c>
      <c r="D26">
        <v>37481.458930000001</v>
      </c>
      <c r="E26">
        <v>37830.916039999996</v>
      </c>
      <c r="F26">
        <v>38210.008809999999</v>
      </c>
      <c r="G26">
        <v>38619.55027</v>
      </c>
      <c r="H26">
        <v>39045.724269999999</v>
      </c>
      <c r="I26">
        <v>39489.540860000001</v>
      </c>
      <c r="J26">
        <v>39950.419540000003</v>
      </c>
      <c r="K26">
        <v>40427.574289999997</v>
      </c>
      <c r="L26">
        <v>40939.051749999999</v>
      </c>
      <c r="M26">
        <v>41456.730309999999</v>
      </c>
      <c r="N26">
        <v>41985.271919999999</v>
      </c>
      <c r="O26">
        <v>42526.267950000001</v>
      </c>
      <c r="P26">
        <v>43080.525399999999</v>
      </c>
      <c r="Q26">
        <v>43648.662640000002</v>
      </c>
      <c r="R26">
        <v>44230.094109999998</v>
      </c>
      <c r="S26">
        <v>44823.560980000002</v>
      </c>
      <c r="T26">
        <v>45428.509610000001</v>
      </c>
      <c r="U26">
        <v>46044.534070000002</v>
      </c>
      <c r="V26">
        <v>46657.603009999999</v>
      </c>
      <c r="W26">
        <v>47287.509480000001</v>
      </c>
      <c r="X26">
        <v>47930.330950000003</v>
      </c>
      <c r="Y26">
        <v>48584.370089999997</v>
      </c>
      <c r="Z26">
        <v>49248.507039999997</v>
      </c>
      <c r="AA26">
        <v>49882.421170000001</v>
      </c>
      <c r="AB26">
        <v>50524.70624</v>
      </c>
      <c r="AC26">
        <v>51173.294950000003</v>
      </c>
      <c r="AD26">
        <v>51828.065770000001</v>
      </c>
      <c r="AE26">
        <v>52489.176850000003</v>
      </c>
      <c r="AF26">
        <v>53156.599970000003</v>
      </c>
      <c r="AG26">
        <v>53830.067539999996</v>
      </c>
      <c r="AH26">
        <v>54509.137390000004</v>
      </c>
      <c r="AI26">
        <v>55193.2791</v>
      </c>
      <c r="AJ26">
        <v>55881.945720000003</v>
      </c>
      <c r="AK26">
        <v>56574.619870000002</v>
      </c>
    </row>
    <row r="27" spans="1:37" x14ac:dyDescent="0.35">
      <c r="A27" t="s">
        <v>1898</v>
      </c>
      <c r="B27">
        <v>36823.147870000001</v>
      </c>
      <c r="C27">
        <v>37150.254860000001</v>
      </c>
      <c r="D27">
        <v>37472.922809999996</v>
      </c>
      <c r="E27">
        <v>37815.93161</v>
      </c>
      <c r="F27">
        <v>38186.621120000003</v>
      </c>
      <c r="G27">
        <v>38585.019050000003</v>
      </c>
      <c r="H27">
        <v>38997.863859999998</v>
      </c>
      <c r="I27">
        <v>39427.313439999998</v>
      </c>
      <c r="J27">
        <v>39872.832889999998</v>
      </c>
      <c r="K27">
        <v>40333.335180000002</v>
      </c>
      <c r="L27">
        <v>40826.412960000001</v>
      </c>
      <c r="M27">
        <v>41323.365879999998</v>
      </c>
      <c r="N27">
        <v>41828.318650000001</v>
      </c>
      <c r="O27">
        <v>42342.304340000002</v>
      </c>
      <c r="P27">
        <v>42865.584849999999</v>
      </c>
      <c r="Q27">
        <v>43398.260370000004</v>
      </c>
      <c r="R27">
        <v>43940.374380000001</v>
      </c>
      <c r="S27">
        <v>44491.91014</v>
      </c>
      <c r="T27">
        <v>45052.774460000001</v>
      </c>
      <c r="U27">
        <v>45622.79333</v>
      </c>
      <c r="V27">
        <v>46188.120909999998</v>
      </c>
      <c r="W27">
        <v>46768.731059999998</v>
      </c>
      <c r="X27">
        <v>47360.750840000001</v>
      </c>
      <c r="Y27">
        <v>47962.598259999999</v>
      </c>
      <c r="Z27">
        <v>48573.32069</v>
      </c>
      <c r="AA27">
        <v>49152.99568</v>
      </c>
      <c r="AB27">
        <v>49740.696340000002</v>
      </c>
      <c r="AC27">
        <v>50334.544269999999</v>
      </c>
      <c r="AD27">
        <v>50934.670680000003</v>
      </c>
      <c r="AE27">
        <v>51541.514130000003</v>
      </c>
      <c r="AF27">
        <v>52155.336329999998</v>
      </c>
      <c r="AG27">
        <v>52776.155910000001</v>
      </c>
      <c r="AH27">
        <v>53403.802060000002</v>
      </c>
      <c r="AI27">
        <v>54037.991000000002</v>
      </c>
      <c r="AJ27">
        <v>54678.389920000001</v>
      </c>
      <c r="AK27">
        <v>55324.658289999999</v>
      </c>
    </row>
    <row r="28" spans="1:37" x14ac:dyDescent="0.35">
      <c r="A28" t="s">
        <v>1899</v>
      </c>
      <c r="B28">
        <v>0.99977081729999995</v>
      </c>
      <c r="C28">
        <v>1.0192914909999999</v>
      </c>
      <c r="D28">
        <v>1.038915883</v>
      </c>
      <c r="E28">
        <v>1.0586896079999999</v>
      </c>
      <c r="F28">
        <v>1.078679057</v>
      </c>
      <c r="G28">
        <v>1.0989654980000001</v>
      </c>
      <c r="H28">
        <v>1.1196062419999999</v>
      </c>
      <c r="I28">
        <v>1.140597866</v>
      </c>
      <c r="J28">
        <v>1.1619534520000001</v>
      </c>
      <c r="K28">
        <v>1.183699391</v>
      </c>
      <c r="L28">
        <v>1.205808684</v>
      </c>
      <c r="M28">
        <v>1.2283678730000001</v>
      </c>
      <c r="N28">
        <v>1.2514412669999999</v>
      </c>
      <c r="O28">
        <v>1.2750838419999999</v>
      </c>
      <c r="P28">
        <v>1.299346527</v>
      </c>
      <c r="Q28">
        <v>1.3242788750000001</v>
      </c>
      <c r="R28">
        <v>1.3498874700000001</v>
      </c>
      <c r="S28">
        <v>1.3761371309999999</v>
      </c>
      <c r="T28">
        <v>1.402999052</v>
      </c>
      <c r="U28">
        <v>1.430448639</v>
      </c>
      <c r="V28">
        <v>1.4585111289999999</v>
      </c>
      <c r="W28">
        <v>1.487134094</v>
      </c>
      <c r="X28">
        <v>1.5162859609999999</v>
      </c>
      <c r="Y28">
        <v>1.545944829</v>
      </c>
      <c r="Z28">
        <v>1.5760928489999999</v>
      </c>
      <c r="AA28">
        <v>1.606851399</v>
      </c>
      <c r="AB28">
        <v>1.638176005</v>
      </c>
      <c r="AC28">
        <v>1.6700339550000001</v>
      </c>
      <c r="AD28">
        <v>1.702399437</v>
      </c>
      <c r="AE28">
        <v>1.7352509970000001</v>
      </c>
      <c r="AF28">
        <v>1.7685698480000001</v>
      </c>
      <c r="AG28">
        <v>1.802339122</v>
      </c>
      <c r="AH28">
        <v>1.8365437229999999</v>
      </c>
      <c r="AI28">
        <v>1.8711697860000001</v>
      </c>
      <c r="AJ28">
        <v>1.9062043470000001</v>
      </c>
      <c r="AK28">
        <v>1.9416359889999999</v>
      </c>
    </row>
    <row r="29" spans="1:37" x14ac:dyDescent="0.35">
      <c r="A29" t="s">
        <v>1900</v>
      </c>
      <c r="B29">
        <v>0.99977081729999995</v>
      </c>
      <c r="C29">
        <v>1.019178116</v>
      </c>
      <c r="D29">
        <v>1.038604563</v>
      </c>
      <c r="E29">
        <v>1.0580966199999999</v>
      </c>
      <c r="F29">
        <v>1.077703799</v>
      </c>
      <c r="G29">
        <v>1.0974772580000001</v>
      </c>
      <c r="H29">
        <v>1.1174863669999999</v>
      </c>
      <c r="I29">
        <v>1.13777299</v>
      </c>
      <c r="J29">
        <v>1.158370108</v>
      </c>
      <c r="K29">
        <v>1.179306266</v>
      </c>
      <c r="L29">
        <v>1.2005433400000001</v>
      </c>
      <c r="M29">
        <v>1.2221458759999999</v>
      </c>
      <c r="N29">
        <v>1.2441481029999999</v>
      </c>
      <c r="O29">
        <v>1.266568632</v>
      </c>
      <c r="P29">
        <v>1.2894171299999999</v>
      </c>
      <c r="Q29">
        <v>1.3126980610000001</v>
      </c>
      <c r="R29">
        <v>1.336412986</v>
      </c>
      <c r="S29">
        <v>1.3605612380000001</v>
      </c>
      <c r="T29">
        <v>1.385140831</v>
      </c>
      <c r="U29">
        <v>1.4101492579999999</v>
      </c>
      <c r="V29">
        <v>1.435629797</v>
      </c>
      <c r="W29">
        <v>1.4615468439999999</v>
      </c>
      <c r="X29">
        <v>1.48788381</v>
      </c>
      <c r="Y29">
        <v>1.5146326670000001</v>
      </c>
      <c r="Z29">
        <v>1.5417888319999999</v>
      </c>
      <c r="AA29">
        <v>1.5694834369999999</v>
      </c>
      <c r="AB29">
        <v>1.597685346</v>
      </c>
      <c r="AC29">
        <v>1.6263747340000001</v>
      </c>
      <c r="AD29">
        <v>1.655538301</v>
      </c>
      <c r="AE29">
        <v>1.6851667589999999</v>
      </c>
      <c r="AF29">
        <v>1.71525314</v>
      </c>
      <c r="AG29">
        <v>1.7457919980000001</v>
      </c>
      <c r="AH29">
        <v>1.7767791989999999</v>
      </c>
      <c r="AI29">
        <v>1.8082113339999999</v>
      </c>
      <c r="AJ29">
        <v>1.8400853530000001</v>
      </c>
      <c r="AK29">
        <v>1.8723991360000001</v>
      </c>
    </row>
    <row r="30" spans="1:37" x14ac:dyDescent="0.35">
      <c r="A30" t="s">
        <v>1901</v>
      </c>
      <c r="B30">
        <v>7709.0349290000004</v>
      </c>
      <c r="C30">
        <v>7778.0281539999996</v>
      </c>
      <c r="D30">
        <v>7846.2400470000002</v>
      </c>
      <c r="E30">
        <v>7918.8231820000001</v>
      </c>
      <c r="F30">
        <v>7997.483988</v>
      </c>
      <c r="G30">
        <v>8082.5152900000003</v>
      </c>
      <c r="H30">
        <v>8171.0753439999999</v>
      </c>
      <c r="I30">
        <v>8263.303731</v>
      </c>
      <c r="J30">
        <v>8359.02621</v>
      </c>
      <c r="K30">
        <v>8458.0797189999994</v>
      </c>
      <c r="L30">
        <v>8564.2488539999995</v>
      </c>
      <c r="M30">
        <v>8671.7432630000003</v>
      </c>
      <c r="N30">
        <v>8781.6582870000002</v>
      </c>
      <c r="O30">
        <v>8894.4488180000008</v>
      </c>
      <c r="P30">
        <v>9010.3984660000006</v>
      </c>
      <c r="Q30">
        <v>9129.7420839999995</v>
      </c>
      <c r="R30">
        <v>9252.3596140000009</v>
      </c>
      <c r="S30">
        <v>9377.8663890000007</v>
      </c>
      <c r="T30">
        <v>9506.0123299999996</v>
      </c>
      <c r="U30">
        <v>9636.6016049999998</v>
      </c>
      <c r="V30">
        <v>9766.6438749999998</v>
      </c>
      <c r="W30">
        <v>9900.2164240000002</v>
      </c>
      <c r="X30">
        <v>10036.443649999999</v>
      </c>
      <c r="Y30">
        <v>10174.928550000001</v>
      </c>
      <c r="Z30">
        <v>10315.40474</v>
      </c>
      <c r="AA30">
        <v>10449.481610000001</v>
      </c>
      <c r="AB30">
        <v>10585.239610000001</v>
      </c>
      <c r="AC30">
        <v>10722.2189</v>
      </c>
      <c r="AD30">
        <v>10860.359420000001</v>
      </c>
      <c r="AE30">
        <v>10999.659680000001</v>
      </c>
      <c r="AF30">
        <v>11140.08178</v>
      </c>
      <c r="AG30">
        <v>11281.54089</v>
      </c>
      <c r="AH30">
        <v>11423.918589999999</v>
      </c>
      <c r="AI30">
        <v>11567.08044</v>
      </c>
      <c r="AJ30">
        <v>11710.890310000001</v>
      </c>
      <c r="AK30">
        <v>11855.22003</v>
      </c>
    </row>
    <row r="31" spans="1:37" x14ac:dyDescent="0.35">
      <c r="A31" t="s">
        <v>1902</v>
      </c>
      <c r="B31">
        <v>7709.0349290000004</v>
      </c>
      <c r="C31">
        <v>7777.0168750000003</v>
      </c>
      <c r="D31">
        <v>7843.6328530000001</v>
      </c>
      <c r="E31">
        <v>7914.0851339999999</v>
      </c>
      <c r="F31">
        <v>7989.9690840000003</v>
      </c>
      <c r="G31">
        <v>8071.3615099999997</v>
      </c>
      <c r="H31">
        <v>8155.5700969999998</v>
      </c>
      <c r="I31">
        <v>8243.1088149999996</v>
      </c>
      <c r="J31">
        <v>8333.9079380000003</v>
      </c>
      <c r="K31">
        <v>8427.7678560000004</v>
      </c>
      <c r="L31">
        <v>8528.3400550000006</v>
      </c>
      <c r="M31">
        <v>8629.6480150000007</v>
      </c>
      <c r="N31">
        <v>8732.5784390000008</v>
      </c>
      <c r="O31">
        <v>8837.3627460000007</v>
      </c>
      <c r="P31">
        <v>8944.060555</v>
      </c>
      <c r="Q31">
        <v>9052.6892040000002</v>
      </c>
      <c r="R31">
        <v>9163.2486829999998</v>
      </c>
      <c r="S31">
        <v>9275.7230639999998</v>
      </c>
      <c r="T31">
        <v>9390.0787830000008</v>
      </c>
      <c r="U31">
        <v>9506.2649820000006</v>
      </c>
      <c r="V31">
        <v>9621.4120980000007</v>
      </c>
      <c r="W31">
        <v>9739.661392</v>
      </c>
      <c r="X31">
        <v>9860.1790020000008</v>
      </c>
      <c r="Y31">
        <v>9982.6123449999996</v>
      </c>
      <c r="Z31">
        <v>10106.74497</v>
      </c>
      <c r="AA31">
        <v>10224.340969999999</v>
      </c>
      <c r="AB31">
        <v>10343.542229999999</v>
      </c>
      <c r="AC31">
        <v>10463.94289</v>
      </c>
      <c r="AD31">
        <v>10585.54744</v>
      </c>
      <c r="AE31">
        <v>10708.424129999999</v>
      </c>
      <c r="AF31">
        <v>10832.606879999999</v>
      </c>
      <c r="AG31">
        <v>10958.08207</v>
      </c>
      <c r="AH31">
        <v>11084.799370000001</v>
      </c>
      <c r="AI31">
        <v>11212.68701</v>
      </c>
      <c r="AJ31">
        <v>11341.6643</v>
      </c>
      <c r="AK31">
        <v>11471.650079999999</v>
      </c>
    </row>
    <row r="32" spans="1:37" x14ac:dyDescent="0.35">
      <c r="A32" t="s">
        <v>1903</v>
      </c>
      <c r="B32">
        <v>0.99982787650000005</v>
      </c>
      <c r="C32">
        <v>1.019412813</v>
      </c>
      <c r="D32">
        <v>1.0391559829999999</v>
      </c>
      <c r="E32">
        <v>1.0590996559999999</v>
      </c>
      <c r="F32">
        <v>1.0792844109999999</v>
      </c>
      <c r="G32">
        <v>1.0997535700000001</v>
      </c>
      <c r="H32">
        <v>1.1205641799999999</v>
      </c>
      <c r="I32">
        <v>1.1417488579999999</v>
      </c>
      <c r="J32">
        <v>1.1633293659999999</v>
      </c>
      <c r="K32">
        <v>1.1853228849999999</v>
      </c>
      <c r="L32">
        <v>1.2076993170000001</v>
      </c>
      <c r="M32">
        <v>1.2305084660000001</v>
      </c>
      <c r="N32">
        <v>1.2537801120000001</v>
      </c>
      <c r="O32">
        <v>1.2775366930000001</v>
      </c>
      <c r="P32">
        <v>1.301798338</v>
      </c>
      <c r="Q32">
        <v>1.326585133</v>
      </c>
      <c r="R32">
        <v>1.35191572</v>
      </c>
      <c r="S32">
        <v>1.3778021760000001</v>
      </c>
      <c r="T32">
        <v>1.404248444</v>
      </c>
      <c r="U32">
        <v>1.4312527799999999</v>
      </c>
      <c r="V32">
        <v>1.458844231</v>
      </c>
      <c r="W32">
        <v>1.4869908570000001</v>
      </c>
      <c r="X32">
        <v>1.515675493</v>
      </c>
      <c r="Y32">
        <v>1.5448871829999999</v>
      </c>
      <c r="Z32">
        <v>1.574617293</v>
      </c>
      <c r="AA32">
        <v>1.604958562</v>
      </c>
      <c r="AB32">
        <v>1.6358799209999999</v>
      </c>
      <c r="AC32">
        <v>1.667361664</v>
      </c>
      <c r="AD32">
        <v>1.6993900710000001</v>
      </c>
      <c r="AE32">
        <v>1.7319547769999999</v>
      </c>
      <c r="AF32">
        <v>1.765047284</v>
      </c>
      <c r="AG32">
        <v>1.7986603910000001</v>
      </c>
      <c r="AH32">
        <v>1.832788139</v>
      </c>
      <c r="AI32">
        <v>1.8674254539999999</v>
      </c>
      <c r="AJ32">
        <v>1.902567948</v>
      </c>
      <c r="AK32">
        <v>1.9382124380000001</v>
      </c>
    </row>
    <row r="33" spans="1:37" x14ac:dyDescent="0.35">
      <c r="A33" t="s">
        <v>1904</v>
      </c>
      <c r="B33">
        <v>0.99982787650000005</v>
      </c>
      <c r="C33">
        <v>1.0194050459999999</v>
      </c>
      <c r="D33">
        <v>1.0391205779999999</v>
      </c>
      <c r="E33">
        <v>1.05900719</v>
      </c>
      <c r="F33">
        <v>1.079098178</v>
      </c>
      <c r="G33">
        <v>1.0994290929999999</v>
      </c>
      <c r="H33">
        <v>1.1200499049999999</v>
      </c>
      <c r="I33">
        <v>1.1409914640000001</v>
      </c>
      <c r="J33">
        <v>1.162279555</v>
      </c>
      <c r="K33">
        <v>1.1839375169999999</v>
      </c>
      <c r="L33">
        <v>1.205940311</v>
      </c>
      <c r="M33">
        <v>1.2283392930000001</v>
      </c>
      <c r="N33">
        <v>1.251161763</v>
      </c>
      <c r="O33">
        <v>1.274423562</v>
      </c>
      <c r="P33">
        <v>1.2981343949999999</v>
      </c>
      <c r="Q33">
        <v>1.3223005489999999</v>
      </c>
      <c r="R33">
        <v>1.3469264460000001</v>
      </c>
      <c r="S33">
        <v>1.372014992</v>
      </c>
      <c r="T33">
        <v>1.3975681740000001</v>
      </c>
      <c r="U33">
        <v>1.4235876169999999</v>
      </c>
      <c r="V33">
        <v>1.450108382</v>
      </c>
      <c r="W33">
        <v>1.4771069100000001</v>
      </c>
      <c r="X33">
        <v>1.504574952</v>
      </c>
      <c r="Y33">
        <v>1.5325105999999999</v>
      </c>
      <c r="Z33">
        <v>1.5609142359999999</v>
      </c>
      <c r="AA33">
        <v>1.589885319</v>
      </c>
      <c r="AB33">
        <v>1.6194018100000001</v>
      </c>
      <c r="AC33">
        <v>1.6494526810000001</v>
      </c>
      <c r="AD33">
        <v>1.6800325549999999</v>
      </c>
      <c r="AE33">
        <v>1.7111390790000001</v>
      </c>
      <c r="AF33">
        <v>1.7427714510000001</v>
      </c>
      <c r="AG33">
        <v>1.774929822</v>
      </c>
      <c r="AH33">
        <v>1.8076152130000001</v>
      </c>
      <c r="AI33">
        <v>1.8408291370000001</v>
      </c>
      <c r="AJ33">
        <v>1.8745733769999999</v>
      </c>
      <c r="AK33">
        <v>1.9088504719999999</v>
      </c>
    </row>
    <row r="34" spans="1:37" x14ac:dyDescent="0.35">
      <c r="A34" t="s">
        <v>1905</v>
      </c>
      <c r="B34">
        <v>4929.0319680000002</v>
      </c>
      <c r="C34">
        <v>4972.9680189999999</v>
      </c>
      <c r="D34">
        <v>5016.2506229999999</v>
      </c>
      <c r="E34">
        <v>5062.2188660000002</v>
      </c>
      <c r="F34">
        <v>5111.9624599999997</v>
      </c>
      <c r="G34">
        <v>5165.6209559999998</v>
      </c>
      <c r="H34">
        <v>5221.3994849999999</v>
      </c>
      <c r="I34">
        <v>5279.4949589999997</v>
      </c>
      <c r="J34">
        <v>5339.8645969999998</v>
      </c>
      <c r="K34">
        <v>5402.4129650000004</v>
      </c>
      <c r="L34">
        <v>5469.5280359999997</v>
      </c>
      <c r="M34">
        <v>5537.4421620000003</v>
      </c>
      <c r="N34">
        <v>5606.7731169999997</v>
      </c>
      <c r="O34">
        <v>5677.7310120000002</v>
      </c>
      <c r="P34">
        <v>5750.4237649999995</v>
      </c>
      <c r="Q34">
        <v>5824.9368839999997</v>
      </c>
      <c r="R34">
        <v>5901.2129100000002</v>
      </c>
      <c r="S34">
        <v>5979.1165929999997</v>
      </c>
      <c r="T34">
        <v>6058.593554</v>
      </c>
      <c r="U34">
        <v>6139.5929640000004</v>
      </c>
      <c r="V34">
        <v>6220.247797</v>
      </c>
      <c r="W34">
        <v>6303.1800199999998</v>
      </c>
      <c r="X34">
        <v>6387.842807</v>
      </c>
      <c r="Y34">
        <v>6473.9854740000001</v>
      </c>
      <c r="Z34">
        <v>6561.4360219999999</v>
      </c>
      <c r="AA34">
        <v>6644.8385879999996</v>
      </c>
      <c r="AB34">
        <v>6729.3321180000003</v>
      </c>
      <c r="AC34">
        <v>6814.6294809999999</v>
      </c>
      <c r="AD34">
        <v>6900.6989030000004</v>
      </c>
      <c r="AE34">
        <v>6987.5444790000001</v>
      </c>
      <c r="AF34">
        <v>7075.1456500000004</v>
      </c>
      <c r="AG34">
        <v>7163.4510849999997</v>
      </c>
      <c r="AH34">
        <v>7252.3878320000003</v>
      </c>
      <c r="AI34">
        <v>7341.8728709999996</v>
      </c>
      <c r="AJ34">
        <v>7431.8224689999997</v>
      </c>
      <c r="AK34">
        <v>7522.1583289999999</v>
      </c>
    </row>
    <row r="35" spans="1:37" x14ac:dyDescent="0.35">
      <c r="A35" t="s">
        <v>1906</v>
      </c>
      <c r="B35">
        <v>4929.0319680000002</v>
      </c>
      <c r="C35">
        <v>4972.5568800000001</v>
      </c>
      <c r="D35">
        <v>5015.2673580000001</v>
      </c>
      <c r="E35">
        <v>5060.4846340000004</v>
      </c>
      <c r="F35">
        <v>5109.2175230000003</v>
      </c>
      <c r="G35">
        <v>5161.5015329999997</v>
      </c>
      <c r="H35">
        <v>5215.5969690000002</v>
      </c>
      <c r="I35">
        <v>5271.8199070000001</v>
      </c>
      <c r="J35">
        <v>5330.1200719999997</v>
      </c>
      <c r="K35">
        <v>5390.3690589999997</v>
      </c>
      <c r="L35">
        <v>5454.9134370000002</v>
      </c>
      <c r="M35">
        <v>5519.9294959999997</v>
      </c>
      <c r="N35">
        <v>5585.981906</v>
      </c>
      <c r="O35">
        <v>5653.2187549999999</v>
      </c>
      <c r="P35">
        <v>5721.6805590000004</v>
      </c>
      <c r="Q35">
        <v>5791.3818739999997</v>
      </c>
      <c r="R35">
        <v>5862.3261849999999</v>
      </c>
      <c r="S35">
        <v>5934.5062900000003</v>
      </c>
      <c r="T35">
        <v>6007.9030560000001</v>
      </c>
      <c r="U35">
        <v>6082.4857039999997</v>
      </c>
      <c r="V35">
        <v>6156.4127779999999</v>
      </c>
      <c r="W35">
        <v>6232.338154</v>
      </c>
      <c r="X35">
        <v>6309.7334440000004</v>
      </c>
      <c r="Y35">
        <v>6388.376201</v>
      </c>
      <c r="Z35">
        <v>6468.1292139999996</v>
      </c>
      <c r="AA35">
        <v>6543.7025430000003</v>
      </c>
      <c r="AB35">
        <v>6620.3062840000002</v>
      </c>
      <c r="AC35">
        <v>6697.6877059999997</v>
      </c>
      <c r="AD35">
        <v>6775.8570419999996</v>
      </c>
      <c r="AE35">
        <v>6854.8631789999999</v>
      </c>
      <c r="AF35">
        <v>6934.7307950000004</v>
      </c>
      <c r="AG35">
        <v>7015.4525869999998</v>
      </c>
      <c r="AH35">
        <v>7096.9970169999997</v>
      </c>
      <c r="AI35">
        <v>7179.3186230000001</v>
      </c>
      <c r="AJ35">
        <v>7262.3663909999996</v>
      </c>
      <c r="AK35">
        <v>7346.089285</v>
      </c>
    </row>
    <row r="36" spans="1:37" x14ac:dyDescent="0.35">
      <c r="A36" t="s">
        <v>1907</v>
      </c>
      <c r="B36">
        <v>0.99982212849999996</v>
      </c>
      <c r="C36">
        <v>1.0195161020000001</v>
      </c>
      <c r="D36">
        <v>1.039417824</v>
      </c>
      <c r="E36">
        <v>1.059554181</v>
      </c>
      <c r="F36">
        <v>1.079979853</v>
      </c>
      <c r="G36">
        <v>1.1007689169999999</v>
      </c>
      <c r="H36">
        <v>1.121954541</v>
      </c>
      <c r="I36">
        <v>1.1435083210000001</v>
      </c>
      <c r="J36">
        <v>1.165436205</v>
      </c>
      <c r="K36">
        <v>1.1877658120000001</v>
      </c>
      <c r="L36">
        <v>1.2104857229999999</v>
      </c>
      <c r="M36">
        <v>1.2336816850000001</v>
      </c>
      <c r="N36">
        <v>1.257418817</v>
      </c>
      <c r="O36">
        <v>1.281752499</v>
      </c>
      <c r="P36">
        <v>1.30673328</v>
      </c>
      <c r="Q36">
        <v>1.33240929</v>
      </c>
      <c r="R36">
        <v>1.358774237</v>
      </c>
      <c r="S36">
        <v>1.3857762010000001</v>
      </c>
      <c r="T36">
        <v>1.413381384</v>
      </c>
      <c r="U36">
        <v>1.4415670519999999</v>
      </c>
      <c r="V36">
        <v>1.4703558249999999</v>
      </c>
      <c r="W36">
        <v>1.499706813</v>
      </c>
      <c r="X36">
        <v>1.529599011</v>
      </c>
      <c r="Y36">
        <v>1.5600205060000001</v>
      </c>
      <c r="Z36">
        <v>1.5909627770000001</v>
      </c>
      <c r="AA36">
        <v>1.622531653</v>
      </c>
      <c r="AB36">
        <v>1.6546904410000001</v>
      </c>
      <c r="AC36">
        <v>1.6874141920000001</v>
      </c>
      <c r="AD36">
        <v>1.7206855000000001</v>
      </c>
      <c r="AE36">
        <v>1.754491512</v>
      </c>
      <c r="AF36">
        <v>1.7888218840000001</v>
      </c>
      <c r="AG36">
        <v>1.8236677800000001</v>
      </c>
      <c r="AH36">
        <v>1.859021571</v>
      </c>
      <c r="AI36">
        <v>1.894876351</v>
      </c>
      <c r="AJ36">
        <v>1.9312256880000001</v>
      </c>
      <c r="AK36">
        <v>1.968064171</v>
      </c>
    </row>
    <row r="37" spans="1:37" x14ac:dyDescent="0.35">
      <c r="A37" t="s">
        <v>1908</v>
      </c>
      <c r="B37">
        <v>0.99982212849999996</v>
      </c>
      <c r="C37">
        <v>1.01936637</v>
      </c>
      <c r="D37">
        <v>1.0390243619999999</v>
      </c>
      <c r="E37">
        <v>1.0588331580000001</v>
      </c>
      <c r="F37">
        <v>1.078830755</v>
      </c>
      <c r="G37">
        <v>1.0990577459999999</v>
      </c>
      <c r="H37">
        <v>1.119571713</v>
      </c>
      <c r="I37">
        <v>1.1404069459999999</v>
      </c>
      <c r="J37">
        <v>1.161590023</v>
      </c>
      <c r="K37">
        <v>1.1831438089999999</v>
      </c>
      <c r="L37">
        <v>1.2050364499999999</v>
      </c>
      <c r="M37">
        <v>1.2273232329999999</v>
      </c>
      <c r="N37">
        <v>1.250032791</v>
      </c>
      <c r="O37">
        <v>1.273180344</v>
      </c>
      <c r="P37">
        <v>1.2967741239999999</v>
      </c>
      <c r="Q37">
        <v>1.3208187950000001</v>
      </c>
      <c r="R37">
        <v>1.3453173439999999</v>
      </c>
      <c r="S37">
        <v>1.370271502</v>
      </c>
      <c r="T37">
        <v>1.3956823110000001</v>
      </c>
      <c r="U37">
        <v>1.4215506259999999</v>
      </c>
      <c r="V37">
        <v>1.4479153929999999</v>
      </c>
      <c r="W37">
        <v>1.474748521</v>
      </c>
      <c r="X37">
        <v>1.502039253</v>
      </c>
      <c r="Y37">
        <v>1.529784705</v>
      </c>
      <c r="Z37">
        <v>1.557984939</v>
      </c>
      <c r="AA37">
        <v>1.5867527050000001</v>
      </c>
      <c r="AB37">
        <v>1.616060579</v>
      </c>
      <c r="AC37">
        <v>1.6458925360000001</v>
      </c>
      <c r="AD37">
        <v>1.6762399429999999</v>
      </c>
      <c r="AE37">
        <v>1.707098625</v>
      </c>
      <c r="AF37">
        <v>1.738466801</v>
      </c>
      <c r="AG37">
        <v>1.770344014</v>
      </c>
      <c r="AH37">
        <v>1.802730757</v>
      </c>
      <c r="AI37">
        <v>1.835627925</v>
      </c>
      <c r="AJ37">
        <v>1.8690365280000001</v>
      </c>
      <c r="AK37">
        <v>1.9029581739999999</v>
      </c>
    </row>
    <row r="38" spans="1:37" x14ac:dyDescent="0.35">
      <c r="A38" t="s">
        <v>1909</v>
      </c>
      <c r="B38">
        <v>32276.018169999999</v>
      </c>
      <c r="C38">
        <v>32564.595890000001</v>
      </c>
      <c r="D38">
        <v>32849.857609999999</v>
      </c>
      <c r="E38">
        <v>33153.434889999997</v>
      </c>
      <c r="F38">
        <v>33482.460630000001</v>
      </c>
      <c r="G38">
        <v>33838.140319999999</v>
      </c>
      <c r="H38">
        <v>34208.517829999997</v>
      </c>
      <c r="I38">
        <v>34594.095300000001</v>
      </c>
      <c r="J38">
        <v>34994.097990000002</v>
      </c>
      <c r="K38">
        <v>35407.852890000002</v>
      </c>
      <c r="L38">
        <v>35851.264969999997</v>
      </c>
      <c r="M38">
        <v>36300.159359999998</v>
      </c>
      <c r="N38">
        <v>36759.216139999997</v>
      </c>
      <c r="O38">
        <v>37230.453580000001</v>
      </c>
      <c r="P38">
        <v>37715.176399999997</v>
      </c>
      <c r="Q38">
        <v>38214.477659999997</v>
      </c>
      <c r="R38">
        <v>38727.904670000004</v>
      </c>
      <c r="S38">
        <v>39253.809090000002</v>
      </c>
      <c r="T38">
        <v>39791.062989999999</v>
      </c>
      <c r="U38">
        <v>40338.756820000002</v>
      </c>
      <c r="V38">
        <v>40884.288560000001</v>
      </c>
      <c r="W38">
        <v>41444.6777</v>
      </c>
      <c r="X38">
        <v>42016.215579999996</v>
      </c>
      <c r="Y38">
        <v>42597.195590000003</v>
      </c>
      <c r="Z38">
        <v>43186.458290000002</v>
      </c>
      <c r="AA38">
        <v>43748.823960000002</v>
      </c>
      <c r="AB38">
        <v>44318.132210000003</v>
      </c>
      <c r="AC38">
        <v>44892.470719999998</v>
      </c>
      <c r="AD38">
        <v>45471.583910000001</v>
      </c>
      <c r="AE38">
        <v>46055.443749999999</v>
      </c>
      <c r="AF38">
        <v>46643.858269999997</v>
      </c>
      <c r="AG38">
        <v>47236.433770000003</v>
      </c>
      <c r="AH38">
        <v>47832.635889999998</v>
      </c>
      <c r="AI38">
        <v>48431.865539999999</v>
      </c>
      <c r="AJ38">
        <v>49033.520170000003</v>
      </c>
      <c r="AK38">
        <v>49637.034399999997</v>
      </c>
    </row>
    <row r="39" spans="1:37" x14ac:dyDescent="0.35">
      <c r="A39" t="s">
        <v>1910</v>
      </c>
      <c r="B39">
        <v>32276.018169999999</v>
      </c>
      <c r="C39">
        <v>32560.213759999999</v>
      </c>
      <c r="D39">
        <v>32838.444969999997</v>
      </c>
      <c r="E39">
        <v>33132.545890000001</v>
      </c>
      <c r="F39">
        <v>33449.179629999999</v>
      </c>
      <c r="G39">
        <v>33788.618929999997</v>
      </c>
      <c r="H39">
        <v>34139.542450000001</v>
      </c>
      <c r="I39">
        <v>34504.093059999999</v>
      </c>
      <c r="J39">
        <v>34882.009169999998</v>
      </c>
      <c r="K39">
        <v>35272.50735</v>
      </c>
      <c r="L39">
        <v>35690.930469999999</v>
      </c>
      <c r="M39">
        <v>36112.293080000003</v>
      </c>
      <c r="N39">
        <v>36540.338049999998</v>
      </c>
      <c r="O39">
        <v>36976.069280000003</v>
      </c>
      <c r="P39">
        <v>37419.767780000002</v>
      </c>
      <c r="Q39">
        <v>37871.528169999998</v>
      </c>
      <c r="R39">
        <v>38331.361100000002</v>
      </c>
      <c r="S39">
        <v>38799.199959999998</v>
      </c>
      <c r="T39">
        <v>39274.895850000001</v>
      </c>
      <c r="U39">
        <v>39758.221870000001</v>
      </c>
      <c r="V39">
        <v>40237.15724</v>
      </c>
      <c r="W39">
        <v>40729.020429999997</v>
      </c>
      <c r="X39">
        <v>41230.311990000002</v>
      </c>
      <c r="Y39">
        <v>41739.534769999998</v>
      </c>
      <c r="Z39">
        <v>42255.756070000003</v>
      </c>
      <c r="AA39">
        <v>42744.511140000002</v>
      </c>
      <c r="AB39">
        <v>43239.866739999998</v>
      </c>
      <c r="AC39">
        <v>43740.150889999997</v>
      </c>
      <c r="AD39">
        <v>44245.390229999997</v>
      </c>
      <c r="AE39">
        <v>44755.860739999996</v>
      </c>
      <c r="AF39">
        <v>45271.683640000003</v>
      </c>
      <c r="AG39">
        <v>45792.776140000002</v>
      </c>
      <c r="AH39">
        <v>46318.901530000003</v>
      </c>
      <c r="AI39">
        <v>46849.735240000002</v>
      </c>
      <c r="AJ39">
        <v>47384.918129999998</v>
      </c>
      <c r="AK39">
        <v>47924.09216</v>
      </c>
    </row>
    <row r="40" spans="1:37" x14ac:dyDescent="0.35">
      <c r="A40" t="s">
        <v>1911</v>
      </c>
      <c r="B40">
        <v>0.99983954549999998</v>
      </c>
      <c r="C40">
        <v>1.019445822</v>
      </c>
      <c r="D40">
        <v>1.0392093419999999</v>
      </c>
      <c r="E40">
        <v>1.0591712230000001</v>
      </c>
      <c r="F40">
        <v>1.079375255</v>
      </c>
      <c r="G40">
        <v>1.0998660979999999</v>
      </c>
      <c r="H40">
        <v>1.1207056040000001</v>
      </c>
      <c r="I40">
        <v>1.141932156</v>
      </c>
      <c r="J40">
        <v>1.163569018</v>
      </c>
      <c r="K40">
        <v>1.185631133</v>
      </c>
      <c r="L40">
        <v>1.2080831329999999</v>
      </c>
      <c r="M40">
        <v>1.230971153</v>
      </c>
      <c r="N40">
        <v>1.254318211</v>
      </c>
      <c r="O40">
        <v>1.278138907</v>
      </c>
      <c r="P40">
        <v>1.302445619</v>
      </c>
      <c r="Q40">
        <v>1.3272512569999999</v>
      </c>
      <c r="R40">
        <v>1.3525728690000001</v>
      </c>
      <c r="S40">
        <v>1.3784273869999999</v>
      </c>
      <c r="T40">
        <v>1.4048244990000001</v>
      </c>
      <c r="U40">
        <v>1.4317676699999999</v>
      </c>
      <c r="V40">
        <v>1.45929061</v>
      </c>
      <c r="W40">
        <v>1.4873627970000001</v>
      </c>
      <c r="X40">
        <v>1.5159698109999999</v>
      </c>
      <c r="Y40">
        <v>1.545103865</v>
      </c>
      <c r="Z40">
        <v>1.5747594760000001</v>
      </c>
      <c r="AA40">
        <v>1.60503336</v>
      </c>
      <c r="AB40">
        <v>1.6358915380000001</v>
      </c>
      <c r="AC40">
        <v>1.6673138810000001</v>
      </c>
      <c r="AD40">
        <v>1.6992880850000001</v>
      </c>
      <c r="AE40">
        <v>1.7318062860000001</v>
      </c>
      <c r="AF40">
        <v>1.764863007</v>
      </c>
      <c r="AG40">
        <v>1.7984541970000001</v>
      </c>
      <c r="AH40">
        <v>1.832576953</v>
      </c>
      <c r="AI40">
        <v>1.8672290869999999</v>
      </c>
      <c r="AJ40">
        <v>1.9024089209999999</v>
      </c>
      <c r="AK40">
        <v>1.9381157840000001</v>
      </c>
    </row>
    <row r="41" spans="1:37" x14ac:dyDescent="0.35">
      <c r="A41" t="s">
        <v>1912</v>
      </c>
      <c r="B41">
        <v>0.99983954549999998</v>
      </c>
      <c r="C41">
        <v>1.0194517000000001</v>
      </c>
      <c r="D41">
        <v>1.039214573</v>
      </c>
      <c r="E41">
        <v>1.0591589269999999</v>
      </c>
      <c r="F41">
        <v>1.079322127</v>
      </c>
      <c r="G41">
        <v>1.099744112</v>
      </c>
      <c r="H41">
        <v>1.120478292</v>
      </c>
      <c r="I41">
        <v>1.141555004</v>
      </c>
      <c r="J41">
        <v>1.162997356</v>
      </c>
      <c r="K41">
        <v>1.1848252859999999</v>
      </c>
      <c r="L41">
        <v>1.207010028</v>
      </c>
      <c r="M41">
        <v>1.2296027810000001</v>
      </c>
      <c r="N41">
        <v>1.252628858</v>
      </c>
      <c r="O41">
        <v>1.276101768</v>
      </c>
      <c r="P41">
        <v>1.300029339</v>
      </c>
      <c r="Q41">
        <v>1.3244167170000001</v>
      </c>
      <c r="R41">
        <v>1.3492679110000001</v>
      </c>
      <c r="S41">
        <v>1.374586047</v>
      </c>
      <c r="T41">
        <v>1.400373807</v>
      </c>
      <c r="U41">
        <v>1.4266338139999999</v>
      </c>
      <c r="V41">
        <v>1.4534026769999999</v>
      </c>
      <c r="W41">
        <v>1.4806561199999999</v>
      </c>
      <c r="X41">
        <v>1.508387122</v>
      </c>
      <c r="Y41">
        <v>1.536595787</v>
      </c>
      <c r="Z41">
        <v>1.565284653</v>
      </c>
      <c r="AA41">
        <v>1.594556114</v>
      </c>
      <c r="AB41">
        <v>1.6243843280000001</v>
      </c>
      <c r="AC41">
        <v>1.654756933</v>
      </c>
      <c r="AD41">
        <v>1.6856690139999999</v>
      </c>
      <c r="AE41">
        <v>1.7171197540000001</v>
      </c>
      <c r="AF41">
        <v>1.749110401</v>
      </c>
      <c r="AG41">
        <v>1.781643307</v>
      </c>
      <c r="AH41">
        <v>1.8147216310000001</v>
      </c>
      <c r="AI41">
        <v>1.848348903</v>
      </c>
      <c r="AJ41">
        <v>1.8825287930000001</v>
      </c>
      <c r="AK41">
        <v>1.917265582</v>
      </c>
    </row>
    <row r="42" spans="1:37" x14ac:dyDescent="0.35">
      <c r="A42" t="s">
        <v>1913</v>
      </c>
      <c r="B42">
        <v>93478.869189999998</v>
      </c>
      <c r="C42">
        <v>94323.602979999996</v>
      </c>
      <c r="D42">
        <v>95165.446249999994</v>
      </c>
      <c r="E42">
        <v>96065.959149999995</v>
      </c>
      <c r="F42">
        <v>97044.44945</v>
      </c>
      <c r="G42">
        <v>98103.240430000005</v>
      </c>
      <c r="H42">
        <v>99206.422720000002</v>
      </c>
      <c r="I42">
        <v>100354.5485</v>
      </c>
      <c r="J42">
        <v>101544.87480000001</v>
      </c>
      <c r="K42">
        <v>102775.2469</v>
      </c>
      <c r="L42">
        <v>104092.5095</v>
      </c>
      <c r="M42">
        <v>105426.26669999999</v>
      </c>
      <c r="N42">
        <v>106789.83530000001</v>
      </c>
      <c r="O42">
        <v>108188.9172</v>
      </c>
      <c r="P42">
        <v>109627.21950000001</v>
      </c>
      <c r="Q42">
        <v>111107.8591</v>
      </c>
      <c r="R42">
        <v>112629.3839</v>
      </c>
      <c r="S42">
        <v>114186.8227</v>
      </c>
      <c r="T42">
        <v>115776.83500000001</v>
      </c>
      <c r="U42">
        <v>117396.87549999999</v>
      </c>
      <c r="V42">
        <v>119010.003</v>
      </c>
      <c r="W42">
        <v>120666.2709</v>
      </c>
      <c r="X42">
        <v>122355.4996</v>
      </c>
      <c r="Y42">
        <v>124073.2644</v>
      </c>
      <c r="Z42">
        <v>125816.66099999999</v>
      </c>
      <c r="AA42">
        <v>127482.1655</v>
      </c>
      <c r="AB42">
        <v>129168.5622</v>
      </c>
      <c r="AC42">
        <v>130870.8115</v>
      </c>
      <c r="AD42">
        <v>132588.717</v>
      </c>
      <c r="AE42">
        <v>134322.68659999999</v>
      </c>
      <c r="AF42">
        <v>136072.5889</v>
      </c>
      <c r="AG42">
        <v>137837.655</v>
      </c>
      <c r="AH42">
        <v>139616.6655</v>
      </c>
      <c r="AI42">
        <v>141408.18179999999</v>
      </c>
      <c r="AJ42">
        <v>143210.73250000001</v>
      </c>
      <c r="AK42">
        <v>145022.9284</v>
      </c>
    </row>
    <row r="43" spans="1:37" x14ac:dyDescent="0.35">
      <c r="A43" t="s">
        <v>1914</v>
      </c>
      <c r="B43">
        <v>93478.869189999998</v>
      </c>
      <c r="C43">
        <v>94310.732499999998</v>
      </c>
      <c r="D43">
        <v>95132.038260000001</v>
      </c>
      <c r="E43">
        <v>96005.194350000005</v>
      </c>
      <c r="F43">
        <v>96948.346869999994</v>
      </c>
      <c r="G43">
        <v>97961.24497</v>
      </c>
      <c r="H43">
        <v>99010.007400000002</v>
      </c>
      <c r="I43">
        <v>100100.1645</v>
      </c>
      <c r="J43">
        <v>101230.5377</v>
      </c>
      <c r="K43">
        <v>102398.5678</v>
      </c>
      <c r="L43">
        <v>103649.2981</v>
      </c>
      <c r="M43">
        <v>104909.7803</v>
      </c>
      <c r="N43">
        <v>106190.4693</v>
      </c>
      <c r="O43">
        <v>107494.05899999999</v>
      </c>
      <c r="P43">
        <v>108821.3109</v>
      </c>
      <c r="Q43">
        <v>110172.55710000001</v>
      </c>
      <c r="R43">
        <v>111547.9497</v>
      </c>
      <c r="S43">
        <v>112947.45630000001</v>
      </c>
      <c r="T43">
        <v>114370.8275</v>
      </c>
      <c r="U43">
        <v>115817.59510000001</v>
      </c>
      <c r="V43">
        <v>117252.43700000001</v>
      </c>
      <c r="W43">
        <v>118726.1816</v>
      </c>
      <c r="X43">
        <v>120229.05100000001</v>
      </c>
      <c r="Y43">
        <v>121757.0028</v>
      </c>
      <c r="Z43">
        <v>123307.5615</v>
      </c>
      <c r="AA43">
        <v>124778.92570000001</v>
      </c>
      <c r="AB43">
        <v>126270.4905</v>
      </c>
      <c r="AC43">
        <v>127777.70909999999</v>
      </c>
      <c r="AD43">
        <v>129301.01949999999</v>
      </c>
      <c r="AE43">
        <v>130841.5428</v>
      </c>
      <c r="AF43">
        <v>132399.9007</v>
      </c>
      <c r="AG43">
        <v>133976.0827</v>
      </c>
      <c r="AH43">
        <v>135569.60079999999</v>
      </c>
      <c r="AI43">
        <v>137179.69219999999</v>
      </c>
      <c r="AJ43">
        <v>138805.48209999999</v>
      </c>
      <c r="AK43">
        <v>140446.08489999999</v>
      </c>
    </row>
    <row r="44" spans="1:37" x14ac:dyDescent="0.35">
      <c r="A44" t="s">
        <v>1915</v>
      </c>
      <c r="B44">
        <v>0.99975094289999999</v>
      </c>
      <c r="C44">
        <v>1.0191077239999999</v>
      </c>
      <c r="D44">
        <v>1.03847969</v>
      </c>
      <c r="E44">
        <v>1.0579434190000001</v>
      </c>
      <c r="F44">
        <v>1.0775674660000001</v>
      </c>
      <c r="G44">
        <v>1.0974144699999999</v>
      </c>
      <c r="H44">
        <v>1.1175710139999999</v>
      </c>
      <c r="I44">
        <v>1.1380888659999999</v>
      </c>
      <c r="J44">
        <v>1.158997056</v>
      </c>
      <c r="K44">
        <v>1.180312426</v>
      </c>
      <c r="L44">
        <v>1.201976293</v>
      </c>
      <c r="M44">
        <v>1.2240528749999999</v>
      </c>
      <c r="N44">
        <v>1.246571466</v>
      </c>
      <c r="O44">
        <v>1.2695490469999999</v>
      </c>
      <c r="P44">
        <v>1.292999427</v>
      </c>
      <c r="Q44">
        <v>1.3169372130000001</v>
      </c>
      <c r="R44">
        <v>1.341384036</v>
      </c>
      <c r="S44">
        <v>1.3663616430000001</v>
      </c>
      <c r="T44">
        <v>1.3918798210000001</v>
      </c>
      <c r="U44">
        <v>1.4179381870000001</v>
      </c>
      <c r="V44">
        <v>1.444581321</v>
      </c>
      <c r="W44">
        <v>1.4717568990000001</v>
      </c>
      <c r="X44">
        <v>1.499436709</v>
      </c>
      <c r="Y44">
        <v>1.5276020770000001</v>
      </c>
      <c r="Z44">
        <v>1.5562374779999999</v>
      </c>
      <c r="AA44">
        <v>1.5854810399999999</v>
      </c>
      <c r="AB44">
        <v>1.615274688</v>
      </c>
      <c r="AC44">
        <v>1.6455817340000001</v>
      </c>
      <c r="AD44">
        <v>1.6763768509999999</v>
      </c>
      <c r="AE44">
        <v>1.7076408789999999</v>
      </c>
      <c r="AF44">
        <v>1.7393578510000001</v>
      </c>
      <c r="AG44">
        <v>1.7715136849999999</v>
      </c>
      <c r="AH44">
        <v>1.804095877</v>
      </c>
      <c r="AI44">
        <v>1.8370928989999999</v>
      </c>
      <c r="AJ44">
        <v>1.8704939119999999</v>
      </c>
      <c r="AK44">
        <v>1.9042895449999999</v>
      </c>
    </row>
    <row r="45" spans="1:37" x14ac:dyDescent="0.35">
      <c r="A45" t="s">
        <v>1916</v>
      </c>
      <c r="B45">
        <v>0.99975094289999999</v>
      </c>
      <c r="C45">
        <v>1.019119245</v>
      </c>
      <c r="D45">
        <v>1.0384936920000001</v>
      </c>
      <c r="E45">
        <v>1.0579343560000001</v>
      </c>
      <c r="F45">
        <v>1.077499923</v>
      </c>
      <c r="G45">
        <v>1.097246087</v>
      </c>
      <c r="H45">
        <v>1.117245759</v>
      </c>
      <c r="I45">
        <v>1.137537161</v>
      </c>
      <c r="J45">
        <v>1.1581488550000001</v>
      </c>
      <c r="K45">
        <v>1.179105676</v>
      </c>
      <c r="L45">
        <v>1.20035965</v>
      </c>
      <c r="M45">
        <v>1.2219833959999999</v>
      </c>
      <c r="N45">
        <v>1.244010308</v>
      </c>
      <c r="O45">
        <v>1.266456171</v>
      </c>
      <c r="P45">
        <v>1.289328188</v>
      </c>
      <c r="Q45">
        <v>1.3126293179999999</v>
      </c>
      <c r="R45">
        <v>1.3363605190000001</v>
      </c>
      <c r="S45">
        <v>1.360521112</v>
      </c>
      <c r="T45">
        <v>1.385109454</v>
      </c>
      <c r="U45">
        <v>1.410123593</v>
      </c>
      <c r="V45">
        <v>1.4356125120000001</v>
      </c>
      <c r="W45">
        <v>1.461533566</v>
      </c>
      <c r="X45">
        <v>1.4878700739999999</v>
      </c>
      <c r="Y45">
        <v>1.514615686</v>
      </c>
      <c r="Z45">
        <v>1.5417674219999999</v>
      </c>
      <c r="AA45">
        <v>1.5694723129999999</v>
      </c>
      <c r="AB45">
        <v>1.597684973</v>
      </c>
      <c r="AC45">
        <v>1.6263808340000001</v>
      </c>
      <c r="AD45">
        <v>1.6555461220000001</v>
      </c>
      <c r="AE45">
        <v>1.685172702</v>
      </c>
      <c r="AF45">
        <v>1.715255126</v>
      </c>
      <c r="AG45">
        <v>1.745789332</v>
      </c>
      <c r="AH45">
        <v>1.7767722939999999</v>
      </c>
      <c r="AI45">
        <v>1.8082014120000001</v>
      </c>
      <c r="AJ45">
        <v>1.840074193</v>
      </c>
      <c r="AK45">
        <v>1.872388978</v>
      </c>
    </row>
    <row r="46" spans="1:37" x14ac:dyDescent="0.35">
      <c r="A46" t="s">
        <v>1917</v>
      </c>
      <c r="B46">
        <v>17906.931680000002</v>
      </c>
      <c r="C46">
        <v>18072.60023</v>
      </c>
      <c r="D46">
        <v>18242.368279999999</v>
      </c>
      <c r="E46">
        <v>18428.486099999998</v>
      </c>
      <c r="F46">
        <v>18633.518179999999</v>
      </c>
      <c r="G46">
        <v>18856.02216</v>
      </c>
      <c r="H46">
        <v>19087.084409999999</v>
      </c>
      <c r="I46">
        <v>19325.895619999999</v>
      </c>
      <c r="J46">
        <v>19571.62515</v>
      </c>
      <c r="K46">
        <v>19823.875019999999</v>
      </c>
      <c r="L46">
        <v>20092.79682</v>
      </c>
      <c r="M46">
        <v>20364.312620000001</v>
      </c>
      <c r="N46">
        <v>20640.542150000001</v>
      </c>
      <c r="O46">
        <v>20922.424070000001</v>
      </c>
      <c r="P46">
        <v>21210.7199</v>
      </c>
      <c r="Q46">
        <v>21506.14054</v>
      </c>
      <c r="R46">
        <v>21808.752789999999</v>
      </c>
      <c r="S46">
        <v>22118.1603</v>
      </c>
      <c r="T46">
        <v>22434.176920000002</v>
      </c>
      <c r="U46">
        <v>22756.64327</v>
      </c>
      <c r="V46">
        <v>23077.942309999999</v>
      </c>
      <c r="W46">
        <v>23408.448339999999</v>
      </c>
      <c r="X46">
        <v>23746.762070000001</v>
      </c>
      <c r="Y46">
        <v>24092.32489</v>
      </c>
      <c r="Z46">
        <v>24444.669249999999</v>
      </c>
      <c r="AA46">
        <v>24781.665809999999</v>
      </c>
      <c r="AB46">
        <v>25122.905449999998</v>
      </c>
      <c r="AC46">
        <v>25468.29853</v>
      </c>
      <c r="AD46">
        <v>25818.568500000001</v>
      </c>
      <c r="AE46">
        <v>26174.261040000001</v>
      </c>
      <c r="AF46">
        <v>26535.578659999999</v>
      </c>
      <c r="AG46">
        <v>26902.46254</v>
      </c>
      <c r="AH46">
        <v>27274.711660000001</v>
      </c>
      <c r="AI46">
        <v>27652.081719999998</v>
      </c>
      <c r="AJ46">
        <v>28034.349020000001</v>
      </c>
      <c r="AK46">
        <v>28421.337329999998</v>
      </c>
    </row>
    <row r="47" spans="1:37" x14ac:dyDescent="0.35">
      <c r="A47" t="s">
        <v>1918</v>
      </c>
      <c r="B47">
        <v>17906.931680000002</v>
      </c>
      <c r="C47">
        <v>18071.03585</v>
      </c>
      <c r="D47">
        <v>18238.480240000001</v>
      </c>
      <c r="E47">
        <v>18421.511009999998</v>
      </c>
      <c r="F47">
        <v>18622.51239</v>
      </c>
      <c r="G47">
        <v>18839.740870000001</v>
      </c>
      <c r="H47">
        <v>19064.558010000001</v>
      </c>
      <c r="I47">
        <v>19296.722099999999</v>
      </c>
      <c r="J47">
        <v>19535.504509999999</v>
      </c>
      <c r="K47">
        <v>19780.425759999998</v>
      </c>
      <c r="L47">
        <v>20041.425950000001</v>
      </c>
      <c r="M47">
        <v>20304.105039999999</v>
      </c>
      <c r="N47">
        <v>20570.26426</v>
      </c>
      <c r="O47">
        <v>20840.52016</v>
      </c>
      <c r="P47">
        <v>21115.33872</v>
      </c>
      <c r="Q47">
        <v>21395.170979999999</v>
      </c>
      <c r="R47">
        <v>21680.399649999999</v>
      </c>
      <c r="S47">
        <v>21971.298429999999</v>
      </c>
      <c r="T47">
        <v>22268.023239999999</v>
      </c>
      <c r="U47">
        <v>22570.625380000001</v>
      </c>
      <c r="V47">
        <v>22871.614259999998</v>
      </c>
      <c r="W47">
        <v>23181.44644</v>
      </c>
      <c r="X47">
        <v>23498.697250000001</v>
      </c>
      <c r="Y47">
        <v>23822.80646</v>
      </c>
      <c r="Z47">
        <v>24153.33498</v>
      </c>
      <c r="AA47">
        <v>24468.280630000001</v>
      </c>
      <c r="AB47">
        <v>24787.461289999999</v>
      </c>
      <c r="AC47">
        <v>25110.839059999998</v>
      </c>
      <c r="AD47">
        <v>25439.225109999999</v>
      </c>
      <c r="AE47">
        <v>25773.267950000001</v>
      </c>
      <c r="AF47">
        <v>26113.277180000001</v>
      </c>
      <c r="AG47">
        <v>26459.297620000001</v>
      </c>
      <c r="AH47">
        <v>26811.22234</v>
      </c>
      <c r="AI47">
        <v>27168.886910000001</v>
      </c>
      <c r="AJ47">
        <v>27532.130160000001</v>
      </c>
      <c r="AK47">
        <v>27900.819780000002</v>
      </c>
    </row>
    <row r="48" spans="1:37" x14ac:dyDescent="0.35">
      <c r="A48" t="s">
        <v>1919</v>
      </c>
      <c r="B48">
        <v>0.99952400990000001</v>
      </c>
      <c r="C48">
        <v>1.0183349079999999</v>
      </c>
      <c r="D48">
        <v>1.0365344249999999</v>
      </c>
      <c r="E48">
        <v>1.054252328</v>
      </c>
      <c r="F48">
        <v>1.07176125</v>
      </c>
      <c r="G48">
        <v>1.089352785</v>
      </c>
      <c r="H48">
        <v>1.1073203680000001</v>
      </c>
      <c r="I48">
        <v>1.125738557</v>
      </c>
      <c r="J48">
        <v>1.1446359660000001</v>
      </c>
      <c r="K48">
        <v>1.1640186699999999</v>
      </c>
      <c r="L48">
        <v>1.183651311</v>
      </c>
      <c r="M48">
        <v>1.203765548</v>
      </c>
      <c r="N48">
        <v>1.224439692</v>
      </c>
      <c r="O48">
        <v>1.245689751</v>
      </c>
      <c r="P48">
        <v>1.2675155490000001</v>
      </c>
      <c r="Q48">
        <v>1.289920994</v>
      </c>
      <c r="R48">
        <v>1.312877606</v>
      </c>
      <c r="S48">
        <v>1.3363337120000001</v>
      </c>
      <c r="T48">
        <v>1.3602576850000001</v>
      </c>
      <c r="U48">
        <v>1.3846201229999999</v>
      </c>
      <c r="V48">
        <v>1.4095647490000001</v>
      </c>
      <c r="W48">
        <v>1.434885003</v>
      </c>
      <c r="X48">
        <v>1.4604935480000001</v>
      </c>
      <c r="Y48">
        <v>1.4863560810000001</v>
      </c>
      <c r="Z48">
        <v>1.512455273</v>
      </c>
      <c r="AA48">
        <v>1.5392883040000001</v>
      </c>
      <c r="AB48">
        <v>1.566577807</v>
      </c>
      <c r="AC48">
        <v>1.594152969</v>
      </c>
      <c r="AD48">
        <v>1.6219173689999999</v>
      </c>
      <c r="AE48">
        <v>1.649818746</v>
      </c>
      <c r="AF48">
        <v>1.677826797</v>
      </c>
      <c r="AG48">
        <v>1.7059197109999999</v>
      </c>
      <c r="AH48">
        <v>1.7340774130000001</v>
      </c>
      <c r="AI48">
        <v>1.7622777199999999</v>
      </c>
      <c r="AJ48">
        <v>1.790494974</v>
      </c>
      <c r="AK48">
        <v>1.8187018290000001</v>
      </c>
    </row>
    <row r="49" spans="1:37" x14ac:dyDescent="0.35">
      <c r="A49" t="s">
        <v>1920</v>
      </c>
      <c r="B49">
        <v>0.99952400990000001</v>
      </c>
      <c r="C49">
        <v>1.018196989</v>
      </c>
      <c r="D49">
        <v>1.036189437</v>
      </c>
      <c r="E49">
        <v>1.053625037</v>
      </c>
      <c r="F49">
        <v>1.0707456689999999</v>
      </c>
      <c r="G49">
        <v>1.0878047239999999</v>
      </c>
      <c r="H49">
        <v>1.1051125660000001</v>
      </c>
      <c r="I49">
        <v>1.1227876080000001</v>
      </c>
      <c r="J49">
        <v>1.1408646579999999</v>
      </c>
      <c r="K49">
        <v>1.159345635</v>
      </c>
      <c r="L49">
        <v>1.177986837</v>
      </c>
      <c r="M49">
        <v>1.197004052</v>
      </c>
      <c r="N49">
        <v>1.216452203</v>
      </c>
      <c r="O49">
        <v>1.236315839</v>
      </c>
      <c r="P49">
        <v>1.2565560730000001</v>
      </c>
      <c r="Q49">
        <v>1.2771322789999999</v>
      </c>
      <c r="R49">
        <v>1.298010509</v>
      </c>
      <c r="S49">
        <v>1.3191637899999999</v>
      </c>
      <c r="T49">
        <v>1.3405710420000001</v>
      </c>
      <c r="U49">
        <v>1.3622157800000001</v>
      </c>
      <c r="V49">
        <v>1.3842570910000001</v>
      </c>
      <c r="W49">
        <v>1.4065114160000001</v>
      </c>
      <c r="X49">
        <v>1.428913418</v>
      </c>
      <c r="Y49">
        <v>1.4514491140000001</v>
      </c>
      <c r="Z49">
        <v>1.47411968</v>
      </c>
      <c r="AA49">
        <v>1.4974277439999999</v>
      </c>
      <c r="AB49">
        <v>1.521117482</v>
      </c>
      <c r="AC49">
        <v>1.545037193</v>
      </c>
      <c r="AD49">
        <v>1.5691084449999999</v>
      </c>
      <c r="AE49">
        <v>1.5932962820000001</v>
      </c>
      <c r="AF49">
        <v>1.6175873059999999</v>
      </c>
      <c r="AG49">
        <v>1.641976391</v>
      </c>
      <c r="AH49">
        <v>1.6664599609999999</v>
      </c>
      <c r="AI49">
        <v>1.6910321049999999</v>
      </c>
      <c r="AJ49">
        <v>1.7156830890000001</v>
      </c>
      <c r="AK49">
        <v>1.7404008900000001</v>
      </c>
    </row>
    <row r="50" spans="1:37" x14ac:dyDescent="0.35">
      <c r="A50" t="s">
        <v>1921</v>
      </c>
      <c r="B50">
        <v>1427.8180600000001</v>
      </c>
      <c r="C50">
        <v>1443.6079159999999</v>
      </c>
      <c r="D50">
        <v>1457.8699099999999</v>
      </c>
      <c r="E50">
        <v>1470.5029400000001</v>
      </c>
      <c r="F50">
        <v>1481.9456439999999</v>
      </c>
      <c r="G50">
        <v>1492.700779</v>
      </c>
      <c r="H50">
        <v>1502.849295</v>
      </c>
      <c r="I50">
        <v>1512.792584</v>
      </c>
      <c r="J50">
        <v>1522.761669</v>
      </c>
      <c r="K50">
        <v>1532.8818940000001</v>
      </c>
      <c r="L50">
        <v>1543.7149260000001</v>
      </c>
      <c r="M50">
        <v>1554.513794</v>
      </c>
      <c r="N50">
        <v>1565.438684</v>
      </c>
      <c r="O50">
        <v>1576.5338380000001</v>
      </c>
      <c r="P50">
        <v>1587.809841</v>
      </c>
      <c r="Q50">
        <v>1599.2681030000001</v>
      </c>
      <c r="R50">
        <v>1610.8883000000001</v>
      </c>
      <c r="S50">
        <v>1622.6475170000001</v>
      </c>
      <c r="T50">
        <v>1634.5448409999999</v>
      </c>
      <c r="U50">
        <v>1646.5835059999999</v>
      </c>
      <c r="V50">
        <v>1658.4201760000001</v>
      </c>
      <c r="W50">
        <v>1670.5864280000001</v>
      </c>
      <c r="X50">
        <v>1682.970646</v>
      </c>
      <c r="Y50">
        <v>1695.53223</v>
      </c>
      <c r="Z50">
        <v>1708.249937</v>
      </c>
      <c r="AA50">
        <v>1720.139903</v>
      </c>
      <c r="AB50">
        <v>1732.216899</v>
      </c>
      <c r="AC50">
        <v>1744.4052489999999</v>
      </c>
      <c r="AD50">
        <v>1756.693393</v>
      </c>
      <c r="AE50">
        <v>1769.0830900000001</v>
      </c>
      <c r="AF50">
        <v>1781.575202</v>
      </c>
      <c r="AG50">
        <v>1794.167166</v>
      </c>
      <c r="AH50">
        <v>1806.8536019999999</v>
      </c>
      <c r="AI50">
        <v>1819.6277110000001</v>
      </c>
      <c r="AJ50">
        <v>1832.4824679999999</v>
      </c>
      <c r="AK50">
        <v>1845.4111680000001</v>
      </c>
    </row>
    <row r="51" spans="1:37" x14ac:dyDescent="0.35">
      <c r="A51" t="s">
        <v>1922</v>
      </c>
      <c r="B51">
        <v>1427.8180600000001</v>
      </c>
      <c r="C51">
        <v>1443.519329</v>
      </c>
      <c r="D51">
        <v>1457.677741</v>
      </c>
      <c r="E51">
        <v>1470.198707</v>
      </c>
      <c r="F51">
        <v>1481.5115860000001</v>
      </c>
      <c r="G51">
        <v>1492.106119</v>
      </c>
      <c r="H51">
        <v>1502.0837899999999</v>
      </c>
      <c r="I51">
        <v>1511.870621</v>
      </c>
      <c r="J51">
        <v>1521.687913</v>
      </c>
      <c r="K51">
        <v>1531.646469</v>
      </c>
      <c r="L51">
        <v>1542.296515</v>
      </c>
      <c r="M51">
        <v>1552.8814910000001</v>
      </c>
      <c r="N51">
        <v>1563.5575759999999</v>
      </c>
      <c r="O51">
        <v>1574.3676720000001</v>
      </c>
      <c r="P51">
        <v>1585.3228630000001</v>
      </c>
      <c r="Q51">
        <v>1596.4261590000001</v>
      </c>
      <c r="R51">
        <v>1607.6784680000001</v>
      </c>
      <c r="S51">
        <v>1619.080019</v>
      </c>
      <c r="T51">
        <v>1630.6303989999999</v>
      </c>
      <c r="U51">
        <v>1642.3283349999999</v>
      </c>
      <c r="V51">
        <v>1653.8245609999999</v>
      </c>
      <c r="W51">
        <v>1665.6513110000001</v>
      </c>
      <c r="X51">
        <v>1677.695532</v>
      </c>
      <c r="Y51">
        <v>1689.9173900000001</v>
      </c>
      <c r="Z51">
        <v>1702.2979740000001</v>
      </c>
      <c r="AA51">
        <v>1713.8509979999999</v>
      </c>
      <c r="AB51">
        <v>1725.6053300000001</v>
      </c>
      <c r="AC51">
        <v>1737.489732</v>
      </c>
      <c r="AD51">
        <v>1749.497102</v>
      </c>
      <c r="AE51">
        <v>1761.6334939999999</v>
      </c>
      <c r="AF51">
        <v>1773.903859</v>
      </c>
      <c r="AG51">
        <v>1786.309487</v>
      </c>
      <c r="AH51">
        <v>1798.848553</v>
      </c>
      <c r="AI51">
        <v>1811.5174500000001</v>
      </c>
      <c r="AJ51">
        <v>1824.3119300000001</v>
      </c>
      <c r="AK51">
        <v>1837.227619</v>
      </c>
    </row>
    <row r="52" spans="1:37" x14ac:dyDescent="0.35">
      <c r="A52" t="s">
        <v>1923</v>
      </c>
      <c r="B52">
        <v>0.99956436510000002</v>
      </c>
      <c r="C52">
        <v>1.0188079560000001</v>
      </c>
      <c r="D52">
        <v>1.0380245880000001</v>
      </c>
      <c r="E52">
        <v>1.0572971470000001</v>
      </c>
      <c r="F52">
        <v>1.0767468280000001</v>
      </c>
      <c r="G52">
        <v>1.096520911</v>
      </c>
      <c r="H52">
        <v>1.1166662789999999</v>
      </c>
      <c r="I52">
        <v>1.1370938559999999</v>
      </c>
      <c r="J52">
        <v>1.1577899739999999</v>
      </c>
      <c r="K52">
        <v>1.178795912</v>
      </c>
      <c r="L52">
        <v>1.2000799069999999</v>
      </c>
      <c r="M52">
        <v>1.2218211370000001</v>
      </c>
      <c r="N52">
        <v>1.244159848</v>
      </c>
      <c r="O52">
        <v>1.267221486</v>
      </c>
      <c r="P52">
        <v>1.2911243050000001</v>
      </c>
      <c r="Q52">
        <v>1.315982438</v>
      </c>
      <c r="R52">
        <v>1.3417855489999999</v>
      </c>
      <c r="S52">
        <v>1.3684097719999999</v>
      </c>
      <c r="T52">
        <v>1.395761182</v>
      </c>
      <c r="U52">
        <v>1.423766887</v>
      </c>
      <c r="V52">
        <v>1.4524503360000001</v>
      </c>
      <c r="W52">
        <v>1.4817040619999999</v>
      </c>
      <c r="X52">
        <v>1.5114639489999999</v>
      </c>
      <c r="Y52">
        <v>1.541683777</v>
      </c>
      <c r="Z52">
        <v>1.5723237059999999</v>
      </c>
      <c r="AA52">
        <v>1.6035863800000001</v>
      </c>
      <c r="AB52">
        <v>1.6353788629999999</v>
      </c>
      <c r="AC52">
        <v>1.667635902</v>
      </c>
      <c r="AD52">
        <v>1.7003045240000001</v>
      </c>
      <c r="AE52">
        <v>1.7333375449999999</v>
      </c>
      <c r="AF52">
        <v>1.7666906339999999</v>
      </c>
      <c r="AG52">
        <v>1.8003216769999999</v>
      </c>
      <c r="AH52">
        <v>1.8341911799999999</v>
      </c>
      <c r="AI52">
        <v>1.86826158</v>
      </c>
      <c r="AJ52">
        <v>1.902496859</v>
      </c>
      <c r="AK52">
        <v>1.936863904</v>
      </c>
    </row>
    <row r="53" spans="1:37" x14ac:dyDescent="0.35">
      <c r="A53" t="s">
        <v>1924</v>
      </c>
      <c r="B53">
        <v>0.99956436510000002</v>
      </c>
      <c r="C53">
        <v>1.0184862370000001</v>
      </c>
      <c r="D53">
        <v>1.03716078</v>
      </c>
      <c r="E53">
        <v>1.05568891</v>
      </c>
      <c r="F53">
        <v>1.0741561559999999</v>
      </c>
      <c r="G53">
        <v>1.092635869</v>
      </c>
      <c r="H53">
        <v>1.111223479</v>
      </c>
      <c r="I53">
        <v>1.1299682019999999</v>
      </c>
      <c r="J53">
        <v>1.148911059</v>
      </c>
      <c r="K53">
        <v>1.168091298</v>
      </c>
      <c r="L53">
        <v>1.187436371</v>
      </c>
      <c r="M53">
        <v>1.2070567569999999</v>
      </c>
      <c r="N53">
        <v>1.2270063790000001</v>
      </c>
      <c r="O53">
        <v>1.24731302</v>
      </c>
      <c r="P53">
        <v>1.2679900070000001</v>
      </c>
      <c r="Q53">
        <v>1.2890418699999999</v>
      </c>
      <c r="R53">
        <v>1.3104676770000001</v>
      </c>
      <c r="S53">
        <v>1.332261723</v>
      </c>
      <c r="T53">
        <v>1.354415157</v>
      </c>
      <c r="U53">
        <v>1.3769175220000001</v>
      </c>
      <c r="V53">
        <v>1.3998366879999999</v>
      </c>
      <c r="W53">
        <v>1.423101867</v>
      </c>
      <c r="X53">
        <v>1.446678412</v>
      </c>
      <c r="Y53">
        <v>1.4705456960000001</v>
      </c>
      <c r="Z53">
        <v>1.4946877940000001</v>
      </c>
      <c r="AA53">
        <v>1.5193219819999999</v>
      </c>
      <c r="AB53">
        <v>1.5443797450000001</v>
      </c>
      <c r="AC53">
        <v>1.569819751</v>
      </c>
      <c r="AD53">
        <v>1.5956127579999999</v>
      </c>
      <c r="AE53">
        <v>1.621735192</v>
      </c>
      <c r="AF53">
        <v>1.648166139</v>
      </c>
      <c r="AG53">
        <v>1.6748865040000001</v>
      </c>
      <c r="AH53">
        <v>1.7018791710000001</v>
      </c>
      <c r="AI53">
        <v>1.7291281730000001</v>
      </c>
      <c r="AJ53">
        <v>1.756618177</v>
      </c>
      <c r="AK53">
        <v>1.7843356530000001</v>
      </c>
    </row>
    <row r="54" spans="1:37" x14ac:dyDescent="0.35">
      <c r="A54" t="s">
        <v>1925</v>
      </c>
      <c r="B54">
        <v>16426.181939999999</v>
      </c>
      <c r="C54">
        <v>16485.249100000001</v>
      </c>
      <c r="D54">
        <v>16509.348290000002</v>
      </c>
      <c r="E54">
        <v>16533.490099999999</v>
      </c>
      <c r="F54">
        <v>16568.591950000002</v>
      </c>
      <c r="G54">
        <v>16615.991859999998</v>
      </c>
      <c r="H54">
        <v>16672.37875</v>
      </c>
      <c r="I54">
        <v>16736.319869999999</v>
      </c>
      <c r="J54">
        <v>16806.337520000001</v>
      </c>
      <c r="K54">
        <v>16881.109850000001</v>
      </c>
      <c r="L54">
        <v>16962.193429999999</v>
      </c>
      <c r="M54">
        <v>17044.810030000001</v>
      </c>
      <c r="N54">
        <v>17128.71241</v>
      </c>
      <c r="O54">
        <v>17213.431140000001</v>
      </c>
      <c r="P54">
        <v>17298.50649</v>
      </c>
      <c r="Q54">
        <v>17383.534039999999</v>
      </c>
      <c r="R54">
        <v>17468.309300000001</v>
      </c>
      <c r="S54">
        <v>17552.945919999998</v>
      </c>
      <c r="T54">
        <v>17637.686409999998</v>
      </c>
      <c r="U54">
        <v>17722.720840000002</v>
      </c>
      <c r="V54">
        <v>17806.327539999998</v>
      </c>
      <c r="W54">
        <v>17891.1623</v>
      </c>
      <c r="X54">
        <v>17976.85425</v>
      </c>
      <c r="Y54">
        <v>18063.232779999998</v>
      </c>
      <c r="Z54">
        <v>18150.17382</v>
      </c>
      <c r="AA54">
        <v>18232.48676</v>
      </c>
      <c r="AB54">
        <v>18314.914680000002</v>
      </c>
      <c r="AC54">
        <v>18397.3658</v>
      </c>
      <c r="AD54">
        <v>18479.91992</v>
      </c>
      <c r="AE54">
        <v>18562.66489</v>
      </c>
      <c r="AF54">
        <v>18645.65496</v>
      </c>
      <c r="AG54">
        <v>18728.909930000002</v>
      </c>
      <c r="AH54">
        <v>18812.424920000001</v>
      </c>
      <c r="AI54">
        <v>18896.18216</v>
      </c>
      <c r="AJ54">
        <v>18980.16044</v>
      </c>
      <c r="AK54">
        <v>19064.340850000001</v>
      </c>
    </row>
    <row r="55" spans="1:37" x14ac:dyDescent="0.35">
      <c r="A55" t="s">
        <v>1926</v>
      </c>
      <c r="B55">
        <v>16426.181939999999</v>
      </c>
      <c r="C55">
        <v>16485.481749999999</v>
      </c>
      <c r="D55">
        <v>16510.397509999999</v>
      </c>
      <c r="E55">
        <v>16535.817950000001</v>
      </c>
      <c r="F55">
        <v>16572.572690000001</v>
      </c>
      <c r="G55">
        <v>16622.035110000001</v>
      </c>
      <c r="H55">
        <v>16680.893940000002</v>
      </c>
      <c r="I55">
        <v>16747.486499999999</v>
      </c>
      <c r="J55">
        <v>16820.05098</v>
      </c>
      <c r="K55">
        <v>16897.14747</v>
      </c>
      <c r="L55">
        <v>16980.381969999999</v>
      </c>
      <c r="M55">
        <v>17065.128789999999</v>
      </c>
      <c r="N55">
        <v>17151.370650000001</v>
      </c>
      <c r="O55">
        <v>17238.89602</v>
      </c>
      <c r="P55">
        <v>17327.510829999999</v>
      </c>
      <c r="Q55">
        <v>17417.07101</v>
      </c>
      <c r="R55">
        <v>17507.470099999999</v>
      </c>
      <c r="S55">
        <v>17598.624349999998</v>
      </c>
      <c r="T55">
        <v>17690.46128</v>
      </c>
      <c r="U55">
        <v>17782.912850000001</v>
      </c>
      <c r="V55">
        <v>17874.073329999999</v>
      </c>
      <c r="W55">
        <v>17966.509669999999</v>
      </c>
      <c r="X55">
        <v>18059.785240000001</v>
      </c>
      <c r="Y55">
        <v>18153.701499999999</v>
      </c>
      <c r="Z55">
        <v>18248.126179999999</v>
      </c>
      <c r="AA55">
        <v>18337.83282</v>
      </c>
      <c r="AB55">
        <v>18427.625080000002</v>
      </c>
      <c r="AC55">
        <v>18517.405750000002</v>
      </c>
      <c r="AD55">
        <v>18607.26224</v>
      </c>
      <c r="AE55">
        <v>18697.29219</v>
      </c>
      <c r="AF55">
        <v>18787.55819</v>
      </c>
      <c r="AG55">
        <v>18878.08541</v>
      </c>
      <c r="AH55">
        <v>18968.87069</v>
      </c>
      <c r="AI55">
        <v>19059.893609999999</v>
      </c>
      <c r="AJ55">
        <v>19151.12559</v>
      </c>
      <c r="AK55">
        <v>19242.535329999999</v>
      </c>
    </row>
    <row r="56" spans="1:37" x14ac:dyDescent="0.35">
      <c r="A56" t="s">
        <v>1927</v>
      </c>
      <c r="B56">
        <v>0.99956436370000001</v>
      </c>
      <c r="C56">
        <v>1.018807952</v>
      </c>
      <c r="D56">
        <v>1.0380245800000001</v>
      </c>
      <c r="E56">
        <v>1.0572971339999999</v>
      </c>
      <c r="F56">
        <v>1.0767468090000001</v>
      </c>
      <c r="G56">
        <v>1.096520886</v>
      </c>
      <c r="H56">
        <v>1.1166662490000001</v>
      </c>
      <c r="I56">
        <v>1.1370938180000001</v>
      </c>
      <c r="J56">
        <v>1.157789929</v>
      </c>
      <c r="K56">
        <v>1.1787958599999999</v>
      </c>
      <c r="L56">
        <v>1.200079846</v>
      </c>
      <c r="M56">
        <v>1.2218210679999999</v>
      </c>
      <c r="N56">
        <v>1.24415977</v>
      </c>
      <c r="O56">
        <v>1.267221401</v>
      </c>
      <c r="P56">
        <v>1.2911242140000001</v>
      </c>
      <c r="Q56">
        <v>1.3159823420000001</v>
      </c>
      <c r="R56">
        <v>1.3417854490000001</v>
      </c>
      <c r="S56">
        <v>1.3684096699999999</v>
      </c>
      <c r="T56">
        <v>1.395761077</v>
      </c>
      <c r="U56">
        <v>1.4237667810000001</v>
      </c>
      <c r="V56">
        <v>1.4524502290000001</v>
      </c>
      <c r="W56">
        <v>1.4817039519999999</v>
      </c>
      <c r="X56">
        <v>1.5114638380000001</v>
      </c>
      <c r="Y56">
        <v>1.5416836629999999</v>
      </c>
      <c r="Z56">
        <v>1.5723235900000001</v>
      </c>
      <c r="AA56">
        <v>1.6035862599999999</v>
      </c>
      <c r="AB56">
        <v>1.6353787399999999</v>
      </c>
      <c r="AC56">
        <v>1.667635776</v>
      </c>
      <c r="AD56">
        <v>1.7003043929999999</v>
      </c>
      <c r="AE56">
        <v>1.7333374079999999</v>
      </c>
      <c r="AF56">
        <v>1.76669049</v>
      </c>
      <c r="AG56">
        <v>1.800321525</v>
      </c>
      <c r="AH56">
        <v>1.8341910180000001</v>
      </c>
      <c r="AI56">
        <v>1.868261406</v>
      </c>
      <c r="AJ56">
        <v>1.902496671</v>
      </c>
      <c r="AK56">
        <v>1.936863701</v>
      </c>
    </row>
    <row r="57" spans="1:37" x14ac:dyDescent="0.35">
      <c r="A57" t="s">
        <v>1928</v>
      </c>
      <c r="B57">
        <v>0.99956436370000001</v>
      </c>
      <c r="C57">
        <v>1.0184862320000001</v>
      </c>
      <c r="D57">
        <v>1.0371607700000001</v>
      </c>
      <c r="E57">
        <v>1.055688892</v>
      </c>
      <c r="F57">
        <v>1.0741561289999999</v>
      </c>
      <c r="G57">
        <v>1.092635832</v>
      </c>
      <c r="H57">
        <v>1.111223431</v>
      </c>
      <c r="I57">
        <v>1.129968141</v>
      </c>
      <c r="J57">
        <v>1.148910986</v>
      </c>
      <c r="K57">
        <v>1.1680912109999999</v>
      </c>
      <c r="L57">
        <v>1.1874362700000001</v>
      </c>
      <c r="M57">
        <v>1.20705664</v>
      </c>
      <c r="N57">
        <v>1.227006246</v>
      </c>
      <c r="O57">
        <v>1.2473128710000001</v>
      </c>
      <c r="P57">
        <v>1.267989842</v>
      </c>
      <c r="Q57">
        <v>1.2890416870000001</v>
      </c>
      <c r="R57">
        <v>1.3104674759999999</v>
      </c>
      <c r="S57">
        <v>1.332261505</v>
      </c>
      <c r="T57">
        <v>1.35441492</v>
      </c>
      <c r="U57">
        <v>1.376917264</v>
      </c>
      <c r="V57">
        <v>1.3998364109999999</v>
      </c>
      <c r="W57">
        <v>1.423101569</v>
      </c>
      <c r="X57">
        <v>1.446678092</v>
      </c>
      <c r="Y57">
        <v>1.470545354</v>
      </c>
      <c r="Z57">
        <v>1.4946874269999999</v>
      </c>
      <c r="AA57">
        <v>1.519321591</v>
      </c>
      <c r="AB57">
        <v>1.5443793290000001</v>
      </c>
      <c r="AC57">
        <v>1.5698193090000001</v>
      </c>
      <c r="AD57">
        <v>1.595612289</v>
      </c>
      <c r="AE57">
        <v>1.621734695</v>
      </c>
      <c r="AF57">
        <v>1.648165613</v>
      </c>
      <c r="AG57">
        <v>1.674885948</v>
      </c>
      <c r="AH57">
        <v>1.701878582</v>
      </c>
      <c r="AI57">
        <v>1.7291275500000001</v>
      </c>
      <c r="AJ57">
        <v>1.756617519</v>
      </c>
      <c r="AK57">
        <v>1.7843349580000001</v>
      </c>
    </row>
    <row r="58" spans="1:37" x14ac:dyDescent="0.35">
      <c r="A58" t="s">
        <v>1929</v>
      </c>
      <c r="B58">
        <v>471.9876951</v>
      </c>
      <c r="C58">
        <v>476.1556372</v>
      </c>
      <c r="D58">
        <v>480.24064859999999</v>
      </c>
      <c r="E58">
        <v>484.56824139999998</v>
      </c>
      <c r="F58">
        <v>489.24615949999998</v>
      </c>
      <c r="G58">
        <v>494.28999570000002</v>
      </c>
      <c r="H58">
        <v>499.53023610000002</v>
      </c>
      <c r="I58">
        <v>504.98654699999997</v>
      </c>
      <c r="J58">
        <v>510.65506740000001</v>
      </c>
      <c r="K58">
        <v>516.52719690000004</v>
      </c>
      <c r="L58">
        <v>522.82976510000003</v>
      </c>
      <c r="M58">
        <v>529.20526710000001</v>
      </c>
      <c r="N58">
        <v>535.71579729999996</v>
      </c>
      <c r="O58">
        <v>542.38405139999998</v>
      </c>
      <c r="P58">
        <v>549.22250729999996</v>
      </c>
      <c r="Q58">
        <v>556.24110210000003</v>
      </c>
      <c r="R58">
        <v>563.4355296</v>
      </c>
      <c r="S58">
        <v>570.79288320000001</v>
      </c>
      <c r="T58">
        <v>578.30662289999998</v>
      </c>
      <c r="U58">
        <v>585.96978869999998</v>
      </c>
      <c r="V58">
        <v>593.60368300000005</v>
      </c>
      <c r="W58">
        <v>601.45566670000005</v>
      </c>
      <c r="X58">
        <v>609.47089170000004</v>
      </c>
      <c r="Y58">
        <v>617.62329060000002</v>
      </c>
      <c r="Z58">
        <v>625.8946201</v>
      </c>
      <c r="AA58">
        <v>633.77744929999994</v>
      </c>
      <c r="AB58">
        <v>641.76100240000005</v>
      </c>
      <c r="AC58">
        <v>649.81606769999996</v>
      </c>
      <c r="AD58">
        <v>657.93783129999997</v>
      </c>
      <c r="AE58">
        <v>666.12501829999997</v>
      </c>
      <c r="AF58">
        <v>674.37406850000002</v>
      </c>
      <c r="AG58">
        <v>682.67854079999995</v>
      </c>
      <c r="AH58">
        <v>691.03001949999998</v>
      </c>
      <c r="AI58">
        <v>699.41922590000001</v>
      </c>
      <c r="AJ58">
        <v>707.8369166</v>
      </c>
      <c r="AK58">
        <v>716.27451529999996</v>
      </c>
    </row>
    <row r="59" spans="1:37" x14ac:dyDescent="0.35">
      <c r="A59" t="s">
        <v>1930</v>
      </c>
      <c r="B59">
        <v>471.9876951</v>
      </c>
      <c r="C59">
        <v>476.11420420000002</v>
      </c>
      <c r="D59">
        <v>480.13804069999998</v>
      </c>
      <c r="E59">
        <v>484.38182189999998</v>
      </c>
      <c r="F59">
        <v>488.94502899999998</v>
      </c>
      <c r="G59">
        <v>493.83271669999999</v>
      </c>
      <c r="H59">
        <v>498.88038419999998</v>
      </c>
      <c r="I59">
        <v>504.11986589999998</v>
      </c>
      <c r="J59">
        <v>509.54811860000001</v>
      </c>
      <c r="K59">
        <v>515.15484300000003</v>
      </c>
      <c r="L59">
        <v>521.16358279999997</v>
      </c>
      <c r="M59">
        <v>527.21158579999997</v>
      </c>
      <c r="N59">
        <v>533.35510060000001</v>
      </c>
      <c r="O59">
        <v>539.60964420000005</v>
      </c>
      <c r="P59">
        <v>545.979739</v>
      </c>
      <c r="Q59">
        <v>552.46694000000002</v>
      </c>
      <c r="R59">
        <v>559.07142439999996</v>
      </c>
      <c r="S59">
        <v>565.79209449999996</v>
      </c>
      <c r="T59">
        <v>572.62653060000002</v>
      </c>
      <c r="U59">
        <v>579.57109170000001</v>
      </c>
      <c r="V59">
        <v>586.45133469999996</v>
      </c>
      <c r="W59">
        <v>593.51861180000003</v>
      </c>
      <c r="X59">
        <v>600.72102340000004</v>
      </c>
      <c r="Y59">
        <v>608.0361537</v>
      </c>
      <c r="Z59">
        <v>615.4499065</v>
      </c>
      <c r="AA59">
        <v>622.46310089999997</v>
      </c>
      <c r="AB59">
        <v>629.57124229999999</v>
      </c>
      <c r="AC59">
        <v>636.7491364</v>
      </c>
      <c r="AD59">
        <v>643.99664829999995</v>
      </c>
      <c r="AE59">
        <v>651.31743010000002</v>
      </c>
      <c r="AF59">
        <v>658.71288249999998</v>
      </c>
      <c r="AG59">
        <v>666.18139410000003</v>
      </c>
      <c r="AH59">
        <v>673.71909860000005</v>
      </c>
      <c r="AI59">
        <v>681.32085619999998</v>
      </c>
      <c r="AJ59">
        <v>688.98104809999995</v>
      </c>
      <c r="AK59">
        <v>696.69414159999997</v>
      </c>
    </row>
    <row r="60" spans="1:37" x14ac:dyDescent="0.35">
      <c r="A60" t="s">
        <v>1931</v>
      </c>
      <c r="B60">
        <v>0.99991786829999996</v>
      </c>
      <c r="C60">
        <v>1.0198212870000001</v>
      </c>
      <c r="D60">
        <v>1.0400065140000001</v>
      </c>
      <c r="E60">
        <v>1.060477517</v>
      </c>
      <c r="F60">
        <v>1.081284495</v>
      </c>
      <c r="G60">
        <v>1.1024969060000001</v>
      </c>
      <c r="H60">
        <v>1.1241394689999999</v>
      </c>
      <c r="I60">
        <v>1.1461843169999999</v>
      </c>
      <c r="J60">
        <v>1.1686376780000001</v>
      </c>
      <c r="K60">
        <v>1.191523932</v>
      </c>
      <c r="L60">
        <v>1.214842572</v>
      </c>
      <c r="M60">
        <v>1.2386568440000001</v>
      </c>
      <c r="N60">
        <v>1.26301902</v>
      </c>
      <c r="O60">
        <v>1.2879744909999999</v>
      </c>
      <c r="P60">
        <v>1.313565171</v>
      </c>
      <c r="Q60">
        <v>1.3398316690000001</v>
      </c>
      <c r="R60">
        <v>1.366762668</v>
      </c>
      <c r="S60">
        <v>1.394307532</v>
      </c>
      <c r="T60">
        <v>1.4224403050000001</v>
      </c>
      <c r="U60">
        <v>1.4511481239999999</v>
      </c>
      <c r="V60">
        <v>1.4804505960000001</v>
      </c>
      <c r="W60">
        <v>1.5103259710000001</v>
      </c>
      <c r="X60">
        <v>1.5407641620000001</v>
      </c>
      <c r="Y60">
        <v>1.5717619030000001</v>
      </c>
      <c r="Z60">
        <v>1.6033191010000001</v>
      </c>
      <c r="AA60">
        <v>1.6355125129999999</v>
      </c>
      <c r="AB60">
        <v>1.668324914</v>
      </c>
      <c r="AC60">
        <v>1.701742651</v>
      </c>
      <c r="AD60">
        <v>1.735757282</v>
      </c>
      <c r="AE60">
        <v>1.770364625</v>
      </c>
      <c r="AF60">
        <v>1.805563297</v>
      </c>
      <c r="AG60">
        <v>1.841353582</v>
      </c>
      <c r="AH60">
        <v>1.877736794</v>
      </c>
      <c r="AI60">
        <v>1.9147147760000001</v>
      </c>
      <c r="AJ60">
        <v>1.952289605</v>
      </c>
      <c r="AK60">
        <v>1.9904637569999999</v>
      </c>
    </row>
    <row r="61" spans="1:37" x14ac:dyDescent="0.35">
      <c r="A61" t="s">
        <v>1932</v>
      </c>
      <c r="B61">
        <v>0.99991786829999996</v>
      </c>
      <c r="C61">
        <v>1.0196845299999999</v>
      </c>
      <c r="D61">
        <v>1.039661417</v>
      </c>
      <c r="E61">
        <v>1.0598652749999999</v>
      </c>
      <c r="F61">
        <v>1.0803309670000001</v>
      </c>
      <c r="G61">
        <v>1.10109795</v>
      </c>
      <c r="H61">
        <v>1.122216841</v>
      </c>
      <c r="I61">
        <v>1.1437177860000001</v>
      </c>
      <c r="J61">
        <v>1.1656203919999999</v>
      </c>
      <c r="K61">
        <v>1.1879392150000001</v>
      </c>
      <c r="L61">
        <v>1.2106519769999999</v>
      </c>
      <c r="M61">
        <v>1.2337938070000001</v>
      </c>
      <c r="N61">
        <v>1.2573853930000001</v>
      </c>
      <c r="O61">
        <v>1.281438418</v>
      </c>
      <c r="P61">
        <v>1.3059597030000001</v>
      </c>
      <c r="Q61">
        <v>1.3309538430000001</v>
      </c>
      <c r="R61">
        <v>1.3564247359999999</v>
      </c>
      <c r="S61">
        <v>1.382376112</v>
      </c>
      <c r="T61">
        <v>1.408811824</v>
      </c>
      <c r="U61">
        <v>1.435736057</v>
      </c>
      <c r="V61">
        <v>1.4631790929999999</v>
      </c>
      <c r="W61">
        <v>1.4911269380000001</v>
      </c>
      <c r="X61">
        <v>1.519575662</v>
      </c>
      <c r="Y61">
        <v>1.548527438</v>
      </c>
      <c r="Z61">
        <v>1.5779872960000001</v>
      </c>
      <c r="AA61">
        <v>1.608036944</v>
      </c>
      <c r="AB61">
        <v>1.638664849</v>
      </c>
      <c r="AC61">
        <v>1.6698627079999999</v>
      </c>
      <c r="AD61">
        <v>1.7016272450000001</v>
      </c>
      <c r="AE61">
        <v>1.733959306</v>
      </c>
      <c r="AF61">
        <v>1.7668624079999999</v>
      </c>
      <c r="AG61">
        <v>1.800341615</v>
      </c>
      <c r="AH61">
        <v>1.834402887</v>
      </c>
      <c r="AI61">
        <v>1.869052572</v>
      </c>
      <c r="AJ61">
        <v>1.9042970930000001</v>
      </c>
      <c r="AK61">
        <v>1.940143094</v>
      </c>
    </row>
    <row r="62" spans="1:37" x14ac:dyDescent="0.35">
      <c r="A62" t="s">
        <v>1933</v>
      </c>
      <c r="B62">
        <v>10283</v>
      </c>
      <c r="C62">
        <v>10432.379929999999</v>
      </c>
      <c r="D62">
        <v>10592.33473</v>
      </c>
      <c r="E62">
        <v>10753.35881</v>
      </c>
      <c r="F62">
        <v>10913.93801</v>
      </c>
      <c r="G62">
        <v>11074.470219999999</v>
      </c>
      <c r="H62">
        <v>11232.276970000001</v>
      </c>
      <c r="I62">
        <v>11393.22237</v>
      </c>
      <c r="J62">
        <v>11560.466839999999</v>
      </c>
      <c r="K62">
        <v>11734.92625</v>
      </c>
      <c r="L62">
        <v>11924.588669999999</v>
      </c>
      <c r="M62">
        <v>12115.309960000001</v>
      </c>
      <c r="N62">
        <v>12308.03247</v>
      </c>
      <c r="O62">
        <v>12502.087460000001</v>
      </c>
      <c r="P62">
        <v>12696.488439999999</v>
      </c>
      <c r="Q62">
        <v>12890.32589</v>
      </c>
      <c r="R62">
        <v>13084.165919999999</v>
      </c>
      <c r="S62">
        <v>13280.23223</v>
      </c>
      <c r="T62">
        <v>13480.60641</v>
      </c>
      <c r="U62">
        <v>13686.599770000001</v>
      </c>
      <c r="V62">
        <v>13892.45278</v>
      </c>
      <c r="W62">
        <v>14108.02102</v>
      </c>
      <c r="X62">
        <v>14331.35001</v>
      </c>
      <c r="Y62">
        <v>14561.56014</v>
      </c>
      <c r="Z62">
        <v>14798.06927</v>
      </c>
      <c r="AA62">
        <v>15021.74423</v>
      </c>
      <c r="AB62">
        <v>15251.55249</v>
      </c>
      <c r="AC62">
        <v>15486.19564</v>
      </c>
      <c r="AD62">
        <v>15725.45276</v>
      </c>
      <c r="AE62">
        <v>15969.32337</v>
      </c>
      <c r="AF62">
        <v>16217.77691</v>
      </c>
      <c r="AG62">
        <v>16470.708849999999</v>
      </c>
      <c r="AH62">
        <v>16727.956920000001</v>
      </c>
      <c r="AI62">
        <v>16989.331099999999</v>
      </c>
      <c r="AJ62">
        <v>17254.639879999999</v>
      </c>
      <c r="AK62">
        <v>17523.70694</v>
      </c>
    </row>
    <row r="63" spans="1:37" x14ac:dyDescent="0.35">
      <c r="A63" t="s">
        <v>1934</v>
      </c>
      <c r="B63">
        <v>10283</v>
      </c>
      <c r="C63">
        <v>10436.528920000001</v>
      </c>
      <c r="D63">
        <v>10604.749379999999</v>
      </c>
      <c r="E63">
        <v>10776.94916</v>
      </c>
      <c r="F63">
        <v>10951.224130000001</v>
      </c>
      <c r="G63">
        <v>11128.497660000001</v>
      </c>
      <c r="H63">
        <v>11305.28896</v>
      </c>
      <c r="I63">
        <v>11485.0949</v>
      </c>
      <c r="J63">
        <v>11669.53442</v>
      </c>
      <c r="K63">
        <v>11859.37212</v>
      </c>
      <c r="L63">
        <v>12063.557779999999</v>
      </c>
      <c r="M63">
        <v>12269.1338</v>
      </c>
      <c r="N63">
        <v>12478.58324</v>
      </c>
      <c r="O63">
        <v>12692.707200000001</v>
      </c>
      <c r="P63">
        <v>12911.81827</v>
      </c>
      <c r="Q63">
        <v>13136.08533</v>
      </c>
      <c r="R63">
        <v>13365.61681</v>
      </c>
      <c r="S63">
        <v>13600.47854</v>
      </c>
      <c r="T63">
        <v>13840.696599999999</v>
      </c>
      <c r="U63">
        <v>14086.259959999999</v>
      </c>
      <c r="V63">
        <v>14330.49706</v>
      </c>
      <c r="W63">
        <v>14583.400670000001</v>
      </c>
      <c r="X63">
        <v>14842.985350000001</v>
      </c>
      <c r="Y63">
        <v>15108.504629999999</v>
      </c>
      <c r="Z63">
        <v>15379.569229999999</v>
      </c>
      <c r="AA63">
        <v>15636.305109999999</v>
      </c>
      <c r="AB63">
        <v>15898.83354</v>
      </c>
      <c r="AC63">
        <v>16165.998589999999</v>
      </c>
      <c r="AD63">
        <v>16437.766179999999</v>
      </c>
      <c r="AE63">
        <v>16714.318429999999</v>
      </c>
      <c r="AF63">
        <v>16995.790540000002</v>
      </c>
      <c r="AG63">
        <v>17282.225030000001</v>
      </c>
      <c r="AH63">
        <v>17573.588459999999</v>
      </c>
      <c r="AI63">
        <v>17869.802</v>
      </c>
      <c r="AJ63">
        <v>18170.767879999999</v>
      </c>
      <c r="AK63">
        <v>18476.385890000001</v>
      </c>
    </row>
    <row r="64" spans="1:37" x14ac:dyDescent="0.35">
      <c r="A64" t="s">
        <v>1935</v>
      </c>
      <c r="B64">
        <v>0.99973485169999998</v>
      </c>
      <c r="C64">
        <v>1.020510574</v>
      </c>
      <c r="D64">
        <v>1.0420119080000001</v>
      </c>
      <c r="E64">
        <v>1.064046474</v>
      </c>
      <c r="F64">
        <v>1.086727561</v>
      </c>
      <c r="G64">
        <v>1.110347988</v>
      </c>
      <c r="H64">
        <v>1.134705026</v>
      </c>
      <c r="I64">
        <v>1.159275198</v>
      </c>
      <c r="J64">
        <v>1.183967167</v>
      </c>
      <c r="K64">
        <v>1.208922928</v>
      </c>
      <c r="L64">
        <v>1.2343287329999999</v>
      </c>
      <c r="M64">
        <v>1.2605323070000001</v>
      </c>
      <c r="N64">
        <v>1.287861624</v>
      </c>
      <c r="O64">
        <v>1.316623514</v>
      </c>
      <c r="P64">
        <v>1.3471016499999999</v>
      </c>
      <c r="Q64">
        <v>1.379556263</v>
      </c>
      <c r="R64">
        <v>1.413775115</v>
      </c>
      <c r="S64">
        <v>1.449206456</v>
      </c>
      <c r="T64">
        <v>1.4855354679999999</v>
      </c>
      <c r="U64">
        <v>1.522589272</v>
      </c>
      <c r="V64">
        <v>1.5603267169999999</v>
      </c>
      <c r="W64">
        <v>1.5986640599999999</v>
      </c>
      <c r="X64">
        <v>1.6375592080000001</v>
      </c>
      <c r="Y64">
        <v>1.6769875869999999</v>
      </c>
      <c r="Z64">
        <v>1.7169308080000001</v>
      </c>
      <c r="AA64">
        <v>1.7575207580000001</v>
      </c>
      <c r="AB64">
        <v>1.7987110100000001</v>
      </c>
      <c r="AC64">
        <v>1.8404657499999999</v>
      </c>
      <c r="AD64">
        <v>1.8827528410000001</v>
      </c>
      <c r="AE64">
        <v>1.9255423270000001</v>
      </c>
      <c r="AF64">
        <v>1.968805591</v>
      </c>
      <c r="AG64">
        <v>2.0125152019999999</v>
      </c>
      <c r="AH64">
        <v>2.056645182</v>
      </c>
      <c r="AI64">
        <v>2.1011705570000001</v>
      </c>
      <c r="AJ64">
        <v>2.1460670720000001</v>
      </c>
      <c r="AK64">
        <v>2.191312044</v>
      </c>
    </row>
    <row r="65" spans="1:37" x14ac:dyDescent="0.35">
      <c r="A65" t="s">
        <v>1936</v>
      </c>
      <c r="B65">
        <v>0.99973485169999998</v>
      </c>
      <c r="C65">
        <v>1.019185606</v>
      </c>
      <c r="D65">
        <v>1.0386810790000001</v>
      </c>
      <c r="E65">
        <v>1.0582021420000001</v>
      </c>
      <c r="F65">
        <v>1.0777641410000001</v>
      </c>
      <c r="G65">
        <v>1.097416393</v>
      </c>
      <c r="H65">
        <v>1.117244951</v>
      </c>
      <c r="I65">
        <v>1.1373110529999999</v>
      </c>
      <c r="J65">
        <v>1.157664193</v>
      </c>
      <c r="K65">
        <v>1.178343717</v>
      </c>
      <c r="L65">
        <v>1.199310597</v>
      </c>
      <c r="M65">
        <v>1.2206343449999999</v>
      </c>
      <c r="N65">
        <v>1.242349379</v>
      </c>
      <c r="O65">
        <v>1.26447299</v>
      </c>
      <c r="P65">
        <v>1.287012802</v>
      </c>
      <c r="Q65">
        <v>1.309971024</v>
      </c>
      <c r="R65">
        <v>1.333347101</v>
      </c>
      <c r="S65">
        <v>1.357138398</v>
      </c>
      <c r="T65">
        <v>1.3813411529999999</v>
      </c>
      <c r="U65">
        <v>1.4059512839999999</v>
      </c>
      <c r="V65">
        <v>1.4310150239999999</v>
      </c>
      <c r="W65">
        <v>1.4564927640000001</v>
      </c>
      <c r="X65">
        <v>1.482365387</v>
      </c>
      <c r="Y65">
        <v>1.50862246</v>
      </c>
      <c r="Z65">
        <v>1.535257152</v>
      </c>
      <c r="AA65">
        <v>1.5624114039999999</v>
      </c>
      <c r="AB65">
        <v>1.5900515989999999</v>
      </c>
      <c r="AC65">
        <v>1.6181562199999999</v>
      </c>
      <c r="AD65">
        <v>1.6467092640000001</v>
      </c>
      <c r="AE65">
        <v>1.675698331</v>
      </c>
      <c r="AF65">
        <v>1.7051133110000001</v>
      </c>
      <c r="AG65">
        <v>1.7349457509999999</v>
      </c>
      <c r="AH65">
        <v>1.76518872</v>
      </c>
      <c r="AI65">
        <v>1.7958361309999999</v>
      </c>
      <c r="AJ65">
        <v>1.8268822849999999</v>
      </c>
      <c r="AK65">
        <v>1.8583225269999999</v>
      </c>
    </row>
    <row r="66" spans="1:37" x14ac:dyDescent="0.35">
      <c r="A66" t="s">
        <v>1937</v>
      </c>
      <c r="B66">
        <v>577261.46550000005</v>
      </c>
      <c r="C66">
        <v>582609.87120000005</v>
      </c>
      <c r="D66">
        <v>588042.27749999997</v>
      </c>
      <c r="E66">
        <v>593933.55759999994</v>
      </c>
      <c r="F66">
        <v>600390.44389999995</v>
      </c>
      <c r="G66">
        <v>607412.99569999997</v>
      </c>
      <c r="H66">
        <v>614757.23750000005</v>
      </c>
      <c r="I66">
        <v>622405.72759999998</v>
      </c>
      <c r="J66">
        <v>630327.78419999999</v>
      </c>
      <c r="K66">
        <v>638503.46290000004</v>
      </c>
      <c r="L66">
        <v>647233.83840000001</v>
      </c>
      <c r="M66">
        <v>656079.38939999999</v>
      </c>
      <c r="N66">
        <v>665120.88280000002</v>
      </c>
      <c r="O66">
        <v>674393.88970000006</v>
      </c>
      <c r="P66">
        <v>683922.87250000006</v>
      </c>
      <c r="Q66">
        <v>693728.92319999996</v>
      </c>
      <c r="R66">
        <v>703800.78410000005</v>
      </c>
      <c r="S66">
        <v>714101.34259999997</v>
      </c>
      <c r="T66">
        <v>724605.26619999995</v>
      </c>
      <c r="U66">
        <v>735295.53430000006</v>
      </c>
      <c r="V66">
        <v>745934.52080000006</v>
      </c>
      <c r="W66">
        <v>756843.00859999994</v>
      </c>
      <c r="X66">
        <v>767966.88230000006</v>
      </c>
      <c r="Y66">
        <v>779287.51249999995</v>
      </c>
      <c r="Z66">
        <v>790794.96470000001</v>
      </c>
      <c r="AA66">
        <v>801821.84759999998</v>
      </c>
      <c r="AB66">
        <v>812991.98470000003</v>
      </c>
      <c r="AC66">
        <v>824282.38089999999</v>
      </c>
      <c r="AD66">
        <v>835701.13520000002</v>
      </c>
      <c r="AE66">
        <v>847259.48149999999</v>
      </c>
      <c r="AF66">
        <v>858964.42209999997</v>
      </c>
      <c r="AG66">
        <v>870818.2058</v>
      </c>
      <c r="AH66">
        <v>882819.5834</v>
      </c>
      <c r="AI66">
        <v>894965.41189999995</v>
      </c>
      <c r="AJ66">
        <v>907251.96100000001</v>
      </c>
      <c r="AK66">
        <v>919675.58770000003</v>
      </c>
    </row>
    <row r="67" spans="1:37" x14ac:dyDescent="0.35">
      <c r="A67" t="s">
        <v>1938</v>
      </c>
      <c r="B67">
        <v>577261.46550000005</v>
      </c>
      <c r="C67">
        <v>582520.70429999998</v>
      </c>
      <c r="D67">
        <v>587809.93830000004</v>
      </c>
      <c r="E67">
        <v>593514.61259999999</v>
      </c>
      <c r="F67">
        <v>599737.72470000002</v>
      </c>
      <c r="G67">
        <v>606464.53209999995</v>
      </c>
      <c r="H67">
        <v>613467.86060000001</v>
      </c>
      <c r="I67">
        <v>620768.47030000004</v>
      </c>
      <c r="J67">
        <v>628349.38879999996</v>
      </c>
      <c r="K67">
        <v>636187.71510000003</v>
      </c>
      <c r="L67">
        <v>644569.69090000005</v>
      </c>
      <c r="M67">
        <v>653034.93740000005</v>
      </c>
      <c r="N67">
        <v>661641.5257</v>
      </c>
      <c r="O67">
        <v>670402.43149999995</v>
      </c>
      <c r="P67">
        <v>679321.37520000001</v>
      </c>
      <c r="Q67">
        <v>688401.30660000001</v>
      </c>
      <c r="R67">
        <v>697645.1997</v>
      </c>
      <c r="S67">
        <v>707055.61690000002</v>
      </c>
      <c r="T67">
        <v>716634.1997</v>
      </c>
      <c r="U67">
        <v>726381.40520000004</v>
      </c>
      <c r="V67">
        <v>736070.89320000005</v>
      </c>
      <c r="W67">
        <v>746027.67760000005</v>
      </c>
      <c r="X67">
        <v>756197.50219999999</v>
      </c>
      <c r="Y67">
        <v>766560.69449999998</v>
      </c>
      <c r="Z67">
        <v>777106.24710000004</v>
      </c>
      <c r="AA67">
        <v>787172.45940000005</v>
      </c>
      <c r="AB67">
        <v>797385.01359999995</v>
      </c>
      <c r="AC67">
        <v>807720.4952</v>
      </c>
      <c r="AD67">
        <v>818187.75840000005</v>
      </c>
      <c r="AE67">
        <v>828799.56209999998</v>
      </c>
      <c r="AF67">
        <v>839564.93550000002</v>
      </c>
      <c r="AG67">
        <v>850488.41749999998</v>
      </c>
      <c r="AH67">
        <v>861571.09519999998</v>
      </c>
      <c r="AI67">
        <v>872812.01399999997</v>
      </c>
      <c r="AJ67">
        <v>884209.32860000001</v>
      </c>
      <c r="AK67">
        <v>895760.88520000002</v>
      </c>
    </row>
    <row r="68" spans="1:37" x14ac:dyDescent="0.35">
      <c r="A68" t="s">
        <v>1939</v>
      </c>
      <c r="B68">
        <v>0.99951962149999996</v>
      </c>
      <c r="C68">
        <v>1.0182889550000001</v>
      </c>
      <c r="D68">
        <v>1.0367127469999999</v>
      </c>
      <c r="E68">
        <v>1.0549115840000001</v>
      </c>
      <c r="F68">
        <v>1.072996976</v>
      </c>
      <c r="G68">
        <v>1.09107329</v>
      </c>
      <c r="H68">
        <v>1.1093072559999999</v>
      </c>
      <c r="I68">
        <v>1.127813059</v>
      </c>
      <c r="J68">
        <v>1.1466498190000001</v>
      </c>
      <c r="K68">
        <v>1.1658443279999999</v>
      </c>
      <c r="L68">
        <v>1.1852769590000001</v>
      </c>
      <c r="M68">
        <v>1.205049287</v>
      </c>
      <c r="N68">
        <v>1.2251976630000001</v>
      </c>
      <c r="O68">
        <v>1.2457360049999999</v>
      </c>
      <c r="P68">
        <v>1.266672587</v>
      </c>
      <c r="Q68">
        <v>1.288017333</v>
      </c>
      <c r="R68">
        <v>1.3098081079999999</v>
      </c>
      <c r="S68">
        <v>1.332094809</v>
      </c>
      <c r="T68">
        <v>1.354898202</v>
      </c>
      <c r="U68">
        <v>1.3782149539999999</v>
      </c>
      <c r="V68">
        <v>1.4021208110000001</v>
      </c>
      <c r="W68">
        <v>1.4265118919999999</v>
      </c>
      <c r="X68">
        <v>1.451325813</v>
      </c>
      <c r="Y68">
        <v>1.476515706</v>
      </c>
      <c r="Z68">
        <v>1.5020395440000001</v>
      </c>
      <c r="AA68">
        <v>1.528137944</v>
      </c>
      <c r="AB68">
        <v>1.5546953379999999</v>
      </c>
      <c r="AC68">
        <v>1.5816343150000001</v>
      </c>
      <c r="AD68">
        <v>1.6088962849999999</v>
      </c>
      <c r="AE68">
        <v>1.63643256</v>
      </c>
      <c r="AF68">
        <v>1.6641995590000001</v>
      </c>
      <c r="AG68">
        <v>1.692156926</v>
      </c>
      <c r="AH68">
        <v>1.7202672809999999</v>
      </c>
      <c r="AI68">
        <v>1.7484952060000001</v>
      </c>
      <c r="AJ68">
        <v>1.776806726</v>
      </c>
      <c r="AK68">
        <v>1.805170773</v>
      </c>
    </row>
    <row r="69" spans="1:37" x14ac:dyDescent="0.35">
      <c r="A69" t="s">
        <v>1940</v>
      </c>
      <c r="B69">
        <v>0.99951962149999996</v>
      </c>
      <c r="C69">
        <v>1.0183501829999999</v>
      </c>
      <c r="D69">
        <v>1.036840628</v>
      </c>
      <c r="E69">
        <v>1.05507453</v>
      </c>
      <c r="F69">
        <v>1.0731466220000001</v>
      </c>
      <c r="G69">
        <v>1.0911547770000001</v>
      </c>
      <c r="H69">
        <v>1.1092309339999999</v>
      </c>
      <c r="I69">
        <v>1.127444779</v>
      </c>
      <c r="J69">
        <v>1.145848261</v>
      </c>
      <c r="K69">
        <v>1.164485228</v>
      </c>
      <c r="L69">
        <v>1.1832632169999999</v>
      </c>
      <c r="M69">
        <v>1.202309292</v>
      </c>
      <c r="N69">
        <v>1.221678279</v>
      </c>
      <c r="O69">
        <v>1.241392753</v>
      </c>
      <c r="P69">
        <v>1.2614590510000001</v>
      </c>
      <c r="Q69">
        <v>1.281874932</v>
      </c>
      <c r="R69">
        <v>1.3026337020000001</v>
      </c>
      <c r="S69">
        <v>1.3237249120000001</v>
      </c>
      <c r="T69">
        <v>1.345135789</v>
      </c>
      <c r="U69">
        <v>1.3668525789999999</v>
      </c>
      <c r="V69">
        <v>1.3889550260000001</v>
      </c>
      <c r="W69">
        <v>1.411355436</v>
      </c>
      <c r="X69">
        <v>1.434012627</v>
      </c>
      <c r="Y69">
        <v>1.4569033360000001</v>
      </c>
      <c r="Z69">
        <v>1.480010042</v>
      </c>
      <c r="AA69">
        <v>1.503590872</v>
      </c>
      <c r="AB69">
        <v>1.52755493</v>
      </c>
      <c r="AC69">
        <v>1.5518485440000001</v>
      </c>
      <c r="AD69">
        <v>1.5764357339999999</v>
      </c>
      <c r="AE69">
        <v>1.601289298</v>
      </c>
      <c r="AF69">
        <v>1.62638606</v>
      </c>
      <c r="AG69">
        <v>1.6517049829999999</v>
      </c>
      <c r="AH69">
        <v>1.6772268619999999</v>
      </c>
      <c r="AI69">
        <v>1.702933289</v>
      </c>
      <c r="AJ69">
        <v>1.728806104</v>
      </c>
      <c r="AK69">
        <v>1.754828754</v>
      </c>
    </row>
    <row r="70" spans="1:37" x14ac:dyDescent="0.35">
      <c r="A70" t="s">
        <v>1941</v>
      </c>
      <c r="B70">
        <v>55617.351490000001</v>
      </c>
      <c r="C70">
        <v>56134.534619999999</v>
      </c>
      <c r="D70">
        <v>56658.201370000002</v>
      </c>
      <c r="E70">
        <v>57225.284359999998</v>
      </c>
      <c r="F70">
        <v>57847.673459999998</v>
      </c>
      <c r="G70">
        <v>58526.58582</v>
      </c>
      <c r="H70">
        <v>59238.55186</v>
      </c>
      <c r="I70">
        <v>59981.367879999998</v>
      </c>
      <c r="J70">
        <v>60751.603190000002</v>
      </c>
      <c r="K70">
        <v>61547.011250000003</v>
      </c>
      <c r="L70">
        <v>62396.960180000002</v>
      </c>
      <c r="M70">
        <v>63258.581290000002</v>
      </c>
      <c r="N70">
        <v>64139.256730000001</v>
      </c>
      <c r="O70">
        <v>65042.240839999999</v>
      </c>
      <c r="P70">
        <v>65969.852150000006</v>
      </c>
      <c r="Q70">
        <v>66924.119470000005</v>
      </c>
      <c r="R70">
        <v>67903.739390000002</v>
      </c>
      <c r="S70">
        <v>68904.777650000004</v>
      </c>
      <c r="T70">
        <v>69924.631330000004</v>
      </c>
      <c r="U70">
        <v>70961.686090000003</v>
      </c>
      <c r="V70">
        <v>71992.734039999996</v>
      </c>
      <c r="W70">
        <v>73049.174790000005</v>
      </c>
      <c r="X70">
        <v>74126.181479999999</v>
      </c>
      <c r="Y70">
        <v>75222.173680000007</v>
      </c>
      <c r="Z70">
        <v>76336.290540000002</v>
      </c>
      <c r="AA70">
        <v>77402.964189999999</v>
      </c>
      <c r="AB70">
        <v>78482.675560000003</v>
      </c>
      <c r="AC70">
        <v>79573.734800000006</v>
      </c>
      <c r="AD70">
        <v>80677.330189999993</v>
      </c>
      <c r="AE70">
        <v>81794.780339999998</v>
      </c>
      <c r="AF70">
        <v>82926.874500000005</v>
      </c>
      <c r="AG70">
        <v>84073.877030000003</v>
      </c>
      <c r="AH70">
        <v>85235.684959999999</v>
      </c>
      <c r="AI70">
        <v>86412.009690000006</v>
      </c>
      <c r="AJ70">
        <v>87602.517170000006</v>
      </c>
      <c r="AK70">
        <v>88806.890429999999</v>
      </c>
    </row>
    <row r="71" spans="1:37" x14ac:dyDescent="0.35">
      <c r="A71" t="s">
        <v>1942</v>
      </c>
      <c r="B71">
        <v>55617.351490000001</v>
      </c>
      <c r="C71">
        <v>56125.361400000002</v>
      </c>
      <c r="D71">
        <v>56634.483560000001</v>
      </c>
      <c r="E71">
        <v>57183.009149999998</v>
      </c>
      <c r="F71">
        <v>57782.546779999997</v>
      </c>
      <c r="G71">
        <v>58432.813370000003</v>
      </c>
      <c r="H71">
        <v>59112.115059999996</v>
      </c>
      <c r="I71">
        <v>59822.21802</v>
      </c>
      <c r="J71">
        <v>60561.022230000002</v>
      </c>
      <c r="K71">
        <v>61325.79651</v>
      </c>
      <c r="L71">
        <v>62144.21658</v>
      </c>
      <c r="M71">
        <v>62971.193370000001</v>
      </c>
      <c r="N71">
        <v>63811.795910000001</v>
      </c>
      <c r="O71">
        <v>64667.058620000003</v>
      </c>
      <c r="P71">
        <v>65537.328649999996</v>
      </c>
      <c r="Q71">
        <v>66422.966690000001</v>
      </c>
      <c r="R71">
        <v>67324.349629999997</v>
      </c>
      <c r="S71">
        <v>68241.801819999993</v>
      </c>
      <c r="T71">
        <v>69175.535369999998</v>
      </c>
      <c r="U71">
        <v>70125.623420000004</v>
      </c>
      <c r="V71">
        <v>71069.837899999999</v>
      </c>
      <c r="W71">
        <v>72039.827439999994</v>
      </c>
      <c r="X71">
        <v>73030.585319999998</v>
      </c>
      <c r="Y71">
        <v>74040.294469999993</v>
      </c>
      <c r="Z71">
        <v>75067.886689999999</v>
      </c>
      <c r="AA71">
        <v>76048.284190000006</v>
      </c>
      <c r="AB71">
        <v>77042.115980000002</v>
      </c>
      <c r="AC71">
        <v>78047.579419999995</v>
      </c>
      <c r="AD71">
        <v>79065.882819999999</v>
      </c>
      <c r="AE71">
        <v>80098.455629999997</v>
      </c>
      <c r="AF71">
        <v>81146.256370000003</v>
      </c>
      <c r="AG71">
        <v>82209.748519999994</v>
      </c>
      <c r="AH71">
        <v>83289.033809999994</v>
      </c>
      <c r="AI71">
        <v>84384.013130000007</v>
      </c>
      <c r="AJ71">
        <v>85494.510920000001</v>
      </c>
      <c r="AK71">
        <v>86620.328970000002</v>
      </c>
    </row>
    <row r="72" spans="1:37" x14ac:dyDescent="0.35">
      <c r="A72" t="s">
        <v>1943</v>
      </c>
      <c r="B72">
        <v>0.99939968869999996</v>
      </c>
      <c r="C72">
        <v>1.018115879</v>
      </c>
      <c r="D72">
        <v>1.036561439</v>
      </c>
      <c r="E72">
        <v>1.0547883769999999</v>
      </c>
      <c r="F72">
        <v>1.0728411200000001</v>
      </c>
      <c r="G72">
        <v>1.0907933809999999</v>
      </c>
      <c r="H72">
        <v>1.108834579</v>
      </c>
      <c r="I72">
        <v>1.1271054149999999</v>
      </c>
      <c r="J72">
        <v>1.145677139</v>
      </c>
      <c r="K72">
        <v>1.1645827959999999</v>
      </c>
      <c r="L72">
        <v>1.183676274</v>
      </c>
      <c r="M72">
        <v>1.2030952269999999</v>
      </c>
      <c r="N72">
        <v>1.2228867990000001</v>
      </c>
      <c r="O72">
        <v>1.243066089</v>
      </c>
      <c r="P72">
        <v>1.2636406410000001</v>
      </c>
      <c r="Q72">
        <v>1.2846207839999999</v>
      </c>
      <c r="R72">
        <v>1.3060573099999999</v>
      </c>
      <c r="S72">
        <v>1.3280156329999999</v>
      </c>
      <c r="T72">
        <v>1.3505180640000001</v>
      </c>
      <c r="U72">
        <v>1.3735571129999999</v>
      </c>
      <c r="V72">
        <v>1.3972256320000001</v>
      </c>
      <c r="W72">
        <v>1.42138936</v>
      </c>
      <c r="X72">
        <v>1.445974836</v>
      </c>
      <c r="Y72">
        <v>1.4709322869999999</v>
      </c>
      <c r="Z72">
        <v>1.4962188780000001</v>
      </c>
      <c r="AA72">
        <v>1.5221419650000001</v>
      </c>
      <c r="AB72">
        <v>1.5485438570000001</v>
      </c>
      <c r="AC72">
        <v>1.575324221</v>
      </c>
      <c r="AD72">
        <v>1.6024140950000001</v>
      </c>
      <c r="AE72">
        <v>1.6297605529999999</v>
      </c>
      <c r="AF72">
        <v>1.6573182129999999</v>
      </c>
      <c r="AG72">
        <v>1.685045771</v>
      </c>
      <c r="AH72">
        <v>1.71290513</v>
      </c>
      <c r="AI72">
        <v>1.740859768</v>
      </c>
      <c r="AJ72">
        <v>1.7688740350000001</v>
      </c>
      <c r="AK72">
        <v>1.7969150700000001</v>
      </c>
    </row>
    <row r="73" spans="1:37" x14ac:dyDescent="0.35">
      <c r="A73" t="s">
        <v>1944</v>
      </c>
      <c r="B73">
        <v>0.99939968869999996</v>
      </c>
      <c r="C73">
        <v>1.0182081489999999</v>
      </c>
      <c r="D73">
        <v>1.0367482079999999</v>
      </c>
      <c r="E73">
        <v>1.055026137</v>
      </c>
      <c r="F73">
        <v>1.0730724709999999</v>
      </c>
      <c r="G73">
        <v>1.090959545</v>
      </c>
      <c r="H73">
        <v>1.108831184</v>
      </c>
      <c r="I73">
        <v>1.1267707870000001</v>
      </c>
      <c r="J73">
        <v>1.1448479650000001</v>
      </c>
      <c r="K73">
        <v>1.163123481</v>
      </c>
      <c r="L73">
        <v>1.1814880809999999</v>
      </c>
      <c r="M73">
        <v>1.200110507</v>
      </c>
      <c r="N73">
        <v>1.219058851</v>
      </c>
      <c r="O73">
        <v>1.238356735</v>
      </c>
      <c r="P73">
        <v>1.2580076410000001</v>
      </c>
      <c r="Q73">
        <v>1.2780061739999999</v>
      </c>
      <c r="R73">
        <v>1.2983434</v>
      </c>
      <c r="S73">
        <v>1.3190073280000001</v>
      </c>
      <c r="T73">
        <v>1.3399843950000001</v>
      </c>
      <c r="U73">
        <v>1.361260728</v>
      </c>
      <c r="V73">
        <v>1.3829379390000001</v>
      </c>
      <c r="W73">
        <v>1.404904492</v>
      </c>
      <c r="X73">
        <v>1.427113157</v>
      </c>
      <c r="Y73">
        <v>1.4495415730000001</v>
      </c>
      <c r="Z73">
        <v>1.4721743350000001</v>
      </c>
      <c r="AA73">
        <v>1.4953343160000001</v>
      </c>
      <c r="AB73">
        <v>1.5188925660000001</v>
      </c>
      <c r="AC73">
        <v>1.5427751780000001</v>
      </c>
      <c r="AD73">
        <v>1.5669375649999999</v>
      </c>
      <c r="AE73">
        <v>1.591349576</v>
      </c>
      <c r="AF73">
        <v>1.615987332</v>
      </c>
      <c r="AG73">
        <v>1.6408298889999999</v>
      </c>
      <c r="AH73">
        <v>1.6658583739999999</v>
      </c>
      <c r="AI73">
        <v>1.6910543769999999</v>
      </c>
      <c r="AJ73">
        <v>1.71639922</v>
      </c>
      <c r="AK73">
        <v>1.7418757439999999</v>
      </c>
    </row>
    <row r="74" spans="1:37" x14ac:dyDescent="0.35">
      <c r="A74" t="s">
        <v>1945</v>
      </c>
      <c r="B74">
        <v>2.3118080669999999</v>
      </c>
      <c r="C74">
        <v>2.332535155</v>
      </c>
      <c r="D74">
        <v>2.3530674980000001</v>
      </c>
      <c r="E74">
        <v>2.3749516289999999</v>
      </c>
      <c r="F74">
        <v>2.3986500670000002</v>
      </c>
      <c r="G74">
        <v>2.424175323</v>
      </c>
      <c r="H74">
        <v>2.4506580740000001</v>
      </c>
      <c r="I74">
        <v>2.4782022779999999</v>
      </c>
      <c r="J74">
        <v>2.5068023780000002</v>
      </c>
      <c r="K74">
        <v>2.5364197829999999</v>
      </c>
      <c r="L74">
        <v>2.5681876680000002</v>
      </c>
      <c r="M74">
        <v>2.6003190310000002</v>
      </c>
      <c r="N74">
        <v>2.633081019</v>
      </c>
      <c r="O74">
        <v>2.666550752</v>
      </c>
      <c r="P74">
        <v>2.7007593189999999</v>
      </c>
      <c r="Q74">
        <v>2.735728618</v>
      </c>
      <c r="R74">
        <v>2.771433928</v>
      </c>
      <c r="S74">
        <v>2.8078379920000001</v>
      </c>
      <c r="T74">
        <v>2.8449421290000001</v>
      </c>
      <c r="U74">
        <v>2.882743703</v>
      </c>
      <c r="V74">
        <v>2.9203709880000002</v>
      </c>
      <c r="W74">
        <v>2.959071507</v>
      </c>
      <c r="X74">
        <v>2.998602102</v>
      </c>
      <c r="Y74">
        <v>3.038854368</v>
      </c>
      <c r="Z74">
        <v>3.079754018</v>
      </c>
      <c r="AA74">
        <v>3.1187622830000001</v>
      </c>
      <c r="AB74">
        <v>3.1582961350000001</v>
      </c>
      <c r="AC74">
        <v>3.1982323840000002</v>
      </c>
      <c r="AD74">
        <v>3.2385672209999998</v>
      </c>
      <c r="AE74">
        <v>3.2793115859999999</v>
      </c>
      <c r="AF74">
        <v>3.3204630260000001</v>
      </c>
      <c r="AG74">
        <v>3.3620034489999999</v>
      </c>
      <c r="AH74">
        <v>3.4039039189999998</v>
      </c>
      <c r="AI74">
        <v>3.4461304450000001</v>
      </c>
      <c r="AJ74">
        <v>3.4886485880000002</v>
      </c>
      <c r="AK74">
        <v>3.5314263160000001</v>
      </c>
    </row>
    <row r="75" spans="1:37" x14ac:dyDescent="0.35">
      <c r="A75" t="s">
        <v>1946</v>
      </c>
      <c r="B75">
        <v>2.3118080669999999</v>
      </c>
      <c r="C75">
        <v>2.3323978869999999</v>
      </c>
      <c r="D75">
        <v>2.3527684880000002</v>
      </c>
      <c r="E75">
        <v>2.3744492140000002</v>
      </c>
      <c r="F75">
        <v>2.3978659489999998</v>
      </c>
      <c r="G75">
        <v>2.4229940769999998</v>
      </c>
      <c r="H75">
        <v>2.448983846</v>
      </c>
      <c r="I75">
        <v>2.475968918</v>
      </c>
      <c r="J75">
        <v>2.503923425</v>
      </c>
      <c r="K75">
        <v>2.5327902440000001</v>
      </c>
      <c r="L75">
        <v>2.5636920710000002</v>
      </c>
      <c r="M75">
        <v>2.5948288399999999</v>
      </c>
      <c r="N75">
        <v>2.6264614750000002</v>
      </c>
      <c r="O75">
        <v>2.6586585870000001</v>
      </c>
      <c r="P75">
        <v>2.6914410520000001</v>
      </c>
      <c r="Q75">
        <v>2.7248190829999999</v>
      </c>
      <c r="R75">
        <v>2.7587982370000002</v>
      </c>
      <c r="S75">
        <v>2.7933791430000001</v>
      </c>
      <c r="T75">
        <v>2.828556689</v>
      </c>
      <c r="U75">
        <v>2.86432004</v>
      </c>
      <c r="V75">
        <v>2.899794296</v>
      </c>
      <c r="W75">
        <v>2.9362377519999998</v>
      </c>
      <c r="X75">
        <v>2.9734101910000001</v>
      </c>
      <c r="Y75">
        <v>3.0112125650000001</v>
      </c>
      <c r="Z75">
        <v>3.0495838549999998</v>
      </c>
      <c r="AA75">
        <v>3.0860006019999999</v>
      </c>
      <c r="AB75">
        <v>3.1229208229999998</v>
      </c>
      <c r="AC75">
        <v>3.1602346250000002</v>
      </c>
      <c r="AD75">
        <v>3.1979556179999999</v>
      </c>
      <c r="AE75">
        <v>3.236113478</v>
      </c>
      <c r="AF75">
        <v>3.274724569</v>
      </c>
      <c r="AG75">
        <v>3.3137889459999998</v>
      </c>
      <c r="AH75">
        <v>3.3532945540000001</v>
      </c>
      <c r="AI75">
        <v>3.393222502</v>
      </c>
      <c r="AJ75">
        <v>3.4335512669999999</v>
      </c>
      <c r="AK75">
        <v>3.4742592989999999</v>
      </c>
    </row>
    <row r="76" spans="1:37" x14ac:dyDescent="0.35">
      <c r="A76" t="s">
        <v>1947</v>
      </c>
      <c r="B76">
        <v>0.99976649539999995</v>
      </c>
      <c r="C76">
        <v>1.0193277460000001</v>
      </c>
      <c r="D76">
        <v>1.0389882939999999</v>
      </c>
      <c r="E76">
        <v>1.0588145579999999</v>
      </c>
      <c r="F76">
        <v>1.0789113029999999</v>
      </c>
      <c r="G76">
        <v>1.0993956970000001</v>
      </c>
      <c r="H76">
        <v>1.120309663</v>
      </c>
      <c r="I76">
        <v>1.1415972050000001</v>
      </c>
      <c r="J76">
        <v>1.163253662</v>
      </c>
      <c r="K76">
        <v>1.1853077860000001</v>
      </c>
      <c r="L76">
        <v>1.2077359640000001</v>
      </c>
      <c r="M76">
        <v>1.2306558700000001</v>
      </c>
      <c r="N76">
        <v>1.2541543079999999</v>
      </c>
      <c r="O76">
        <v>1.278304906</v>
      </c>
      <c r="P76">
        <v>1.3031755759999999</v>
      </c>
      <c r="Q76">
        <v>1.328831925</v>
      </c>
      <c r="R76">
        <v>1.355257274</v>
      </c>
      <c r="S76">
        <v>1.382366741</v>
      </c>
      <c r="T76">
        <v>1.4101054959999999</v>
      </c>
      <c r="U76">
        <v>1.4384365240000001</v>
      </c>
      <c r="V76">
        <v>1.467387531</v>
      </c>
      <c r="W76">
        <v>1.4968952280000001</v>
      </c>
      <c r="X76">
        <v>1.526926998</v>
      </c>
      <c r="Y76">
        <v>1.5574635299999999</v>
      </c>
      <c r="Z76">
        <v>1.5884902409999999</v>
      </c>
      <c r="AA76">
        <v>1.620152882</v>
      </c>
      <c r="AB76">
        <v>1.6523905130000001</v>
      </c>
      <c r="AC76">
        <v>1.6851628759999999</v>
      </c>
      <c r="AD76">
        <v>1.718441755</v>
      </c>
      <c r="AE76">
        <v>1.7522058009999999</v>
      </c>
      <c r="AF76">
        <v>1.786437252</v>
      </c>
      <c r="AG76">
        <v>1.821120275</v>
      </c>
      <c r="AH76">
        <v>1.8562404130000001</v>
      </c>
      <c r="AI76">
        <v>1.8917838810000001</v>
      </c>
      <c r="AJ76">
        <v>1.9277372290000001</v>
      </c>
      <c r="AK76">
        <v>1.9640880869999999</v>
      </c>
    </row>
    <row r="77" spans="1:37" x14ac:dyDescent="0.35">
      <c r="A77" t="s">
        <v>1948</v>
      </c>
      <c r="B77">
        <v>0.99976649539999995</v>
      </c>
      <c r="C77">
        <v>1.0191066209999999</v>
      </c>
      <c r="D77">
        <v>1.038413832</v>
      </c>
      <c r="E77">
        <v>1.057771367</v>
      </c>
      <c r="F77">
        <v>1.0772592969999999</v>
      </c>
      <c r="G77">
        <v>1.096945311</v>
      </c>
      <c r="H77">
        <v>1.1169088460000001</v>
      </c>
      <c r="I77">
        <v>1.137187261</v>
      </c>
      <c r="J77">
        <v>1.1578044190000001</v>
      </c>
      <c r="K77">
        <v>1.178779738</v>
      </c>
      <c r="L77">
        <v>1.200057691</v>
      </c>
      <c r="M77">
        <v>1.221710099</v>
      </c>
      <c r="N77">
        <v>1.2437695129999999</v>
      </c>
      <c r="O77">
        <v>1.266250111</v>
      </c>
      <c r="P77">
        <v>1.2891571589999999</v>
      </c>
      <c r="Q77">
        <v>1.3124917060000001</v>
      </c>
      <c r="R77">
        <v>1.336253041</v>
      </c>
      <c r="S77">
        <v>1.3604391689999999</v>
      </c>
      <c r="T77">
        <v>1.3850474450000001</v>
      </c>
      <c r="U77">
        <v>1.410075137</v>
      </c>
      <c r="V77">
        <v>1.435573295</v>
      </c>
      <c r="W77">
        <v>1.4614964079999999</v>
      </c>
      <c r="X77">
        <v>1.4878259700000001</v>
      </c>
      <c r="Y77">
        <v>1.5145549869999999</v>
      </c>
      <c r="Z77">
        <v>1.541680451</v>
      </c>
      <c r="AA77">
        <v>1.569357806</v>
      </c>
      <c r="AB77">
        <v>1.597538227</v>
      </c>
      <c r="AC77">
        <v>1.6261932240000001</v>
      </c>
      <c r="AD77">
        <v>1.6553063349999999</v>
      </c>
      <c r="AE77">
        <v>1.684867975</v>
      </c>
      <c r="AF77">
        <v>1.7148720829999999</v>
      </c>
      <c r="AG77">
        <v>1.7453143630000001</v>
      </c>
      <c r="AH77">
        <v>1.7761916090000001</v>
      </c>
      <c r="AI77">
        <v>1.807500922</v>
      </c>
      <c r="AJ77">
        <v>1.839239308</v>
      </c>
      <c r="AK77">
        <v>1.8714043279999999</v>
      </c>
    </row>
    <row r="78" spans="1:37" x14ac:dyDescent="0.35">
      <c r="A78" t="s">
        <v>1949</v>
      </c>
      <c r="B78">
        <v>93.505873149999999</v>
      </c>
      <c r="C78">
        <v>92.828105789999995</v>
      </c>
      <c r="D78">
        <v>91.457318439999995</v>
      </c>
      <c r="E78">
        <v>89.868032150000005</v>
      </c>
      <c r="F78">
        <v>88.257520249999999</v>
      </c>
      <c r="G78">
        <v>86.696595360000003</v>
      </c>
      <c r="H78">
        <v>85.200487199999998</v>
      </c>
      <c r="I78">
        <v>83.766024299999998</v>
      </c>
      <c r="J78">
        <v>82.387627660000007</v>
      </c>
      <c r="K78">
        <v>81.058473930000005</v>
      </c>
      <c r="L78">
        <v>79.771033079999995</v>
      </c>
      <c r="M78">
        <v>78.51938097</v>
      </c>
      <c r="N78">
        <v>77.298506779999997</v>
      </c>
      <c r="O78">
        <v>76.104222559999997</v>
      </c>
      <c r="P78">
        <v>74.932976949999997</v>
      </c>
      <c r="Q78">
        <v>73.781639990000002</v>
      </c>
      <c r="R78">
        <v>72.647542700000002</v>
      </c>
      <c r="S78">
        <v>71.530356729999994</v>
      </c>
      <c r="T78">
        <v>70.43156879</v>
      </c>
      <c r="U78">
        <v>69.352334819999996</v>
      </c>
      <c r="V78">
        <v>68.293411399999997</v>
      </c>
      <c r="W78">
        <v>67.254497220000005</v>
      </c>
      <c r="X78">
        <v>66.234980469999996</v>
      </c>
      <c r="Y78">
        <v>65.23415919</v>
      </c>
      <c r="Z78">
        <v>64.251349430000005</v>
      </c>
      <c r="AA78">
        <v>63.286769270000001</v>
      </c>
      <c r="AB78">
        <v>62.339928460000003</v>
      </c>
      <c r="AC78">
        <v>61.410275030000001</v>
      </c>
      <c r="AD78">
        <v>60.497260660000002</v>
      </c>
      <c r="AE78">
        <v>59.600364149999997</v>
      </c>
      <c r="AF78">
        <v>58.719098410000001</v>
      </c>
      <c r="AG78">
        <v>57.853014930000001</v>
      </c>
      <c r="AH78">
        <v>57.001705430000001</v>
      </c>
      <c r="AI78">
        <v>56.164796150000001</v>
      </c>
      <c r="AJ78">
        <v>55.341940219999998</v>
      </c>
      <c r="AK78">
        <v>54.532816019999999</v>
      </c>
    </row>
    <row r="79" spans="1:37" x14ac:dyDescent="0.35">
      <c r="A79" t="s">
        <v>1950</v>
      </c>
      <c r="B79">
        <v>93.505873149999999</v>
      </c>
      <c r="C79">
        <v>92.821106080000007</v>
      </c>
      <c r="D79">
        <v>91.446736509999994</v>
      </c>
      <c r="E79">
        <v>89.856644500000002</v>
      </c>
      <c r="F79">
        <v>88.245815300000004</v>
      </c>
      <c r="G79">
        <v>86.683944980000007</v>
      </c>
      <c r="H79">
        <v>85.188401580000004</v>
      </c>
      <c r="I79">
        <v>83.756633780000001</v>
      </c>
      <c r="J79">
        <v>82.380338809999998</v>
      </c>
      <c r="K79">
        <v>81.050980999999993</v>
      </c>
      <c r="L79">
        <v>79.760860679999993</v>
      </c>
      <c r="M79">
        <v>78.504976479999996</v>
      </c>
      <c r="N79">
        <v>77.2797628</v>
      </c>
      <c r="O79">
        <v>76.082654840000004</v>
      </c>
      <c r="P79">
        <v>74.911759529999998</v>
      </c>
      <c r="Q79">
        <v>73.765614510000006</v>
      </c>
      <c r="R79">
        <v>72.643027129999993</v>
      </c>
      <c r="S79">
        <v>71.542966949999993</v>
      </c>
      <c r="T79">
        <v>70.46451012</v>
      </c>
      <c r="U79">
        <v>69.406813959999994</v>
      </c>
      <c r="V79">
        <v>68.369462999999996</v>
      </c>
      <c r="W79">
        <v>67.351590430000002</v>
      </c>
      <c r="X79">
        <v>66.352390290000002</v>
      </c>
      <c r="Y79">
        <v>65.371139490000004</v>
      </c>
      <c r="Z79">
        <v>64.407184270000002</v>
      </c>
      <c r="AA79">
        <v>63.460842300000003</v>
      </c>
      <c r="AB79">
        <v>62.531662089999998</v>
      </c>
      <c r="AC79">
        <v>61.619096829999997</v>
      </c>
      <c r="AD79">
        <v>60.722575659999997</v>
      </c>
      <c r="AE79">
        <v>59.841529270000002</v>
      </c>
      <c r="AF79">
        <v>58.975406579999998</v>
      </c>
      <c r="AG79">
        <v>58.123690850000003</v>
      </c>
      <c r="AH79">
        <v>57.285910370000003</v>
      </c>
      <c r="AI79">
        <v>56.461636990000002</v>
      </c>
      <c r="AJ79">
        <v>55.650479580000002</v>
      </c>
      <c r="AK79">
        <v>54.852082680000002</v>
      </c>
    </row>
    <row r="80" spans="1:37" x14ac:dyDescent="0.35">
      <c r="A80" t="s">
        <v>1951</v>
      </c>
      <c r="B80">
        <v>0.9998162974</v>
      </c>
      <c r="C80">
        <v>1.024038606</v>
      </c>
      <c r="D80">
        <v>1.0484956750000001</v>
      </c>
      <c r="E80">
        <v>1.0738762690000001</v>
      </c>
      <c r="F80">
        <v>1.100976551</v>
      </c>
      <c r="G80">
        <v>1.1306356319999999</v>
      </c>
      <c r="H80">
        <v>1.16144845</v>
      </c>
      <c r="I80">
        <v>1.1917464659999999</v>
      </c>
      <c r="J80">
        <v>1.222010332</v>
      </c>
      <c r="K80">
        <v>1.2528367460000001</v>
      </c>
      <c r="L80">
        <v>1.284824535</v>
      </c>
      <c r="M80">
        <v>1.3187109450000001</v>
      </c>
      <c r="N80">
        <v>1.355221757</v>
      </c>
      <c r="O80">
        <v>1.395074427</v>
      </c>
      <c r="P80">
        <v>1.4389799160000001</v>
      </c>
      <c r="Q80">
        <v>1.4876445069999999</v>
      </c>
      <c r="R80">
        <v>1.539861272</v>
      </c>
      <c r="S80">
        <v>1.59384196</v>
      </c>
      <c r="T80">
        <v>1.649381588</v>
      </c>
      <c r="U80">
        <v>1.7063430289999999</v>
      </c>
      <c r="V80">
        <v>1.7646740679999999</v>
      </c>
      <c r="W80">
        <v>1.824264924</v>
      </c>
      <c r="X80">
        <v>1.885036543</v>
      </c>
      <c r="Y80">
        <v>1.9469251430000001</v>
      </c>
      <c r="Z80">
        <v>2.0098735310000002</v>
      </c>
      <c r="AA80">
        <v>2.073961406</v>
      </c>
      <c r="AB80">
        <v>2.1391016789999999</v>
      </c>
      <c r="AC80">
        <v>2.2052166720000002</v>
      </c>
      <c r="AD80">
        <v>2.2722357689999999</v>
      </c>
      <c r="AE80">
        <v>2.3400935949999999</v>
      </c>
      <c r="AF80">
        <v>2.408728113</v>
      </c>
      <c r="AG80">
        <v>2.4780793299999999</v>
      </c>
      <c r="AH80">
        <v>2.5480887160000001</v>
      </c>
      <c r="AI80">
        <v>2.618698545</v>
      </c>
      <c r="AJ80">
        <v>2.6898515280000002</v>
      </c>
      <c r="AK80">
        <v>2.7614913379999999</v>
      </c>
    </row>
    <row r="81" spans="1:37" x14ac:dyDescent="0.35">
      <c r="A81" t="s">
        <v>1952</v>
      </c>
      <c r="B81">
        <v>0.9998162974</v>
      </c>
      <c r="C81">
        <v>1.0191746420000001</v>
      </c>
      <c r="D81">
        <v>1.0384966170000001</v>
      </c>
      <c r="E81">
        <v>1.057900667</v>
      </c>
      <c r="F81">
        <v>1.0774818669999999</v>
      </c>
      <c r="G81">
        <v>1.097305714</v>
      </c>
      <c r="H81">
        <v>1.117440532</v>
      </c>
      <c r="I81">
        <v>1.1379183369999999</v>
      </c>
      <c r="J81">
        <v>1.1587592449999999</v>
      </c>
      <c r="K81">
        <v>1.1799800629999999</v>
      </c>
      <c r="L81">
        <v>1.2015350389999999</v>
      </c>
      <c r="M81">
        <v>1.22348269</v>
      </c>
      <c r="N81">
        <v>1.245853651</v>
      </c>
      <c r="O81">
        <v>1.2686631820000001</v>
      </c>
      <c r="P81">
        <v>1.2919178</v>
      </c>
      <c r="Q81">
        <v>1.315619364</v>
      </c>
      <c r="R81">
        <v>1.3397676160000001</v>
      </c>
      <c r="S81">
        <v>1.3643610669999999</v>
      </c>
      <c r="T81">
        <v>1.3893977550000001</v>
      </c>
      <c r="U81">
        <v>1.4148758429999999</v>
      </c>
      <c r="V81">
        <v>1.4408388299999999</v>
      </c>
      <c r="W81">
        <v>1.4672521409999999</v>
      </c>
      <c r="X81">
        <v>1.4941003450000001</v>
      </c>
      <c r="Y81">
        <v>1.5213776539999999</v>
      </c>
      <c r="Z81">
        <v>1.549082547</v>
      </c>
      <c r="AA81">
        <v>1.5773463940000001</v>
      </c>
      <c r="AB81">
        <v>1.606137709</v>
      </c>
      <c r="AC81">
        <v>1.635434982</v>
      </c>
      <c r="AD81">
        <v>1.6652245130000001</v>
      </c>
      <c r="AE81">
        <v>1.6954984230000001</v>
      </c>
      <c r="AF81">
        <v>1.726252551</v>
      </c>
      <c r="AG81">
        <v>1.757484974</v>
      </c>
      <c r="AH81">
        <v>1.7891952449999999</v>
      </c>
      <c r="AI81">
        <v>1.821383596</v>
      </c>
      <c r="AJ81">
        <v>1.854050465</v>
      </c>
      <c r="AK81">
        <v>1.887196885</v>
      </c>
    </row>
    <row r="82" spans="1:37" x14ac:dyDescent="0.35">
      <c r="A82" t="s">
        <v>1953</v>
      </c>
      <c r="B82">
        <v>24671.834879999999</v>
      </c>
      <c r="C82">
        <v>24533.8266</v>
      </c>
      <c r="D82">
        <v>24325.437969999999</v>
      </c>
      <c r="E82">
        <v>24164.04376</v>
      </c>
      <c r="F82">
        <v>24072.6387</v>
      </c>
      <c r="G82">
        <v>24042.087879999999</v>
      </c>
      <c r="H82">
        <v>24055.889469999998</v>
      </c>
      <c r="I82">
        <v>24100.965980000001</v>
      </c>
      <c r="J82">
        <v>24167.601549999999</v>
      </c>
      <c r="K82">
        <v>24248.73357</v>
      </c>
      <c r="L82">
        <v>24341.20751</v>
      </c>
      <c r="M82">
        <v>24439.289219999999</v>
      </c>
      <c r="N82">
        <v>24539.463889999999</v>
      </c>
      <c r="O82">
        <v>24639.22121</v>
      </c>
      <c r="P82">
        <v>24736.55358</v>
      </c>
      <c r="Q82">
        <v>24829.71299</v>
      </c>
      <c r="R82">
        <v>24917.967089999998</v>
      </c>
      <c r="S82">
        <v>25001.702450000001</v>
      </c>
      <c r="T82">
        <v>25081.323260000001</v>
      </c>
      <c r="U82">
        <v>25156.93017</v>
      </c>
      <c r="V82">
        <v>25226.91315</v>
      </c>
      <c r="W82">
        <v>25292.220369999999</v>
      </c>
      <c r="X82">
        <v>25352.653859999999</v>
      </c>
      <c r="Y82">
        <v>25407.604589999999</v>
      </c>
      <c r="Z82">
        <v>25456.301899999999</v>
      </c>
      <c r="AA82">
        <v>25494.023420000001</v>
      </c>
      <c r="AB82">
        <v>25521.926060000002</v>
      </c>
      <c r="AC82">
        <v>25540.150399999999</v>
      </c>
      <c r="AD82">
        <v>25548.44239</v>
      </c>
      <c r="AE82">
        <v>25546.34231</v>
      </c>
      <c r="AF82">
        <v>25533.25448</v>
      </c>
      <c r="AG82">
        <v>25508.487420000001</v>
      </c>
      <c r="AH82">
        <v>25471.285899999999</v>
      </c>
      <c r="AI82">
        <v>25420.858230000002</v>
      </c>
      <c r="AJ82">
        <v>25356.39891</v>
      </c>
      <c r="AK82">
        <v>25277.107339999999</v>
      </c>
    </row>
    <row r="83" spans="1:37" x14ac:dyDescent="0.35">
      <c r="A83" t="s">
        <v>1954</v>
      </c>
      <c r="B83">
        <v>24671.834879999999</v>
      </c>
      <c r="C83">
        <v>24536.444520000001</v>
      </c>
      <c r="D83">
        <v>24333.073830000001</v>
      </c>
      <c r="E83">
        <v>24178.5324</v>
      </c>
      <c r="F83">
        <v>24095.767930000002</v>
      </c>
      <c r="G83">
        <v>24076.144950000002</v>
      </c>
      <c r="H83">
        <v>24102.924999999999</v>
      </c>
      <c r="I83">
        <v>24161.885040000001</v>
      </c>
      <c r="J83">
        <v>24242.588189999999</v>
      </c>
      <c r="K83">
        <v>24337.927159999999</v>
      </c>
      <c r="L83">
        <v>24445.233899999999</v>
      </c>
      <c r="M83">
        <v>24559.637470000001</v>
      </c>
      <c r="N83">
        <v>24678.663039999999</v>
      </c>
      <c r="O83">
        <v>24800.940589999998</v>
      </c>
      <c r="P83">
        <v>24925.65724</v>
      </c>
      <c r="Q83">
        <v>25052.29278</v>
      </c>
      <c r="R83">
        <v>25180.48028</v>
      </c>
      <c r="S83">
        <v>25309.930329999999</v>
      </c>
      <c r="T83">
        <v>25440.391189999998</v>
      </c>
      <c r="U83">
        <v>25571.629359999999</v>
      </c>
      <c r="V83">
        <v>25702.018479999999</v>
      </c>
      <c r="W83">
        <v>25832.687440000002</v>
      </c>
      <c r="X83">
        <v>25963.81381</v>
      </c>
      <c r="Y83">
        <v>26095.268110000001</v>
      </c>
      <c r="Z83">
        <v>26226.8207</v>
      </c>
      <c r="AA83">
        <v>26354.282370000001</v>
      </c>
      <c r="AB83">
        <v>26479.323270000001</v>
      </c>
      <c r="AC83">
        <v>26602.70419</v>
      </c>
      <c r="AD83">
        <v>26724.836930000001</v>
      </c>
      <c r="AE83">
        <v>26845.949540000001</v>
      </c>
      <c r="AF83">
        <v>26966.144779999999</v>
      </c>
      <c r="AG83">
        <v>27085.43303</v>
      </c>
      <c r="AH83">
        <v>27203.758419999998</v>
      </c>
      <c r="AI83">
        <v>27321.02016</v>
      </c>
      <c r="AJ83">
        <v>27437.089380000001</v>
      </c>
      <c r="AK83">
        <v>27551.82157</v>
      </c>
    </row>
    <row r="84" spans="1:37" x14ac:dyDescent="0.35">
      <c r="A84" t="s">
        <v>1955</v>
      </c>
      <c r="B84">
        <v>0.99987400630000001</v>
      </c>
      <c r="C84">
        <v>1.026817951</v>
      </c>
      <c r="D84">
        <v>1.054052682</v>
      </c>
      <c r="E84">
        <v>1.082644277</v>
      </c>
      <c r="F84">
        <v>1.113752973</v>
      </c>
      <c r="G84">
        <v>1.1485806279999999</v>
      </c>
      <c r="H84">
        <v>1.184885287</v>
      </c>
      <c r="I84">
        <v>1.220143033</v>
      </c>
      <c r="J84">
        <v>1.2551623599999999</v>
      </c>
      <c r="K84">
        <v>1.2908611270000001</v>
      </c>
      <c r="L84">
        <v>1.3281785699999999</v>
      </c>
      <c r="M84">
        <v>1.3681546570000001</v>
      </c>
      <c r="N84">
        <v>1.411829478</v>
      </c>
      <c r="O84">
        <v>1.460240223</v>
      </c>
      <c r="P84">
        <v>1.5144197989999999</v>
      </c>
      <c r="Q84">
        <v>1.5753969860000001</v>
      </c>
      <c r="R84">
        <v>1.6412862619999999</v>
      </c>
      <c r="S84">
        <v>1.70939726</v>
      </c>
      <c r="T84">
        <v>1.779512507</v>
      </c>
      <c r="U84">
        <v>1.851476135</v>
      </c>
      <c r="V84">
        <v>1.9251999209999999</v>
      </c>
      <c r="W84">
        <v>2.0005664429999999</v>
      </c>
      <c r="X84">
        <v>2.077481471</v>
      </c>
      <c r="Y84">
        <v>2.1558630270000001</v>
      </c>
      <c r="Z84">
        <v>2.2356349390000001</v>
      </c>
      <c r="AA84">
        <v>2.3168126899999999</v>
      </c>
      <c r="AB84">
        <v>2.3993060220000002</v>
      </c>
      <c r="AC84">
        <v>2.483028145</v>
      </c>
      <c r="AD84">
        <v>2.5678952659999998</v>
      </c>
      <c r="AE84">
        <v>2.6538262480000001</v>
      </c>
      <c r="AF84">
        <v>2.740741876</v>
      </c>
      <c r="AG84">
        <v>2.8285642989999999</v>
      </c>
      <c r="AH84">
        <v>2.9172167789999999</v>
      </c>
      <c r="AI84">
        <v>3.0066233100000002</v>
      </c>
      <c r="AJ84">
        <v>3.0967083830000002</v>
      </c>
      <c r="AK84">
        <v>3.1873973250000001</v>
      </c>
    </row>
    <row r="85" spans="1:37" x14ac:dyDescent="0.35">
      <c r="A85" t="s">
        <v>1956</v>
      </c>
      <c r="B85">
        <v>0.99987400630000001</v>
      </c>
      <c r="C85">
        <v>1.0194154120000001</v>
      </c>
      <c r="D85">
        <v>1.0390448750000001</v>
      </c>
      <c r="E85">
        <v>1.058855702</v>
      </c>
      <c r="F85">
        <v>1.078918826</v>
      </c>
      <c r="G85">
        <v>1.099279659</v>
      </c>
      <c r="H85">
        <v>1.119983159</v>
      </c>
      <c r="I85">
        <v>1.141051957</v>
      </c>
      <c r="J85">
        <v>1.162502371</v>
      </c>
      <c r="K85">
        <v>1.184349707</v>
      </c>
      <c r="L85">
        <v>1.206568563</v>
      </c>
      <c r="M85">
        <v>1.229200649</v>
      </c>
      <c r="N85">
        <v>1.2522713599999999</v>
      </c>
      <c r="O85">
        <v>1.2757962110000001</v>
      </c>
      <c r="P85">
        <v>1.299784418</v>
      </c>
      <c r="Q85">
        <v>1.3242414170000001</v>
      </c>
      <c r="R85">
        <v>1.3491706450000001</v>
      </c>
      <c r="S85">
        <v>1.3745742999999999</v>
      </c>
      <c r="T85">
        <v>1.4004540240000001</v>
      </c>
      <c r="U85">
        <v>1.4268114409999999</v>
      </c>
      <c r="V85">
        <v>1.4536781459999999</v>
      </c>
      <c r="W85">
        <v>1.48103571</v>
      </c>
      <c r="X85">
        <v>1.508876763</v>
      </c>
      <c r="Y85">
        <v>1.5371999439999999</v>
      </c>
      <c r="Z85">
        <v>1.5660068920000001</v>
      </c>
      <c r="AA85">
        <v>1.59538742</v>
      </c>
      <c r="AB85">
        <v>1.6253284269999999</v>
      </c>
      <c r="AC85">
        <v>1.655820842</v>
      </c>
      <c r="AD85">
        <v>1.686859331</v>
      </c>
      <c r="AE85">
        <v>1.718441839</v>
      </c>
      <c r="AF85">
        <v>1.750568691</v>
      </c>
      <c r="AG85">
        <v>1.7832418510000001</v>
      </c>
      <c r="AH85">
        <v>1.816464512</v>
      </c>
      <c r="AI85">
        <v>1.8502405829999999</v>
      </c>
      <c r="AJ85">
        <v>1.884574344</v>
      </c>
      <c r="AK85">
        <v>1.919470679</v>
      </c>
    </row>
    <row r="86" spans="1:37" x14ac:dyDescent="0.35">
      <c r="A86" t="s">
        <v>1957</v>
      </c>
      <c r="B86">
        <v>7078.7048249999998</v>
      </c>
      <c r="C86">
        <v>7075.8208350000004</v>
      </c>
      <c r="D86">
        <v>7041.2618709999997</v>
      </c>
      <c r="E86">
        <v>6995.4329989999997</v>
      </c>
      <c r="F86">
        <v>6946.5429780000004</v>
      </c>
      <c r="G86">
        <v>6897.2390269999996</v>
      </c>
      <c r="H86">
        <v>6847.2361709999996</v>
      </c>
      <c r="I86">
        <v>6799.3163729999997</v>
      </c>
      <c r="J86">
        <v>6753.9672909999999</v>
      </c>
      <c r="K86">
        <v>6710.7223869999998</v>
      </c>
      <c r="L86">
        <v>6672.2039130000003</v>
      </c>
      <c r="M86">
        <v>6632.0548429999999</v>
      </c>
      <c r="N86">
        <v>6590.7538670000004</v>
      </c>
      <c r="O86">
        <v>6548.2580180000004</v>
      </c>
      <c r="P86">
        <v>6504.338882</v>
      </c>
      <c r="Q86">
        <v>6458.7360060000001</v>
      </c>
      <c r="R86">
        <v>6412.1573719999997</v>
      </c>
      <c r="S86">
        <v>6365.8693759999996</v>
      </c>
      <c r="T86">
        <v>6320.4696839999997</v>
      </c>
      <c r="U86">
        <v>6276.200648</v>
      </c>
      <c r="V86">
        <v>6230.9273130000001</v>
      </c>
      <c r="W86">
        <v>6188.1972500000002</v>
      </c>
      <c r="X86">
        <v>6147.1803620000001</v>
      </c>
      <c r="Y86">
        <v>6107.455215</v>
      </c>
      <c r="Z86">
        <v>6068.8025790000002</v>
      </c>
      <c r="AA86">
        <v>6025.186549</v>
      </c>
      <c r="AB86">
        <v>5983.3715560000001</v>
      </c>
      <c r="AC86">
        <v>5942.9615839999997</v>
      </c>
      <c r="AD86">
        <v>5903.7134100000003</v>
      </c>
      <c r="AE86">
        <v>5865.4719919999998</v>
      </c>
      <c r="AF86">
        <v>5828.133887</v>
      </c>
      <c r="AG86">
        <v>5791.6267310000003</v>
      </c>
      <c r="AH86">
        <v>5755.8976940000002</v>
      </c>
      <c r="AI86">
        <v>5720.9062430000004</v>
      </c>
      <c r="AJ86">
        <v>5686.6196200000004</v>
      </c>
      <c r="AK86">
        <v>5653.0107230000003</v>
      </c>
    </row>
    <row r="87" spans="1:37" x14ac:dyDescent="0.35">
      <c r="A87" t="s">
        <v>1958</v>
      </c>
      <c r="B87">
        <v>7078.7048249999998</v>
      </c>
      <c r="C87">
        <v>7079.5543319999997</v>
      </c>
      <c r="D87">
        <v>7050.2141490000004</v>
      </c>
      <c r="E87">
        <v>7010.4388559999998</v>
      </c>
      <c r="F87">
        <v>6968.600915</v>
      </c>
      <c r="G87">
        <v>6927.8632440000001</v>
      </c>
      <c r="H87">
        <v>6887.0195439999998</v>
      </c>
      <c r="I87">
        <v>6847.3437320000003</v>
      </c>
      <c r="J87">
        <v>6809.1035899999997</v>
      </c>
      <c r="K87">
        <v>6772.2062729999998</v>
      </c>
      <c r="L87">
        <v>6739.912018</v>
      </c>
      <c r="M87">
        <v>6706.4461959999999</v>
      </c>
      <c r="N87">
        <v>6672.8891030000004</v>
      </c>
      <c r="O87">
        <v>6639.707864</v>
      </c>
      <c r="P87">
        <v>6607.084202</v>
      </c>
      <c r="Q87">
        <v>6575.0705529999996</v>
      </c>
      <c r="R87">
        <v>6543.6632730000001</v>
      </c>
      <c r="S87">
        <v>6512.835368</v>
      </c>
      <c r="T87">
        <v>6482.5517360000003</v>
      </c>
      <c r="U87">
        <v>6452.7764219999999</v>
      </c>
      <c r="V87">
        <v>6421.2068120000004</v>
      </c>
      <c r="W87">
        <v>6391.4948450000002</v>
      </c>
      <c r="X87">
        <v>6362.8164340000003</v>
      </c>
      <c r="Y87">
        <v>6334.775791</v>
      </c>
      <c r="Z87">
        <v>6307.1833459999998</v>
      </c>
      <c r="AA87">
        <v>6273.7712920000004</v>
      </c>
      <c r="AB87">
        <v>6241.6198729999996</v>
      </c>
      <c r="AC87">
        <v>6210.3446160000003</v>
      </c>
      <c r="AD87">
        <v>6179.7144360000002</v>
      </c>
      <c r="AE87">
        <v>6149.5858120000003</v>
      </c>
      <c r="AF87">
        <v>6119.866035</v>
      </c>
      <c r="AG87">
        <v>6090.4930709999999</v>
      </c>
      <c r="AH87">
        <v>6061.4244310000004</v>
      </c>
      <c r="AI87">
        <v>6032.6300719999999</v>
      </c>
      <c r="AJ87">
        <v>6004.0878140000004</v>
      </c>
      <c r="AK87">
        <v>5975.7812299999996</v>
      </c>
    </row>
    <row r="88" spans="1:37" x14ac:dyDescent="0.35">
      <c r="A88" t="s">
        <v>1959</v>
      </c>
      <c r="B88">
        <v>0.99990422079999997</v>
      </c>
      <c r="C88">
        <v>1.0271743200000001</v>
      </c>
      <c r="D88">
        <v>1.054695733</v>
      </c>
      <c r="E88">
        <v>1.0835940829999999</v>
      </c>
      <c r="F88">
        <v>1.115061772</v>
      </c>
      <c r="G88">
        <v>1.150318669</v>
      </c>
      <c r="H88">
        <v>1.1870269950000001</v>
      </c>
      <c r="I88">
        <v>1.2226117169999999</v>
      </c>
      <c r="J88">
        <v>1.257958629</v>
      </c>
      <c r="K88">
        <v>1.2940267489999999</v>
      </c>
      <c r="L88">
        <v>1.3317830230000001</v>
      </c>
      <c r="M88">
        <v>1.3722682500000001</v>
      </c>
      <c r="N88">
        <v>1.4165199900000001</v>
      </c>
      <c r="O88">
        <v>1.465572324</v>
      </c>
      <c r="P88">
        <v>1.5204560220000001</v>
      </c>
      <c r="Q88">
        <v>1.5821993080000001</v>
      </c>
      <c r="R88">
        <v>1.6488317400000001</v>
      </c>
      <c r="S88">
        <v>1.717602123</v>
      </c>
      <c r="T88">
        <v>1.788343711</v>
      </c>
      <c r="U88">
        <v>1.8609327849999999</v>
      </c>
      <c r="V88">
        <v>1.9352939069999999</v>
      </c>
      <c r="W88">
        <v>2.0113250479999998</v>
      </c>
      <c r="X88">
        <v>2.0889404300000001</v>
      </c>
      <c r="Y88">
        <v>2.1680626639999998</v>
      </c>
      <c r="Z88">
        <v>2.2486182280000002</v>
      </c>
      <c r="AA88">
        <v>2.3306046600000001</v>
      </c>
      <c r="AB88">
        <v>2.4139357709999998</v>
      </c>
      <c r="AC88">
        <v>2.4985287230000002</v>
      </c>
      <c r="AD88">
        <v>2.5843036229999998</v>
      </c>
      <c r="AE88">
        <v>2.6711831419999998</v>
      </c>
      <c r="AF88">
        <v>2.7590917799999999</v>
      </c>
      <c r="AG88">
        <v>2.8479552840000002</v>
      </c>
      <c r="AH88">
        <v>2.9377003679999998</v>
      </c>
      <c r="AI88">
        <v>3.0282543710000001</v>
      </c>
      <c r="AJ88">
        <v>3.1195450519999999</v>
      </c>
      <c r="AK88">
        <v>3.2115008450000002</v>
      </c>
    </row>
    <row r="89" spans="1:37" x14ac:dyDescent="0.35">
      <c r="A89" t="s">
        <v>1960</v>
      </c>
      <c r="B89">
        <v>0.99990422079999997</v>
      </c>
      <c r="C89">
        <v>1.0195558060000001</v>
      </c>
      <c r="D89">
        <v>1.039369277</v>
      </c>
      <c r="E89">
        <v>1.059415878</v>
      </c>
      <c r="F89">
        <v>1.079751415</v>
      </c>
      <c r="G89">
        <v>1.100413954</v>
      </c>
      <c r="H89">
        <v>1.1214424140000001</v>
      </c>
      <c r="I89">
        <v>1.14285774</v>
      </c>
      <c r="J89">
        <v>1.164675149</v>
      </c>
      <c r="K89">
        <v>1.186908361</v>
      </c>
      <c r="L89">
        <v>1.209538832</v>
      </c>
      <c r="M89">
        <v>1.2326008749999999</v>
      </c>
      <c r="N89">
        <v>1.256115527</v>
      </c>
      <c r="O89">
        <v>1.280096052</v>
      </c>
      <c r="P89">
        <v>1.3045510090000001</v>
      </c>
      <c r="Q89">
        <v>1.329486336</v>
      </c>
      <c r="R89">
        <v>1.354906741</v>
      </c>
      <c r="S89">
        <v>1.3808162530000001</v>
      </c>
      <c r="T89">
        <v>1.407218683</v>
      </c>
      <c r="U89">
        <v>1.434117979</v>
      </c>
      <c r="V89">
        <v>1.4615416269999999</v>
      </c>
      <c r="W89">
        <v>1.4894776219999999</v>
      </c>
      <c r="X89">
        <v>1.517923082</v>
      </c>
      <c r="Y89">
        <v>1.5468800389999999</v>
      </c>
      <c r="Z89">
        <v>1.5763529439999999</v>
      </c>
      <c r="AA89">
        <v>1.6064151840000001</v>
      </c>
      <c r="AB89">
        <v>1.637058358</v>
      </c>
      <c r="AC89">
        <v>1.668277832</v>
      </c>
      <c r="AD89">
        <v>1.700072383</v>
      </c>
      <c r="AE89">
        <v>1.7324436940000001</v>
      </c>
      <c r="AF89">
        <v>1.765395493</v>
      </c>
      <c r="AG89">
        <v>1.7989328769999999</v>
      </c>
      <c r="AH89">
        <v>1.8330619269999999</v>
      </c>
      <c r="AI89">
        <v>1.8677892920000001</v>
      </c>
      <c r="AJ89">
        <v>1.9031219239999999</v>
      </c>
      <c r="AK89">
        <v>1.9390672579999999</v>
      </c>
    </row>
    <row r="90" spans="1:37" x14ac:dyDescent="0.35">
      <c r="A90" t="s">
        <v>1961</v>
      </c>
      <c r="B90">
        <v>3898.2818849999999</v>
      </c>
      <c r="C90">
        <v>3895.56324</v>
      </c>
      <c r="D90">
        <v>3876.287386</v>
      </c>
      <c r="E90">
        <v>3850.5035240000002</v>
      </c>
      <c r="F90">
        <v>3821.0000960000002</v>
      </c>
      <c r="G90">
        <v>3787.6626329999999</v>
      </c>
      <c r="H90">
        <v>3752.3993690000002</v>
      </c>
      <c r="I90">
        <v>3720.4538470000002</v>
      </c>
      <c r="J90">
        <v>3692.2729180000001</v>
      </c>
      <c r="K90">
        <v>3666.5863509999999</v>
      </c>
      <c r="L90">
        <v>3644.1827170000001</v>
      </c>
      <c r="M90">
        <v>3619.4536969999999</v>
      </c>
      <c r="N90">
        <v>3591.9854810000002</v>
      </c>
      <c r="O90">
        <v>3561.25092</v>
      </c>
      <c r="P90">
        <v>3526.8555449999999</v>
      </c>
      <c r="Q90">
        <v>3488.6336099999999</v>
      </c>
      <c r="R90">
        <v>3448.670678</v>
      </c>
      <c r="S90">
        <v>3409.8440839999998</v>
      </c>
      <c r="T90">
        <v>3373.1929919999998</v>
      </c>
      <c r="U90">
        <v>3338.958627</v>
      </c>
      <c r="V90">
        <v>3305.5602629999998</v>
      </c>
      <c r="W90">
        <v>3275.2564470000002</v>
      </c>
      <c r="X90">
        <v>3247.307507</v>
      </c>
      <c r="Y90">
        <v>3221.2770949999999</v>
      </c>
      <c r="Z90">
        <v>3196.8901089999999</v>
      </c>
      <c r="AA90">
        <v>3170.0070260000002</v>
      </c>
      <c r="AB90">
        <v>3145.0669160000002</v>
      </c>
      <c r="AC90">
        <v>3121.7249179999999</v>
      </c>
      <c r="AD90">
        <v>3099.7489089999999</v>
      </c>
      <c r="AE90">
        <v>3078.97453</v>
      </c>
      <c r="AF90">
        <v>3059.2792880000002</v>
      </c>
      <c r="AG90">
        <v>3040.5675740000001</v>
      </c>
      <c r="AH90">
        <v>3022.761919</v>
      </c>
      <c r="AI90">
        <v>3005.7974330000002</v>
      </c>
      <c r="AJ90">
        <v>2989.6182480000002</v>
      </c>
      <c r="AK90">
        <v>2974.1756019999998</v>
      </c>
    </row>
    <row r="91" spans="1:37" x14ac:dyDescent="0.35">
      <c r="A91" t="s">
        <v>1962</v>
      </c>
      <c r="B91">
        <v>3898.2818849999999</v>
      </c>
      <c r="C91">
        <v>3908.0759779999998</v>
      </c>
      <c r="D91">
        <v>3905.3307949999999</v>
      </c>
      <c r="E91">
        <v>3898.112674</v>
      </c>
      <c r="F91">
        <v>3889.8795810000001</v>
      </c>
      <c r="G91">
        <v>3881.9622089999998</v>
      </c>
      <c r="H91">
        <v>3873.1635970000002</v>
      </c>
      <c r="I91">
        <v>3864.4558160000001</v>
      </c>
      <c r="J91">
        <v>3856.1489120000001</v>
      </c>
      <c r="K91">
        <v>3848.2894590000001</v>
      </c>
      <c r="L91">
        <v>3843.4446990000001</v>
      </c>
      <c r="M91">
        <v>3837.330046</v>
      </c>
      <c r="N91">
        <v>3830.7984000000001</v>
      </c>
      <c r="O91">
        <v>3824.2315629999998</v>
      </c>
      <c r="P91">
        <v>3817.7881309999998</v>
      </c>
      <c r="Q91">
        <v>3811.523396</v>
      </c>
      <c r="R91">
        <v>3805.4466050000001</v>
      </c>
      <c r="S91">
        <v>3799.54729</v>
      </c>
      <c r="T91">
        <v>3793.8076120000001</v>
      </c>
      <c r="U91">
        <v>3788.2081929999999</v>
      </c>
      <c r="V91">
        <v>3781.0143870000002</v>
      </c>
      <c r="W91">
        <v>3774.9850299999998</v>
      </c>
      <c r="X91">
        <v>3769.5108679999998</v>
      </c>
      <c r="Y91">
        <v>3764.3011350000002</v>
      </c>
      <c r="Z91">
        <v>3759.218719</v>
      </c>
      <c r="AA91">
        <v>3749.5310899999999</v>
      </c>
      <c r="AB91">
        <v>3740.5694140000001</v>
      </c>
      <c r="AC91">
        <v>3732.0549150000002</v>
      </c>
      <c r="AD91">
        <v>3723.8211200000001</v>
      </c>
      <c r="AE91">
        <v>3715.7660230000001</v>
      </c>
      <c r="AF91">
        <v>3707.8251930000001</v>
      </c>
      <c r="AG91">
        <v>3699.9567670000001</v>
      </c>
      <c r="AH91">
        <v>3692.1329999999998</v>
      </c>
      <c r="AI91">
        <v>3684.3349739999999</v>
      </c>
      <c r="AJ91">
        <v>3676.549258</v>
      </c>
      <c r="AK91">
        <v>3668.7662970000001</v>
      </c>
    </row>
    <row r="92" spans="1:37" x14ac:dyDescent="0.35">
      <c r="A92" t="s">
        <v>1963</v>
      </c>
      <c r="B92">
        <v>0.9999202559</v>
      </c>
      <c r="C92">
        <v>1.0402176160000001</v>
      </c>
      <c r="D92">
        <v>1.0804593280000001</v>
      </c>
      <c r="E92">
        <v>1.1237966370000001</v>
      </c>
      <c r="F92">
        <v>1.173397603</v>
      </c>
      <c r="G92">
        <v>1.2324330379999999</v>
      </c>
      <c r="H92">
        <v>1.2944228799999999</v>
      </c>
      <c r="I92">
        <v>1.3525032260000001</v>
      </c>
      <c r="J92">
        <v>1.409276427</v>
      </c>
      <c r="K92">
        <v>1.4673591509999999</v>
      </c>
      <c r="L92">
        <v>1.5293518150000001</v>
      </c>
      <c r="M92">
        <v>1.5979013529999999</v>
      </c>
      <c r="N92">
        <v>1.6756458599999999</v>
      </c>
      <c r="O92">
        <v>1.7652203280000001</v>
      </c>
      <c r="P92">
        <v>1.86925886</v>
      </c>
      <c r="Q92">
        <v>1.99039571</v>
      </c>
      <c r="R92">
        <v>2.1231842580000002</v>
      </c>
      <c r="S92">
        <v>2.2602861230000002</v>
      </c>
      <c r="T92">
        <v>2.4014917090000001</v>
      </c>
      <c r="U92">
        <v>2.5465995600000002</v>
      </c>
      <c r="V92">
        <v>2.6954299719999999</v>
      </c>
      <c r="W92">
        <v>2.8477737379999999</v>
      </c>
      <c r="X92">
        <v>3.003431274</v>
      </c>
      <c r="Y92">
        <v>3.1622073300000002</v>
      </c>
      <c r="Z92">
        <v>3.3239085479999999</v>
      </c>
      <c r="AA92">
        <v>3.4883948170000001</v>
      </c>
      <c r="AB92">
        <v>3.6554597430000002</v>
      </c>
      <c r="AC92">
        <v>3.8249032289999998</v>
      </c>
      <c r="AD92">
        <v>3.996528713</v>
      </c>
      <c r="AE92">
        <v>4.1701418779999999</v>
      </c>
      <c r="AF92">
        <v>4.3455498229999998</v>
      </c>
      <c r="AG92">
        <v>4.5225606090000001</v>
      </c>
      <c r="AH92">
        <v>4.7009830780000001</v>
      </c>
      <c r="AI92">
        <v>4.8806265949999998</v>
      </c>
      <c r="AJ92">
        <v>5.0613009030000002</v>
      </c>
      <c r="AK92">
        <v>5.2428163540000003</v>
      </c>
    </row>
    <row r="93" spans="1:37" x14ac:dyDescent="0.35">
      <c r="A93" t="s">
        <v>1964</v>
      </c>
      <c r="B93">
        <v>0.9999202559</v>
      </c>
      <c r="C93">
        <v>1.019683224</v>
      </c>
      <c r="D93">
        <v>1.039686224</v>
      </c>
      <c r="E93">
        <v>1.0599695520000001</v>
      </c>
      <c r="F93">
        <v>1.080570915</v>
      </c>
      <c r="G93">
        <v>1.1015210019999999</v>
      </c>
      <c r="H93">
        <v>1.122852433</v>
      </c>
      <c r="I93">
        <v>1.144583645</v>
      </c>
      <c r="J93">
        <v>1.1667287200000001</v>
      </c>
      <c r="K93">
        <v>1.189300408</v>
      </c>
      <c r="L93">
        <v>1.2122869409999999</v>
      </c>
      <c r="M93">
        <v>1.2357179380000001</v>
      </c>
      <c r="N93">
        <v>1.2596107729999999</v>
      </c>
      <c r="O93">
        <v>1.283977173</v>
      </c>
      <c r="P93">
        <v>1.308825967</v>
      </c>
      <c r="Q93">
        <v>1.3341645289999999</v>
      </c>
      <c r="R93">
        <v>1.3599996160000001</v>
      </c>
      <c r="S93">
        <v>1.386337599</v>
      </c>
      <c r="T93">
        <v>1.413184735</v>
      </c>
      <c r="U93">
        <v>1.4405474060000001</v>
      </c>
      <c r="V93">
        <v>1.4684496819999999</v>
      </c>
      <c r="W93">
        <v>1.4968847380000001</v>
      </c>
      <c r="X93">
        <v>1.5258543259999999</v>
      </c>
      <c r="Y93">
        <v>1.555363914</v>
      </c>
      <c r="Z93">
        <v>1.5854204750000001</v>
      </c>
      <c r="AA93">
        <v>1.6160826859999999</v>
      </c>
      <c r="AB93">
        <v>1.647344264</v>
      </c>
      <c r="AC93">
        <v>1.6792051210000001</v>
      </c>
      <c r="AD93">
        <v>1.7116686350000001</v>
      </c>
      <c r="AE93">
        <v>1.744740365</v>
      </c>
      <c r="AF93">
        <v>1.7784272290000001</v>
      </c>
      <c r="AG93">
        <v>1.812737037</v>
      </c>
      <c r="AH93">
        <v>1.847678296</v>
      </c>
      <c r="AI93">
        <v>1.8832599320000001</v>
      </c>
      <c r="AJ93">
        <v>1.919491128</v>
      </c>
      <c r="AK93">
        <v>1.956381514</v>
      </c>
    </row>
    <row r="94" spans="1:37" x14ac:dyDescent="0.35">
      <c r="A94" t="s">
        <v>1965</v>
      </c>
      <c r="B94">
        <v>24612.471300000001</v>
      </c>
      <c r="C94">
        <v>24612.691470000002</v>
      </c>
      <c r="D94">
        <v>24504.92265</v>
      </c>
      <c r="E94">
        <v>24363.89805</v>
      </c>
      <c r="F94">
        <v>24222.945449999999</v>
      </c>
      <c r="G94">
        <v>24095.03544</v>
      </c>
      <c r="H94">
        <v>23972.12457</v>
      </c>
      <c r="I94">
        <v>23850.573369999998</v>
      </c>
      <c r="J94">
        <v>23731.04882</v>
      </c>
      <c r="K94">
        <v>23615.364389999999</v>
      </c>
      <c r="L94">
        <v>23514.85886</v>
      </c>
      <c r="M94">
        <v>23416.16461</v>
      </c>
      <c r="N94">
        <v>23323.626840000001</v>
      </c>
      <c r="O94">
        <v>23239.736270000001</v>
      </c>
      <c r="P94">
        <v>23166.026890000001</v>
      </c>
      <c r="Q94">
        <v>23103.49597</v>
      </c>
      <c r="R94">
        <v>23048.899379999999</v>
      </c>
      <c r="S94">
        <v>22997.60586</v>
      </c>
      <c r="T94">
        <v>22948.730250000001</v>
      </c>
      <c r="U94">
        <v>22902.693520000001</v>
      </c>
      <c r="V94">
        <v>22853.830989999999</v>
      </c>
      <c r="W94">
        <v>22813.04825</v>
      </c>
      <c r="X94">
        <v>22779.078809999999</v>
      </c>
      <c r="Y94">
        <v>22751.710920000001</v>
      </c>
      <c r="Z94">
        <v>22731.23589</v>
      </c>
      <c r="AA94">
        <v>22700.397509999999</v>
      </c>
      <c r="AB94">
        <v>22679.399290000001</v>
      </c>
      <c r="AC94">
        <v>22668.16215</v>
      </c>
      <c r="AD94">
        <v>22667.039789999999</v>
      </c>
      <c r="AE94">
        <v>22676.615399999999</v>
      </c>
      <c r="AF94">
        <v>22697.598880000001</v>
      </c>
      <c r="AG94">
        <v>22730.773440000001</v>
      </c>
      <c r="AH94">
        <v>22776.966189999999</v>
      </c>
      <c r="AI94">
        <v>22837.030879999998</v>
      </c>
      <c r="AJ94">
        <v>22911.836060000001</v>
      </c>
      <c r="AK94">
        <v>23002.254489999999</v>
      </c>
    </row>
    <row r="95" spans="1:37" x14ac:dyDescent="0.35">
      <c r="A95" t="s">
        <v>1966</v>
      </c>
      <c r="B95">
        <v>24612.471300000001</v>
      </c>
      <c r="C95">
        <v>24593.463599999999</v>
      </c>
      <c r="D95">
        <v>24460.610980000001</v>
      </c>
      <c r="E95">
        <v>24291.294330000001</v>
      </c>
      <c r="F95">
        <v>24117.302820000001</v>
      </c>
      <c r="G95">
        <v>23949.885190000001</v>
      </c>
      <c r="H95">
        <v>23786.07531</v>
      </c>
      <c r="I95">
        <v>23628.573960000002</v>
      </c>
      <c r="J95">
        <v>23477.374070000002</v>
      </c>
      <c r="K95">
        <v>23331.646410000001</v>
      </c>
      <c r="L95">
        <v>23199.75837</v>
      </c>
      <c r="M95">
        <v>23066.207450000002</v>
      </c>
      <c r="N95">
        <v>22933.480670000001</v>
      </c>
      <c r="O95">
        <v>22802.60385</v>
      </c>
      <c r="P95">
        <v>22673.9637</v>
      </c>
      <c r="Q95">
        <v>22547.677449999999</v>
      </c>
      <c r="R95">
        <v>22423.755539999998</v>
      </c>
      <c r="S95">
        <v>22302.171600000001</v>
      </c>
      <c r="T95">
        <v>22182.8917</v>
      </c>
      <c r="U95">
        <v>22065.885890000001</v>
      </c>
      <c r="V95">
        <v>21944.990440000001</v>
      </c>
      <c r="W95">
        <v>21829.95233</v>
      </c>
      <c r="X95">
        <v>21718.75649</v>
      </c>
      <c r="Y95">
        <v>21610.475750000001</v>
      </c>
      <c r="Z95">
        <v>21504.697550000001</v>
      </c>
      <c r="AA95">
        <v>21384.482540000001</v>
      </c>
      <c r="AB95">
        <v>21268.549289999999</v>
      </c>
      <c r="AC95">
        <v>21156.033749999999</v>
      </c>
      <c r="AD95">
        <v>21046.480159999999</v>
      </c>
      <c r="AE95">
        <v>20939.645700000001</v>
      </c>
      <c r="AF95">
        <v>20835.404299999998</v>
      </c>
      <c r="AG95">
        <v>20733.698710000001</v>
      </c>
      <c r="AH95">
        <v>20634.515459999999</v>
      </c>
      <c r="AI95">
        <v>20537.87083</v>
      </c>
      <c r="AJ95">
        <v>20443.802500000002</v>
      </c>
      <c r="AK95">
        <v>20352.36436</v>
      </c>
    </row>
    <row r="96" spans="1:37" x14ac:dyDescent="0.35">
      <c r="A96" t="s">
        <v>1967</v>
      </c>
      <c r="B96">
        <v>0.99953325920000002</v>
      </c>
      <c r="C96">
        <v>1.0188637709999999</v>
      </c>
      <c r="D96">
        <v>1.0379577929999999</v>
      </c>
      <c r="E96">
        <v>1.0569746470000001</v>
      </c>
      <c r="F96">
        <v>1.0762598109999999</v>
      </c>
      <c r="G96">
        <v>1.0961905919999999</v>
      </c>
      <c r="H96">
        <v>1.1167918990000001</v>
      </c>
      <c r="I96">
        <v>1.1377727980000001</v>
      </c>
      <c r="J96">
        <v>1.159049523</v>
      </c>
      <c r="K96">
        <v>1.180677242</v>
      </c>
      <c r="L96">
        <v>1.202661741</v>
      </c>
      <c r="M96">
        <v>1.225292729</v>
      </c>
      <c r="N96">
        <v>1.248813097</v>
      </c>
      <c r="O96">
        <v>1.2734461370000001</v>
      </c>
      <c r="P96">
        <v>1.2994038640000001</v>
      </c>
      <c r="Q96">
        <v>1.3268909040000001</v>
      </c>
      <c r="R96">
        <v>1.355812201</v>
      </c>
      <c r="S96">
        <v>1.3858300139999999</v>
      </c>
      <c r="T96">
        <v>1.416727533</v>
      </c>
      <c r="U96">
        <v>1.4483663419999999</v>
      </c>
      <c r="V96">
        <v>1.4807553449999999</v>
      </c>
      <c r="W96">
        <v>1.513754418</v>
      </c>
      <c r="X96">
        <v>1.5472876440000001</v>
      </c>
      <c r="Y96">
        <v>1.5813050870000001</v>
      </c>
      <c r="Z96">
        <v>1.6157660309999999</v>
      </c>
      <c r="AA96">
        <v>1.6509233830000001</v>
      </c>
      <c r="AB96">
        <v>1.686655346</v>
      </c>
      <c r="AC96">
        <v>1.7228782229999999</v>
      </c>
      <c r="AD96">
        <v>1.7595254549999999</v>
      </c>
      <c r="AE96">
        <v>1.796539976</v>
      </c>
      <c r="AF96">
        <v>1.8338703300000001</v>
      </c>
      <c r="AG96">
        <v>1.8714688319999999</v>
      </c>
      <c r="AH96">
        <v>1.9092908639999999</v>
      </c>
      <c r="AI96">
        <v>1.9472933640000001</v>
      </c>
      <c r="AJ96">
        <v>1.9854338920000001</v>
      </c>
      <c r="AK96">
        <v>2.0236718539999998</v>
      </c>
    </row>
    <row r="97" spans="1:37" x14ac:dyDescent="0.35">
      <c r="A97" t="s">
        <v>1968</v>
      </c>
      <c r="B97">
        <v>0.99953325920000002</v>
      </c>
      <c r="C97">
        <v>1.018046818</v>
      </c>
      <c r="D97">
        <v>1.0358569799999999</v>
      </c>
      <c r="E97">
        <v>1.0532141829999999</v>
      </c>
      <c r="F97">
        <v>1.0703965719999999</v>
      </c>
      <c r="G97">
        <v>1.0876202189999999</v>
      </c>
      <c r="H97">
        <v>1.1050678709999999</v>
      </c>
      <c r="I97">
        <v>1.122806999</v>
      </c>
      <c r="J97">
        <v>1.1408622850000001</v>
      </c>
      <c r="K97">
        <v>1.159244819</v>
      </c>
      <c r="L97">
        <v>1.1778295649999999</v>
      </c>
      <c r="M97">
        <v>1.196729725</v>
      </c>
      <c r="N97">
        <v>1.215990809</v>
      </c>
      <c r="O97">
        <v>1.2356304920000001</v>
      </c>
      <c r="P97">
        <v>1.2556528170000001</v>
      </c>
      <c r="Q97">
        <v>1.276054518</v>
      </c>
      <c r="R97">
        <v>1.2968285209999999</v>
      </c>
      <c r="S97">
        <v>1.317964492</v>
      </c>
      <c r="T97">
        <v>1.339450129</v>
      </c>
      <c r="U97">
        <v>1.361272389</v>
      </c>
      <c r="V97">
        <v>1.3835152020000001</v>
      </c>
      <c r="W97">
        <v>1.4060872550000001</v>
      </c>
      <c r="X97">
        <v>1.4289463549999999</v>
      </c>
      <c r="Y97">
        <v>1.452069356</v>
      </c>
      <c r="Z97">
        <v>1.4754396569999999</v>
      </c>
      <c r="AA97">
        <v>1.499326562</v>
      </c>
      <c r="AB97">
        <v>1.5236316459999999</v>
      </c>
      <c r="AC97">
        <v>1.548295226</v>
      </c>
      <c r="AD97">
        <v>1.573276141</v>
      </c>
      <c r="AE97">
        <v>1.5985436449999999</v>
      </c>
      <c r="AF97">
        <v>1.6240730670000001</v>
      </c>
      <c r="AG97">
        <v>1.6498436009999999</v>
      </c>
      <c r="AH97">
        <v>1.675837311</v>
      </c>
      <c r="AI97">
        <v>1.7020374700000001</v>
      </c>
      <c r="AJ97">
        <v>1.728427494</v>
      </c>
      <c r="AK97">
        <v>1.7549919679999999</v>
      </c>
    </row>
    <row r="98" spans="1:37" x14ac:dyDescent="0.35">
      <c r="A98" t="s">
        <v>1969</v>
      </c>
      <c r="B98">
        <v>3557.3315320000002</v>
      </c>
      <c r="C98">
        <v>3600.0440140000001</v>
      </c>
      <c r="D98">
        <v>3646.2135950000002</v>
      </c>
      <c r="E98">
        <v>3693.0291339999999</v>
      </c>
      <c r="F98">
        <v>3739.552874</v>
      </c>
      <c r="G98">
        <v>3785.3731720000001</v>
      </c>
      <c r="H98">
        <v>3826.093449</v>
      </c>
      <c r="I98">
        <v>3864.1166250000001</v>
      </c>
      <c r="J98">
        <v>3901.1686340000001</v>
      </c>
      <c r="K98">
        <v>3938.1270869999998</v>
      </c>
      <c r="L98">
        <v>3981.7606730000002</v>
      </c>
      <c r="M98">
        <v>4021.550706</v>
      </c>
      <c r="N98">
        <v>4059.3413599999999</v>
      </c>
      <c r="O98">
        <v>4095.7797639999999</v>
      </c>
      <c r="P98">
        <v>4130.9734049999997</v>
      </c>
      <c r="Q98">
        <v>4164.8149940000003</v>
      </c>
      <c r="R98">
        <v>4197.0543719999996</v>
      </c>
      <c r="S98">
        <v>4227.8098369999998</v>
      </c>
      <c r="T98">
        <v>4257.6907389999997</v>
      </c>
      <c r="U98">
        <v>4287.2283939999998</v>
      </c>
      <c r="V98">
        <v>4312.4927779999998</v>
      </c>
      <c r="W98">
        <v>4340.4368420000001</v>
      </c>
      <c r="X98">
        <v>4369.686976</v>
      </c>
      <c r="Y98">
        <v>4399.5691420000003</v>
      </c>
      <c r="Z98">
        <v>4429.7487789999996</v>
      </c>
      <c r="AA98">
        <v>4448.5221110000002</v>
      </c>
      <c r="AB98">
        <v>4468.8034719999996</v>
      </c>
      <c r="AC98">
        <v>4489.9279720000004</v>
      </c>
      <c r="AD98">
        <v>4511.5133429999996</v>
      </c>
      <c r="AE98">
        <v>4533.3420269999997</v>
      </c>
      <c r="AF98">
        <v>4555.2907779999996</v>
      </c>
      <c r="AG98">
        <v>4577.28946</v>
      </c>
      <c r="AH98">
        <v>4599.2976040000003</v>
      </c>
      <c r="AI98">
        <v>4621.2913159999998</v>
      </c>
      <c r="AJ98">
        <v>4643.2561130000004</v>
      </c>
      <c r="AK98">
        <v>4665.1832100000001</v>
      </c>
    </row>
    <row r="99" spans="1:37" x14ac:dyDescent="0.35">
      <c r="A99" t="s">
        <v>1970</v>
      </c>
      <c r="B99">
        <v>3557.3315320000002</v>
      </c>
      <c r="C99">
        <v>3599.752958</v>
      </c>
      <c r="D99">
        <v>3646.8400940000001</v>
      </c>
      <c r="E99">
        <v>3695.6162380000001</v>
      </c>
      <c r="F99">
        <v>3744.8136519999998</v>
      </c>
      <c r="G99">
        <v>3793.9116549999999</v>
      </c>
      <c r="H99">
        <v>3838.7300730000002</v>
      </c>
      <c r="I99">
        <v>3881.5151489999998</v>
      </c>
      <c r="J99">
        <v>3923.299614</v>
      </c>
      <c r="K99">
        <v>3964.5433929999999</v>
      </c>
      <c r="L99">
        <v>4012.0104430000001</v>
      </c>
      <c r="M99">
        <v>4055.3330609999998</v>
      </c>
      <c r="N99">
        <v>4096.702182</v>
      </c>
      <c r="O99">
        <v>4137.142151</v>
      </c>
      <c r="P99">
        <v>4177.1131960000002</v>
      </c>
      <c r="Q99">
        <v>4216.8107849999997</v>
      </c>
      <c r="R99">
        <v>4256.3106799999996</v>
      </c>
      <c r="S99">
        <v>4295.6369830000003</v>
      </c>
      <c r="T99">
        <v>4334.7930660000002</v>
      </c>
      <c r="U99">
        <v>4373.7750509999996</v>
      </c>
      <c r="V99">
        <v>4408.2370899999996</v>
      </c>
      <c r="W99">
        <v>4445.0894340000004</v>
      </c>
      <c r="X99">
        <v>4482.8943310000004</v>
      </c>
      <c r="Y99">
        <v>4520.9810669999997</v>
      </c>
      <c r="Z99">
        <v>4559.0478750000002</v>
      </c>
      <c r="AA99">
        <v>4585.1259520000003</v>
      </c>
      <c r="AB99">
        <v>4612.4807440000004</v>
      </c>
      <c r="AC99">
        <v>4640.4690950000004</v>
      </c>
      <c r="AD99">
        <v>4668.7248909999998</v>
      </c>
      <c r="AE99">
        <v>4697.0413550000003</v>
      </c>
      <c r="AF99">
        <v>4725.3017609999997</v>
      </c>
      <c r="AG99">
        <v>4753.4394460000003</v>
      </c>
      <c r="AH99">
        <v>4781.4154109999999</v>
      </c>
      <c r="AI99">
        <v>4809.2059980000004</v>
      </c>
      <c r="AJ99">
        <v>4836.7962639999996</v>
      </c>
      <c r="AK99">
        <v>4864.1766369999996</v>
      </c>
    </row>
    <row r="100" spans="1:37" x14ac:dyDescent="0.35">
      <c r="A100" t="s">
        <v>1971</v>
      </c>
      <c r="B100">
        <v>0.99967053890000002</v>
      </c>
      <c r="C100">
        <v>1.0224900290000001</v>
      </c>
      <c r="D100">
        <v>1.0469732439999999</v>
      </c>
      <c r="E100">
        <v>1.0727398399999999</v>
      </c>
      <c r="F100">
        <v>1.1002044129999999</v>
      </c>
      <c r="G100">
        <v>1.1301894130000001</v>
      </c>
      <c r="H100">
        <v>1.161966735</v>
      </c>
      <c r="I100">
        <v>1.1938904800000001</v>
      </c>
      <c r="J100">
        <v>1.225570705</v>
      </c>
      <c r="K100">
        <v>1.2573236999999999</v>
      </c>
      <c r="L100">
        <v>1.2897741579999999</v>
      </c>
      <c r="M100">
        <v>1.3237981130000001</v>
      </c>
      <c r="N100">
        <v>1.3603152780000001</v>
      </c>
      <c r="O100">
        <v>1.400246047</v>
      </c>
      <c r="P100">
        <v>1.444480271</v>
      </c>
      <c r="Q100">
        <v>1.4938653580000001</v>
      </c>
      <c r="R100">
        <v>1.5478195589999999</v>
      </c>
      <c r="S100">
        <v>1.6046877100000001</v>
      </c>
      <c r="T100">
        <v>1.6635025510000001</v>
      </c>
      <c r="U100">
        <v>1.7237184780000001</v>
      </c>
      <c r="V100">
        <v>1.785082542</v>
      </c>
      <c r="W100">
        <v>1.847420353</v>
      </c>
      <c r="X100">
        <v>1.910637436</v>
      </c>
      <c r="Y100">
        <v>1.9746710759999999</v>
      </c>
      <c r="Z100">
        <v>2.0394725189999998</v>
      </c>
      <c r="AA100">
        <v>2.1051283330000001</v>
      </c>
      <c r="AB100">
        <v>2.1716101829999999</v>
      </c>
      <c r="AC100">
        <v>2.2388819729999998</v>
      </c>
      <c r="AD100">
        <v>2.306882823</v>
      </c>
      <c r="AE100">
        <v>2.3755379680000002</v>
      </c>
      <c r="AF100">
        <v>2.4447681229999998</v>
      </c>
      <c r="AG100">
        <v>2.5144948010000001</v>
      </c>
      <c r="AH100">
        <v>2.5846426930000002</v>
      </c>
      <c r="AI100">
        <v>2.6551392759999999</v>
      </c>
      <c r="AJ100">
        <v>2.7259139110000001</v>
      </c>
      <c r="AK100">
        <v>2.7968983760000001</v>
      </c>
    </row>
    <row r="101" spans="1:37" x14ac:dyDescent="0.35">
      <c r="A101" t="s">
        <v>1972</v>
      </c>
      <c r="B101">
        <v>0.99967053890000002</v>
      </c>
      <c r="C101">
        <v>1.018708401</v>
      </c>
      <c r="D101">
        <v>1.037466231</v>
      </c>
      <c r="E101">
        <v>1.0560634310000001</v>
      </c>
      <c r="F101">
        <v>1.07463803</v>
      </c>
      <c r="G101">
        <v>1.0933103609999999</v>
      </c>
      <c r="H101">
        <v>1.1121813119999999</v>
      </c>
      <c r="I101">
        <v>1.13131161</v>
      </c>
      <c r="J101">
        <v>1.1507448920000001</v>
      </c>
      <c r="K101">
        <v>1.1705120419999999</v>
      </c>
      <c r="L101">
        <v>1.1905752709999999</v>
      </c>
      <c r="M101">
        <v>1.2109768990000001</v>
      </c>
      <c r="N101">
        <v>1.2317407950000001</v>
      </c>
      <c r="O101">
        <v>1.252888072</v>
      </c>
      <c r="P101">
        <v>1.2744332620000001</v>
      </c>
      <c r="Q101">
        <v>1.296383013</v>
      </c>
      <c r="R101">
        <v>1.318737665</v>
      </c>
      <c r="S101">
        <v>1.3414926380000001</v>
      </c>
      <c r="T101">
        <v>1.3646406179999999</v>
      </c>
      <c r="U101">
        <v>1.3881734109999999</v>
      </c>
      <c r="V101">
        <v>1.4121267930000001</v>
      </c>
      <c r="W101">
        <v>1.4364707720000001</v>
      </c>
      <c r="X101">
        <v>1.4611864400000001</v>
      </c>
      <c r="Y101">
        <v>1.4862552739999999</v>
      </c>
      <c r="Z101">
        <v>1.511661124</v>
      </c>
      <c r="AA101">
        <v>1.537522235</v>
      </c>
      <c r="AB101">
        <v>1.563829972</v>
      </c>
      <c r="AC101">
        <v>1.590580391</v>
      </c>
      <c r="AD101">
        <v>1.61775728</v>
      </c>
      <c r="AE101">
        <v>1.6453386539999999</v>
      </c>
      <c r="AF101">
        <v>1.6733027149999999</v>
      </c>
      <c r="AG101">
        <v>1.7016309540000001</v>
      </c>
      <c r="AH101">
        <v>1.730309133</v>
      </c>
      <c r="AI101">
        <v>1.75932621</v>
      </c>
      <c r="AJ101">
        <v>1.788673059</v>
      </c>
      <c r="AK101">
        <v>1.818342533</v>
      </c>
    </row>
    <row r="102" spans="1:37" x14ac:dyDescent="0.35">
      <c r="A102" t="s">
        <v>1973</v>
      </c>
      <c r="B102">
        <v>6002.7997610000002</v>
      </c>
      <c r="C102">
        <v>5993.8882869999998</v>
      </c>
      <c r="D102">
        <v>5956.7950879999999</v>
      </c>
      <c r="E102">
        <v>5909.7275529999997</v>
      </c>
      <c r="F102">
        <v>5858.7577950000004</v>
      </c>
      <c r="G102">
        <v>5804.9588700000004</v>
      </c>
      <c r="H102">
        <v>5749.6194329999998</v>
      </c>
      <c r="I102">
        <v>5697.512146</v>
      </c>
      <c r="J102">
        <v>5649.1599180000003</v>
      </c>
      <c r="K102">
        <v>5603.5045710000004</v>
      </c>
      <c r="L102">
        <v>5562.0370389999998</v>
      </c>
      <c r="M102">
        <v>5518.5003180000003</v>
      </c>
      <c r="N102">
        <v>5472.6322300000002</v>
      </c>
      <c r="O102">
        <v>5423.8819169999997</v>
      </c>
      <c r="P102">
        <v>5371.7169830000003</v>
      </c>
      <c r="Q102">
        <v>5315.7628020000002</v>
      </c>
      <c r="R102">
        <v>5257.8167629999998</v>
      </c>
      <c r="S102">
        <v>5200.6032839999998</v>
      </c>
      <c r="T102">
        <v>5145.1984899999998</v>
      </c>
      <c r="U102">
        <v>5091.9546449999998</v>
      </c>
      <c r="V102">
        <v>5039.0569420000002</v>
      </c>
      <c r="W102">
        <v>4989.4431119999999</v>
      </c>
      <c r="X102">
        <v>4942.3666279999998</v>
      </c>
      <c r="Y102">
        <v>4897.424438</v>
      </c>
      <c r="Z102">
        <v>4854.3830459999999</v>
      </c>
      <c r="AA102">
        <v>4808.1352479999996</v>
      </c>
      <c r="AB102">
        <v>4764.2335940000003</v>
      </c>
      <c r="AC102">
        <v>4722.2993669999996</v>
      </c>
      <c r="AD102">
        <v>4682.0908710000003</v>
      </c>
      <c r="AE102">
        <v>4643.4459660000002</v>
      </c>
      <c r="AF102">
        <v>4606.2485939999997</v>
      </c>
      <c r="AG102">
        <v>4570.4095479999996</v>
      </c>
      <c r="AH102">
        <v>4535.8557499999997</v>
      </c>
      <c r="AI102">
        <v>4502.524324</v>
      </c>
      <c r="AJ102">
        <v>4470.3593469999996</v>
      </c>
      <c r="AK102">
        <v>4439.3102500000005</v>
      </c>
    </row>
    <row r="103" spans="1:37" x14ac:dyDescent="0.35">
      <c r="A103" t="s">
        <v>1974</v>
      </c>
      <c r="B103">
        <v>6002.7997610000002</v>
      </c>
      <c r="C103">
        <v>6003.1933959999997</v>
      </c>
      <c r="D103">
        <v>5978.1559379999999</v>
      </c>
      <c r="E103">
        <v>5944.795967</v>
      </c>
      <c r="F103">
        <v>5910.1784859999998</v>
      </c>
      <c r="G103">
        <v>5876.8621229999999</v>
      </c>
      <c r="H103">
        <v>5843.6495029999996</v>
      </c>
      <c r="I103">
        <v>5811.5803320000005</v>
      </c>
      <c r="J103">
        <v>5780.8606589999999</v>
      </c>
      <c r="K103">
        <v>5751.3946230000001</v>
      </c>
      <c r="L103">
        <v>5726.09328</v>
      </c>
      <c r="M103">
        <v>5699.8710380000002</v>
      </c>
      <c r="N103">
        <v>5673.6164330000001</v>
      </c>
      <c r="O103">
        <v>5647.6990619999997</v>
      </c>
      <c r="P103">
        <v>5622.2556969999996</v>
      </c>
      <c r="Q103">
        <v>5597.3235160000004</v>
      </c>
      <c r="R103">
        <v>5572.9005010000001</v>
      </c>
      <c r="S103">
        <v>5548.9717350000001</v>
      </c>
      <c r="T103">
        <v>5525.5201010000001</v>
      </c>
      <c r="U103">
        <v>5502.5300809999999</v>
      </c>
      <c r="V103">
        <v>5477.9466620000003</v>
      </c>
      <c r="W103">
        <v>5455.0128320000003</v>
      </c>
      <c r="X103">
        <v>5433.0417950000001</v>
      </c>
      <c r="Y103">
        <v>5411.7140289999998</v>
      </c>
      <c r="Z103">
        <v>5390.8838480000004</v>
      </c>
      <c r="AA103">
        <v>5364.9116329999997</v>
      </c>
      <c r="AB103">
        <v>5340.0341170000002</v>
      </c>
      <c r="AC103">
        <v>5315.9357149999996</v>
      </c>
      <c r="AD103">
        <v>5292.4401330000001</v>
      </c>
      <c r="AE103">
        <v>5269.446586</v>
      </c>
      <c r="AF103">
        <v>5246.8958400000001</v>
      </c>
      <c r="AG103">
        <v>5224.7519009999996</v>
      </c>
      <c r="AH103">
        <v>5202.9919819999996</v>
      </c>
      <c r="AI103">
        <v>5181.6009249999997</v>
      </c>
      <c r="AJ103">
        <v>5160.5680540000003</v>
      </c>
      <c r="AK103">
        <v>5139.8853680000002</v>
      </c>
    </row>
    <row r="104" spans="1:37" x14ac:dyDescent="0.35">
      <c r="A104" t="s">
        <v>1975</v>
      </c>
      <c r="B104">
        <v>0.99951885949999997</v>
      </c>
      <c r="C104">
        <v>1.0305970390000001</v>
      </c>
      <c r="D104">
        <v>1.060890302</v>
      </c>
      <c r="E104">
        <v>1.0928536520000001</v>
      </c>
      <c r="F104">
        <v>1.1287895800000001</v>
      </c>
      <c r="G104">
        <v>1.170826511</v>
      </c>
      <c r="H104">
        <v>1.214956294</v>
      </c>
      <c r="I104">
        <v>1.256839872</v>
      </c>
      <c r="J104">
        <v>1.298047006</v>
      </c>
      <c r="K104">
        <v>1.340166229</v>
      </c>
      <c r="L104">
        <v>1.3847059930000001</v>
      </c>
      <c r="M104">
        <v>1.433379776</v>
      </c>
      <c r="N104">
        <v>1.4878835210000001</v>
      </c>
      <c r="O104">
        <v>1.5499221679999999</v>
      </c>
      <c r="P104">
        <v>1.6212078110000001</v>
      </c>
      <c r="Q104">
        <v>1.703454909</v>
      </c>
      <c r="R104">
        <v>1.7933077930000001</v>
      </c>
      <c r="S104">
        <v>1.8861961490000001</v>
      </c>
      <c r="T104">
        <v>1.981980055</v>
      </c>
      <c r="U104">
        <v>2.0805000329999999</v>
      </c>
      <c r="V104">
        <v>2.1816593910000002</v>
      </c>
      <c r="W104">
        <v>2.285228579</v>
      </c>
      <c r="X104">
        <v>2.391010391</v>
      </c>
      <c r="Y104">
        <v>2.4988202940000002</v>
      </c>
      <c r="Z104">
        <v>2.6084825139999999</v>
      </c>
      <c r="AA104">
        <v>2.7200545919999999</v>
      </c>
      <c r="AB104">
        <v>2.8333406239999999</v>
      </c>
      <c r="AC104">
        <v>2.9481695179999998</v>
      </c>
      <c r="AD104">
        <v>3.0643695879999999</v>
      </c>
      <c r="AE104">
        <v>3.1817675200000002</v>
      </c>
      <c r="AF104">
        <v>3.3001910630000002</v>
      </c>
      <c r="AG104">
        <v>3.419471368</v>
      </c>
      <c r="AH104">
        <v>3.5394442349999999</v>
      </c>
      <c r="AI104">
        <v>3.6599490440000002</v>
      </c>
      <c r="AJ104">
        <v>3.7808276510000001</v>
      </c>
      <c r="AK104">
        <v>3.9019252789999999</v>
      </c>
    </row>
    <row r="105" spans="1:37" x14ac:dyDescent="0.35">
      <c r="A105" t="s">
        <v>1976</v>
      </c>
      <c r="B105">
        <v>0.99951885949999997</v>
      </c>
      <c r="C105">
        <v>1.01771425</v>
      </c>
      <c r="D105">
        <v>1.0352469790000001</v>
      </c>
      <c r="E105">
        <v>1.0525944190000001</v>
      </c>
      <c r="F105">
        <v>1.0700711999999999</v>
      </c>
      <c r="G105">
        <v>1.087815948</v>
      </c>
      <c r="H105">
        <v>1.1058804170000001</v>
      </c>
      <c r="I105">
        <v>1.124233925</v>
      </c>
      <c r="J105">
        <v>1.1428420450000001</v>
      </c>
      <c r="K105">
        <v>1.161688415</v>
      </c>
      <c r="L105">
        <v>1.180670874</v>
      </c>
      <c r="M105">
        <v>1.199876937</v>
      </c>
      <c r="N105">
        <v>1.219355948</v>
      </c>
      <c r="O105">
        <v>1.2391459140000001</v>
      </c>
      <c r="P105">
        <v>1.259274819</v>
      </c>
      <c r="Q105">
        <v>1.279760075</v>
      </c>
      <c r="R105">
        <v>1.3006097430000001</v>
      </c>
      <c r="S105">
        <v>1.321823191</v>
      </c>
      <c r="T105">
        <v>1.343393638</v>
      </c>
      <c r="U105">
        <v>1.36531073</v>
      </c>
      <c r="V105">
        <v>1.3876375359999999</v>
      </c>
      <c r="W105">
        <v>1.4103090739999999</v>
      </c>
      <c r="X105">
        <v>1.433291485</v>
      </c>
      <c r="Y105">
        <v>1.4565588</v>
      </c>
      <c r="Z105">
        <v>1.480088321</v>
      </c>
      <c r="AA105">
        <v>1.504080329</v>
      </c>
      <c r="AB105">
        <v>1.5284807279999999</v>
      </c>
      <c r="AC105">
        <v>1.5532607599999999</v>
      </c>
      <c r="AD105">
        <v>1.578391356</v>
      </c>
      <c r="AE105">
        <v>1.603841807</v>
      </c>
      <c r="AF105">
        <v>1.629582278</v>
      </c>
      <c r="AG105">
        <v>1.655586024</v>
      </c>
      <c r="AH105">
        <v>1.6818304829999999</v>
      </c>
      <c r="AI105">
        <v>1.708296128</v>
      </c>
      <c r="AJ105">
        <v>1.734965262</v>
      </c>
      <c r="AK105">
        <v>1.761822676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9"/>
  <sheetViews>
    <sheetView workbookViewId="0">
      <selection activeCell="G14" sqref="G14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1977</v>
      </c>
      <c r="B2">
        <v>1965716.7609999999</v>
      </c>
      <c r="C2">
        <v>1985179.4779999999</v>
      </c>
      <c r="D2">
        <v>2005347.1429999999</v>
      </c>
      <c r="E2">
        <v>2026459.48</v>
      </c>
      <c r="F2">
        <v>2048616.5830000001</v>
      </c>
      <c r="G2">
        <v>2071832.9410000001</v>
      </c>
      <c r="H2">
        <v>2095779.497</v>
      </c>
      <c r="I2">
        <v>2120464.4330000002</v>
      </c>
      <c r="J2">
        <v>2145849.9890000001</v>
      </c>
      <c r="K2">
        <v>2171898.2889999999</v>
      </c>
      <c r="L2">
        <v>2199058.7009999999</v>
      </c>
      <c r="M2">
        <v>2226657.9759999998</v>
      </c>
      <c r="N2">
        <v>2254784.7319999998</v>
      </c>
      <c r="O2">
        <v>2283460.6839999999</v>
      </c>
      <c r="P2">
        <v>2312695.5809999998</v>
      </c>
      <c r="Q2">
        <v>2342497.6189999999</v>
      </c>
      <c r="R2">
        <v>2372850.2990000001</v>
      </c>
      <c r="S2">
        <v>2403717.9530000002</v>
      </c>
      <c r="T2">
        <v>2435076.8050000002</v>
      </c>
      <c r="U2">
        <v>2466914.0619999999</v>
      </c>
      <c r="V2">
        <v>2498877.1940000001</v>
      </c>
      <c r="W2">
        <v>2531452.8330000001</v>
      </c>
      <c r="X2">
        <v>2564581.2710000002</v>
      </c>
      <c r="Y2">
        <v>2598256.6269999999</v>
      </c>
      <c r="Z2">
        <v>2632484.1140000001</v>
      </c>
      <c r="AA2">
        <v>2666258.611</v>
      </c>
      <c r="AB2">
        <v>2700493.773</v>
      </c>
      <c r="AC2">
        <v>2735166.9410000001</v>
      </c>
      <c r="AD2">
        <v>2770309.4010000001</v>
      </c>
      <c r="AE2">
        <v>2805957.486</v>
      </c>
      <c r="AF2">
        <v>2842141.0449999999</v>
      </c>
      <c r="AG2">
        <v>2878882.423</v>
      </c>
      <c r="AH2">
        <v>2916198.08</v>
      </c>
      <c r="AI2">
        <v>2954100.8730000001</v>
      </c>
      <c r="AJ2">
        <v>2992602.0320000001</v>
      </c>
      <c r="AK2">
        <v>3031712.1910000001</v>
      </c>
    </row>
    <row r="3" spans="1:37" x14ac:dyDescent="0.35">
      <c r="A3" t="s">
        <v>1978</v>
      </c>
      <c r="B3">
        <v>1965716.7609999999</v>
      </c>
      <c r="C3">
        <v>1985097.69</v>
      </c>
      <c r="D3">
        <v>2005131.94</v>
      </c>
      <c r="E3">
        <v>2026073.6189999999</v>
      </c>
      <c r="F3">
        <v>2048026.6869999999</v>
      </c>
      <c r="G3">
        <v>2071000.067</v>
      </c>
      <c r="H3">
        <v>2094685.081</v>
      </c>
      <c r="I3">
        <v>2119127.929</v>
      </c>
      <c r="J3">
        <v>2144307.0430000001</v>
      </c>
      <c r="K3">
        <v>2170183.5010000002</v>
      </c>
      <c r="L3">
        <v>2197192.3620000002</v>
      </c>
      <c r="M3">
        <v>2224639.5180000002</v>
      </c>
      <c r="N3">
        <v>2252591.716</v>
      </c>
      <c r="O3">
        <v>2281050.9559999998</v>
      </c>
      <c r="P3">
        <v>2310011.9139999999</v>
      </c>
      <c r="Q3">
        <v>2339473.4079999998</v>
      </c>
      <c r="R3">
        <v>2369438.523</v>
      </c>
      <c r="S3">
        <v>2399913.1260000002</v>
      </c>
      <c r="T3">
        <v>2430904.3810000001</v>
      </c>
      <c r="U3">
        <v>2462419.665</v>
      </c>
      <c r="V3">
        <v>2494117.5580000002</v>
      </c>
      <c r="W3">
        <v>2526486.3679999998</v>
      </c>
      <c r="X3">
        <v>2559461.6940000001</v>
      </c>
      <c r="Y3">
        <v>2593030.7089999998</v>
      </c>
      <c r="Z3">
        <v>2627191.0819999999</v>
      </c>
      <c r="AA3">
        <v>2660936.0839999998</v>
      </c>
      <c r="AB3">
        <v>2695175.301</v>
      </c>
      <c r="AC3">
        <v>2729880.13</v>
      </c>
      <c r="AD3">
        <v>2765077.1889999998</v>
      </c>
      <c r="AE3">
        <v>2800799.219</v>
      </c>
      <c r="AF3">
        <v>2837073.361</v>
      </c>
      <c r="AG3">
        <v>2873919.8939999999</v>
      </c>
      <c r="AH3">
        <v>2911353.6170000001</v>
      </c>
      <c r="AI3">
        <v>2949385.872</v>
      </c>
      <c r="AJ3">
        <v>2988026.321</v>
      </c>
      <c r="AK3">
        <v>3027283.8539999998</v>
      </c>
    </row>
    <row r="4" spans="1:37" x14ac:dyDescent="0.35">
      <c r="A4" t="s">
        <v>1979</v>
      </c>
      <c r="B4">
        <v>30793.132750000001</v>
      </c>
      <c r="C4">
        <v>30965.211920000002</v>
      </c>
      <c r="D4">
        <v>31187.370429999999</v>
      </c>
      <c r="E4">
        <v>31449.46487</v>
      </c>
      <c r="F4">
        <v>31748.503489999999</v>
      </c>
      <c r="G4">
        <v>32081.564579999998</v>
      </c>
      <c r="H4">
        <v>32437.96055</v>
      </c>
      <c r="I4">
        <v>32815.339139999996</v>
      </c>
      <c r="J4">
        <v>33211.147720000001</v>
      </c>
      <c r="K4">
        <v>33623.482839999997</v>
      </c>
      <c r="L4">
        <v>34061.655879999998</v>
      </c>
      <c r="M4">
        <v>34509.279450000002</v>
      </c>
      <c r="N4">
        <v>34969.001409999997</v>
      </c>
      <c r="O4">
        <v>35441.241090000003</v>
      </c>
      <c r="P4">
        <v>35925.977290000003</v>
      </c>
      <c r="Q4">
        <v>36423.133029999997</v>
      </c>
      <c r="R4">
        <v>36931.449979999998</v>
      </c>
      <c r="S4">
        <v>37448.989750000001</v>
      </c>
      <c r="T4">
        <v>37974.665090000002</v>
      </c>
      <c r="U4">
        <v>38507.885719999998</v>
      </c>
      <c r="V4">
        <v>39040.577219999999</v>
      </c>
      <c r="W4">
        <v>39584.129289999997</v>
      </c>
      <c r="X4">
        <v>40136.321479999999</v>
      </c>
      <c r="Y4">
        <v>40696.712979999997</v>
      </c>
      <c r="Z4">
        <v>41265.275260000002</v>
      </c>
      <c r="AA4">
        <v>41819.446530000001</v>
      </c>
      <c r="AB4">
        <v>42381.633679999999</v>
      </c>
      <c r="AC4">
        <v>42950.192410000003</v>
      </c>
      <c r="AD4">
        <v>43525.354339999998</v>
      </c>
      <c r="AE4">
        <v>44107.717830000001</v>
      </c>
      <c r="AF4">
        <v>44697.822800000002</v>
      </c>
      <c r="AG4">
        <v>45296.085420000003</v>
      </c>
      <c r="AH4">
        <v>45902.81798</v>
      </c>
      <c r="AI4">
        <v>46518.268170000003</v>
      </c>
      <c r="AJ4">
        <v>47142.65423</v>
      </c>
      <c r="AK4">
        <v>47776.183530000002</v>
      </c>
    </row>
    <row r="5" spans="1:37" x14ac:dyDescent="0.35">
      <c r="A5" t="s">
        <v>1980</v>
      </c>
      <c r="B5">
        <v>30793.132750000001</v>
      </c>
      <c r="C5">
        <v>30961.013920000001</v>
      </c>
      <c r="D5">
        <v>31176.85973</v>
      </c>
      <c r="E5">
        <v>31431.126619999999</v>
      </c>
      <c r="F5">
        <v>31720.652569999998</v>
      </c>
      <c r="G5">
        <v>32041.936699999998</v>
      </c>
      <c r="H5">
        <v>32385.26946</v>
      </c>
      <c r="I5">
        <v>32750.088619999999</v>
      </c>
      <c r="J5">
        <v>33134.321320000003</v>
      </c>
      <c r="K5">
        <v>33535.834139999999</v>
      </c>
      <c r="L5">
        <v>33963.319459999999</v>
      </c>
      <c r="M5">
        <v>34399.617539999999</v>
      </c>
      <c r="N5">
        <v>34846.62846</v>
      </c>
      <c r="O5">
        <v>35304.091229999998</v>
      </c>
      <c r="P5">
        <v>35771.446060000002</v>
      </c>
      <c r="Q5">
        <v>36248.255819999998</v>
      </c>
      <c r="R5">
        <v>36734.233119999997</v>
      </c>
      <c r="S5">
        <v>37229.20564</v>
      </c>
      <c r="T5">
        <v>37733.076979999998</v>
      </c>
      <c r="U5">
        <v>38245.796369999996</v>
      </c>
      <c r="V5">
        <v>38759.575049999999</v>
      </c>
      <c r="W5">
        <v>39285.887560000003</v>
      </c>
      <c r="X5">
        <v>39822.415220000003</v>
      </c>
      <c r="Y5">
        <v>40368.608209999999</v>
      </c>
      <c r="Z5">
        <v>40924.32116</v>
      </c>
      <c r="AA5">
        <v>41467.017269999997</v>
      </c>
      <c r="AB5">
        <v>42019.134530000003</v>
      </c>
      <c r="AC5">
        <v>42578.841310000003</v>
      </c>
      <c r="AD5">
        <v>43146.260390000003</v>
      </c>
      <c r="AE5">
        <v>43721.905910000001</v>
      </c>
      <c r="AF5">
        <v>44306.246339999998</v>
      </c>
      <c r="AG5">
        <v>44899.634539999999</v>
      </c>
      <c r="AH5">
        <v>45502.323530000001</v>
      </c>
      <c r="AI5">
        <v>46114.501839999997</v>
      </c>
      <c r="AJ5">
        <v>46736.325270000001</v>
      </c>
      <c r="AK5">
        <v>47367.933169999997</v>
      </c>
    </row>
    <row r="6" spans="1:37" x14ac:dyDescent="0.35">
      <c r="A6" t="s">
        <v>1981</v>
      </c>
      <c r="B6">
        <v>5288.8815080000004</v>
      </c>
      <c r="C6">
        <v>5264.6064589999996</v>
      </c>
      <c r="D6">
        <v>5230.3196760000001</v>
      </c>
      <c r="E6">
        <v>5195.5662190000003</v>
      </c>
      <c r="F6">
        <v>5162.9367599999996</v>
      </c>
      <c r="G6">
        <v>5132.1722659999996</v>
      </c>
      <c r="H6">
        <v>5103.1481450000001</v>
      </c>
      <c r="I6">
        <v>5078.4341899999999</v>
      </c>
      <c r="J6">
        <v>5057.9858800000002</v>
      </c>
      <c r="K6">
        <v>5040.8419389999999</v>
      </c>
      <c r="L6">
        <v>5028.0968929999999</v>
      </c>
      <c r="M6">
        <v>5015.0202069999996</v>
      </c>
      <c r="N6">
        <v>5001.3433679999998</v>
      </c>
      <c r="O6">
        <v>4986.588831</v>
      </c>
      <c r="P6">
        <v>4970.2894420000002</v>
      </c>
      <c r="Q6">
        <v>4952.0883679999997</v>
      </c>
      <c r="R6">
        <v>4933.019714</v>
      </c>
      <c r="S6">
        <v>4914.7297189999999</v>
      </c>
      <c r="T6">
        <v>4897.8634910000001</v>
      </c>
      <c r="U6">
        <v>4882.641509</v>
      </c>
      <c r="V6">
        <v>4867.6542369999997</v>
      </c>
      <c r="W6">
        <v>4855.1559269999998</v>
      </c>
      <c r="X6">
        <v>4844.6353980000004</v>
      </c>
      <c r="Y6">
        <v>4835.8278399999999</v>
      </c>
      <c r="Z6">
        <v>4828.5902550000001</v>
      </c>
      <c r="AA6">
        <v>4818.9437959999996</v>
      </c>
      <c r="AB6">
        <v>4811.1141379999999</v>
      </c>
      <c r="AC6">
        <v>4804.8678330000002</v>
      </c>
      <c r="AD6">
        <v>4800.0654130000003</v>
      </c>
      <c r="AE6">
        <v>4796.6251490000004</v>
      </c>
      <c r="AF6">
        <v>4794.4971340000002</v>
      </c>
      <c r="AG6">
        <v>4793.6484479999999</v>
      </c>
      <c r="AH6">
        <v>4794.0553630000004</v>
      </c>
      <c r="AI6">
        <v>4795.699509</v>
      </c>
      <c r="AJ6">
        <v>4798.5661849999997</v>
      </c>
      <c r="AK6">
        <v>4802.6435849999998</v>
      </c>
    </row>
    <row r="7" spans="1:37" x14ac:dyDescent="0.35">
      <c r="A7" t="s">
        <v>1982</v>
      </c>
      <c r="B7">
        <v>5288.8815080000004</v>
      </c>
      <c r="C7">
        <v>5270.6697359999998</v>
      </c>
      <c r="D7">
        <v>5244.2822699999997</v>
      </c>
      <c r="E7">
        <v>5218.6147179999998</v>
      </c>
      <c r="F7">
        <v>5196.8908149999997</v>
      </c>
      <c r="G7">
        <v>5179.7903020000003</v>
      </c>
      <c r="H7">
        <v>5165.5976419999997</v>
      </c>
      <c r="I7">
        <v>5154.508906</v>
      </c>
      <c r="J7">
        <v>5146.262401</v>
      </c>
      <c r="K7">
        <v>5140.4732009999998</v>
      </c>
      <c r="L7">
        <v>5139.112161</v>
      </c>
      <c r="M7">
        <v>5138.1853259999998</v>
      </c>
      <c r="N7">
        <v>5138.1655659999997</v>
      </c>
      <c r="O7">
        <v>5139.1811470000002</v>
      </c>
      <c r="P7">
        <v>5141.2194589999999</v>
      </c>
      <c r="Q7">
        <v>5144.220069</v>
      </c>
      <c r="R7">
        <v>5148.1144409999997</v>
      </c>
      <c r="S7">
        <v>5152.8412079999998</v>
      </c>
      <c r="T7">
        <v>5158.3506600000001</v>
      </c>
      <c r="U7">
        <v>5164.6046880000004</v>
      </c>
      <c r="V7">
        <v>5170.0121609999997</v>
      </c>
      <c r="W7">
        <v>5176.9927669999997</v>
      </c>
      <c r="X7">
        <v>5185.0471960000004</v>
      </c>
      <c r="Y7">
        <v>5193.9446610000005</v>
      </c>
      <c r="Z7">
        <v>5203.5821130000004</v>
      </c>
      <c r="AA7">
        <v>5209.6327970000002</v>
      </c>
      <c r="AB7">
        <v>5216.7440589999997</v>
      </c>
      <c r="AC7">
        <v>5224.7045829999997</v>
      </c>
      <c r="AD7">
        <v>5233.4065769999997</v>
      </c>
      <c r="AE7">
        <v>5242.7988569999998</v>
      </c>
      <c r="AF7">
        <v>5252.8596390000002</v>
      </c>
      <c r="AG7">
        <v>5263.5820560000002</v>
      </c>
      <c r="AH7">
        <v>5274.9666749999997</v>
      </c>
      <c r="AI7">
        <v>5287.0178379999998</v>
      </c>
      <c r="AJ7">
        <v>5299.7420220000004</v>
      </c>
      <c r="AK7">
        <v>5313.1469649999999</v>
      </c>
    </row>
    <row r="8" spans="1:37" x14ac:dyDescent="0.35">
      <c r="A8" t="s">
        <v>1983</v>
      </c>
      <c r="B8">
        <v>43658.434710000001</v>
      </c>
      <c r="C8">
        <v>43989.849520000003</v>
      </c>
      <c r="D8">
        <v>44377.713020000003</v>
      </c>
      <c r="E8">
        <v>44809.226569999999</v>
      </c>
      <c r="F8">
        <v>45281.335420000003</v>
      </c>
      <c r="G8">
        <v>45791.493750000001</v>
      </c>
      <c r="H8">
        <v>46324.366880000001</v>
      </c>
      <c r="I8">
        <v>46880.998910000002</v>
      </c>
      <c r="J8">
        <v>47459.333630000001</v>
      </c>
      <c r="K8">
        <v>48057.696340000002</v>
      </c>
      <c r="L8">
        <v>48693.62803</v>
      </c>
      <c r="M8">
        <v>49336.70667</v>
      </c>
      <c r="N8">
        <v>49995.437389999999</v>
      </c>
      <c r="O8">
        <v>50670.72092</v>
      </c>
      <c r="P8">
        <v>51362.695359999998</v>
      </c>
      <c r="Q8">
        <v>52071.509050000001</v>
      </c>
      <c r="R8">
        <v>52795.674420000003</v>
      </c>
      <c r="S8">
        <v>53532.864079999999</v>
      </c>
      <c r="T8">
        <v>54281.96963</v>
      </c>
      <c r="U8">
        <v>55042.362950000002</v>
      </c>
      <c r="V8">
        <v>55800.032489999998</v>
      </c>
      <c r="W8">
        <v>56576.817130000003</v>
      </c>
      <c r="X8">
        <v>57366.356050000002</v>
      </c>
      <c r="Y8">
        <v>58167.973559999999</v>
      </c>
      <c r="Z8">
        <v>58981.636350000001</v>
      </c>
      <c r="AA8">
        <v>59767.63235</v>
      </c>
      <c r="AB8">
        <v>60570.41951</v>
      </c>
      <c r="AC8">
        <v>61382.509729999998</v>
      </c>
      <c r="AD8">
        <v>62203.98229</v>
      </c>
      <c r="AE8">
        <v>63035.685189999997</v>
      </c>
      <c r="AF8">
        <v>63878.310169999997</v>
      </c>
      <c r="AG8">
        <v>64732.33397</v>
      </c>
      <c r="AH8">
        <v>65598.073610000007</v>
      </c>
      <c r="AI8">
        <v>66475.754260000002</v>
      </c>
      <c r="AJ8">
        <v>67365.563169999994</v>
      </c>
      <c r="AK8">
        <v>68267.675910000005</v>
      </c>
    </row>
    <row r="9" spans="1:37" x14ac:dyDescent="0.35">
      <c r="A9" t="s">
        <v>1984</v>
      </c>
      <c r="B9">
        <v>43658.434710000001</v>
      </c>
      <c r="C9">
        <v>43984.358050000003</v>
      </c>
      <c r="D9">
        <v>44364.61694</v>
      </c>
      <c r="E9">
        <v>44786.834219999997</v>
      </c>
      <c r="F9">
        <v>45247.607400000001</v>
      </c>
      <c r="G9">
        <v>45743.625330000003</v>
      </c>
      <c r="H9">
        <v>46260.875160000003</v>
      </c>
      <c r="I9">
        <v>46802.572540000001</v>
      </c>
      <c r="J9">
        <v>47367.00619</v>
      </c>
      <c r="K9">
        <v>47952.126069999998</v>
      </c>
      <c r="L9">
        <v>48574.678469999999</v>
      </c>
      <c r="M9">
        <v>49203.257870000001</v>
      </c>
      <c r="N9">
        <v>49845.429239999998</v>
      </c>
      <c r="O9">
        <v>50501.208409999999</v>
      </c>
      <c r="P9">
        <v>51169.997439999999</v>
      </c>
      <c r="Q9">
        <v>51851.392</v>
      </c>
      <c r="R9">
        <v>52545.169170000001</v>
      </c>
      <c r="S9">
        <v>53251.221689999998</v>
      </c>
      <c r="T9">
        <v>53969.503940000002</v>
      </c>
      <c r="U9">
        <v>54699.996379999997</v>
      </c>
      <c r="V9">
        <v>55429.039660000002</v>
      </c>
      <c r="W9">
        <v>56178.598409999999</v>
      </c>
      <c r="X9">
        <v>56942.181149999997</v>
      </c>
      <c r="Y9">
        <v>57718.99869</v>
      </c>
      <c r="Z9">
        <v>58508.900959999999</v>
      </c>
      <c r="AA9">
        <v>59272.289190000003</v>
      </c>
      <c r="AB9">
        <v>60053.754500000003</v>
      </c>
      <c r="AC9">
        <v>60845.580829999999</v>
      </c>
      <c r="AD9">
        <v>61647.768730000003</v>
      </c>
      <c r="AE9">
        <v>62461.121319999998</v>
      </c>
      <c r="AF9">
        <v>63286.301930000001</v>
      </c>
      <c r="AG9">
        <v>64123.768309999999</v>
      </c>
      <c r="AH9">
        <v>64973.821239999997</v>
      </c>
      <c r="AI9">
        <v>65836.665819999995</v>
      </c>
      <c r="AJ9">
        <v>66712.459910000005</v>
      </c>
      <c r="AK9">
        <v>67601.337</v>
      </c>
    </row>
    <row r="10" spans="1:37" x14ac:dyDescent="0.35">
      <c r="A10" t="s">
        <v>1985</v>
      </c>
      <c r="B10">
        <v>29850.213609999999</v>
      </c>
      <c r="C10">
        <v>30330.873729999999</v>
      </c>
      <c r="D10">
        <v>30822.513999999999</v>
      </c>
      <c r="E10">
        <v>31277.961380000001</v>
      </c>
      <c r="F10">
        <v>31702.358499999998</v>
      </c>
      <c r="G10">
        <v>32107.516919999998</v>
      </c>
      <c r="H10">
        <v>32502.429929999998</v>
      </c>
      <c r="I10">
        <v>32898.292999999998</v>
      </c>
      <c r="J10">
        <v>33297.946779999998</v>
      </c>
      <c r="K10">
        <v>33702.082779999997</v>
      </c>
      <c r="L10">
        <v>34116.65668</v>
      </c>
      <c r="M10">
        <v>34530.919809999999</v>
      </c>
      <c r="N10">
        <v>34948.636310000002</v>
      </c>
      <c r="O10">
        <v>35369.643329999999</v>
      </c>
      <c r="P10">
        <v>35793.511039999998</v>
      </c>
      <c r="Q10">
        <v>36219.874199999998</v>
      </c>
      <c r="R10">
        <v>36650.511400000003</v>
      </c>
      <c r="S10">
        <v>37087.405610000002</v>
      </c>
      <c r="T10">
        <v>37530.187590000001</v>
      </c>
      <c r="U10">
        <v>37978.397100000002</v>
      </c>
      <c r="V10">
        <v>38427.507669999999</v>
      </c>
      <c r="W10">
        <v>38885.222199999997</v>
      </c>
      <c r="X10">
        <v>39348.626510000002</v>
      </c>
      <c r="Y10">
        <v>39817.863449999997</v>
      </c>
      <c r="Z10">
        <v>40293.337240000001</v>
      </c>
      <c r="AA10">
        <v>40763.122799999997</v>
      </c>
      <c r="AB10">
        <v>41243.610630000003</v>
      </c>
      <c r="AC10">
        <v>41730.647920000003</v>
      </c>
      <c r="AD10">
        <v>42224.421520000004</v>
      </c>
      <c r="AE10">
        <v>42725.483610000003</v>
      </c>
      <c r="AF10">
        <v>43234.33268</v>
      </c>
      <c r="AG10">
        <v>43751.409639999998</v>
      </c>
      <c r="AH10">
        <v>44277.123319999999</v>
      </c>
      <c r="AI10">
        <v>44811.870840000003</v>
      </c>
      <c r="AJ10">
        <v>45356.050999999999</v>
      </c>
      <c r="AK10">
        <v>45910.06525</v>
      </c>
    </row>
    <row r="11" spans="1:37" x14ac:dyDescent="0.35">
      <c r="A11" t="s">
        <v>1986</v>
      </c>
      <c r="B11">
        <v>29850.213609999999</v>
      </c>
      <c r="C11">
        <v>30336.734059999999</v>
      </c>
      <c r="D11">
        <v>30833.403600000001</v>
      </c>
      <c r="E11">
        <v>31293.432929999999</v>
      </c>
      <c r="F11">
        <v>31723.305120000001</v>
      </c>
      <c r="G11">
        <v>32136.003820000002</v>
      </c>
      <c r="H11">
        <v>32538.778989999999</v>
      </c>
      <c r="I11">
        <v>32941.088360000002</v>
      </c>
      <c r="J11">
        <v>33347.07718</v>
      </c>
      <c r="K11">
        <v>33758.706989999999</v>
      </c>
      <c r="L11">
        <v>34182.732129999997</v>
      </c>
      <c r="M11">
        <v>34608.984499999999</v>
      </c>
      <c r="N11">
        <v>35041.499730000003</v>
      </c>
      <c r="O11">
        <v>35480.389929999998</v>
      </c>
      <c r="P11">
        <v>35925.510730000002</v>
      </c>
      <c r="Q11">
        <v>36376.817450000002</v>
      </c>
      <c r="R11">
        <v>36834.35327</v>
      </c>
      <c r="S11">
        <v>37298.22249</v>
      </c>
      <c r="T11">
        <v>37768.571739999999</v>
      </c>
      <c r="U11">
        <v>38245.575400000002</v>
      </c>
      <c r="V11">
        <v>38725.13895</v>
      </c>
      <c r="W11">
        <v>39214.974049999997</v>
      </c>
      <c r="X11">
        <v>39712.325400000002</v>
      </c>
      <c r="Y11">
        <v>40217.264869999999</v>
      </c>
      <c r="Z11">
        <v>40730.071409999997</v>
      </c>
      <c r="AA11">
        <v>41238.809589999997</v>
      </c>
      <c r="AB11">
        <v>41759.232949999998</v>
      </c>
      <c r="AC11">
        <v>42287.357089999998</v>
      </c>
      <c r="AD11">
        <v>42823.255169999997</v>
      </c>
      <c r="AE11">
        <v>43367.341990000001</v>
      </c>
      <c r="AF11">
        <v>43919.982360000002</v>
      </c>
      <c r="AG11">
        <v>44481.48891</v>
      </c>
      <c r="AH11">
        <v>45052.1469</v>
      </c>
      <c r="AI11">
        <v>45632.234620000003</v>
      </c>
      <c r="AJ11">
        <v>46222.037049999999</v>
      </c>
      <c r="AK11">
        <v>46821.847260000002</v>
      </c>
    </row>
    <row r="12" spans="1:37" x14ac:dyDescent="0.35">
      <c r="A12" t="s">
        <v>1987</v>
      </c>
      <c r="B12">
        <v>7902.8229090000004</v>
      </c>
      <c r="C12">
        <v>7980.9378559999996</v>
      </c>
      <c r="D12">
        <v>8063.3863959999999</v>
      </c>
      <c r="E12">
        <v>8150.1853780000001</v>
      </c>
      <c r="F12">
        <v>8241.7977279999996</v>
      </c>
      <c r="G12">
        <v>8338.3879890000007</v>
      </c>
      <c r="H12">
        <v>8438.7059200000003</v>
      </c>
      <c r="I12">
        <v>8542.2750059999998</v>
      </c>
      <c r="J12">
        <v>8648.8485739999996</v>
      </c>
      <c r="K12">
        <v>8758.3157599999995</v>
      </c>
      <c r="L12">
        <v>8872.1525980000006</v>
      </c>
      <c r="M12">
        <v>8988.5994019999998</v>
      </c>
      <c r="N12">
        <v>9107.60808</v>
      </c>
      <c r="O12">
        <v>9229.0669859999998</v>
      </c>
      <c r="P12">
        <v>9352.8285689999993</v>
      </c>
      <c r="Q12">
        <v>9478.7090420000004</v>
      </c>
      <c r="R12">
        <v>9606.4042379999992</v>
      </c>
      <c r="S12">
        <v>9735.6552389999997</v>
      </c>
      <c r="T12">
        <v>9866.421053</v>
      </c>
      <c r="U12">
        <v>9998.7903129999995</v>
      </c>
      <c r="V12">
        <v>10131.7966</v>
      </c>
      <c r="W12">
        <v>10266.87679</v>
      </c>
      <c r="X12">
        <v>10404.220429999999</v>
      </c>
      <c r="Y12">
        <v>10544.029420000001</v>
      </c>
      <c r="Z12">
        <v>10686.488799999999</v>
      </c>
      <c r="AA12">
        <v>10828.52018</v>
      </c>
      <c r="AB12">
        <v>10972.31445</v>
      </c>
      <c r="AC12">
        <v>11118.131530000001</v>
      </c>
      <c r="AD12">
        <v>11266.25505</v>
      </c>
      <c r="AE12">
        <v>11416.951300000001</v>
      </c>
      <c r="AF12">
        <v>11570.44751</v>
      </c>
      <c r="AG12">
        <v>11726.931619999999</v>
      </c>
      <c r="AH12">
        <v>11886.559440000001</v>
      </c>
      <c r="AI12">
        <v>12049.464019999999</v>
      </c>
      <c r="AJ12">
        <v>12215.76441</v>
      </c>
      <c r="AK12">
        <v>12385.570659999999</v>
      </c>
    </row>
    <row r="13" spans="1:37" x14ac:dyDescent="0.35">
      <c r="A13" t="s">
        <v>1988</v>
      </c>
      <c r="B13">
        <v>7902.8229090000004</v>
      </c>
      <c r="C13">
        <v>7980.0959810000004</v>
      </c>
      <c r="D13">
        <v>8061.3488440000001</v>
      </c>
      <c r="E13">
        <v>8146.8068590000003</v>
      </c>
      <c r="F13">
        <v>8236.9561369999992</v>
      </c>
      <c r="G13">
        <v>8331.9265899999991</v>
      </c>
      <c r="H13">
        <v>8430.7349520000007</v>
      </c>
      <c r="I13">
        <v>8533.2559020000008</v>
      </c>
      <c r="J13">
        <v>8639.2895559999997</v>
      </c>
      <c r="K13">
        <v>8748.6270860000004</v>
      </c>
      <c r="L13">
        <v>8862.6119689999996</v>
      </c>
      <c r="M13">
        <v>8979.3706700000002</v>
      </c>
      <c r="N13">
        <v>9098.8051790000009</v>
      </c>
      <c r="O13">
        <v>9220.8239200000007</v>
      </c>
      <c r="P13">
        <v>9345.3806349999995</v>
      </c>
      <c r="Q13">
        <v>9472.4785740000007</v>
      </c>
      <c r="R13">
        <v>9602.1573279999993</v>
      </c>
      <c r="S13">
        <v>9734.4803009999996</v>
      </c>
      <c r="T13">
        <v>9869.5246569999999</v>
      </c>
      <c r="U13">
        <v>10007.37384</v>
      </c>
      <c r="V13">
        <v>10146.985849999999</v>
      </c>
      <c r="W13">
        <v>10289.709080000001</v>
      </c>
      <c r="X13">
        <v>10435.613429999999</v>
      </c>
      <c r="Y13">
        <v>10584.788769999999</v>
      </c>
      <c r="Z13">
        <v>10737.317950000001</v>
      </c>
      <c r="AA13">
        <v>10890.003570000001</v>
      </c>
      <c r="AB13">
        <v>11044.999620000001</v>
      </c>
      <c r="AC13">
        <v>11202.47876</v>
      </c>
      <c r="AD13">
        <v>11362.65639</v>
      </c>
      <c r="AE13">
        <v>11525.74187</v>
      </c>
      <c r="AF13">
        <v>11691.914510000001</v>
      </c>
      <c r="AG13">
        <v>11861.32187</v>
      </c>
      <c r="AH13">
        <v>12034.085510000001</v>
      </c>
      <c r="AI13">
        <v>12210.30925</v>
      </c>
      <c r="AJ13">
        <v>12390.08676</v>
      </c>
      <c r="AK13">
        <v>12573.50562</v>
      </c>
    </row>
    <row r="14" spans="1:37" x14ac:dyDescent="0.35">
      <c r="A14" t="s">
        <v>1989</v>
      </c>
      <c r="B14">
        <v>4275.7854740000002</v>
      </c>
      <c r="C14">
        <v>4310.7482890000001</v>
      </c>
      <c r="D14">
        <v>4351.9168900000004</v>
      </c>
      <c r="E14">
        <v>4397.1124399999999</v>
      </c>
      <c r="F14">
        <v>4445.9043700000002</v>
      </c>
      <c r="G14">
        <v>4498.1155609999996</v>
      </c>
      <c r="H14">
        <v>4552.8023119999998</v>
      </c>
      <c r="I14">
        <v>4609.7328349999998</v>
      </c>
      <c r="J14">
        <v>4668.6449839999996</v>
      </c>
      <c r="K14">
        <v>4729.356186</v>
      </c>
      <c r="L14">
        <v>4792.7778319999998</v>
      </c>
      <c r="M14">
        <v>4857.3910679999999</v>
      </c>
      <c r="N14">
        <v>4923.4920249999996</v>
      </c>
      <c r="O14">
        <v>4991.128882</v>
      </c>
      <c r="P14">
        <v>5060.307366</v>
      </c>
      <c r="Q14">
        <v>5131.0253220000004</v>
      </c>
      <c r="R14">
        <v>5203.1365409999999</v>
      </c>
      <c r="S14">
        <v>5276.4034240000001</v>
      </c>
      <c r="T14">
        <v>5350.6780820000004</v>
      </c>
      <c r="U14">
        <v>5425.8795570000002</v>
      </c>
      <c r="V14">
        <v>5501.2251139999998</v>
      </c>
      <c r="W14">
        <v>5577.80296</v>
      </c>
      <c r="X14">
        <v>5655.4154500000004</v>
      </c>
      <c r="Y14">
        <v>5734.0697120000004</v>
      </c>
      <c r="Z14">
        <v>5813.815955</v>
      </c>
      <c r="AA14">
        <v>5892.528679</v>
      </c>
      <c r="AB14">
        <v>5972.3566039999996</v>
      </c>
      <c r="AC14">
        <v>6053.1335360000003</v>
      </c>
      <c r="AD14">
        <v>6134.9279470000001</v>
      </c>
      <c r="AE14">
        <v>6217.8502639999997</v>
      </c>
      <c r="AF14">
        <v>6302.0046769999999</v>
      </c>
      <c r="AG14">
        <v>6387.4827070000001</v>
      </c>
      <c r="AH14">
        <v>6474.3651399999999</v>
      </c>
      <c r="AI14">
        <v>6562.7258780000002</v>
      </c>
      <c r="AJ14">
        <v>6652.635217</v>
      </c>
      <c r="AK14">
        <v>6744.1608189999997</v>
      </c>
    </row>
    <row r="15" spans="1:37" x14ac:dyDescent="0.35">
      <c r="A15" t="s">
        <v>1990</v>
      </c>
      <c r="B15">
        <v>4275.7854740000002</v>
      </c>
      <c r="C15">
        <v>4310.1699920000001</v>
      </c>
      <c r="D15">
        <v>4350.4242340000001</v>
      </c>
      <c r="E15">
        <v>4394.4651190000004</v>
      </c>
      <c r="F15">
        <v>4441.8607570000004</v>
      </c>
      <c r="G15">
        <v>4492.375849</v>
      </c>
      <c r="H15">
        <v>4545.2133290000002</v>
      </c>
      <c r="I15">
        <v>4600.4047760000003</v>
      </c>
      <c r="J15">
        <v>4657.7876900000001</v>
      </c>
      <c r="K15">
        <v>4717.1723350000002</v>
      </c>
      <c r="L15">
        <v>4779.3965660000003</v>
      </c>
      <c r="M15">
        <v>4842.8402290000004</v>
      </c>
      <c r="N15">
        <v>4907.6947220000002</v>
      </c>
      <c r="O15">
        <v>4973.9128600000004</v>
      </c>
      <c r="P15">
        <v>5041.4273599999997</v>
      </c>
      <c r="Q15">
        <v>5110.1927180000002</v>
      </c>
      <c r="R15">
        <v>5180.184765</v>
      </c>
      <c r="S15">
        <v>5251.3958510000002</v>
      </c>
      <c r="T15">
        <v>5323.8299820000002</v>
      </c>
      <c r="U15">
        <v>5397.4989340000002</v>
      </c>
      <c r="V15">
        <v>5471.672912</v>
      </c>
      <c r="W15">
        <v>5547.4555790000004</v>
      </c>
      <c r="X15">
        <v>5624.6372579999997</v>
      </c>
      <c r="Y15">
        <v>5703.2041600000002</v>
      </c>
      <c r="Z15">
        <v>5783.1792299999997</v>
      </c>
      <c r="AA15">
        <v>5862.4249950000003</v>
      </c>
      <c r="AB15">
        <v>5943.0682239999996</v>
      </c>
      <c r="AC15">
        <v>6024.9003519999997</v>
      </c>
      <c r="AD15">
        <v>6107.9553390000001</v>
      </c>
      <c r="AE15">
        <v>6192.3119319999996</v>
      </c>
      <c r="AF15">
        <v>6278.0447519999998</v>
      </c>
      <c r="AG15">
        <v>6365.2176840000002</v>
      </c>
      <c r="AH15">
        <v>6453.8856020000003</v>
      </c>
      <c r="AI15">
        <v>6544.0979349999998</v>
      </c>
      <c r="AJ15">
        <v>6635.9016739999997</v>
      </c>
      <c r="AK15">
        <v>6729.3421310000003</v>
      </c>
    </row>
    <row r="16" spans="1:37" x14ac:dyDescent="0.35">
      <c r="A16" t="s">
        <v>1991</v>
      </c>
      <c r="B16">
        <v>26173.57027</v>
      </c>
      <c r="C16">
        <v>26398.681059999999</v>
      </c>
      <c r="D16">
        <v>26658.564630000001</v>
      </c>
      <c r="E16">
        <v>26940.54508</v>
      </c>
      <c r="F16">
        <v>27242.281950000001</v>
      </c>
      <c r="G16">
        <v>27562.707640000001</v>
      </c>
      <c r="H16">
        <v>27897.671910000001</v>
      </c>
      <c r="I16">
        <v>28245.550879999999</v>
      </c>
      <c r="J16">
        <v>28604.821329999999</v>
      </c>
      <c r="K16">
        <v>28974.408149999999</v>
      </c>
      <c r="L16">
        <v>29357.585640000001</v>
      </c>
      <c r="M16">
        <v>29748.51614</v>
      </c>
      <c r="N16">
        <v>30147.906930000001</v>
      </c>
      <c r="O16">
        <v>30555.620579999999</v>
      </c>
      <c r="P16">
        <v>30971.425080000001</v>
      </c>
      <c r="Q16">
        <v>31395.084330000002</v>
      </c>
      <c r="R16">
        <v>31825.726309999998</v>
      </c>
      <c r="S16">
        <v>32262.12068</v>
      </c>
      <c r="T16">
        <v>32703.5628</v>
      </c>
      <c r="U16">
        <v>33149.748489999998</v>
      </c>
      <c r="V16">
        <v>33597.739139999998</v>
      </c>
      <c r="W16">
        <v>34051.668210000003</v>
      </c>
      <c r="X16">
        <v>34511.107369999998</v>
      </c>
      <c r="Y16">
        <v>34976.366840000002</v>
      </c>
      <c r="Z16">
        <v>35447.894529999998</v>
      </c>
      <c r="AA16">
        <v>35917.705520000003</v>
      </c>
      <c r="AB16">
        <v>36393.639089999997</v>
      </c>
      <c r="AC16">
        <v>36875.355620000002</v>
      </c>
      <c r="AD16">
        <v>37363.396710000001</v>
      </c>
      <c r="AE16">
        <v>37858.434950000003</v>
      </c>
      <c r="AF16">
        <v>38361.119559999999</v>
      </c>
      <c r="AG16">
        <v>38872.053789999998</v>
      </c>
      <c r="AH16">
        <v>39391.797839999999</v>
      </c>
      <c r="AI16">
        <v>39920.881359999999</v>
      </c>
      <c r="AJ16">
        <v>40459.81495</v>
      </c>
      <c r="AK16">
        <v>41009.090900000003</v>
      </c>
    </row>
    <row r="17" spans="1:37" x14ac:dyDescent="0.35">
      <c r="A17" t="s">
        <v>1992</v>
      </c>
      <c r="B17">
        <v>26173.57027</v>
      </c>
      <c r="C17">
        <v>26396.431690000001</v>
      </c>
      <c r="D17">
        <v>26652.97322</v>
      </c>
      <c r="E17">
        <v>26931.050650000001</v>
      </c>
      <c r="F17">
        <v>27228.409650000001</v>
      </c>
      <c r="G17">
        <v>27543.820469999999</v>
      </c>
      <c r="H17">
        <v>27873.822499999998</v>
      </c>
      <c r="I17">
        <v>28217.938020000001</v>
      </c>
      <c r="J17">
        <v>28575.020120000001</v>
      </c>
      <c r="K17">
        <v>28943.874250000001</v>
      </c>
      <c r="L17">
        <v>29327.388289999999</v>
      </c>
      <c r="M17">
        <v>29719.23748</v>
      </c>
      <c r="N17">
        <v>30119.674569999999</v>
      </c>
      <c r="O17">
        <v>30528.193299999999</v>
      </c>
      <c r="P17">
        <v>30944.327740000001</v>
      </c>
      <c r="Q17">
        <v>31367.76802</v>
      </c>
      <c r="R17">
        <v>31798.343290000001</v>
      </c>
      <c r="S17">
        <v>32235.996510000001</v>
      </c>
      <c r="T17">
        <v>32680.75748</v>
      </c>
      <c r="U17">
        <v>33132.719019999997</v>
      </c>
      <c r="V17">
        <v>33589.09906</v>
      </c>
      <c r="W17">
        <v>34054.037300000004</v>
      </c>
      <c r="X17">
        <v>34526.977809999997</v>
      </c>
      <c r="Y17">
        <v>35008.059090000002</v>
      </c>
      <c r="Z17">
        <v>35497.529690000003</v>
      </c>
      <c r="AA17">
        <v>35987.192029999998</v>
      </c>
      <c r="AB17">
        <v>36484.724860000002</v>
      </c>
      <c r="AC17">
        <v>36989.53514</v>
      </c>
      <c r="AD17">
        <v>37501.942459999998</v>
      </c>
      <c r="AE17">
        <v>38022.40971</v>
      </c>
      <c r="AF17">
        <v>38551.387439999999</v>
      </c>
      <c r="AG17">
        <v>39089.291550000002</v>
      </c>
      <c r="AH17">
        <v>39636.505790000003</v>
      </c>
      <c r="AI17">
        <v>40193.393689999997</v>
      </c>
      <c r="AJ17">
        <v>40760.30947</v>
      </c>
      <c r="AK17">
        <v>41337.597860000002</v>
      </c>
    </row>
    <row r="18" spans="1:37" x14ac:dyDescent="0.35">
      <c r="A18" t="s">
        <v>1993</v>
      </c>
      <c r="B18">
        <v>11101.29832</v>
      </c>
      <c r="C18">
        <v>11203.14227</v>
      </c>
      <c r="D18">
        <v>11315.485720000001</v>
      </c>
      <c r="E18">
        <v>11435.28167</v>
      </c>
      <c r="F18">
        <v>11561.95642</v>
      </c>
      <c r="G18">
        <v>11695.25979</v>
      </c>
      <c r="H18">
        <v>11833.845950000001</v>
      </c>
      <c r="I18">
        <v>11977.46235</v>
      </c>
      <c r="J18">
        <v>12125.727720000001</v>
      </c>
      <c r="K18">
        <v>12278.262489999999</v>
      </c>
      <c r="L18">
        <v>12436.47143</v>
      </c>
      <c r="M18">
        <v>12597.941849999999</v>
      </c>
      <c r="N18">
        <v>12762.65086</v>
      </c>
      <c r="O18">
        <v>12930.44247</v>
      </c>
      <c r="P18">
        <v>13101.12883</v>
      </c>
      <c r="Q18">
        <v>13274.530220000001</v>
      </c>
      <c r="R18">
        <v>13450.441510000001</v>
      </c>
      <c r="S18">
        <v>13628.66387</v>
      </c>
      <c r="T18">
        <v>13809.07892</v>
      </c>
      <c r="U18">
        <v>13991.658299999999</v>
      </c>
      <c r="V18">
        <v>14175.184600000001</v>
      </c>
      <c r="W18">
        <v>14361.352129999999</v>
      </c>
      <c r="X18">
        <v>14550.173140000001</v>
      </c>
      <c r="Y18">
        <v>14741.800590000001</v>
      </c>
      <c r="Z18">
        <v>14936.436009999999</v>
      </c>
      <c r="AA18">
        <v>15130.60756</v>
      </c>
      <c r="AB18">
        <v>15327.30631</v>
      </c>
      <c r="AC18">
        <v>15526.670260000001</v>
      </c>
      <c r="AD18">
        <v>15728.95592</v>
      </c>
      <c r="AE18">
        <v>15934.461569999999</v>
      </c>
      <c r="AF18">
        <v>16143.47084</v>
      </c>
      <c r="AG18">
        <v>16356.240470000001</v>
      </c>
      <c r="AH18">
        <v>16573.002219999998</v>
      </c>
      <c r="AI18">
        <v>16793.969639999999</v>
      </c>
      <c r="AJ18">
        <v>17019.34505</v>
      </c>
      <c r="AK18">
        <v>17249.322039999999</v>
      </c>
    </row>
    <row r="19" spans="1:37" x14ac:dyDescent="0.35">
      <c r="A19" t="s">
        <v>1994</v>
      </c>
      <c r="B19">
        <v>11101.29832</v>
      </c>
      <c r="C19">
        <v>11202.92086</v>
      </c>
      <c r="D19">
        <v>11314.949119999999</v>
      </c>
      <c r="E19">
        <v>11434.45362</v>
      </c>
      <c r="F19">
        <v>11560.954830000001</v>
      </c>
      <c r="G19">
        <v>11694.271559999999</v>
      </c>
      <c r="H19">
        <v>11833.19414</v>
      </c>
      <c r="I19">
        <v>11977.63416</v>
      </c>
      <c r="J19">
        <v>12127.28811</v>
      </c>
      <c r="K19">
        <v>12281.77404</v>
      </c>
      <c r="L19">
        <v>12442.43859</v>
      </c>
      <c r="M19">
        <v>12606.792750000001</v>
      </c>
      <c r="N19">
        <v>12774.75174</v>
      </c>
      <c r="O19">
        <v>12946.13264</v>
      </c>
      <c r="P19">
        <v>13120.76888</v>
      </c>
      <c r="Q19">
        <v>13298.55522</v>
      </c>
      <c r="R19">
        <v>13479.44421</v>
      </c>
      <c r="S19">
        <v>13663.43471</v>
      </c>
      <c r="T19">
        <v>13850.559800000001</v>
      </c>
      <c r="U19">
        <v>14040.87622</v>
      </c>
      <c r="V19">
        <v>14233.186309999999</v>
      </c>
      <c r="W19">
        <v>14429.152029999999</v>
      </c>
      <c r="X19">
        <v>14628.71333</v>
      </c>
      <c r="Y19">
        <v>14831.93188</v>
      </c>
      <c r="Z19">
        <v>15038.90987</v>
      </c>
      <c r="AA19">
        <v>15246.076719999999</v>
      </c>
      <c r="AB19">
        <v>15456.336289999999</v>
      </c>
      <c r="AC19">
        <v>15669.730229999999</v>
      </c>
      <c r="AD19">
        <v>15886.424349999999</v>
      </c>
      <c r="AE19">
        <v>16106.632729999999</v>
      </c>
      <c r="AF19">
        <v>16330.561170000001</v>
      </c>
      <c r="AG19">
        <v>16558.39458</v>
      </c>
      <c r="AH19">
        <v>16790.298190000001</v>
      </c>
      <c r="AI19">
        <v>17026.423739999998</v>
      </c>
      <c r="AJ19">
        <v>17266.915850000001</v>
      </c>
      <c r="AK19">
        <v>17511.914089999998</v>
      </c>
    </row>
    <row r="20" spans="1:37" x14ac:dyDescent="0.35">
      <c r="A20" t="s">
        <v>1995</v>
      </c>
      <c r="B20">
        <v>24625.045170000001</v>
      </c>
      <c r="C20">
        <v>24849.060140000001</v>
      </c>
      <c r="D20">
        <v>25105.590830000001</v>
      </c>
      <c r="E20">
        <v>25379.911909999999</v>
      </c>
      <c r="F20">
        <v>25669.93982</v>
      </c>
      <c r="G20">
        <v>25975.70478</v>
      </c>
      <c r="H20">
        <v>26294.435450000001</v>
      </c>
      <c r="I20">
        <v>26624.512859999999</v>
      </c>
      <c r="J20">
        <v>26964.68794</v>
      </c>
      <c r="K20">
        <v>27314.159210000002</v>
      </c>
      <c r="L20">
        <v>27675.744999999999</v>
      </c>
      <c r="M20">
        <v>28045.559560000002</v>
      </c>
      <c r="N20">
        <v>28423.597890000001</v>
      </c>
      <c r="O20">
        <v>28809.748149999999</v>
      </c>
      <c r="P20">
        <v>29203.831689999999</v>
      </c>
      <c r="Q20">
        <v>29605.607840000001</v>
      </c>
      <c r="R20">
        <v>30014.292710000002</v>
      </c>
      <c r="S20">
        <v>30428.78731</v>
      </c>
      <c r="T20">
        <v>30848.380880000001</v>
      </c>
      <c r="U20">
        <v>31272.77448</v>
      </c>
      <c r="V20">
        <v>31699.57647</v>
      </c>
      <c r="W20">
        <v>32131.71673</v>
      </c>
      <c r="X20">
        <v>32569.495060000001</v>
      </c>
      <c r="Y20">
        <v>33013.388650000001</v>
      </c>
      <c r="Z20">
        <v>33463.941420000003</v>
      </c>
      <c r="AA20">
        <v>33914.720939999999</v>
      </c>
      <c r="AB20">
        <v>34370.683080000003</v>
      </c>
      <c r="AC20">
        <v>34832.413910000003</v>
      </c>
      <c r="AD20">
        <v>35300.635609999998</v>
      </c>
      <c r="AE20">
        <v>35776.11765</v>
      </c>
      <c r="AF20">
        <v>36259.582869999998</v>
      </c>
      <c r="AG20">
        <v>36751.688670000003</v>
      </c>
      <c r="AH20">
        <v>37253.032850000003</v>
      </c>
      <c r="AI20">
        <v>37764.16921</v>
      </c>
      <c r="AJ20">
        <v>38285.62313</v>
      </c>
      <c r="AK20">
        <v>38817.896860000001</v>
      </c>
    </row>
    <row r="21" spans="1:37" x14ac:dyDescent="0.35">
      <c r="A21" t="s">
        <v>1996</v>
      </c>
      <c r="B21">
        <v>24625.045170000001</v>
      </c>
      <c r="C21">
        <v>24846.20307</v>
      </c>
      <c r="D21">
        <v>25097.937000000002</v>
      </c>
      <c r="E21">
        <v>25366.177680000001</v>
      </c>
      <c r="F21">
        <v>25648.987069999999</v>
      </c>
      <c r="G21">
        <v>25946.229060000001</v>
      </c>
      <c r="H21">
        <v>26255.914830000002</v>
      </c>
      <c r="I21">
        <v>26577.808059999999</v>
      </c>
      <c r="J21">
        <v>26911.292529999999</v>
      </c>
      <c r="K21">
        <v>27255.582450000002</v>
      </c>
      <c r="L21">
        <v>27613.14069</v>
      </c>
      <c r="M21">
        <v>27979.59907</v>
      </c>
      <c r="N21">
        <v>28354.47594</v>
      </c>
      <c r="O21">
        <v>28737.293710000002</v>
      </c>
      <c r="P21">
        <v>29127.688689999999</v>
      </c>
      <c r="Q21">
        <v>29525.458689999999</v>
      </c>
      <c r="R21">
        <v>29930.53829</v>
      </c>
      <c r="S21">
        <v>30342.967990000001</v>
      </c>
      <c r="T21">
        <v>30762.86507</v>
      </c>
      <c r="U21">
        <v>31190.398959999999</v>
      </c>
      <c r="V21">
        <v>31623.382320000001</v>
      </c>
      <c r="W21">
        <v>32064.725030000001</v>
      </c>
      <c r="X21">
        <v>32514.58525</v>
      </c>
      <c r="Y21">
        <v>32973.229800000001</v>
      </c>
      <c r="Z21">
        <v>33440.958460000002</v>
      </c>
      <c r="AA21">
        <v>33911.137000000002</v>
      </c>
      <c r="AB21">
        <v>34388.460639999998</v>
      </c>
      <c r="AC21">
        <v>34873.250220000002</v>
      </c>
      <c r="AD21">
        <v>35365.971660000003</v>
      </c>
      <c r="AE21">
        <v>35867.151639999996</v>
      </c>
      <c r="AF21">
        <v>36377.286249999997</v>
      </c>
      <c r="AG21">
        <v>36896.822560000001</v>
      </c>
      <c r="AH21">
        <v>37426.163690000001</v>
      </c>
      <c r="AI21">
        <v>37965.68333</v>
      </c>
      <c r="AJ21">
        <v>38515.740180000001</v>
      </c>
      <c r="AK21">
        <v>39076.681969999998</v>
      </c>
    </row>
    <row r="22" spans="1:37" x14ac:dyDescent="0.35">
      <c r="A22" t="s">
        <v>1997</v>
      </c>
      <c r="B22">
        <v>30239.8652</v>
      </c>
      <c r="C22">
        <v>30586.401010000001</v>
      </c>
      <c r="D22">
        <v>30944.482230000001</v>
      </c>
      <c r="E22">
        <v>31314.803919999998</v>
      </c>
      <c r="F22">
        <v>31697.514859999999</v>
      </c>
      <c r="G22">
        <v>32092.361110000002</v>
      </c>
      <c r="H22">
        <v>32497.410940000002</v>
      </c>
      <c r="I22">
        <v>32911.980860000003</v>
      </c>
      <c r="J22">
        <v>33335.286670000001</v>
      </c>
      <c r="K22">
        <v>33766.651210000004</v>
      </c>
      <c r="L22">
        <v>34208.025889999997</v>
      </c>
      <c r="M22">
        <v>34656.485619999999</v>
      </c>
      <c r="N22">
        <v>35111.755980000002</v>
      </c>
      <c r="O22">
        <v>35573.467649999999</v>
      </c>
      <c r="P22">
        <v>36041.312720000002</v>
      </c>
      <c r="Q22">
        <v>36515.043010000001</v>
      </c>
      <c r="R22">
        <v>36994.433299999997</v>
      </c>
      <c r="S22">
        <v>37479.30287</v>
      </c>
      <c r="T22">
        <v>37969.580809999999</v>
      </c>
      <c r="U22">
        <v>38465.345959999999</v>
      </c>
      <c r="V22">
        <v>38965.025249999999</v>
      </c>
      <c r="W22">
        <v>39470.846819999999</v>
      </c>
      <c r="X22">
        <v>39983.253149999997</v>
      </c>
      <c r="Y22">
        <v>40502.857880000003</v>
      </c>
      <c r="Z22">
        <v>41030.290390000002</v>
      </c>
      <c r="AA22">
        <v>41560.949180000003</v>
      </c>
      <c r="AB22">
        <v>42098.307760000003</v>
      </c>
      <c r="AC22">
        <v>42642.902609999997</v>
      </c>
      <c r="AD22">
        <v>43195.533230000001</v>
      </c>
      <c r="AE22">
        <v>43757.025410000002</v>
      </c>
      <c r="AF22">
        <v>44328.153969999999</v>
      </c>
      <c r="AG22">
        <v>44909.631000000001</v>
      </c>
      <c r="AH22">
        <v>45502.113120000002</v>
      </c>
      <c r="AI22">
        <v>46106.217299999997</v>
      </c>
      <c r="AJ22">
        <v>46722.536189999999</v>
      </c>
      <c r="AK22">
        <v>47351.641799999998</v>
      </c>
    </row>
    <row r="23" spans="1:37" x14ac:dyDescent="0.35">
      <c r="A23" t="s">
        <v>1998</v>
      </c>
      <c r="B23">
        <v>30239.8652</v>
      </c>
      <c r="C23">
        <v>30586.403689999999</v>
      </c>
      <c r="D23">
        <v>30944.614379999999</v>
      </c>
      <c r="E23">
        <v>31315.409070000002</v>
      </c>
      <c r="F23">
        <v>31699.18417</v>
      </c>
      <c r="G23">
        <v>32095.927489999998</v>
      </c>
      <c r="H23">
        <v>32503.95161</v>
      </c>
      <c r="I23">
        <v>32922.795850000002</v>
      </c>
      <c r="J23">
        <v>33351.813260000003</v>
      </c>
      <c r="K23">
        <v>33790.348530000003</v>
      </c>
      <c r="L23">
        <v>34240.283929999998</v>
      </c>
      <c r="M23">
        <v>34698.589180000003</v>
      </c>
      <c r="N23">
        <v>35164.908349999998</v>
      </c>
      <c r="O23">
        <v>35638.857049999999</v>
      </c>
      <c r="P23">
        <v>36120.205900000001</v>
      </c>
      <c r="Q23">
        <v>36608.89054</v>
      </c>
      <c r="R23">
        <v>37104.97219</v>
      </c>
      <c r="S23">
        <v>37608.603459999998</v>
      </c>
      <c r="T23">
        <v>38119.999499999998</v>
      </c>
      <c r="U23">
        <v>38639.41489</v>
      </c>
      <c r="V23">
        <v>39165.321309999999</v>
      </c>
      <c r="W23">
        <v>39699.882890000001</v>
      </c>
      <c r="X23">
        <v>40243.390429999999</v>
      </c>
      <c r="Y23">
        <v>40796.251170000003</v>
      </c>
      <c r="Z23">
        <v>41358.856950000001</v>
      </c>
      <c r="AA23">
        <v>41926.342429999997</v>
      </c>
      <c r="AB23">
        <v>42501.929810000001</v>
      </c>
      <c r="AC23">
        <v>43085.899709999998</v>
      </c>
      <c r="AD23">
        <v>43678.802770000002</v>
      </c>
      <c r="AE23">
        <v>44281.225839999999</v>
      </c>
      <c r="AF23">
        <v>44893.716350000002</v>
      </c>
      <c r="AG23">
        <v>45516.771110000001</v>
      </c>
      <c r="AH23">
        <v>46150.843439999997</v>
      </c>
      <c r="AI23">
        <v>46796.35888</v>
      </c>
      <c r="AJ23">
        <v>47453.730320000002</v>
      </c>
      <c r="AK23">
        <v>48123.361629999999</v>
      </c>
    </row>
    <row r="24" spans="1:37" x14ac:dyDescent="0.35">
      <c r="A24" t="s">
        <v>1999</v>
      </c>
      <c r="B24">
        <v>42419.703300000001</v>
      </c>
      <c r="C24">
        <v>42764.489329999997</v>
      </c>
      <c r="D24">
        <v>43158.180849999997</v>
      </c>
      <c r="E24">
        <v>43586.162199999999</v>
      </c>
      <c r="F24">
        <v>44044.998500000002</v>
      </c>
      <c r="G24">
        <v>44532.749479999999</v>
      </c>
      <c r="H24">
        <v>45042.06439</v>
      </c>
      <c r="I24">
        <v>45572.329590000001</v>
      </c>
      <c r="J24">
        <v>46122.042249999999</v>
      </c>
      <c r="K24">
        <v>46689.666389999999</v>
      </c>
      <c r="L24">
        <v>47283.250180000003</v>
      </c>
      <c r="M24">
        <v>47889.527009999998</v>
      </c>
      <c r="N24">
        <v>48509.258090000003</v>
      </c>
      <c r="O24">
        <v>49142.193429999999</v>
      </c>
      <c r="P24">
        <v>49787.98575</v>
      </c>
      <c r="Q24">
        <v>50446.362240000002</v>
      </c>
      <c r="R24">
        <v>51116.895389999998</v>
      </c>
      <c r="S24">
        <v>51799.010329999997</v>
      </c>
      <c r="T24">
        <v>52492.267140000004</v>
      </c>
      <c r="U24">
        <v>53196.415419999998</v>
      </c>
      <c r="V24">
        <v>53904.564680000003</v>
      </c>
      <c r="W24">
        <v>54625.914389999998</v>
      </c>
      <c r="X24">
        <v>55359.678720000004</v>
      </c>
      <c r="Y24">
        <v>56106.011619999997</v>
      </c>
      <c r="Z24">
        <v>56865.268329999999</v>
      </c>
      <c r="AA24">
        <v>57617.93823</v>
      </c>
      <c r="AB24">
        <v>58380.971689999998</v>
      </c>
      <c r="AC24">
        <v>59154.299099999997</v>
      </c>
      <c r="AD24">
        <v>59938.815569999999</v>
      </c>
      <c r="AE24">
        <v>60735.527979999999</v>
      </c>
      <c r="AF24">
        <v>61545.310799999999</v>
      </c>
      <c r="AG24">
        <v>62368.879050000003</v>
      </c>
      <c r="AH24">
        <v>63206.81927</v>
      </c>
      <c r="AI24">
        <v>64059.635999999999</v>
      </c>
      <c r="AJ24">
        <v>64927.793519999999</v>
      </c>
      <c r="AK24">
        <v>65811.737150000001</v>
      </c>
    </row>
    <row r="25" spans="1:37" x14ac:dyDescent="0.35">
      <c r="A25" t="s">
        <v>2000</v>
      </c>
      <c r="B25">
        <v>42419.703300000001</v>
      </c>
      <c r="C25">
        <v>42763.871980000004</v>
      </c>
      <c r="D25">
        <v>43156.505599999997</v>
      </c>
      <c r="E25">
        <v>43583.169009999998</v>
      </c>
      <c r="F25">
        <v>44040.644469999999</v>
      </c>
      <c r="G25">
        <v>44527.121959999997</v>
      </c>
      <c r="H25">
        <v>45035.542750000001</v>
      </c>
      <c r="I25">
        <v>45565.738969999999</v>
      </c>
      <c r="J25">
        <v>46116.499940000002</v>
      </c>
      <c r="K25">
        <v>46686.371229999997</v>
      </c>
      <c r="L25">
        <v>47283.260990000002</v>
      </c>
      <c r="M25">
        <v>47893.624349999998</v>
      </c>
      <c r="N25">
        <v>48517.922680000003</v>
      </c>
      <c r="O25">
        <v>49155.656569999999</v>
      </c>
      <c r="P25">
        <v>49806.335290000003</v>
      </c>
      <c r="Q25">
        <v>50469.67282</v>
      </c>
      <c r="R25">
        <v>51145.564270000003</v>
      </c>
      <c r="S25">
        <v>51834.034789999998</v>
      </c>
      <c r="T25">
        <v>52535.19328</v>
      </c>
      <c r="U25">
        <v>53249.19672</v>
      </c>
      <c r="V25">
        <v>53969.373229999997</v>
      </c>
      <c r="W25">
        <v>54704.953710000002</v>
      </c>
      <c r="X25">
        <v>55455.03082</v>
      </c>
      <c r="Y25">
        <v>56219.566129999999</v>
      </c>
      <c r="Z25">
        <v>56998.692190000002</v>
      </c>
      <c r="AA25">
        <v>57772.723480000001</v>
      </c>
      <c r="AB25">
        <v>58558.442849999999</v>
      </c>
      <c r="AC25">
        <v>59355.581059999997</v>
      </c>
      <c r="AD25">
        <v>60164.856419999996</v>
      </c>
      <c r="AE25">
        <v>60987.118710000002</v>
      </c>
      <c r="AF25">
        <v>61823.10413</v>
      </c>
      <c r="AG25">
        <v>62673.405160000002</v>
      </c>
      <c r="AH25">
        <v>63538.497510000001</v>
      </c>
      <c r="AI25">
        <v>64418.782370000001</v>
      </c>
      <c r="AJ25">
        <v>65314.624790000002</v>
      </c>
      <c r="AK25">
        <v>66226.372520000004</v>
      </c>
    </row>
    <row r="26" spans="1:37" x14ac:dyDescent="0.35">
      <c r="A26" t="s">
        <v>2001</v>
      </c>
      <c r="B26">
        <v>109657.9148</v>
      </c>
      <c r="C26">
        <v>110870.5298</v>
      </c>
      <c r="D26">
        <v>112070.55319999999</v>
      </c>
      <c r="E26">
        <v>113296.3518</v>
      </c>
      <c r="F26">
        <v>114564.66740000001</v>
      </c>
      <c r="G26">
        <v>115881.66959999999</v>
      </c>
      <c r="H26">
        <v>117236.4197</v>
      </c>
      <c r="I26">
        <v>118628.5334</v>
      </c>
      <c r="J26">
        <v>120057.5671</v>
      </c>
      <c r="K26">
        <v>121523.33470000001</v>
      </c>
      <c r="L26">
        <v>123048.03109999999</v>
      </c>
      <c r="M26">
        <v>124610.5509</v>
      </c>
      <c r="N26">
        <v>126209.31389999999</v>
      </c>
      <c r="O26">
        <v>127844.2758</v>
      </c>
      <c r="P26">
        <v>129516.2344</v>
      </c>
      <c r="Q26">
        <v>131226.43700000001</v>
      </c>
      <c r="R26">
        <v>132976.69620000001</v>
      </c>
      <c r="S26">
        <v>134768.99960000001</v>
      </c>
      <c r="T26">
        <v>136604.98759999999</v>
      </c>
      <c r="U26">
        <v>138486.21520000001</v>
      </c>
      <c r="V26">
        <v>140398.10010000001</v>
      </c>
      <c r="W26">
        <v>142358.09</v>
      </c>
      <c r="X26">
        <v>144369.57629999999</v>
      </c>
      <c r="Y26">
        <v>146434.83199999999</v>
      </c>
      <c r="Z26">
        <v>148555.4031</v>
      </c>
      <c r="AA26">
        <v>150685.42019999999</v>
      </c>
      <c r="AB26">
        <v>152848.85879999999</v>
      </c>
      <c r="AC26">
        <v>155050.3266</v>
      </c>
      <c r="AD26">
        <v>157293.69639999999</v>
      </c>
      <c r="AE26">
        <v>159582.07819999999</v>
      </c>
      <c r="AF26">
        <v>161917.77720000001</v>
      </c>
      <c r="AG26">
        <v>164302.3836</v>
      </c>
      <c r="AH26">
        <v>166736.92550000001</v>
      </c>
      <c r="AI26">
        <v>169222.0367</v>
      </c>
      <c r="AJ26">
        <v>171758.1134</v>
      </c>
      <c r="AK26">
        <v>174345.42790000001</v>
      </c>
    </row>
    <row r="27" spans="1:37" x14ac:dyDescent="0.35">
      <c r="A27" t="s">
        <v>2002</v>
      </c>
      <c r="B27">
        <v>109657.9148</v>
      </c>
      <c r="C27">
        <v>110871.93090000001</v>
      </c>
      <c r="D27">
        <v>112073.45450000001</v>
      </c>
      <c r="E27">
        <v>113300.6934</v>
      </c>
      <c r="F27">
        <v>114570.6805</v>
      </c>
      <c r="G27">
        <v>115889.97169999999</v>
      </c>
      <c r="H27">
        <v>117247.2537</v>
      </c>
      <c r="I27">
        <v>118641.51300000001</v>
      </c>
      <c r="J27">
        <v>120072.2383</v>
      </c>
      <c r="K27">
        <v>121539.26029999999</v>
      </c>
      <c r="L27">
        <v>123064.7194</v>
      </c>
      <c r="M27">
        <v>124627.2892</v>
      </c>
      <c r="N27">
        <v>126225.2029</v>
      </c>
      <c r="O27">
        <v>127858.3235</v>
      </c>
      <c r="P27">
        <v>129527.5175</v>
      </c>
      <c r="Q27">
        <v>131234.2862</v>
      </c>
      <c r="R27">
        <v>132980.462</v>
      </c>
      <c r="S27">
        <v>134767.98819999999</v>
      </c>
      <c r="T27">
        <v>136598.78049999999</v>
      </c>
      <c r="U27">
        <v>138474.641</v>
      </c>
      <c r="V27">
        <v>140381.02189999999</v>
      </c>
      <c r="W27">
        <v>142335.29250000001</v>
      </c>
      <c r="X27">
        <v>144340.53080000001</v>
      </c>
      <c r="Y27">
        <v>146398.63810000001</v>
      </c>
      <c r="Z27">
        <v>148510.81760000001</v>
      </c>
      <c r="AA27">
        <v>150630.91310000001</v>
      </c>
      <c r="AB27">
        <v>152782.98149999999</v>
      </c>
      <c r="AC27">
        <v>154971.65960000001</v>
      </c>
      <c r="AD27">
        <v>157200.94510000001</v>
      </c>
      <c r="AE27">
        <v>159474.16409999999</v>
      </c>
      <c r="AF27">
        <v>161793.92139999999</v>
      </c>
      <c r="AG27">
        <v>164162.17629999999</v>
      </c>
      <c r="AH27">
        <v>166580.37830000001</v>
      </c>
      <c r="AI27">
        <v>169049.61629999999</v>
      </c>
      <c r="AJ27">
        <v>171570.758</v>
      </c>
      <c r="AK27">
        <v>174144.54870000001</v>
      </c>
    </row>
    <row r="28" spans="1:37" x14ac:dyDescent="0.35">
      <c r="A28" t="s">
        <v>2003</v>
      </c>
      <c r="B28">
        <v>2419.7532259999998</v>
      </c>
      <c r="C28">
        <v>2440.2246260000002</v>
      </c>
      <c r="D28">
        <v>2461.7991729999999</v>
      </c>
      <c r="E28">
        <v>2484.8569280000002</v>
      </c>
      <c r="F28">
        <v>2509.5556139999999</v>
      </c>
      <c r="G28">
        <v>2535.967009</v>
      </c>
      <c r="H28">
        <v>2563.6582910000002</v>
      </c>
      <c r="I28">
        <v>2592.4939450000002</v>
      </c>
      <c r="J28">
        <v>2622.3150110000001</v>
      </c>
      <c r="K28">
        <v>2653.017828</v>
      </c>
      <c r="L28">
        <v>2685.1072810000001</v>
      </c>
      <c r="M28">
        <v>2717.8061360000002</v>
      </c>
      <c r="N28">
        <v>2751.2819119999999</v>
      </c>
      <c r="O28">
        <v>2785.6128210000002</v>
      </c>
      <c r="P28">
        <v>2820.8633519999998</v>
      </c>
      <c r="Q28">
        <v>2857.0950240000002</v>
      </c>
      <c r="R28">
        <v>2894.2600830000001</v>
      </c>
      <c r="S28">
        <v>2932.2058729999999</v>
      </c>
      <c r="T28">
        <v>2970.8032870000002</v>
      </c>
      <c r="U28">
        <v>3009.960509</v>
      </c>
      <c r="V28">
        <v>3049.2164189999999</v>
      </c>
      <c r="W28">
        <v>3089.104096</v>
      </c>
      <c r="X28">
        <v>3129.5120940000002</v>
      </c>
      <c r="Y28">
        <v>3170.4170690000001</v>
      </c>
      <c r="Z28">
        <v>3211.820111</v>
      </c>
      <c r="AA28">
        <v>3252.5686700000001</v>
      </c>
      <c r="AB28">
        <v>3293.7480150000001</v>
      </c>
      <c r="AC28">
        <v>3335.3063579999998</v>
      </c>
      <c r="AD28">
        <v>3377.2758210000002</v>
      </c>
      <c r="AE28">
        <v>3419.7033980000001</v>
      </c>
      <c r="AF28">
        <v>3462.6324840000002</v>
      </c>
      <c r="AG28">
        <v>3506.1002349999999</v>
      </c>
      <c r="AH28">
        <v>3550.1385489999998</v>
      </c>
      <c r="AI28">
        <v>3594.7760790000002</v>
      </c>
      <c r="AJ28">
        <v>3640.039988</v>
      </c>
      <c r="AK28">
        <v>3685.9565080000002</v>
      </c>
    </row>
    <row r="29" spans="1:37" x14ac:dyDescent="0.35">
      <c r="A29" t="s">
        <v>2004</v>
      </c>
      <c r="B29">
        <v>2419.7532259999998</v>
      </c>
      <c r="C29">
        <v>2439.8417009999998</v>
      </c>
      <c r="D29">
        <v>2460.7278230000002</v>
      </c>
      <c r="E29">
        <v>2482.8484800000001</v>
      </c>
      <c r="F29">
        <v>2506.3560640000001</v>
      </c>
      <c r="G29">
        <v>2531.266576</v>
      </c>
      <c r="H29">
        <v>2557.219857</v>
      </c>
      <c r="I29">
        <v>2584.2634469999998</v>
      </c>
      <c r="J29">
        <v>2612.340925</v>
      </c>
      <c r="K29">
        <v>2641.3697649999999</v>
      </c>
      <c r="L29">
        <v>2671.81414</v>
      </c>
      <c r="M29">
        <v>2702.8233289999998</v>
      </c>
      <c r="N29">
        <v>2734.471638</v>
      </c>
      <c r="O29">
        <v>2766.7385250000002</v>
      </c>
      <c r="P29">
        <v>2799.5944509999999</v>
      </c>
      <c r="Q29">
        <v>2833.0185710000001</v>
      </c>
      <c r="R29">
        <v>2866.9990630000002</v>
      </c>
      <c r="S29">
        <v>2901.531348</v>
      </c>
      <c r="T29">
        <v>2936.6159600000001</v>
      </c>
      <c r="U29">
        <v>2972.2567829999998</v>
      </c>
      <c r="V29">
        <v>3008.062766</v>
      </c>
      <c r="W29">
        <v>3044.6032770000002</v>
      </c>
      <c r="X29">
        <v>3081.7882260000001</v>
      </c>
      <c r="Y29">
        <v>3119.6047680000001</v>
      </c>
      <c r="Z29">
        <v>3158.0570469999998</v>
      </c>
      <c r="AA29">
        <v>3196.0115099999998</v>
      </c>
      <c r="AB29">
        <v>3234.541772</v>
      </c>
      <c r="AC29">
        <v>3273.5869290000001</v>
      </c>
      <c r="AD29">
        <v>3313.170701</v>
      </c>
      <c r="AE29">
        <v>3353.3315400000001</v>
      </c>
      <c r="AF29">
        <v>3394.1044449999999</v>
      </c>
      <c r="AG29">
        <v>3435.5185000000001</v>
      </c>
      <c r="AH29">
        <v>3477.5978690000002</v>
      </c>
      <c r="AI29">
        <v>3520.363726</v>
      </c>
      <c r="AJ29">
        <v>3563.8359049999999</v>
      </c>
      <c r="AK29">
        <v>3608.0333599999999</v>
      </c>
    </row>
    <row r="30" spans="1:37" x14ac:dyDescent="0.35">
      <c r="A30" t="s">
        <v>2005</v>
      </c>
      <c r="B30">
        <v>34478.838860000003</v>
      </c>
      <c r="C30">
        <v>34773.32415</v>
      </c>
      <c r="D30">
        <v>35077.594920000003</v>
      </c>
      <c r="E30">
        <v>35400.868999999999</v>
      </c>
      <c r="F30">
        <v>35746.442069999997</v>
      </c>
      <c r="G30">
        <v>36115.388740000002</v>
      </c>
      <c r="H30">
        <v>36501.921119999999</v>
      </c>
      <c r="I30">
        <v>36904.35514</v>
      </c>
      <c r="J30">
        <v>37320.706050000001</v>
      </c>
      <c r="K30">
        <v>37749.563589999998</v>
      </c>
      <c r="L30">
        <v>38197.657529999997</v>
      </c>
      <c r="M30">
        <v>38654.455459999997</v>
      </c>
      <c r="N30">
        <v>39121.631970000002</v>
      </c>
      <c r="O30">
        <v>39599.972959999999</v>
      </c>
      <c r="P30">
        <v>40090.102700000003</v>
      </c>
      <c r="Q30">
        <v>40592.612359999999</v>
      </c>
      <c r="R30">
        <v>41106.877540000001</v>
      </c>
      <c r="S30">
        <v>41631.123469999999</v>
      </c>
      <c r="T30">
        <v>42163.871509999997</v>
      </c>
      <c r="U30">
        <v>42704.086819999997</v>
      </c>
      <c r="V30">
        <v>43245.663520000002</v>
      </c>
      <c r="W30">
        <v>43795.771139999997</v>
      </c>
      <c r="X30">
        <v>44353.223729999998</v>
      </c>
      <c r="Y30">
        <v>44917.764260000004</v>
      </c>
      <c r="Z30">
        <v>45489.433040000004</v>
      </c>
      <c r="AA30">
        <v>46052.608780000002</v>
      </c>
      <c r="AB30">
        <v>46621.50303</v>
      </c>
      <c r="AC30">
        <v>47195.862869999997</v>
      </c>
      <c r="AD30">
        <v>47776.199979999998</v>
      </c>
      <c r="AE30">
        <v>48363.174950000001</v>
      </c>
      <c r="AF30">
        <v>48957.392849999997</v>
      </c>
      <c r="AG30">
        <v>49559.369129999999</v>
      </c>
      <c r="AH30">
        <v>50169.542650000003</v>
      </c>
      <c r="AI30">
        <v>50788.303870000003</v>
      </c>
      <c r="AJ30">
        <v>51416.020299999996</v>
      </c>
      <c r="AK30">
        <v>52053.046049999997</v>
      </c>
    </row>
    <row r="31" spans="1:37" x14ac:dyDescent="0.35">
      <c r="A31" t="s">
        <v>2006</v>
      </c>
      <c r="B31">
        <v>34478.838860000003</v>
      </c>
      <c r="C31">
        <v>34769.029439999998</v>
      </c>
      <c r="D31">
        <v>35065.621529999997</v>
      </c>
      <c r="E31">
        <v>35378.491269999999</v>
      </c>
      <c r="F31">
        <v>35710.90208</v>
      </c>
      <c r="G31">
        <v>36063.336139999999</v>
      </c>
      <c r="H31">
        <v>36430.854229999997</v>
      </c>
      <c r="I31">
        <v>36813.844019999997</v>
      </c>
      <c r="J31">
        <v>37211.471700000002</v>
      </c>
      <c r="K31">
        <v>37622.557390000002</v>
      </c>
      <c r="L31">
        <v>38053.360919999999</v>
      </c>
      <c r="M31">
        <v>38492.513200000001</v>
      </c>
      <c r="N31">
        <v>38940.639889999999</v>
      </c>
      <c r="O31">
        <v>39397.429530000001</v>
      </c>
      <c r="P31">
        <v>39862.47926</v>
      </c>
      <c r="Q31">
        <v>40335.50215</v>
      </c>
      <c r="R31">
        <v>40816.334609999998</v>
      </c>
      <c r="S31">
        <v>41304.913419999997</v>
      </c>
      <c r="T31">
        <v>41801.246379999997</v>
      </c>
      <c r="U31">
        <v>42305.387540000003</v>
      </c>
      <c r="V31">
        <v>42812.016510000001</v>
      </c>
      <c r="W31">
        <v>43328.691180000002</v>
      </c>
      <c r="X31">
        <v>43854.43245</v>
      </c>
      <c r="Y31">
        <v>44389.06278</v>
      </c>
      <c r="Z31">
        <v>44932.617720000002</v>
      </c>
      <c r="AA31">
        <v>45469.660790000002</v>
      </c>
      <c r="AB31">
        <v>46014.245499999997</v>
      </c>
      <c r="AC31">
        <v>46565.984969999998</v>
      </c>
      <c r="AD31">
        <v>47125.26657</v>
      </c>
      <c r="AE31">
        <v>47692.628109999998</v>
      </c>
      <c r="AF31">
        <v>48268.556380000002</v>
      </c>
      <c r="AG31">
        <v>48853.454640000004</v>
      </c>
      <c r="AH31">
        <v>49447.654970000003</v>
      </c>
      <c r="AI31">
        <v>50051.444960000001</v>
      </c>
      <c r="AJ31">
        <v>50665.091359999999</v>
      </c>
      <c r="AK31">
        <v>51288.8482</v>
      </c>
    </row>
    <row r="32" spans="1:37" x14ac:dyDescent="0.35">
      <c r="A32" t="s">
        <v>2007</v>
      </c>
      <c r="B32">
        <v>1946.3260110000001</v>
      </c>
      <c r="C32">
        <v>1969.6207340000001</v>
      </c>
      <c r="D32">
        <v>1994.036351</v>
      </c>
      <c r="E32">
        <v>2019.5701939999999</v>
      </c>
      <c r="F32">
        <v>2046.2036700000001</v>
      </c>
      <c r="G32">
        <v>2073.9178849999998</v>
      </c>
      <c r="H32">
        <v>2102.5318710000001</v>
      </c>
      <c r="I32">
        <v>2131.8254830000001</v>
      </c>
      <c r="J32">
        <v>2161.6514000000002</v>
      </c>
      <c r="K32">
        <v>2191.939241</v>
      </c>
      <c r="L32">
        <v>2222.7851019999998</v>
      </c>
      <c r="M32">
        <v>2254.1369060000002</v>
      </c>
      <c r="N32">
        <v>2286.018975</v>
      </c>
      <c r="O32">
        <v>2318.47255</v>
      </c>
      <c r="P32">
        <v>2351.54648</v>
      </c>
      <c r="Q32">
        <v>2385.2830939999999</v>
      </c>
      <c r="R32">
        <v>2419.6461789999998</v>
      </c>
      <c r="S32">
        <v>2454.529192</v>
      </c>
      <c r="T32">
        <v>2489.8404049999999</v>
      </c>
      <c r="U32">
        <v>2525.517519</v>
      </c>
      <c r="V32">
        <v>2561.4512249999998</v>
      </c>
      <c r="W32">
        <v>2597.687688</v>
      </c>
      <c r="X32">
        <v>2634.252242</v>
      </c>
      <c r="Y32">
        <v>2671.1776559999998</v>
      </c>
      <c r="Z32">
        <v>2708.4991300000002</v>
      </c>
      <c r="AA32">
        <v>2746.0405380000002</v>
      </c>
      <c r="AB32">
        <v>2783.8954530000001</v>
      </c>
      <c r="AC32">
        <v>2822.121341</v>
      </c>
      <c r="AD32">
        <v>2860.7827590000002</v>
      </c>
      <c r="AE32">
        <v>2899.9392360000002</v>
      </c>
      <c r="AF32">
        <v>2939.6460520000001</v>
      </c>
      <c r="AG32">
        <v>2979.9557410000002</v>
      </c>
      <c r="AH32">
        <v>3020.9188789999998</v>
      </c>
      <c r="AI32">
        <v>3062.5848329999999</v>
      </c>
      <c r="AJ32">
        <v>3105.0022549999999</v>
      </c>
      <c r="AK32">
        <v>3148.218715</v>
      </c>
    </row>
    <row r="33" spans="1:37" x14ac:dyDescent="0.35">
      <c r="A33" t="s">
        <v>2008</v>
      </c>
      <c r="B33">
        <v>1946.3260110000001</v>
      </c>
      <c r="C33">
        <v>1969.3254609999999</v>
      </c>
      <c r="D33">
        <v>1993.194569</v>
      </c>
      <c r="E33">
        <v>2017.9770579999999</v>
      </c>
      <c r="F33">
        <v>2043.6602909999999</v>
      </c>
      <c r="G33">
        <v>2070.194939</v>
      </c>
      <c r="H33">
        <v>2097.4660250000002</v>
      </c>
      <c r="I33">
        <v>2125.4042530000002</v>
      </c>
      <c r="J33">
        <v>2153.9548589999999</v>
      </c>
      <c r="K33">
        <v>2183.0751639999999</v>
      </c>
      <c r="L33">
        <v>2212.8408770000001</v>
      </c>
      <c r="M33">
        <v>2243.1473040000001</v>
      </c>
      <c r="N33">
        <v>2273.9525870000002</v>
      </c>
      <c r="O33">
        <v>2305.2314660000002</v>
      </c>
      <c r="P33">
        <v>2336.9762150000001</v>
      </c>
      <c r="Q33">
        <v>2369.1902279999999</v>
      </c>
      <c r="R33">
        <v>2401.8835130000002</v>
      </c>
      <c r="S33">
        <v>2435.0706869999999</v>
      </c>
      <c r="T33">
        <v>2468.7695960000001</v>
      </c>
      <c r="U33">
        <v>2503.0002009999998</v>
      </c>
      <c r="V33">
        <v>2537.7052950000002</v>
      </c>
      <c r="W33">
        <v>2572.9649770000001</v>
      </c>
      <c r="X33">
        <v>2608.820228</v>
      </c>
      <c r="Y33">
        <v>2645.3064239999999</v>
      </c>
      <c r="Z33">
        <v>2682.4525269999999</v>
      </c>
      <c r="AA33">
        <v>2720.058974</v>
      </c>
      <c r="AB33">
        <v>2758.2064740000001</v>
      </c>
      <c r="AC33">
        <v>2796.9368709999999</v>
      </c>
      <c r="AD33">
        <v>2836.2969389999998</v>
      </c>
      <c r="AE33">
        <v>2876.3269460000001</v>
      </c>
      <c r="AF33">
        <v>2917.062371</v>
      </c>
      <c r="AG33">
        <v>2958.5360479999999</v>
      </c>
      <c r="AH33">
        <v>3000.779356</v>
      </c>
      <c r="AI33">
        <v>3043.8232269999999</v>
      </c>
      <c r="AJ33">
        <v>3087.6988190000002</v>
      </c>
      <c r="AK33">
        <v>3132.4371980000001</v>
      </c>
    </row>
    <row r="34" spans="1:37" x14ac:dyDescent="0.35">
      <c r="A34" t="s">
        <v>2009</v>
      </c>
      <c r="B34">
        <v>9638.3891650000005</v>
      </c>
      <c r="C34">
        <v>9759.937183</v>
      </c>
      <c r="D34">
        <v>9886.7398200000007</v>
      </c>
      <c r="E34">
        <v>10016.62795</v>
      </c>
      <c r="F34">
        <v>10149.761570000001</v>
      </c>
      <c r="G34">
        <v>10286.41503</v>
      </c>
      <c r="H34">
        <v>10424.5864</v>
      </c>
      <c r="I34">
        <v>10565.40624</v>
      </c>
      <c r="J34">
        <v>10709.6073</v>
      </c>
      <c r="K34">
        <v>10857.506509999999</v>
      </c>
      <c r="L34">
        <v>11012.397660000001</v>
      </c>
      <c r="M34">
        <v>11168.71315</v>
      </c>
      <c r="N34">
        <v>11326.92404</v>
      </c>
      <c r="O34">
        <v>11486.37506</v>
      </c>
      <c r="P34">
        <v>11646.141320000001</v>
      </c>
      <c r="Q34">
        <v>11805.193730000001</v>
      </c>
      <c r="R34">
        <v>11962.873729999999</v>
      </c>
      <c r="S34">
        <v>12119.40288</v>
      </c>
      <c r="T34">
        <v>12275.508449999999</v>
      </c>
      <c r="U34">
        <v>12431.96205</v>
      </c>
      <c r="V34">
        <v>12586.87184</v>
      </c>
      <c r="W34">
        <v>12744.62693</v>
      </c>
      <c r="X34">
        <v>12904.76405</v>
      </c>
      <c r="Y34">
        <v>13067.44109</v>
      </c>
      <c r="Z34">
        <v>13232.87024</v>
      </c>
      <c r="AA34">
        <v>13393.79343</v>
      </c>
      <c r="AB34">
        <v>13558.057849999999</v>
      </c>
      <c r="AC34">
        <v>13724.99682</v>
      </c>
      <c r="AD34">
        <v>13894.790720000001</v>
      </c>
      <c r="AE34">
        <v>14067.718269999999</v>
      </c>
      <c r="AF34">
        <v>14244.03174</v>
      </c>
      <c r="AG34">
        <v>14423.942950000001</v>
      </c>
      <c r="AH34">
        <v>14607.63025</v>
      </c>
      <c r="AI34">
        <v>14795.25051</v>
      </c>
      <c r="AJ34">
        <v>14986.949699999999</v>
      </c>
      <c r="AK34">
        <v>15182.86786</v>
      </c>
    </row>
    <row r="35" spans="1:37" x14ac:dyDescent="0.35">
      <c r="A35" t="s">
        <v>2010</v>
      </c>
      <c r="B35">
        <v>9638.3891650000005</v>
      </c>
      <c r="C35">
        <v>9759.4291580000008</v>
      </c>
      <c r="D35">
        <v>9886.5136970000003</v>
      </c>
      <c r="E35">
        <v>10017.682000000001</v>
      </c>
      <c r="F35">
        <v>10153.099630000001</v>
      </c>
      <c r="G35">
        <v>10293.24361</v>
      </c>
      <c r="H35">
        <v>10436.53026</v>
      </c>
      <c r="I35">
        <v>10584.02528</v>
      </c>
      <c r="J35">
        <v>10735.911389999999</v>
      </c>
      <c r="K35">
        <v>10892.11627</v>
      </c>
      <c r="L35">
        <v>11055.9128</v>
      </c>
      <c r="M35">
        <v>11221.96401</v>
      </c>
      <c r="N35">
        <v>11391.302600000001</v>
      </c>
      <c r="O35">
        <v>11564.01842</v>
      </c>
      <c r="P35">
        <v>11740.086139999999</v>
      </c>
      <c r="Q35">
        <v>11919.495489999999</v>
      </c>
      <c r="R35">
        <v>12102.261710000001</v>
      </c>
      <c r="S35">
        <v>12288.420599999999</v>
      </c>
      <c r="T35">
        <v>12478.02075</v>
      </c>
      <c r="U35">
        <v>12671.117099999999</v>
      </c>
      <c r="V35">
        <v>12865.13006</v>
      </c>
      <c r="W35">
        <v>13064.1003</v>
      </c>
      <c r="X35">
        <v>13267.165069999999</v>
      </c>
      <c r="Y35">
        <v>13474.21531</v>
      </c>
      <c r="Z35">
        <v>13685.264209999999</v>
      </c>
      <c r="AA35">
        <v>13892.54775</v>
      </c>
      <c r="AB35">
        <v>14104.150250000001</v>
      </c>
      <c r="AC35">
        <v>14319.19766</v>
      </c>
      <c r="AD35">
        <v>14537.77097</v>
      </c>
      <c r="AE35">
        <v>14760.07273</v>
      </c>
      <c r="AF35">
        <v>14986.289290000001</v>
      </c>
      <c r="AG35">
        <v>15216.573549999999</v>
      </c>
      <c r="AH35">
        <v>15451.05012</v>
      </c>
      <c r="AI35">
        <v>15689.82604</v>
      </c>
      <c r="AJ35">
        <v>15933.000330000001</v>
      </c>
      <c r="AK35">
        <v>16180.66778</v>
      </c>
    </row>
    <row r="36" spans="1:37" x14ac:dyDescent="0.35">
      <c r="A36" t="s">
        <v>2011</v>
      </c>
      <c r="B36">
        <v>1117103.456</v>
      </c>
      <c r="C36">
        <v>1127961.649</v>
      </c>
      <c r="D36">
        <v>1139233.3319999999</v>
      </c>
      <c r="E36">
        <v>1151149.862</v>
      </c>
      <c r="F36">
        <v>1163775.909</v>
      </c>
      <c r="G36">
        <v>1177110.676</v>
      </c>
      <c r="H36">
        <v>1190916.6299999999</v>
      </c>
      <c r="I36">
        <v>1205198.4709999999</v>
      </c>
      <c r="J36">
        <v>1219929.7660000001</v>
      </c>
      <c r="K36">
        <v>1235083.3489999999</v>
      </c>
      <c r="L36">
        <v>1250975.8959999999</v>
      </c>
      <c r="M36">
        <v>1267130.5989999999</v>
      </c>
      <c r="N36">
        <v>1283608.3149999999</v>
      </c>
      <c r="O36">
        <v>1300426.4669999999</v>
      </c>
      <c r="P36">
        <v>1317593.8459999999</v>
      </c>
      <c r="Q36">
        <v>1335117.9779999999</v>
      </c>
      <c r="R36">
        <v>1352988.355</v>
      </c>
      <c r="S36">
        <v>1371179.4169999999</v>
      </c>
      <c r="T36">
        <v>1389672.6470000001</v>
      </c>
      <c r="U36">
        <v>1408456.3130000001</v>
      </c>
      <c r="V36">
        <v>1427277.9029999999</v>
      </c>
      <c r="W36">
        <v>1446480.091</v>
      </c>
      <c r="X36">
        <v>1466019.058</v>
      </c>
      <c r="Y36">
        <v>1485886.5759999999</v>
      </c>
      <c r="Z36">
        <v>1506082.65</v>
      </c>
      <c r="AA36">
        <v>1525891.504</v>
      </c>
      <c r="AB36">
        <v>1545961.625</v>
      </c>
      <c r="AC36">
        <v>1566279.7279999999</v>
      </c>
      <c r="AD36">
        <v>1586865.449</v>
      </c>
      <c r="AE36">
        <v>1607741.577</v>
      </c>
      <c r="AF36">
        <v>1628926.324</v>
      </c>
      <c r="AG36">
        <v>1650432.602</v>
      </c>
      <c r="AH36">
        <v>1672269.2069999999</v>
      </c>
      <c r="AI36">
        <v>1694442.452</v>
      </c>
      <c r="AJ36">
        <v>1716957.5889999999</v>
      </c>
      <c r="AK36">
        <v>1739819.558</v>
      </c>
    </row>
    <row r="37" spans="1:37" x14ac:dyDescent="0.35">
      <c r="A37" t="s">
        <v>2012</v>
      </c>
      <c r="B37">
        <v>1117103.456</v>
      </c>
      <c r="C37">
        <v>1127910.487</v>
      </c>
      <c r="D37">
        <v>1139097.915</v>
      </c>
      <c r="E37">
        <v>1150904.7949999999</v>
      </c>
      <c r="F37">
        <v>1163397.9580000001</v>
      </c>
      <c r="G37">
        <v>1176572.1580000001</v>
      </c>
      <c r="H37">
        <v>1190202.121</v>
      </c>
      <c r="I37">
        <v>1204317.2450000001</v>
      </c>
      <c r="J37">
        <v>1218902.483</v>
      </c>
      <c r="K37">
        <v>1233930.834</v>
      </c>
      <c r="L37">
        <v>1249709.6089999999</v>
      </c>
      <c r="M37">
        <v>1265747.4269999999</v>
      </c>
      <c r="N37">
        <v>1282089.226</v>
      </c>
      <c r="O37">
        <v>1298737.4580000001</v>
      </c>
      <c r="P37">
        <v>1315688.672</v>
      </c>
      <c r="Q37">
        <v>1332941.6229999999</v>
      </c>
      <c r="R37">
        <v>1350497.605</v>
      </c>
      <c r="S37">
        <v>1368359.5330000001</v>
      </c>
      <c r="T37">
        <v>1386530.9890000001</v>
      </c>
      <c r="U37">
        <v>1405015.5190000001</v>
      </c>
      <c r="V37">
        <v>1423569.8370000001</v>
      </c>
      <c r="W37">
        <v>1442538.862</v>
      </c>
      <c r="X37">
        <v>1461876.4739999999</v>
      </c>
      <c r="Y37">
        <v>1481570.459</v>
      </c>
      <c r="Z37">
        <v>1501616.385</v>
      </c>
      <c r="AA37">
        <v>1521298.946</v>
      </c>
      <c r="AB37">
        <v>1541264.43</v>
      </c>
      <c r="AC37">
        <v>1561496.371</v>
      </c>
      <c r="AD37">
        <v>1582012.06</v>
      </c>
      <c r="AE37">
        <v>1602832.6880000001</v>
      </c>
      <c r="AF37">
        <v>1623975.476</v>
      </c>
      <c r="AG37">
        <v>1645452.777</v>
      </c>
      <c r="AH37">
        <v>1667273.057</v>
      </c>
      <c r="AI37">
        <v>1689442.351</v>
      </c>
      <c r="AJ37">
        <v>1711965.5330000001</v>
      </c>
      <c r="AK37">
        <v>1734846.9620000001</v>
      </c>
    </row>
    <row r="38" spans="1:37" x14ac:dyDescent="0.35">
      <c r="A38" t="s">
        <v>2013</v>
      </c>
      <c r="B38">
        <v>393935.59529999999</v>
      </c>
      <c r="C38">
        <v>398317.92180000001</v>
      </c>
      <c r="D38">
        <v>402758.06020000001</v>
      </c>
      <c r="E38">
        <v>407294.23349999997</v>
      </c>
      <c r="F38">
        <v>411938.21779999998</v>
      </c>
      <c r="G38">
        <v>416691.82539999997</v>
      </c>
      <c r="H38">
        <v>421531.93410000001</v>
      </c>
      <c r="I38">
        <v>426456.41450000001</v>
      </c>
      <c r="J38">
        <v>431462.02909999999</v>
      </c>
      <c r="K38">
        <v>436546.53779999999</v>
      </c>
      <c r="L38">
        <v>441739.99160000001</v>
      </c>
      <c r="M38">
        <v>446999.68320000003</v>
      </c>
      <c r="N38">
        <v>452332.0563</v>
      </c>
      <c r="O38">
        <v>457740.07699999999</v>
      </c>
      <c r="P38">
        <v>463225.91450000001</v>
      </c>
      <c r="Q38">
        <v>468791.50290000002</v>
      </c>
      <c r="R38">
        <v>474435.78149999998</v>
      </c>
      <c r="S38">
        <v>480155.40269999998</v>
      </c>
      <c r="T38">
        <v>485948.36239999998</v>
      </c>
      <c r="U38">
        <v>491813.71649999998</v>
      </c>
      <c r="V38">
        <v>497728.4938</v>
      </c>
      <c r="W38">
        <v>503724.71669999999</v>
      </c>
      <c r="X38">
        <v>509799.16159999999</v>
      </c>
      <c r="Y38">
        <v>515951.5001</v>
      </c>
      <c r="Z38">
        <v>522182.11359999998</v>
      </c>
      <c r="AA38">
        <v>528425.20490000001</v>
      </c>
      <c r="AB38">
        <v>534740.91819999996</v>
      </c>
      <c r="AC38">
        <v>541129.38710000005</v>
      </c>
      <c r="AD38">
        <v>547593.14760000003</v>
      </c>
      <c r="AE38">
        <v>554134.84889999998</v>
      </c>
      <c r="AF38">
        <v>560756.64210000006</v>
      </c>
      <c r="AG38">
        <v>567460.15489999996</v>
      </c>
      <c r="AH38">
        <v>574246.62479999999</v>
      </c>
      <c r="AI38">
        <v>581117.07200000004</v>
      </c>
      <c r="AJ38">
        <v>588072.44019999995</v>
      </c>
      <c r="AK38">
        <v>595113.66410000005</v>
      </c>
    </row>
    <row r="39" spans="1:37" x14ac:dyDescent="0.35">
      <c r="A39" t="s">
        <v>2014</v>
      </c>
      <c r="B39">
        <v>393935.59529999999</v>
      </c>
      <c r="C39">
        <v>398308.44679999998</v>
      </c>
      <c r="D39">
        <v>402733.4902</v>
      </c>
      <c r="E39">
        <v>407250.4852</v>
      </c>
      <c r="F39">
        <v>411871.17940000002</v>
      </c>
      <c r="G39">
        <v>416596.23340000003</v>
      </c>
      <c r="H39">
        <v>421404.6249</v>
      </c>
      <c r="I39">
        <v>426298.3934</v>
      </c>
      <c r="J39">
        <v>431275.82089999999</v>
      </c>
      <c r="K39">
        <v>436334.33789999998</v>
      </c>
      <c r="L39">
        <v>441502.4241</v>
      </c>
      <c r="M39">
        <v>446735.22899999999</v>
      </c>
      <c r="N39">
        <v>452036.95880000002</v>
      </c>
      <c r="O39">
        <v>457408.48639999999</v>
      </c>
      <c r="P39">
        <v>462850.22249999997</v>
      </c>
      <c r="Q39">
        <v>468362.75760000001</v>
      </c>
      <c r="R39">
        <v>473946.86109999998</v>
      </c>
      <c r="S39">
        <v>479603.39659999998</v>
      </c>
      <c r="T39">
        <v>485333.23690000002</v>
      </c>
      <c r="U39">
        <v>491137.20870000002</v>
      </c>
      <c r="V39">
        <v>496993.33889999997</v>
      </c>
      <c r="W39">
        <v>502933.88069999998</v>
      </c>
      <c r="X39">
        <v>508955.34480000002</v>
      </c>
      <c r="Y39">
        <v>515057.00400000002</v>
      </c>
      <c r="Z39">
        <v>521238.8199</v>
      </c>
      <c r="AA39">
        <v>527435.13870000001</v>
      </c>
      <c r="AB39">
        <v>533705.99430000002</v>
      </c>
      <c r="AC39">
        <v>540051.18000000005</v>
      </c>
      <c r="AD39">
        <v>546473.00989999995</v>
      </c>
      <c r="AE39">
        <v>552974.00120000006</v>
      </c>
      <c r="AF39">
        <v>559556.24040000001</v>
      </c>
      <c r="AG39">
        <v>566221.33360000001</v>
      </c>
      <c r="AH39">
        <v>572970.51890000002</v>
      </c>
      <c r="AI39">
        <v>579804.81790000002</v>
      </c>
      <c r="AJ39">
        <v>586725.16269999999</v>
      </c>
      <c r="AK39">
        <v>593732.45299999998</v>
      </c>
    </row>
    <row r="40" spans="1:37" x14ac:dyDescent="0.35">
      <c r="A40" t="s">
        <v>2015</v>
      </c>
      <c r="B40">
        <v>1647.037914</v>
      </c>
      <c r="C40">
        <v>1659.2354029999999</v>
      </c>
      <c r="D40">
        <v>1672.917101</v>
      </c>
      <c r="E40">
        <v>1688.050516</v>
      </c>
      <c r="F40">
        <v>1704.582866</v>
      </c>
      <c r="G40">
        <v>1722.384092</v>
      </c>
      <c r="H40">
        <v>1741.137254</v>
      </c>
      <c r="I40">
        <v>1760.777513</v>
      </c>
      <c r="J40">
        <v>1781.222998</v>
      </c>
      <c r="K40">
        <v>1802.391705</v>
      </c>
      <c r="L40">
        <v>1824.542899</v>
      </c>
      <c r="M40">
        <v>1847.1992729999999</v>
      </c>
      <c r="N40">
        <v>1870.3175670000001</v>
      </c>
      <c r="O40">
        <v>1893.85177</v>
      </c>
      <c r="P40">
        <v>1917.7498660000001</v>
      </c>
      <c r="Q40">
        <v>1941.9616679999999</v>
      </c>
      <c r="R40">
        <v>1966.4580470000001</v>
      </c>
      <c r="S40">
        <v>1991.233125</v>
      </c>
      <c r="T40">
        <v>2016.2910899999999</v>
      </c>
      <c r="U40">
        <v>2041.6470879999999</v>
      </c>
      <c r="V40">
        <v>2067.0792940000001</v>
      </c>
      <c r="W40">
        <v>2092.915133</v>
      </c>
      <c r="X40">
        <v>2119.1710149999999</v>
      </c>
      <c r="Y40">
        <v>2145.8674810000002</v>
      </c>
      <c r="Z40">
        <v>2173.0309109999998</v>
      </c>
      <c r="AA40">
        <v>2199.9800540000001</v>
      </c>
      <c r="AB40">
        <v>2227.264052</v>
      </c>
      <c r="AC40">
        <v>2254.9338210000001</v>
      </c>
      <c r="AD40">
        <v>2283.0309569999999</v>
      </c>
      <c r="AE40">
        <v>2311.600927</v>
      </c>
      <c r="AF40">
        <v>2340.6850319999999</v>
      </c>
      <c r="AG40">
        <v>2370.3185779999999</v>
      </c>
      <c r="AH40">
        <v>2400.5317049999999</v>
      </c>
      <c r="AI40">
        <v>2431.3510620000002</v>
      </c>
      <c r="AJ40">
        <v>2462.8013850000002</v>
      </c>
      <c r="AK40">
        <v>2494.9062509999999</v>
      </c>
    </row>
    <row r="41" spans="1:37" x14ac:dyDescent="0.35">
      <c r="A41" t="s">
        <v>2016</v>
      </c>
      <c r="B41">
        <v>1647.037914</v>
      </c>
      <c r="C41">
        <v>1659.3197600000001</v>
      </c>
      <c r="D41">
        <v>1673.148623</v>
      </c>
      <c r="E41">
        <v>1688.5050200000001</v>
      </c>
      <c r="F41">
        <v>1705.35726</v>
      </c>
      <c r="G41">
        <v>1723.6005749999999</v>
      </c>
      <c r="H41">
        <v>1742.914575</v>
      </c>
      <c r="I41">
        <v>1763.212726</v>
      </c>
      <c r="J41">
        <v>1784.402846</v>
      </c>
      <c r="K41">
        <v>1806.395389</v>
      </c>
      <c r="L41">
        <v>1829.4469300000001</v>
      </c>
      <c r="M41">
        <v>1853.0822860000001</v>
      </c>
      <c r="N41">
        <v>1877.2702119999999</v>
      </c>
      <c r="O41">
        <v>1901.9852109999999</v>
      </c>
      <c r="P41">
        <v>1927.20399</v>
      </c>
      <c r="Q41">
        <v>1952.9124099999999</v>
      </c>
      <c r="R41">
        <v>1979.1049379999999</v>
      </c>
      <c r="S41">
        <v>2005.7825660000001</v>
      </c>
      <c r="T41">
        <v>2032.950728</v>
      </c>
      <c r="U41">
        <v>2060.6176150000001</v>
      </c>
      <c r="V41">
        <v>2088.5466219999998</v>
      </c>
      <c r="W41">
        <v>2117.0509499999998</v>
      </c>
      <c r="X41">
        <v>2146.127457</v>
      </c>
      <c r="Y41">
        <v>2175.7779540000001</v>
      </c>
      <c r="Z41">
        <v>2206.0116109999999</v>
      </c>
      <c r="AA41">
        <v>2236.1250749999999</v>
      </c>
      <c r="AB41">
        <v>2266.6618960000001</v>
      </c>
      <c r="AC41">
        <v>2297.6591159999998</v>
      </c>
      <c r="AD41">
        <v>2329.1465889999999</v>
      </c>
      <c r="AE41">
        <v>2361.1598260000001</v>
      </c>
      <c r="AF41">
        <v>2393.7314230000002</v>
      </c>
      <c r="AG41">
        <v>2426.8889199999999</v>
      </c>
      <c r="AH41">
        <v>2460.6554059999999</v>
      </c>
      <c r="AI41">
        <v>2495.0510169999998</v>
      </c>
      <c r="AJ41">
        <v>2530.0943769999999</v>
      </c>
      <c r="AK41">
        <v>2565.8032410000001</v>
      </c>
    </row>
    <row r="42" spans="1:37" x14ac:dyDescent="0.35">
      <c r="A42" t="s">
        <v>2017</v>
      </c>
      <c r="B42">
        <v>-2122.9755439999999</v>
      </c>
      <c r="C42">
        <v>-2152.1603989999999</v>
      </c>
      <c r="D42">
        <v>-2158.9056989999999</v>
      </c>
      <c r="E42">
        <v>-2158.9270510000001</v>
      </c>
      <c r="F42">
        <v>-2159.904673</v>
      </c>
      <c r="G42">
        <v>-2163.5945900000002</v>
      </c>
      <c r="H42">
        <v>-2169.550534</v>
      </c>
      <c r="I42">
        <v>-2176.9229909999999</v>
      </c>
      <c r="J42">
        <v>-2185.6636589999998</v>
      </c>
      <c r="K42">
        <v>-2195.6306869999999</v>
      </c>
      <c r="L42">
        <v>-2206.3210410000002</v>
      </c>
      <c r="M42">
        <v>-2218.0161840000001</v>
      </c>
      <c r="N42">
        <v>-2229.7760130000001</v>
      </c>
      <c r="O42">
        <v>-2241.1504300000001</v>
      </c>
      <c r="P42">
        <v>-2251.7723769999998</v>
      </c>
      <c r="Q42">
        <v>-2261.3012130000002</v>
      </c>
      <c r="R42">
        <v>-2269.4356170000001</v>
      </c>
      <c r="S42">
        <v>-2276.2891970000001</v>
      </c>
      <c r="T42">
        <v>-2282.368915</v>
      </c>
      <c r="U42">
        <v>-2288.1069040000002</v>
      </c>
      <c r="V42">
        <v>-2293.9402620000001</v>
      </c>
      <c r="W42">
        <v>-2299.6013939999998</v>
      </c>
      <c r="X42">
        <v>-2305.5443249999998</v>
      </c>
      <c r="Y42">
        <v>-2311.842208</v>
      </c>
      <c r="Z42">
        <v>-2318.4907450000001</v>
      </c>
      <c r="AA42">
        <v>-2325.8650480000001</v>
      </c>
      <c r="AB42">
        <v>-2332.8843489999999</v>
      </c>
      <c r="AC42">
        <v>-2340.0853499999998</v>
      </c>
      <c r="AD42">
        <v>-2347.5539570000001</v>
      </c>
      <c r="AE42">
        <v>-2355.2816600000001</v>
      </c>
      <c r="AF42">
        <v>-2363.2486260000001</v>
      </c>
      <c r="AG42">
        <v>-2371.4333689999999</v>
      </c>
      <c r="AH42">
        <v>-2379.8122739999999</v>
      </c>
      <c r="AI42">
        <v>-2388.3595759999998</v>
      </c>
      <c r="AJ42">
        <v>-2397.0482069999998</v>
      </c>
      <c r="AK42">
        <v>-2405.8514439999999</v>
      </c>
    </row>
    <row r="43" spans="1:37" x14ac:dyDescent="0.35">
      <c r="A43" t="s">
        <v>2018</v>
      </c>
      <c r="B43">
        <v>-2122.9755439999999</v>
      </c>
      <c r="C43">
        <v>-2152.1614500000001</v>
      </c>
      <c r="D43">
        <v>-2160.3943009999998</v>
      </c>
      <c r="E43">
        <v>-2163.069254</v>
      </c>
      <c r="F43">
        <v>-2167.5931460000002</v>
      </c>
      <c r="G43">
        <v>-2175.733526</v>
      </c>
      <c r="H43">
        <v>-2187.2683430000002</v>
      </c>
      <c r="I43">
        <v>-2201.0827169999998</v>
      </c>
      <c r="J43">
        <v>-2216.4478770000001</v>
      </c>
      <c r="K43">
        <v>-2232.8595439999999</v>
      </c>
      <c r="L43">
        <v>-2249.7704829999998</v>
      </c>
      <c r="M43">
        <v>-2267.648228</v>
      </c>
      <c r="N43">
        <v>-2285.837759</v>
      </c>
      <c r="O43">
        <v>-2304.2362750000002</v>
      </c>
      <c r="P43">
        <v>-2322.835032</v>
      </c>
      <c r="Q43">
        <v>-2341.63211</v>
      </c>
      <c r="R43">
        <v>-2360.6254749999998</v>
      </c>
      <c r="S43">
        <v>-2379.8135969999998</v>
      </c>
      <c r="T43">
        <v>-2399.1950099999999</v>
      </c>
      <c r="U43">
        <v>-2418.7677899999999</v>
      </c>
      <c r="V43">
        <v>-2438.6783770000002</v>
      </c>
      <c r="W43">
        <v>-2458.4470860000001</v>
      </c>
      <c r="X43">
        <v>-2478.436972</v>
      </c>
      <c r="Y43">
        <v>-2498.6647459999999</v>
      </c>
      <c r="Z43">
        <v>-2519.0996190000001</v>
      </c>
      <c r="AA43">
        <v>-2540.1387030000001</v>
      </c>
      <c r="AB43">
        <v>-2560.6254760000002</v>
      </c>
      <c r="AC43">
        <v>-2581.1484959999998</v>
      </c>
      <c r="AD43">
        <v>-2601.8183909999998</v>
      </c>
      <c r="AE43">
        <v>-2622.6474579999999</v>
      </c>
      <c r="AF43">
        <v>-2643.6372470000001</v>
      </c>
      <c r="AG43">
        <v>-2664.7875840000002</v>
      </c>
      <c r="AH43">
        <v>-2686.0952259999999</v>
      </c>
      <c r="AI43">
        <v>-2707.5533759999998</v>
      </c>
      <c r="AJ43">
        <v>-2729.1523320000001</v>
      </c>
      <c r="AK43">
        <v>-2750.8811540000002</v>
      </c>
    </row>
    <row r="44" spans="1:37" x14ac:dyDescent="0.35">
      <c r="A44" t="s">
        <v>2019</v>
      </c>
      <c r="B44">
        <v>-612.79989439999997</v>
      </c>
      <c r="C44">
        <v>-617.38075219999996</v>
      </c>
      <c r="D44">
        <v>-617.79494109999996</v>
      </c>
      <c r="E44">
        <v>-617.31701680000003</v>
      </c>
      <c r="F44">
        <v>-617.28216940000004</v>
      </c>
      <c r="G44">
        <v>-617.81836269999997</v>
      </c>
      <c r="H44">
        <v>-618.77999</v>
      </c>
      <c r="I44">
        <v>-620.10813429999996</v>
      </c>
      <c r="J44">
        <v>-621.77372170000001</v>
      </c>
      <c r="K44">
        <v>-623.70864059999997</v>
      </c>
      <c r="L44">
        <v>-625.80699089999996</v>
      </c>
      <c r="M44">
        <v>-627.96190769999998</v>
      </c>
      <c r="N44">
        <v>-629.98460990000001</v>
      </c>
      <c r="O44">
        <v>-631.7109299</v>
      </c>
      <c r="P44">
        <v>-632.98853389999999</v>
      </c>
      <c r="Q44">
        <v>-633.6775609</v>
      </c>
      <c r="R44">
        <v>-633.7622801</v>
      </c>
      <c r="S44">
        <v>-633.38379129999998</v>
      </c>
      <c r="T44">
        <v>-632.71046520000004</v>
      </c>
      <c r="U44">
        <v>-631.8792449</v>
      </c>
      <c r="V44">
        <v>-630.98795489999998</v>
      </c>
      <c r="W44">
        <v>-630.08208179999997</v>
      </c>
      <c r="X44">
        <v>-629.22933760000001</v>
      </c>
      <c r="Y44">
        <v>-628.45918670000003</v>
      </c>
      <c r="Z44">
        <v>-627.78320989999997</v>
      </c>
      <c r="AA44">
        <v>-627.20385290000002</v>
      </c>
      <c r="AB44">
        <v>-626.65882139999997</v>
      </c>
      <c r="AC44">
        <v>-626.18491840000002</v>
      </c>
      <c r="AD44">
        <v>-625.79240419999996</v>
      </c>
      <c r="AE44">
        <v>-625.48087020000003</v>
      </c>
      <c r="AF44">
        <v>-625.24599279999995</v>
      </c>
      <c r="AG44">
        <v>-625.08109879999995</v>
      </c>
      <c r="AH44">
        <v>-624.97788800000001</v>
      </c>
      <c r="AI44">
        <v>-624.92699809999999</v>
      </c>
      <c r="AJ44">
        <v>-624.91855350000003</v>
      </c>
      <c r="AK44">
        <v>-624.94278159999999</v>
      </c>
    </row>
    <row r="45" spans="1:37" x14ac:dyDescent="0.35">
      <c r="A45" t="s">
        <v>2020</v>
      </c>
      <c r="B45">
        <v>-612.79989439999997</v>
      </c>
      <c r="C45">
        <v>-617.79667319999999</v>
      </c>
      <c r="D45">
        <v>-619.10352839999996</v>
      </c>
      <c r="E45">
        <v>-619.92418199999997</v>
      </c>
      <c r="F45">
        <v>-621.58638410000003</v>
      </c>
      <c r="G45">
        <v>-624.28812670000002</v>
      </c>
      <c r="H45">
        <v>-627.83744320000005</v>
      </c>
      <c r="I45">
        <v>-631.96621719999996</v>
      </c>
      <c r="J45">
        <v>-636.47433550000005</v>
      </c>
      <c r="K45">
        <v>-641.22844120000002</v>
      </c>
      <c r="L45">
        <v>-646.14877139999999</v>
      </c>
      <c r="M45">
        <v>-651.21620729999995</v>
      </c>
      <c r="N45">
        <v>-656.36606380000001</v>
      </c>
      <c r="O45">
        <v>-661.57631360000005</v>
      </c>
      <c r="P45">
        <v>-666.83999570000003</v>
      </c>
      <c r="Q45">
        <v>-672.15508820000002</v>
      </c>
      <c r="R45">
        <v>-677.52159280000001</v>
      </c>
      <c r="S45">
        <v>-682.94004010000003</v>
      </c>
      <c r="T45">
        <v>-688.41075160000003</v>
      </c>
      <c r="U45">
        <v>-693.93351859999996</v>
      </c>
      <c r="V45">
        <v>-699.504999</v>
      </c>
      <c r="W45">
        <v>-705.10264989999996</v>
      </c>
      <c r="X45">
        <v>-710.75129089999996</v>
      </c>
      <c r="Y45">
        <v>-716.45341540000004</v>
      </c>
      <c r="Z45">
        <v>-722.20508759999996</v>
      </c>
      <c r="AA45">
        <v>-727.99448640000003</v>
      </c>
      <c r="AB45">
        <v>-733.75411959999997</v>
      </c>
      <c r="AC45">
        <v>-739.52480790000004</v>
      </c>
      <c r="AD45">
        <v>-745.32164460000001</v>
      </c>
      <c r="AE45">
        <v>-751.15026509999996</v>
      </c>
      <c r="AF45">
        <v>-757.01316410000004</v>
      </c>
      <c r="AG45">
        <v>-762.91071260000001</v>
      </c>
      <c r="AH45">
        <v>-768.8415354</v>
      </c>
      <c r="AI45">
        <v>-774.8028683</v>
      </c>
      <c r="AJ45">
        <v>-780.79100119999998</v>
      </c>
      <c r="AK45">
        <v>-786.80187450000005</v>
      </c>
    </row>
    <row r="46" spans="1:37" x14ac:dyDescent="0.35">
      <c r="A46" t="s">
        <v>2021</v>
      </c>
      <c r="B46">
        <v>209.9091085</v>
      </c>
      <c r="C46">
        <v>211.2641643</v>
      </c>
      <c r="D46">
        <v>212.41450520000001</v>
      </c>
      <c r="E46">
        <v>213.5344078</v>
      </c>
      <c r="F46">
        <v>214.64866509999999</v>
      </c>
      <c r="G46">
        <v>215.73056629999999</v>
      </c>
      <c r="H46">
        <v>216.78699409999999</v>
      </c>
      <c r="I46">
        <v>217.91041709999999</v>
      </c>
      <c r="J46">
        <v>219.11814949999999</v>
      </c>
      <c r="K46">
        <v>220.39646440000001</v>
      </c>
      <c r="L46">
        <v>221.77717060000001</v>
      </c>
      <c r="M46">
        <v>223.13761640000001</v>
      </c>
      <c r="N46">
        <v>224.46060919999999</v>
      </c>
      <c r="O46">
        <v>225.7217229</v>
      </c>
      <c r="P46">
        <v>226.89639120000001</v>
      </c>
      <c r="Q46">
        <v>227.96368810000001</v>
      </c>
      <c r="R46">
        <v>228.95199099999999</v>
      </c>
      <c r="S46">
        <v>229.9187976</v>
      </c>
      <c r="T46">
        <v>230.8963986</v>
      </c>
      <c r="U46">
        <v>231.90475860000001</v>
      </c>
      <c r="V46">
        <v>232.9184726</v>
      </c>
      <c r="W46">
        <v>234.0031966</v>
      </c>
      <c r="X46">
        <v>235.1540339</v>
      </c>
      <c r="Y46">
        <v>236.36988629999999</v>
      </c>
      <c r="Z46">
        <v>237.65097159999999</v>
      </c>
      <c r="AA46">
        <v>238.8944655</v>
      </c>
      <c r="AB46">
        <v>240.20652699999999</v>
      </c>
      <c r="AC46">
        <v>241.5840752</v>
      </c>
      <c r="AD46">
        <v>243.0261448</v>
      </c>
      <c r="AE46">
        <v>244.53299580000001</v>
      </c>
      <c r="AF46">
        <v>246.10506359999999</v>
      </c>
      <c r="AG46">
        <v>247.74263759999999</v>
      </c>
      <c r="AH46">
        <v>249.44584409999999</v>
      </c>
      <c r="AI46">
        <v>251.21470629999999</v>
      </c>
      <c r="AJ46">
        <v>253.04922740000001</v>
      </c>
      <c r="AK46">
        <v>254.9494637</v>
      </c>
    </row>
    <row r="47" spans="1:37" x14ac:dyDescent="0.35">
      <c r="A47" t="s">
        <v>2022</v>
      </c>
      <c r="B47">
        <v>209.9091085</v>
      </c>
      <c r="C47">
        <v>211.4933011</v>
      </c>
      <c r="D47">
        <v>212.9763135</v>
      </c>
      <c r="E47">
        <v>214.5095929</v>
      </c>
      <c r="F47">
        <v>216.1333473</v>
      </c>
      <c r="G47">
        <v>217.8520604</v>
      </c>
      <c r="H47">
        <v>219.6212505</v>
      </c>
      <c r="I47">
        <v>221.44912919999999</v>
      </c>
      <c r="J47">
        <v>223.33444660000001</v>
      </c>
      <c r="K47">
        <v>225.273144</v>
      </c>
      <c r="L47">
        <v>227.32247760000001</v>
      </c>
      <c r="M47">
        <v>229.3859726</v>
      </c>
      <c r="N47">
        <v>231.4778024</v>
      </c>
      <c r="O47">
        <v>233.6032386</v>
      </c>
      <c r="P47">
        <v>235.7639571</v>
      </c>
      <c r="Q47">
        <v>237.96056909999999</v>
      </c>
      <c r="R47">
        <v>240.193455</v>
      </c>
      <c r="S47">
        <v>242.4629664</v>
      </c>
      <c r="T47">
        <v>244.76946749999999</v>
      </c>
      <c r="U47">
        <v>247.1133237</v>
      </c>
      <c r="V47">
        <v>249.4528698</v>
      </c>
      <c r="W47">
        <v>251.85142830000001</v>
      </c>
      <c r="X47">
        <v>254.2980871</v>
      </c>
      <c r="Y47">
        <v>256.78819270000002</v>
      </c>
      <c r="Z47">
        <v>259.31988760000002</v>
      </c>
      <c r="AA47">
        <v>261.77561229999998</v>
      </c>
      <c r="AB47">
        <v>264.27447849999999</v>
      </c>
      <c r="AC47">
        <v>266.81263050000001</v>
      </c>
      <c r="AD47">
        <v>269.3891208</v>
      </c>
      <c r="AE47">
        <v>272.0045581</v>
      </c>
      <c r="AF47">
        <v>274.65983649999998</v>
      </c>
      <c r="AG47">
        <v>277.3557184</v>
      </c>
      <c r="AH47">
        <v>280.0927739</v>
      </c>
      <c r="AI47">
        <v>282.87141880000001</v>
      </c>
      <c r="AJ47">
        <v>285.69198829999999</v>
      </c>
      <c r="AK47">
        <v>288.55481079999998</v>
      </c>
    </row>
    <row r="48" spans="1:37" x14ac:dyDescent="0.35">
      <c r="A48" t="s">
        <v>2023</v>
      </c>
      <c r="B48">
        <v>495.01000390000002</v>
      </c>
      <c r="C48">
        <v>498.34935439999998</v>
      </c>
      <c r="D48">
        <v>501.07596160000003</v>
      </c>
      <c r="E48">
        <v>503.6846496</v>
      </c>
      <c r="F48">
        <v>506.27801169999998</v>
      </c>
      <c r="G48">
        <v>508.8069145</v>
      </c>
      <c r="H48">
        <v>511.28204540000002</v>
      </c>
      <c r="I48">
        <v>513.90751680000005</v>
      </c>
      <c r="J48">
        <v>516.73437190000004</v>
      </c>
      <c r="K48">
        <v>519.73530029999995</v>
      </c>
      <c r="L48">
        <v>522.97794940000006</v>
      </c>
      <c r="M48">
        <v>526.19297070000005</v>
      </c>
      <c r="N48">
        <v>529.32317660000001</v>
      </c>
      <c r="O48">
        <v>532.30865200000005</v>
      </c>
      <c r="P48">
        <v>535.09081479999998</v>
      </c>
      <c r="Q48">
        <v>537.61955980000005</v>
      </c>
      <c r="R48">
        <v>539.95504579999999</v>
      </c>
      <c r="S48">
        <v>542.22973539999998</v>
      </c>
      <c r="T48">
        <v>544.52534149999997</v>
      </c>
      <c r="U48">
        <v>546.89258459999996</v>
      </c>
      <c r="V48">
        <v>549.27847529999997</v>
      </c>
      <c r="W48">
        <v>551.82495549999999</v>
      </c>
      <c r="X48">
        <v>554.52998739999998</v>
      </c>
      <c r="Y48">
        <v>557.39116809999996</v>
      </c>
      <c r="Z48">
        <v>560.40815669999995</v>
      </c>
      <c r="AA48">
        <v>563.35184489999995</v>
      </c>
      <c r="AB48">
        <v>566.442184</v>
      </c>
      <c r="AC48">
        <v>569.68625340000006</v>
      </c>
      <c r="AD48">
        <v>573.08372299999996</v>
      </c>
      <c r="AE48">
        <v>576.63501129999997</v>
      </c>
      <c r="AF48">
        <v>580.3408359</v>
      </c>
      <c r="AG48">
        <v>584.20167479999998</v>
      </c>
      <c r="AH48">
        <v>588.21768859999997</v>
      </c>
      <c r="AI48">
        <v>592.38883090000002</v>
      </c>
      <c r="AJ48">
        <v>596.71502620000001</v>
      </c>
      <c r="AK48">
        <v>601.19633769999996</v>
      </c>
    </row>
    <row r="49" spans="1:37" x14ac:dyDescent="0.35">
      <c r="A49" t="s">
        <v>2024</v>
      </c>
      <c r="B49">
        <v>495.01000390000002</v>
      </c>
      <c r="C49">
        <v>498.85873759999998</v>
      </c>
      <c r="D49">
        <v>502.35964289999998</v>
      </c>
      <c r="E49">
        <v>505.94168760000002</v>
      </c>
      <c r="F49">
        <v>509.73470259999999</v>
      </c>
      <c r="G49">
        <v>513.75981030000003</v>
      </c>
      <c r="H49">
        <v>517.9182634</v>
      </c>
      <c r="I49">
        <v>522.21953840000003</v>
      </c>
      <c r="J49">
        <v>526.65947000000006</v>
      </c>
      <c r="K49">
        <v>531.22789909999995</v>
      </c>
      <c r="L49">
        <v>536.0507887</v>
      </c>
      <c r="M49">
        <v>540.92190630000005</v>
      </c>
      <c r="N49">
        <v>545.85885710000002</v>
      </c>
      <c r="O49">
        <v>550.87326849999999</v>
      </c>
      <c r="P49">
        <v>555.9699177</v>
      </c>
      <c r="Q49">
        <v>561.15075160000004</v>
      </c>
      <c r="R49">
        <v>566.41688669999996</v>
      </c>
      <c r="S49">
        <v>571.76924759999997</v>
      </c>
      <c r="T49">
        <v>577.20874179999998</v>
      </c>
      <c r="U49">
        <v>582.73626239999999</v>
      </c>
      <c r="V49">
        <v>588.25927709999996</v>
      </c>
      <c r="W49">
        <v>593.91220090000002</v>
      </c>
      <c r="X49">
        <v>599.67965030000005</v>
      </c>
      <c r="Y49">
        <v>605.55100400000003</v>
      </c>
      <c r="Z49">
        <v>611.52118540000004</v>
      </c>
      <c r="AA49">
        <v>617.32836850000001</v>
      </c>
      <c r="AB49">
        <v>623.21928960000002</v>
      </c>
      <c r="AC49">
        <v>629.20132769999998</v>
      </c>
      <c r="AD49">
        <v>635.27460459999998</v>
      </c>
      <c r="AE49">
        <v>641.44047920000003</v>
      </c>
      <c r="AF49">
        <v>647.70082649999995</v>
      </c>
      <c r="AG49">
        <v>654.0573028</v>
      </c>
      <c r="AH49">
        <v>660.51116679999996</v>
      </c>
      <c r="AI49">
        <v>667.06333719999998</v>
      </c>
      <c r="AJ49">
        <v>673.71455070000002</v>
      </c>
      <c r="AK49">
        <v>680.46553210000002</v>
      </c>
    </row>
    <row r="50" spans="1:37" x14ac:dyDescent="0.35">
      <c r="A50" t="s">
        <v>2025</v>
      </c>
      <c r="B50">
        <v>40844.78628</v>
      </c>
      <c r="C50">
        <v>41090.535609999999</v>
      </c>
      <c r="D50">
        <v>41265.71675</v>
      </c>
      <c r="E50">
        <v>41429.915910000003</v>
      </c>
      <c r="F50">
        <v>41606.497810000001</v>
      </c>
      <c r="G50">
        <v>41802.26498</v>
      </c>
      <c r="H50">
        <v>42007.807820000002</v>
      </c>
      <c r="I50">
        <v>42220.902990000002</v>
      </c>
      <c r="J50">
        <v>42442.568299999999</v>
      </c>
      <c r="K50">
        <v>42673.988570000001</v>
      </c>
      <c r="L50">
        <v>42926.490409999999</v>
      </c>
      <c r="M50">
        <v>43185.348120000002</v>
      </c>
      <c r="N50">
        <v>43451.710879999999</v>
      </c>
      <c r="O50">
        <v>43725.944869999999</v>
      </c>
      <c r="P50">
        <v>44007.709080000001</v>
      </c>
      <c r="Q50">
        <v>44296.30442</v>
      </c>
      <c r="R50">
        <v>44589.18303</v>
      </c>
      <c r="S50">
        <v>44884.268320000003</v>
      </c>
      <c r="T50">
        <v>45182.389450000002</v>
      </c>
      <c r="U50">
        <v>45485.132830000002</v>
      </c>
      <c r="V50">
        <v>45786.68707</v>
      </c>
      <c r="W50">
        <v>46098.714749999999</v>
      </c>
      <c r="X50">
        <v>46421.419000000002</v>
      </c>
      <c r="Y50">
        <v>46755.104610000002</v>
      </c>
      <c r="Z50">
        <v>47100.283900000002</v>
      </c>
      <c r="AA50">
        <v>47436.712070000001</v>
      </c>
      <c r="AB50">
        <v>47783.759879999998</v>
      </c>
      <c r="AC50">
        <v>48142.870860000003</v>
      </c>
      <c r="AD50">
        <v>48514.95175</v>
      </c>
      <c r="AE50">
        <v>48900.924189999998</v>
      </c>
      <c r="AF50">
        <v>49301.685080000003</v>
      </c>
      <c r="AG50">
        <v>49718.071150000003</v>
      </c>
      <c r="AH50">
        <v>50150.861749999996</v>
      </c>
      <c r="AI50">
        <v>50600.796909999997</v>
      </c>
      <c r="AJ50">
        <v>51068.598669999999</v>
      </c>
      <c r="AK50">
        <v>51554.985430000001</v>
      </c>
    </row>
    <row r="51" spans="1:37" x14ac:dyDescent="0.35">
      <c r="A51" t="s">
        <v>2026</v>
      </c>
      <c r="B51">
        <v>40844.78628</v>
      </c>
      <c r="C51">
        <v>41080.747239999997</v>
      </c>
      <c r="D51">
        <v>41245.954239999999</v>
      </c>
      <c r="E51">
        <v>41401.439960000003</v>
      </c>
      <c r="F51">
        <v>41569.699110000001</v>
      </c>
      <c r="G51">
        <v>41757.084300000002</v>
      </c>
      <c r="H51">
        <v>41957.358990000001</v>
      </c>
      <c r="I51">
        <v>42170.977070000001</v>
      </c>
      <c r="J51">
        <v>42397.131719999998</v>
      </c>
      <c r="K51">
        <v>42634.628579999997</v>
      </c>
      <c r="L51">
        <v>42892.927280000004</v>
      </c>
      <c r="M51">
        <v>43156.455419999998</v>
      </c>
      <c r="N51">
        <v>43426.116950000003</v>
      </c>
      <c r="O51">
        <v>43702.558290000001</v>
      </c>
      <c r="P51">
        <v>43986.084280000003</v>
      </c>
      <c r="Q51">
        <v>44276.883229999999</v>
      </c>
      <c r="R51">
        <v>44575.12629</v>
      </c>
      <c r="S51">
        <v>44880.988270000002</v>
      </c>
      <c r="T51">
        <v>45194.646509999999</v>
      </c>
      <c r="U51">
        <v>45516.273410000002</v>
      </c>
      <c r="V51">
        <v>45838.717790000002</v>
      </c>
      <c r="W51">
        <v>46172.207419999999</v>
      </c>
      <c r="X51">
        <v>46515.888270000003</v>
      </c>
      <c r="Y51">
        <v>46869.169880000001</v>
      </c>
      <c r="Z51">
        <v>47231.795380000003</v>
      </c>
      <c r="AA51">
        <v>47583.206449999998</v>
      </c>
      <c r="AB51">
        <v>47941.797709999999</v>
      </c>
      <c r="AC51">
        <v>48308.42686</v>
      </c>
      <c r="AD51">
        <v>48683.425880000003</v>
      </c>
      <c r="AE51">
        <v>49067.153230000004</v>
      </c>
      <c r="AF51">
        <v>49459.948479999999</v>
      </c>
      <c r="AG51">
        <v>49862.093130000001</v>
      </c>
      <c r="AH51">
        <v>50273.811399999999</v>
      </c>
      <c r="AI51">
        <v>50695.287400000001</v>
      </c>
      <c r="AJ51">
        <v>51126.686959999999</v>
      </c>
      <c r="AK51">
        <v>51568.174720000003</v>
      </c>
    </row>
    <row r="52" spans="1:37" x14ac:dyDescent="0.35">
      <c r="A52" t="s">
        <v>2027</v>
      </c>
      <c r="B52">
        <v>382.07975240000002</v>
      </c>
      <c r="C52">
        <v>384.50841589999999</v>
      </c>
      <c r="D52">
        <v>386.70689119999997</v>
      </c>
      <c r="E52">
        <v>389.08469150000002</v>
      </c>
      <c r="F52">
        <v>391.80027639999997</v>
      </c>
      <c r="G52">
        <v>394.92691559999997</v>
      </c>
      <c r="H52">
        <v>398.29373379999998</v>
      </c>
      <c r="I52">
        <v>401.7589979</v>
      </c>
      <c r="J52">
        <v>405.27603979999998</v>
      </c>
      <c r="K52">
        <v>408.8482702</v>
      </c>
      <c r="L52">
        <v>412.6205923</v>
      </c>
      <c r="M52">
        <v>416.4635687</v>
      </c>
      <c r="N52">
        <v>420.44954039999999</v>
      </c>
      <c r="O52">
        <v>424.6265616</v>
      </c>
      <c r="P52">
        <v>429.02780580000001</v>
      </c>
      <c r="Q52">
        <v>433.67306589999998</v>
      </c>
      <c r="R52">
        <v>438.50159339999999</v>
      </c>
      <c r="S52">
        <v>443.41488670000001</v>
      </c>
      <c r="T52">
        <v>448.36616900000001</v>
      </c>
      <c r="U52">
        <v>453.33434449999999</v>
      </c>
      <c r="V52">
        <v>458.22972290000001</v>
      </c>
      <c r="W52">
        <v>463.17387029999998</v>
      </c>
      <c r="X52">
        <v>468.1523479</v>
      </c>
      <c r="Y52">
        <v>473.16652800000003</v>
      </c>
      <c r="Z52">
        <v>478.22368180000001</v>
      </c>
      <c r="AA52">
        <v>483.09803419999997</v>
      </c>
      <c r="AB52">
        <v>488.02891039999997</v>
      </c>
      <c r="AC52">
        <v>493.01884740000003</v>
      </c>
      <c r="AD52">
        <v>498.0797915</v>
      </c>
      <c r="AE52">
        <v>503.22615339999999</v>
      </c>
      <c r="AF52">
        <v>508.47208610000001</v>
      </c>
      <c r="AG52">
        <v>513.83084129999997</v>
      </c>
      <c r="AH52">
        <v>519.31479639999998</v>
      </c>
      <c r="AI52">
        <v>524.93566050000004</v>
      </c>
      <c r="AJ52">
        <v>530.70470279999995</v>
      </c>
      <c r="AK52">
        <v>536.6328833</v>
      </c>
    </row>
    <row r="53" spans="1:37" x14ac:dyDescent="0.35">
      <c r="A53" t="s">
        <v>2028</v>
      </c>
      <c r="B53">
        <v>382.07975240000002</v>
      </c>
      <c r="C53">
        <v>384.0890564</v>
      </c>
      <c r="D53">
        <v>385.64363539999999</v>
      </c>
      <c r="E53">
        <v>387.20856040000001</v>
      </c>
      <c r="F53">
        <v>388.9273804</v>
      </c>
      <c r="G53">
        <v>390.83442489999999</v>
      </c>
      <c r="H53">
        <v>392.8573639</v>
      </c>
      <c r="I53">
        <v>395.00954100000001</v>
      </c>
      <c r="J53">
        <v>397.28396049999998</v>
      </c>
      <c r="K53">
        <v>399.66935059999997</v>
      </c>
      <c r="L53">
        <v>402.26810929999999</v>
      </c>
      <c r="M53">
        <v>404.90574559999999</v>
      </c>
      <c r="N53">
        <v>407.6065658</v>
      </c>
      <c r="O53">
        <v>410.37673760000001</v>
      </c>
      <c r="P53">
        <v>413.21790420000002</v>
      </c>
      <c r="Q53">
        <v>416.13115290000002</v>
      </c>
      <c r="R53">
        <v>419.11782390000002</v>
      </c>
      <c r="S53">
        <v>422.1795444</v>
      </c>
      <c r="T53">
        <v>425.3181242</v>
      </c>
      <c r="U53">
        <v>428.53543000000002</v>
      </c>
      <c r="V53">
        <v>431.75507709999999</v>
      </c>
      <c r="W53">
        <v>435.09317679999998</v>
      </c>
      <c r="X53">
        <v>438.5312366</v>
      </c>
      <c r="Y53">
        <v>442.06393250000002</v>
      </c>
      <c r="Z53">
        <v>445.69012729999997</v>
      </c>
      <c r="AA53">
        <v>449.19067740000003</v>
      </c>
      <c r="AB53">
        <v>452.78151050000002</v>
      </c>
      <c r="AC53">
        <v>456.45406009999999</v>
      </c>
      <c r="AD53">
        <v>460.20996220000001</v>
      </c>
      <c r="AE53">
        <v>464.05344869999999</v>
      </c>
      <c r="AF53">
        <v>467.98865499999999</v>
      </c>
      <c r="AG53">
        <v>472.01906380000003</v>
      </c>
      <c r="AH53">
        <v>476.14756799999998</v>
      </c>
      <c r="AI53">
        <v>480.3766842</v>
      </c>
      <c r="AJ53">
        <v>484.70877680000001</v>
      </c>
      <c r="AK53">
        <v>489.14618419999999</v>
      </c>
    </row>
    <row r="54" spans="1:37" x14ac:dyDescent="0.35">
      <c r="A54" t="s">
        <v>2029</v>
      </c>
      <c r="B54">
        <v>235.27934479999999</v>
      </c>
      <c r="C54">
        <v>236.55047830000001</v>
      </c>
      <c r="D54">
        <v>238.04913759999999</v>
      </c>
      <c r="E54">
        <v>239.8617351</v>
      </c>
      <c r="F54">
        <v>241.98945140000001</v>
      </c>
      <c r="G54">
        <v>244.45376150000001</v>
      </c>
      <c r="H54">
        <v>247.10818860000001</v>
      </c>
      <c r="I54">
        <v>249.84102390000001</v>
      </c>
      <c r="J54">
        <v>252.61241089999999</v>
      </c>
      <c r="K54">
        <v>255.4230795</v>
      </c>
      <c r="L54">
        <v>258.39153270000003</v>
      </c>
      <c r="M54">
        <v>261.40906280000002</v>
      </c>
      <c r="N54">
        <v>264.56690739999999</v>
      </c>
      <c r="O54">
        <v>267.91844450000002</v>
      </c>
      <c r="P54">
        <v>271.50605789999997</v>
      </c>
      <c r="Q54">
        <v>275.36345260000002</v>
      </c>
      <c r="R54">
        <v>279.44248629999998</v>
      </c>
      <c r="S54">
        <v>283.64799549999998</v>
      </c>
      <c r="T54">
        <v>287.92731659999998</v>
      </c>
      <c r="U54">
        <v>292.24748060000002</v>
      </c>
      <c r="V54">
        <v>296.5221391</v>
      </c>
      <c r="W54">
        <v>300.84746899999999</v>
      </c>
      <c r="X54">
        <v>305.1888697</v>
      </c>
      <c r="Y54">
        <v>309.54144179999997</v>
      </c>
      <c r="Z54">
        <v>313.90767949999997</v>
      </c>
      <c r="AA54">
        <v>318.1018052</v>
      </c>
      <c r="AB54">
        <v>322.3428318</v>
      </c>
      <c r="AC54">
        <v>326.60462840000002</v>
      </c>
      <c r="AD54">
        <v>330.89170489999998</v>
      </c>
      <c r="AE54">
        <v>335.21442209999998</v>
      </c>
      <c r="AF54">
        <v>339.5834772</v>
      </c>
      <c r="AG54">
        <v>344.00904250000002</v>
      </c>
      <c r="AH54">
        <v>348.50077959999999</v>
      </c>
      <c r="AI54">
        <v>353.06798800000001</v>
      </c>
      <c r="AJ54">
        <v>357.71974119999999</v>
      </c>
      <c r="AK54">
        <v>362.46491550000002</v>
      </c>
    </row>
    <row r="55" spans="1:37" x14ac:dyDescent="0.35">
      <c r="A55" t="s">
        <v>2030</v>
      </c>
      <c r="B55">
        <v>235.27934479999999</v>
      </c>
      <c r="C55">
        <v>236.1938907</v>
      </c>
      <c r="D55">
        <v>237.1518299</v>
      </c>
      <c r="E55">
        <v>238.27058400000001</v>
      </c>
      <c r="F55">
        <v>239.53082939999999</v>
      </c>
      <c r="G55">
        <v>240.912993</v>
      </c>
      <c r="H55">
        <v>242.3510948</v>
      </c>
      <c r="I55">
        <v>243.8684063</v>
      </c>
      <c r="J55">
        <v>245.46239650000001</v>
      </c>
      <c r="K55">
        <v>247.12697130000001</v>
      </c>
      <c r="L55">
        <v>248.94624490000001</v>
      </c>
      <c r="M55">
        <v>250.7695228</v>
      </c>
      <c r="N55">
        <v>252.63803189999999</v>
      </c>
      <c r="O55">
        <v>254.55633499999999</v>
      </c>
      <c r="P55">
        <v>256.52380060000002</v>
      </c>
      <c r="Q55">
        <v>258.54016530000001</v>
      </c>
      <c r="R55">
        <v>260.60591590000001</v>
      </c>
      <c r="S55">
        <v>262.72206169999998</v>
      </c>
      <c r="T55">
        <v>264.88993090000002</v>
      </c>
      <c r="U55">
        <v>267.11101589999998</v>
      </c>
      <c r="V55">
        <v>269.3245531</v>
      </c>
      <c r="W55">
        <v>271.63306160000002</v>
      </c>
      <c r="X55">
        <v>274.00799019999999</v>
      </c>
      <c r="Y55">
        <v>276.44611170000002</v>
      </c>
      <c r="Z55">
        <v>278.94853239999998</v>
      </c>
      <c r="AA55">
        <v>281.34168490000002</v>
      </c>
      <c r="AB55">
        <v>283.82617019999998</v>
      </c>
      <c r="AC55">
        <v>286.3694769</v>
      </c>
      <c r="AD55">
        <v>288.96967430000001</v>
      </c>
      <c r="AE55">
        <v>291.63034820000001</v>
      </c>
      <c r="AF55">
        <v>294.35522989999998</v>
      </c>
      <c r="AG55">
        <v>297.14749760000001</v>
      </c>
      <c r="AH55">
        <v>300.009884</v>
      </c>
      <c r="AI55">
        <v>302.94487620000001</v>
      </c>
      <c r="AJ55">
        <v>305.95487900000001</v>
      </c>
      <c r="AK55">
        <v>309.04225689999998</v>
      </c>
    </row>
    <row r="56" spans="1:37" x14ac:dyDescent="0.35">
      <c r="A56" t="s">
        <v>2031</v>
      </c>
      <c r="B56">
        <v>553.38205870000002</v>
      </c>
      <c r="C56">
        <v>557.2476431</v>
      </c>
      <c r="D56">
        <v>560.91899790000002</v>
      </c>
      <c r="E56">
        <v>564.94204390000004</v>
      </c>
      <c r="F56">
        <v>569.53653640000005</v>
      </c>
      <c r="G56">
        <v>574.80276379999998</v>
      </c>
      <c r="H56">
        <v>580.42409239999995</v>
      </c>
      <c r="I56">
        <v>586.11406529999999</v>
      </c>
      <c r="J56">
        <v>591.78110839999999</v>
      </c>
      <c r="K56">
        <v>597.43595029999994</v>
      </c>
      <c r="L56">
        <v>603.30113610000001</v>
      </c>
      <c r="M56">
        <v>609.20713780000005</v>
      </c>
      <c r="N56">
        <v>615.26009390000002</v>
      </c>
      <c r="O56">
        <v>621.525575</v>
      </c>
      <c r="P56">
        <v>628.03830949999997</v>
      </c>
      <c r="Q56">
        <v>634.80546500000003</v>
      </c>
      <c r="R56">
        <v>641.72126749999995</v>
      </c>
      <c r="S56">
        <v>648.64222640000003</v>
      </c>
      <c r="T56">
        <v>655.50983159999998</v>
      </c>
      <c r="U56">
        <v>662.3087865</v>
      </c>
      <c r="V56">
        <v>668.92759909999995</v>
      </c>
      <c r="W56">
        <v>675.55456189999995</v>
      </c>
      <c r="X56">
        <v>682.18535840000004</v>
      </c>
      <c r="Y56">
        <v>688.8336577</v>
      </c>
      <c r="Z56">
        <v>695.51935330000003</v>
      </c>
      <c r="AA56">
        <v>701.92904590000001</v>
      </c>
      <c r="AB56">
        <v>708.40674300000001</v>
      </c>
      <c r="AC56">
        <v>714.9656516</v>
      </c>
      <c r="AD56">
        <v>721.62747490000004</v>
      </c>
      <c r="AE56">
        <v>728.41588860000002</v>
      </c>
      <c r="AF56">
        <v>735.35335980000002</v>
      </c>
      <c r="AG56">
        <v>742.46043350000002</v>
      </c>
      <c r="AH56">
        <v>749.75590260000001</v>
      </c>
      <c r="AI56">
        <v>757.25720779999995</v>
      </c>
      <c r="AJ56">
        <v>764.98085300000002</v>
      </c>
      <c r="AK56">
        <v>772.94267300000001</v>
      </c>
    </row>
    <row r="57" spans="1:37" x14ac:dyDescent="0.35">
      <c r="A57" t="s">
        <v>2032</v>
      </c>
      <c r="B57">
        <v>553.38205870000002</v>
      </c>
      <c r="C57">
        <v>556.34366639999996</v>
      </c>
      <c r="D57">
        <v>558.59978880000006</v>
      </c>
      <c r="E57">
        <v>560.85053649999998</v>
      </c>
      <c r="F57">
        <v>563.32061920000001</v>
      </c>
      <c r="G57">
        <v>566.06599200000005</v>
      </c>
      <c r="H57">
        <v>568.98474229999999</v>
      </c>
      <c r="I57">
        <v>572.09329500000001</v>
      </c>
      <c r="J57">
        <v>575.38060499999995</v>
      </c>
      <c r="K57">
        <v>578.82960930000002</v>
      </c>
      <c r="L57">
        <v>582.58518760000004</v>
      </c>
      <c r="M57">
        <v>586.40073510000002</v>
      </c>
      <c r="N57">
        <v>590.30702499999995</v>
      </c>
      <c r="O57">
        <v>594.31259669999997</v>
      </c>
      <c r="P57">
        <v>598.41994729999999</v>
      </c>
      <c r="Q57">
        <v>602.63077920000001</v>
      </c>
      <c r="R57">
        <v>606.94715340000005</v>
      </c>
      <c r="S57">
        <v>611.3715449</v>
      </c>
      <c r="T57">
        <v>615.90668589999996</v>
      </c>
      <c r="U57">
        <v>620.55537790000005</v>
      </c>
      <c r="V57">
        <v>625.20899859999997</v>
      </c>
      <c r="W57">
        <v>630.03120530000001</v>
      </c>
      <c r="X57">
        <v>634.99803899999995</v>
      </c>
      <c r="Y57">
        <v>640.10194769999998</v>
      </c>
      <c r="Z57">
        <v>645.34113620000005</v>
      </c>
      <c r="AA57">
        <v>650.40352840000003</v>
      </c>
      <c r="AB57">
        <v>655.59158709999997</v>
      </c>
      <c r="AC57">
        <v>660.89716439999995</v>
      </c>
      <c r="AD57">
        <v>666.32320819999995</v>
      </c>
      <c r="AE57">
        <v>671.87582980000002</v>
      </c>
      <c r="AF57">
        <v>677.56095040000002</v>
      </c>
      <c r="AG57">
        <v>683.38354409999999</v>
      </c>
      <c r="AH57">
        <v>689.34772210000006</v>
      </c>
      <c r="AI57">
        <v>695.4570367</v>
      </c>
      <c r="AJ57">
        <v>701.71480870000005</v>
      </c>
      <c r="AK57">
        <v>708.12431690000005</v>
      </c>
    </row>
    <row r="58" spans="1:37" x14ac:dyDescent="0.35">
      <c r="A58" t="s">
        <v>2033</v>
      </c>
      <c r="B58">
        <v>-1274.3821849999999</v>
      </c>
      <c r="C58">
        <v>-1283.666896</v>
      </c>
      <c r="D58">
        <v>-1289.299129</v>
      </c>
      <c r="E58">
        <v>-1293.9233409999999</v>
      </c>
      <c r="F58">
        <v>-1298.7720589999999</v>
      </c>
      <c r="G58">
        <v>-1304.2425720000001</v>
      </c>
      <c r="H58">
        <v>-1310.1568179999999</v>
      </c>
      <c r="I58">
        <v>-1316.362257</v>
      </c>
      <c r="J58">
        <v>-1322.8461090000001</v>
      </c>
      <c r="K58">
        <v>-1329.6378</v>
      </c>
      <c r="L58">
        <v>-1336.999879</v>
      </c>
      <c r="M58">
        <v>-1344.680666</v>
      </c>
      <c r="N58">
        <v>-1352.569538</v>
      </c>
      <c r="O58">
        <v>-1360.65526</v>
      </c>
      <c r="P58">
        <v>-1368.9150299999999</v>
      </c>
      <c r="Q58">
        <v>-1377.3115379999999</v>
      </c>
      <c r="R58">
        <v>-1385.7714209999999</v>
      </c>
      <c r="S58">
        <v>-1394.2330939999999</v>
      </c>
      <c r="T58">
        <v>-1402.713986</v>
      </c>
      <c r="U58">
        <v>-1411.276331</v>
      </c>
      <c r="V58">
        <v>-1419.8200079999999</v>
      </c>
      <c r="W58">
        <v>-1428.575767</v>
      </c>
      <c r="X58">
        <v>-1437.6541110000001</v>
      </c>
      <c r="Y58">
        <v>-1447.0766599999999</v>
      </c>
      <c r="Z58">
        <v>-1456.859111</v>
      </c>
      <c r="AA58">
        <v>-1466.5468820000001</v>
      </c>
      <c r="AB58">
        <v>-1476.40806</v>
      </c>
      <c r="AC58">
        <v>-1486.631161</v>
      </c>
      <c r="AD58">
        <v>-1497.2638039999999</v>
      </c>
      <c r="AE58">
        <v>-1508.333987</v>
      </c>
      <c r="AF58">
        <v>-1519.8676379999999</v>
      </c>
      <c r="AG58">
        <v>-1531.88933</v>
      </c>
      <c r="AH58">
        <v>-1544.422014</v>
      </c>
      <c r="AI58">
        <v>-1557.4873030000001</v>
      </c>
      <c r="AJ58">
        <v>-1571.1060769999999</v>
      </c>
      <c r="AK58">
        <v>-1585.2990809999999</v>
      </c>
    </row>
    <row r="59" spans="1:37" x14ac:dyDescent="0.35">
      <c r="A59" t="s">
        <v>2034</v>
      </c>
      <c r="B59">
        <v>-1274.3821849999999</v>
      </c>
      <c r="C59">
        <v>-1283.4700150000001</v>
      </c>
      <c r="D59">
        <v>-1288.8607360000001</v>
      </c>
      <c r="E59">
        <v>-1293.312858</v>
      </c>
      <c r="F59">
        <v>-1298.059559</v>
      </c>
      <c r="G59">
        <v>-1303.486112</v>
      </c>
      <c r="H59">
        <v>-1309.4803569999999</v>
      </c>
      <c r="I59">
        <v>-1315.9611870000001</v>
      </c>
      <c r="J59">
        <v>-1322.8785009999999</v>
      </c>
      <c r="K59">
        <v>-1330.178451</v>
      </c>
      <c r="L59">
        <v>-1338.054738</v>
      </c>
      <c r="M59">
        <v>-1346.223712</v>
      </c>
      <c r="N59">
        <v>-1354.5737549999999</v>
      </c>
      <c r="O59">
        <v>-1363.115231</v>
      </c>
      <c r="P59">
        <v>-1371.862226</v>
      </c>
      <c r="Q59">
        <v>-1380.8234669999999</v>
      </c>
      <c r="R59">
        <v>-1390.0055689999999</v>
      </c>
      <c r="S59">
        <v>-1399.414681</v>
      </c>
      <c r="T59">
        <v>-1409.056885</v>
      </c>
      <c r="U59">
        <v>-1418.9381020000001</v>
      </c>
      <c r="V59">
        <v>-1428.896518</v>
      </c>
      <c r="W59">
        <v>-1439.1055490000001</v>
      </c>
      <c r="X59">
        <v>-1449.629891</v>
      </c>
      <c r="Y59">
        <v>-1460.455735</v>
      </c>
      <c r="Z59">
        <v>-1471.5704539999999</v>
      </c>
      <c r="AA59">
        <v>-1482.5001569999999</v>
      </c>
      <c r="AB59">
        <v>-1493.4898659999999</v>
      </c>
      <c r="AC59">
        <v>-1504.707212</v>
      </c>
      <c r="AD59">
        <v>-1516.1822299999999</v>
      </c>
      <c r="AE59">
        <v>-1527.926232</v>
      </c>
      <c r="AF59">
        <v>-1539.9488229999999</v>
      </c>
      <c r="AG59">
        <v>-1552.2583549999999</v>
      </c>
      <c r="AH59">
        <v>-1564.861545</v>
      </c>
      <c r="AI59">
        <v>-1577.7637070000001</v>
      </c>
      <c r="AJ59">
        <v>-1590.9693629999999</v>
      </c>
      <c r="AK59">
        <v>-1604.4829239999999</v>
      </c>
    </row>
    <row r="60" spans="1:37" x14ac:dyDescent="0.35">
      <c r="A60" t="s">
        <v>2035</v>
      </c>
      <c r="B60">
        <v>-457.92570590000003</v>
      </c>
      <c r="C60">
        <v>-461.26671800000003</v>
      </c>
      <c r="D60">
        <v>-463.29109080000001</v>
      </c>
      <c r="E60">
        <v>-464.95128570000003</v>
      </c>
      <c r="F60">
        <v>-466.69166580000001</v>
      </c>
      <c r="G60">
        <v>-468.65546519999998</v>
      </c>
      <c r="H60">
        <v>-470.77899980000001</v>
      </c>
      <c r="I60">
        <v>-473.00725440000002</v>
      </c>
      <c r="J60">
        <v>-475.33553940000002</v>
      </c>
      <c r="K60">
        <v>-477.7744227</v>
      </c>
      <c r="L60">
        <v>-480.41799759999998</v>
      </c>
      <c r="M60">
        <v>-483.17637919999999</v>
      </c>
      <c r="N60">
        <v>-486.00942120000002</v>
      </c>
      <c r="O60">
        <v>-488.91300769999998</v>
      </c>
      <c r="P60">
        <v>-491.87888930000003</v>
      </c>
      <c r="Q60">
        <v>-494.8935942</v>
      </c>
      <c r="R60">
        <v>-497.93076819999999</v>
      </c>
      <c r="S60">
        <v>-500.96830469999998</v>
      </c>
      <c r="T60">
        <v>-504.01246759999998</v>
      </c>
      <c r="U60">
        <v>-507.0856751</v>
      </c>
      <c r="V60">
        <v>-510.15219309999998</v>
      </c>
      <c r="W60">
        <v>-513.29459220000001</v>
      </c>
      <c r="X60">
        <v>-516.55285930000002</v>
      </c>
      <c r="Y60">
        <v>-519.9348023</v>
      </c>
      <c r="Z60">
        <v>-523.4460656</v>
      </c>
      <c r="AA60">
        <v>-526.92380009999999</v>
      </c>
      <c r="AB60">
        <v>-530.46344050000005</v>
      </c>
      <c r="AC60">
        <v>-534.13309619999995</v>
      </c>
      <c r="AD60">
        <v>-537.94992500000001</v>
      </c>
      <c r="AE60">
        <v>-541.92398379999997</v>
      </c>
      <c r="AF60">
        <v>-546.06458359999999</v>
      </c>
      <c r="AG60">
        <v>-550.38054850000003</v>
      </c>
      <c r="AH60">
        <v>-554.88012130000004</v>
      </c>
      <c r="AI60">
        <v>-559.57106329999999</v>
      </c>
      <c r="AJ60">
        <v>-564.46087120000004</v>
      </c>
      <c r="AK60">
        <v>-569.55699300000003</v>
      </c>
    </row>
    <row r="61" spans="1:37" x14ac:dyDescent="0.35">
      <c r="A61" t="s">
        <v>2036</v>
      </c>
      <c r="B61">
        <v>-457.92570590000003</v>
      </c>
      <c r="C61">
        <v>-461.1963068</v>
      </c>
      <c r="D61">
        <v>-463.13419160000001</v>
      </c>
      <c r="E61">
        <v>-464.73298419999998</v>
      </c>
      <c r="F61">
        <v>-466.43735459999999</v>
      </c>
      <c r="G61">
        <v>-468.38623330000001</v>
      </c>
      <c r="H61">
        <v>-470.53952500000003</v>
      </c>
      <c r="I61">
        <v>-472.86782490000002</v>
      </c>
      <c r="J61">
        <v>-475.35305920000002</v>
      </c>
      <c r="K61">
        <v>-477.97583500000002</v>
      </c>
      <c r="L61">
        <v>-480.8054788</v>
      </c>
      <c r="M61">
        <v>-483.74061219999999</v>
      </c>
      <c r="N61">
        <v>-486.74076719999999</v>
      </c>
      <c r="O61">
        <v>-489.80964460000001</v>
      </c>
      <c r="P61">
        <v>-492.95231790000003</v>
      </c>
      <c r="Q61">
        <v>-496.17193079999998</v>
      </c>
      <c r="R61">
        <v>-499.4708637</v>
      </c>
      <c r="S61">
        <v>-502.85132820000001</v>
      </c>
      <c r="T61">
        <v>-506.31551180000002</v>
      </c>
      <c r="U61">
        <v>-509.865543</v>
      </c>
      <c r="V61">
        <v>-513.44344699999999</v>
      </c>
      <c r="W61">
        <v>-517.11114680000003</v>
      </c>
      <c r="X61">
        <v>-520.89212699999996</v>
      </c>
      <c r="Y61">
        <v>-524.78143850000004</v>
      </c>
      <c r="Z61">
        <v>-528.77453249999996</v>
      </c>
      <c r="AA61">
        <v>-532.70158900000001</v>
      </c>
      <c r="AB61">
        <v>-536.6497766</v>
      </c>
      <c r="AC61">
        <v>-540.67969319999997</v>
      </c>
      <c r="AD61">
        <v>-544.80217979999998</v>
      </c>
      <c r="AE61">
        <v>-549.02130150000005</v>
      </c>
      <c r="AF61">
        <v>-553.34050679999996</v>
      </c>
      <c r="AG61">
        <v>-557.76279620000003</v>
      </c>
      <c r="AH61">
        <v>-562.29058310000005</v>
      </c>
      <c r="AI61">
        <v>-566.92577540000002</v>
      </c>
      <c r="AJ61">
        <v>-571.66999669999996</v>
      </c>
      <c r="AK61">
        <v>-576.52482910000003</v>
      </c>
    </row>
    <row r="62" spans="1:37" x14ac:dyDescent="0.35">
      <c r="A62" t="s">
        <v>2037</v>
      </c>
      <c r="B62">
        <v>-2871.6900839999998</v>
      </c>
      <c r="C62">
        <v>-2893.1566680000001</v>
      </c>
      <c r="D62">
        <v>-2905.8931560000001</v>
      </c>
      <c r="E62">
        <v>-2916.1269929999999</v>
      </c>
      <c r="F62">
        <v>-2926.8057690000001</v>
      </c>
      <c r="G62">
        <v>-2938.884192</v>
      </c>
      <c r="H62">
        <v>-2951.9995990000002</v>
      </c>
      <c r="I62">
        <v>-2965.7820499999998</v>
      </c>
      <c r="J62">
        <v>-2980.190216</v>
      </c>
      <c r="K62">
        <v>-2995.2895870000002</v>
      </c>
      <c r="L62">
        <v>-3011.6396719999998</v>
      </c>
      <c r="M62">
        <v>-3028.7447649999999</v>
      </c>
      <c r="N62">
        <v>-3046.3044129999998</v>
      </c>
      <c r="O62">
        <v>-3064.2830389999999</v>
      </c>
      <c r="P62">
        <v>-3082.6220819999999</v>
      </c>
      <c r="Q62">
        <v>-3101.229081</v>
      </c>
      <c r="R62">
        <v>-3119.9397079999999</v>
      </c>
      <c r="S62">
        <v>-3138.6181449999999</v>
      </c>
      <c r="T62">
        <v>-3157.3037429999999</v>
      </c>
      <c r="U62">
        <v>-3176.1439879999998</v>
      </c>
      <c r="V62">
        <v>-3194.944559</v>
      </c>
      <c r="W62">
        <v>-3214.1807010000002</v>
      </c>
      <c r="X62">
        <v>-3234.1377470000002</v>
      </c>
      <c r="Y62">
        <v>-3254.8693880000001</v>
      </c>
      <c r="Z62">
        <v>-3276.411501</v>
      </c>
      <c r="AA62">
        <v>-3297.804091</v>
      </c>
      <c r="AB62">
        <v>-3319.535007</v>
      </c>
      <c r="AC62">
        <v>-3342.0768629999998</v>
      </c>
      <c r="AD62">
        <v>-3365.5430930000002</v>
      </c>
      <c r="AE62">
        <v>-3389.9963240000002</v>
      </c>
      <c r="AF62">
        <v>-3415.4941589999999</v>
      </c>
      <c r="AG62">
        <v>-3442.0913220000002</v>
      </c>
      <c r="AH62">
        <v>-3469.8389309999998</v>
      </c>
      <c r="AI62">
        <v>-3498.7850210000001</v>
      </c>
      <c r="AJ62">
        <v>-3528.975884</v>
      </c>
      <c r="AK62">
        <v>-3560.457492</v>
      </c>
    </row>
    <row r="63" spans="1:37" x14ac:dyDescent="0.35">
      <c r="A63" t="s">
        <v>2038</v>
      </c>
      <c r="B63">
        <v>-2871.6900839999998</v>
      </c>
      <c r="C63">
        <v>-2892.7562859999998</v>
      </c>
      <c r="D63">
        <v>-2904.9866529999999</v>
      </c>
      <c r="E63">
        <v>-2914.8888579999998</v>
      </c>
      <c r="F63">
        <v>-2925.4214710000001</v>
      </c>
      <c r="G63">
        <v>-2937.5138910000001</v>
      </c>
      <c r="H63">
        <v>-2950.940071</v>
      </c>
      <c r="I63">
        <v>-2965.4835910000002</v>
      </c>
      <c r="J63">
        <v>-2981.0224680000001</v>
      </c>
      <c r="K63">
        <v>-2997.429693</v>
      </c>
      <c r="L63">
        <v>-3015.1060320000001</v>
      </c>
      <c r="M63">
        <v>-3033.4830649999999</v>
      </c>
      <c r="N63">
        <v>-3052.2626220000002</v>
      </c>
      <c r="O63">
        <v>-3071.465013</v>
      </c>
      <c r="P63">
        <v>-3091.1235900000001</v>
      </c>
      <c r="Q63">
        <v>-3111.2590030000001</v>
      </c>
      <c r="R63">
        <v>-3131.886614</v>
      </c>
      <c r="S63">
        <v>-3153.0205460000002</v>
      </c>
      <c r="T63">
        <v>-3174.6747329999998</v>
      </c>
      <c r="U63">
        <v>-3196.8627379999998</v>
      </c>
      <c r="V63">
        <v>-3219.2418739999998</v>
      </c>
      <c r="W63">
        <v>-3242.1523219999999</v>
      </c>
      <c r="X63">
        <v>-3265.7706199999998</v>
      </c>
      <c r="Y63">
        <v>-3290.0672760000002</v>
      </c>
      <c r="Z63">
        <v>-3315.0123950000002</v>
      </c>
      <c r="AA63">
        <v>-3339.5981780000002</v>
      </c>
      <c r="AB63">
        <v>-3364.2633409999999</v>
      </c>
      <c r="AC63">
        <v>-3389.432609</v>
      </c>
      <c r="AD63">
        <v>-3415.1799959999998</v>
      </c>
      <c r="AE63">
        <v>-3441.5309670000001</v>
      </c>
      <c r="AF63">
        <v>-3468.506856</v>
      </c>
      <c r="AG63">
        <v>-3496.1263819999999</v>
      </c>
      <c r="AH63">
        <v>-3524.4046229999999</v>
      </c>
      <c r="AI63">
        <v>-3553.3534060000002</v>
      </c>
      <c r="AJ63">
        <v>-3582.982673</v>
      </c>
      <c r="AK63">
        <v>-3613.3020729999998</v>
      </c>
    </row>
    <row r="64" spans="1:37" x14ac:dyDescent="0.35">
      <c r="A64" t="s">
        <v>2039</v>
      </c>
      <c r="B64">
        <v>4660.3684110000004</v>
      </c>
      <c r="C64">
        <v>4702.230791</v>
      </c>
      <c r="D64">
        <v>4743.3595009999999</v>
      </c>
      <c r="E64">
        <v>4785.2852290000001</v>
      </c>
      <c r="F64">
        <v>4828.795854</v>
      </c>
      <c r="G64">
        <v>4874.1375319999997</v>
      </c>
      <c r="H64">
        <v>4918.015171</v>
      </c>
      <c r="I64">
        <v>4961.2978439999997</v>
      </c>
      <c r="J64">
        <v>5004.7046339999997</v>
      </c>
      <c r="K64">
        <v>5048.6854460000004</v>
      </c>
      <c r="L64">
        <v>5097.7840820000001</v>
      </c>
      <c r="M64">
        <v>5145.1018839999997</v>
      </c>
      <c r="N64">
        <v>5192.240941</v>
      </c>
      <c r="O64">
        <v>5239.6791819999999</v>
      </c>
      <c r="P64">
        <v>5287.5343489999996</v>
      </c>
      <c r="Q64">
        <v>5335.7703799999999</v>
      </c>
      <c r="R64">
        <v>5383.9513489999999</v>
      </c>
      <c r="S64">
        <v>5431.7374579999996</v>
      </c>
      <c r="T64">
        <v>5479.3180860000002</v>
      </c>
      <c r="U64">
        <v>5526.9424369999997</v>
      </c>
      <c r="V64">
        <v>5571.9081340000002</v>
      </c>
      <c r="W64">
        <v>5618.9862380000004</v>
      </c>
      <c r="X64">
        <v>5667.1753740000004</v>
      </c>
      <c r="Y64">
        <v>5716.1535750000003</v>
      </c>
      <c r="Z64">
        <v>5765.8066609999996</v>
      </c>
      <c r="AA64">
        <v>5808.1623790000003</v>
      </c>
      <c r="AB64">
        <v>5852.2061000000003</v>
      </c>
      <c r="AC64">
        <v>5897.2455090000003</v>
      </c>
      <c r="AD64">
        <v>5943.135147</v>
      </c>
      <c r="AE64">
        <v>5989.8551420000003</v>
      </c>
      <c r="AF64">
        <v>6037.4281090000004</v>
      </c>
      <c r="AG64">
        <v>6085.8935750000001</v>
      </c>
      <c r="AH64">
        <v>6135.2980189999998</v>
      </c>
      <c r="AI64">
        <v>6185.690963</v>
      </c>
      <c r="AJ64">
        <v>6237.123775</v>
      </c>
      <c r="AK64">
        <v>6289.6492159999998</v>
      </c>
    </row>
    <row r="65" spans="1:37" x14ac:dyDescent="0.35">
      <c r="A65" t="s">
        <v>2040</v>
      </c>
      <c r="B65">
        <v>4660.3684110000004</v>
      </c>
      <c r="C65">
        <v>4700.3703699999996</v>
      </c>
      <c r="D65">
        <v>4739.5566600000002</v>
      </c>
      <c r="E65">
        <v>4779.5485930000004</v>
      </c>
      <c r="F65">
        <v>4820.8791300000003</v>
      </c>
      <c r="G65">
        <v>4863.5970850000003</v>
      </c>
      <c r="H65">
        <v>4904.9680689999996</v>
      </c>
      <c r="I65">
        <v>4946.3817950000002</v>
      </c>
      <c r="J65">
        <v>4988.2621129999998</v>
      </c>
      <c r="K65">
        <v>5030.7256029999999</v>
      </c>
      <c r="L65">
        <v>5078.1002769999996</v>
      </c>
      <c r="M65">
        <v>5123.416432</v>
      </c>
      <c r="N65">
        <v>5168.290164</v>
      </c>
      <c r="O65">
        <v>5213.2637109999996</v>
      </c>
      <c r="P65">
        <v>5258.5576350000001</v>
      </c>
      <c r="Q65">
        <v>5304.269808</v>
      </c>
      <c r="R65">
        <v>5350.4476969999996</v>
      </c>
      <c r="S65">
        <v>5397.1179030000003</v>
      </c>
      <c r="T65">
        <v>5444.2984850000003</v>
      </c>
      <c r="U65">
        <v>5492.0037819999998</v>
      </c>
      <c r="V65">
        <v>5537.3582470000001</v>
      </c>
      <c r="W65">
        <v>5585.0078080000003</v>
      </c>
      <c r="X65">
        <v>5633.8720670000002</v>
      </c>
      <c r="Y65">
        <v>5683.5868689999998</v>
      </c>
      <c r="Z65">
        <v>5734.0073039999997</v>
      </c>
      <c r="AA65">
        <v>5777.14534</v>
      </c>
      <c r="AB65">
        <v>5821.9612159999997</v>
      </c>
      <c r="AC65">
        <v>5867.7017770000002</v>
      </c>
      <c r="AD65">
        <v>5914.1829319999997</v>
      </c>
      <c r="AE65">
        <v>5961.345429</v>
      </c>
      <c r="AF65">
        <v>6009.1702480000004</v>
      </c>
      <c r="AG65">
        <v>6057.6538739999996</v>
      </c>
      <c r="AH65">
        <v>6106.7991140000004</v>
      </c>
      <c r="AI65">
        <v>6156.6117270000004</v>
      </c>
      <c r="AJ65">
        <v>6207.0996050000003</v>
      </c>
      <c r="AK65">
        <v>6258.2725950000004</v>
      </c>
    </row>
    <row r="66" spans="1:37" x14ac:dyDescent="0.35">
      <c r="A66" t="s">
        <v>2041</v>
      </c>
      <c r="B66">
        <v>-1480.344861</v>
      </c>
      <c r="C66">
        <v>-1490.0211810000001</v>
      </c>
      <c r="D66">
        <v>-1496.4719219999999</v>
      </c>
      <c r="E66">
        <v>-1502.2260120000001</v>
      </c>
      <c r="F66">
        <v>-1508.3743899999999</v>
      </c>
      <c r="G66">
        <v>-1515.2645729999999</v>
      </c>
      <c r="H66">
        <v>-1522.6161</v>
      </c>
      <c r="I66">
        <v>-1530.3037159999999</v>
      </c>
      <c r="J66">
        <v>-1538.3356670000001</v>
      </c>
      <c r="K66">
        <v>-1546.7470249999999</v>
      </c>
      <c r="L66">
        <v>-1555.911582</v>
      </c>
      <c r="M66">
        <v>-1565.3955080000001</v>
      </c>
      <c r="N66">
        <v>-1575.1835659999999</v>
      </c>
      <c r="O66">
        <v>-1585.295926</v>
      </c>
      <c r="P66">
        <v>-1595.736547</v>
      </c>
      <c r="Q66">
        <v>-1606.4984300000001</v>
      </c>
      <c r="R66">
        <v>-1617.5017760000001</v>
      </c>
      <c r="S66">
        <v>-1628.6605500000001</v>
      </c>
      <c r="T66">
        <v>-1639.9861550000001</v>
      </c>
      <c r="U66">
        <v>-1651.5275979999999</v>
      </c>
      <c r="V66">
        <v>-1663.0951239999999</v>
      </c>
      <c r="W66">
        <v>-1675.042291</v>
      </c>
      <c r="X66">
        <v>-1687.4170939999999</v>
      </c>
      <c r="Y66">
        <v>-1700.228981</v>
      </c>
      <c r="Z66">
        <v>-1713.490315</v>
      </c>
      <c r="AA66">
        <v>-1726.5307829999999</v>
      </c>
      <c r="AB66">
        <v>-1739.898015</v>
      </c>
      <c r="AC66">
        <v>-1753.710499</v>
      </c>
      <c r="AD66">
        <v>-1768.008525</v>
      </c>
      <c r="AE66">
        <v>-1782.8234910000001</v>
      </c>
      <c r="AF66">
        <v>-1798.1855539999999</v>
      </c>
      <c r="AG66">
        <v>-1814.123284</v>
      </c>
      <c r="AH66">
        <v>-1830.6635980000001</v>
      </c>
      <c r="AI66">
        <v>-1847.8322720000001</v>
      </c>
      <c r="AJ66">
        <v>-1865.6546599999999</v>
      </c>
      <c r="AK66">
        <v>-1884.156205</v>
      </c>
    </row>
    <row r="67" spans="1:37" x14ac:dyDescent="0.35">
      <c r="A67" t="s">
        <v>2042</v>
      </c>
      <c r="B67">
        <v>-1480.344861</v>
      </c>
      <c r="C67">
        <v>-1489.7083560000001</v>
      </c>
      <c r="D67">
        <v>-1495.8035520000001</v>
      </c>
      <c r="E67">
        <v>-1501.240307</v>
      </c>
      <c r="F67">
        <v>-1507.0865670000001</v>
      </c>
      <c r="G67">
        <v>-1513.665585</v>
      </c>
      <c r="H67">
        <v>-1520.79277</v>
      </c>
      <c r="I67">
        <v>-1528.4431890000001</v>
      </c>
      <c r="J67">
        <v>-1536.577503</v>
      </c>
      <c r="K67">
        <v>-1545.144869</v>
      </c>
      <c r="L67">
        <v>-1554.4440629999999</v>
      </c>
      <c r="M67">
        <v>-1564.0000689999999</v>
      </c>
      <c r="N67">
        <v>-1573.778417</v>
      </c>
      <c r="O67">
        <v>-1583.797352</v>
      </c>
      <c r="P67">
        <v>-1594.06998</v>
      </c>
      <c r="Q67">
        <v>-1604.6044999999999</v>
      </c>
      <c r="R67">
        <v>-1615.4077159999999</v>
      </c>
      <c r="S67">
        <v>-1626.4862659999999</v>
      </c>
      <c r="T67">
        <v>-1637.8467840000001</v>
      </c>
      <c r="U67">
        <v>-1649.4956950000001</v>
      </c>
      <c r="V67">
        <v>-1661.1996630000001</v>
      </c>
      <c r="W67">
        <v>-1673.2641470000001</v>
      </c>
      <c r="X67">
        <v>-1685.7015329999999</v>
      </c>
      <c r="Y67">
        <v>-1698.4924840000001</v>
      </c>
      <c r="Z67">
        <v>-1711.625252</v>
      </c>
      <c r="AA67">
        <v>-1724.425017</v>
      </c>
      <c r="AB67">
        <v>-1737.409148</v>
      </c>
      <c r="AC67">
        <v>-1750.676641</v>
      </c>
      <c r="AD67">
        <v>-1764.2496389999999</v>
      </c>
      <c r="AE67">
        <v>-1778.141445</v>
      </c>
      <c r="AF67">
        <v>-1792.3638980000001</v>
      </c>
      <c r="AG67">
        <v>-1806.92695</v>
      </c>
      <c r="AH67">
        <v>-1821.8385740000001</v>
      </c>
      <c r="AI67">
        <v>-1837.105294</v>
      </c>
      <c r="AJ67">
        <v>-1852.7329540000001</v>
      </c>
      <c r="AK67">
        <v>-1868.7273540000001</v>
      </c>
    </row>
    <row r="68" spans="1:37" x14ac:dyDescent="0.35">
      <c r="A68" t="s">
        <v>2970</v>
      </c>
      <c r="B68">
        <v>36082.01425</v>
      </c>
      <c r="C68">
        <v>36229.818379999997</v>
      </c>
      <c r="D68">
        <v>36417.690110000003</v>
      </c>
      <c r="E68">
        <v>36645.031089999997</v>
      </c>
      <c r="F68">
        <v>36911.44025</v>
      </c>
      <c r="G68">
        <v>37213.736839999998</v>
      </c>
      <c r="H68">
        <v>37541.108699999997</v>
      </c>
      <c r="I68">
        <v>37893.773330000004</v>
      </c>
      <c r="J68">
        <v>38269.133600000001</v>
      </c>
      <c r="K68">
        <v>38664.324780000003</v>
      </c>
      <c r="L68">
        <v>39089.752769999999</v>
      </c>
      <c r="M68">
        <v>39524.299650000001</v>
      </c>
      <c r="N68">
        <v>39970.344779999999</v>
      </c>
      <c r="O68">
        <v>40427.829919999996</v>
      </c>
      <c r="P68">
        <v>40896.266730000003</v>
      </c>
      <c r="Q68">
        <v>41375.221400000002</v>
      </c>
      <c r="R68">
        <v>41864.469700000001</v>
      </c>
      <c r="S68">
        <v>42363.719469999996</v>
      </c>
      <c r="T68">
        <v>42872.528579999998</v>
      </c>
      <c r="U68">
        <v>43390.527220000004</v>
      </c>
      <c r="V68">
        <v>43908.231449999999</v>
      </c>
      <c r="W68">
        <v>44439.285219999998</v>
      </c>
      <c r="X68">
        <v>44980.956879999998</v>
      </c>
      <c r="Y68">
        <v>45532.540820000002</v>
      </c>
      <c r="Z68">
        <v>46093.865510000003</v>
      </c>
      <c r="AA68">
        <v>46638.390330000002</v>
      </c>
      <c r="AB68">
        <v>47192.747819999997</v>
      </c>
      <c r="AC68">
        <v>47755.060239999999</v>
      </c>
      <c r="AD68">
        <v>48325.419750000001</v>
      </c>
      <c r="AE68">
        <v>48904.342980000001</v>
      </c>
      <c r="AF68">
        <v>49492.319929999998</v>
      </c>
      <c r="AG68">
        <v>50089.733869999996</v>
      </c>
      <c r="AH68">
        <v>50696.873339999998</v>
      </c>
      <c r="AI68">
        <v>51313.967680000002</v>
      </c>
      <c r="AJ68">
        <v>51941.220419999998</v>
      </c>
      <c r="AK68">
        <v>52578.827109999998</v>
      </c>
    </row>
    <row r="69" spans="1:37" x14ac:dyDescent="0.35">
      <c r="A69" t="s">
        <v>2971</v>
      </c>
      <c r="B69">
        <v>36082.01425</v>
      </c>
      <c r="C69">
        <v>36231.683660000002</v>
      </c>
      <c r="D69">
        <v>36421.142</v>
      </c>
      <c r="E69">
        <v>36649.74134</v>
      </c>
      <c r="F69">
        <v>36917.543380000003</v>
      </c>
      <c r="G69">
        <v>37221.726999999999</v>
      </c>
      <c r="H69">
        <v>37550.867100000003</v>
      </c>
      <c r="I69">
        <v>37904.597529999999</v>
      </c>
      <c r="J69">
        <v>38280.583720000002</v>
      </c>
      <c r="K69">
        <v>38676.307339999999</v>
      </c>
      <c r="L69">
        <v>39102.431620000003</v>
      </c>
      <c r="M69">
        <v>39537.80287</v>
      </c>
      <c r="N69">
        <v>39984.794029999997</v>
      </c>
      <c r="O69">
        <v>40443.272380000002</v>
      </c>
      <c r="P69">
        <v>40912.665520000002</v>
      </c>
      <c r="Q69">
        <v>41392.475890000002</v>
      </c>
      <c r="R69">
        <v>41882.347560000002</v>
      </c>
      <c r="S69">
        <v>42382.046849999999</v>
      </c>
      <c r="T69">
        <v>42891.427640000002</v>
      </c>
      <c r="U69">
        <v>43410.401059999997</v>
      </c>
      <c r="V69">
        <v>43929.587209999998</v>
      </c>
      <c r="W69">
        <v>44462.88033</v>
      </c>
      <c r="X69">
        <v>45007.462420000003</v>
      </c>
      <c r="Y69">
        <v>45562.55287</v>
      </c>
      <c r="Z69">
        <v>46127.903270000003</v>
      </c>
      <c r="AA69">
        <v>46676.650070000003</v>
      </c>
      <c r="AB69">
        <v>47235.87859</v>
      </c>
      <c r="AC69">
        <v>47803.545890000001</v>
      </c>
      <c r="AD69">
        <v>48379.666969999998</v>
      </c>
      <c r="AE69">
        <v>48964.704769999997</v>
      </c>
      <c r="AF69">
        <v>49559.10598</v>
      </c>
      <c r="AG69">
        <v>50163.216590000004</v>
      </c>
      <c r="AH69">
        <v>50777.290200000003</v>
      </c>
      <c r="AI69">
        <v>51401.519679999998</v>
      </c>
      <c r="AJ69">
        <v>52036.067300000002</v>
      </c>
      <c r="AK69">
        <v>52681.080139999998</v>
      </c>
    </row>
    <row r="70" spans="1:37" x14ac:dyDescent="0.35">
      <c r="A70" t="s">
        <v>2972</v>
      </c>
      <c r="B70">
        <v>331551.69160000002</v>
      </c>
      <c r="C70">
        <v>334943.94839999999</v>
      </c>
      <c r="D70">
        <v>338541.30489999999</v>
      </c>
      <c r="E70">
        <v>342275.59279999998</v>
      </c>
      <c r="F70">
        <v>346157.33779999998</v>
      </c>
      <c r="G70">
        <v>350198.35070000001</v>
      </c>
      <c r="H70">
        <v>354361.29060000001</v>
      </c>
      <c r="I70">
        <v>358652.4472</v>
      </c>
      <c r="J70">
        <v>363066.13</v>
      </c>
      <c r="K70">
        <v>367596.32490000001</v>
      </c>
      <c r="L70">
        <v>372308.86729999998</v>
      </c>
      <c r="M70">
        <v>377109.39730000001</v>
      </c>
      <c r="N70">
        <v>382009.97499999998</v>
      </c>
      <c r="O70">
        <v>387010.15990000003</v>
      </c>
      <c r="P70">
        <v>392109.01069999998</v>
      </c>
      <c r="Q70">
        <v>397306.14390000002</v>
      </c>
      <c r="R70">
        <v>402600.67</v>
      </c>
      <c r="S70">
        <v>407990.4461</v>
      </c>
      <c r="T70">
        <v>413473.4056</v>
      </c>
      <c r="U70">
        <v>419049.23489999998</v>
      </c>
      <c r="V70">
        <v>424667.83140000002</v>
      </c>
      <c r="W70">
        <v>430399.22240000003</v>
      </c>
      <c r="X70">
        <v>436237.07319999998</v>
      </c>
      <c r="Y70">
        <v>442185.0612</v>
      </c>
      <c r="Z70">
        <v>448247.54310000001</v>
      </c>
      <c r="AA70">
        <v>454279.12569999998</v>
      </c>
      <c r="AB70">
        <v>460405.73200000002</v>
      </c>
      <c r="AC70">
        <v>466621.3247</v>
      </c>
      <c r="AD70">
        <v>472933.65120000002</v>
      </c>
      <c r="AE70">
        <v>479351.217</v>
      </c>
      <c r="AF70">
        <v>485881.19530000002</v>
      </c>
      <c r="AG70">
        <v>492529.353</v>
      </c>
      <c r="AH70">
        <v>499300.34399999998</v>
      </c>
      <c r="AI70">
        <v>506198.07630000002</v>
      </c>
      <c r="AJ70">
        <v>513226.04139999999</v>
      </c>
      <c r="AK70">
        <v>520387.49560000002</v>
      </c>
    </row>
    <row r="71" spans="1:37" x14ac:dyDescent="0.35">
      <c r="A71" t="s">
        <v>2973</v>
      </c>
      <c r="B71">
        <v>331551.69160000002</v>
      </c>
      <c r="C71">
        <v>334938.44010000001</v>
      </c>
      <c r="D71">
        <v>338523.37609999999</v>
      </c>
      <c r="E71">
        <v>342240.9975</v>
      </c>
      <c r="F71">
        <v>346103.9473</v>
      </c>
      <c r="G71">
        <v>350124.87439999997</v>
      </c>
      <c r="H71">
        <v>354268.19660000002</v>
      </c>
      <c r="I71">
        <v>358543.96240000002</v>
      </c>
      <c r="J71">
        <v>362949.7157</v>
      </c>
      <c r="K71">
        <v>367480.23869999999</v>
      </c>
      <c r="L71">
        <v>372200.098</v>
      </c>
      <c r="M71">
        <v>377012.66759999999</v>
      </c>
      <c r="N71">
        <v>381927.63530000002</v>
      </c>
      <c r="O71">
        <v>386942.77720000001</v>
      </c>
      <c r="P71">
        <v>392056.36420000001</v>
      </c>
      <c r="Q71">
        <v>397268.42460000003</v>
      </c>
      <c r="R71">
        <v>402580.29379999998</v>
      </c>
      <c r="S71">
        <v>407994.1286</v>
      </c>
      <c r="T71">
        <v>413512.5367</v>
      </c>
      <c r="U71">
        <v>419138.3089</v>
      </c>
      <c r="V71">
        <v>424822.76809999999</v>
      </c>
      <c r="W71">
        <v>430635.83149999997</v>
      </c>
      <c r="X71">
        <v>436570.11310000002</v>
      </c>
      <c r="Y71">
        <v>442627.71059999999</v>
      </c>
      <c r="Z71">
        <v>448811.24599999998</v>
      </c>
      <c r="AA71">
        <v>454974.03720000002</v>
      </c>
      <c r="AB71">
        <v>461240.5932</v>
      </c>
      <c r="AC71">
        <v>467603.63209999999</v>
      </c>
      <c r="AD71">
        <v>474069.72499999998</v>
      </c>
      <c r="AE71">
        <v>480646.37969999999</v>
      </c>
      <c r="AF71">
        <v>487339.95179999998</v>
      </c>
      <c r="AG71">
        <v>494155.54700000002</v>
      </c>
      <c r="AH71">
        <v>501097.28159999999</v>
      </c>
      <c r="AI71">
        <v>508168.61700000003</v>
      </c>
      <c r="AJ71">
        <v>515372.65840000001</v>
      </c>
      <c r="AK71">
        <v>522712.31199999998</v>
      </c>
    </row>
    <row r="72" spans="1:37" x14ac:dyDescent="0.35">
      <c r="A72" t="s">
        <v>2974</v>
      </c>
      <c r="B72">
        <v>48483.307260000001</v>
      </c>
      <c r="C72">
        <v>48943.106690000001</v>
      </c>
      <c r="D72">
        <v>49420.170270000002</v>
      </c>
      <c r="E72">
        <v>49921.924070000001</v>
      </c>
      <c r="F72">
        <v>50451.962930000002</v>
      </c>
      <c r="G72">
        <v>51011.688670000003</v>
      </c>
      <c r="H72">
        <v>51592.697679999997</v>
      </c>
      <c r="I72">
        <v>52194.080800000003</v>
      </c>
      <c r="J72">
        <v>52814.279759999998</v>
      </c>
      <c r="K72">
        <v>53452.027170000001</v>
      </c>
      <c r="L72">
        <v>54117.947569999997</v>
      </c>
      <c r="M72">
        <v>54795.111649999999</v>
      </c>
      <c r="N72">
        <v>55485.856899999999</v>
      </c>
      <c r="O72">
        <v>56190.433389999998</v>
      </c>
      <c r="P72">
        <v>56908.653850000002</v>
      </c>
      <c r="Q72">
        <v>57640.184209999999</v>
      </c>
      <c r="R72">
        <v>58383.657529999997</v>
      </c>
      <c r="S72">
        <v>59137.261420000003</v>
      </c>
      <c r="T72">
        <v>59900.023650000003</v>
      </c>
      <c r="U72">
        <v>60671.526899999997</v>
      </c>
      <c r="V72">
        <v>61443.203000000001</v>
      </c>
      <c r="W72">
        <v>62227.189850000002</v>
      </c>
      <c r="X72">
        <v>63021.752119999997</v>
      </c>
      <c r="Y72">
        <v>63826.800080000001</v>
      </c>
      <c r="Z72">
        <v>64642.622530000001</v>
      </c>
      <c r="AA72">
        <v>65445.011420000003</v>
      </c>
      <c r="AB72">
        <v>66257.20435</v>
      </c>
      <c r="AC72">
        <v>67078.287389999998</v>
      </c>
      <c r="AD72">
        <v>67909.049280000007</v>
      </c>
      <c r="AE72">
        <v>68750.535860000004</v>
      </c>
      <c r="AF72">
        <v>69603.703129999994</v>
      </c>
      <c r="AG72">
        <v>70469.368059999993</v>
      </c>
      <c r="AH72">
        <v>71348.230320000002</v>
      </c>
      <c r="AI72">
        <v>72240.915299999993</v>
      </c>
      <c r="AJ72">
        <v>73148.012239999996</v>
      </c>
      <c r="AK72">
        <v>74070.089120000004</v>
      </c>
    </row>
    <row r="73" spans="1:37" x14ac:dyDescent="0.35">
      <c r="A73" t="s">
        <v>2975</v>
      </c>
      <c r="B73">
        <v>48483.307260000001</v>
      </c>
      <c r="C73">
        <v>48937.625760000003</v>
      </c>
      <c r="D73">
        <v>49406.05762</v>
      </c>
      <c r="E73">
        <v>49896.998809999997</v>
      </c>
      <c r="F73">
        <v>50414.018060000002</v>
      </c>
      <c r="G73">
        <v>50958.041259999998</v>
      </c>
      <c r="H73">
        <v>51522.070370000001</v>
      </c>
      <c r="I73">
        <v>52107.53701</v>
      </c>
      <c r="J73">
        <v>52713.678870000003</v>
      </c>
      <c r="K73">
        <v>53339.118589999998</v>
      </c>
      <c r="L73">
        <v>53993.92873</v>
      </c>
      <c r="M73">
        <v>54660.447840000001</v>
      </c>
      <c r="N73">
        <v>55340.366719999998</v>
      </c>
      <c r="O73">
        <v>56033.417930000003</v>
      </c>
      <c r="P73">
        <v>56739.13607</v>
      </c>
      <c r="Q73">
        <v>57457.206429999998</v>
      </c>
      <c r="R73">
        <v>58187.478889999999</v>
      </c>
      <c r="S73">
        <v>58929.936049999997</v>
      </c>
      <c r="T73">
        <v>59684.652679999999</v>
      </c>
      <c r="U73">
        <v>60451.761619999997</v>
      </c>
      <c r="V73">
        <v>61222.914629999999</v>
      </c>
      <c r="W73">
        <v>62010.35974</v>
      </c>
      <c r="X73">
        <v>62812.205979999999</v>
      </c>
      <c r="Y73">
        <v>63628.189279999999</v>
      </c>
      <c r="Z73">
        <v>64458.391490000002</v>
      </c>
      <c r="AA73">
        <v>65278.279020000002</v>
      </c>
      <c r="AB73">
        <v>66111.144</v>
      </c>
      <c r="AC73">
        <v>66955.706430000006</v>
      </c>
      <c r="AD73">
        <v>67812.505179999993</v>
      </c>
      <c r="AE73">
        <v>68682.359330000007</v>
      </c>
      <c r="AF73">
        <v>69566.012489999994</v>
      </c>
      <c r="AG73">
        <v>70464.082739999998</v>
      </c>
      <c r="AH73">
        <v>71377.082320000001</v>
      </c>
      <c r="AI73">
        <v>72305.45796</v>
      </c>
      <c r="AJ73">
        <v>73249.626409999997</v>
      </c>
      <c r="AK73">
        <v>74209.986529999995</v>
      </c>
    </row>
    <row r="74" spans="1:37" x14ac:dyDescent="0.35">
      <c r="A74" t="s">
        <v>2976</v>
      </c>
      <c r="B74">
        <v>-2030.8563260000001</v>
      </c>
      <c r="C74">
        <v>-2059.9276329999998</v>
      </c>
      <c r="D74">
        <v>-2063.2101729999999</v>
      </c>
      <c r="E74">
        <v>-2059.0250110000002</v>
      </c>
      <c r="F74">
        <v>-2056.2601650000001</v>
      </c>
      <c r="G74">
        <v>-2056.8754720000002</v>
      </c>
      <c r="H74">
        <v>-2060.2614840000001</v>
      </c>
      <c r="I74">
        <v>-2065.2131920000002</v>
      </c>
      <c r="J74">
        <v>-2071.5848590000001</v>
      </c>
      <c r="K74">
        <v>-2079.2075629999999</v>
      </c>
      <c r="L74">
        <v>-2087.3729119999998</v>
      </c>
      <c r="M74">
        <v>-2096.6475049999999</v>
      </c>
      <c r="N74">
        <v>-2105.9768370000002</v>
      </c>
      <c r="O74">
        <v>-2114.8309850000001</v>
      </c>
      <c r="P74">
        <v>-2122.7737050000001</v>
      </c>
      <c r="Q74">
        <v>-2129.3955259999998</v>
      </c>
      <c r="R74">
        <v>-2134.2908600000001</v>
      </c>
      <c r="S74">
        <v>-2137.5244550000002</v>
      </c>
      <c r="T74">
        <v>-2139.6576409999998</v>
      </c>
      <c r="U74">
        <v>-2141.1888060000001</v>
      </c>
      <c r="V74">
        <v>-2142.7312689999999</v>
      </c>
      <c r="W74">
        <v>-2143.8553230000002</v>
      </c>
      <c r="X74">
        <v>-2145.089641</v>
      </c>
      <c r="Y74">
        <v>-2146.54034</v>
      </c>
      <c r="Z74">
        <v>-2148.2148259999999</v>
      </c>
      <c r="AA74">
        <v>-2150.8225900000002</v>
      </c>
      <c r="AB74">
        <v>-2152.8944590000001</v>
      </c>
      <c r="AC74">
        <v>-2154.9999400000002</v>
      </c>
      <c r="AD74">
        <v>-2157.2364929999999</v>
      </c>
      <c r="AE74">
        <v>-2159.5945230000002</v>
      </c>
      <c r="AF74">
        <v>-2162.0487189999999</v>
      </c>
      <c r="AG74">
        <v>-2164.5701560000002</v>
      </c>
      <c r="AH74">
        <v>-2167.1266300000002</v>
      </c>
      <c r="AI74">
        <v>-2169.6830369999998</v>
      </c>
      <c r="AJ74">
        <v>-2172.2025060000001</v>
      </c>
      <c r="AK74">
        <v>-2174.6484249999999</v>
      </c>
    </row>
    <row r="75" spans="1:37" x14ac:dyDescent="0.35">
      <c r="A75" t="s">
        <v>2977</v>
      </c>
      <c r="B75">
        <v>-2030.8563260000001</v>
      </c>
      <c r="C75">
        <v>-2059.6060849999999</v>
      </c>
      <c r="D75">
        <v>-2064.161873</v>
      </c>
      <c r="E75">
        <v>-2062.5421550000001</v>
      </c>
      <c r="F75">
        <v>-2063.3114799999998</v>
      </c>
      <c r="G75">
        <v>-2068.4097820000002</v>
      </c>
      <c r="H75">
        <v>-2077.566272</v>
      </c>
      <c r="I75">
        <v>-2089.380267</v>
      </c>
      <c r="J75">
        <v>-2102.928296</v>
      </c>
      <c r="K75">
        <v>-2117.5869419999999</v>
      </c>
      <c r="L75">
        <v>-2132.5459879999999</v>
      </c>
      <c r="M75">
        <v>-2148.556556</v>
      </c>
      <c r="N75">
        <v>-2164.8671629999999</v>
      </c>
      <c r="O75">
        <v>-2181.3360819999998</v>
      </c>
      <c r="P75">
        <v>-2197.9411519999999</v>
      </c>
      <c r="Q75">
        <v>-2214.675878</v>
      </c>
      <c r="R75">
        <v>-2231.5367259999998</v>
      </c>
      <c r="S75">
        <v>-2248.5214230000001</v>
      </c>
      <c r="T75">
        <v>-2265.6275519999999</v>
      </c>
      <c r="U75">
        <v>-2282.8517230000002</v>
      </c>
      <c r="V75">
        <v>-2300.4712290000002</v>
      </c>
      <c r="W75">
        <v>-2317.7861069999999</v>
      </c>
      <c r="X75">
        <v>-2335.2105259999998</v>
      </c>
      <c r="Y75">
        <v>-2352.778965</v>
      </c>
      <c r="Z75">
        <v>-2370.4636329999998</v>
      </c>
      <c r="AA75">
        <v>-2389.0292089999998</v>
      </c>
      <c r="AB75">
        <v>-2406.8858279999999</v>
      </c>
      <c r="AC75">
        <v>-2424.6593459999999</v>
      </c>
      <c r="AD75">
        <v>-2442.47631</v>
      </c>
      <c r="AE75">
        <v>-2460.3526860000002</v>
      </c>
      <c r="AF75">
        <v>-2478.2897480000001</v>
      </c>
      <c r="AG75">
        <v>-2496.2852750000002</v>
      </c>
      <c r="AH75">
        <v>-2514.3328200000001</v>
      </c>
      <c r="AI75">
        <v>-2532.421488</v>
      </c>
      <c r="AJ75">
        <v>-2550.5367940000001</v>
      </c>
      <c r="AK75">
        <v>-2568.6626860000001</v>
      </c>
    </row>
    <row r="76" spans="1:37" x14ac:dyDescent="0.35">
      <c r="A76" t="s">
        <v>2978</v>
      </c>
      <c r="B76">
        <v>40591.553010000003</v>
      </c>
      <c r="C76">
        <v>40842.961479999998</v>
      </c>
      <c r="D76">
        <v>41039.795980000003</v>
      </c>
      <c r="E76">
        <v>41231.861980000001</v>
      </c>
      <c r="F76">
        <v>41437.976040000001</v>
      </c>
      <c r="G76">
        <v>41663.539149999997</v>
      </c>
      <c r="H76">
        <v>41896.09749</v>
      </c>
      <c r="I76">
        <v>42134.459640000001</v>
      </c>
      <c r="J76">
        <v>42380.234960000002</v>
      </c>
      <c r="K76">
        <v>42634.932489999999</v>
      </c>
      <c r="L76">
        <v>42913.618620000001</v>
      </c>
      <c r="M76">
        <v>43195.532460000002</v>
      </c>
      <c r="N76">
        <v>43484.161419999997</v>
      </c>
      <c r="O76">
        <v>43780.547400000003</v>
      </c>
      <c r="P76">
        <v>44084.663050000003</v>
      </c>
      <c r="Q76">
        <v>44395.98414</v>
      </c>
      <c r="R76">
        <v>44711.656049999998</v>
      </c>
      <c r="S76">
        <v>45029.230790000001</v>
      </c>
      <c r="T76">
        <v>45349.494500000001</v>
      </c>
      <c r="U76">
        <v>45673.932289999997</v>
      </c>
      <c r="V76">
        <v>45994.262779999997</v>
      </c>
      <c r="W76">
        <v>46326.183539999998</v>
      </c>
      <c r="X76">
        <v>46668.35914</v>
      </c>
      <c r="Y76">
        <v>47020.689980000003</v>
      </c>
      <c r="Z76">
        <v>47383.53428</v>
      </c>
      <c r="AA76">
        <v>47730.197780000002</v>
      </c>
      <c r="AB76">
        <v>48088.439939999997</v>
      </c>
      <c r="AC76">
        <v>48458.153879999998</v>
      </c>
      <c r="AD76">
        <v>48839.92052</v>
      </c>
      <c r="AE76">
        <v>49234.558010000001</v>
      </c>
      <c r="AF76">
        <v>49642.910179999999</v>
      </c>
      <c r="AG76">
        <v>50065.780559999999</v>
      </c>
      <c r="AH76">
        <v>50503.926579999999</v>
      </c>
      <c r="AI76">
        <v>50958.073069999999</v>
      </c>
      <c r="AJ76">
        <v>51428.930249999998</v>
      </c>
      <c r="AK76">
        <v>51917.205349999997</v>
      </c>
    </row>
    <row r="77" spans="1:37" x14ac:dyDescent="0.35">
      <c r="A77" t="s">
        <v>2979</v>
      </c>
      <c r="B77">
        <v>40591.553010000003</v>
      </c>
      <c r="C77">
        <v>40830.613259999998</v>
      </c>
      <c r="D77">
        <v>41014.121019999999</v>
      </c>
      <c r="E77">
        <v>41193.143230000001</v>
      </c>
      <c r="F77">
        <v>41385.352120000003</v>
      </c>
      <c r="G77">
        <v>41595.442969999996</v>
      </c>
      <c r="H77">
        <v>41814.767529999997</v>
      </c>
      <c r="I77">
        <v>42045.574310000004</v>
      </c>
      <c r="J77">
        <v>42287.689270000003</v>
      </c>
      <c r="K77">
        <v>42540.251259999997</v>
      </c>
      <c r="L77">
        <v>42816.416790000003</v>
      </c>
      <c r="M77">
        <v>43094.500399999997</v>
      </c>
      <c r="N77">
        <v>43377.603170000002</v>
      </c>
      <c r="O77">
        <v>43666.880429999997</v>
      </c>
      <c r="P77">
        <v>43962.795449999998</v>
      </c>
      <c r="Q77">
        <v>44265.596239999999</v>
      </c>
      <c r="R77">
        <v>44575.474119999999</v>
      </c>
      <c r="S77">
        <v>44892.606500000002</v>
      </c>
      <c r="T77">
        <v>45217.165829999998</v>
      </c>
      <c r="U77">
        <v>45549.316939999997</v>
      </c>
      <c r="V77">
        <v>45879.583160000002</v>
      </c>
      <c r="W77">
        <v>46222.339509999998</v>
      </c>
      <c r="X77">
        <v>46575.30343</v>
      </c>
      <c r="Y77">
        <v>46937.571799999998</v>
      </c>
      <c r="Z77">
        <v>47308.79984</v>
      </c>
      <c r="AA77">
        <v>47662.062740000001</v>
      </c>
      <c r="AB77">
        <v>48024.146059999999</v>
      </c>
      <c r="AC77">
        <v>48394.353179999998</v>
      </c>
      <c r="AD77">
        <v>48772.697619999999</v>
      </c>
      <c r="AE77">
        <v>49159.438340000001</v>
      </c>
      <c r="AF77">
        <v>49554.86348</v>
      </c>
      <c r="AG77">
        <v>49959.22262</v>
      </c>
      <c r="AH77">
        <v>50372.720370000003</v>
      </c>
      <c r="AI77">
        <v>50795.529540000003</v>
      </c>
      <c r="AJ77">
        <v>51227.810039999997</v>
      </c>
      <c r="AK77">
        <v>51669.722900000001</v>
      </c>
    </row>
    <row r="78" spans="1:37" x14ac:dyDescent="0.35">
      <c r="A78" t="s">
        <v>2980</v>
      </c>
      <c r="B78">
        <v>1511039.051</v>
      </c>
      <c r="C78">
        <v>1526279.571</v>
      </c>
      <c r="D78">
        <v>1541991.392</v>
      </c>
      <c r="E78">
        <v>1558444.095</v>
      </c>
      <c r="F78">
        <v>1575714.1270000001</v>
      </c>
      <c r="G78">
        <v>1593802.5009999999</v>
      </c>
      <c r="H78">
        <v>1612448.564</v>
      </c>
      <c r="I78">
        <v>1631654.885</v>
      </c>
      <c r="J78">
        <v>1651391.7949999999</v>
      </c>
      <c r="K78">
        <v>1671629.8870000001</v>
      </c>
      <c r="L78">
        <v>1692715.888</v>
      </c>
      <c r="M78">
        <v>1714130.2819999999</v>
      </c>
      <c r="N78">
        <v>1735940.371</v>
      </c>
      <c r="O78">
        <v>1758166.544</v>
      </c>
      <c r="P78">
        <v>1780819.76</v>
      </c>
      <c r="Q78">
        <v>1803909.4809999999</v>
      </c>
      <c r="R78">
        <v>1827424.1370000001</v>
      </c>
      <c r="S78">
        <v>1851334.82</v>
      </c>
      <c r="T78">
        <v>1875621.01</v>
      </c>
      <c r="U78">
        <v>1900270.03</v>
      </c>
      <c r="V78">
        <v>1925006.3959999999</v>
      </c>
      <c r="W78">
        <v>1950204.808</v>
      </c>
      <c r="X78">
        <v>1975818.22</v>
      </c>
      <c r="Y78">
        <v>2001838.0759999999</v>
      </c>
      <c r="Z78">
        <v>2028264.764</v>
      </c>
      <c r="AA78">
        <v>2054316.7080000001</v>
      </c>
      <c r="AB78">
        <v>2080702.5430000001</v>
      </c>
      <c r="AC78">
        <v>2107409.1150000002</v>
      </c>
      <c r="AD78">
        <v>2134458.5959999999</v>
      </c>
      <c r="AE78">
        <v>2161876.426</v>
      </c>
      <c r="AF78">
        <v>2189682.966</v>
      </c>
      <c r="AG78">
        <v>2217892.7570000002</v>
      </c>
      <c r="AH78">
        <v>2246515.8319999999</v>
      </c>
      <c r="AI78">
        <v>2275559.5240000002</v>
      </c>
      <c r="AJ78">
        <v>2305030.0299999998</v>
      </c>
      <c r="AK78">
        <v>2334933.2220000001</v>
      </c>
    </row>
    <row r="79" spans="1:37" x14ac:dyDescent="0.35">
      <c r="A79" t="s">
        <v>2981</v>
      </c>
      <c r="B79">
        <v>1511039.051</v>
      </c>
      <c r="C79">
        <v>1526218.933</v>
      </c>
      <c r="D79">
        <v>1541831.405</v>
      </c>
      <c r="E79">
        <v>1558155.28</v>
      </c>
      <c r="F79">
        <v>1575269.138</v>
      </c>
      <c r="G79">
        <v>1593168.3910000001</v>
      </c>
      <c r="H79">
        <v>1611606.7450000001</v>
      </c>
      <c r="I79">
        <v>1630615.638</v>
      </c>
      <c r="J79">
        <v>1650178.304</v>
      </c>
      <c r="K79">
        <v>1670265.172</v>
      </c>
      <c r="L79">
        <v>1691212.0330000001</v>
      </c>
      <c r="M79">
        <v>1712482.656</v>
      </c>
      <c r="N79">
        <v>1734126.1839999999</v>
      </c>
      <c r="O79">
        <v>1756145.9450000001</v>
      </c>
      <c r="P79">
        <v>1778538.8940000001</v>
      </c>
      <c r="Q79">
        <v>1801304.3810000001</v>
      </c>
      <c r="R79">
        <v>1824444.466</v>
      </c>
      <c r="S79">
        <v>1847962.93</v>
      </c>
      <c r="T79">
        <v>1871864.226</v>
      </c>
      <c r="U79">
        <v>1896152.7279999999</v>
      </c>
      <c r="V79">
        <v>1920563.176</v>
      </c>
      <c r="W79">
        <v>1945472.743</v>
      </c>
      <c r="X79">
        <v>1970831.8189999999</v>
      </c>
      <c r="Y79">
        <v>1996627.463</v>
      </c>
      <c r="Z79">
        <v>2022855.2050000001</v>
      </c>
      <c r="AA79">
        <v>2048734.085</v>
      </c>
      <c r="AB79">
        <v>2074970.425</v>
      </c>
      <c r="AC79">
        <v>2101547.551</v>
      </c>
      <c r="AD79">
        <v>2128485.0699999998</v>
      </c>
      <c r="AE79">
        <v>2155806.69</v>
      </c>
      <c r="AF79">
        <v>2183531.7170000002</v>
      </c>
      <c r="AG79">
        <v>2211674.111</v>
      </c>
      <c r="AH79">
        <v>2240243.5759999999</v>
      </c>
      <c r="AI79">
        <v>2269247.1690000002</v>
      </c>
      <c r="AJ79">
        <v>2298690.696</v>
      </c>
      <c r="AK79">
        <v>2328579.415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9"/>
  <sheetViews>
    <sheetView workbookViewId="0">
      <selection activeCell="F10" sqref="F10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1809</v>
      </c>
      <c r="B2">
        <v>472662.04550000001</v>
      </c>
      <c r="C2">
        <v>477830.18150000001</v>
      </c>
      <c r="D2">
        <v>482997.15360000002</v>
      </c>
      <c r="E2">
        <v>488279.43650000001</v>
      </c>
      <c r="F2">
        <v>493728.2807</v>
      </c>
      <c r="G2">
        <v>499364.26289999997</v>
      </c>
      <c r="H2">
        <v>505156.02879999997</v>
      </c>
      <c r="I2">
        <v>511106.49550000002</v>
      </c>
      <c r="J2">
        <v>517218.79340000002</v>
      </c>
      <c r="K2">
        <v>523492.72769999999</v>
      </c>
      <c r="L2">
        <v>530005.97779999999</v>
      </c>
      <c r="M2">
        <v>536690.76229999994</v>
      </c>
      <c r="N2">
        <v>543523.01520000002</v>
      </c>
      <c r="O2">
        <v>550495.06200000003</v>
      </c>
      <c r="P2">
        <v>557604.9192</v>
      </c>
      <c r="Q2">
        <v>564853.01780000003</v>
      </c>
      <c r="R2">
        <v>572247.06649999996</v>
      </c>
      <c r="S2">
        <v>579799.13459999999</v>
      </c>
      <c r="T2">
        <v>587517.51919999998</v>
      </c>
      <c r="U2">
        <v>595408.69579999999</v>
      </c>
      <c r="V2">
        <v>603420.22690000001</v>
      </c>
      <c r="W2">
        <v>611606.0172</v>
      </c>
      <c r="X2">
        <v>619988.47230000002</v>
      </c>
      <c r="Y2">
        <v>628578.20719999995</v>
      </c>
      <c r="Z2">
        <v>637381.54040000006</v>
      </c>
      <c r="AA2">
        <v>646233.23419999995</v>
      </c>
      <c r="AB2">
        <v>655192.87659999996</v>
      </c>
      <c r="AC2">
        <v>664292.29319999996</v>
      </c>
      <c r="AD2">
        <v>673551.02630000003</v>
      </c>
      <c r="AE2">
        <v>682983.3321</v>
      </c>
      <c r="AF2">
        <v>692599.86800000002</v>
      </c>
      <c r="AG2">
        <v>702408.33889999997</v>
      </c>
      <c r="AH2">
        <v>712414.1041</v>
      </c>
      <c r="AI2">
        <v>722620.83490000002</v>
      </c>
      <c r="AJ2">
        <v>733031.1692</v>
      </c>
      <c r="AK2">
        <v>743647.2121</v>
      </c>
    </row>
    <row r="3" spans="1:37" x14ac:dyDescent="0.35">
      <c r="A3" t="s">
        <v>1810</v>
      </c>
      <c r="B3">
        <v>472662.04550000001</v>
      </c>
      <c r="C3">
        <v>477851.96179999999</v>
      </c>
      <c r="D3">
        <v>483050.799</v>
      </c>
      <c r="E3">
        <v>488371.86479999998</v>
      </c>
      <c r="F3">
        <v>493868.92050000001</v>
      </c>
      <c r="G3">
        <v>499567.50760000001</v>
      </c>
      <c r="H3">
        <v>505432.23119999998</v>
      </c>
      <c r="I3">
        <v>511457.14059999998</v>
      </c>
      <c r="J3">
        <v>517643.45</v>
      </c>
      <c r="K3">
        <v>523992.32980000001</v>
      </c>
      <c r="L3">
        <v>530583.85869999998</v>
      </c>
      <c r="M3">
        <v>537352.32609999995</v>
      </c>
      <c r="N3">
        <v>544275.79799999995</v>
      </c>
      <c r="O3">
        <v>551349.09259999997</v>
      </c>
      <c r="P3">
        <v>558573.31449999998</v>
      </c>
      <c r="Q3">
        <v>565952.65</v>
      </c>
      <c r="R3">
        <v>573492.94160000002</v>
      </c>
      <c r="S3">
        <v>581200.77870000002</v>
      </c>
      <c r="T3">
        <v>589082.90359999996</v>
      </c>
      <c r="U3">
        <v>597145.79859999998</v>
      </c>
      <c r="V3">
        <v>605336.69620000001</v>
      </c>
      <c r="W3">
        <v>613708.96100000001</v>
      </c>
      <c r="X3">
        <v>622283.61430000002</v>
      </c>
      <c r="Y3">
        <v>631069.41449999996</v>
      </c>
      <c r="Z3">
        <v>640070.79650000005</v>
      </c>
      <c r="AA3">
        <v>649120.15379999997</v>
      </c>
      <c r="AB3">
        <v>658276.5074</v>
      </c>
      <c r="AC3">
        <v>667571.52289999998</v>
      </c>
      <c r="AD3">
        <v>677024.8517</v>
      </c>
      <c r="AE3">
        <v>686651.15830000001</v>
      </c>
      <c r="AF3">
        <v>696461.80810000002</v>
      </c>
      <c r="AG3">
        <v>706465.47270000004</v>
      </c>
      <c r="AH3">
        <v>716668.67240000004</v>
      </c>
      <c r="AI3">
        <v>727076.35970000003</v>
      </c>
      <c r="AJ3">
        <v>737692.50509999995</v>
      </c>
      <c r="AK3">
        <v>748520.53969999996</v>
      </c>
    </row>
    <row r="4" spans="1:37" x14ac:dyDescent="0.35">
      <c r="A4" t="s">
        <v>1811</v>
      </c>
      <c r="B4">
        <v>4271.89077</v>
      </c>
      <c r="C4">
        <v>4305.0876909999997</v>
      </c>
      <c r="D4">
        <v>4334.5031239999998</v>
      </c>
      <c r="E4">
        <v>4365.7063280000002</v>
      </c>
      <c r="F4">
        <v>4400.626107</v>
      </c>
      <c r="G4">
        <v>4439.6103190000003</v>
      </c>
      <c r="H4">
        <v>4481.9237679999997</v>
      </c>
      <c r="I4">
        <v>4527.2397719999999</v>
      </c>
      <c r="J4">
        <v>4575.3127979999999</v>
      </c>
      <c r="K4">
        <v>4625.9232110000003</v>
      </c>
      <c r="L4">
        <v>4679.8287810000002</v>
      </c>
      <c r="M4">
        <v>4735.9181049999997</v>
      </c>
      <c r="N4">
        <v>4793.787292</v>
      </c>
      <c r="O4">
        <v>4853.2540010000002</v>
      </c>
      <c r="P4">
        <v>4914.1795160000001</v>
      </c>
      <c r="Q4">
        <v>4976.4342310000002</v>
      </c>
      <c r="R4">
        <v>5039.9385229999998</v>
      </c>
      <c r="S4">
        <v>5104.6637110000001</v>
      </c>
      <c r="T4">
        <v>5170.6003970000002</v>
      </c>
      <c r="U4">
        <v>5237.764999</v>
      </c>
      <c r="V4">
        <v>5305.4902359999996</v>
      </c>
      <c r="W4">
        <v>5374.4863999999998</v>
      </c>
      <c r="X4">
        <v>5444.9608120000003</v>
      </c>
      <c r="Y4">
        <v>5516.9594800000004</v>
      </c>
      <c r="Z4">
        <v>5590.49406</v>
      </c>
      <c r="AA4">
        <v>5663.5459360000004</v>
      </c>
      <c r="AB4">
        <v>5737.0777230000003</v>
      </c>
      <c r="AC4">
        <v>5811.5026459999999</v>
      </c>
      <c r="AD4">
        <v>5887.0032289999999</v>
      </c>
      <c r="AE4">
        <v>5963.6928740000003</v>
      </c>
      <c r="AF4">
        <v>6041.6549249999998</v>
      </c>
      <c r="AG4">
        <v>6120.9508480000004</v>
      </c>
      <c r="AH4">
        <v>6201.6244040000001</v>
      </c>
      <c r="AI4">
        <v>6283.7066100000002</v>
      </c>
      <c r="AJ4">
        <v>6367.221098</v>
      </c>
      <c r="AK4">
        <v>6452.1883070000003</v>
      </c>
    </row>
    <row r="5" spans="1:37" x14ac:dyDescent="0.35">
      <c r="A5" t="s">
        <v>1812</v>
      </c>
      <c r="B5">
        <v>4271.89077</v>
      </c>
      <c r="C5">
        <v>4305.2928700000002</v>
      </c>
      <c r="D5">
        <v>4335.0769019999998</v>
      </c>
      <c r="E5">
        <v>4366.8421749999998</v>
      </c>
      <c r="F5">
        <v>4402.5669239999997</v>
      </c>
      <c r="G5">
        <v>4442.6586109999998</v>
      </c>
      <c r="H5">
        <v>4486.3684240000002</v>
      </c>
      <c r="I5">
        <v>4533.3048369999997</v>
      </c>
      <c r="J5">
        <v>4583.1839879999998</v>
      </c>
      <c r="K5">
        <v>4635.7586069999998</v>
      </c>
      <c r="L5">
        <v>4691.7784499999998</v>
      </c>
      <c r="M5">
        <v>4750.1344589999999</v>
      </c>
      <c r="N5">
        <v>4810.4518330000001</v>
      </c>
      <c r="O5">
        <v>4872.6010050000004</v>
      </c>
      <c r="P5">
        <v>4936.5159979999999</v>
      </c>
      <c r="Q5">
        <v>5002.1552179999999</v>
      </c>
      <c r="R5">
        <v>5069.4927440000001</v>
      </c>
      <c r="S5">
        <v>5138.5135890000001</v>
      </c>
      <c r="T5">
        <v>5209.2095099999997</v>
      </c>
      <c r="U5">
        <v>5281.5752519999996</v>
      </c>
      <c r="V5">
        <v>5354.8956399999997</v>
      </c>
      <c r="W5">
        <v>5429.8455519999998</v>
      </c>
      <c r="X5">
        <v>5506.5848239999996</v>
      </c>
      <c r="Y5">
        <v>5585.1118699999997</v>
      </c>
      <c r="Z5">
        <v>5665.3959130000003</v>
      </c>
      <c r="AA5">
        <v>5745.3446139999996</v>
      </c>
      <c r="AB5">
        <v>5825.9185189999998</v>
      </c>
      <c r="AC5">
        <v>5907.5167549999996</v>
      </c>
      <c r="AD5">
        <v>5990.3060420000002</v>
      </c>
      <c r="AE5">
        <v>6074.3863110000002</v>
      </c>
      <c r="AF5">
        <v>6159.829976</v>
      </c>
      <c r="AG5">
        <v>6246.6893419999997</v>
      </c>
      <c r="AH5">
        <v>6334.9999109999999</v>
      </c>
      <c r="AI5">
        <v>6424.7845580000003</v>
      </c>
      <c r="AJ5">
        <v>6516.0582889999996</v>
      </c>
      <c r="AK5">
        <v>6608.8320080000003</v>
      </c>
    </row>
    <row r="6" spans="1:37" x14ac:dyDescent="0.35">
      <c r="A6" t="s">
        <v>1813</v>
      </c>
      <c r="B6">
        <v>166.90383370000001</v>
      </c>
      <c r="C6">
        <v>166.94676709999999</v>
      </c>
      <c r="D6">
        <v>166.04458339999999</v>
      </c>
      <c r="E6">
        <v>164.74647529999999</v>
      </c>
      <c r="F6">
        <v>163.2893704</v>
      </c>
      <c r="G6">
        <v>161.74414719999999</v>
      </c>
      <c r="H6">
        <v>160.1425399</v>
      </c>
      <c r="I6">
        <v>158.5694101</v>
      </c>
      <c r="J6">
        <v>157.06341219999999</v>
      </c>
      <c r="K6">
        <v>155.6239386</v>
      </c>
      <c r="L6">
        <v>154.2804434</v>
      </c>
      <c r="M6">
        <v>152.94392479999999</v>
      </c>
      <c r="N6">
        <v>151.57727929999999</v>
      </c>
      <c r="O6">
        <v>150.15813209999999</v>
      </c>
      <c r="P6">
        <v>148.6687068</v>
      </c>
      <c r="Q6">
        <v>147.09502639999999</v>
      </c>
      <c r="R6">
        <v>145.46027000000001</v>
      </c>
      <c r="S6">
        <v>143.81652740000001</v>
      </c>
      <c r="T6">
        <v>142.2010162</v>
      </c>
      <c r="U6">
        <v>140.63587899999999</v>
      </c>
      <c r="V6">
        <v>139.103735</v>
      </c>
      <c r="W6">
        <v>137.64710640000001</v>
      </c>
      <c r="X6">
        <v>136.2741872</v>
      </c>
      <c r="Y6">
        <v>134.98446250000001</v>
      </c>
      <c r="Z6">
        <v>133.77647949999999</v>
      </c>
      <c r="AA6">
        <v>132.57218779999999</v>
      </c>
      <c r="AB6">
        <v>131.42605900000001</v>
      </c>
      <c r="AC6">
        <v>130.3548979</v>
      </c>
      <c r="AD6">
        <v>129.36219460000001</v>
      </c>
      <c r="AE6">
        <v>128.44792820000001</v>
      </c>
      <c r="AF6">
        <v>127.6113065</v>
      </c>
      <c r="AG6">
        <v>126.85141040000001</v>
      </c>
      <c r="AH6">
        <v>126.1673002</v>
      </c>
      <c r="AI6">
        <v>125.55801169999999</v>
      </c>
      <c r="AJ6">
        <v>125.0225549</v>
      </c>
      <c r="AK6">
        <v>124.5599272</v>
      </c>
    </row>
    <row r="7" spans="1:37" x14ac:dyDescent="0.35">
      <c r="A7" t="s">
        <v>1814</v>
      </c>
      <c r="B7">
        <v>166.90383370000001</v>
      </c>
      <c r="C7">
        <v>167.11510670000001</v>
      </c>
      <c r="D7">
        <v>166.49825820000001</v>
      </c>
      <c r="E7">
        <v>165.5690874</v>
      </c>
      <c r="F7">
        <v>164.57045410000001</v>
      </c>
      <c r="G7">
        <v>163.60121409999999</v>
      </c>
      <c r="H7">
        <v>162.66058910000001</v>
      </c>
      <c r="I7">
        <v>161.7580012</v>
      </c>
      <c r="J7">
        <v>160.89819360000001</v>
      </c>
      <c r="K7">
        <v>160.08116190000001</v>
      </c>
      <c r="L7">
        <v>159.35767559999999</v>
      </c>
      <c r="M7">
        <v>158.66385059999999</v>
      </c>
      <c r="N7">
        <v>157.99040869999999</v>
      </c>
      <c r="O7">
        <v>157.3412974</v>
      </c>
      <c r="P7">
        <v>156.72127230000001</v>
      </c>
      <c r="Q7">
        <v>156.1338519</v>
      </c>
      <c r="R7">
        <v>155.58153390000001</v>
      </c>
      <c r="S7">
        <v>155.06620989999999</v>
      </c>
      <c r="T7">
        <v>154.58943930000001</v>
      </c>
      <c r="U7">
        <v>154.15257600000001</v>
      </c>
      <c r="V7">
        <v>153.72314710000001</v>
      </c>
      <c r="W7">
        <v>153.34134800000001</v>
      </c>
      <c r="X7">
        <v>153.01299</v>
      </c>
      <c r="Y7">
        <v>152.73582959999999</v>
      </c>
      <c r="Z7">
        <v>152.5074133</v>
      </c>
      <c r="AA7">
        <v>152.23569330000001</v>
      </c>
      <c r="AB7">
        <v>151.98259659999999</v>
      </c>
      <c r="AC7">
        <v>151.76790589999999</v>
      </c>
      <c r="AD7">
        <v>151.59647709999999</v>
      </c>
      <c r="AE7">
        <v>151.46921370000001</v>
      </c>
      <c r="AF7">
        <v>151.3861508</v>
      </c>
      <c r="AG7">
        <v>151.3471935</v>
      </c>
      <c r="AH7">
        <v>151.35224220000001</v>
      </c>
      <c r="AI7">
        <v>151.4011845</v>
      </c>
      <c r="AJ7">
        <v>151.4938847</v>
      </c>
      <c r="AK7">
        <v>151.6301857</v>
      </c>
    </row>
    <row r="8" spans="1:37" x14ac:dyDescent="0.35">
      <c r="A8" t="s">
        <v>1815</v>
      </c>
      <c r="B8">
        <v>6742.8228090000002</v>
      </c>
      <c r="C8">
        <v>6804.8034340000004</v>
      </c>
      <c r="D8">
        <v>6863.2135090000002</v>
      </c>
      <c r="E8">
        <v>6924.1081729999996</v>
      </c>
      <c r="F8">
        <v>6989.7756310000004</v>
      </c>
      <c r="G8">
        <v>7060.6672339999996</v>
      </c>
      <c r="H8">
        <v>7135.590999</v>
      </c>
      <c r="I8">
        <v>7214.24622</v>
      </c>
      <c r="J8">
        <v>7296.4011</v>
      </c>
      <c r="K8">
        <v>7381.8231450000003</v>
      </c>
      <c r="L8">
        <v>7472.0774259999998</v>
      </c>
      <c r="M8">
        <v>7565.1360750000003</v>
      </c>
      <c r="N8">
        <v>7660.4542380000003</v>
      </c>
      <c r="O8">
        <v>7757.8374219999996</v>
      </c>
      <c r="P8">
        <v>7857.1402829999997</v>
      </c>
      <c r="Q8">
        <v>7958.2184710000001</v>
      </c>
      <c r="R8">
        <v>8061.0224829999997</v>
      </c>
      <c r="S8">
        <v>8165.5798489999997</v>
      </c>
      <c r="T8">
        <v>8271.9042250000002</v>
      </c>
      <c r="U8">
        <v>8380.0268649999998</v>
      </c>
      <c r="V8">
        <v>8488.6909579999992</v>
      </c>
      <c r="W8">
        <v>8599.2708039999998</v>
      </c>
      <c r="X8">
        <v>8712.0733930000006</v>
      </c>
      <c r="Y8">
        <v>8827.1437210000004</v>
      </c>
      <c r="Z8">
        <v>8944.4789490000003</v>
      </c>
      <c r="AA8">
        <v>9060.3050829999993</v>
      </c>
      <c r="AB8">
        <v>9176.6010540000007</v>
      </c>
      <c r="AC8">
        <v>9294.0509120000006</v>
      </c>
      <c r="AD8">
        <v>9412.9440329999998</v>
      </c>
      <c r="AE8">
        <v>9533.4621590000006</v>
      </c>
      <c r="AF8">
        <v>9655.7346049999996</v>
      </c>
      <c r="AG8">
        <v>9779.8494559999999</v>
      </c>
      <c r="AH8">
        <v>9905.8615059999993</v>
      </c>
      <c r="AI8">
        <v>10033.801960000001</v>
      </c>
      <c r="AJ8">
        <v>10163.688550000001</v>
      </c>
      <c r="AK8">
        <v>10295.53347</v>
      </c>
    </row>
    <row r="9" spans="1:37" x14ac:dyDescent="0.35">
      <c r="A9" t="s">
        <v>1816</v>
      </c>
      <c r="B9">
        <v>6742.8228090000002</v>
      </c>
      <c r="C9">
        <v>6805.1782929999999</v>
      </c>
      <c r="D9">
        <v>6864.1848389999996</v>
      </c>
      <c r="E9">
        <v>6925.9213849999996</v>
      </c>
      <c r="F9">
        <v>6992.7559940000001</v>
      </c>
      <c r="G9">
        <v>7065.239896</v>
      </c>
      <c r="H9">
        <v>7142.1315180000001</v>
      </c>
      <c r="I9">
        <v>7223.0010469999997</v>
      </c>
      <c r="J9">
        <v>7307.5743519999996</v>
      </c>
      <c r="K9">
        <v>7395.6045379999996</v>
      </c>
      <c r="L9">
        <v>7488.6705279999996</v>
      </c>
      <c r="M9">
        <v>7584.7597249999999</v>
      </c>
      <c r="N9">
        <v>7683.3782899999997</v>
      </c>
      <c r="O9">
        <v>7784.4149459999999</v>
      </c>
      <c r="P9">
        <v>7887.837407</v>
      </c>
      <c r="Q9">
        <v>7993.6399620000002</v>
      </c>
      <c r="R9">
        <v>8101.8326399999996</v>
      </c>
      <c r="S9">
        <v>8212.4340809999994</v>
      </c>
      <c r="T9">
        <v>8325.4652929999993</v>
      </c>
      <c r="U9">
        <v>8440.9443510000001</v>
      </c>
      <c r="V9">
        <v>8557.5578750000004</v>
      </c>
      <c r="W9">
        <v>8676.6530299999995</v>
      </c>
      <c r="X9">
        <v>8798.4817899999998</v>
      </c>
      <c r="Y9">
        <v>8923.0306660000006</v>
      </c>
      <c r="Z9">
        <v>9050.2446870000003</v>
      </c>
      <c r="AA9">
        <v>9176.2243199999994</v>
      </c>
      <c r="AB9">
        <v>9302.9721439999994</v>
      </c>
      <c r="AC9">
        <v>9431.1655310000006</v>
      </c>
      <c r="AD9">
        <v>9561.0835119999992</v>
      </c>
      <c r="AE9">
        <v>9692.9012039999998</v>
      </c>
      <c r="AF9">
        <v>9826.7452200000007</v>
      </c>
      <c r="AG9">
        <v>9962.7034760000006</v>
      </c>
      <c r="AH9">
        <v>10100.83159</v>
      </c>
      <c r="AI9">
        <v>10241.161190000001</v>
      </c>
      <c r="AJ9">
        <v>10383.70896</v>
      </c>
      <c r="AK9">
        <v>10528.48371</v>
      </c>
    </row>
    <row r="10" spans="1:37" x14ac:dyDescent="0.35">
      <c r="A10" t="s">
        <v>1817</v>
      </c>
      <c r="B10">
        <v>36332.244359999997</v>
      </c>
      <c r="C10">
        <v>36844.880870000001</v>
      </c>
      <c r="D10">
        <v>37425.255940000003</v>
      </c>
      <c r="E10">
        <v>38016.638789999997</v>
      </c>
      <c r="F10">
        <v>38588.887750000002</v>
      </c>
      <c r="G10">
        <v>39135.202579999997</v>
      </c>
      <c r="H10">
        <v>39659.586499999998</v>
      </c>
      <c r="I10">
        <v>40172.848360000004</v>
      </c>
      <c r="J10">
        <v>40683.083290000002</v>
      </c>
      <c r="K10">
        <v>41194.741849999999</v>
      </c>
      <c r="L10">
        <v>41714.283580000003</v>
      </c>
      <c r="M10">
        <v>42237.155809999997</v>
      </c>
      <c r="N10">
        <v>42762.648520000002</v>
      </c>
      <c r="O10">
        <v>43290.463589999999</v>
      </c>
      <c r="P10">
        <v>43820.179510000002</v>
      </c>
      <c r="Q10">
        <v>44351.31985</v>
      </c>
      <c r="R10">
        <v>44885.046439999998</v>
      </c>
      <c r="S10">
        <v>45423.694620000002</v>
      </c>
      <c r="T10">
        <v>45968.43535</v>
      </c>
      <c r="U10">
        <v>46519.589209999998</v>
      </c>
      <c r="V10">
        <v>47073.896350000003</v>
      </c>
      <c r="W10">
        <v>47635.144330000003</v>
      </c>
      <c r="X10">
        <v>48203.857739999999</v>
      </c>
      <c r="Y10">
        <v>48780.209629999998</v>
      </c>
      <c r="Z10">
        <v>49364.523079999999</v>
      </c>
      <c r="AA10">
        <v>49947.828939999999</v>
      </c>
      <c r="AB10">
        <v>50536.73575</v>
      </c>
      <c r="AC10">
        <v>51133.045140000002</v>
      </c>
      <c r="AD10">
        <v>51737.58208</v>
      </c>
      <c r="AE10">
        <v>52351.071940000002</v>
      </c>
      <c r="AF10">
        <v>52974.215810000002</v>
      </c>
      <c r="AG10">
        <v>53607.670940000004</v>
      </c>
      <c r="AH10">
        <v>54252.048459999998</v>
      </c>
      <c r="AI10">
        <v>54907.926890000002</v>
      </c>
      <c r="AJ10">
        <v>55575.87124</v>
      </c>
      <c r="AK10">
        <v>56256.445</v>
      </c>
    </row>
    <row r="11" spans="1:37" x14ac:dyDescent="0.35">
      <c r="A11" t="s">
        <v>1818</v>
      </c>
      <c r="B11">
        <v>36332.244359999997</v>
      </c>
      <c r="C11">
        <v>36849.522409999998</v>
      </c>
      <c r="D11">
        <v>37436.776550000002</v>
      </c>
      <c r="E11">
        <v>38035.902049999997</v>
      </c>
      <c r="F11">
        <v>38617.024839999998</v>
      </c>
      <c r="G11">
        <v>39174.466390000001</v>
      </c>
      <c r="H11">
        <v>39711.488319999997</v>
      </c>
      <c r="I11">
        <v>40236.962979999997</v>
      </c>
      <c r="J11">
        <v>40758.785150000003</v>
      </c>
      <c r="K11">
        <v>41282.320079999998</v>
      </c>
      <c r="L11">
        <v>41815.207009999998</v>
      </c>
      <c r="M11">
        <v>42354.001279999997</v>
      </c>
      <c r="N11">
        <v>42898.834029999998</v>
      </c>
      <c r="O11">
        <v>43450.091970000001</v>
      </c>
      <c r="P11">
        <v>44007.963969999997</v>
      </c>
      <c r="Q11">
        <v>44572.56465</v>
      </c>
      <c r="R11">
        <v>45144.03398</v>
      </c>
      <c r="S11">
        <v>45722.569909999998</v>
      </c>
      <c r="T11">
        <v>46308.427680000001</v>
      </c>
      <c r="U11">
        <v>46901.905429999999</v>
      </c>
      <c r="V11">
        <v>47500.045489999997</v>
      </c>
      <c r="W11">
        <v>48106.808490000003</v>
      </c>
      <c r="X11">
        <v>48722.889179999998</v>
      </c>
      <c r="Y11">
        <v>49348.488980000002</v>
      </c>
      <c r="Z11">
        <v>49983.846619999997</v>
      </c>
      <c r="AA11">
        <v>50619.904549999999</v>
      </c>
      <c r="AB11">
        <v>51262.820729999999</v>
      </c>
      <c r="AC11">
        <v>51914.260009999998</v>
      </c>
      <c r="AD11">
        <v>52574.934549999998</v>
      </c>
      <c r="AE11">
        <v>53245.436430000002</v>
      </c>
      <c r="AF11">
        <v>53926.320890000003</v>
      </c>
      <c r="AG11">
        <v>54618.096140000001</v>
      </c>
      <c r="AH11">
        <v>55321.225789999997</v>
      </c>
      <c r="AI11">
        <v>56036.1443</v>
      </c>
      <c r="AJ11">
        <v>56763.277009999998</v>
      </c>
      <c r="AK11">
        <v>57503.0527</v>
      </c>
    </row>
    <row r="12" spans="1:37" x14ac:dyDescent="0.35">
      <c r="A12" t="s">
        <v>1819</v>
      </c>
      <c r="B12">
        <v>1455.2131059999999</v>
      </c>
      <c r="C12">
        <v>1470.1569139999999</v>
      </c>
      <c r="D12">
        <v>1484.5595390000001</v>
      </c>
      <c r="E12">
        <v>1499.0400850000001</v>
      </c>
      <c r="F12">
        <v>1513.849905</v>
      </c>
      <c r="G12">
        <v>1529.019851</v>
      </c>
      <c r="H12">
        <v>1544.47992</v>
      </c>
      <c r="I12">
        <v>1560.3012940000001</v>
      </c>
      <c r="J12">
        <v>1576.5444299999999</v>
      </c>
      <c r="K12">
        <v>1593.23236</v>
      </c>
      <c r="L12">
        <v>1610.535396</v>
      </c>
      <c r="M12">
        <v>1628.2709259999999</v>
      </c>
      <c r="N12">
        <v>1646.282183</v>
      </c>
      <c r="O12">
        <v>1664.4281599999999</v>
      </c>
      <c r="P12">
        <v>1682.5733990000001</v>
      </c>
      <c r="Q12">
        <v>1700.5868720000001</v>
      </c>
      <c r="R12">
        <v>1718.432908</v>
      </c>
      <c r="S12">
        <v>1736.1889329999999</v>
      </c>
      <c r="T12">
        <v>1753.957674</v>
      </c>
      <c r="U12">
        <v>1771.847156</v>
      </c>
      <c r="V12">
        <v>1789.8234359999999</v>
      </c>
      <c r="W12">
        <v>1808.06484</v>
      </c>
      <c r="X12">
        <v>1826.697829</v>
      </c>
      <c r="Y12">
        <v>1845.8111510000001</v>
      </c>
      <c r="Z12">
        <v>1865.470808</v>
      </c>
      <c r="AA12">
        <v>1885.3416810000001</v>
      </c>
      <c r="AB12">
        <v>1905.526478</v>
      </c>
      <c r="AC12">
        <v>1926.1219470000001</v>
      </c>
      <c r="AD12">
        <v>1947.206371</v>
      </c>
      <c r="AE12">
        <v>1968.8445999999999</v>
      </c>
      <c r="AF12">
        <v>1991.090224</v>
      </c>
      <c r="AG12">
        <v>2013.9870759999999</v>
      </c>
      <c r="AH12">
        <v>2037.5709690000001</v>
      </c>
      <c r="AI12">
        <v>2061.8715860000002</v>
      </c>
      <c r="AJ12">
        <v>2086.91437</v>
      </c>
      <c r="AK12">
        <v>2112.7220419999999</v>
      </c>
    </row>
    <row r="13" spans="1:37" x14ac:dyDescent="0.35">
      <c r="A13" t="s">
        <v>1820</v>
      </c>
      <c r="B13">
        <v>1455.2131059999999</v>
      </c>
      <c r="C13">
        <v>1470.4923309999999</v>
      </c>
      <c r="D13">
        <v>1485.564924</v>
      </c>
      <c r="E13">
        <v>1501.0619360000001</v>
      </c>
      <c r="F13">
        <v>1517.278847</v>
      </c>
      <c r="G13">
        <v>1534.3300670000001</v>
      </c>
      <c r="H13">
        <v>1552.1246080000001</v>
      </c>
      <c r="I13">
        <v>1570.6015090000001</v>
      </c>
      <c r="J13">
        <v>1589.7210050000001</v>
      </c>
      <c r="K13">
        <v>1609.4545109999999</v>
      </c>
      <c r="L13">
        <v>1629.9754270000001</v>
      </c>
      <c r="M13">
        <v>1651.1453610000001</v>
      </c>
      <c r="N13">
        <v>1672.88888</v>
      </c>
      <c r="O13">
        <v>1695.1737029999999</v>
      </c>
      <c r="P13">
        <v>1717.9911460000001</v>
      </c>
      <c r="Q13">
        <v>1741.346575</v>
      </c>
      <c r="R13">
        <v>1765.2538569999999</v>
      </c>
      <c r="S13">
        <v>1789.731597</v>
      </c>
      <c r="T13">
        <v>1814.8006740000001</v>
      </c>
      <c r="U13">
        <v>1840.4825229999999</v>
      </c>
      <c r="V13">
        <v>1866.65463</v>
      </c>
      <c r="W13">
        <v>1893.427297</v>
      </c>
      <c r="X13">
        <v>1920.8679099999999</v>
      </c>
      <c r="Y13">
        <v>1949.0149469999999</v>
      </c>
      <c r="Z13">
        <v>1977.892235</v>
      </c>
      <c r="AA13">
        <v>2007.0996029999999</v>
      </c>
      <c r="AB13">
        <v>2036.711736</v>
      </c>
      <c r="AC13">
        <v>2066.8022719999999</v>
      </c>
      <c r="AD13">
        <v>2097.4299759999999</v>
      </c>
      <c r="AE13">
        <v>2128.6431990000001</v>
      </c>
      <c r="AF13">
        <v>2160.481413</v>
      </c>
      <c r="AG13">
        <v>2192.9761840000001</v>
      </c>
      <c r="AH13">
        <v>2226.1524880000002</v>
      </c>
      <c r="AI13">
        <v>2260.0303090000002</v>
      </c>
      <c r="AJ13">
        <v>2294.626334</v>
      </c>
      <c r="AK13">
        <v>2329.955316</v>
      </c>
    </row>
    <row r="14" spans="1:37" x14ac:dyDescent="0.35">
      <c r="A14" t="s">
        <v>1821</v>
      </c>
      <c r="B14">
        <v>1211.973841</v>
      </c>
      <c r="C14">
        <v>1223.5072620000001</v>
      </c>
      <c r="D14">
        <v>1234.6293149999999</v>
      </c>
      <c r="E14">
        <v>1246.2254800000001</v>
      </c>
      <c r="F14">
        <v>1258.586712</v>
      </c>
      <c r="G14">
        <v>1271.743003</v>
      </c>
      <c r="H14">
        <v>1285.5574360000001</v>
      </c>
      <c r="I14">
        <v>1299.985195</v>
      </c>
      <c r="J14">
        <v>1314.990393</v>
      </c>
      <c r="K14">
        <v>1330.534095</v>
      </c>
      <c r="L14">
        <v>1346.7553</v>
      </c>
      <c r="M14">
        <v>1363.4501419999999</v>
      </c>
      <c r="N14">
        <v>1380.519587</v>
      </c>
      <c r="O14">
        <v>1397.901083</v>
      </c>
      <c r="P14">
        <v>1415.540559</v>
      </c>
      <c r="Q14">
        <v>1433.3863060000001</v>
      </c>
      <c r="R14">
        <v>1451.416236</v>
      </c>
      <c r="S14">
        <v>1469.64005</v>
      </c>
      <c r="T14">
        <v>1488.072506</v>
      </c>
      <c r="U14">
        <v>1506.733127</v>
      </c>
      <c r="V14">
        <v>1525.5115470000001</v>
      </c>
      <c r="W14">
        <v>1544.545646</v>
      </c>
      <c r="X14">
        <v>1563.8952099999999</v>
      </c>
      <c r="Y14">
        <v>1583.5908710000001</v>
      </c>
      <c r="Z14">
        <v>1603.6548640000001</v>
      </c>
      <c r="AA14">
        <v>1623.7235310000001</v>
      </c>
      <c r="AB14">
        <v>1643.9586979999999</v>
      </c>
      <c r="AC14">
        <v>1664.4483829999999</v>
      </c>
      <c r="AD14">
        <v>1685.2453069999999</v>
      </c>
      <c r="AE14">
        <v>1706.3900120000001</v>
      </c>
      <c r="AF14">
        <v>1727.9166540000001</v>
      </c>
      <c r="AG14">
        <v>1749.8543970000001</v>
      </c>
      <c r="AH14">
        <v>1772.2283210000001</v>
      </c>
      <c r="AI14">
        <v>1795.0605</v>
      </c>
      <c r="AJ14">
        <v>1818.371171</v>
      </c>
      <c r="AK14">
        <v>1842.1795890000001</v>
      </c>
    </row>
    <row r="15" spans="1:37" x14ac:dyDescent="0.35">
      <c r="A15" t="s">
        <v>1822</v>
      </c>
      <c r="B15">
        <v>1211.973841</v>
      </c>
      <c r="C15">
        <v>1223.6084760000001</v>
      </c>
      <c r="D15">
        <v>1234.9204360000001</v>
      </c>
      <c r="E15">
        <v>1246.802295</v>
      </c>
      <c r="F15">
        <v>1259.5652090000001</v>
      </c>
      <c r="G15">
        <v>1273.269961</v>
      </c>
      <c r="H15">
        <v>1287.776008</v>
      </c>
      <c r="I15">
        <v>1303.004729</v>
      </c>
      <c r="J15">
        <v>1318.9001909999999</v>
      </c>
      <c r="K15">
        <v>1335.4146639999999</v>
      </c>
      <c r="L15">
        <v>1352.690239</v>
      </c>
      <c r="M15">
        <v>1370.5341559999999</v>
      </c>
      <c r="N15">
        <v>1388.8685849999999</v>
      </c>
      <c r="O15">
        <v>1407.661016</v>
      </c>
      <c r="P15">
        <v>1426.8948230000001</v>
      </c>
      <c r="Q15">
        <v>1446.5615170000001</v>
      </c>
      <c r="R15">
        <v>1466.658095</v>
      </c>
      <c r="S15">
        <v>1487.1853659999999</v>
      </c>
      <c r="T15">
        <v>1508.146669</v>
      </c>
      <c r="U15">
        <v>1529.5468069999999</v>
      </c>
      <c r="V15">
        <v>1551.255508</v>
      </c>
      <c r="W15">
        <v>1573.3945570000001</v>
      </c>
      <c r="X15">
        <v>1596.005909</v>
      </c>
      <c r="Y15">
        <v>1619.102437</v>
      </c>
      <c r="Z15">
        <v>1642.6896609999999</v>
      </c>
      <c r="AA15">
        <v>1666.377162</v>
      </c>
      <c r="AB15">
        <v>1690.316579</v>
      </c>
      <c r="AC15">
        <v>1714.584852</v>
      </c>
      <c r="AD15">
        <v>1739.2237689999999</v>
      </c>
      <c r="AE15">
        <v>1764.2636540000001</v>
      </c>
      <c r="AF15">
        <v>1789.7291909999999</v>
      </c>
      <c r="AG15">
        <v>1815.6406890000001</v>
      </c>
      <c r="AH15">
        <v>1842.0148409999999</v>
      </c>
      <c r="AI15">
        <v>1868.8656779999999</v>
      </c>
      <c r="AJ15">
        <v>1896.2056520000001</v>
      </c>
      <c r="AK15">
        <v>1924.0464340000001</v>
      </c>
    </row>
    <row r="16" spans="1:37" x14ac:dyDescent="0.35">
      <c r="A16" t="s">
        <v>1823</v>
      </c>
      <c r="B16">
        <v>3293.2555889999999</v>
      </c>
      <c r="C16">
        <v>3325.2776880000001</v>
      </c>
      <c r="D16">
        <v>3356.5878440000001</v>
      </c>
      <c r="E16">
        <v>3389.2013769999999</v>
      </c>
      <c r="F16">
        <v>3423.7140559999998</v>
      </c>
      <c r="G16">
        <v>3460.1578829999999</v>
      </c>
      <c r="H16">
        <v>3498.2384059999999</v>
      </c>
      <c r="I16">
        <v>3537.832872</v>
      </c>
      <c r="J16">
        <v>3578.8552890000001</v>
      </c>
      <c r="K16">
        <v>3621.2218619999999</v>
      </c>
      <c r="L16">
        <v>3665.1661220000001</v>
      </c>
      <c r="M16">
        <v>3710.306227</v>
      </c>
      <c r="N16">
        <v>3756.436111</v>
      </c>
      <c r="O16">
        <v>3803.3979370000002</v>
      </c>
      <c r="P16">
        <v>3851.0398500000001</v>
      </c>
      <c r="Q16">
        <v>3899.209433</v>
      </c>
      <c r="R16">
        <v>3947.8088349999998</v>
      </c>
      <c r="S16">
        <v>3996.8195660000001</v>
      </c>
      <c r="T16">
        <v>4046.2648380000001</v>
      </c>
      <c r="U16">
        <v>4096.1975549999997</v>
      </c>
      <c r="V16">
        <v>4146.44794</v>
      </c>
      <c r="W16">
        <v>4197.2918909999999</v>
      </c>
      <c r="X16">
        <v>4248.8677209999996</v>
      </c>
      <c r="Y16">
        <v>4301.2666929999996</v>
      </c>
      <c r="Z16">
        <v>4354.5653270000003</v>
      </c>
      <c r="AA16">
        <v>4408.1428020000003</v>
      </c>
      <c r="AB16">
        <v>4462.3053689999997</v>
      </c>
      <c r="AC16">
        <v>4517.2208490000003</v>
      </c>
      <c r="AD16">
        <v>4573.0030509999997</v>
      </c>
      <c r="AE16">
        <v>4629.7490660000003</v>
      </c>
      <c r="AF16">
        <v>4687.5470859999996</v>
      </c>
      <c r="AG16">
        <v>4746.4777830000003</v>
      </c>
      <c r="AH16">
        <v>4806.6152519999996</v>
      </c>
      <c r="AI16">
        <v>4868.028464</v>
      </c>
      <c r="AJ16">
        <v>4930.7830519999998</v>
      </c>
      <c r="AK16">
        <v>4994.9425389999997</v>
      </c>
    </row>
    <row r="17" spans="1:37" x14ac:dyDescent="0.35">
      <c r="A17" t="s">
        <v>1824</v>
      </c>
      <c r="B17">
        <v>3293.2555889999999</v>
      </c>
      <c r="C17">
        <v>3325.4612520000001</v>
      </c>
      <c r="D17">
        <v>3357.1655850000002</v>
      </c>
      <c r="E17">
        <v>3390.4217309999999</v>
      </c>
      <c r="F17">
        <v>3425.8755190000002</v>
      </c>
      <c r="G17">
        <v>3463.6286930000001</v>
      </c>
      <c r="H17">
        <v>3503.4011759999999</v>
      </c>
      <c r="I17">
        <v>3545.0161499999999</v>
      </c>
      <c r="J17">
        <v>3588.3339099999998</v>
      </c>
      <c r="K17">
        <v>3633.2308509999998</v>
      </c>
      <c r="L17">
        <v>3679.9270799999999</v>
      </c>
      <c r="M17">
        <v>3728.0553500000001</v>
      </c>
      <c r="N17">
        <v>3777.4559589999999</v>
      </c>
      <c r="O17">
        <v>3828.046452</v>
      </c>
      <c r="P17">
        <v>3879.775142</v>
      </c>
      <c r="Q17">
        <v>3932.6096320000001</v>
      </c>
      <c r="R17">
        <v>3986.532357</v>
      </c>
      <c r="S17">
        <v>4041.5372539999998</v>
      </c>
      <c r="T17">
        <v>4097.6269629999997</v>
      </c>
      <c r="U17">
        <v>4154.8102710000003</v>
      </c>
      <c r="V17">
        <v>4212.8571899999997</v>
      </c>
      <c r="W17">
        <v>4271.9843119999996</v>
      </c>
      <c r="X17">
        <v>4332.2690689999999</v>
      </c>
      <c r="Y17">
        <v>4393.7445859999998</v>
      </c>
      <c r="Z17">
        <v>4456.4337800000003</v>
      </c>
      <c r="AA17">
        <v>4519.6531150000001</v>
      </c>
      <c r="AB17">
        <v>4583.6681559999997</v>
      </c>
      <c r="AC17">
        <v>4648.6064809999998</v>
      </c>
      <c r="AD17">
        <v>4714.5436950000003</v>
      </c>
      <c r="AE17">
        <v>4781.5412159999996</v>
      </c>
      <c r="AF17">
        <v>4849.6538600000003</v>
      </c>
      <c r="AG17">
        <v>4918.9308410000003</v>
      </c>
      <c r="AH17">
        <v>4989.4163859999999</v>
      </c>
      <c r="AI17">
        <v>5061.1509180000003</v>
      </c>
      <c r="AJ17">
        <v>5134.1726769999996</v>
      </c>
      <c r="AK17">
        <v>5208.5188509999998</v>
      </c>
    </row>
    <row r="18" spans="1:37" x14ac:dyDescent="0.35">
      <c r="A18" t="s">
        <v>1825</v>
      </c>
      <c r="B18">
        <v>1208.825055</v>
      </c>
      <c r="C18">
        <v>1220.9005910000001</v>
      </c>
      <c r="D18">
        <v>1232.8130269999999</v>
      </c>
      <c r="E18">
        <v>1245.1611869999999</v>
      </c>
      <c r="F18">
        <v>1258.088246</v>
      </c>
      <c r="G18">
        <v>1271.570575</v>
      </c>
      <c r="H18">
        <v>1285.5168530000001</v>
      </c>
      <c r="I18">
        <v>1299.936991</v>
      </c>
      <c r="J18">
        <v>1314.8265919999999</v>
      </c>
      <c r="K18">
        <v>1330.1610229999999</v>
      </c>
      <c r="L18">
        <v>1346.0442250000001</v>
      </c>
      <c r="M18">
        <v>1362.3145489999999</v>
      </c>
      <c r="N18">
        <v>1378.8675920000001</v>
      </c>
      <c r="O18">
        <v>1395.624489</v>
      </c>
      <c r="P18">
        <v>1412.5138030000001</v>
      </c>
      <c r="Q18">
        <v>1429.4670160000001</v>
      </c>
      <c r="R18">
        <v>1446.470016</v>
      </c>
      <c r="S18">
        <v>1463.560878</v>
      </c>
      <c r="T18">
        <v>1480.773496</v>
      </c>
      <c r="U18">
        <v>1498.140253</v>
      </c>
      <c r="V18">
        <v>1515.5897419999999</v>
      </c>
      <c r="W18">
        <v>1533.2335</v>
      </c>
      <c r="X18">
        <v>1551.1361010000001</v>
      </c>
      <c r="Y18">
        <v>1569.339326</v>
      </c>
      <c r="Z18">
        <v>1587.876395</v>
      </c>
      <c r="AA18">
        <v>1606.4799820000001</v>
      </c>
      <c r="AB18">
        <v>1625.2588049999999</v>
      </c>
      <c r="AC18">
        <v>1644.289779</v>
      </c>
      <c r="AD18">
        <v>1663.6272670000001</v>
      </c>
      <c r="AE18">
        <v>1683.3160829999999</v>
      </c>
      <c r="AF18">
        <v>1703.395213</v>
      </c>
      <c r="AG18">
        <v>1723.8989570000001</v>
      </c>
      <c r="AH18">
        <v>1744.8577780000001</v>
      </c>
      <c r="AI18">
        <v>1766.2992280000001</v>
      </c>
      <c r="AJ18">
        <v>1788.248955</v>
      </c>
      <c r="AK18">
        <v>1810.7314510000001</v>
      </c>
    </row>
    <row r="19" spans="1:37" x14ac:dyDescent="0.35">
      <c r="A19" t="s">
        <v>1826</v>
      </c>
      <c r="B19">
        <v>1208.825055</v>
      </c>
      <c r="C19">
        <v>1221.0834050000001</v>
      </c>
      <c r="D19">
        <v>1233.3219079999999</v>
      </c>
      <c r="E19">
        <v>1246.138631</v>
      </c>
      <c r="F19">
        <v>1259.7060939999999</v>
      </c>
      <c r="G19">
        <v>1274.050896</v>
      </c>
      <c r="H19">
        <v>1289.0678820000001</v>
      </c>
      <c r="I19">
        <v>1304.7021440000001</v>
      </c>
      <c r="J19">
        <v>1320.918905</v>
      </c>
      <c r="K19">
        <v>1337.688079</v>
      </c>
      <c r="L19">
        <v>1355.1281550000001</v>
      </c>
      <c r="M19">
        <v>1373.1031660000001</v>
      </c>
      <c r="N19">
        <v>1391.546548</v>
      </c>
      <c r="O19">
        <v>1410.4276070000001</v>
      </c>
      <c r="P19">
        <v>1429.7314309999999</v>
      </c>
      <c r="Q19">
        <v>1449.45225</v>
      </c>
      <c r="R19">
        <v>1469.590535</v>
      </c>
      <c r="S19">
        <v>1490.1510579999999</v>
      </c>
      <c r="T19">
        <v>1511.1415340000001</v>
      </c>
      <c r="U19">
        <v>1532.5714760000001</v>
      </c>
      <c r="V19">
        <v>1554.343022</v>
      </c>
      <c r="W19">
        <v>1576.5481589999999</v>
      </c>
      <c r="X19">
        <v>1599.230906</v>
      </c>
      <c r="Y19">
        <v>1622.412409</v>
      </c>
      <c r="Z19">
        <v>1646.1061130000001</v>
      </c>
      <c r="AA19">
        <v>1670.0086120000001</v>
      </c>
      <c r="AB19">
        <v>1694.2139729999999</v>
      </c>
      <c r="AC19">
        <v>1718.7855280000001</v>
      </c>
      <c r="AD19">
        <v>1743.7645439999999</v>
      </c>
      <c r="AE19">
        <v>1769.183432</v>
      </c>
      <c r="AF19">
        <v>1795.0695270000001</v>
      </c>
      <c r="AG19">
        <v>1821.446189</v>
      </c>
      <c r="AH19">
        <v>1848.333572</v>
      </c>
      <c r="AI19">
        <v>1875.7494730000001</v>
      </c>
      <c r="AJ19">
        <v>1903.7103059999999</v>
      </c>
      <c r="AK19">
        <v>1932.231796</v>
      </c>
    </row>
    <row r="20" spans="1:37" x14ac:dyDescent="0.35">
      <c r="A20" t="s">
        <v>1827</v>
      </c>
      <c r="B20">
        <v>6019.905444</v>
      </c>
      <c r="C20">
        <v>6079.4809590000004</v>
      </c>
      <c r="D20">
        <v>6138.2193660000003</v>
      </c>
      <c r="E20">
        <v>6198.8943559999998</v>
      </c>
      <c r="F20">
        <v>6262.021686</v>
      </c>
      <c r="G20">
        <v>6327.3896109999996</v>
      </c>
      <c r="H20">
        <v>6394.6554939999996</v>
      </c>
      <c r="I20">
        <v>6463.9737859999996</v>
      </c>
      <c r="J20">
        <v>6535.4238690000002</v>
      </c>
      <c r="K20">
        <v>6608.9533719999999</v>
      </c>
      <c r="L20">
        <v>6684.9529490000004</v>
      </c>
      <c r="M20">
        <v>6762.7890109999998</v>
      </c>
      <c r="N20">
        <v>6841.9175690000002</v>
      </c>
      <c r="O20">
        <v>6921.854593</v>
      </c>
      <c r="P20">
        <v>7002.1400110000004</v>
      </c>
      <c r="Q20">
        <v>7082.3322230000003</v>
      </c>
      <c r="R20">
        <v>7162.3137310000002</v>
      </c>
      <c r="S20">
        <v>7242.3117599999996</v>
      </c>
      <c r="T20">
        <v>7322.5819060000003</v>
      </c>
      <c r="U20">
        <v>7403.3836149999997</v>
      </c>
      <c r="V20">
        <v>7484.5638980000003</v>
      </c>
      <c r="W20">
        <v>7566.618923</v>
      </c>
      <c r="X20">
        <v>7649.9133410000004</v>
      </c>
      <c r="Y20">
        <v>7734.7193289999996</v>
      </c>
      <c r="Z20">
        <v>7821.2588159999996</v>
      </c>
      <c r="AA20">
        <v>7908.5666959999999</v>
      </c>
      <c r="AB20">
        <v>7996.9808590000002</v>
      </c>
      <c r="AC20">
        <v>8086.8222249999999</v>
      </c>
      <c r="AD20">
        <v>8178.3599919999997</v>
      </c>
      <c r="AE20">
        <v>8271.8322399999997</v>
      </c>
      <c r="AF20">
        <v>8367.4513810000008</v>
      </c>
      <c r="AG20">
        <v>8465.4063229999992</v>
      </c>
      <c r="AH20">
        <v>8565.8656850000007</v>
      </c>
      <c r="AI20">
        <v>8668.9821169999996</v>
      </c>
      <c r="AJ20">
        <v>8774.8972080000003</v>
      </c>
      <c r="AK20">
        <v>8883.7452049999993</v>
      </c>
    </row>
    <row r="21" spans="1:37" x14ac:dyDescent="0.35">
      <c r="A21" t="s">
        <v>1828</v>
      </c>
      <c r="B21">
        <v>6019.905444</v>
      </c>
      <c r="C21">
        <v>6080.5803519999999</v>
      </c>
      <c r="D21">
        <v>6141.4031070000001</v>
      </c>
      <c r="E21">
        <v>6205.1658280000001</v>
      </c>
      <c r="F21">
        <v>6272.5513149999997</v>
      </c>
      <c r="G21">
        <v>6343.6455420000002</v>
      </c>
      <c r="H21">
        <v>6418.0414549999996</v>
      </c>
      <c r="I21">
        <v>6495.4920860000002</v>
      </c>
      <c r="J21">
        <v>6575.8310220000003</v>
      </c>
      <c r="K21">
        <v>6658.9150509999999</v>
      </c>
      <c r="L21">
        <v>6745.1887530000004</v>
      </c>
      <c r="M21">
        <v>6834.1742029999996</v>
      </c>
      <c r="N21">
        <v>6925.5753999999997</v>
      </c>
      <c r="O21">
        <v>7019.2291169999999</v>
      </c>
      <c r="P21">
        <v>7115.0488480000004</v>
      </c>
      <c r="Q21">
        <v>7212.9996680000004</v>
      </c>
      <c r="R21">
        <v>7313.0832010000004</v>
      </c>
      <c r="S21">
        <v>7415.326282</v>
      </c>
      <c r="T21">
        <v>7519.7726970000003</v>
      </c>
      <c r="U21">
        <v>7626.4766179999997</v>
      </c>
      <c r="V21">
        <v>7735.0718459999998</v>
      </c>
      <c r="W21">
        <v>7845.8827439999995</v>
      </c>
      <c r="X21">
        <v>7959.1154180000003</v>
      </c>
      <c r="Y21">
        <v>8074.8961810000001</v>
      </c>
      <c r="Z21">
        <v>8193.3144589999993</v>
      </c>
      <c r="AA21">
        <v>8313.2068880000006</v>
      </c>
      <c r="AB21">
        <v>8434.8007620000008</v>
      </c>
      <c r="AC21">
        <v>8558.3233199999995</v>
      </c>
      <c r="AD21">
        <v>8683.9591529999998</v>
      </c>
      <c r="AE21">
        <v>8811.8686460000008</v>
      </c>
      <c r="AF21">
        <v>8942.1922790000008</v>
      </c>
      <c r="AG21">
        <v>9075.0519420000001</v>
      </c>
      <c r="AH21">
        <v>9210.5535170000003</v>
      </c>
      <c r="AI21">
        <v>9348.7907350000005</v>
      </c>
      <c r="AJ21">
        <v>9489.8498670000008</v>
      </c>
      <c r="AK21">
        <v>9633.8132609999993</v>
      </c>
    </row>
    <row r="22" spans="1:37" x14ac:dyDescent="0.35">
      <c r="A22" t="s">
        <v>1829</v>
      </c>
      <c r="B22">
        <v>11686.16121</v>
      </c>
      <c r="C22">
        <v>11820.89414</v>
      </c>
      <c r="D22">
        <v>11959.48472</v>
      </c>
      <c r="E22">
        <v>12103.1657</v>
      </c>
      <c r="F22">
        <v>12252.163640000001</v>
      </c>
      <c r="G22">
        <v>12406.23943</v>
      </c>
      <c r="H22">
        <v>12564.665789999999</v>
      </c>
      <c r="I22">
        <v>12727.093339999999</v>
      </c>
      <c r="J22">
        <v>12893.195809999999</v>
      </c>
      <c r="K22">
        <v>13062.677600000001</v>
      </c>
      <c r="L22">
        <v>13236.161959999999</v>
      </c>
      <c r="M22">
        <v>13412.903179999999</v>
      </c>
      <c r="N22">
        <v>13592.45297</v>
      </c>
      <c r="O22">
        <v>13774.53004</v>
      </c>
      <c r="P22">
        <v>13958.94363</v>
      </c>
      <c r="Q22">
        <v>14145.555189999999</v>
      </c>
      <c r="R22">
        <v>14334.394539999999</v>
      </c>
      <c r="S22">
        <v>14525.61363</v>
      </c>
      <c r="T22">
        <v>14719.32287</v>
      </c>
      <c r="U22">
        <v>14915.634529999999</v>
      </c>
      <c r="V22">
        <v>15114.04717</v>
      </c>
      <c r="W22">
        <v>15315.124830000001</v>
      </c>
      <c r="X22">
        <v>15519.26557</v>
      </c>
      <c r="Y22">
        <v>15726.78126</v>
      </c>
      <c r="Z22">
        <v>15937.93939</v>
      </c>
      <c r="AA22">
        <v>16151.137559999999</v>
      </c>
      <c r="AB22">
        <v>16366.85728</v>
      </c>
      <c r="AC22">
        <v>16585.539789999999</v>
      </c>
      <c r="AD22">
        <v>16807.590820000001</v>
      </c>
      <c r="AE22">
        <v>17033.386620000001</v>
      </c>
      <c r="AF22">
        <v>17263.268309999999</v>
      </c>
      <c r="AG22">
        <v>17497.54178</v>
      </c>
      <c r="AH22">
        <v>17736.482830000001</v>
      </c>
      <c r="AI22">
        <v>17980.344860000001</v>
      </c>
      <c r="AJ22">
        <v>18229.367460000001</v>
      </c>
      <c r="AK22">
        <v>18483.782039999998</v>
      </c>
    </row>
    <row r="23" spans="1:37" x14ac:dyDescent="0.35">
      <c r="A23" t="s">
        <v>1830</v>
      </c>
      <c r="B23">
        <v>11686.16121</v>
      </c>
      <c r="C23">
        <v>11821.371150000001</v>
      </c>
      <c r="D23">
        <v>11960.71271</v>
      </c>
      <c r="E23">
        <v>12105.414210000001</v>
      </c>
      <c r="F23">
        <v>12255.814179999999</v>
      </c>
      <c r="G23">
        <v>12411.83963</v>
      </c>
      <c r="H23">
        <v>12572.746580000001</v>
      </c>
      <c r="I23">
        <v>12738.060659999999</v>
      </c>
      <c r="J23">
        <v>12907.45421</v>
      </c>
      <c r="K23">
        <v>13080.67606</v>
      </c>
      <c r="L23">
        <v>13258.4056</v>
      </c>
      <c r="M23">
        <v>13439.94918</v>
      </c>
      <c r="N23">
        <v>13624.91957</v>
      </c>
      <c r="O23">
        <v>13813.11644</v>
      </c>
      <c r="P23">
        <v>14004.45779</v>
      </c>
      <c r="Q23">
        <v>14198.94519</v>
      </c>
      <c r="R23">
        <v>14396.637350000001</v>
      </c>
      <c r="S23">
        <v>14597.629730000001</v>
      </c>
      <c r="T23">
        <v>14802.040370000001</v>
      </c>
      <c r="U23">
        <v>15009.99922</v>
      </c>
      <c r="V23">
        <v>15220.99488</v>
      </c>
      <c r="W23">
        <v>15435.5625</v>
      </c>
      <c r="X23">
        <v>15654.04351</v>
      </c>
      <c r="Y23">
        <v>15876.673119999999</v>
      </c>
      <c r="Z23">
        <v>16103.630999999999</v>
      </c>
      <c r="AA23">
        <v>16333.19461</v>
      </c>
      <c r="AB23">
        <v>16565.753089999998</v>
      </c>
      <c r="AC23">
        <v>16801.659220000001</v>
      </c>
      <c r="AD23">
        <v>17041.232530000001</v>
      </c>
      <c r="AE23">
        <v>17284.76584</v>
      </c>
      <c r="AF23">
        <v>17532.520199999999</v>
      </c>
      <c r="AG23">
        <v>17784.72493</v>
      </c>
      <c r="AH23">
        <v>18041.58267</v>
      </c>
      <c r="AI23">
        <v>18303.27694</v>
      </c>
      <c r="AJ23">
        <v>18569.98069</v>
      </c>
      <c r="AK23">
        <v>18841.86188</v>
      </c>
    </row>
    <row r="24" spans="1:37" x14ac:dyDescent="0.35">
      <c r="A24" t="s">
        <v>1831</v>
      </c>
      <c r="B24">
        <v>13108.72215</v>
      </c>
      <c r="C24">
        <v>13232.395570000001</v>
      </c>
      <c r="D24">
        <v>13353.312040000001</v>
      </c>
      <c r="E24">
        <v>13480.503500000001</v>
      </c>
      <c r="F24">
        <v>13616.43219</v>
      </c>
      <c r="G24">
        <v>13761.27101</v>
      </c>
      <c r="H24">
        <v>13913.495580000001</v>
      </c>
      <c r="I24">
        <v>14072.548489999999</v>
      </c>
      <c r="J24">
        <v>14238.00749</v>
      </c>
      <c r="K24">
        <v>14409.474340000001</v>
      </c>
      <c r="L24">
        <v>14588.735360000001</v>
      </c>
      <c r="M24">
        <v>14773.71493</v>
      </c>
      <c r="N24">
        <v>14963.536620000001</v>
      </c>
      <c r="O24">
        <v>15157.826880000001</v>
      </c>
      <c r="P24">
        <v>15356.393459999999</v>
      </c>
      <c r="Q24">
        <v>15559.11987</v>
      </c>
      <c r="R24">
        <v>15766.084989999999</v>
      </c>
      <c r="S24">
        <v>15977.47854</v>
      </c>
      <c r="T24">
        <v>16193.392760000001</v>
      </c>
      <c r="U24">
        <v>16413.88853</v>
      </c>
      <c r="V24">
        <v>16637.45824</v>
      </c>
      <c r="W24">
        <v>16865.487799999999</v>
      </c>
      <c r="X24">
        <v>17098.549040000002</v>
      </c>
      <c r="Y24">
        <v>17336.888739999999</v>
      </c>
      <c r="Z24">
        <v>17580.64646</v>
      </c>
      <c r="AA24">
        <v>17825.346710000002</v>
      </c>
      <c r="AB24">
        <v>18072.609639999999</v>
      </c>
      <c r="AC24">
        <v>18323.366290000002</v>
      </c>
      <c r="AD24">
        <v>18578.182639999999</v>
      </c>
      <c r="AE24">
        <v>18837.468390000002</v>
      </c>
      <c r="AF24">
        <v>19101.53644</v>
      </c>
      <c r="AG24">
        <v>19370.624940000002</v>
      </c>
      <c r="AH24">
        <v>19644.914499999999</v>
      </c>
      <c r="AI24">
        <v>19924.545689999999</v>
      </c>
      <c r="AJ24">
        <v>20209.636269999999</v>
      </c>
      <c r="AK24">
        <v>20500.29376</v>
      </c>
    </row>
    <row r="25" spans="1:37" x14ac:dyDescent="0.35">
      <c r="A25" t="s">
        <v>1832</v>
      </c>
      <c r="B25">
        <v>13108.72215</v>
      </c>
      <c r="C25">
        <v>13232.958860000001</v>
      </c>
      <c r="D25">
        <v>13354.66138</v>
      </c>
      <c r="E25">
        <v>13482.79268</v>
      </c>
      <c r="F25">
        <v>13619.904500000001</v>
      </c>
      <c r="G25">
        <v>13766.320299999999</v>
      </c>
      <c r="H25">
        <v>13920.43031</v>
      </c>
      <c r="I25">
        <v>14081.48172</v>
      </c>
      <c r="J25">
        <v>14249.0478</v>
      </c>
      <c r="K25">
        <v>14422.79845</v>
      </c>
      <c r="L25">
        <v>14604.59909</v>
      </c>
      <c r="M25">
        <v>14792.428879999999</v>
      </c>
      <c r="N25">
        <v>14985.4611</v>
      </c>
      <c r="O25">
        <v>15183.380510000001</v>
      </c>
      <c r="P25">
        <v>15386.073490000001</v>
      </c>
      <c r="Q25">
        <v>15593.528480000001</v>
      </c>
      <c r="R25">
        <v>15805.793589999999</v>
      </c>
      <c r="S25">
        <v>16022.9506</v>
      </c>
      <c r="T25">
        <v>16245.09798</v>
      </c>
      <c r="U25">
        <v>16472.338469999999</v>
      </c>
      <c r="V25">
        <v>16703.183690000002</v>
      </c>
      <c r="W25">
        <v>16939.025389999999</v>
      </c>
      <c r="X25">
        <v>17180.405419999999</v>
      </c>
      <c r="Y25">
        <v>17427.518540000001</v>
      </c>
      <c r="Z25">
        <v>17680.44414</v>
      </c>
      <c r="AA25">
        <v>17934.6158</v>
      </c>
      <c r="AB25">
        <v>18191.619869999999</v>
      </c>
      <c r="AC25">
        <v>18452.35686</v>
      </c>
      <c r="AD25">
        <v>18717.366399999999</v>
      </c>
      <c r="AE25">
        <v>18987.037390000001</v>
      </c>
      <c r="AF25">
        <v>19261.667819999999</v>
      </c>
      <c r="AG25">
        <v>19541.48604</v>
      </c>
      <c r="AH25">
        <v>19826.666519999999</v>
      </c>
      <c r="AI25">
        <v>20117.345829999998</v>
      </c>
      <c r="AJ25">
        <v>20413.638360000001</v>
      </c>
      <c r="AK25">
        <v>20715.647830000002</v>
      </c>
    </row>
    <row r="26" spans="1:37" x14ac:dyDescent="0.35">
      <c r="A26" t="s">
        <v>1833</v>
      </c>
      <c r="B26">
        <v>153275.78</v>
      </c>
      <c r="C26">
        <v>155001.15100000001</v>
      </c>
      <c r="D26">
        <v>156707.17730000001</v>
      </c>
      <c r="E26">
        <v>158428.342</v>
      </c>
      <c r="F26">
        <v>160193.5306</v>
      </c>
      <c r="G26">
        <v>162019.2414</v>
      </c>
      <c r="H26">
        <v>163902.0159</v>
      </c>
      <c r="I26">
        <v>165840.8236</v>
      </c>
      <c r="J26">
        <v>167835.38329999999</v>
      </c>
      <c r="K26">
        <v>169885.92249999999</v>
      </c>
      <c r="L26">
        <v>172014.628</v>
      </c>
      <c r="M26">
        <v>174211.4878</v>
      </c>
      <c r="N26">
        <v>176469.98699999999</v>
      </c>
      <c r="O26">
        <v>178787.67240000001</v>
      </c>
      <c r="P26">
        <v>181164.70629999999</v>
      </c>
      <c r="Q26">
        <v>183602.75390000001</v>
      </c>
      <c r="R26">
        <v>186105.571</v>
      </c>
      <c r="S26">
        <v>188678.25520000001</v>
      </c>
      <c r="T26">
        <v>191325.35500000001</v>
      </c>
      <c r="U26">
        <v>194050.9412</v>
      </c>
      <c r="V26">
        <v>196842.95550000001</v>
      </c>
      <c r="W26">
        <v>199713.09669999999</v>
      </c>
      <c r="X26">
        <v>202670.69450000001</v>
      </c>
      <c r="Y26">
        <v>205722.11069999999</v>
      </c>
      <c r="Z26">
        <v>208871.6298</v>
      </c>
      <c r="AA26">
        <v>212076.04240000001</v>
      </c>
      <c r="AB26">
        <v>215338.65599999999</v>
      </c>
      <c r="AC26">
        <v>218666.63639999999</v>
      </c>
      <c r="AD26">
        <v>222066.74660000001</v>
      </c>
      <c r="AE26">
        <v>225544.58309999999</v>
      </c>
      <c r="AF26">
        <v>229104.4405</v>
      </c>
      <c r="AG26">
        <v>232749.3964</v>
      </c>
      <c r="AH26">
        <v>236481.5019</v>
      </c>
      <c r="AI26">
        <v>240302.01490000001</v>
      </c>
      <c r="AJ26">
        <v>244211.64350000001</v>
      </c>
      <c r="AK26">
        <v>248210.75270000001</v>
      </c>
    </row>
    <row r="27" spans="1:37" x14ac:dyDescent="0.35">
      <c r="A27" t="s">
        <v>1834</v>
      </c>
      <c r="B27">
        <v>153275.78</v>
      </c>
      <c r="C27">
        <v>155006.02189999999</v>
      </c>
      <c r="D27">
        <v>156719.7898</v>
      </c>
      <c r="E27">
        <v>158450.59760000001</v>
      </c>
      <c r="F27">
        <v>160227.5012</v>
      </c>
      <c r="G27">
        <v>162067.84510000001</v>
      </c>
      <c r="H27">
        <v>163967.12830000001</v>
      </c>
      <c r="I27">
        <v>165921.94769999999</v>
      </c>
      <c r="J27">
        <v>167930.9124</v>
      </c>
      <c r="K27">
        <v>169994.0024</v>
      </c>
      <c r="L27">
        <v>172133.6029</v>
      </c>
      <c r="M27">
        <v>174339.9558</v>
      </c>
      <c r="N27">
        <v>176606.87599999999</v>
      </c>
      <c r="O27">
        <v>178932.3455</v>
      </c>
      <c r="P27">
        <v>181317.1097</v>
      </c>
      <c r="Q27">
        <v>183763.58259999999</v>
      </c>
      <c r="R27">
        <v>186275.09669999999</v>
      </c>
      <c r="S27">
        <v>188855.39730000001</v>
      </c>
      <c r="T27">
        <v>191508.323</v>
      </c>
      <c r="U27">
        <v>194237.6029</v>
      </c>
      <c r="V27">
        <v>197030.84719999999</v>
      </c>
      <c r="W27">
        <v>199899.43969999999</v>
      </c>
      <c r="X27">
        <v>202852.23319999999</v>
      </c>
      <c r="Y27">
        <v>205895.02789999999</v>
      </c>
      <c r="Z27">
        <v>209031.5765</v>
      </c>
      <c r="AA27">
        <v>212218.15100000001</v>
      </c>
      <c r="AB27">
        <v>215458.0177</v>
      </c>
      <c r="AC27">
        <v>218758.48569999999</v>
      </c>
      <c r="AD27">
        <v>222126.6256</v>
      </c>
      <c r="AE27">
        <v>225568.5068</v>
      </c>
      <c r="AF27">
        <v>229089.05739999999</v>
      </c>
      <c r="AG27">
        <v>232692.13320000001</v>
      </c>
      <c r="AH27">
        <v>236380.68590000001</v>
      </c>
      <c r="AI27">
        <v>240156.96789999999</v>
      </c>
      <c r="AJ27">
        <v>244022.74660000001</v>
      </c>
      <c r="AK27">
        <v>247979.4847</v>
      </c>
    </row>
    <row r="28" spans="1:37" x14ac:dyDescent="0.35">
      <c r="A28" t="s">
        <v>1835</v>
      </c>
      <c r="B28">
        <v>394.48202229999998</v>
      </c>
      <c r="C28">
        <v>398.2216497</v>
      </c>
      <c r="D28">
        <v>401.63841350000001</v>
      </c>
      <c r="E28">
        <v>405.02009149999998</v>
      </c>
      <c r="F28">
        <v>408.49526229999998</v>
      </c>
      <c r="G28">
        <v>412.10525840000003</v>
      </c>
      <c r="H28">
        <v>415.83164770000002</v>
      </c>
      <c r="I28">
        <v>419.68116629999997</v>
      </c>
      <c r="J28">
        <v>423.65606780000002</v>
      </c>
      <c r="K28">
        <v>427.75205870000002</v>
      </c>
      <c r="L28">
        <v>432.01842349999998</v>
      </c>
      <c r="M28">
        <v>436.39080489999998</v>
      </c>
      <c r="N28">
        <v>440.84172910000001</v>
      </c>
      <c r="O28">
        <v>445.35610889999998</v>
      </c>
      <c r="P28">
        <v>449.92173430000003</v>
      </c>
      <c r="Q28">
        <v>454.52722189999997</v>
      </c>
      <c r="R28">
        <v>459.17164389999999</v>
      </c>
      <c r="S28">
        <v>463.86410969999997</v>
      </c>
      <c r="T28">
        <v>468.61269770000001</v>
      </c>
      <c r="U28">
        <v>473.42452750000001</v>
      </c>
      <c r="V28">
        <v>478.26455770000001</v>
      </c>
      <c r="W28">
        <v>483.17676160000002</v>
      </c>
      <c r="X28">
        <v>488.1776496</v>
      </c>
      <c r="Y28">
        <v>493.2740288</v>
      </c>
      <c r="Z28">
        <v>498.47011579999997</v>
      </c>
      <c r="AA28">
        <v>503.6507302</v>
      </c>
      <c r="AB28">
        <v>508.86987499999998</v>
      </c>
      <c r="AC28">
        <v>514.15451610000002</v>
      </c>
      <c r="AD28">
        <v>519.51921330000005</v>
      </c>
      <c r="AE28">
        <v>524.97418949999997</v>
      </c>
      <c r="AF28">
        <v>530.527467</v>
      </c>
      <c r="AG28">
        <v>536.18545789999996</v>
      </c>
      <c r="AH28">
        <v>541.95332050000002</v>
      </c>
      <c r="AI28">
        <v>547.83531989999994</v>
      </c>
      <c r="AJ28">
        <v>553.8351897</v>
      </c>
      <c r="AK28">
        <v>559.95639730000005</v>
      </c>
    </row>
    <row r="29" spans="1:37" x14ac:dyDescent="0.35">
      <c r="A29" t="s">
        <v>1836</v>
      </c>
      <c r="B29">
        <v>394.48202229999998</v>
      </c>
      <c r="C29">
        <v>398.25616719999999</v>
      </c>
      <c r="D29">
        <v>401.73391070000002</v>
      </c>
      <c r="E29">
        <v>405.20132389999998</v>
      </c>
      <c r="F29">
        <v>408.79123989999999</v>
      </c>
      <c r="G29">
        <v>412.55345039999997</v>
      </c>
      <c r="H29">
        <v>416.46581409999999</v>
      </c>
      <c r="I29">
        <v>420.5215584</v>
      </c>
      <c r="J29">
        <v>424.71632119999998</v>
      </c>
      <c r="K29">
        <v>429.04458310000001</v>
      </c>
      <c r="L29">
        <v>433.55839379999998</v>
      </c>
      <c r="M29">
        <v>438.19846250000001</v>
      </c>
      <c r="N29">
        <v>442.94456029999998</v>
      </c>
      <c r="O29">
        <v>447.79057230000001</v>
      </c>
      <c r="P29">
        <v>452.73458390000002</v>
      </c>
      <c r="Q29">
        <v>457.77642109999999</v>
      </c>
      <c r="R29">
        <v>462.9169301</v>
      </c>
      <c r="S29">
        <v>468.1575765</v>
      </c>
      <c r="T29">
        <v>473.500159</v>
      </c>
      <c r="U29">
        <v>478.9465735</v>
      </c>
      <c r="V29">
        <v>484.45658900000001</v>
      </c>
      <c r="W29">
        <v>490.07013160000002</v>
      </c>
      <c r="X29">
        <v>495.79958099999999</v>
      </c>
      <c r="Y29">
        <v>501.64773550000001</v>
      </c>
      <c r="Z29">
        <v>507.61510320000002</v>
      </c>
      <c r="AA29">
        <v>513.58117719999996</v>
      </c>
      <c r="AB29">
        <v>519.59782559999996</v>
      </c>
      <c r="AC29">
        <v>525.68989969999996</v>
      </c>
      <c r="AD29">
        <v>531.86991120000005</v>
      </c>
      <c r="AE29">
        <v>538.14619430000005</v>
      </c>
      <c r="AF29">
        <v>544.52504810000005</v>
      </c>
      <c r="AG29">
        <v>551.01129709999998</v>
      </c>
      <c r="AH29">
        <v>557.60860849999995</v>
      </c>
      <c r="AI29">
        <v>564.31981329999996</v>
      </c>
      <c r="AJ29">
        <v>571.14723709999998</v>
      </c>
      <c r="AK29">
        <v>578.09294339999997</v>
      </c>
    </row>
    <row r="30" spans="1:37" x14ac:dyDescent="0.35">
      <c r="A30" t="s">
        <v>1837</v>
      </c>
      <c r="B30">
        <v>3938.2974140000001</v>
      </c>
      <c r="C30">
        <v>3975.4781330000001</v>
      </c>
      <c r="D30">
        <v>4009.3342899999998</v>
      </c>
      <c r="E30">
        <v>4042.7346910000001</v>
      </c>
      <c r="F30">
        <v>4076.9355730000002</v>
      </c>
      <c r="G30">
        <v>4112.3095329999996</v>
      </c>
      <c r="H30">
        <v>4148.6800499999999</v>
      </c>
      <c r="I30">
        <v>4186.1610970000002</v>
      </c>
      <c r="J30">
        <v>4224.7994909999998</v>
      </c>
      <c r="K30">
        <v>4264.5584980000003</v>
      </c>
      <c r="L30">
        <v>4305.9186769999997</v>
      </c>
      <c r="M30">
        <v>4348.2195469999997</v>
      </c>
      <c r="N30">
        <v>4391.1591550000003</v>
      </c>
      <c r="O30">
        <v>4434.5529299999998</v>
      </c>
      <c r="P30">
        <v>4478.2410200000004</v>
      </c>
      <c r="Q30">
        <v>4522.0695489999998</v>
      </c>
      <c r="R30">
        <v>4566.0267709999998</v>
      </c>
      <c r="S30">
        <v>4610.2382230000003</v>
      </c>
      <c r="T30">
        <v>4654.8134410000002</v>
      </c>
      <c r="U30">
        <v>4699.84728</v>
      </c>
      <c r="V30">
        <v>4745.0138559999996</v>
      </c>
      <c r="W30">
        <v>4790.7654130000001</v>
      </c>
      <c r="X30">
        <v>4837.2789560000001</v>
      </c>
      <c r="Y30">
        <v>4884.6328370000001</v>
      </c>
      <c r="Z30">
        <v>4932.877692</v>
      </c>
      <c r="AA30">
        <v>4980.8878569999997</v>
      </c>
      <c r="AB30">
        <v>5029.2057530000002</v>
      </c>
      <c r="AC30">
        <v>5078.1055200000001</v>
      </c>
      <c r="AD30">
        <v>5127.737658</v>
      </c>
      <c r="AE30">
        <v>5178.2087700000002</v>
      </c>
      <c r="AF30">
        <v>5229.6027199999999</v>
      </c>
      <c r="AG30">
        <v>5281.9866270000002</v>
      </c>
      <c r="AH30">
        <v>5335.4145630000003</v>
      </c>
      <c r="AI30">
        <v>5389.9312060000002</v>
      </c>
      <c r="AJ30">
        <v>5445.5754919999999</v>
      </c>
      <c r="AK30">
        <v>5502.3833780000004</v>
      </c>
    </row>
    <row r="31" spans="1:37" x14ac:dyDescent="0.35">
      <c r="A31" t="s">
        <v>1838</v>
      </c>
      <c r="B31">
        <v>3938.2974140000001</v>
      </c>
      <c r="C31">
        <v>3975.9498199999998</v>
      </c>
      <c r="D31">
        <v>4010.6403850000002</v>
      </c>
      <c r="E31">
        <v>4045.2161900000001</v>
      </c>
      <c r="F31">
        <v>4080.9908580000001</v>
      </c>
      <c r="G31">
        <v>4118.4511920000004</v>
      </c>
      <c r="H31">
        <v>4157.3689610000001</v>
      </c>
      <c r="I31">
        <v>4197.6726840000001</v>
      </c>
      <c r="J31">
        <v>4239.3180910000001</v>
      </c>
      <c r="K31">
        <v>4282.2512770000003</v>
      </c>
      <c r="L31">
        <v>4326.9918440000001</v>
      </c>
      <c r="M31">
        <v>4372.9513200000001</v>
      </c>
      <c r="N31">
        <v>4419.9302280000002</v>
      </c>
      <c r="O31">
        <v>4467.8698199999999</v>
      </c>
      <c r="P31">
        <v>4516.7532000000001</v>
      </c>
      <c r="Q31">
        <v>4566.5806940000002</v>
      </c>
      <c r="R31">
        <v>4617.3625650000004</v>
      </c>
      <c r="S31">
        <v>4669.114877</v>
      </c>
      <c r="T31">
        <v>4721.856624</v>
      </c>
      <c r="U31">
        <v>4775.6074040000003</v>
      </c>
      <c r="V31">
        <v>4829.9678379999996</v>
      </c>
      <c r="W31">
        <v>4885.3354570000001</v>
      </c>
      <c r="X31">
        <v>4941.8333940000002</v>
      </c>
      <c r="Y31">
        <v>4999.4889649999996</v>
      </c>
      <c r="Z31">
        <v>5058.3062250000003</v>
      </c>
      <c r="AA31">
        <v>5117.0872579999996</v>
      </c>
      <c r="AB31">
        <v>5176.3479809999999</v>
      </c>
      <c r="AC31">
        <v>5236.3358660000004</v>
      </c>
      <c r="AD31">
        <v>5297.1754220000003</v>
      </c>
      <c r="AE31">
        <v>5358.9491660000003</v>
      </c>
      <c r="AF31">
        <v>5421.7188720000004</v>
      </c>
      <c r="AG31">
        <v>5485.5312059999997</v>
      </c>
      <c r="AH31">
        <v>5550.4209860000001</v>
      </c>
      <c r="AI31">
        <v>5616.4144239999996</v>
      </c>
      <c r="AJ31">
        <v>5683.532459</v>
      </c>
      <c r="AK31">
        <v>5751.7932899999996</v>
      </c>
    </row>
    <row r="32" spans="1:37" x14ac:dyDescent="0.35">
      <c r="A32" t="s">
        <v>1839</v>
      </c>
      <c r="B32">
        <v>2329.6870450000001</v>
      </c>
      <c r="C32">
        <v>2356.8455140000001</v>
      </c>
      <c r="D32">
        <v>2384.708959</v>
      </c>
      <c r="E32">
        <v>2413.4103289999998</v>
      </c>
      <c r="F32">
        <v>2442.9993060000002</v>
      </c>
      <c r="G32">
        <v>2473.4411409999998</v>
      </c>
      <c r="H32">
        <v>2504.6273409999999</v>
      </c>
      <c r="I32">
        <v>2536.4903869999998</v>
      </c>
      <c r="J32">
        <v>2569.0002789999999</v>
      </c>
      <c r="K32">
        <v>2602.1343940000002</v>
      </c>
      <c r="L32">
        <v>2635.933532</v>
      </c>
      <c r="M32">
        <v>2670.3291049999998</v>
      </c>
      <c r="N32">
        <v>2705.2393959999999</v>
      </c>
      <c r="O32">
        <v>2740.5722519999999</v>
      </c>
      <c r="P32">
        <v>2776.2307430000001</v>
      </c>
      <c r="Q32">
        <v>2812.1166899999998</v>
      </c>
      <c r="R32">
        <v>2848.1549799999998</v>
      </c>
      <c r="S32">
        <v>2884.3281229999998</v>
      </c>
      <c r="T32">
        <v>2920.672039</v>
      </c>
      <c r="U32">
        <v>2957.2497269999999</v>
      </c>
      <c r="V32">
        <v>2994.0820600000002</v>
      </c>
      <c r="W32">
        <v>3031.2610460000001</v>
      </c>
      <c r="X32">
        <v>3068.8748650000002</v>
      </c>
      <c r="Y32">
        <v>3107.0068339999998</v>
      </c>
      <c r="Z32">
        <v>3145.733999</v>
      </c>
      <c r="AA32">
        <v>3184.9766500000001</v>
      </c>
      <c r="AB32">
        <v>3224.7778619999999</v>
      </c>
      <c r="AC32">
        <v>3265.1922420000001</v>
      </c>
      <c r="AD32">
        <v>3306.2852029999999</v>
      </c>
      <c r="AE32">
        <v>3348.1271400000001</v>
      </c>
      <c r="AF32">
        <v>3390.7889770000002</v>
      </c>
      <c r="AG32">
        <v>3434.339993</v>
      </c>
      <c r="AH32">
        <v>3478.8471079999999</v>
      </c>
      <c r="AI32">
        <v>3524.3750319999999</v>
      </c>
      <c r="AJ32">
        <v>3570.9868339999998</v>
      </c>
      <c r="AK32">
        <v>3618.7442780000001</v>
      </c>
    </row>
    <row r="33" spans="1:37" x14ac:dyDescent="0.35">
      <c r="A33" t="s">
        <v>1840</v>
      </c>
      <c r="B33">
        <v>2329.6870450000001</v>
      </c>
      <c r="C33">
        <v>2356.9168530000002</v>
      </c>
      <c r="D33">
        <v>2385.0034989999999</v>
      </c>
      <c r="E33">
        <v>2414.1149679999999</v>
      </c>
      <c r="F33">
        <v>2444.3261470000002</v>
      </c>
      <c r="G33">
        <v>2475.6404499999999</v>
      </c>
      <c r="H33">
        <v>2507.9783360000001</v>
      </c>
      <c r="I33">
        <v>2541.255686</v>
      </c>
      <c r="J33">
        <v>2575.3951109999998</v>
      </c>
      <c r="K33">
        <v>2610.33104</v>
      </c>
      <c r="L33">
        <v>2646.0836640000002</v>
      </c>
      <c r="M33">
        <v>2682.5909860000002</v>
      </c>
      <c r="N33">
        <v>2719.8038769999998</v>
      </c>
      <c r="O33">
        <v>2757.6853019999999</v>
      </c>
      <c r="P33">
        <v>2796.2118500000001</v>
      </c>
      <c r="Q33">
        <v>2835.3732850000001</v>
      </c>
      <c r="R33">
        <v>2875.1703630000002</v>
      </c>
      <c r="S33">
        <v>2915.6123210000001</v>
      </c>
      <c r="T33">
        <v>2956.7146499999999</v>
      </c>
      <c r="U33">
        <v>2998.4971829999999</v>
      </c>
      <c r="V33">
        <v>3040.9294129999998</v>
      </c>
      <c r="W33">
        <v>3084.052275</v>
      </c>
      <c r="X33">
        <v>3127.9065799999998</v>
      </c>
      <c r="Y33">
        <v>3172.53253</v>
      </c>
      <c r="Z33">
        <v>3217.9679190000002</v>
      </c>
      <c r="AA33">
        <v>3264.093942</v>
      </c>
      <c r="AB33">
        <v>3310.9163840000001</v>
      </c>
      <c r="AC33">
        <v>3358.455528</v>
      </c>
      <c r="AD33">
        <v>3406.744956</v>
      </c>
      <c r="AE33">
        <v>3455.8251839999998</v>
      </c>
      <c r="AF33">
        <v>3505.7387789999998</v>
      </c>
      <c r="AG33">
        <v>3556.5279110000001</v>
      </c>
      <c r="AH33">
        <v>3608.2334940000001</v>
      </c>
      <c r="AI33">
        <v>3660.8952720000002</v>
      </c>
      <c r="AJ33">
        <v>3714.5523969999999</v>
      </c>
      <c r="AK33">
        <v>3769.2438109999998</v>
      </c>
    </row>
    <row r="34" spans="1:37" x14ac:dyDescent="0.35">
      <c r="A34" t="s">
        <v>1841</v>
      </c>
      <c r="B34">
        <v>1349.6752980000001</v>
      </c>
      <c r="C34">
        <v>1365.3884889999999</v>
      </c>
      <c r="D34">
        <v>1381.337661</v>
      </c>
      <c r="E34">
        <v>1397.2822389999999</v>
      </c>
      <c r="F34">
        <v>1413.0447449999999</v>
      </c>
      <c r="G34">
        <v>1428.4515140000001</v>
      </c>
      <c r="H34">
        <v>1443.3988649999999</v>
      </c>
      <c r="I34">
        <v>1458.2289860000001</v>
      </c>
      <c r="J34">
        <v>1473.24666</v>
      </c>
      <c r="K34">
        <v>1488.609866</v>
      </c>
      <c r="L34">
        <v>1504.6371140000001</v>
      </c>
      <c r="M34">
        <v>1520.8784089999999</v>
      </c>
      <c r="N34">
        <v>1537.0734239999999</v>
      </c>
      <c r="O34">
        <v>1552.9727250000001</v>
      </c>
      <c r="P34">
        <v>1568.315304</v>
      </c>
      <c r="Q34">
        <v>1582.8450049999999</v>
      </c>
      <c r="R34">
        <v>1596.4998820000001</v>
      </c>
      <c r="S34">
        <v>1609.461886</v>
      </c>
      <c r="T34">
        <v>1621.9800829999999</v>
      </c>
      <c r="U34">
        <v>1634.298462</v>
      </c>
      <c r="V34">
        <v>1646.396268</v>
      </c>
      <c r="W34">
        <v>1658.6753000000001</v>
      </c>
      <c r="X34">
        <v>1671.297795</v>
      </c>
      <c r="Y34">
        <v>1684.3531390000001</v>
      </c>
      <c r="Z34">
        <v>1697.904542</v>
      </c>
      <c r="AA34">
        <v>1711.3532760000001</v>
      </c>
      <c r="AB34">
        <v>1725.109966</v>
      </c>
      <c r="AC34">
        <v>1739.32437</v>
      </c>
      <c r="AD34">
        <v>1754.0710839999999</v>
      </c>
      <c r="AE34">
        <v>1769.404444</v>
      </c>
      <c r="AF34">
        <v>1785.368964</v>
      </c>
      <c r="AG34">
        <v>1802.0015229999999</v>
      </c>
      <c r="AH34">
        <v>1819.3327710000001</v>
      </c>
      <c r="AI34">
        <v>1837.388745</v>
      </c>
      <c r="AJ34">
        <v>1856.1924859999999</v>
      </c>
      <c r="AK34">
        <v>1875.765234</v>
      </c>
    </row>
    <row r="35" spans="1:37" x14ac:dyDescent="0.35">
      <c r="A35" t="s">
        <v>1842</v>
      </c>
      <c r="B35">
        <v>1349.6752980000001</v>
      </c>
      <c r="C35">
        <v>1366.1597509999999</v>
      </c>
      <c r="D35">
        <v>1383.715805</v>
      </c>
      <c r="E35">
        <v>1402.11844</v>
      </c>
      <c r="F35">
        <v>1421.2548400000001</v>
      </c>
      <c r="G35">
        <v>1441.107256</v>
      </c>
      <c r="H35">
        <v>1461.50785</v>
      </c>
      <c r="I35">
        <v>1482.4769650000001</v>
      </c>
      <c r="J35">
        <v>1504.0511939999999</v>
      </c>
      <c r="K35">
        <v>1526.2483669999999</v>
      </c>
      <c r="L35">
        <v>1549.3970939999999</v>
      </c>
      <c r="M35">
        <v>1573.1536639999999</v>
      </c>
      <c r="N35">
        <v>1597.4514959999999</v>
      </c>
      <c r="O35">
        <v>1622.2850430000001</v>
      </c>
      <c r="P35">
        <v>1647.657447</v>
      </c>
      <c r="Q35">
        <v>1673.5736959999999</v>
      </c>
      <c r="R35">
        <v>1700.0402099999999</v>
      </c>
      <c r="S35">
        <v>1727.0644279999999</v>
      </c>
      <c r="T35">
        <v>1754.654188</v>
      </c>
      <c r="U35">
        <v>1782.817045</v>
      </c>
      <c r="V35">
        <v>1811.3073449999999</v>
      </c>
      <c r="W35">
        <v>1840.391433</v>
      </c>
      <c r="X35">
        <v>1870.1175470000001</v>
      </c>
      <c r="Y35">
        <v>1900.486359</v>
      </c>
      <c r="Z35">
        <v>1931.4933229999999</v>
      </c>
      <c r="AA35">
        <v>1962.386634</v>
      </c>
      <c r="AB35">
        <v>1993.5783019999999</v>
      </c>
      <c r="AC35">
        <v>2025.1979570000001</v>
      </c>
      <c r="AD35">
        <v>2057.2977879999999</v>
      </c>
      <c r="AE35">
        <v>2089.9124029999998</v>
      </c>
      <c r="AF35">
        <v>2123.069164</v>
      </c>
      <c r="AG35">
        <v>2156.7896179999998</v>
      </c>
      <c r="AH35">
        <v>2191.0903629999998</v>
      </c>
      <c r="AI35">
        <v>2225.9843409999999</v>
      </c>
      <c r="AJ35">
        <v>2261.4823339999998</v>
      </c>
      <c r="AK35">
        <v>2297.594067</v>
      </c>
    </row>
    <row r="36" spans="1:37" x14ac:dyDescent="0.35">
      <c r="A36" t="s">
        <v>1843</v>
      </c>
      <c r="B36">
        <v>179971.21900000001</v>
      </c>
      <c r="C36">
        <v>181839.51980000001</v>
      </c>
      <c r="D36">
        <v>183680.62229999999</v>
      </c>
      <c r="E36">
        <v>185586.39670000001</v>
      </c>
      <c r="F36">
        <v>187593.1966</v>
      </c>
      <c r="G36">
        <v>189710.20430000001</v>
      </c>
      <c r="H36">
        <v>191913.932</v>
      </c>
      <c r="I36">
        <v>194198.70120000001</v>
      </c>
      <c r="J36">
        <v>196560.7537</v>
      </c>
      <c r="K36">
        <v>198996.5998</v>
      </c>
      <c r="L36">
        <v>201544.23699999999</v>
      </c>
      <c r="M36">
        <v>204163.9663</v>
      </c>
      <c r="N36">
        <v>206844.65520000001</v>
      </c>
      <c r="O36">
        <v>209584.52009999999</v>
      </c>
      <c r="P36">
        <v>212384.2813</v>
      </c>
      <c r="Q36">
        <v>215245.37409999999</v>
      </c>
      <c r="R36">
        <v>218170.45619999999</v>
      </c>
      <c r="S36">
        <v>221161.8414</v>
      </c>
      <c r="T36">
        <v>224219.93359999999</v>
      </c>
      <c r="U36">
        <v>227344.7138</v>
      </c>
      <c r="V36">
        <v>230506.32430000001</v>
      </c>
      <c r="W36">
        <v>233733.09969999999</v>
      </c>
      <c r="X36">
        <v>237033.40779999999</v>
      </c>
      <c r="Y36">
        <v>240409.2604</v>
      </c>
      <c r="Z36">
        <v>243861.0154</v>
      </c>
      <c r="AA36">
        <v>247301.19380000001</v>
      </c>
      <c r="AB36">
        <v>250767.9368</v>
      </c>
      <c r="AC36">
        <v>254278.22020000001</v>
      </c>
      <c r="AD36">
        <v>257840.508</v>
      </c>
      <c r="AE36">
        <v>261460.1778</v>
      </c>
      <c r="AF36">
        <v>265140.89020000002</v>
      </c>
      <c r="AG36">
        <v>268885.03539999999</v>
      </c>
      <c r="AH36">
        <v>272694.0515</v>
      </c>
      <c r="AI36">
        <v>276568.73790000001</v>
      </c>
      <c r="AJ36">
        <v>280509.55229999998</v>
      </c>
      <c r="AK36">
        <v>284516.82459999999</v>
      </c>
    </row>
    <row r="37" spans="1:37" x14ac:dyDescent="0.35">
      <c r="A37" t="s">
        <v>1844</v>
      </c>
      <c r="B37">
        <v>179971.21900000001</v>
      </c>
      <c r="C37">
        <v>181843.94380000001</v>
      </c>
      <c r="D37">
        <v>183688.44820000001</v>
      </c>
      <c r="E37">
        <v>185595.8211</v>
      </c>
      <c r="F37">
        <v>187603.372</v>
      </c>
      <c r="G37">
        <v>189721.32889999999</v>
      </c>
      <c r="H37">
        <v>191924.8015</v>
      </c>
      <c r="I37">
        <v>194206.5962</v>
      </c>
      <c r="J37">
        <v>196563.93669999999</v>
      </c>
      <c r="K37">
        <v>198994.55929999999</v>
      </c>
      <c r="L37">
        <v>201537.09280000001</v>
      </c>
      <c r="M37">
        <v>204151.60990000001</v>
      </c>
      <c r="N37">
        <v>206826.3934</v>
      </c>
      <c r="O37">
        <v>209559.0056</v>
      </c>
      <c r="P37">
        <v>212349.67379999999</v>
      </c>
      <c r="Q37">
        <v>215199.62289999999</v>
      </c>
      <c r="R37">
        <v>218110.52410000001</v>
      </c>
      <c r="S37">
        <v>221084.19459999999</v>
      </c>
      <c r="T37">
        <v>224122.4088</v>
      </c>
      <c r="U37">
        <v>227226.76459999999</v>
      </c>
      <c r="V37">
        <v>230368.4952</v>
      </c>
      <c r="W37">
        <v>233576.57670000001</v>
      </c>
      <c r="X37">
        <v>236859.35459999999</v>
      </c>
      <c r="Y37">
        <v>240218.49859999999</v>
      </c>
      <c r="Z37">
        <v>243653.9615</v>
      </c>
      <c r="AA37">
        <v>247077.9031</v>
      </c>
      <c r="AB37">
        <v>250528.77189999999</v>
      </c>
      <c r="AC37">
        <v>254023.77220000001</v>
      </c>
      <c r="AD37">
        <v>257571.6428</v>
      </c>
      <c r="AE37">
        <v>261178.13690000001</v>
      </c>
      <c r="AF37">
        <v>264847.39449999999</v>
      </c>
      <c r="AG37">
        <v>268582.3652</v>
      </c>
      <c r="AH37">
        <v>272385.09120000002</v>
      </c>
      <c r="AI37">
        <v>276256.98499999999</v>
      </c>
      <c r="AJ37">
        <v>280199.09269999998</v>
      </c>
      <c r="AK37">
        <v>284212.28149999998</v>
      </c>
    </row>
    <row r="38" spans="1:37" x14ac:dyDescent="0.35">
      <c r="A38" t="s">
        <v>1845</v>
      </c>
      <c r="B38">
        <v>39498.342490000003</v>
      </c>
      <c r="C38">
        <v>39942.940260000003</v>
      </c>
      <c r="D38">
        <v>40392.111140000001</v>
      </c>
      <c r="E38">
        <v>40851.0694</v>
      </c>
      <c r="F38">
        <v>41320.835429999999</v>
      </c>
      <c r="G38">
        <v>41800.434200000003</v>
      </c>
      <c r="H38">
        <v>42287.401830000003</v>
      </c>
      <c r="I38">
        <v>42781.647940000003</v>
      </c>
      <c r="J38">
        <v>43282.98603</v>
      </c>
      <c r="K38">
        <v>43791.156880000002</v>
      </c>
      <c r="L38">
        <v>44309.249989999997</v>
      </c>
      <c r="M38">
        <v>44833.924630000001</v>
      </c>
      <c r="N38">
        <v>45364.024810000003</v>
      </c>
      <c r="O38">
        <v>45899.138870000002</v>
      </c>
      <c r="P38">
        <v>46439.094980000002</v>
      </c>
      <c r="Q38">
        <v>46983.807059999999</v>
      </c>
      <c r="R38">
        <v>47533.985560000001</v>
      </c>
      <c r="S38">
        <v>48090.864410000002</v>
      </c>
      <c r="T38">
        <v>48655.265160000003</v>
      </c>
      <c r="U38">
        <v>49227.817799999997</v>
      </c>
      <c r="V38">
        <v>49806.6181</v>
      </c>
      <c r="W38">
        <v>50394.35817</v>
      </c>
      <c r="X38">
        <v>50992.085610000002</v>
      </c>
      <c r="Y38">
        <v>51600.243040000001</v>
      </c>
      <c r="Z38">
        <v>52219.032639999998</v>
      </c>
      <c r="AA38">
        <v>52841.547489999997</v>
      </c>
      <c r="AB38">
        <v>53470.879260000002</v>
      </c>
      <c r="AC38">
        <v>54108.557099999998</v>
      </c>
      <c r="AD38">
        <v>54755.454550000002</v>
      </c>
      <c r="AE38">
        <v>55412.133670000003</v>
      </c>
      <c r="AF38">
        <v>56078.95218</v>
      </c>
      <c r="AG38">
        <v>56756.122300000003</v>
      </c>
      <c r="AH38">
        <v>57443.75675</v>
      </c>
      <c r="AI38">
        <v>58141.90582</v>
      </c>
      <c r="AJ38">
        <v>58850.588819999997</v>
      </c>
      <c r="AK38">
        <v>59569.816440000002</v>
      </c>
    </row>
    <row r="39" spans="1:37" x14ac:dyDescent="0.35">
      <c r="A39" t="s">
        <v>1846</v>
      </c>
      <c r="B39">
        <v>39498.342490000003</v>
      </c>
      <c r="C39">
        <v>39945.626089999998</v>
      </c>
      <c r="D39">
        <v>40398.804530000001</v>
      </c>
      <c r="E39">
        <v>40862.841209999999</v>
      </c>
      <c r="F39">
        <v>41339.037120000001</v>
      </c>
      <c r="G39">
        <v>41826.914400000001</v>
      </c>
      <c r="H39">
        <v>42323.424890000002</v>
      </c>
      <c r="I39">
        <v>42827.340120000001</v>
      </c>
      <c r="J39">
        <v>43338.155359999997</v>
      </c>
      <c r="K39">
        <v>43855.677329999999</v>
      </c>
      <c r="L39">
        <v>44383.270530000002</v>
      </c>
      <c r="M39">
        <v>44917.933929999999</v>
      </c>
      <c r="N39">
        <v>45458.93849</v>
      </c>
      <c r="O39">
        <v>46006.363859999998</v>
      </c>
      <c r="P39">
        <v>46560.572950000002</v>
      </c>
      <c r="Q39">
        <v>47122.035129999997</v>
      </c>
      <c r="R39">
        <v>47691.244890000002</v>
      </c>
      <c r="S39">
        <v>48268.676469999999</v>
      </c>
      <c r="T39">
        <v>48854.763359999997</v>
      </c>
      <c r="U39">
        <v>49449.88783</v>
      </c>
      <c r="V39">
        <v>50051.897749999996</v>
      </c>
      <c r="W39">
        <v>50663.341090000002</v>
      </c>
      <c r="X39">
        <v>51285.12139</v>
      </c>
      <c r="Y39">
        <v>51917.561759999997</v>
      </c>
      <c r="Z39">
        <v>52560.783759999998</v>
      </c>
      <c r="AA39">
        <v>53207.676180000002</v>
      </c>
      <c r="AB39">
        <v>53861.394780000002</v>
      </c>
      <c r="AC39">
        <v>54523.538220000002</v>
      </c>
      <c r="AD39">
        <v>55195.061070000003</v>
      </c>
      <c r="AE39">
        <v>55876.619599999998</v>
      </c>
      <c r="AF39">
        <v>56568.676850000003</v>
      </c>
      <c r="AG39">
        <v>57271.557690000001</v>
      </c>
      <c r="AH39">
        <v>57985.490610000001</v>
      </c>
      <c r="AI39">
        <v>58710.640910000002</v>
      </c>
      <c r="AJ39">
        <v>59447.13912</v>
      </c>
      <c r="AK39">
        <v>60195.100639999997</v>
      </c>
    </row>
    <row r="40" spans="1:37" x14ac:dyDescent="0.35">
      <c r="A40" t="s">
        <v>1847</v>
      </c>
      <c r="B40">
        <v>509.9515877</v>
      </c>
      <c r="C40">
        <v>514.47126560000004</v>
      </c>
      <c r="D40">
        <v>518.59664099999998</v>
      </c>
      <c r="E40">
        <v>522.81147069999997</v>
      </c>
      <c r="F40">
        <v>527.29119130000004</v>
      </c>
      <c r="G40">
        <v>532.05821109999999</v>
      </c>
      <c r="H40">
        <v>537.06487089999996</v>
      </c>
      <c r="I40">
        <v>542.30783640000004</v>
      </c>
      <c r="J40">
        <v>547.78508720000002</v>
      </c>
      <c r="K40">
        <v>553.48534729999994</v>
      </c>
      <c r="L40">
        <v>559.45926029999998</v>
      </c>
      <c r="M40">
        <v>565.62465480000003</v>
      </c>
      <c r="N40">
        <v>571.92314639999995</v>
      </c>
      <c r="O40">
        <v>578.31049240000004</v>
      </c>
      <c r="P40">
        <v>584.74712069999998</v>
      </c>
      <c r="Q40">
        <v>591.19595089999996</v>
      </c>
      <c r="R40">
        <v>597.64575000000002</v>
      </c>
      <c r="S40">
        <v>604.11519229999999</v>
      </c>
      <c r="T40">
        <v>610.6287638</v>
      </c>
      <c r="U40">
        <v>617.21120059999998</v>
      </c>
      <c r="V40">
        <v>623.83395619999999</v>
      </c>
      <c r="W40">
        <v>630.55623089999995</v>
      </c>
      <c r="X40">
        <v>637.41408469999999</v>
      </c>
      <c r="Y40">
        <v>644.42895250000004</v>
      </c>
      <c r="Z40">
        <v>651.61609480000004</v>
      </c>
      <c r="AA40">
        <v>658.84015609999994</v>
      </c>
      <c r="AB40">
        <v>666.15039690000003</v>
      </c>
      <c r="AC40">
        <v>673.58600679999995</v>
      </c>
      <c r="AD40">
        <v>681.17280440000002</v>
      </c>
      <c r="AE40">
        <v>688.93045140000004</v>
      </c>
      <c r="AF40">
        <v>696.87506789999998</v>
      </c>
      <c r="AG40">
        <v>705.02007309999999</v>
      </c>
      <c r="AH40">
        <v>713.37672150000003</v>
      </c>
      <c r="AI40">
        <v>721.95465999999999</v>
      </c>
      <c r="AJ40">
        <v>730.76250140000002</v>
      </c>
      <c r="AK40">
        <v>739.80825119999997</v>
      </c>
    </row>
    <row r="41" spans="1:37" x14ac:dyDescent="0.35">
      <c r="A41" t="s">
        <v>1848</v>
      </c>
      <c r="B41">
        <v>509.9515877</v>
      </c>
      <c r="C41">
        <v>514.56613140000002</v>
      </c>
      <c r="D41">
        <v>518.88382090000005</v>
      </c>
      <c r="E41">
        <v>523.38835080000001</v>
      </c>
      <c r="F41">
        <v>528.26588449999997</v>
      </c>
      <c r="G41">
        <v>533.56187299999999</v>
      </c>
      <c r="H41">
        <v>539.22268750000001</v>
      </c>
      <c r="I41">
        <v>545.20739289999995</v>
      </c>
      <c r="J41">
        <v>551.48567490000005</v>
      </c>
      <c r="K41">
        <v>558.03299040000002</v>
      </c>
      <c r="L41">
        <v>564.90176380000003</v>
      </c>
      <c r="M41">
        <v>572.0219505</v>
      </c>
      <c r="N41">
        <v>579.35630479999998</v>
      </c>
      <c r="O41">
        <v>586.888282</v>
      </c>
      <c r="P41">
        <v>594.61023239999997</v>
      </c>
      <c r="Q41">
        <v>602.51911370000005</v>
      </c>
      <c r="R41">
        <v>610.61476149999999</v>
      </c>
      <c r="S41">
        <v>618.89886369999999</v>
      </c>
      <c r="T41">
        <v>627.3742522</v>
      </c>
      <c r="U41">
        <v>636.044355</v>
      </c>
      <c r="V41">
        <v>644.85931679999999</v>
      </c>
      <c r="W41">
        <v>653.86222039999996</v>
      </c>
      <c r="X41">
        <v>663.07470950000004</v>
      </c>
      <c r="Y41">
        <v>672.50545360000001</v>
      </c>
      <c r="Z41">
        <v>682.1586456</v>
      </c>
      <c r="AA41">
        <v>691.8818162</v>
      </c>
      <c r="AB41">
        <v>701.71709520000002</v>
      </c>
      <c r="AC41">
        <v>711.69770100000005</v>
      </c>
      <c r="AD41">
        <v>721.84403680000003</v>
      </c>
      <c r="AE41">
        <v>732.17095710000001</v>
      </c>
      <c r="AF41">
        <v>742.69032159999995</v>
      </c>
      <c r="AG41">
        <v>753.41172300000005</v>
      </c>
      <c r="AH41">
        <v>764.34291910000002</v>
      </c>
      <c r="AI41">
        <v>775.49031070000001</v>
      </c>
      <c r="AJ41">
        <v>786.85946269999999</v>
      </c>
      <c r="AK41">
        <v>798.45549640000002</v>
      </c>
    </row>
    <row r="42" spans="1:37" x14ac:dyDescent="0.35">
      <c r="A42" t="s">
        <v>1849</v>
      </c>
      <c r="B42">
        <v>2026.2806410000001</v>
      </c>
      <c r="C42">
        <v>2040.70811</v>
      </c>
      <c r="D42">
        <v>2050.1859760000002</v>
      </c>
      <c r="E42">
        <v>2058.3797140000001</v>
      </c>
      <c r="F42">
        <v>2067.0170560000001</v>
      </c>
      <c r="G42">
        <v>2076.5181240000002</v>
      </c>
      <c r="H42">
        <v>2086.76181</v>
      </c>
      <c r="I42">
        <v>2097.7533950000002</v>
      </c>
      <c r="J42">
        <v>2109.4869170000002</v>
      </c>
      <c r="K42">
        <v>2121.8959450000002</v>
      </c>
      <c r="L42">
        <v>2135.0767770000002</v>
      </c>
      <c r="M42">
        <v>2148.6763959999998</v>
      </c>
      <c r="N42">
        <v>2162.4431340000001</v>
      </c>
      <c r="O42">
        <v>2176.1673169999999</v>
      </c>
      <c r="P42">
        <v>2189.6523390000002</v>
      </c>
      <c r="Q42">
        <v>2202.7117779999999</v>
      </c>
      <c r="R42">
        <v>2215.2954970000001</v>
      </c>
      <c r="S42">
        <v>2227.5314859999999</v>
      </c>
      <c r="T42">
        <v>2239.5945019999999</v>
      </c>
      <c r="U42">
        <v>2251.644855</v>
      </c>
      <c r="V42">
        <v>2263.6651299999999</v>
      </c>
      <c r="W42">
        <v>2275.883006</v>
      </c>
      <c r="X42">
        <v>2288.416921</v>
      </c>
      <c r="Y42">
        <v>2301.3284119999998</v>
      </c>
      <c r="Z42">
        <v>2314.6534369999999</v>
      </c>
      <c r="AA42">
        <v>2328.008061</v>
      </c>
      <c r="AB42">
        <v>2341.5646710000001</v>
      </c>
      <c r="AC42">
        <v>2355.4241219999999</v>
      </c>
      <c r="AD42">
        <v>2369.6377990000001</v>
      </c>
      <c r="AE42">
        <v>2384.2349359999998</v>
      </c>
      <c r="AF42">
        <v>2399.2328729999999</v>
      </c>
      <c r="AG42">
        <v>2414.6407629999999</v>
      </c>
      <c r="AH42">
        <v>2430.4615869999998</v>
      </c>
      <c r="AI42">
        <v>2446.6938249999998</v>
      </c>
      <c r="AJ42">
        <v>2463.332969</v>
      </c>
      <c r="AK42">
        <v>2480.3726969999998</v>
      </c>
    </row>
    <row r="43" spans="1:37" x14ac:dyDescent="0.35">
      <c r="A43" t="s">
        <v>1850</v>
      </c>
      <c r="B43">
        <v>2026.2806410000001</v>
      </c>
      <c r="C43">
        <v>2041.226611</v>
      </c>
      <c r="D43">
        <v>2051.8211820000001</v>
      </c>
      <c r="E43">
        <v>2061.6961500000002</v>
      </c>
      <c r="F43">
        <v>2072.5983670000001</v>
      </c>
      <c r="G43">
        <v>2085.0491270000002</v>
      </c>
      <c r="H43">
        <v>2098.885898</v>
      </c>
      <c r="I43">
        <v>2113.8818259999998</v>
      </c>
      <c r="J43">
        <v>2129.8322920000001</v>
      </c>
      <c r="K43">
        <v>2146.5772510000002</v>
      </c>
      <c r="L43">
        <v>2164.2247819999998</v>
      </c>
      <c r="M43">
        <v>2182.5048940000001</v>
      </c>
      <c r="N43">
        <v>2201.302983</v>
      </c>
      <c r="O43">
        <v>2220.5790510000002</v>
      </c>
      <c r="P43">
        <v>2240.321469</v>
      </c>
      <c r="Q43">
        <v>2260.5306380000002</v>
      </c>
      <c r="R43">
        <v>2281.2128870000001</v>
      </c>
      <c r="S43">
        <v>2302.3774910000002</v>
      </c>
      <c r="T43">
        <v>2324.0348770000001</v>
      </c>
      <c r="U43">
        <v>2346.1954569999998</v>
      </c>
      <c r="V43">
        <v>2368.7130809999999</v>
      </c>
      <c r="W43">
        <v>2391.7298770000002</v>
      </c>
      <c r="X43">
        <v>2415.300017</v>
      </c>
      <c r="Y43">
        <v>2439.438193</v>
      </c>
      <c r="Z43">
        <v>2464.1476349999998</v>
      </c>
      <c r="AA43">
        <v>2488.988891</v>
      </c>
      <c r="AB43">
        <v>2514.127504</v>
      </c>
      <c r="AC43">
        <v>2539.661697</v>
      </c>
      <c r="AD43">
        <v>2565.6432829999999</v>
      </c>
      <c r="AE43">
        <v>2592.1052840000002</v>
      </c>
      <c r="AF43">
        <v>2619.0716790000001</v>
      </c>
      <c r="AG43">
        <v>2646.5604199999998</v>
      </c>
      <c r="AH43">
        <v>2674.5848569999998</v>
      </c>
      <c r="AI43">
        <v>2703.1549679999998</v>
      </c>
      <c r="AJ43">
        <v>2732.2785429999999</v>
      </c>
      <c r="AK43">
        <v>2761.962086</v>
      </c>
    </row>
    <row r="44" spans="1:37" x14ac:dyDescent="0.35">
      <c r="A44" t="s">
        <v>1851</v>
      </c>
      <c r="B44">
        <v>145.5269802</v>
      </c>
      <c r="C44">
        <v>146.39966089999999</v>
      </c>
      <c r="D44">
        <v>146.84167479999999</v>
      </c>
      <c r="E44">
        <v>147.20105609999999</v>
      </c>
      <c r="F44">
        <v>147.63991469999999</v>
      </c>
      <c r="G44">
        <v>148.19689500000001</v>
      </c>
      <c r="H44">
        <v>148.8569238</v>
      </c>
      <c r="I44">
        <v>149.60369969999999</v>
      </c>
      <c r="J44">
        <v>150.4233686</v>
      </c>
      <c r="K44">
        <v>151.3030741</v>
      </c>
      <c r="L44">
        <v>152.2419553</v>
      </c>
      <c r="M44">
        <v>153.21910919999999</v>
      </c>
      <c r="N44">
        <v>154.2179993</v>
      </c>
      <c r="O44">
        <v>155.22530140000001</v>
      </c>
      <c r="P44">
        <v>156.22928390000001</v>
      </c>
      <c r="Q44">
        <v>157.2192288</v>
      </c>
      <c r="R44">
        <v>158.19080450000001</v>
      </c>
      <c r="S44">
        <v>159.14870590000001</v>
      </c>
      <c r="T44">
        <v>160.1009541</v>
      </c>
      <c r="U44">
        <v>161.0551217</v>
      </c>
      <c r="V44">
        <v>162.00912700000001</v>
      </c>
      <c r="W44">
        <v>162.9731386</v>
      </c>
      <c r="X44">
        <v>163.9528555</v>
      </c>
      <c r="Y44">
        <v>164.95064740000001</v>
      </c>
      <c r="Z44">
        <v>165.96707040000001</v>
      </c>
      <c r="AA44">
        <v>166.97930880000001</v>
      </c>
      <c r="AB44">
        <v>167.99231810000001</v>
      </c>
      <c r="AC44">
        <v>169.01016039999999</v>
      </c>
      <c r="AD44">
        <v>170.03467620000001</v>
      </c>
      <c r="AE44">
        <v>171.06632629999999</v>
      </c>
      <c r="AF44">
        <v>172.10466460000001</v>
      </c>
      <c r="AG44">
        <v>173.14858179999999</v>
      </c>
      <c r="AH44">
        <v>174.19647639999999</v>
      </c>
      <c r="AI44">
        <v>175.24640339999999</v>
      </c>
      <c r="AJ44">
        <v>176.29620410000001</v>
      </c>
      <c r="AK44">
        <v>177.3436107</v>
      </c>
    </row>
    <row r="45" spans="1:37" x14ac:dyDescent="0.35">
      <c r="A45" t="s">
        <v>1852</v>
      </c>
      <c r="B45">
        <v>145.5269802</v>
      </c>
      <c r="C45">
        <v>146.42251390000001</v>
      </c>
      <c r="D45">
        <v>146.91662199999999</v>
      </c>
      <c r="E45">
        <v>147.3560463</v>
      </c>
      <c r="F45">
        <v>147.90321170000001</v>
      </c>
      <c r="G45">
        <v>148.60098360000001</v>
      </c>
      <c r="H45">
        <v>149.4328294</v>
      </c>
      <c r="I45">
        <v>150.3718283</v>
      </c>
      <c r="J45">
        <v>151.39384989999999</v>
      </c>
      <c r="K45">
        <v>152.4806729</v>
      </c>
      <c r="L45">
        <v>153.6314486</v>
      </c>
      <c r="M45">
        <v>154.82929770000001</v>
      </c>
      <c r="N45">
        <v>156.06465589999999</v>
      </c>
      <c r="O45">
        <v>157.33302180000001</v>
      </c>
      <c r="P45">
        <v>158.63243869999999</v>
      </c>
      <c r="Q45">
        <v>159.9622248</v>
      </c>
      <c r="R45">
        <v>161.3223347</v>
      </c>
      <c r="S45">
        <v>162.71300819999999</v>
      </c>
      <c r="T45">
        <v>164.1345724</v>
      </c>
      <c r="U45">
        <v>165.5873306</v>
      </c>
      <c r="V45">
        <v>167.06318809999999</v>
      </c>
      <c r="W45">
        <v>168.56839550000001</v>
      </c>
      <c r="X45">
        <v>170.10611069999999</v>
      </c>
      <c r="Y45">
        <v>171.6772546</v>
      </c>
      <c r="Z45">
        <v>173.28179929999999</v>
      </c>
      <c r="AA45">
        <v>174.8957547</v>
      </c>
      <c r="AB45">
        <v>176.5247329</v>
      </c>
      <c r="AC45">
        <v>178.17392240000001</v>
      </c>
      <c r="AD45">
        <v>179.8465937</v>
      </c>
      <c r="AE45">
        <v>181.54488699999999</v>
      </c>
      <c r="AF45">
        <v>183.2702247</v>
      </c>
      <c r="AG45">
        <v>185.02349939999999</v>
      </c>
      <c r="AH45">
        <v>186.8052007</v>
      </c>
      <c r="AI45">
        <v>188.61552710000001</v>
      </c>
      <c r="AJ45">
        <v>190.4544874</v>
      </c>
      <c r="AK45">
        <v>192.32197769999999</v>
      </c>
    </row>
    <row r="46" spans="1:37" x14ac:dyDescent="0.35">
      <c r="A46" t="s">
        <v>1853</v>
      </c>
      <c r="B46">
        <v>48.348774319999997</v>
      </c>
      <c r="C46">
        <v>48.747786140000002</v>
      </c>
      <c r="D46">
        <v>49.051096309999998</v>
      </c>
      <c r="E46">
        <v>49.310416259999997</v>
      </c>
      <c r="F46">
        <v>49.548521319999999</v>
      </c>
      <c r="G46">
        <v>49.768658440000003</v>
      </c>
      <c r="H46">
        <v>49.971837409999999</v>
      </c>
      <c r="I46">
        <v>50.172836119999999</v>
      </c>
      <c r="J46">
        <v>50.380944720000002</v>
      </c>
      <c r="K46">
        <v>50.598330580000002</v>
      </c>
      <c r="L46">
        <v>50.83233164</v>
      </c>
      <c r="M46">
        <v>51.066959709999999</v>
      </c>
      <c r="N46">
        <v>51.293158810000001</v>
      </c>
      <c r="O46">
        <v>51.50426762</v>
      </c>
      <c r="P46">
        <v>51.694397299999999</v>
      </c>
      <c r="Q46">
        <v>51.858380879999999</v>
      </c>
      <c r="R46">
        <v>51.998936890000003</v>
      </c>
      <c r="S46">
        <v>52.126464660000003</v>
      </c>
      <c r="T46">
        <v>52.250428560000003</v>
      </c>
      <c r="U46">
        <v>52.377939859999998</v>
      </c>
      <c r="V46">
        <v>52.507677579999999</v>
      </c>
      <c r="W46">
        <v>52.649911809999999</v>
      </c>
      <c r="X46">
        <v>52.808773860000002</v>
      </c>
      <c r="Y46">
        <v>52.986000779999998</v>
      </c>
      <c r="Z46">
        <v>53.182584480000003</v>
      </c>
      <c r="AA46">
        <v>53.381985010000001</v>
      </c>
      <c r="AB46">
        <v>53.594318289999997</v>
      </c>
      <c r="AC46">
        <v>53.824272559999997</v>
      </c>
      <c r="AD46">
        <v>54.073810729999998</v>
      </c>
      <c r="AE46">
        <v>54.343936829999997</v>
      </c>
      <c r="AF46">
        <v>54.635276099999999</v>
      </c>
      <c r="AG46">
        <v>54.948249070000003</v>
      </c>
      <c r="AH46">
        <v>55.283138780000002</v>
      </c>
      <c r="AI46">
        <v>55.640130429999999</v>
      </c>
      <c r="AJ46">
        <v>56.019345549999997</v>
      </c>
      <c r="AK46">
        <v>56.420871169999998</v>
      </c>
    </row>
    <row r="47" spans="1:37" x14ac:dyDescent="0.35">
      <c r="A47" t="s">
        <v>1854</v>
      </c>
      <c r="B47">
        <v>48.348774319999997</v>
      </c>
      <c r="C47">
        <v>48.783698209999997</v>
      </c>
      <c r="D47">
        <v>49.154372289999998</v>
      </c>
      <c r="E47">
        <v>49.506749130000003</v>
      </c>
      <c r="F47">
        <v>49.863966220000002</v>
      </c>
      <c r="G47">
        <v>50.234651700000001</v>
      </c>
      <c r="H47">
        <v>50.614156129999998</v>
      </c>
      <c r="I47">
        <v>51.001692810000002</v>
      </c>
      <c r="J47">
        <v>51.39728358</v>
      </c>
      <c r="K47">
        <v>51.800876709999997</v>
      </c>
      <c r="L47">
        <v>52.222831290000002</v>
      </c>
      <c r="M47">
        <v>52.652266259999998</v>
      </c>
      <c r="N47">
        <v>53.08683989</v>
      </c>
      <c r="O47">
        <v>53.527081099999997</v>
      </c>
      <c r="P47">
        <v>53.974012569999999</v>
      </c>
      <c r="Q47">
        <v>54.428600609999997</v>
      </c>
      <c r="R47">
        <v>54.891693029999999</v>
      </c>
      <c r="S47">
        <v>55.364032770000001</v>
      </c>
      <c r="T47">
        <v>55.846275749999997</v>
      </c>
      <c r="U47">
        <v>56.338998500000002</v>
      </c>
      <c r="V47">
        <v>56.835577059999999</v>
      </c>
      <c r="W47">
        <v>57.34372759</v>
      </c>
      <c r="X47">
        <v>57.86549093</v>
      </c>
      <c r="Y47">
        <v>58.400987540000003</v>
      </c>
      <c r="Z47">
        <v>58.950010810000002</v>
      </c>
      <c r="AA47">
        <v>59.492601460000003</v>
      </c>
      <c r="AB47">
        <v>60.039472869999997</v>
      </c>
      <c r="AC47">
        <v>60.595401729999999</v>
      </c>
      <c r="AD47">
        <v>61.16224201</v>
      </c>
      <c r="AE47">
        <v>61.740879980000003</v>
      </c>
      <c r="AF47">
        <v>62.331859360000003</v>
      </c>
      <c r="AG47">
        <v>62.935554570000001</v>
      </c>
      <c r="AH47">
        <v>63.552228300000003</v>
      </c>
      <c r="AI47">
        <v>64.182062189999996</v>
      </c>
      <c r="AJ47">
        <v>64.825185059999995</v>
      </c>
      <c r="AK47">
        <v>65.481698739999999</v>
      </c>
    </row>
    <row r="48" spans="1:37" x14ac:dyDescent="0.35">
      <c r="A48" t="s">
        <v>1855</v>
      </c>
      <c r="B48">
        <v>30.189295439999999</v>
      </c>
      <c r="C48">
        <v>30.438588419999999</v>
      </c>
      <c r="D48">
        <v>30.62846283</v>
      </c>
      <c r="E48">
        <v>30.79126664</v>
      </c>
      <c r="F48">
        <v>30.941213090000002</v>
      </c>
      <c r="G48">
        <v>31.080295419999999</v>
      </c>
      <c r="H48">
        <v>31.209090199999999</v>
      </c>
      <c r="I48">
        <v>31.33681262</v>
      </c>
      <c r="J48">
        <v>31.469243169999999</v>
      </c>
      <c r="K48">
        <v>31.607712370000002</v>
      </c>
      <c r="L48">
        <v>31.756848219999998</v>
      </c>
      <c r="M48">
        <v>31.906600109999999</v>
      </c>
      <c r="N48">
        <v>32.051269179999998</v>
      </c>
      <c r="O48">
        <v>32.186664780000001</v>
      </c>
      <c r="P48">
        <v>32.309085459999999</v>
      </c>
      <c r="Q48">
        <v>32.41528426</v>
      </c>
      <c r="R48">
        <v>32.506964830000001</v>
      </c>
      <c r="S48">
        <v>32.590647300000001</v>
      </c>
      <c r="T48">
        <v>32.67225964</v>
      </c>
      <c r="U48">
        <v>32.756257249999997</v>
      </c>
      <c r="V48">
        <v>32.841779420000002</v>
      </c>
      <c r="W48">
        <v>32.935287410000001</v>
      </c>
      <c r="X48">
        <v>33.039390410000003</v>
      </c>
      <c r="Y48">
        <v>33.155192739999997</v>
      </c>
      <c r="Z48">
        <v>33.283328619999999</v>
      </c>
      <c r="AA48">
        <v>33.413338170000003</v>
      </c>
      <c r="AB48">
        <v>33.551582070000002</v>
      </c>
      <c r="AC48">
        <v>33.701023159999998</v>
      </c>
      <c r="AD48">
        <v>33.862916820000002</v>
      </c>
      <c r="AE48">
        <v>34.037916719999998</v>
      </c>
      <c r="AF48">
        <v>34.22643841</v>
      </c>
      <c r="AG48">
        <v>34.428768830000003</v>
      </c>
      <c r="AH48">
        <v>34.64510885</v>
      </c>
      <c r="AI48">
        <v>34.875598500000002</v>
      </c>
      <c r="AJ48">
        <v>35.120338869999998</v>
      </c>
      <c r="AK48">
        <v>35.379410839999998</v>
      </c>
    </row>
    <row r="49" spans="1:37" x14ac:dyDescent="0.35">
      <c r="A49" t="s">
        <v>1856</v>
      </c>
      <c r="B49">
        <v>30.189295439999999</v>
      </c>
      <c r="C49">
        <v>30.461088449999998</v>
      </c>
      <c r="D49">
        <v>30.693135640000001</v>
      </c>
      <c r="E49">
        <v>30.914183770000001</v>
      </c>
      <c r="F49">
        <v>31.138684959999999</v>
      </c>
      <c r="G49">
        <v>31.372013290000002</v>
      </c>
      <c r="H49">
        <v>31.61120296</v>
      </c>
      <c r="I49">
        <v>31.855726969999999</v>
      </c>
      <c r="J49">
        <v>32.1055779</v>
      </c>
      <c r="K49">
        <v>32.36070986</v>
      </c>
      <c r="L49">
        <v>32.627654249999999</v>
      </c>
      <c r="M49">
        <v>32.899565500000001</v>
      </c>
      <c r="N49">
        <v>33.174957040000002</v>
      </c>
      <c r="O49">
        <v>33.454151490000001</v>
      </c>
      <c r="P49">
        <v>33.73779013</v>
      </c>
      <c r="Q49">
        <v>34.026485800000003</v>
      </c>
      <c r="R49">
        <v>34.320781820000001</v>
      </c>
      <c r="S49">
        <v>34.621158880000003</v>
      </c>
      <c r="T49">
        <v>34.9280452</v>
      </c>
      <c r="U49">
        <v>35.241820509999997</v>
      </c>
      <c r="V49">
        <v>35.558312059999999</v>
      </c>
      <c r="W49">
        <v>35.882396540000002</v>
      </c>
      <c r="X49">
        <v>36.21538666</v>
      </c>
      <c r="Y49">
        <v>36.557385590000003</v>
      </c>
      <c r="Z49">
        <v>36.908287379999997</v>
      </c>
      <c r="AA49">
        <v>37.255477890000002</v>
      </c>
      <c r="AB49">
        <v>37.605702389999998</v>
      </c>
      <c r="AC49">
        <v>37.961989629999998</v>
      </c>
      <c r="AD49">
        <v>38.325536710000002</v>
      </c>
      <c r="AE49">
        <v>38.696933000000001</v>
      </c>
      <c r="AF49">
        <v>39.076551819999999</v>
      </c>
      <c r="AG49">
        <v>39.464659230000002</v>
      </c>
      <c r="AH49">
        <v>39.861450429999998</v>
      </c>
      <c r="AI49">
        <v>40.267069190000001</v>
      </c>
      <c r="AJ49">
        <v>40.681625959999998</v>
      </c>
      <c r="AK49">
        <v>41.105214519999997</v>
      </c>
    </row>
    <row r="50" spans="1:37" x14ac:dyDescent="0.35">
      <c r="A50" t="s">
        <v>1857</v>
      </c>
      <c r="B50">
        <v>2490.9990440000001</v>
      </c>
      <c r="C50">
        <v>2510.3199629999999</v>
      </c>
      <c r="D50">
        <v>2523.4049759999998</v>
      </c>
      <c r="E50">
        <v>2533.6846</v>
      </c>
      <c r="F50">
        <v>2543.228419</v>
      </c>
      <c r="G50">
        <v>2552.986907</v>
      </c>
      <c r="H50">
        <v>2562.87574</v>
      </c>
      <c r="I50">
        <v>2572.8217719999998</v>
      </c>
      <c r="J50">
        <v>2582.8769040000002</v>
      </c>
      <c r="K50">
        <v>2593.146694</v>
      </c>
      <c r="L50">
        <v>2604.2497960000001</v>
      </c>
      <c r="M50">
        <v>2615.7554890000001</v>
      </c>
      <c r="N50">
        <v>2627.586292</v>
      </c>
      <c r="O50">
        <v>2639.769178</v>
      </c>
      <c r="P50">
        <v>2652.3358790000002</v>
      </c>
      <c r="Q50">
        <v>2665.3029310000002</v>
      </c>
      <c r="R50">
        <v>2678.6230580000001</v>
      </c>
      <c r="S50">
        <v>2692.2435839999998</v>
      </c>
      <c r="T50">
        <v>2706.2048500000001</v>
      </c>
      <c r="U50">
        <v>2720.6068650000002</v>
      </c>
      <c r="V50">
        <v>2735.2160389999999</v>
      </c>
      <c r="W50">
        <v>2750.4928369999998</v>
      </c>
      <c r="X50">
        <v>2766.6293479999999</v>
      </c>
      <c r="Y50">
        <v>2783.7163529999998</v>
      </c>
      <c r="Z50">
        <v>2801.816476</v>
      </c>
      <c r="AA50">
        <v>2820.0001349999998</v>
      </c>
      <c r="AB50">
        <v>2838.8090280000001</v>
      </c>
      <c r="AC50">
        <v>2858.5213720000002</v>
      </c>
      <c r="AD50">
        <v>2879.2842430000001</v>
      </c>
      <c r="AE50">
        <v>2901.1982750000002</v>
      </c>
      <c r="AF50">
        <v>2924.345241</v>
      </c>
      <c r="AG50">
        <v>2948.796527</v>
      </c>
      <c r="AH50">
        <v>2974.6166790000002</v>
      </c>
      <c r="AI50">
        <v>3001.86573</v>
      </c>
      <c r="AJ50">
        <v>3030.6012540000002</v>
      </c>
      <c r="AK50">
        <v>3060.8799330000002</v>
      </c>
    </row>
    <row r="51" spans="1:37" x14ac:dyDescent="0.35">
      <c r="A51" t="s">
        <v>1858</v>
      </c>
      <c r="B51">
        <v>2490.9990440000001</v>
      </c>
      <c r="C51">
        <v>2509.98675</v>
      </c>
      <c r="D51">
        <v>2522.5929729999998</v>
      </c>
      <c r="E51">
        <v>2532.3829599999999</v>
      </c>
      <c r="F51">
        <v>2541.4441059999999</v>
      </c>
      <c r="G51">
        <v>2550.7207490000001</v>
      </c>
      <c r="H51">
        <v>2560.2323929999998</v>
      </c>
      <c r="I51">
        <v>2570.0315340000002</v>
      </c>
      <c r="J51">
        <v>2580.150482</v>
      </c>
      <c r="K51">
        <v>2590.6006349999998</v>
      </c>
      <c r="L51">
        <v>2601.900298</v>
      </c>
      <c r="M51">
        <v>2613.5558890000002</v>
      </c>
      <c r="N51">
        <v>2625.463064</v>
      </c>
      <c r="O51">
        <v>2637.6544859999999</v>
      </c>
      <c r="P51">
        <v>2650.1927310000001</v>
      </c>
      <c r="Q51">
        <v>2663.1428340000002</v>
      </c>
      <c r="R51">
        <v>2676.5667389999999</v>
      </c>
      <c r="S51">
        <v>2690.5219950000001</v>
      </c>
      <c r="T51">
        <v>2705.0614529999998</v>
      </c>
      <c r="U51">
        <v>2720.232998</v>
      </c>
      <c r="V51">
        <v>2735.7312969999998</v>
      </c>
      <c r="W51">
        <v>2751.9339770000001</v>
      </c>
      <c r="X51">
        <v>2768.9613330000002</v>
      </c>
      <c r="Y51">
        <v>2786.8423939999998</v>
      </c>
      <c r="Z51">
        <v>2805.586401</v>
      </c>
      <c r="AA51">
        <v>2824.2317600000001</v>
      </c>
      <c r="AB51">
        <v>2843.2683609999999</v>
      </c>
      <c r="AC51">
        <v>2862.9318290000001</v>
      </c>
      <c r="AD51">
        <v>2883.3300850000001</v>
      </c>
      <c r="AE51">
        <v>2904.525815</v>
      </c>
      <c r="AF51">
        <v>2926.5631170000001</v>
      </c>
      <c r="AG51">
        <v>2949.475445</v>
      </c>
      <c r="AH51">
        <v>2973.2888619999999</v>
      </c>
      <c r="AI51">
        <v>2998.0241700000001</v>
      </c>
      <c r="AJ51">
        <v>3023.698899</v>
      </c>
      <c r="AK51">
        <v>3050.3289289999998</v>
      </c>
    </row>
    <row r="52" spans="1:37" x14ac:dyDescent="0.35">
      <c r="A52" t="s">
        <v>1859</v>
      </c>
      <c r="B52">
        <v>49.645896530000002</v>
      </c>
      <c r="C52">
        <v>50.043960230000003</v>
      </c>
      <c r="D52">
        <v>50.325394629999998</v>
      </c>
      <c r="E52">
        <v>50.558260480000001</v>
      </c>
      <c r="F52">
        <v>50.786251020000002</v>
      </c>
      <c r="G52">
        <v>51.032245719999999</v>
      </c>
      <c r="H52">
        <v>51.293726069999998</v>
      </c>
      <c r="I52">
        <v>51.564239669999999</v>
      </c>
      <c r="J52">
        <v>51.842488449999998</v>
      </c>
      <c r="K52">
        <v>52.130157539999999</v>
      </c>
      <c r="L52">
        <v>52.440135060000003</v>
      </c>
      <c r="M52">
        <v>52.766136320000001</v>
      </c>
      <c r="N52">
        <v>53.109377430000002</v>
      </c>
      <c r="O52">
        <v>53.473448660000003</v>
      </c>
      <c r="P52">
        <v>53.862181980000003</v>
      </c>
      <c r="Q52">
        <v>54.279116109999997</v>
      </c>
      <c r="R52">
        <v>54.722731160000002</v>
      </c>
      <c r="S52">
        <v>55.188055069999997</v>
      </c>
      <c r="T52">
        <v>55.672866319999997</v>
      </c>
      <c r="U52">
        <v>56.176806339999999</v>
      </c>
      <c r="V52">
        <v>56.693414629999999</v>
      </c>
      <c r="W52">
        <v>57.230336780000002</v>
      </c>
      <c r="X52">
        <v>57.790194</v>
      </c>
      <c r="Y52">
        <v>58.373862950000003</v>
      </c>
      <c r="Z52">
        <v>58.981884890000003</v>
      </c>
      <c r="AA52">
        <v>59.594897510000003</v>
      </c>
      <c r="AB52">
        <v>60.223276480000003</v>
      </c>
      <c r="AC52">
        <v>60.872098540000003</v>
      </c>
      <c r="AD52">
        <v>61.543874700000003</v>
      </c>
      <c r="AE52">
        <v>62.24029693</v>
      </c>
      <c r="AF52">
        <v>62.962786950000002</v>
      </c>
      <c r="AG52">
        <v>63.71264386</v>
      </c>
      <c r="AH52">
        <v>64.491093730000003</v>
      </c>
      <c r="AI52">
        <v>65.299322099999998</v>
      </c>
      <c r="AJ52">
        <v>66.138504370000007</v>
      </c>
      <c r="AK52">
        <v>67.009826820000001</v>
      </c>
    </row>
    <row r="53" spans="1:37" x14ac:dyDescent="0.35">
      <c r="A53" t="s">
        <v>1860</v>
      </c>
      <c r="B53">
        <v>49.645896530000002</v>
      </c>
      <c r="C53">
        <v>50.023338969999998</v>
      </c>
      <c r="D53">
        <v>50.271036559999999</v>
      </c>
      <c r="E53">
        <v>50.460460390000001</v>
      </c>
      <c r="F53">
        <v>50.63416848</v>
      </c>
      <c r="G53">
        <v>50.811921830000003</v>
      </c>
      <c r="H53">
        <v>50.995216880000001</v>
      </c>
      <c r="I53">
        <v>51.185649509999998</v>
      </c>
      <c r="J53">
        <v>51.384050029999997</v>
      </c>
      <c r="K53">
        <v>51.590633779999997</v>
      </c>
      <c r="L53">
        <v>51.815084319999997</v>
      </c>
      <c r="M53">
        <v>52.047867420000003</v>
      </c>
      <c r="N53">
        <v>52.286932780000001</v>
      </c>
      <c r="O53">
        <v>52.532801739999996</v>
      </c>
      <c r="P53">
        <v>52.786519050000003</v>
      </c>
      <c r="Q53">
        <v>53.049158210000002</v>
      </c>
      <c r="R53">
        <v>53.321740660000003</v>
      </c>
      <c r="S53">
        <v>53.60522692</v>
      </c>
      <c r="T53">
        <v>53.900514809999997</v>
      </c>
      <c r="U53">
        <v>54.208434310000001</v>
      </c>
      <c r="V53">
        <v>54.523162849999999</v>
      </c>
      <c r="W53">
        <v>54.851849020000003</v>
      </c>
      <c r="X53">
        <v>55.196702440000003</v>
      </c>
      <c r="Y53">
        <v>55.55823358</v>
      </c>
      <c r="Z53">
        <v>55.936626820000001</v>
      </c>
      <c r="AA53">
        <v>56.313737000000003</v>
      </c>
      <c r="AB53">
        <v>56.698986750000003</v>
      </c>
      <c r="AC53">
        <v>57.096790650000003</v>
      </c>
      <c r="AD53">
        <v>57.509104280000003</v>
      </c>
      <c r="AE53">
        <v>57.937061059999998</v>
      </c>
      <c r="AF53">
        <v>58.381485599999998</v>
      </c>
      <c r="AG53">
        <v>58.843032979999997</v>
      </c>
      <c r="AH53">
        <v>59.322237979999997</v>
      </c>
      <c r="AI53">
        <v>59.819548390000001</v>
      </c>
      <c r="AJ53">
        <v>60.335357129999998</v>
      </c>
      <c r="AK53">
        <v>60.870028050000002</v>
      </c>
    </row>
    <row r="54" spans="1:37" x14ac:dyDescent="0.35">
      <c r="A54" t="s">
        <v>1861</v>
      </c>
      <c r="B54">
        <v>72.144149810000002</v>
      </c>
      <c r="C54">
        <v>72.718197099999998</v>
      </c>
      <c r="D54">
        <v>73.119225220000004</v>
      </c>
      <c r="E54">
        <v>73.446373350000002</v>
      </c>
      <c r="F54">
        <v>73.76259718</v>
      </c>
      <c r="G54">
        <v>74.100010740000002</v>
      </c>
      <c r="H54">
        <v>74.45554593</v>
      </c>
      <c r="I54">
        <v>74.821803579999994</v>
      </c>
      <c r="J54">
        <v>75.197870039999998</v>
      </c>
      <c r="K54">
        <v>75.586409250000003</v>
      </c>
      <c r="L54">
        <v>76.005838920000002</v>
      </c>
      <c r="M54">
        <v>76.446278100000001</v>
      </c>
      <c r="N54">
        <v>76.908498489999999</v>
      </c>
      <c r="O54">
        <v>77.396573250000003</v>
      </c>
      <c r="P54">
        <v>77.914872650000007</v>
      </c>
      <c r="Q54">
        <v>78.467371830000005</v>
      </c>
      <c r="R54">
        <v>79.051998409999996</v>
      </c>
      <c r="S54">
        <v>79.662826890000005</v>
      </c>
      <c r="T54">
        <v>80.297709519999998</v>
      </c>
      <c r="U54">
        <v>80.957006000000007</v>
      </c>
      <c r="V54">
        <v>81.63210359</v>
      </c>
      <c r="W54">
        <v>82.334632130000003</v>
      </c>
      <c r="X54">
        <v>83.068842770000003</v>
      </c>
      <c r="Y54">
        <v>83.836380259999999</v>
      </c>
      <c r="Z54">
        <v>84.63833794</v>
      </c>
      <c r="AA54">
        <v>85.447150329999999</v>
      </c>
      <c r="AB54">
        <v>86.277990270000004</v>
      </c>
      <c r="AC54">
        <v>87.138355270000005</v>
      </c>
      <c r="AD54">
        <v>88.032021119999996</v>
      </c>
      <c r="AE54">
        <v>88.961561399999994</v>
      </c>
      <c r="AF54">
        <v>89.929141479999998</v>
      </c>
      <c r="AG54">
        <v>90.93673441</v>
      </c>
      <c r="AH54">
        <v>91.986194859999998</v>
      </c>
      <c r="AI54">
        <v>93.079308209999994</v>
      </c>
      <c r="AJ54">
        <v>94.217835809999997</v>
      </c>
      <c r="AK54">
        <v>95.40354619</v>
      </c>
    </row>
    <row r="55" spans="1:37" x14ac:dyDescent="0.35">
      <c r="A55" t="s">
        <v>1862</v>
      </c>
      <c r="B55">
        <v>72.144149810000002</v>
      </c>
      <c r="C55">
        <v>72.693316150000001</v>
      </c>
      <c r="D55">
        <v>73.054429400000004</v>
      </c>
      <c r="E55">
        <v>73.331450390000001</v>
      </c>
      <c r="F55">
        <v>73.586300249999994</v>
      </c>
      <c r="G55">
        <v>73.847732539999996</v>
      </c>
      <c r="H55">
        <v>74.117895439999998</v>
      </c>
      <c r="I55">
        <v>74.399086539999999</v>
      </c>
      <c r="J55">
        <v>74.692481450000002</v>
      </c>
      <c r="K55">
        <v>74.998354980000002</v>
      </c>
      <c r="L55">
        <v>75.330829019999996</v>
      </c>
      <c r="M55">
        <v>75.675953539999995</v>
      </c>
      <c r="N55">
        <v>76.030691849999997</v>
      </c>
      <c r="O55">
        <v>76.395762570000002</v>
      </c>
      <c r="P55">
        <v>76.772655599999993</v>
      </c>
      <c r="Q55">
        <v>77.162910199999999</v>
      </c>
      <c r="R55">
        <v>77.567996289999996</v>
      </c>
      <c r="S55">
        <v>77.98930163</v>
      </c>
      <c r="T55">
        <v>78.428128509999993</v>
      </c>
      <c r="U55">
        <v>78.885685379999998</v>
      </c>
      <c r="V55">
        <v>79.353447220000007</v>
      </c>
      <c r="W55">
        <v>79.841858579999993</v>
      </c>
      <c r="X55">
        <v>80.354161059999996</v>
      </c>
      <c r="Y55">
        <v>80.891118629999994</v>
      </c>
      <c r="Z55">
        <v>81.453021010000001</v>
      </c>
      <c r="AA55">
        <v>82.013309840000005</v>
      </c>
      <c r="AB55">
        <v>82.58574145</v>
      </c>
      <c r="AC55">
        <v>83.176771000000002</v>
      </c>
      <c r="AD55">
        <v>83.789269540000006</v>
      </c>
      <c r="AE55">
        <v>84.42491115</v>
      </c>
      <c r="AF55">
        <v>85.084922219999996</v>
      </c>
      <c r="AG55">
        <v>85.77028464</v>
      </c>
      <c r="AH55">
        <v>86.481807180000004</v>
      </c>
      <c r="AI55">
        <v>87.220174060000005</v>
      </c>
      <c r="AJ55">
        <v>87.985991799999994</v>
      </c>
      <c r="AK55">
        <v>88.779825889999998</v>
      </c>
    </row>
    <row r="56" spans="1:37" x14ac:dyDescent="0.35">
      <c r="A56" t="s">
        <v>1863</v>
      </c>
      <c r="B56">
        <v>65.543074709999999</v>
      </c>
      <c r="C56">
        <v>66.082772320000004</v>
      </c>
      <c r="D56">
        <v>66.478872940000002</v>
      </c>
      <c r="E56">
        <v>66.820448760000005</v>
      </c>
      <c r="F56">
        <v>67.16649271</v>
      </c>
      <c r="G56">
        <v>67.549799840000006</v>
      </c>
      <c r="H56">
        <v>67.964811170000004</v>
      </c>
      <c r="I56">
        <v>68.397627790000001</v>
      </c>
      <c r="J56">
        <v>68.844121599999994</v>
      </c>
      <c r="K56">
        <v>69.30604932</v>
      </c>
      <c r="L56">
        <v>69.801349299999998</v>
      </c>
      <c r="M56">
        <v>70.323204790000005</v>
      </c>
      <c r="N56">
        <v>70.875173279999998</v>
      </c>
      <c r="O56">
        <v>71.464125769999995</v>
      </c>
      <c r="P56">
        <v>72.097193919999995</v>
      </c>
      <c r="Q56">
        <v>72.780878770000001</v>
      </c>
      <c r="R56">
        <v>73.512108740000002</v>
      </c>
      <c r="S56">
        <v>74.281073860000006</v>
      </c>
      <c r="T56">
        <v>75.082468120000001</v>
      </c>
      <c r="U56">
        <v>75.914081820000007</v>
      </c>
      <c r="V56">
        <v>76.765840190000006</v>
      </c>
      <c r="W56">
        <v>77.647089910000005</v>
      </c>
      <c r="X56">
        <v>78.560647230000001</v>
      </c>
      <c r="Y56">
        <v>79.507138589999997</v>
      </c>
      <c r="Z56">
        <v>80.4868582</v>
      </c>
      <c r="AA56">
        <v>81.472896300000002</v>
      </c>
      <c r="AB56">
        <v>82.47903316</v>
      </c>
      <c r="AC56">
        <v>83.511934699999998</v>
      </c>
      <c r="AD56">
        <v>84.574828929999995</v>
      </c>
      <c r="AE56">
        <v>85.669869360000007</v>
      </c>
      <c r="AF56">
        <v>86.798874999999995</v>
      </c>
      <c r="AG56">
        <v>87.963525599999997</v>
      </c>
      <c r="AH56">
        <v>89.1654245</v>
      </c>
      <c r="AI56">
        <v>90.406139710000005</v>
      </c>
      <c r="AJ56">
        <v>91.687242929999996</v>
      </c>
      <c r="AK56">
        <v>93.010336039999999</v>
      </c>
    </row>
    <row r="57" spans="1:37" x14ac:dyDescent="0.35">
      <c r="A57" t="s">
        <v>1864</v>
      </c>
      <c r="B57">
        <v>65.543074709999999</v>
      </c>
      <c r="C57">
        <v>66.041404060000005</v>
      </c>
      <c r="D57">
        <v>66.368502039999996</v>
      </c>
      <c r="E57">
        <v>66.618752720000003</v>
      </c>
      <c r="F57">
        <v>66.848361569999994</v>
      </c>
      <c r="G57">
        <v>67.083429170000002</v>
      </c>
      <c r="H57">
        <v>67.325930459999995</v>
      </c>
      <c r="I57">
        <v>67.57796304</v>
      </c>
      <c r="J57">
        <v>67.840609830000005</v>
      </c>
      <c r="K57">
        <v>68.11414078</v>
      </c>
      <c r="L57">
        <v>68.41133275</v>
      </c>
      <c r="M57">
        <v>68.71958832</v>
      </c>
      <c r="N57">
        <v>69.036189269999994</v>
      </c>
      <c r="O57">
        <v>69.361814730000006</v>
      </c>
      <c r="P57">
        <v>69.697838360000006</v>
      </c>
      <c r="Q57">
        <v>70.045675130000006</v>
      </c>
      <c r="R57">
        <v>70.406673870000006</v>
      </c>
      <c r="S57">
        <v>70.782104840000002</v>
      </c>
      <c r="T57">
        <v>71.173156669999997</v>
      </c>
      <c r="U57">
        <v>71.580929130000001</v>
      </c>
      <c r="V57">
        <v>71.997733859999997</v>
      </c>
      <c r="W57">
        <v>72.433013430000003</v>
      </c>
      <c r="X57">
        <v>72.889691540000001</v>
      </c>
      <c r="Y57">
        <v>73.368448630000003</v>
      </c>
      <c r="Z57">
        <v>73.869534090000002</v>
      </c>
      <c r="AA57">
        <v>74.368979429999996</v>
      </c>
      <c r="AB57">
        <v>74.879223659999994</v>
      </c>
      <c r="AC57">
        <v>75.406097990000006</v>
      </c>
      <c r="AD57">
        <v>75.952189259999997</v>
      </c>
      <c r="AE57">
        <v>76.518999640000004</v>
      </c>
      <c r="AF57">
        <v>77.107623559999993</v>
      </c>
      <c r="AG57">
        <v>77.718931400000002</v>
      </c>
      <c r="AH57">
        <v>78.353634490000005</v>
      </c>
      <c r="AI57">
        <v>79.012329249999993</v>
      </c>
      <c r="AJ57">
        <v>79.695539699999998</v>
      </c>
      <c r="AK57">
        <v>80.403751630000002</v>
      </c>
    </row>
    <row r="58" spans="1:37" x14ac:dyDescent="0.35">
      <c r="A58" t="s">
        <v>1865</v>
      </c>
      <c r="B58">
        <v>128.9878617</v>
      </c>
      <c r="C58">
        <v>129.9883456</v>
      </c>
      <c r="D58">
        <v>130.65949040000001</v>
      </c>
      <c r="E58">
        <v>131.1791723</v>
      </c>
      <c r="F58">
        <v>131.6575971</v>
      </c>
      <c r="G58">
        <v>132.14774940000001</v>
      </c>
      <c r="H58">
        <v>132.64798300000001</v>
      </c>
      <c r="I58">
        <v>133.15456789999999</v>
      </c>
      <c r="J58">
        <v>133.66998150000001</v>
      </c>
      <c r="K58">
        <v>134.1995407</v>
      </c>
      <c r="L58">
        <v>134.77405809999999</v>
      </c>
      <c r="M58">
        <v>135.37253219999999</v>
      </c>
      <c r="N58">
        <v>135.99204069999999</v>
      </c>
      <c r="O58">
        <v>136.63490709999999</v>
      </c>
      <c r="P58">
        <v>137.30361830000001</v>
      </c>
      <c r="Q58">
        <v>137.99983700000001</v>
      </c>
      <c r="R58">
        <v>138.7207204</v>
      </c>
      <c r="S58">
        <v>139.46196330000001</v>
      </c>
      <c r="T58">
        <v>140.22420919999999</v>
      </c>
      <c r="U58">
        <v>141.01138599999999</v>
      </c>
      <c r="V58">
        <v>141.81119989999999</v>
      </c>
      <c r="W58">
        <v>142.6460467</v>
      </c>
      <c r="X58">
        <v>143.52492849999999</v>
      </c>
      <c r="Y58">
        <v>144.45200610000001</v>
      </c>
      <c r="Z58">
        <v>145.43027230000001</v>
      </c>
      <c r="AA58">
        <v>146.4137681</v>
      </c>
      <c r="AB58">
        <v>147.4299298</v>
      </c>
      <c r="AC58">
        <v>148.49257639999999</v>
      </c>
      <c r="AD58">
        <v>149.6088981</v>
      </c>
      <c r="AE58">
        <v>150.78386570000001</v>
      </c>
      <c r="AF58">
        <v>152.0216326</v>
      </c>
      <c r="AG58">
        <v>153.3259276</v>
      </c>
      <c r="AH58">
        <v>154.700199</v>
      </c>
      <c r="AI58">
        <v>156.14770859999999</v>
      </c>
      <c r="AJ58">
        <v>157.67161540000001</v>
      </c>
      <c r="AK58">
        <v>159.2750356</v>
      </c>
    </row>
    <row r="59" spans="1:37" x14ac:dyDescent="0.35">
      <c r="A59" t="s">
        <v>1866</v>
      </c>
      <c r="B59">
        <v>128.9878617</v>
      </c>
      <c r="C59">
        <v>129.9667887</v>
      </c>
      <c r="D59">
        <v>130.60556360000001</v>
      </c>
      <c r="E59">
        <v>131.08940079999999</v>
      </c>
      <c r="F59">
        <v>131.5291455</v>
      </c>
      <c r="G59">
        <v>131.97671170000001</v>
      </c>
      <c r="H59">
        <v>132.4365579</v>
      </c>
      <c r="I59">
        <v>132.91337440000001</v>
      </c>
      <c r="J59">
        <v>133.40970110000001</v>
      </c>
      <c r="K59">
        <v>133.92633660000001</v>
      </c>
      <c r="L59">
        <v>134.4886357</v>
      </c>
      <c r="M59">
        <v>135.0717143</v>
      </c>
      <c r="N59">
        <v>135.67030439999999</v>
      </c>
      <c r="O59">
        <v>136.28585630000001</v>
      </c>
      <c r="P59">
        <v>136.92117210000001</v>
      </c>
      <c r="Q59">
        <v>137.5791059</v>
      </c>
      <c r="R59">
        <v>138.26235260000001</v>
      </c>
      <c r="S59">
        <v>138.97342829999999</v>
      </c>
      <c r="T59">
        <v>139.71466770000001</v>
      </c>
      <c r="U59">
        <v>140.48821359999999</v>
      </c>
      <c r="V59">
        <v>141.27891049999999</v>
      </c>
      <c r="W59">
        <v>142.10539589999999</v>
      </c>
      <c r="X59">
        <v>142.9733564</v>
      </c>
      <c r="Y59">
        <v>143.8840294</v>
      </c>
      <c r="Z59">
        <v>144.83779910000001</v>
      </c>
      <c r="AA59">
        <v>145.78747390000001</v>
      </c>
      <c r="AB59">
        <v>146.7577053</v>
      </c>
      <c r="AC59">
        <v>147.75998190000001</v>
      </c>
      <c r="AD59">
        <v>148.79932830000001</v>
      </c>
      <c r="AE59">
        <v>149.87859470000001</v>
      </c>
      <c r="AF59">
        <v>150.99981260000001</v>
      </c>
      <c r="AG59">
        <v>152.1645666</v>
      </c>
      <c r="AH59">
        <v>153.37412689999999</v>
      </c>
      <c r="AI59">
        <v>154.6295384</v>
      </c>
      <c r="AJ59">
        <v>155.93170330000001</v>
      </c>
      <c r="AK59">
        <v>157.2814458</v>
      </c>
    </row>
    <row r="60" spans="1:37" x14ac:dyDescent="0.35">
      <c r="A60" t="s">
        <v>1867</v>
      </c>
      <c r="B60">
        <v>46.892013489999997</v>
      </c>
      <c r="C60">
        <v>47.255777160000001</v>
      </c>
      <c r="D60">
        <v>47.499780780000002</v>
      </c>
      <c r="E60">
        <v>47.688710110000002</v>
      </c>
      <c r="F60">
        <v>47.862636260000002</v>
      </c>
      <c r="G60">
        <v>48.040822839999997</v>
      </c>
      <c r="H60">
        <v>48.222671920000003</v>
      </c>
      <c r="I60">
        <v>48.406827909999997</v>
      </c>
      <c r="J60">
        <v>48.594191850000001</v>
      </c>
      <c r="K60">
        <v>48.786696880000001</v>
      </c>
      <c r="L60">
        <v>48.995544369999998</v>
      </c>
      <c r="M60">
        <v>49.213099560000003</v>
      </c>
      <c r="N60">
        <v>49.438299880000002</v>
      </c>
      <c r="O60">
        <v>49.671989539999998</v>
      </c>
      <c r="P60">
        <v>49.915072189999997</v>
      </c>
      <c r="Q60">
        <v>50.168151709999997</v>
      </c>
      <c r="R60">
        <v>50.43019434</v>
      </c>
      <c r="S60">
        <v>50.699635170000001</v>
      </c>
      <c r="T60">
        <v>50.976708459999998</v>
      </c>
      <c r="U60">
        <v>51.262842499999998</v>
      </c>
      <c r="V60">
        <v>51.55356853</v>
      </c>
      <c r="W60">
        <v>51.857028370000002</v>
      </c>
      <c r="X60">
        <v>52.176494779999999</v>
      </c>
      <c r="Y60">
        <v>52.513480520000002</v>
      </c>
      <c r="Z60">
        <v>52.869073790000002</v>
      </c>
      <c r="AA60">
        <v>53.226567359999997</v>
      </c>
      <c r="AB60">
        <v>53.595935230000002</v>
      </c>
      <c r="AC60">
        <v>53.982201029999999</v>
      </c>
      <c r="AD60">
        <v>54.387978709999999</v>
      </c>
      <c r="AE60">
        <v>54.815075399999998</v>
      </c>
      <c r="AF60">
        <v>55.26500094</v>
      </c>
      <c r="AG60">
        <v>55.739111029999997</v>
      </c>
      <c r="AH60">
        <v>56.238659200000001</v>
      </c>
      <c r="AI60">
        <v>56.764831229999999</v>
      </c>
      <c r="AJ60">
        <v>57.318775610000003</v>
      </c>
      <c r="AK60">
        <v>57.901625119999999</v>
      </c>
    </row>
    <row r="61" spans="1:37" x14ac:dyDescent="0.35">
      <c r="A61" t="s">
        <v>1868</v>
      </c>
      <c r="B61">
        <v>46.892013489999997</v>
      </c>
      <c r="C61">
        <v>47.247941400000002</v>
      </c>
      <c r="D61">
        <v>47.480179659999997</v>
      </c>
      <c r="E61">
        <v>47.656081710000002</v>
      </c>
      <c r="F61">
        <v>47.815951269999999</v>
      </c>
      <c r="G61">
        <v>47.978662999999997</v>
      </c>
      <c r="H61">
        <v>48.145838269999999</v>
      </c>
      <c r="I61">
        <v>48.319182140000002</v>
      </c>
      <c r="J61">
        <v>48.499617909999998</v>
      </c>
      <c r="K61">
        <v>48.687435979999997</v>
      </c>
      <c r="L61">
        <v>48.891853500000003</v>
      </c>
      <c r="M61">
        <v>49.103824459999998</v>
      </c>
      <c r="N61">
        <v>49.32143379</v>
      </c>
      <c r="O61">
        <v>49.545208799999997</v>
      </c>
      <c r="P61">
        <v>49.776168120000001</v>
      </c>
      <c r="Q61">
        <v>50.015349389999997</v>
      </c>
      <c r="R61">
        <v>50.263732249999997</v>
      </c>
      <c r="S61">
        <v>50.522231419999997</v>
      </c>
      <c r="T61">
        <v>50.791695699999998</v>
      </c>
      <c r="U61">
        <v>51.072904029999997</v>
      </c>
      <c r="V61">
        <v>51.36034703</v>
      </c>
      <c r="W61">
        <v>51.660799959999999</v>
      </c>
      <c r="X61">
        <v>51.976330089999998</v>
      </c>
      <c r="Y61">
        <v>52.307387300000002</v>
      </c>
      <c r="Z61">
        <v>52.654111210000003</v>
      </c>
      <c r="AA61">
        <v>52.999346369999998</v>
      </c>
      <c r="AB61">
        <v>53.352054330000001</v>
      </c>
      <c r="AC61">
        <v>53.716411520000001</v>
      </c>
      <c r="AD61">
        <v>54.094244510000003</v>
      </c>
      <c r="AE61">
        <v>54.486589539999997</v>
      </c>
      <c r="AF61">
        <v>54.894185059999998</v>
      </c>
      <c r="AG61">
        <v>55.317607129999999</v>
      </c>
      <c r="AH61">
        <v>55.75731759</v>
      </c>
      <c r="AI61">
        <v>56.213696280000001</v>
      </c>
      <c r="AJ61">
        <v>56.687071150000001</v>
      </c>
      <c r="AK61">
        <v>57.177741830000002</v>
      </c>
    </row>
    <row r="62" spans="1:37" x14ac:dyDescent="0.35">
      <c r="A62" t="s">
        <v>1869</v>
      </c>
      <c r="B62">
        <v>360.98171230000003</v>
      </c>
      <c r="C62">
        <v>363.7818163</v>
      </c>
      <c r="D62">
        <v>365.65990590000001</v>
      </c>
      <c r="E62">
        <v>367.1139359</v>
      </c>
      <c r="F62">
        <v>368.45232570000002</v>
      </c>
      <c r="G62">
        <v>369.8232888</v>
      </c>
      <c r="H62">
        <v>371.22219940000002</v>
      </c>
      <c r="I62">
        <v>372.6386516</v>
      </c>
      <c r="J62">
        <v>374.07962190000001</v>
      </c>
      <c r="K62">
        <v>375.56001780000003</v>
      </c>
      <c r="L62">
        <v>377.16603880000002</v>
      </c>
      <c r="M62">
        <v>378.83892509999998</v>
      </c>
      <c r="N62">
        <v>380.57046559999998</v>
      </c>
      <c r="O62">
        <v>382.36710429999999</v>
      </c>
      <c r="P62">
        <v>384.23573040000002</v>
      </c>
      <c r="Q62">
        <v>386.18091989999999</v>
      </c>
      <c r="R62">
        <v>388.19467880000002</v>
      </c>
      <c r="S62">
        <v>390.26498049999998</v>
      </c>
      <c r="T62">
        <v>392.3936698</v>
      </c>
      <c r="U62">
        <v>394.59178630000002</v>
      </c>
      <c r="V62">
        <v>396.82499510000002</v>
      </c>
      <c r="W62">
        <v>399.15598119999999</v>
      </c>
      <c r="X62">
        <v>401.60995789999998</v>
      </c>
      <c r="Y62">
        <v>404.19859070000001</v>
      </c>
      <c r="Z62">
        <v>406.930273</v>
      </c>
      <c r="AA62">
        <v>409.6764847</v>
      </c>
      <c r="AB62">
        <v>412.51397939999998</v>
      </c>
      <c r="AC62">
        <v>415.48141950000002</v>
      </c>
      <c r="AD62">
        <v>418.59892630000002</v>
      </c>
      <c r="AE62">
        <v>421.88041329999999</v>
      </c>
      <c r="AF62">
        <v>425.33750570000001</v>
      </c>
      <c r="AG62">
        <v>428.98064160000001</v>
      </c>
      <c r="AH62">
        <v>432.81947179999997</v>
      </c>
      <c r="AI62">
        <v>436.86312450000003</v>
      </c>
      <c r="AJ62">
        <v>441.12043940000001</v>
      </c>
      <c r="AK62">
        <v>445.60013470000001</v>
      </c>
    </row>
    <row r="63" spans="1:37" x14ac:dyDescent="0.35">
      <c r="A63" t="s">
        <v>1870</v>
      </c>
      <c r="B63">
        <v>360.98171230000003</v>
      </c>
      <c r="C63">
        <v>363.7216292</v>
      </c>
      <c r="D63">
        <v>365.50944989999999</v>
      </c>
      <c r="E63">
        <v>366.86367159999998</v>
      </c>
      <c r="F63">
        <v>368.09451899999999</v>
      </c>
      <c r="G63">
        <v>369.34724660000001</v>
      </c>
      <c r="H63">
        <v>370.6343109</v>
      </c>
      <c r="I63">
        <v>371.96881029999997</v>
      </c>
      <c r="J63">
        <v>373.3578364</v>
      </c>
      <c r="K63">
        <v>374.80361859999999</v>
      </c>
      <c r="L63">
        <v>376.37708029999999</v>
      </c>
      <c r="M63">
        <v>378.0086192</v>
      </c>
      <c r="N63">
        <v>379.68350349999997</v>
      </c>
      <c r="O63">
        <v>381.40579430000003</v>
      </c>
      <c r="P63">
        <v>383.18333239999998</v>
      </c>
      <c r="Q63">
        <v>385.02410429999998</v>
      </c>
      <c r="R63">
        <v>386.93565059999997</v>
      </c>
      <c r="S63">
        <v>388.92501249999998</v>
      </c>
      <c r="T63">
        <v>390.99872360000001</v>
      </c>
      <c r="U63">
        <v>393.16278019999999</v>
      </c>
      <c r="V63">
        <v>395.3747917</v>
      </c>
      <c r="W63">
        <v>397.68689289999998</v>
      </c>
      <c r="X63">
        <v>400.11499279999998</v>
      </c>
      <c r="Y63">
        <v>402.66255480000001</v>
      </c>
      <c r="Z63">
        <v>405.33065520000002</v>
      </c>
      <c r="AA63">
        <v>407.98729029999998</v>
      </c>
      <c r="AB63">
        <v>410.70141599999999</v>
      </c>
      <c r="AC63">
        <v>413.50516829999998</v>
      </c>
      <c r="AD63">
        <v>416.41260299999999</v>
      </c>
      <c r="AE63">
        <v>419.43169549999999</v>
      </c>
      <c r="AF63">
        <v>422.5681305</v>
      </c>
      <c r="AG63">
        <v>425.8263427</v>
      </c>
      <c r="AH63">
        <v>429.20988729999999</v>
      </c>
      <c r="AI63">
        <v>432.72168770000002</v>
      </c>
      <c r="AJ63">
        <v>436.36426740000002</v>
      </c>
      <c r="AK63">
        <v>440.13993160000001</v>
      </c>
    </row>
    <row r="64" spans="1:37" x14ac:dyDescent="0.35">
      <c r="A64" t="s">
        <v>1871</v>
      </c>
      <c r="B64">
        <v>425.25641580000001</v>
      </c>
      <c r="C64">
        <v>429.40550760000002</v>
      </c>
      <c r="D64">
        <v>433.17442069999998</v>
      </c>
      <c r="E64">
        <v>436.80464949999998</v>
      </c>
      <c r="F64">
        <v>440.43043690000002</v>
      </c>
      <c r="G64">
        <v>444.10898529999997</v>
      </c>
      <c r="H64">
        <v>447.66711989999999</v>
      </c>
      <c r="I64">
        <v>451.10543209999997</v>
      </c>
      <c r="J64">
        <v>454.48589019999997</v>
      </c>
      <c r="K64">
        <v>457.86656540000001</v>
      </c>
      <c r="L64">
        <v>461.54912289999999</v>
      </c>
      <c r="M64">
        <v>465.23755610000001</v>
      </c>
      <c r="N64">
        <v>468.89713840000002</v>
      </c>
      <c r="O64">
        <v>472.54601359999998</v>
      </c>
      <c r="P64">
        <v>476.19918489999998</v>
      </c>
      <c r="Q64">
        <v>479.86260759999999</v>
      </c>
      <c r="R64">
        <v>483.52046300000001</v>
      </c>
      <c r="S64">
        <v>487.15936920000001</v>
      </c>
      <c r="T64">
        <v>490.79818569999998</v>
      </c>
      <c r="U64">
        <v>494.46778819999997</v>
      </c>
      <c r="V64">
        <v>498.02085770000002</v>
      </c>
      <c r="W64">
        <v>501.68533739999998</v>
      </c>
      <c r="X64">
        <v>505.50049619999999</v>
      </c>
      <c r="Y64">
        <v>509.46056220000003</v>
      </c>
      <c r="Z64">
        <v>513.55658830000004</v>
      </c>
      <c r="AA64">
        <v>517.30123219999996</v>
      </c>
      <c r="AB64">
        <v>521.02852289999998</v>
      </c>
      <c r="AC64">
        <v>524.84237140000005</v>
      </c>
      <c r="AD64">
        <v>528.76977529999999</v>
      </c>
      <c r="AE64">
        <v>532.81852160000005</v>
      </c>
      <c r="AF64">
        <v>536.99278419999996</v>
      </c>
      <c r="AG64">
        <v>541.29663649999998</v>
      </c>
      <c r="AH64">
        <v>545.7345315</v>
      </c>
      <c r="AI64">
        <v>550.31120959999998</v>
      </c>
      <c r="AJ64">
        <v>555.03161369999998</v>
      </c>
      <c r="AK64">
        <v>559.90085350000004</v>
      </c>
    </row>
    <row r="65" spans="1:37" x14ac:dyDescent="0.35">
      <c r="A65" t="s">
        <v>1872</v>
      </c>
      <c r="B65">
        <v>425.25641580000001</v>
      </c>
      <c r="C65">
        <v>429.34020809999998</v>
      </c>
      <c r="D65">
        <v>433.05418730000002</v>
      </c>
      <c r="E65">
        <v>436.66468900000001</v>
      </c>
      <c r="F65">
        <v>440.29723130000002</v>
      </c>
      <c r="G65">
        <v>443.99650750000001</v>
      </c>
      <c r="H65">
        <v>447.60849760000002</v>
      </c>
      <c r="I65">
        <v>451.15226619999999</v>
      </c>
      <c r="J65">
        <v>454.66612120000002</v>
      </c>
      <c r="K65">
        <v>458.17532699999998</v>
      </c>
      <c r="L65">
        <v>461.95919570000001</v>
      </c>
      <c r="M65">
        <v>465.71321740000002</v>
      </c>
      <c r="N65">
        <v>469.40580899999998</v>
      </c>
      <c r="O65">
        <v>473.06516440000001</v>
      </c>
      <c r="P65">
        <v>476.7192695</v>
      </c>
      <c r="Q65">
        <v>480.38733939999997</v>
      </c>
      <c r="R65">
        <v>484.081928</v>
      </c>
      <c r="S65">
        <v>487.81168150000002</v>
      </c>
      <c r="T65">
        <v>491.5831139</v>
      </c>
      <c r="U65">
        <v>495.40153129999999</v>
      </c>
      <c r="V65">
        <v>499.09514139999999</v>
      </c>
      <c r="W65">
        <v>502.8740957</v>
      </c>
      <c r="X65">
        <v>506.76604350000002</v>
      </c>
      <c r="Y65">
        <v>510.75824390000002</v>
      </c>
      <c r="Z65">
        <v>514.83775160000005</v>
      </c>
      <c r="AA65">
        <v>518.51484359999995</v>
      </c>
      <c r="AB65">
        <v>522.12281359999997</v>
      </c>
      <c r="AC65">
        <v>525.76462400000003</v>
      </c>
      <c r="AD65">
        <v>529.46606680000002</v>
      </c>
      <c r="AE65">
        <v>533.23345449999999</v>
      </c>
      <c r="AF65">
        <v>537.06922199999997</v>
      </c>
      <c r="AG65">
        <v>540.97546150000005</v>
      </c>
      <c r="AH65">
        <v>544.95443220000004</v>
      </c>
      <c r="AI65">
        <v>549.0084918</v>
      </c>
      <c r="AJ65">
        <v>553.14003539999999</v>
      </c>
      <c r="AK65">
        <v>557.35149160000003</v>
      </c>
    </row>
    <row r="66" spans="1:37" x14ac:dyDescent="0.35">
      <c r="A66" t="s">
        <v>1873</v>
      </c>
      <c r="B66">
        <v>5.8966891830000003</v>
      </c>
      <c r="C66">
        <v>5.9429576019999999</v>
      </c>
      <c r="D66">
        <v>5.9745561790000004</v>
      </c>
      <c r="E66">
        <v>5.9996085209999999</v>
      </c>
      <c r="F66">
        <v>6.0232154769999999</v>
      </c>
      <c r="G66">
        <v>6.0479111760000004</v>
      </c>
      <c r="H66">
        <v>6.0735612760000004</v>
      </c>
      <c r="I66">
        <v>6.0998099769999996</v>
      </c>
      <c r="J66">
        <v>6.1266794620000002</v>
      </c>
      <c r="K66">
        <v>6.1543930290000004</v>
      </c>
      <c r="L66">
        <v>6.1844075380000003</v>
      </c>
      <c r="M66">
        <v>6.2158240380000001</v>
      </c>
      <c r="N66">
        <v>6.2486042990000001</v>
      </c>
      <c r="O66">
        <v>6.2829712400000002</v>
      </c>
      <c r="P66">
        <v>6.3191673460000004</v>
      </c>
      <c r="Q66">
        <v>6.3574026249999998</v>
      </c>
      <c r="R66">
        <v>6.3975485460000003</v>
      </c>
      <c r="S66">
        <v>6.4392845669999996</v>
      </c>
      <c r="T66">
        <v>6.4825412440000001</v>
      </c>
      <c r="U66">
        <v>6.5274201170000001</v>
      </c>
      <c r="V66">
        <v>6.5732787659999996</v>
      </c>
      <c r="W66">
        <v>6.6211057899999997</v>
      </c>
      <c r="X66">
        <v>6.6712783350000002</v>
      </c>
      <c r="Y66">
        <v>6.7239558349999999</v>
      </c>
      <c r="Z66">
        <v>6.7792490460000003</v>
      </c>
      <c r="AA66">
        <v>6.8349659809999999</v>
      </c>
      <c r="AB66">
        <v>6.8923619189999998</v>
      </c>
      <c r="AC66">
        <v>6.9520624130000002</v>
      </c>
      <c r="AD66">
        <v>7.0143868459999998</v>
      </c>
      <c r="AE66">
        <v>7.0795534760000001</v>
      </c>
      <c r="AF66">
        <v>7.1477446770000004</v>
      </c>
      <c r="AG66">
        <v>7.2191251120000004</v>
      </c>
      <c r="AH66">
        <v>7.2938481729999998</v>
      </c>
      <c r="AI66">
        <v>7.3720602519999998</v>
      </c>
      <c r="AJ66">
        <v>7.4539045169999998</v>
      </c>
      <c r="AK66">
        <v>7.5395234719999999</v>
      </c>
    </row>
    <row r="67" spans="1:37" x14ac:dyDescent="0.35">
      <c r="A67" t="s">
        <v>1874</v>
      </c>
      <c r="B67">
        <v>5.8966891830000003</v>
      </c>
      <c r="C67">
        <v>5.9415031469999997</v>
      </c>
      <c r="D67">
        <v>5.9707905590000001</v>
      </c>
      <c r="E67">
        <v>5.9930291450000004</v>
      </c>
      <c r="F67">
        <v>6.0132963970000004</v>
      </c>
      <c r="G67">
        <v>6.0339720269999999</v>
      </c>
      <c r="H67">
        <v>6.0552585619999997</v>
      </c>
      <c r="I67">
        <v>6.0773704049999999</v>
      </c>
      <c r="J67">
        <v>6.1004224850000002</v>
      </c>
      <c r="K67">
        <v>6.1244490870000003</v>
      </c>
      <c r="L67">
        <v>6.1506171869999999</v>
      </c>
      <c r="M67">
        <v>6.1777783260000003</v>
      </c>
      <c r="N67">
        <v>6.2056865600000002</v>
      </c>
      <c r="O67">
        <v>6.2344056480000001</v>
      </c>
      <c r="P67">
        <v>6.2640622840000004</v>
      </c>
      <c r="Q67">
        <v>6.2947860909999998</v>
      </c>
      <c r="R67">
        <v>6.3266997089999997</v>
      </c>
      <c r="S67">
        <v>6.3599179259999996</v>
      </c>
      <c r="T67">
        <v>6.3945475060000003</v>
      </c>
      <c r="U67">
        <v>6.4306866600000001</v>
      </c>
      <c r="V67">
        <v>6.4676352350000004</v>
      </c>
      <c r="W67">
        <v>6.5062520470000003</v>
      </c>
      <c r="X67">
        <v>6.5468000159999997</v>
      </c>
      <c r="Y67">
        <v>6.5893372479999996</v>
      </c>
      <c r="Z67">
        <v>6.6338825989999997</v>
      </c>
      <c r="AA67">
        <v>6.6782569949999999</v>
      </c>
      <c r="AB67">
        <v>6.7235957859999997</v>
      </c>
      <c r="AC67">
        <v>6.7704291149999998</v>
      </c>
      <c r="AD67">
        <v>6.8189897559999997</v>
      </c>
      <c r="AE67">
        <v>6.8694103379999998</v>
      </c>
      <c r="AF67">
        <v>6.9217858620000001</v>
      </c>
      <c r="AG67">
        <v>6.9761909439999998</v>
      </c>
      <c r="AH67">
        <v>7.0326859449999999</v>
      </c>
      <c r="AI67">
        <v>7.0913210949999996</v>
      </c>
      <c r="AJ67">
        <v>7.1521403049999996</v>
      </c>
      <c r="AK67">
        <v>7.2151840600000003</v>
      </c>
    </row>
    <row r="68" spans="1:37" x14ac:dyDescent="0.35">
      <c r="A68" t="s">
        <v>2982</v>
      </c>
      <c r="B68">
        <v>4438.7946030000003</v>
      </c>
      <c r="C68">
        <v>4472.0344590000004</v>
      </c>
      <c r="D68">
        <v>4500.5477069999997</v>
      </c>
      <c r="E68">
        <v>4530.4528039999996</v>
      </c>
      <c r="F68">
        <v>4563.9154769999996</v>
      </c>
      <c r="G68">
        <v>4601.3544659999998</v>
      </c>
      <c r="H68">
        <v>4642.0663070000001</v>
      </c>
      <c r="I68">
        <v>4685.809182</v>
      </c>
      <c r="J68">
        <v>4732.3762100000004</v>
      </c>
      <c r="K68">
        <v>4781.547149</v>
      </c>
      <c r="L68">
        <v>4834.1092239999998</v>
      </c>
      <c r="M68">
        <v>4888.8620289999999</v>
      </c>
      <c r="N68">
        <v>4945.3645720000004</v>
      </c>
      <c r="O68">
        <v>5003.4121329999998</v>
      </c>
      <c r="P68">
        <v>5062.848223</v>
      </c>
      <c r="Q68">
        <v>5123.5292579999996</v>
      </c>
      <c r="R68">
        <v>5185.3987930000003</v>
      </c>
      <c r="S68">
        <v>5248.4802390000004</v>
      </c>
      <c r="T68">
        <v>5312.8014130000001</v>
      </c>
      <c r="U68">
        <v>5378.4008780000004</v>
      </c>
      <c r="V68">
        <v>5444.5939710000002</v>
      </c>
      <c r="W68">
        <v>5512.1335069999996</v>
      </c>
      <c r="X68">
        <v>5581.2349999999997</v>
      </c>
      <c r="Y68">
        <v>5651.9439419999999</v>
      </c>
      <c r="Z68">
        <v>5724.2705390000001</v>
      </c>
      <c r="AA68">
        <v>5796.1181239999996</v>
      </c>
      <c r="AB68">
        <v>5868.5037819999998</v>
      </c>
      <c r="AC68">
        <v>5941.8575440000004</v>
      </c>
      <c r="AD68">
        <v>6016.3654230000002</v>
      </c>
      <c r="AE68">
        <v>6092.1408019999999</v>
      </c>
      <c r="AF68">
        <v>6169.2662319999999</v>
      </c>
      <c r="AG68">
        <v>6247.8022579999997</v>
      </c>
      <c r="AH68">
        <v>6327.7917040000002</v>
      </c>
      <c r="AI68">
        <v>6409.2646210000003</v>
      </c>
      <c r="AJ68">
        <v>6492.2436530000004</v>
      </c>
      <c r="AK68">
        <v>6576.7482339999997</v>
      </c>
    </row>
    <row r="69" spans="1:37" x14ac:dyDescent="0.35">
      <c r="A69" t="s">
        <v>2983</v>
      </c>
      <c r="B69">
        <v>4438.7946030000003</v>
      </c>
      <c r="C69">
        <v>4472.4079769999998</v>
      </c>
      <c r="D69">
        <v>4501.5751600000003</v>
      </c>
      <c r="E69">
        <v>4532.411263</v>
      </c>
      <c r="F69">
        <v>4567.1373780000004</v>
      </c>
      <c r="G69">
        <v>4606.2598250000001</v>
      </c>
      <c r="H69">
        <v>4649.0290130000003</v>
      </c>
      <c r="I69">
        <v>4695.0628390000002</v>
      </c>
      <c r="J69">
        <v>4744.0821820000001</v>
      </c>
      <c r="K69">
        <v>4795.8397690000002</v>
      </c>
      <c r="L69">
        <v>4851.136125</v>
      </c>
      <c r="M69">
        <v>4908.7983089999998</v>
      </c>
      <c r="N69">
        <v>4968.4422420000001</v>
      </c>
      <c r="O69">
        <v>5029.9423020000004</v>
      </c>
      <c r="P69">
        <v>5093.2372699999996</v>
      </c>
      <c r="Q69">
        <v>5158.2890699999998</v>
      </c>
      <c r="R69">
        <v>5225.0742769999997</v>
      </c>
      <c r="S69">
        <v>5293.5797990000001</v>
      </c>
      <c r="T69">
        <v>5363.798949</v>
      </c>
      <c r="U69">
        <v>5435.727828</v>
      </c>
      <c r="V69">
        <v>5508.6187870000003</v>
      </c>
      <c r="W69">
        <v>5583.1868999999997</v>
      </c>
      <c r="X69">
        <v>5659.5978139999997</v>
      </c>
      <c r="Y69">
        <v>5737.8477000000003</v>
      </c>
      <c r="Z69">
        <v>5817.903327</v>
      </c>
      <c r="AA69">
        <v>5897.5803070000002</v>
      </c>
      <c r="AB69">
        <v>5977.901116</v>
      </c>
      <c r="AC69">
        <v>6059.2846609999997</v>
      </c>
      <c r="AD69">
        <v>6141.9025190000002</v>
      </c>
      <c r="AE69">
        <v>6225.8555239999996</v>
      </c>
      <c r="AF69">
        <v>6311.2161269999997</v>
      </c>
      <c r="AG69">
        <v>6398.0365350000002</v>
      </c>
      <c r="AH69">
        <v>6486.3521529999998</v>
      </c>
      <c r="AI69">
        <v>6576.1857419999997</v>
      </c>
      <c r="AJ69">
        <v>6667.552173</v>
      </c>
      <c r="AK69">
        <v>6760.4621939999997</v>
      </c>
    </row>
    <row r="70" spans="1:37" x14ac:dyDescent="0.35">
      <c r="A70" t="s">
        <v>2984</v>
      </c>
      <c r="B70">
        <v>234844.85509999999</v>
      </c>
      <c r="C70">
        <v>237537.9197</v>
      </c>
      <c r="D70">
        <v>240273.8492</v>
      </c>
      <c r="E70">
        <v>243054.09210000001</v>
      </c>
      <c r="F70">
        <v>245884.34160000001</v>
      </c>
      <c r="G70">
        <v>248774.56080000001</v>
      </c>
      <c r="H70">
        <v>251720.8677</v>
      </c>
      <c r="I70">
        <v>254731.89799999999</v>
      </c>
      <c r="J70">
        <v>257814.49669999999</v>
      </c>
      <c r="K70">
        <v>260972.22750000001</v>
      </c>
      <c r="L70">
        <v>264238.79960000003</v>
      </c>
      <c r="M70">
        <v>267593.15330000001</v>
      </c>
      <c r="N70">
        <v>271025.02549999999</v>
      </c>
      <c r="O70">
        <v>274529.84710000001</v>
      </c>
      <c r="P70">
        <v>278105.9179</v>
      </c>
      <c r="Q70">
        <v>281753.14500000002</v>
      </c>
      <c r="R70">
        <v>285476.20689999999</v>
      </c>
      <c r="S70">
        <v>289283.25819999998</v>
      </c>
      <c r="T70">
        <v>293180.68939999997</v>
      </c>
      <c r="U70">
        <v>297173.5932</v>
      </c>
      <c r="V70">
        <v>301242.81880000001</v>
      </c>
      <c r="W70">
        <v>305408.43550000002</v>
      </c>
      <c r="X70">
        <v>309682.36450000003</v>
      </c>
      <c r="Y70">
        <v>314072.2904</v>
      </c>
      <c r="Z70">
        <v>318583.65999999997</v>
      </c>
      <c r="AA70">
        <v>323151.75550000003</v>
      </c>
      <c r="AB70">
        <v>327791.64030000003</v>
      </c>
      <c r="AC70">
        <v>332515.12780000002</v>
      </c>
      <c r="AD70">
        <v>337331.66100000002</v>
      </c>
      <c r="AE70">
        <v>342249.03470000002</v>
      </c>
      <c r="AF70">
        <v>347273.47129999998</v>
      </c>
      <c r="AG70">
        <v>352409.72810000001</v>
      </c>
      <c r="AH70">
        <v>357661.32390000002</v>
      </c>
      <c r="AI70">
        <v>363030.8309</v>
      </c>
      <c r="AJ70">
        <v>368520.18430000002</v>
      </c>
      <c r="AK70">
        <v>374130.93609999999</v>
      </c>
    </row>
    <row r="71" spans="1:37" x14ac:dyDescent="0.35">
      <c r="A71" t="s">
        <v>2985</v>
      </c>
      <c r="B71">
        <v>234844.85509999999</v>
      </c>
      <c r="C71">
        <v>237550.84460000001</v>
      </c>
      <c r="D71">
        <v>240307.38510000001</v>
      </c>
      <c r="E71">
        <v>243113.6067</v>
      </c>
      <c r="F71">
        <v>245976.24359999999</v>
      </c>
      <c r="G71">
        <v>248908.19839999999</v>
      </c>
      <c r="H71">
        <v>251903.5589</v>
      </c>
      <c r="I71">
        <v>254965.47820000001</v>
      </c>
      <c r="J71">
        <v>258098.96460000001</v>
      </c>
      <c r="K71">
        <v>261308.13769999999</v>
      </c>
      <c r="L71">
        <v>264628.2966</v>
      </c>
      <c r="M71">
        <v>268040.12900000002</v>
      </c>
      <c r="N71">
        <v>271535.16070000001</v>
      </c>
      <c r="O71">
        <v>275110.77549999999</v>
      </c>
      <c r="P71">
        <v>278767.49400000001</v>
      </c>
      <c r="Q71">
        <v>282507.74959999998</v>
      </c>
      <c r="R71">
        <v>286335.12709999998</v>
      </c>
      <c r="S71">
        <v>290253.81199999998</v>
      </c>
      <c r="T71">
        <v>294268.21710000001</v>
      </c>
      <c r="U71">
        <v>298382.72240000003</v>
      </c>
      <c r="V71">
        <v>302577.67060000001</v>
      </c>
      <c r="W71">
        <v>306872.58850000001</v>
      </c>
      <c r="X71">
        <v>311278.61700000003</v>
      </c>
      <c r="Y71">
        <v>315802.41519999999</v>
      </c>
      <c r="Z71">
        <v>320448.33779999998</v>
      </c>
      <c r="AA71">
        <v>325150.3174</v>
      </c>
      <c r="AB71">
        <v>329922.61190000002</v>
      </c>
      <c r="AC71">
        <v>334776.72749999998</v>
      </c>
      <c r="AD71">
        <v>339722.00770000002</v>
      </c>
      <c r="AE71">
        <v>344766.31880000001</v>
      </c>
      <c r="AF71">
        <v>349916.12809999997</v>
      </c>
      <c r="AG71">
        <v>355176.60129999998</v>
      </c>
      <c r="AH71">
        <v>360551.80619999999</v>
      </c>
      <c r="AI71">
        <v>366044.97360000003</v>
      </c>
      <c r="AJ71">
        <v>371658.77590000001</v>
      </c>
      <c r="AK71">
        <v>377395.55200000003</v>
      </c>
    </row>
    <row r="72" spans="1:37" x14ac:dyDescent="0.35">
      <c r="A72" t="s">
        <v>2986</v>
      </c>
      <c r="B72">
        <v>8012.1417799999999</v>
      </c>
      <c r="C72">
        <v>8095.9337859999996</v>
      </c>
      <c r="D72">
        <v>8177.0193230000004</v>
      </c>
      <c r="E72">
        <v>8258.4473500000004</v>
      </c>
      <c r="F72">
        <v>8341.4748870000003</v>
      </c>
      <c r="G72">
        <v>8426.3074469999992</v>
      </c>
      <c r="H72">
        <v>8512.5379040000007</v>
      </c>
      <c r="I72">
        <v>8600.5616360000004</v>
      </c>
      <c r="J72">
        <v>8690.7024980000006</v>
      </c>
      <c r="K72">
        <v>8783.0548159999998</v>
      </c>
      <c r="L72">
        <v>8878.5077450000008</v>
      </c>
      <c r="M72">
        <v>8975.8178659999994</v>
      </c>
      <c r="N72">
        <v>9074.3137040000001</v>
      </c>
      <c r="O72">
        <v>9173.4540159999997</v>
      </c>
      <c r="P72">
        <v>9272.7088010000007</v>
      </c>
      <c r="Q72">
        <v>9371.5584660000004</v>
      </c>
      <c r="R72">
        <v>9469.8532770000002</v>
      </c>
      <c r="S72">
        <v>9567.8923419999992</v>
      </c>
      <c r="T72">
        <v>9666.0782610000006</v>
      </c>
      <c r="U72">
        <v>9764.8199970000005</v>
      </c>
      <c r="V72">
        <v>9863.7567419999996</v>
      </c>
      <c r="W72">
        <v>9963.8785220000009</v>
      </c>
      <c r="X72">
        <v>10065.629269999999</v>
      </c>
      <c r="Y72">
        <v>10169.26684</v>
      </c>
      <c r="Z72">
        <v>10274.986349999999</v>
      </c>
      <c r="AA72">
        <v>10380.86851</v>
      </c>
      <c r="AB72">
        <v>10487.963460000001</v>
      </c>
      <c r="AC72">
        <v>10596.77665</v>
      </c>
      <c r="AD72">
        <v>10707.613160000001</v>
      </c>
      <c r="AE72">
        <v>10820.714540000001</v>
      </c>
      <c r="AF72">
        <v>10936.288130000001</v>
      </c>
      <c r="AG72">
        <v>11054.5136</v>
      </c>
      <c r="AH72">
        <v>11175.547759999999</v>
      </c>
      <c r="AI72">
        <v>11299.5303</v>
      </c>
      <c r="AJ72">
        <v>11426.59</v>
      </c>
      <c r="AK72">
        <v>11556.84929</v>
      </c>
    </row>
    <row r="73" spans="1:37" x14ac:dyDescent="0.35">
      <c r="A73" t="s">
        <v>2987</v>
      </c>
      <c r="B73">
        <v>8012.1417799999999</v>
      </c>
      <c r="C73">
        <v>8097.2825919999996</v>
      </c>
      <c r="D73">
        <v>8181.0936009999996</v>
      </c>
      <c r="E73">
        <v>8266.6509220000007</v>
      </c>
      <c r="F73">
        <v>8355.3630850000009</v>
      </c>
      <c r="G73">
        <v>8447.752348</v>
      </c>
      <c r="H73">
        <v>8543.3209619999998</v>
      </c>
      <c r="I73">
        <v>8641.9268940000002</v>
      </c>
      <c r="J73">
        <v>8743.4807170000004</v>
      </c>
      <c r="K73">
        <v>8847.8752659999991</v>
      </c>
      <c r="L73">
        <v>8956.0309959999995</v>
      </c>
      <c r="M73">
        <v>9066.8944329999995</v>
      </c>
      <c r="N73">
        <v>9180.1301619999995</v>
      </c>
      <c r="O73">
        <v>9295.6307369999995</v>
      </c>
      <c r="P73">
        <v>9413.3570810000001</v>
      </c>
      <c r="Q73">
        <v>9533.3040970000002</v>
      </c>
      <c r="R73">
        <v>9655.4900689999995</v>
      </c>
      <c r="S73">
        <v>9779.9492019999998</v>
      </c>
      <c r="T73">
        <v>9906.7256209999996</v>
      </c>
      <c r="U73">
        <v>10035.868210000001</v>
      </c>
      <c r="V73">
        <v>10166.661190000001</v>
      </c>
      <c r="W73">
        <v>10299.8493</v>
      </c>
      <c r="X73">
        <v>10435.6571</v>
      </c>
      <c r="Y73">
        <v>10574.15559</v>
      </c>
      <c r="Z73">
        <v>10715.38257</v>
      </c>
      <c r="AA73">
        <v>10857.149009999999</v>
      </c>
      <c r="AB73">
        <v>11000.440490000001</v>
      </c>
      <c r="AC73">
        <v>11145.679249999999</v>
      </c>
      <c r="AD73">
        <v>11293.08808</v>
      </c>
      <c r="AE73">
        <v>11442.83295</v>
      </c>
      <c r="AF73">
        <v>11595.05186</v>
      </c>
      <c r="AG73">
        <v>11749.86003</v>
      </c>
      <c r="AH73">
        <v>11907.353450000001</v>
      </c>
      <c r="AI73">
        <v>12067.61385</v>
      </c>
      <c r="AJ73">
        <v>12230.71443</v>
      </c>
      <c r="AK73">
        <v>12396.724109999999</v>
      </c>
    </row>
    <row r="74" spans="1:37" x14ac:dyDescent="0.35">
      <c r="A74" t="s">
        <v>2988</v>
      </c>
      <c r="B74">
        <v>2250.345691</v>
      </c>
      <c r="C74">
        <v>2266.2941449999998</v>
      </c>
      <c r="D74">
        <v>2276.70721</v>
      </c>
      <c r="E74">
        <v>2285.6824529999999</v>
      </c>
      <c r="F74">
        <v>2295.1467050000001</v>
      </c>
      <c r="G74">
        <v>2305.5639729999998</v>
      </c>
      <c r="H74">
        <v>2316.799661</v>
      </c>
      <c r="I74">
        <v>2328.866743</v>
      </c>
      <c r="J74">
        <v>2341.7604740000002</v>
      </c>
      <c r="K74">
        <v>2355.4050619999998</v>
      </c>
      <c r="L74">
        <v>2369.907913</v>
      </c>
      <c r="M74">
        <v>2384.8690649999999</v>
      </c>
      <c r="N74">
        <v>2400.0055609999999</v>
      </c>
      <c r="O74">
        <v>2415.0835510000002</v>
      </c>
      <c r="P74">
        <v>2429.8851060000002</v>
      </c>
      <c r="Q74">
        <v>2444.2046719999998</v>
      </c>
      <c r="R74">
        <v>2457.9922029999998</v>
      </c>
      <c r="S74">
        <v>2471.3973040000001</v>
      </c>
      <c r="T74">
        <v>2484.618144</v>
      </c>
      <c r="U74">
        <v>2497.8341740000001</v>
      </c>
      <c r="V74">
        <v>2511.0237139999999</v>
      </c>
      <c r="W74">
        <v>2524.441343</v>
      </c>
      <c r="X74">
        <v>2538.2179409999999</v>
      </c>
      <c r="Y74">
        <v>2552.4202529999998</v>
      </c>
      <c r="Z74">
        <v>2567.086421</v>
      </c>
      <c r="AA74">
        <v>2581.7826930000001</v>
      </c>
      <c r="AB74">
        <v>2596.70289</v>
      </c>
      <c r="AC74">
        <v>2611.959578</v>
      </c>
      <c r="AD74">
        <v>2627.609203</v>
      </c>
      <c r="AE74">
        <v>2643.6831160000002</v>
      </c>
      <c r="AF74">
        <v>2660.1992519999999</v>
      </c>
      <c r="AG74">
        <v>2677.1663619999999</v>
      </c>
      <c r="AH74">
        <v>2694.586311</v>
      </c>
      <c r="AI74">
        <v>2712.4559570000001</v>
      </c>
      <c r="AJ74">
        <v>2730.7688579999999</v>
      </c>
      <c r="AK74">
        <v>2749.5165900000002</v>
      </c>
    </row>
    <row r="75" spans="1:37" x14ac:dyDescent="0.35">
      <c r="A75" t="s">
        <v>2989</v>
      </c>
      <c r="B75">
        <v>2250.345691</v>
      </c>
      <c r="C75">
        <v>2266.893912</v>
      </c>
      <c r="D75">
        <v>2278.5853120000002</v>
      </c>
      <c r="E75">
        <v>2289.473129</v>
      </c>
      <c r="F75">
        <v>2301.50423</v>
      </c>
      <c r="G75">
        <v>2315.2567749999998</v>
      </c>
      <c r="H75">
        <v>2330.5440870000002</v>
      </c>
      <c r="I75">
        <v>2347.1110739999999</v>
      </c>
      <c r="J75">
        <v>2364.7290039999998</v>
      </c>
      <c r="K75">
        <v>2383.2195099999999</v>
      </c>
      <c r="L75">
        <v>2402.7067160000001</v>
      </c>
      <c r="M75">
        <v>2422.886023</v>
      </c>
      <c r="N75">
        <v>2443.6294349999998</v>
      </c>
      <c r="O75">
        <v>2464.8933050000001</v>
      </c>
      <c r="P75">
        <v>2486.6657100000002</v>
      </c>
      <c r="Q75">
        <v>2508.9479489999999</v>
      </c>
      <c r="R75">
        <v>2531.7476969999998</v>
      </c>
      <c r="S75">
        <v>2555.075691</v>
      </c>
      <c r="T75">
        <v>2578.9437699999999</v>
      </c>
      <c r="U75">
        <v>2603.3636059999999</v>
      </c>
      <c r="V75">
        <v>2628.1701579999999</v>
      </c>
      <c r="W75">
        <v>2653.5243959999998</v>
      </c>
      <c r="X75">
        <v>2679.487005</v>
      </c>
      <c r="Y75">
        <v>2706.073821</v>
      </c>
      <c r="Z75">
        <v>2733.2877319999998</v>
      </c>
      <c r="AA75">
        <v>2760.6327249999999</v>
      </c>
      <c r="AB75">
        <v>2788.2974119999999</v>
      </c>
      <c r="AC75">
        <v>2816.3930110000001</v>
      </c>
      <c r="AD75">
        <v>2844.9776550000001</v>
      </c>
      <c r="AE75">
        <v>2874.0879839999998</v>
      </c>
      <c r="AF75">
        <v>2903.7503149999998</v>
      </c>
      <c r="AG75">
        <v>2933.9841329999999</v>
      </c>
      <c r="AH75">
        <v>2964.8037359999998</v>
      </c>
      <c r="AI75">
        <v>2996.2196269999999</v>
      </c>
      <c r="AJ75">
        <v>3028.239842</v>
      </c>
      <c r="AK75">
        <v>3060.870977</v>
      </c>
    </row>
    <row r="76" spans="1:37" x14ac:dyDescent="0.35">
      <c r="A76" t="s">
        <v>2990</v>
      </c>
      <c r="B76">
        <v>3646.346857</v>
      </c>
      <c r="C76">
        <v>3675.5392969999998</v>
      </c>
      <c r="D76">
        <v>3696.2966230000002</v>
      </c>
      <c r="E76">
        <v>3713.2957580000002</v>
      </c>
      <c r="F76">
        <v>3729.3699710000001</v>
      </c>
      <c r="G76">
        <v>3745.8377209999999</v>
      </c>
      <c r="H76">
        <v>3762.423358</v>
      </c>
      <c r="I76">
        <v>3779.0107330000001</v>
      </c>
      <c r="J76">
        <v>3795.7177489999999</v>
      </c>
      <c r="K76">
        <v>3812.7365239999999</v>
      </c>
      <c r="L76">
        <v>3831.166291</v>
      </c>
      <c r="M76">
        <v>3850.1690450000001</v>
      </c>
      <c r="N76">
        <v>3869.6258910000001</v>
      </c>
      <c r="O76">
        <v>3889.606311</v>
      </c>
      <c r="P76">
        <v>3910.1828999999998</v>
      </c>
      <c r="Q76">
        <v>3931.3992159999998</v>
      </c>
      <c r="R76">
        <v>3953.1735020000001</v>
      </c>
      <c r="S76">
        <v>3975.400772</v>
      </c>
      <c r="T76">
        <v>3998.1332090000001</v>
      </c>
      <c r="U76">
        <v>4021.5159819999999</v>
      </c>
      <c r="V76">
        <v>4045.0912979999998</v>
      </c>
      <c r="W76">
        <v>4069.6703950000001</v>
      </c>
      <c r="X76">
        <v>4095.5321880000001</v>
      </c>
      <c r="Y76">
        <v>4122.78233</v>
      </c>
      <c r="Z76">
        <v>4151.4890139999998</v>
      </c>
      <c r="AA76">
        <v>4179.9680980000003</v>
      </c>
      <c r="AB76">
        <v>4209.2500579999996</v>
      </c>
      <c r="AC76">
        <v>4239.7943910000004</v>
      </c>
      <c r="AD76">
        <v>4271.8149329999997</v>
      </c>
      <c r="AE76">
        <v>4305.4474319999999</v>
      </c>
      <c r="AF76">
        <v>4340.8007129999996</v>
      </c>
      <c r="AG76">
        <v>4377.9708730000002</v>
      </c>
      <c r="AH76">
        <v>4417.0461020000002</v>
      </c>
      <c r="AI76">
        <v>4458.109434</v>
      </c>
      <c r="AJ76">
        <v>4501.2411849999999</v>
      </c>
      <c r="AK76">
        <v>4546.5208140000004</v>
      </c>
    </row>
    <row r="77" spans="1:37" x14ac:dyDescent="0.35">
      <c r="A77" t="s">
        <v>2991</v>
      </c>
      <c r="B77">
        <v>3646.346857</v>
      </c>
      <c r="C77">
        <v>3674.96288</v>
      </c>
      <c r="D77">
        <v>3694.9071119999999</v>
      </c>
      <c r="E77">
        <v>3711.0604960000001</v>
      </c>
      <c r="F77">
        <v>3726.2630800000002</v>
      </c>
      <c r="G77">
        <v>3741.796934</v>
      </c>
      <c r="H77">
        <v>3757.551899</v>
      </c>
      <c r="I77">
        <v>3773.6252370000002</v>
      </c>
      <c r="J77">
        <v>3790.1013229999999</v>
      </c>
      <c r="K77">
        <v>3807.0209319999999</v>
      </c>
      <c r="L77">
        <v>3825.3249259999998</v>
      </c>
      <c r="M77">
        <v>3844.0744519999998</v>
      </c>
      <c r="N77">
        <v>3863.103615</v>
      </c>
      <c r="O77">
        <v>3882.4812940000002</v>
      </c>
      <c r="P77">
        <v>3902.313748</v>
      </c>
      <c r="Q77">
        <v>3922.701262</v>
      </c>
      <c r="R77">
        <v>3943.7335130000001</v>
      </c>
      <c r="S77">
        <v>3965.4908999999998</v>
      </c>
      <c r="T77">
        <v>3988.0460010000002</v>
      </c>
      <c r="U77">
        <v>4011.4641620000002</v>
      </c>
      <c r="V77">
        <v>4035.1824670000001</v>
      </c>
      <c r="W77">
        <v>4059.8941340000001</v>
      </c>
      <c r="X77">
        <v>4085.7794100000001</v>
      </c>
      <c r="Y77">
        <v>4112.8617469999999</v>
      </c>
      <c r="Z77">
        <v>4141.1397829999996</v>
      </c>
      <c r="AA77">
        <v>4168.8949970000003</v>
      </c>
      <c r="AB77">
        <v>4197.0898980000002</v>
      </c>
      <c r="AC77">
        <v>4226.1281040000003</v>
      </c>
      <c r="AD77">
        <v>4256.1718799999999</v>
      </c>
      <c r="AE77">
        <v>4287.3065319999996</v>
      </c>
      <c r="AF77">
        <v>4319.5902839999999</v>
      </c>
      <c r="AG77">
        <v>4353.0678630000002</v>
      </c>
      <c r="AH77">
        <v>4387.7749910000002</v>
      </c>
      <c r="AI77">
        <v>4423.740957</v>
      </c>
      <c r="AJ77">
        <v>4460.9910060000002</v>
      </c>
      <c r="AK77">
        <v>4499.5483290000002</v>
      </c>
    </row>
    <row r="78" spans="1:37" x14ac:dyDescent="0.35">
      <c r="A78" t="s">
        <v>2992</v>
      </c>
      <c r="B78">
        <v>219469.56140000001</v>
      </c>
      <c r="C78">
        <v>221782.4601</v>
      </c>
      <c r="D78">
        <v>224072.7335</v>
      </c>
      <c r="E78">
        <v>226437.46609999999</v>
      </c>
      <c r="F78">
        <v>228914.03210000001</v>
      </c>
      <c r="G78">
        <v>231510.6385</v>
      </c>
      <c r="H78">
        <v>234201.33379999999</v>
      </c>
      <c r="I78">
        <v>236980.3492</v>
      </c>
      <c r="J78">
        <v>239843.73970000001</v>
      </c>
      <c r="K78">
        <v>242787.7567</v>
      </c>
      <c r="L78">
        <v>245853.48699999999</v>
      </c>
      <c r="M78">
        <v>248997.891</v>
      </c>
      <c r="N78">
        <v>252208.68</v>
      </c>
      <c r="O78">
        <v>255483.65890000001</v>
      </c>
      <c r="P78">
        <v>258823.3762</v>
      </c>
      <c r="Q78">
        <v>262229.18119999999</v>
      </c>
      <c r="R78">
        <v>265704.44179999997</v>
      </c>
      <c r="S78">
        <v>269252.7058</v>
      </c>
      <c r="T78">
        <v>272875.19870000001</v>
      </c>
      <c r="U78">
        <v>276572.53159999999</v>
      </c>
      <c r="V78">
        <v>280312.9424</v>
      </c>
      <c r="W78">
        <v>284127.45789999998</v>
      </c>
      <c r="X78">
        <v>288025.49339999998</v>
      </c>
      <c r="Y78">
        <v>292009.50339999999</v>
      </c>
      <c r="Z78">
        <v>296080.04810000001</v>
      </c>
      <c r="AA78">
        <v>300142.74129999999</v>
      </c>
      <c r="AB78">
        <v>304238.8161</v>
      </c>
      <c r="AC78">
        <v>308386.77730000002</v>
      </c>
      <c r="AD78">
        <v>312595.96250000002</v>
      </c>
      <c r="AE78">
        <v>316872.31150000001</v>
      </c>
      <c r="AF78">
        <v>321219.84240000002</v>
      </c>
      <c r="AG78">
        <v>325641.15769999998</v>
      </c>
      <c r="AH78">
        <v>330137.80829999998</v>
      </c>
      <c r="AI78">
        <v>334710.64370000002</v>
      </c>
      <c r="AJ78">
        <v>339360.14120000001</v>
      </c>
      <c r="AK78">
        <v>344086.64110000001</v>
      </c>
    </row>
    <row r="79" spans="1:37" x14ac:dyDescent="0.35">
      <c r="A79" t="s">
        <v>2993</v>
      </c>
      <c r="B79">
        <v>219469.56140000001</v>
      </c>
      <c r="C79">
        <v>221789.5699</v>
      </c>
      <c r="D79">
        <v>224087.25270000001</v>
      </c>
      <c r="E79">
        <v>226458.6623</v>
      </c>
      <c r="F79">
        <v>228942.40909999999</v>
      </c>
      <c r="G79">
        <v>231548.2433</v>
      </c>
      <c r="H79">
        <v>234248.22630000001</v>
      </c>
      <c r="I79">
        <v>237033.93640000001</v>
      </c>
      <c r="J79">
        <v>239902.09210000001</v>
      </c>
      <c r="K79">
        <v>242850.23670000001</v>
      </c>
      <c r="L79">
        <v>245920.3633</v>
      </c>
      <c r="M79">
        <v>249069.54389999999</v>
      </c>
      <c r="N79">
        <v>252285.33189999999</v>
      </c>
      <c r="O79">
        <v>255565.3694</v>
      </c>
      <c r="P79">
        <v>258910.24669999999</v>
      </c>
      <c r="Q79">
        <v>262321.658</v>
      </c>
      <c r="R79">
        <v>265801.76899999997</v>
      </c>
      <c r="S79">
        <v>269352.87109999999</v>
      </c>
      <c r="T79">
        <v>272977.17210000003</v>
      </c>
      <c r="U79">
        <v>276676.65240000002</v>
      </c>
      <c r="V79">
        <v>280420.39289999998</v>
      </c>
      <c r="W79">
        <v>284239.9178</v>
      </c>
      <c r="X79">
        <v>288144.47600000002</v>
      </c>
      <c r="Y79">
        <v>292136.06040000002</v>
      </c>
      <c r="Z79">
        <v>296214.7452</v>
      </c>
      <c r="AA79">
        <v>300285.57929999998</v>
      </c>
      <c r="AB79">
        <v>304390.1667</v>
      </c>
      <c r="AC79">
        <v>308547.31040000002</v>
      </c>
      <c r="AD79">
        <v>312766.70380000002</v>
      </c>
      <c r="AE79">
        <v>317054.75650000002</v>
      </c>
      <c r="AF79">
        <v>321416.07140000002</v>
      </c>
      <c r="AG79">
        <v>325853.9228</v>
      </c>
      <c r="AH79">
        <v>330370.58189999999</v>
      </c>
      <c r="AI79">
        <v>334967.62589999998</v>
      </c>
      <c r="AJ79">
        <v>339646.23180000001</v>
      </c>
      <c r="AK79">
        <v>344407.38209999999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9"/>
  <sheetViews>
    <sheetView topLeftCell="A10" workbookViewId="0">
      <selection sqref="A1:XFD1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1711</v>
      </c>
      <c r="B2">
        <v>27367.405920000001</v>
      </c>
      <c r="C2">
        <v>27375.077700000002</v>
      </c>
      <c r="D2">
        <v>27365.40494</v>
      </c>
      <c r="E2">
        <v>27352.90626</v>
      </c>
      <c r="F2">
        <v>27345.4905</v>
      </c>
      <c r="G2">
        <v>27347.43345</v>
      </c>
      <c r="H2">
        <v>27356.840649999998</v>
      </c>
      <c r="I2">
        <v>27371.711050000002</v>
      </c>
      <c r="J2">
        <v>27390.50562</v>
      </c>
      <c r="K2">
        <v>27412.05747</v>
      </c>
      <c r="L2">
        <v>27438.512070000001</v>
      </c>
      <c r="M2">
        <v>27466.74209</v>
      </c>
      <c r="N2">
        <v>27495.293809999999</v>
      </c>
      <c r="O2">
        <v>27523.472839999999</v>
      </c>
      <c r="P2">
        <v>27550.87573</v>
      </c>
      <c r="Q2">
        <v>27577.229070000001</v>
      </c>
      <c r="R2">
        <v>27601.991160000001</v>
      </c>
      <c r="S2">
        <v>27624.204419999998</v>
      </c>
      <c r="T2">
        <v>27642.930270000001</v>
      </c>
      <c r="U2">
        <v>27657.443759999998</v>
      </c>
      <c r="V2">
        <v>27665.26931</v>
      </c>
      <c r="W2">
        <v>27667.75837</v>
      </c>
      <c r="X2">
        <v>27665.445319999999</v>
      </c>
      <c r="Y2">
        <v>27658.563900000001</v>
      </c>
      <c r="Z2">
        <v>27647.235100000002</v>
      </c>
      <c r="AA2">
        <v>27626.242880000002</v>
      </c>
      <c r="AB2">
        <v>27597.58526</v>
      </c>
      <c r="AC2">
        <v>27562.55528</v>
      </c>
      <c r="AD2">
        <v>27522.03645</v>
      </c>
      <c r="AE2">
        <v>27476.671180000001</v>
      </c>
      <c r="AF2">
        <v>27426.911489999999</v>
      </c>
      <c r="AG2">
        <v>27373.062870000002</v>
      </c>
      <c r="AH2">
        <v>27315.33569</v>
      </c>
      <c r="AI2">
        <v>27253.854630000002</v>
      </c>
      <c r="AJ2">
        <v>27188.676380000001</v>
      </c>
      <c r="AK2">
        <v>27119.853579999999</v>
      </c>
    </row>
    <row r="3" spans="1:37" x14ac:dyDescent="0.35">
      <c r="A3" t="s">
        <v>1712</v>
      </c>
      <c r="B3">
        <v>27367.405920000001</v>
      </c>
      <c r="C3">
        <v>27373.793989999998</v>
      </c>
      <c r="D3">
        <v>27361.518510000002</v>
      </c>
      <c r="E3">
        <v>27345.323479999999</v>
      </c>
      <c r="F3">
        <v>27333.249970000001</v>
      </c>
      <c r="G3">
        <v>27329.513559999999</v>
      </c>
      <c r="H3">
        <v>27332.508259999999</v>
      </c>
      <c r="I3">
        <v>27340.95233</v>
      </c>
      <c r="J3">
        <v>27353.856889999999</v>
      </c>
      <c r="K3">
        <v>27370.266869999999</v>
      </c>
      <c r="L3">
        <v>27392.203280000002</v>
      </c>
      <c r="M3">
        <v>27416.185109999999</v>
      </c>
      <c r="N3">
        <v>27440.279180000001</v>
      </c>
      <c r="O3">
        <v>27463.278999999999</v>
      </c>
      <c r="P3">
        <v>27484.30759</v>
      </c>
      <c r="Q3">
        <v>27502.700939999999</v>
      </c>
      <c r="R3">
        <v>27517.97912</v>
      </c>
      <c r="S3">
        <v>27529.76974</v>
      </c>
      <c r="T3">
        <v>27537.80328</v>
      </c>
      <c r="U3">
        <v>27541.916809999999</v>
      </c>
      <c r="V3">
        <v>27540.042259999998</v>
      </c>
      <c r="W3">
        <v>27533.741109999999</v>
      </c>
      <c r="X3">
        <v>27523.60541</v>
      </c>
      <c r="Y3">
        <v>27509.826069999999</v>
      </c>
      <c r="Z3">
        <v>27492.425179999998</v>
      </c>
      <c r="AA3">
        <v>27466.142930000002</v>
      </c>
      <c r="AB3">
        <v>27432.88175</v>
      </c>
      <c r="AC3">
        <v>27393.825290000001</v>
      </c>
      <c r="AD3">
        <v>27349.752619999999</v>
      </c>
      <c r="AE3">
        <v>27301.215950000002</v>
      </c>
      <c r="AF3">
        <v>27248.594249999998</v>
      </c>
      <c r="AG3">
        <v>27192.136020000002</v>
      </c>
      <c r="AH3">
        <v>27132.007720000001</v>
      </c>
      <c r="AI3">
        <v>27068.29982</v>
      </c>
      <c r="AJ3">
        <v>27001.04119</v>
      </c>
      <c r="AK3">
        <v>26930.260119999999</v>
      </c>
    </row>
    <row r="4" spans="1:37" x14ac:dyDescent="0.35">
      <c r="A4" t="s">
        <v>1713</v>
      </c>
      <c r="B4">
        <v>731.51651660000005</v>
      </c>
      <c r="C4">
        <v>730.20300629999997</v>
      </c>
      <c r="D4">
        <v>727.96950249999998</v>
      </c>
      <c r="E4">
        <v>725.87195670000006</v>
      </c>
      <c r="F4">
        <v>724.44581449999998</v>
      </c>
      <c r="G4">
        <v>723.92222030000005</v>
      </c>
      <c r="H4">
        <v>724.18876030000001</v>
      </c>
      <c r="I4">
        <v>725.05156030000001</v>
      </c>
      <c r="J4">
        <v>726.33614929999999</v>
      </c>
      <c r="K4">
        <v>727.91443030000005</v>
      </c>
      <c r="L4">
        <v>729.82488149999995</v>
      </c>
      <c r="M4">
        <v>731.92766189999998</v>
      </c>
      <c r="N4">
        <v>734.17503369999997</v>
      </c>
      <c r="O4">
        <v>736.56671059999996</v>
      </c>
      <c r="P4">
        <v>739.12244429999998</v>
      </c>
      <c r="Q4">
        <v>741.86968019999995</v>
      </c>
      <c r="R4">
        <v>744.79191619999995</v>
      </c>
      <c r="S4">
        <v>747.81293600000004</v>
      </c>
      <c r="T4">
        <v>750.84862239999995</v>
      </c>
      <c r="U4">
        <v>753.82795720000001</v>
      </c>
      <c r="V4">
        <v>756.61795080000002</v>
      </c>
      <c r="W4">
        <v>759.24933120000003</v>
      </c>
      <c r="X4">
        <v>761.72507710000002</v>
      </c>
      <c r="Y4">
        <v>764.03929410000001</v>
      </c>
      <c r="Z4">
        <v>766.18554180000001</v>
      </c>
      <c r="AA4">
        <v>767.94156669999995</v>
      </c>
      <c r="AB4">
        <v>769.38728739999999</v>
      </c>
      <c r="AC4">
        <v>770.57507840000005</v>
      </c>
      <c r="AD4">
        <v>771.53814920000002</v>
      </c>
      <c r="AE4">
        <v>772.29946180000002</v>
      </c>
      <c r="AF4">
        <v>772.87508620000006</v>
      </c>
      <c r="AG4">
        <v>773.2761501</v>
      </c>
      <c r="AH4">
        <v>773.5105777</v>
      </c>
      <c r="AI4">
        <v>773.58355359999996</v>
      </c>
      <c r="AJ4">
        <v>773.49817040000005</v>
      </c>
      <c r="AK4">
        <v>773.25732310000001</v>
      </c>
    </row>
    <row r="5" spans="1:37" x14ac:dyDescent="0.35">
      <c r="A5" t="s">
        <v>1714</v>
      </c>
      <c r="B5">
        <v>731.51651660000005</v>
      </c>
      <c r="C5">
        <v>730.03286060000005</v>
      </c>
      <c r="D5">
        <v>727.4474735</v>
      </c>
      <c r="E5">
        <v>724.83713950000003</v>
      </c>
      <c r="F5">
        <v>722.74210029999995</v>
      </c>
      <c r="G5">
        <v>721.37128949999999</v>
      </c>
      <c r="H5">
        <v>720.63724449999995</v>
      </c>
      <c r="I5">
        <v>720.43155660000002</v>
      </c>
      <c r="J5">
        <v>720.64827519999994</v>
      </c>
      <c r="K5">
        <v>721.18903109999997</v>
      </c>
      <c r="L5">
        <v>722.08309050000003</v>
      </c>
      <c r="M5">
        <v>723.15564419999998</v>
      </c>
      <c r="N5">
        <v>724.30708809999999</v>
      </c>
      <c r="O5">
        <v>725.47730809999996</v>
      </c>
      <c r="P5">
        <v>726.6252475</v>
      </c>
      <c r="Q5">
        <v>727.72138089999999</v>
      </c>
      <c r="R5">
        <v>728.74484710000002</v>
      </c>
      <c r="S5">
        <v>729.6802576</v>
      </c>
      <c r="T5">
        <v>730.5167735</v>
      </c>
      <c r="U5">
        <v>731.24761939999996</v>
      </c>
      <c r="V5">
        <v>731.79205039999999</v>
      </c>
      <c r="W5">
        <v>732.21315079999999</v>
      </c>
      <c r="X5">
        <v>732.53374629999996</v>
      </c>
      <c r="Y5">
        <v>732.75907870000003</v>
      </c>
      <c r="Z5">
        <v>732.88812159999998</v>
      </c>
      <c r="AA5">
        <v>732.71362509999994</v>
      </c>
      <c r="AB5">
        <v>732.31573960000003</v>
      </c>
      <c r="AC5">
        <v>731.74430159999997</v>
      </c>
      <c r="AD5">
        <v>731.02909990000001</v>
      </c>
      <c r="AE5">
        <v>730.18957890000001</v>
      </c>
      <c r="AF5">
        <v>729.23856869999997</v>
      </c>
      <c r="AG5">
        <v>728.18433870000001</v>
      </c>
      <c r="AH5">
        <v>727.03228750000005</v>
      </c>
      <c r="AI5">
        <v>725.7853513</v>
      </c>
      <c r="AJ5">
        <v>724.44456339999999</v>
      </c>
      <c r="AK5">
        <v>723.01079579999998</v>
      </c>
    </row>
    <row r="6" spans="1:37" x14ac:dyDescent="0.35">
      <c r="A6" t="s">
        <v>1715</v>
      </c>
      <c r="B6">
        <v>29.05442304</v>
      </c>
      <c r="C6">
        <v>28.81610409</v>
      </c>
      <c r="D6">
        <v>28.402174670000001</v>
      </c>
      <c r="E6">
        <v>27.91116083</v>
      </c>
      <c r="F6">
        <v>27.4031831</v>
      </c>
      <c r="G6">
        <v>26.906995779999999</v>
      </c>
      <c r="H6">
        <v>26.43242425</v>
      </c>
      <c r="I6">
        <v>25.98853708</v>
      </c>
      <c r="J6">
        <v>25.577377160000001</v>
      </c>
      <c r="K6">
        <v>25.195275590000001</v>
      </c>
      <c r="L6">
        <v>24.84226378</v>
      </c>
      <c r="M6">
        <v>24.503961839999999</v>
      </c>
      <c r="N6">
        <v>24.17199055</v>
      </c>
      <c r="O6">
        <v>23.841106060000001</v>
      </c>
      <c r="P6">
        <v>23.50788618</v>
      </c>
      <c r="Q6">
        <v>23.170233929999998</v>
      </c>
      <c r="R6">
        <v>22.83001011</v>
      </c>
      <c r="S6">
        <v>22.492161599999999</v>
      </c>
      <c r="T6">
        <v>22.160473320000001</v>
      </c>
      <c r="U6">
        <v>21.836936609999999</v>
      </c>
      <c r="V6">
        <v>21.51838558</v>
      </c>
      <c r="W6">
        <v>21.208676140000001</v>
      </c>
      <c r="X6">
        <v>20.908212989999999</v>
      </c>
      <c r="Y6">
        <v>20.61621774</v>
      </c>
      <c r="Z6">
        <v>20.331703959999999</v>
      </c>
      <c r="AA6">
        <v>20.044334920000001</v>
      </c>
      <c r="AB6">
        <v>19.75928072</v>
      </c>
      <c r="AC6">
        <v>19.4788523</v>
      </c>
      <c r="AD6">
        <v>19.203835099999999</v>
      </c>
      <c r="AE6">
        <v>18.934336179999999</v>
      </c>
      <c r="AF6">
        <v>18.670195400000001</v>
      </c>
      <c r="AG6">
        <v>18.411178509999999</v>
      </c>
      <c r="AH6">
        <v>18.15706394</v>
      </c>
      <c r="AI6">
        <v>17.907650579999999</v>
      </c>
      <c r="AJ6">
        <v>17.662753519999999</v>
      </c>
      <c r="AK6">
        <v>17.42222786</v>
      </c>
    </row>
    <row r="7" spans="1:37" x14ac:dyDescent="0.35">
      <c r="A7" t="s">
        <v>1716</v>
      </c>
      <c r="B7">
        <v>29.05442304</v>
      </c>
      <c r="C7">
        <v>28.833143790000001</v>
      </c>
      <c r="D7">
        <v>28.44920827</v>
      </c>
      <c r="E7">
        <v>27.996305889999999</v>
      </c>
      <c r="F7">
        <v>27.533616890000001</v>
      </c>
      <c r="G7">
        <v>27.091855769999999</v>
      </c>
      <c r="H7">
        <v>26.677308660000001</v>
      </c>
      <c r="I7">
        <v>26.290926160000001</v>
      </c>
      <c r="J7">
        <v>25.93052368</v>
      </c>
      <c r="K7">
        <v>25.592405880000001</v>
      </c>
      <c r="L7">
        <v>25.2792715</v>
      </c>
      <c r="M7">
        <v>24.980137419999998</v>
      </c>
      <c r="N7">
        <v>24.690053649999999</v>
      </c>
      <c r="O7">
        <v>24.40663863</v>
      </c>
      <c r="P7">
        <v>24.128491060000002</v>
      </c>
      <c r="Q7">
        <v>23.854615620000001</v>
      </c>
      <c r="R7">
        <v>23.584253360000002</v>
      </c>
      <c r="S7">
        <v>23.316788299999999</v>
      </c>
      <c r="T7">
        <v>23.051748360000001</v>
      </c>
      <c r="U7">
        <v>22.78881273</v>
      </c>
      <c r="V7">
        <v>22.523774100000001</v>
      </c>
      <c r="W7">
        <v>22.260753430000001</v>
      </c>
      <c r="X7">
        <v>22.000714339999998</v>
      </c>
      <c r="Y7">
        <v>21.743527889999999</v>
      </c>
      <c r="Z7">
        <v>21.48883369</v>
      </c>
      <c r="AA7">
        <v>21.226163329999999</v>
      </c>
      <c r="AB7">
        <v>20.96152146</v>
      </c>
      <c r="AC7">
        <v>20.697798030000001</v>
      </c>
      <c r="AD7">
        <v>20.436197719999999</v>
      </c>
      <c r="AE7">
        <v>20.177141370000001</v>
      </c>
      <c r="AF7">
        <v>19.920712259999998</v>
      </c>
      <c r="AG7">
        <v>19.666874010000001</v>
      </c>
      <c r="AH7">
        <v>19.415574629999998</v>
      </c>
      <c r="AI7">
        <v>19.1667633</v>
      </c>
      <c r="AJ7">
        <v>18.920391460000001</v>
      </c>
      <c r="AK7">
        <v>18.676441730000001</v>
      </c>
    </row>
    <row r="8" spans="1:37" x14ac:dyDescent="0.35">
      <c r="A8" t="s">
        <v>1717</v>
      </c>
      <c r="B8">
        <v>618.09515959999999</v>
      </c>
      <c r="C8">
        <v>617.63901869999995</v>
      </c>
      <c r="D8">
        <v>616.57021150000003</v>
      </c>
      <c r="E8">
        <v>615.51267610000002</v>
      </c>
      <c r="F8">
        <v>614.799125</v>
      </c>
      <c r="G8">
        <v>614.57944789999999</v>
      </c>
      <c r="H8">
        <v>614.76573159999998</v>
      </c>
      <c r="I8">
        <v>615.25905509999996</v>
      </c>
      <c r="J8">
        <v>615.97582409999995</v>
      </c>
      <c r="K8">
        <v>616.85270660000003</v>
      </c>
      <c r="L8">
        <v>617.96064960000001</v>
      </c>
      <c r="M8">
        <v>619.16603520000001</v>
      </c>
      <c r="N8">
        <v>620.42042849999996</v>
      </c>
      <c r="O8">
        <v>621.70826929999998</v>
      </c>
      <c r="P8">
        <v>623.02590180000004</v>
      </c>
      <c r="Q8">
        <v>624.37425450000001</v>
      </c>
      <c r="R8">
        <v>625.73784680000006</v>
      </c>
      <c r="S8">
        <v>627.07917080000004</v>
      </c>
      <c r="T8">
        <v>628.36087859999998</v>
      </c>
      <c r="U8">
        <v>629.55376130000002</v>
      </c>
      <c r="V8">
        <v>630.56167909999999</v>
      </c>
      <c r="W8">
        <v>631.44143819999999</v>
      </c>
      <c r="X8">
        <v>632.20759369999996</v>
      </c>
      <c r="Y8">
        <v>632.86207690000003</v>
      </c>
      <c r="Z8">
        <v>633.40340300000003</v>
      </c>
      <c r="AA8">
        <v>633.62517270000001</v>
      </c>
      <c r="AB8">
        <v>633.61860320000005</v>
      </c>
      <c r="AC8">
        <v>633.43128739999997</v>
      </c>
      <c r="AD8">
        <v>633.09168390000002</v>
      </c>
      <c r="AE8">
        <v>632.61874780000005</v>
      </c>
      <c r="AF8">
        <v>632.02500029999999</v>
      </c>
      <c r="AG8">
        <v>631.31831980000004</v>
      </c>
      <c r="AH8">
        <v>630.50358440000002</v>
      </c>
      <c r="AI8">
        <v>629.58324170000003</v>
      </c>
      <c r="AJ8">
        <v>628.55798900000002</v>
      </c>
      <c r="AK8">
        <v>627.42843849999997</v>
      </c>
    </row>
    <row r="9" spans="1:37" x14ac:dyDescent="0.35">
      <c r="A9" t="s">
        <v>1718</v>
      </c>
      <c r="B9">
        <v>618.09515959999999</v>
      </c>
      <c r="C9">
        <v>617.57168660000002</v>
      </c>
      <c r="D9">
        <v>616.36773949999997</v>
      </c>
      <c r="E9">
        <v>615.11811680000005</v>
      </c>
      <c r="F9">
        <v>614.15922009999997</v>
      </c>
      <c r="G9">
        <v>613.63373709999996</v>
      </c>
      <c r="H9">
        <v>613.46533499999998</v>
      </c>
      <c r="I9">
        <v>613.58940919999998</v>
      </c>
      <c r="J9">
        <v>613.94778510000003</v>
      </c>
      <c r="K9">
        <v>614.48620800000003</v>
      </c>
      <c r="L9">
        <v>615.26943370000004</v>
      </c>
      <c r="M9">
        <v>616.14787820000004</v>
      </c>
      <c r="N9">
        <v>617.05179639999994</v>
      </c>
      <c r="O9">
        <v>617.94261180000001</v>
      </c>
      <c r="P9">
        <v>618.79465979999998</v>
      </c>
      <c r="Q9">
        <v>619.58956579999995</v>
      </c>
      <c r="R9">
        <v>620.31441210000003</v>
      </c>
      <c r="S9">
        <v>620.95942009999999</v>
      </c>
      <c r="T9">
        <v>621.51748090000001</v>
      </c>
      <c r="U9">
        <v>621.9840097</v>
      </c>
      <c r="V9">
        <v>622.28109119999999</v>
      </c>
      <c r="W9">
        <v>622.4756228</v>
      </c>
      <c r="X9">
        <v>622.58659650000004</v>
      </c>
      <c r="Y9">
        <v>622.61691150000001</v>
      </c>
      <c r="Z9">
        <v>622.5641574</v>
      </c>
      <c r="AA9">
        <v>622.2245709</v>
      </c>
      <c r="AB9">
        <v>621.68852879999997</v>
      </c>
      <c r="AC9">
        <v>621.00164600000005</v>
      </c>
      <c r="AD9">
        <v>620.19023079999999</v>
      </c>
      <c r="AE9">
        <v>619.27131959999997</v>
      </c>
      <c r="AF9">
        <v>618.25587419999999</v>
      </c>
      <c r="AG9">
        <v>617.15055099999995</v>
      </c>
      <c r="AH9">
        <v>615.95925009999996</v>
      </c>
      <c r="AI9">
        <v>614.68359350000003</v>
      </c>
      <c r="AJ9">
        <v>613.32351289999997</v>
      </c>
      <c r="AK9">
        <v>611.8788227</v>
      </c>
    </row>
    <row r="10" spans="1:37" x14ac:dyDescent="0.35">
      <c r="A10" t="s">
        <v>1719</v>
      </c>
      <c r="B10">
        <v>185.6518332</v>
      </c>
      <c r="C10">
        <v>186.26253299999999</v>
      </c>
      <c r="D10">
        <v>187.11808619999999</v>
      </c>
      <c r="E10">
        <v>187.97842220000001</v>
      </c>
      <c r="F10">
        <v>188.68229500000001</v>
      </c>
      <c r="G10">
        <v>189.18559300000001</v>
      </c>
      <c r="H10">
        <v>189.5053293</v>
      </c>
      <c r="I10">
        <v>189.69857339999999</v>
      </c>
      <c r="J10">
        <v>189.81985499999999</v>
      </c>
      <c r="K10">
        <v>189.90648669999999</v>
      </c>
      <c r="L10">
        <v>189.98946430000001</v>
      </c>
      <c r="M10">
        <v>190.06170829999999</v>
      </c>
      <c r="N10">
        <v>190.12175500000001</v>
      </c>
      <c r="O10">
        <v>190.16575979999999</v>
      </c>
      <c r="P10">
        <v>190.1870826</v>
      </c>
      <c r="Q10">
        <v>190.17781980000001</v>
      </c>
      <c r="R10">
        <v>190.1337211</v>
      </c>
      <c r="S10">
        <v>190.0537319</v>
      </c>
      <c r="T10">
        <v>189.935214</v>
      </c>
      <c r="U10">
        <v>189.77457580000001</v>
      </c>
      <c r="V10">
        <v>189.561387</v>
      </c>
      <c r="W10">
        <v>189.30305269999999</v>
      </c>
      <c r="X10">
        <v>188.99944959999999</v>
      </c>
      <c r="Y10">
        <v>188.65082459999999</v>
      </c>
      <c r="Z10">
        <v>188.25903919999999</v>
      </c>
      <c r="AA10">
        <v>187.80862250000001</v>
      </c>
      <c r="AB10">
        <v>187.3194709</v>
      </c>
      <c r="AC10">
        <v>186.79784900000001</v>
      </c>
      <c r="AD10">
        <v>186.2463698</v>
      </c>
      <c r="AE10">
        <v>185.6671561</v>
      </c>
      <c r="AF10">
        <v>185.062487</v>
      </c>
      <c r="AG10">
        <v>184.43486110000001</v>
      </c>
      <c r="AH10">
        <v>183.7869747</v>
      </c>
      <c r="AI10">
        <v>183.12143280000001</v>
      </c>
      <c r="AJ10">
        <v>182.4405806</v>
      </c>
      <c r="AK10">
        <v>181.74672770000001</v>
      </c>
    </row>
    <row r="11" spans="1:37" x14ac:dyDescent="0.35">
      <c r="A11" t="s">
        <v>1720</v>
      </c>
      <c r="B11">
        <v>185.6518332</v>
      </c>
      <c r="C11">
        <v>186.27308400000001</v>
      </c>
      <c r="D11">
        <v>187.1448924</v>
      </c>
      <c r="E11">
        <v>188.02354270000001</v>
      </c>
      <c r="F11">
        <v>188.7485719</v>
      </c>
      <c r="G11">
        <v>189.27958820000001</v>
      </c>
      <c r="H11">
        <v>189.63371900000001</v>
      </c>
      <c r="I11">
        <v>189.86519630000001</v>
      </c>
      <c r="J11">
        <v>190.02933580000001</v>
      </c>
      <c r="K11">
        <v>190.16682209999999</v>
      </c>
      <c r="L11">
        <v>190.3121731</v>
      </c>
      <c r="M11">
        <v>190.4610816</v>
      </c>
      <c r="N11">
        <v>190.61339860000001</v>
      </c>
      <c r="O11">
        <v>190.76568270000001</v>
      </c>
      <c r="P11">
        <v>190.91135270000001</v>
      </c>
      <c r="Q11">
        <v>191.0426789</v>
      </c>
      <c r="R11">
        <v>191.15247980000001</v>
      </c>
      <c r="S11">
        <v>191.2346641</v>
      </c>
      <c r="T11">
        <v>191.28468659999999</v>
      </c>
      <c r="U11">
        <v>191.2997057</v>
      </c>
      <c r="V11">
        <v>191.27112779999999</v>
      </c>
      <c r="W11">
        <v>191.2073537</v>
      </c>
      <c r="X11">
        <v>191.10871710000001</v>
      </c>
      <c r="Y11">
        <v>190.97496419999999</v>
      </c>
      <c r="Z11">
        <v>190.8066354</v>
      </c>
      <c r="AA11">
        <v>190.58692809999999</v>
      </c>
      <c r="AB11">
        <v>190.33283299999999</v>
      </c>
      <c r="AC11">
        <v>190.048407</v>
      </c>
      <c r="AD11">
        <v>189.73423740000001</v>
      </c>
      <c r="AE11">
        <v>189.39053050000001</v>
      </c>
      <c r="AF11">
        <v>189.01778400000001</v>
      </c>
      <c r="AG11">
        <v>188.61688359999999</v>
      </c>
      <c r="AH11">
        <v>188.18910070000001</v>
      </c>
      <c r="AI11">
        <v>187.73580219999999</v>
      </c>
      <c r="AJ11">
        <v>187.258275</v>
      </c>
      <c r="AK11">
        <v>186.75794500000001</v>
      </c>
    </row>
    <row r="12" spans="1:37" x14ac:dyDescent="0.35">
      <c r="A12" t="s">
        <v>1721</v>
      </c>
      <c r="B12">
        <v>97.957304489999999</v>
      </c>
      <c r="C12">
        <v>97.999640650000003</v>
      </c>
      <c r="D12">
        <v>97.995340189999993</v>
      </c>
      <c r="E12">
        <v>97.995135820000002</v>
      </c>
      <c r="F12">
        <v>98.029376369999994</v>
      </c>
      <c r="G12">
        <v>98.117393899999996</v>
      </c>
      <c r="H12">
        <v>98.252628090000002</v>
      </c>
      <c r="I12">
        <v>98.420057330000006</v>
      </c>
      <c r="J12">
        <v>98.608013099999994</v>
      </c>
      <c r="K12">
        <v>98.809688570000006</v>
      </c>
      <c r="L12">
        <v>99.030979630000004</v>
      </c>
      <c r="M12">
        <v>99.267343749999995</v>
      </c>
      <c r="N12">
        <v>99.516490279999999</v>
      </c>
      <c r="O12">
        <v>99.778092700000002</v>
      </c>
      <c r="P12">
        <v>100.0528621</v>
      </c>
      <c r="Q12">
        <v>100.3419803</v>
      </c>
      <c r="R12">
        <v>100.6422273</v>
      </c>
      <c r="S12">
        <v>100.9452496</v>
      </c>
      <c r="T12">
        <v>101.24332649999999</v>
      </c>
      <c r="U12">
        <v>101.53099280000001</v>
      </c>
      <c r="V12">
        <v>101.7989883</v>
      </c>
      <c r="W12">
        <v>102.0484548</v>
      </c>
      <c r="X12">
        <v>102.2811512</v>
      </c>
      <c r="Y12">
        <v>102.4986945</v>
      </c>
      <c r="Z12">
        <v>102.70234600000001</v>
      </c>
      <c r="AA12">
        <v>102.8770514</v>
      </c>
      <c r="AB12">
        <v>103.0237776</v>
      </c>
      <c r="AC12">
        <v>103.14528679999999</v>
      </c>
      <c r="AD12">
        <v>103.24466839999999</v>
      </c>
      <c r="AE12">
        <v>103.324815</v>
      </c>
      <c r="AF12">
        <v>103.3881172</v>
      </c>
      <c r="AG12">
        <v>103.43641169999999</v>
      </c>
      <c r="AH12">
        <v>103.4710829</v>
      </c>
      <c r="AI12">
        <v>103.49306989999999</v>
      </c>
      <c r="AJ12">
        <v>103.50293430000001</v>
      </c>
      <c r="AK12">
        <v>103.501116</v>
      </c>
    </row>
    <row r="13" spans="1:37" x14ac:dyDescent="0.35">
      <c r="A13" t="s">
        <v>1722</v>
      </c>
      <c r="B13">
        <v>97.957304489999999</v>
      </c>
      <c r="C13">
        <v>97.981682430000006</v>
      </c>
      <c r="D13">
        <v>97.942488080000004</v>
      </c>
      <c r="E13">
        <v>97.893813879999996</v>
      </c>
      <c r="F13">
        <v>97.866858329999999</v>
      </c>
      <c r="G13">
        <v>97.878887969999994</v>
      </c>
      <c r="H13">
        <v>97.926589269999994</v>
      </c>
      <c r="I13">
        <v>98.003973340000002</v>
      </c>
      <c r="J13">
        <v>98.105410050000003</v>
      </c>
      <c r="K13">
        <v>98.225687769999993</v>
      </c>
      <c r="L13">
        <v>98.368643030000001</v>
      </c>
      <c r="M13">
        <v>98.525632470000005</v>
      </c>
      <c r="N13">
        <v>98.689308620000006</v>
      </c>
      <c r="O13">
        <v>98.854147870000006</v>
      </c>
      <c r="P13">
        <v>99.016075709999996</v>
      </c>
      <c r="Q13">
        <v>99.172235929999999</v>
      </c>
      <c r="R13">
        <v>99.32082029</v>
      </c>
      <c r="S13">
        <v>99.460675219999999</v>
      </c>
      <c r="T13">
        <v>99.591176430000004</v>
      </c>
      <c r="U13">
        <v>99.712157869999999</v>
      </c>
      <c r="V13">
        <v>99.817994670000004</v>
      </c>
      <c r="W13">
        <v>99.911668919999997</v>
      </c>
      <c r="X13">
        <v>99.995654590000001</v>
      </c>
      <c r="Y13">
        <v>100.0716226</v>
      </c>
      <c r="Z13">
        <v>100.14053370000001</v>
      </c>
      <c r="AA13">
        <v>100.18775359999999</v>
      </c>
      <c r="AB13">
        <v>100.21398069999999</v>
      </c>
      <c r="AC13">
        <v>100.2214549</v>
      </c>
      <c r="AD13">
        <v>100.21268550000001</v>
      </c>
      <c r="AE13">
        <v>100.1900129</v>
      </c>
      <c r="AF13">
        <v>100.1553394</v>
      </c>
      <c r="AG13">
        <v>100.1100847</v>
      </c>
      <c r="AH13">
        <v>100.0552814</v>
      </c>
      <c r="AI13">
        <v>99.991573729999999</v>
      </c>
      <c r="AJ13">
        <v>99.91927493</v>
      </c>
      <c r="AK13">
        <v>99.838607859999996</v>
      </c>
    </row>
    <row r="14" spans="1:37" x14ac:dyDescent="0.35">
      <c r="A14" t="s">
        <v>1723</v>
      </c>
      <c r="B14">
        <v>58.810750949999999</v>
      </c>
      <c r="C14">
        <v>58.786619459999997</v>
      </c>
      <c r="D14">
        <v>58.718879659999999</v>
      </c>
      <c r="E14">
        <v>58.657718330000002</v>
      </c>
      <c r="F14">
        <v>58.628149229999998</v>
      </c>
      <c r="G14">
        <v>58.641512980000002</v>
      </c>
      <c r="H14">
        <v>58.691760979999998</v>
      </c>
      <c r="I14">
        <v>58.76924391</v>
      </c>
      <c r="J14">
        <v>58.86561975</v>
      </c>
      <c r="K14">
        <v>58.97474339</v>
      </c>
      <c r="L14">
        <v>59.098486450000003</v>
      </c>
      <c r="M14">
        <v>59.230046360000003</v>
      </c>
      <c r="N14">
        <v>59.366280860000003</v>
      </c>
      <c r="O14">
        <v>59.506067469999998</v>
      </c>
      <c r="P14">
        <v>59.649166839999999</v>
      </c>
      <c r="Q14">
        <v>59.795736859999998</v>
      </c>
      <c r="R14">
        <v>59.94414639</v>
      </c>
      <c r="S14">
        <v>60.090369870000004</v>
      </c>
      <c r="T14">
        <v>60.230360650000001</v>
      </c>
      <c r="U14">
        <v>60.360963630000001</v>
      </c>
      <c r="V14">
        <v>60.476078540000003</v>
      </c>
      <c r="W14">
        <v>60.577425529999999</v>
      </c>
      <c r="X14">
        <v>60.665814650000002</v>
      </c>
      <c r="Y14">
        <v>60.741747279999998</v>
      </c>
      <c r="Z14">
        <v>60.805676839999997</v>
      </c>
      <c r="AA14">
        <v>60.847428499999999</v>
      </c>
      <c r="AB14">
        <v>60.870594859999997</v>
      </c>
      <c r="AC14">
        <v>60.877940590000001</v>
      </c>
      <c r="AD14">
        <v>60.871529680000002</v>
      </c>
      <c r="AE14">
        <v>60.853009120000003</v>
      </c>
      <c r="AF14">
        <v>60.823684360000001</v>
      </c>
      <c r="AG14">
        <v>60.78458286</v>
      </c>
      <c r="AH14">
        <v>60.736537650000002</v>
      </c>
      <c r="AI14">
        <v>60.680186140000004</v>
      </c>
      <c r="AJ14">
        <v>60.615994319999999</v>
      </c>
      <c r="AK14">
        <v>60.544387700000001</v>
      </c>
    </row>
    <row r="15" spans="1:37" x14ac:dyDescent="0.35">
      <c r="A15" t="s">
        <v>1724</v>
      </c>
      <c r="B15">
        <v>58.810750949999999</v>
      </c>
      <c r="C15">
        <v>58.779291309999998</v>
      </c>
      <c r="D15">
        <v>58.696774179999998</v>
      </c>
      <c r="E15">
        <v>58.614607280000001</v>
      </c>
      <c r="F15">
        <v>58.55828932</v>
      </c>
      <c r="G15">
        <v>58.538491630000003</v>
      </c>
      <c r="H15">
        <v>58.55059344</v>
      </c>
      <c r="I15">
        <v>58.588909569999998</v>
      </c>
      <c r="J15">
        <v>58.648102059999999</v>
      </c>
      <c r="K15">
        <v>58.723187879999998</v>
      </c>
      <c r="L15">
        <v>58.815457309999999</v>
      </c>
      <c r="M15">
        <v>58.916394879999999</v>
      </c>
      <c r="N15">
        <v>59.020487950000003</v>
      </c>
      <c r="O15">
        <v>59.124010169999998</v>
      </c>
      <c r="P15">
        <v>59.224204100000001</v>
      </c>
      <c r="Q15">
        <v>59.31900547</v>
      </c>
      <c r="R15">
        <v>59.406948919999998</v>
      </c>
      <c r="S15">
        <v>59.486971150000002</v>
      </c>
      <c r="T15">
        <v>59.558367359999998</v>
      </c>
      <c r="U15">
        <v>59.620766699999997</v>
      </c>
      <c r="V15">
        <v>59.670154920000002</v>
      </c>
      <c r="W15">
        <v>59.709426139999998</v>
      </c>
      <c r="X15">
        <v>59.739924700000003</v>
      </c>
      <c r="Y15">
        <v>59.76225101</v>
      </c>
      <c r="Z15">
        <v>59.77668422</v>
      </c>
      <c r="AA15">
        <v>59.773147360000003</v>
      </c>
      <c r="AB15">
        <v>59.754906599999998</v>
      </c>
      <c r="AC15">
        <v>59.724282109999997</v>
      </c>
      <c r="AD15">
        <v>59.682869580000002</v>
      </c>
      <c r="AE15">
        <v>59.631869129999998</v>
      </c>
      <c r="AF15">
        <v>59.572181100000002</v>
      </c>
      <c r="AG15">
        <v>59.504474719999997</v>
      </c>
      <c r="AH15">
        <v>59.429268890000003</v>
      </c>
      <c r="AI15">
        <v>59.34692656</v>
      </c>
      <c r="AJ15">
        <v>59.257672990000003</v>
      </c>
      <c r="AK15">
        <v>59.161719689999998</v>
      </c>
    </row>
    <row r="16" spans="1:37" x14ac:dyDescent="0.35">
      <c r="A16" t="s">
        <v>1725</v>
      </c>
      <c r="B16">
        <v>149.88301419999999</v>
      </c>
      <c r="C16">
        <v>149.85303830000001</v>
      </c>
      <c r="D16">
        <v>149.73836120000001</v>
      </c>
      <c r="E16">
        <v>149.65254179999999</v>
      </c>
      <c r="F16">
        <v>149.6479234</v>
      </c>
      <c r="G16">
        <v>149.74693049999999</v>
      </c>
      <c r="H16">
        <v>149.93422860000001</v>
      </c>
      <c r="I16">
        <v>150.18505060000001</v>
      </c>
      <c r="J16">
        <v>150.4780466</v>
      </c>
      <c r="K16">
        <v>150.79778619999999</v>
      </c>
      <c r="L16">
        <v>151.14506499999999</v>
      </c>
      <c r="M16">
        <v>151.507205</v>
      </c>
      <c r="N16">
        <v>151.87829500000001</v>
      </c>
      <c r="O16">
        <v>152.25614379999999</v>
      </c>
      <c r="P16">
        <v>152.64026279999999</v>
      </c>
      <c r="Q16">
        <v>153.03099349999999</v>
      </c>
      <c r="R16">
        <v>153.42405690000001</v>
      </c>
      <c r="S16">
        <v>153.80903760000001</v>
      </c>
      <c r="T16">
        <v>154.17555440000001</v>
      </c>
      <c r="U16">
        <v>154.51570079999999</v>
      </c>
      <c r="V16">
        <v>154.81722859999999</v>
      </c>
      <c r="W16">
        <v>155.08227719999999</v>
      </c>
      <c r="X16">
        <v>155.3123698</v>
      </c>
      <c r="Y16">
        <v>155.5091559</v>
      </c>
      <c r="Z16">
        <v>155.67447659999999</v>
      </c>
      <c r="AA16">
        <v>155.79126840000001</v>
      </c>
      <c r="AB16">
        <v>155.86580029999999</v>
      </c>
      <c r="AC16">
        <v>155.9031286</v>
      </c>
      <c r="AD16">
        <v>155.90749450000001</v>
      </c>
      <c r="AE16">
        <v>155.8826239</v>
      </c>
      <c r="AF16">
        <v>155.83171250000001</v>
      </c>
      <c r="AG16">
        <v>155.75748530000001</v>
      </c>
      <c r="AH16">
        <v>155.66233320000001</v>
      </c>
      <c r="AI16">
        <v>155.54824289999999</v>
      </c>
      <c r="AJ16">
        <v>155.41680220000001</v>
      </c>
      <c r="AK16">
        <v>155.26948719999999</v>
      </c>
    </row>
    <row r="17" spans="1:37" x14ac:dyDescent="0.35">
      <c r="A17" t="s">
        <v>1726</v>
      </c>
      <c r="B17">
        <v>149.88301419999999</v>
      </c>
      <c r="C17">
        <v>149.8349364</v>
      </c>
      <c r="D17">
        <v>149.68384320000001</v>
      </c>
      <c r="E17">
        <v>149.5466706</v>
      </c>
      <c r="F17">
        <v>149.47732959999999</v>
      </c>
      <c r="G17">
        <v>149.49684149999999</v>
      </c>
      <c r="H17">
        <v>149.5936341</v>
      </c>
      <c r="I17">
        <v>149.7530529</v>
      </c>
      <c r="J17">
        <v>149.96138379999999</v>
      </c>
      <c r="K17">
        <v>150.2060352</v>
      </c>
      <c r="L17">
        <v>150.48617100000001</v>
      </c>
      <c r="M17">
        <v>150.78454600000001</v>
      </c>
      <c r="N17">
        <v>151.0890545</v>
      </c>
      <c r="O17">
        <v>151.3907969</v>
      </c>
      <c r="P17">
        <v>151.68286560000001</v>
      </c>
      <c r="Q17">
        <v>151.95998019999999</v>
      </c>
      <c r="R17">
        <v>152.2183723</v>
      </c>
      <c r="S17">
        <v>152.45534029999999</v>
      </c>
      <c r="T17">
        <v>152.66916560000001</v>
      </c>
      <c r="U17">
        <v>152.85905690000001</v>
      </c>
      <c r="V17">
        <v>153.0178737</v>
      </c>
      <c r="W17">
        <v>153.15057609999999</v>
      </c>
      <c r="X17">
        <v>153.2598673</v>
      </c>
      <c r="Y17">
        <v>153.34746269999999</v>
      </c>
      <c r="Z17">
        <v>153.4145762</v>
      </c>
      <c r="AA17">
        <v>153.4438572</v>
      </c>
      <c r="AB17">
        <v>153.44050949999999</v>
      </c>
      <c r="AC17">
        <v>153.40831639999999</v>
      </c>
      <c r="AD17">
        <v>153.35021280000001</v>
      </c>
      <c r="AE17">
        <v>153.2686755</v>
      </c>
      <c r="AF17">
        <v>153.16575280000001</v>
      </c>
      <c r="AG17">
        <v>153.0431379</v>
      </c>
      <c r="AH17">
        <v>152.90230349999999</v>
      </c>
      <c r="AI17">
        <v>152.74442719999999</v>
      </c>
      <c r="AJ17">
        <v>152.57038639999999</v>
      </c>
      <c r="AK17">
        <v>152.38103369999999</v>
      </c>
    </row>
    <row r="18" spans="1:37" x14ac:dyDescent="0.35">
      <c r="A18" t="s">
        <v>1727</v>
      </c>
      <c r="B18">
        <v>153.3101422</v>
      </c>
      <c r="C18">
        <v>153.30172619999999</v>
      </c>
      <c r="D18">
        <v>153.20518379999999</v>
      </c>
      <c r="E18">
        <v>153.1182196</v>
      </c>
      <c r="F18">
        <v>153.08437850000001</v>
      </c>
      <c r="G18">
        <v>153.1227021</v>
      </c>
      <c r="H18">
        <v>153.2216334</v>
      </c>
      <c r="I18">
        <v>153.36600379999999</v>
      </c>
      <c r="J18">
        <v>153.5430945</v>
      </c>
      <c r="K18">
        <v>153.7427477</v>
      </c>
      <c r="L18">
        <v>153.96802159999999</v>
      </c>
      <c r="M18">
        <v>154.20593719999999</v>
      </c>
      <c r="N18">
        <v>154.44771750000001</v>
      </c>
      <c r="O18">
        <v>154.68756579999999</v>
      </c>
      <c r="P18">
        <v>154.9211818</v>
      </c>
      <c r="Q18">
        <v>155.14520709999999</v>
      </c>
      <c r="R18">
        <v>155.35539990000001</v>
      </c>
      <c r="S18">
        <v>155.5459242</v>
      </c>
      <c r="T18">
        <v>155.71148020000001</v>
      </c>
      <c r="U18">
        <v>155.8483148</v>
      </c>
      <c r="V18">
        <v>155.94702219999999</v>
      </c>
      <c r="W18">
        <v>156.01146460000001</v>
      </c>
      <c r="X18">
        <v>156.0447537</v>
      </c>
      <c r="Y18">
        <v>156.04952510000001</v>
      </c>
      <c r="Z18">
        <v>156.02815150000001</v>
      </c>
      <c r="AA18">
        <v>155.96356349999999</v>
      </c>
      <c r="AB18">
        <v>155.8610765</v>
      </c>
      <c r="AC18">
        <v>155.72588390000001</v>
      </c>
      <c r="AD18">
        <v>155.56240500000001</v>
      </c>
      <c r="AE18">
        <v>155.37448449999999</v>
      </c>
      <c r="AF18">
        <v>155.1653408</v>
      </c>
      <c r="AG18">
        <v>154.93760839999999</v>
      </c>
      <c r="AH18">
        <v>154.69348439999999</v>
      </c>
      <c r="AI18">
        <v>154.43467949999999</v>
      </c>
      <c r="AJ18">
        <v>154.16245069999999</v>
      </c>
      <c r="AK18">
        <v>153.8779227</v>
      </c>
    </row>
    <row r="19" spans="1:37" x14ac:dyDescent="0.35">
      <c r="A19" t="s">
        <v>1728</v>
      </c>
      <c r="B19">
        <v>153.3101422</v>
      </c>
      <c r="C19">
        <v>153.2955575</v>
      </c>
      <c r="D19">
        <v>153.18675099999999</v>
      </c>
      <c r="E19">
        <v>153.08295190000001</v>
      </c>
      <c r="F19">
        <v>153.0289195</v>
      </c>
      <c r="G19">
        <v>153.044059</v>
      </c>
      <c r="H19">
        <v>153.1189124</v>
      </c>
      <c r="I19">
        <v>153.24243989999999</v>
      </c>
      <c r="J19">
        <v>153.40504000000001</v>
      </c>
      <c r="K19">
        <v>153.59776400000001</v>
      </c>
      <c r="L19">
        <v>153.8229882</v>
      </c>
      <c r="M19">
        <v>154.06578619999999</v>
      </c>
      <c r="N19">
        <v>154.31476900000001</v>
      </c>
      <c r="O19">
        <v>154.5614401</v>
      </c>
      <c r="P19">
        <v>154.7991462</v>
      </c>
      <c r="Q19">
        <v>155.02279129999999</v>
      </c>
      <c r="R19">
        <v>155.22876590000001</v>
      </c>
      <c r="S19">
        <v>155.41449840000001</v>
      </c>
      <c r="T19">
        <v>155.5783668</v>
      </c>
      <c r="U19">
        <v>155.7196405</v>
      </c>
      <c r="V19">
        <v>155.8309476</v>
      </c>
      <c r="W19">
        <v>155.9169584</v>
      </c>
      <c r="X19">
        <v>155.98065020000001</v>
      </c>
      <c r="Y19">
        <v>156.0238683</v>
      </c>
      <c r="Z19">
        <v>156.0478057</v>
      </c>
      <c r="AA19">
        <v>156.0343757</v>
      </c>
      <c r="AB19">
        <v>155.98757929999999</v>
      </c>
      <c r="AC19">
        <v>155.91127270000001</v>
      </c>
      <c r="AD19">
        <v>155.80860730000001</v>
      </c>
      <c r="AE19">
        <v>155.682277</v>
      </c>
      <c r="AF19">
        <v>155.53448420000001</v>
      </c>
      <c r="AG19">
        <v>155.36698190000001</v>
      </c>
      <c r="AH19">
        <v>155.18121120000001</v>
      </c>
      <c r="AI19">
        <v>154.97823769999999</v>
      </c>
      <c r="AJ19">
        <v>154.75876890000001</v>
      </c>
      <c r="AK19">
        <v>154.52346399999999</v>
      </c>
    </row>
    <row r="20" spans="1:37" x14ac:dyDescent="0.35">
      <c r="A20" t="s">
        <v>1729</v>
      </c>
      <c r="B20">
        <v>386.09536029999998</v>
      </c>
      <c r="C20">
        <v>386.09830529999999</v>
      </c>
      <c r="D20">
        <v>385.9328764</v>
      </c>
      <c r="E20">
        <v>385.8336415</v>
      </c>
      <c r="F20">
        <v>385.90071840000002</v>
      </c>
      <c r="G20">
        <v>386.18424349999998</v>
      </c>
      <c r="H20">
        <v>386.65499130000001</v>
      </c>
      <c r="I20">
        <v>387.25933800000001</v>
      </c>
      <c r="J20">
        <v>387.95301949999998</v>
      </c>
      <c r="K20">
        <v>388.70574620000002</v>
      </c>
      <c r="L20">
        <v>389.52165380000002</v>
      </c>
      <c r="M20">
        <v>390.38211439999998</v>
      </c>
      <c r="N20">
        <v>391.27637129999999</v>
      </c>
      <c r="O20">
        <v>392.20030379999997</v>
      </c>
      <c r="P20">
        <v>393.15336189999999</v>
      </c>
      <c r="Q20">
        <v>394.13698490000002</v>
      </c>
      <c r="R20">
        <v>395.14020319999997</v>
      </c>
      <c r="S20">
        <v>396.1358616</v>
      </c>
      <c r="T20">
        <v>397.09687739999998</v>
      </c>
      <c r="U20">
        <v>398.00236690000003</v>
      </c>
      <c r="V20">
        <v>398.82349090000002</v>
      </c>
      <c r="W20">
        <v>399.55935720000002</v>
      </c>
      <c r="X20">
        <v>400.21278460000002</v>
      </c>
      <c r="Y20">
        <v>400.78823690000002</v>
      </c>
      <c r="Z20">
        <v>401.2907869</v>
      </c>
      <c r="AA20">
        <v>401.68573259999999</v>
      </c>
      <c r="AB20">
        <v>401.97799559999999</v>
      </c>
      <c r="AC20">
        <v>402.17639860000003</v>
      </c>
      <c r="AD20">
        <v>402.29054129999997</v>
      </c>
      <c r="AE20">
        <v>402.32994239999999</v>
      </c>
      <c r="AF20">
        <v>402.30319370000001</v>
      </c>
      <c r="AG20">
        <v>402.2177001</v>
      </c>
      <c r="AH20">
        <v>402.07985530000002</v>
      </c>
      <c r="AI20">
        <v>401.89480909999997</v>
      </c>
      <c r="AJ20">
        <v>401.66649660000002</v>
      </c>
      <c r="AK20">
        <v>401.3984413</v>
      </c>
    </row>
    <row r="21" spans="1:37" x14ac:dyDescent="0.35">
      <c r="A21" t="s">
        <v>1730</v>
      </c>
      <c r="B21">
        <v>386.09536029999998</v>
      </c>
      <c r="C21">
        <v>386.04645920000002</v>
      </c>
      <c r="D21">
        <v>385.77669830000002</v>
      </c>
      <c r="E21">
        <v>385.52897899999999</v>
      </c>
      <c r="F21">
        <v>385.40659640000001</v>
      </c>
      <c r="G21">
        <v>385.4549978</v>
      </c>
      <c r="H21">
        <v>385.65528949999998</v>
      </c>
      <c r="I21">
        <v>385.98193320000001</v>
      </c>
      <c r="J21">
        <v>386.41178530000002</v>
      </c>
      <c r="K21">
        <v>386.9227257</v>
      </c>
      <c r="L21">
        <v>387.51492350000001</v>
      </c>
      <c r="M21">
        <v>388.1579117</v>
      </c>
      <c r="N21">
        <v>388.82453370000002</v>
      </c>
      <c r="O21">
        <v>389.49270039999999</v>
      </c>
      <c r="P21">
        <v>390.14454999999998</v>
      </c>
      <c r="Q21">
        <v>390.76633650000002</v>
      </c>
      <c r="R21">
        <v>391.34838619999999</v>
      </c>
      <c r="S21">
        <v>391.88394499999998</v>
      </c>
      <c r="T21">
        <v>392.36888290000002</v>
      </c>
      <c r="U21">
        <v>392.80147099999999</v>
      </c>
      <c r="V21">
        <v>393.1671652</v>
      </c>
      <c r="W21">
        <v>393.47319490000001</v>
      </c>
      <c r="X21">
        <v>393.7261613</v>
      </c>
      <c r="Y21">
        <v>393.9312908</v>
      </c>
      <c r="Z21">
        <v>394.0924771</v>
      </c>
      <c r="AA21">
        <v>394.17526279999998</v>
      </c>
      <c r="AB21">
        <v>394.18215889999999</v>
      </c>
      <c r="AC21">
        <v>394.11886220000002</v>
      </c>
      <c r="AD21">
        <v>393.99167690000002</v>
      </c>
      <c r="AE21">
        <v>393.80691960000001</v>
      </c>
      <c r="AF21">
        <v>393.57021170000002</v>
      </c>
      <c r="AG21">
        <v>393.28627340000003</v>
      </c>
      <c r="AH21">
        <v>392.95910529999998</v>
      </c>
      <c r="AI21">
        <v>392.59174949999999</v>
      </c>
      <c r="AJ21">
        <v>392.18629679999998</v>
      </c>
      <c r="AK21">
        <v>391.74465609999999</v>
      </c>
    </row>
    <row r="22" spans="1:37" x14ac:dyDescent="0.35">
      <c r="A22" t="s">
        <v>1731</v>
      </c>
      <c r="B22">
        <v>320.44896169999998</v>
      </c>
      <c r="C22">
        <v>320.80678399999999</v>
      </c>
      <c r="D22">
        <v>321.10461500000002</v>
      </c>
      <c r="E22">
        <v>321.40913499999999</v>
      </c>
      <c r="F22">
        <v>321.7514491</v>
      </c>
      <c r="G22">
        <v>322.15255079999997</v>
      </c>
      <c r="H22">
        <v>322.59906569999998</v>
      </c>
      <c r="I22">
        <v>323.0736521</v>
      </c>
      <c r="J22">
        <v>323.56283980000001</v>
      </c>
      <c r="K22">
        <v>324.05600399999997</v>
      </c>
      <c r="L22">
        <v>324.55313840000002</v>
      </c>
      <c r="M22">
        <v>325.04325540000002</v>
      </c>
      <c r="N22">
        <v>325.51704230000001</v>
      </c>
      <c r="O22">
        <v>325.96564330000001</v>
      </c>
      <c r="P22">
        <v>326.38018010000002</v>
      </c>
      <c r="Q22">
        <v>326.75221749999997</v>
      </c>
      <c r="R22">
        <v>327.07242250000002</v>
      </c>
      <c r="S22">
        <v>327.33036670000001</v>
      </c>
      <c r="T22">
        <v>327.51778409999997</v>
      </c>
      <c r="U22">
        <v>327.6298147</v>
      </c>
      <c r="V22">
        <v>327.658838</v>
      </c>
      <c r="W22">
        <v>327.60797839999998</v>
      </c>
      <c r="X22">
        <v>327.4816376</v>
      </c>
      <c r="Y22">
        <v>327.28569870000001</v>
      </c>
      <c r="Z22">
        <v>327.0266967</v>
      </c>
      <c r="AA22">
        <v>326.69645939999998</v>
      </c>
      <c r="AB22">
        <v>326.30072580000001</v>
      </c>
      <c r="AC22">
        <v>325.84450199999998</v>
      </c>
      <c r="AD22">
        <v>325.33332669999999</v>
      </c>
      <c r="AE22">
        <v>324.77330990000002</v>
      </c>
      <c r="AF22">
        <v>324.17051509999999</v>
      </c>
      <c r="AG22">
        <v>323.5306314</v>
      </c>
      <c r="AH22">
        <v>322.85895019999998</v>
      </c>
      <c r="AI22">
        <v>322.16001410000001</v>
      </c>
      <c r="AJ22">
        <v>321.43750510000001</v>
      </c>
      <c r="AK22">
        <v>320.69479460000002</v>
      </c>
    </row>
    <row r="23" spans="1:37" x14ac:dyDescent="0.35">
      <c r="A23" t="s">
        <v>1732</v>
      </c>
      <c r="B23">
        <v>320.44896169999998</v>
      </c>
      <c r="C23">
        <v>320.79984289999999</v>
      </c>
      <c r="D23">
        <v>321.0862042</v>
      </c>
      <c r="E23">
        <v>321.37862080000002</v>
      </c>
      <c r="F23">
        <v>321.71132010000002</v>
      </c>
      <c r="G23">
        <v>322.10738120000002</v>
      </c>
      <c r="H23">
        <v>322.55774359999998</v>
      </c>
      <c r="I23">
        <v>323.0512306</v>
      </c>
      <c r="J23">
        <v>323.57818880000002</v>
      </c>
      <c r="K23">
        <v>324.12878310000002</v>
      </c>
      <c r="L23">
        <v>324.70130449999999</v>
      </c>
      <c r="M23">
        <v>325.28164329999998</v>
      </c>
      <c r="N23">
        <v>325.85690390000002</v>
      </c>
      <c r="O23">
        <v>326.41499540000001</v>
      </c>
      <c r="P23">
        <v>326.94472789999998</v>
      </c>
      <c r="Q23">
        <v>327.43661179999998</v>
      </c>
      <c r="R23">
        <v>327.88349620000002</v>
      </c>
      <c r="S23">
        <v>328.28007400000001</v>
      </c>
      <c r="T23">
        <v>328.62294680000002</v>
      </c>
      <c r="U23">
        <v>328.91063580000002</v>
      </c>
      <c r="V23">
        <v>329.13713389999998</v>
      </c>
      <c r="W23">
        <v>329.3053299</v>
      </c>
      <c r="X23">
        <v>329.41792529999998</v>
      </c>
      <c r="Y23">
        <v>329.47807660000001</v>
      </c>
      <c r="Z23">
        <v>329.48896639999998</v>
      </c>
      <c r="AA23">
        <v>329.4390477</v>
      </c>
      <c r="AB23">
        <v>329.33042540000002</v>
      </c>
      <c r="AC23">
        <v>329.16447629999999</v>
      </c>
      <c r="AD23">
        <v>328.94330400000001</v>
      </c>
      <c r="AE23">
        <v>328.66988120000002</v>
      </c>
      <c r="AF23">
        <v>328.34747229999999</v>
      </c>
      <c r="AG23">
        <v>327.97931290000002</v>
      </c>
      <c r="AH23">
        <v>327.5685757</v>
      </c>
      <c r="AI23">
        <v>327.11799459999997</v>
      </c>
      <c r="AJ23">
        <v>326.62972450000001</v>
      </c>
      <c r="AK23">
        <v>326.10587520000001</v>
      </c>
    </row>
    <row r="24" spans="1:37" x14ac:dyDescent="0.35">
      <c r="A24" t="s">
        <v>1733</v>
      </c>
      <c r="B24">
        <v>612.17770229999996</v>
      </c>
      <c r="C24">
        <v>611.77504309999995</v>
      </c>
      <c r="D24">
        <v>610.86076849999995</v>
      </c>
      <c r="E24">
        <v>609.95131100000003</v>
      </c>
      <c r="F24">
        <v>609.28304900000001</v>
      </c>
      <c r="G24">
        <v>608.95500159999995</v>
      </c>
      <c r="H24">
        <v>608.91717240000003</v>
      </c>
      <c r="I24">
        <v>609.10918059999995</v>
      </c>
      <c r="J24">
        <v>609.47913900000003</v>
      </c>
      <c r="K24">
        <v>609.98307199999999</v>
      </c>
      <c r="L24">
        <v>610.64367070000003</v>
      </c>
      <c r="M24">
        <v>611.38692939999999</v>
      </c>
      <c r="N24">
        <v>612.16696899999999</v>
      </c>
      <c r="O24">
        <v>612.9540677</v>
      </c>
      <c r="P24">
        <v>613.72644769999999</v>
      </c>
      <c r="Q24">
        <v>614.46718520000002</v>
      </c>
      <c r="R24">
        <v>615.1585437</v>
      </c>
      <c r="S24">
        <v>615.77944230000003</v>
      </c>
      <c r="T24">
        <v>616.31131689999995</v>
      </c>
      <c r="U24">
        <v>616.74077279999995</v>
      </c>
      <c r="V24">
        <v>617.02036759999999</v>
      </c>
      <c r="W24">
        <v>617.17503480000005</v>
      </c>
      <c r="X24">
        <v>617.21846330000005</v>
      </c>
      <c r="Y24">
        <v>617.1593901</v>
      </c>
      <c r="Z24">
        <v>617.00434429999996</v>
      </c>
      <c r="AA24">
        <v>616.65452089999997</v>
      </c>
      <c r="AB24">
        <v>616.14309600000001</v>
      </c>
      <c r="AC24">
        <v>615.4959877</v>
      </c>
      <c r="AD24">
        <v>614.73306479999997</v>
      </c>
      <c r="AE24">
        <v>613.87021330000005</v>
      </c>
      <c r="AF24">
        <v>612.91972869999995</v>
      </c>
      <c r="AG24">
        <v>611.89085699999998</v>
      </c>
      <c r="AH24">
        <v>610.79066780000005</v>
      </c>
      <c r="AI24">
        <v>609.62410890000001</v>
      </c>
      <c r="AJ24">
        <v>608.39432750000003</v>
      </c>
      <c r="AK24">
        <v>607.10408299999995</v>
      </c>
    </row>
    <row r="25" spans="1:37" x14ac:dyDescent="0.35">
      <c r="A25" t="s">
        <v>1734</v>
      </c>
      <c r="B25">
        <v>612.17770229999996</v>
      </c>
      <c r="C25">
        <v>611.75865829999998</v>
      </c>
      <c r="D25">
        <v>610.81289900000002</v>
      </c>
      <c r="E25">
        <v>609.86139060000005</v>
      </c>
      <c r="F25">
        <v>609.144227</v>
      </c>
      <c r="G25">
        <v>608.76207690000001</v>
      </c>
      <c r="H25">
        <v>608.67124850000005</v>
      </c>
      <c r="I25">
        <v>608.82269810000003</v>
      </c>
      <c r="J25">
        <v>609.17279229999997</v>
      </c>
      <c r="K25">
        <v>609.68063180000001</v>
      </c>
      <c r="L25">
        <v>610.36682140000005</v>
      </c>
      <c r="M25">
        <v>611.1516282</v>
      </c>
      <c r="N25">
        <v>611.98155980000001</v>
      </c>
      <c r="O25">
        <v>612.81908510000005</v>
      </c>
      <c r="P25">
        <v>613.63576209999997</v>
      </c>
      <c r="Q25">
        <v>614.409988</v>
      </c>
      <c r="R25">
        <v>615.12622069999998</v>
      </c>
      <c r="S25">
        <v>615.77296579999995</v>
      </c>
      <c r="T25">
        <v>616.34232840000004</v>
      </c>
      <c r="U25">
        <v>616.82976810000002</v>
      </c>
      <c r="V25">
        <v>617.19378819999997</v>
      </c>
      <c r="W25">
        <v>617.46165610000003</v>
      </c>
      <c r="X25">
        <v>617.64632979999999</v>
      </c>
      <c r="Y25">
        <v>617.75367129999995</v>
      </c>
      <c r="Z25">
        <v>617.7860872</v>
      </c>
      <c r="AA25">
        <v>617.64102639999999</v>
      </c>
      <c r="AB25">
        <v>617.34748190000005</v>
      </c>
      <c r="AC25">
        <v>616.92714509999996</v>
      </c>
      <c r="AD25">
        <v>616.39594869999996</v>
      </c>
      <c r="AE25">
        <v>615.76629760000003</v>
      </c>
      <c r="AF25">
        <v>615.04751329999999</v>
      </c>
      <c r="AG25">
        <v>614.24635390000003</v>
      </c>
      <c r="AH25">
        <v>613.36783000000003</v>
      </c>
      <c r="AI25">
        <v>612.41518169999995</v>
      </c>
      <c r="AJ25">
        <v>611.3901257</v>
      </c>
      <c r="AK25">
        <v>610.29421090000005</v>
      </c>
    </row>
    <row r="26" spans="1:37" x14ac:dyDescent="0.35">
      <c r="A26" t="s">
        <v>1735</v>
      </c>
      <c r="B26">
        <v>1769.0875579999999</v>
      </c>
      <c r="C26">
        <v>1770.601639</v>
      </c>
      <c r="D26">
        <v>1770.9762909999999</v>
      </c>
      <c r="E26">
        <v>1770.6951790000001</v>
      </c>
      <c r="F26">
        <v>1770.216449</v>
      </c>
      <c r="G26">
        <v>1769.928486</v>
      </c>
      <c r="H26">
        <v>1769.9046539999999</v>
      </c>
      <c r="I26">
        <v>1770.1378239999999</v>
      </c>
      <c r="J26">
        <v>1770.613292</v>
      </c>
      <c r="K26">
        <v>1771.313578</v>
      </c>
      <c r="L26">
        <v>1772.3434440000001</v>
      </c>
      <c r="M26">
        <v>1773.633202</v>
      </c>
      <c r="N26">
        <v>1775.108567</v>
      </c>
      <c r="O26">
        <v>1776.704788</v>
      </c>
      <c r="P26">
        <v>1778.366522</v>
      </c>
      <c r="Q26">
        <v>1780.0481890000001</v>
      </c>
      <c r="R26">
        <v>1781.7009310000001</v>
      </c>
      <c r="S26">
        <v>1783.2696940000001</v>
      </c>
      <c r="T26">
        <v>1784.712475</v>
      </c>
      <c r="U26">
        <v>1786.0042129999999</v>
      </c>
      <c r="V26">
        <v>1787.0502469999999</v>
      </c>
      <c r="W26">
        <v>1787.8779469999999</v>
      </c>
      <c r="X26">
        <v>1788.522731</v>
      </c>
      <c r="Y26">
        <v>1789.017566</v>
      </c>
      <c r="Z26">
        <v>1789.3883249999999</v>
      </c>
      <c r="AA26">
        <v>1789.4351280000001</v>
      </c>
      <c r="AB26">
        <v>1789.1480899999999</v>
      </c>
      <c r="AC26">
        <v>1788.5470640000001</v>
      </c>
      <c r="AD26">
        <v>1787.663626</v>
      </c>
      <c r="AE26">
        <v>1786.531563</v>
      </c>
      <c r="AF26">
        <v>1785.180089</v>
      </c>
      <c r="AG26">
        <v>1783.631316</v>
      </c>
      <c r="AH26">
        <v>1781.9007120000001</v>
      </c>
      <c r="AI26">
        <v>1779.996308</v>
      </c>
      <c r="AJ26">
        <v>1777.9193499999999</v>
      </c>
      <c r="AK26">
        <v>1775.6686159999999</v>
      </c>
    </row>
    <row r="27" spans="1:37" x14ac:dyDescent="0.35">
      <c r="A27" t="s">
        <v>1736</v>
      </c>
      <c r="B27">
        <v>1769.0875579999999</v>
      </c>
      <c r="C27">
        <v>1770.5516560000001</v>
      </c>
      <c r="D27">
        <v>1770.8434629999999</v>
      </c>
      <c r="E27">
        <v>1770.466044</v>
      </c>
      <c r="F27">
        <v>1769.8863080000001</v>
      </c>
      <c r="G27">
        <v>1769.4930320000001</v>
      </c>
      <c r="H27">
        <v>1769.3756530000001</v>
      </c>
      <c r="I27">
        <v>1769.5550900000001</v>
      </c>
      <c r="J27">
        <v>1770.0289560000001</v>
      </c>
      <c r="K27">
        <v>1770.775989</v>
      </c>
      <c r="L27">
        <v>1771.8863899999999</v>
      </c>
      <c r="M27">
        <v>1773.2707210000001</v>
      </c>
      <c r="N27">
        <v>1774.834116</v>
      </c>
      <c r="O27">
        <v>1776.4934470000001</v>
      </c>
      <c r="P27">
        <v>1778.179324</v>
      </c>
      <c r="Q27">
        <v>1779.8376390000001</v>
      </c>
      <c r="R27">
        <v>1781.43011</v>
      </c>
      <c r="S27">
        <v>1782.9292780000001</v>
      </c>
      <c r="T27">
        <v>1784.317313</v>
      </c>
      <c r="U27">
        <v>1785.5852199999999</v>
      </c>
      <c r="V27">
        <v>1786.6466009999999</v>
      </c>
      <c r="W27">
        <v>1787.5299210000001</v>
      </c>
      <c r="X27">
        <v>1788.2657710000001</v>
      </c>
      <c r="Y27">
        <v>1788.87842</v>
      </c>
      <c r="Z27">
        <v>1789.3830700000001</v>
      </c>
      <c r="AA27">
        <v>1789.570318</v>
      </c>
      <c r="AB27">
        <v>1789.42174</v>
      </c>
      <c r="AC27">
        <v>1788.949314</v>
      </c>
      <c r="AD27">
        <v>1788.1781309999999</v>
      </c>
      <c r="AE27">
        <v>1787.13725</v>
      </c>
      <c r="AF27">
        <v>1785.8529799999999</v>
      </c>
      <c r="AG27">
        <v>1784.346233</v>
      </c>
      <c r="AH27">
        <v>1782.632736</v>
      </c>
      <c r="AI27">
        <v>1780.721951</v>
      </c>
      <c r="AJ27">
        <v>1778.6174229999999</v>
      </c>
      <c r="AK27">
        <v>1776.3208139999999</v>
      </c>
    </row>
    <row r="28" spans="1:37" x14ac:dyDescent="0.35">
      <c r="A28" t="s">
        <v>1737</v>
      </c>
      <c r="B28">
        <v>32.28513813</v>
      </c>
      <c r="C28">
        <v>32.272895589999997</v>
      </c>
      <c r="D28">
        <v>32.22624193</v>
      </c>
      <c r="E28">
        <v>32.171744949999997</v>
      </c>
      <c r="F28">
        <v>32.125382260000002</v>
      </c>
      <c r="G28">
        <v>32.096137550000002</v>
      </c>
      <c r="H28">
        <v>32.082956789999997</v>
      </c>
      <c r="I28">
        <v>32.082252259999997</v>
      </c>
      <c r="J28">
        <v>32.090488569999998</v>
      </c>
      <c r="K28">
        <v>32.10487827</v>
      </c>
      <c r="L28">
        <v>32.127012000000001</v>
      </c>
      <c r="M28">
        <v>32.153197200000001</v>
      </c>
      <c r="N28">
        <v>32.181934800000001</v>
      </c>
      <c r="O28">
        <v>32.212980930000001</v>
      </c>
      <c r="P28">
        <v>32.246677830000003</v>
      </c>
      <c r="Q28">
        <v>32.283638770000003</v>
      </c>
      <c r="R28">
        <v>32.323458799999997</v>
      </c>
      <c r="S28">
        <v>32.364208570000002</v>
      </c>
      <c r="T28">
        <v>32.403650210000002</v>
      </c>
      <c r="U28">
        <v>32.439820429999997</v>
      </c>
      <c r="V28">
        <v>32.46892759</v>
      </c>
      <c r="W28">
        <v>32.49169775</v>
      </c>
      <c r="X28">
        <v>32.508287340000003</v>
      </c>
      <c r="Y28">
        <v>32.51867446</v>
      </c>
      <c r="Z28">
        <v>32.522833929999997</v>
      </c>
      <c r="AA28">
        <v>32.514689310000001</v>
      </c>
      <c r="AB28">
        <v>32.496258159999996</v>
      </c>
      <c r="AC28">
        <v>32.469085149999998</v>
      </c>
      <c r="AD28">
        <v>32.434296289999999</v>
      </c>
      <c r="AE28">
        <v>32.392751730000001</v>
      </c>
      <c r="AF28">
        <v>32.345100219999999</v>
      </c>
      <c r="AG28">
        <v>32.291829010000001</v>
      </c>
      <c r="AH28">
        <v>32.233320630000001</v>
      </c>
      <c r="AI28">
        <v>32.169860319999998</v>
      </c>
      <c r="AJ28">
        <v>32.101653069999998</v>
      </c>
      <c r="AK28">
        <v>32.028894289999997</v>
      </c>
    </row>
    <row r="29" spans="1:37" x14ac:dyDescent="0.35">
      <c r="A29" t="s">
        <v>1738</v>
      </c>
      <c r="B29">
        <v>32.28513813</v>
      </c>
      <c r="C29">
        <v>32.268700420000002</v>
      </c>
      <c r="D29">
        <v>32.213121639999997</v>
      </c>
      <c r="E29">
        <v>32.145328960000001</v>
      </c>
      <c r="F29">
        <v>32.081414549999998</v>
      </c>
      <c r="G29">
        <v>32.029878510000003</v>
      </c>
      <c r="H29">
        <v>31.99034571</v>
      </c>
      <c r="I29">
        <v>31.9614616</v>
      </c>
      <c r="J29">
        <v>31.941609979999999</v>
      </c>
      <c r="K29">
        <v>31.92897773</v>
      </c>
      <c r="L29">
        <v>31.925095259999999</v>
      </c>
      <c r="M29">
        <v>31.92545075</v>
      </c>
      <c r="N29">
        <v>31.927196429999999</v>
      </c>
      <c r="O29">
        <v>31.928465320000001</v>
      </c>
      <c r="P29">
        <v>31.9279112</v>
      </c>
      <c r="Q29">
        <v>31.92454352</v>
      </c>
      <c r="R29">
        <v>31.91766767</v>
      </c>
      <c r="S29">
        <v>31.906777829999999</v>
      </c>
      <c r="T29">
        <v>31.891536980000001</v>
      </c>
      <c r="U29">
        <v>31.871768670000002</v>
      </c>
      <c r="V29">
        <v>31.845183540000001</v>
      </c>
      <c r="W29">
        <v>31.813502679999999</v>
      </c>
      <c r="X29">
        <v>31.777511629999999</v>
      </c>
      <c r="Y29">
        <v>31.737535229999999</v>
      </c>
      <c r="Z29">
        <v>31.693695680000001</v>
      </c>
      <c r="AA29">
        <v>31.640204000000001</v>
      </c>
      <c r="AB29">
        <v>31.57902576</v>
      </c>
      <c r="AC29">
        <v>31.511585</v>
      </c>
      <c r="AD29">
        <v>31.43885891</v>
      </c>
      <c r="AE29">
        <v>31.361552679999999</v>
      </c>
      <c r="AF29">
        <v>31.28016684</v>
      </c>
      <c r="AG29">
        <v>31.195052350000001</v>
      </c>
      <c r="AH29">
        <v>31.10646796</v>
      </c>
      <c r="AI29">
        <v>31.014587179999999</v>
      </c>
      <c r="AJ29">
        <v>30.919513599999998</v>
      </c>
      <c r="AK29">
        <v>30.821347920000001</v>
      </c>
    </row>
    <row r="30" spans="1:37" x14ac:dyDescent="0.35">
      <c r="A30" t="s">
        <v>1739</v>
      </c>
      <c r="B30">
        <v>759.01600459999997</v>
      </c>
      <c r="C30">
        <v>758.69077019999997</v>
      </c>
      <c r="D30">
        <v>757.52157169999998</v>
      </c>
      <c r="E30">
        <v>756.13373379999996</v>
      </c>
      <c r="F30">
        <v>754.8998368</v>
      </c>
      <c r="G30">
        <v>754.02365029999999</v>
      </c>
      <c r="H30">
        <v>753.48196770000004</v>
      </c>
      <c r="I30">
        <v>753.20445110000003</v>
      </c>
      <c r="J30">
        <v>753.1215866</v>
      </c>
      <c r="K30">
        <v>753.17613749999998</v>
      </c>
      <c r="L30">
        <v>753.4068876</v>
      </c>
      <c r="M30">
        <v>753.72386289999997</v>
      </c>
      <c r="N30">
        <v>754.08476599999995</v>
      </c>
      <c r="O30">
        <v>754.47438190000003</v>
      </c>
      <c r="P30">
        <v>754.89017349999995</v>
      </c>
      <c r="Q30">
        <v>755.33588029999999</v>
      </c>
      <c r="R30">
        <v>755.79981699999996</v>
      </c>
      <c r="S30">
        <v>756.24605880000001</v>
      </c>
      <c r="T30">
        <v>756.63479410000002</v>
      </c>
      <c r="U30">
        <v>756.93207180000002</v>
      </c>
      <c r="V30">
        <v>757.05961330000002</v>
      </c>
      <c r="W30">
        <v>757.04172619999997</v>
      </c>
      <c r="X30">
        <v>756.88709840000001</v>
      </c>
      <c r="Y30">
        <v>756.59844029999999</v>
      </c>
      <c r="Z30">
        <v>756.17701269999998</v>
      </c>
      <c r="AA30">
        <v>755.48365249999995</v>
      </c>
      <c r="AB30">
        <v>754.56617789999996</v>
      </c>
      <c r="AC30">
        <v>753.46074199999998</v>
      </c>
      <c r="AD30">
        <v>752.19341420000001</v>
      </c>
      <c r="AE30">
        <v>750.78385820000005</v>
      </c>
      <c r="AF30">
        <v>749.24666309999998</v>
      </c>
      <c r="AG30">
        <v>747.59255929999995</v>
      </c>
      <c r="AH30">
        <v>745.82979179999995</v>
      </c>
      <c r="AI30">
        <v>743.96432979999997</v>
      </c>
      <c r="AJ30">
        <v>742.00029050000001</v>
      </c>
      <c r="AK30">
        <v>739.94160490000002</v>
      </c>
    </row>
    <row r="31" spans="1:37" x14ac:dyDescent="0.35">
      <c r="A31" t="s">
        <v>1740</v>
      </c>
      <c r="B31">
        <v>759.01600459999997</v>
      </c>
      <c r="C31">
        <v>758.62130530000002</v>
      </c>
      <c r="D31">
        <v>757.30508090000001</v>
      </c>
      <c r="E31">
        <v>755.6992262</v>
      </c>
      <c r="F31">
        <v>754.17893460000005</v>
      </c>
      <c r="G31">
        <v>752.94079550000004</v>
      </c>
      <c r="H31">
        <v>751.97367110000005</v>
      </c>
      <c r="I31">
        <v>751.24473399999999</v>
      </c>
      <c r="J31">
        <v>750.71635949999995</v>
      </c>
      <c r="K31">
        <v>750.34726169999999</v>
      </c>
      <c r="L31">
        <v>750.17480769999997</v>
      </c>
      <c r="M31">
        <v>750.09493710000004</v>
      </c>
      <c r="N31">
        <v>750.04259660000002</v>
      </c>
      <c r="O31">
        <v>749.97553570000002</v>
      </c>
      <c r="P31">
        <v>749.86347660000001</v>
      </c>
      <c r="Q31">
        <v>749.68423840000003</v>
      </c>
      <c r="R31">
        <v>749.42234250000001</v>
      </c>
      <c r="S31">
        <v>749.06649879999998</v>
      </c>
      <c r="T31">
        <v>748.60915869999997</v>
      </c>
      <c r="U31">
        <v>748.04635659999997</v>
      </c>
      <c r="V31">
        <v>747.32464979999997</v>
      </c>
      <c r="W31">
        <v>746.48432579999997</v>
      </c>
      <c r="X31">
        <v>745.54360929999996</v>
      </c>
      <c r="Y31">
        <v>744.50985249999997</v>
      </c>
      <c r="Z31">
        <v>743.38558520000004</v>
      </c>
      <c r="AA31">
        <v>742.03538170000002</v>
      </c>
      <c r="AB31">
        <v>740.5052991</v>
      </c>
      <c r="AC31">
        <v>738.82865549999997</v>
      </c>
      <c r="AD31">
        <v>737.02829650000001</v>
      </c>
      <c r="AE31">
        <v>735.12065170000005</v>
      </c>
      <c r="AF31">
        <v>733.11727959999996</v>
      </c>
      <c r="AG31">
        <v>731.02616</v>
      </c>
      <c r="AH31">
        <v>728.85306270000001</v>
      </c>
      <c r="AI31">
        <v>726.6017319</v>
      </c>
      <c r="AJ31">
        <v>724.27426539999999</v>
      </c>
      <c r="AK31">
        <v>721.87271329999999</v>
      </c>
    </row>
    <row r="32" spans="1:37" x14ac:dyDescent="0.35">
      <c r="A32" t="s">
        <v>1741</v>
      </c>
      <c r="B32">
        <v>14.42801401</v>
      </c>
      <c r="C32">
        <v>14.44887795</v>
      </c>
      <c r="D32">
        <v>14.470590250000001</v>
      </c>
      <c r="E32">
        <v>14.495282420000001</v>
      </c>
      <c r="F32">
        <v>14.524202839999999</v>
      </c>
      <c r="G32">
        <v>14.558665299999999</v>
      </c>
      <c r="H32">
        <v>14.597901309999999</v>
      </c>
      <c r="I32">
        <v>14.63986384</v>
      </c>
      <c r="J32">
        <v>14.682854280000001</v>
      </c>
      <c r="K32">
        <v>14.72583979</v>
      </c>
      <c r="L32">
        <v>14.768463410000001</v>
      </c>
      <c r="M32">
        <v>14.810856640000001</v>
      </c>
      <c r="N32">
        <v>14.85336189</v>
      </c>
      <c r="O32">
        <v>14.89638218</v>
      </c>
      <c r="P32">
        <v>14.94030643</v>
      </c>
      <c r="Q32">
        <v>14.985491700000001</v>
      </c>
      <c r="R32">
        <v>15.03150233</v>
      </c>
      <c r="S32">
        <v>15.076962330000001</v>
      </c>
      <c r="T32">
        <v>15.12049682</v>
      </c>
      <c r="U32">
        <v>15.16105857</v>
      </c>
      <c r="V32">
        <v>15.19789628</v>
      </c>
      <c r="W32">
        <v>15.230572649999999</v>
      </c>
      <c r="X32">
        <v>15.258937420000001</v>
      </c>
      <c r="Y32">
        <v>15.283074060000001</v>
      </c>
      <c r="Z32">
        <v>15.303204409999999</v>
      </c>
      <c r="AA32">
        <v>15.319468730000001</v>
      </c>
      <c r="AB32">
        <v>15.331954680000001</v>
      </c>
      <c r="AC32">
        <v>15.34074708</v>
      </c>
      <c r="AD32">
        <v>15.346010830000001</v>
      </c>
      <c r="AE32">
        <v>15.347987570000001</v>
      </c>
      <c r="AF32">
        <v>15.346959269999999</v>
      </c>
      <c r="AG32">
        <v>15.34322306</v>
      </c>
      <c r="AH32">
        <v>15.337079279999999</v>
      </c>
      <c r="AI32">
        <v>15.328805259999999</v>
      </c>
      <c r="AJ32">
        <v>15.31864231</v>
      </c>
      <c r="AK32">
        <v>15.306815690000001</v>
      </c>
    </row>
    <row r="33" spans="1:37" x14ac:dyDescent="0.35">
      <c r="A33" t="s">
        <v>1742</v>
      </c>
      <c r="B33">
        <v>14.42801401</v>
      </c>
      <c r="C33">
        <v>14.446083679999999</v>
      </c>
      <c r="D33">
        <v>14.46223975</v>
      </c>
      <c r="E33">
        <v>14.47910375</v>
      </c>
      <c r="F33">
        <v>14.498089009999999</v>
      </c>
      <c r="G33">
        <v>14.52023088</v>
      </c>
      <c r="H33">
        <v>14.54531875</v>
      </c>
      <c r="I33">
        <v>14.572836929999999</v>
      </c>
      <c r="J33">
        <v>14.602213089999999</v>
      </c>
      <c r="K33">
        <v>14.63282686</v>
      </c>
      <c r="L33">
        <v>14.664095250000001</v>
      </c>
      <c r="M33">
        <v>14.695512150000001</v>
      </c>
      <c r="N33">
        <v>14.726550339999999</v>
      </c>
      <c r="O33">
        <v>14.75665929</v>
      </c>
      <c r="P33">
        <v>14.785299589999999</v>
      </c>
      <c r="Q33">
        <v>14.81199923</v>
      </c>
      <c r="R33">
        <v>14.83639571</v>
      </c>
      <c r="S33">
        <v>14.85822215</v>
      </c>
      <c r="T33">
        <v>14.87731346</v>
      </c>
      <c r="U33">
        <v>14.89360666</v>
      </c>
      <c r="V33">
        <v>14.907069</v>
      </c>
      <c r="W33">
        <v>14.917686440000001</v>
      </c>
      <c r="X33">
        <v>14.925517859999999</v>
      </c>
      <c r="Y33">
        <v>14.930706929999999</v>
      </c>
      <c r="Z33">
        <v>14.93343643</v>
      </c>
      <c r="AA33">
        <v>14.933838379999999</v>
      </c>
      <c r="AB33">
        <v>14.93188438</v>
      </c>
      <c r="AC33">
        <v>14.927493999999999</v>
      </c>
      <c r="AD33">
        <v>14.920651169999999</v>
      </c>
      <c r="AE33">
        <v>14.911419029999999</v>
      </c>
      <c r="AF33">
        <v>14.899912560000001</v>
      </c>
      <c r="AG33">
        <v>14.88627703</v>
      </c>
      <c r="AH33">
        <v>14.87067669</v>
      </c>
      <c r="AI33">
        <v>14.85326884</v>
      </c>
      <c r="AJ33">
        <v>14.83419009</v>
      </c>
      <c r="AK33">
        <v>14.813574969999999</v>
      </c>
    </row>
    <row r="34" spans="1:37" x14ac:dyDescent="0.35">
      <c r="A34" t="s">
        <v>1743</v>
      </c>
      <c r="B34">
        <v>62.53766444</v>
      </c>
      <c r="C34">
        <v>62.66689701</v>
      </c>
      <c r="D34">
        <v>62.834394160000002</v>
      </c>
      <c r="E34">
        <v>63.034487050000003</v>
      </c>
      <c r="F34">
        <v>63.263332040000002</v>
      </c>
      <c r="G34">
        <v>63.523875279999999</v>
      </c>
      <c r="H34">
        <v>63.804344159999999</v>
      </c>
      <c r="I34">
        <v>64.093623239999999</v>
      </c>
      <c r="J34">
        <v>64.386915400000007</v>
      </c>
      <c r="K34">
        <v>64.683827120000004</v>
      </c>
      <c r="L34">
        <v>64.997093609999993</v>
      </c>
      <c r="M34">
        <v>65.318912460000007</v>
      </c>
      <c r="N34">
        <v>65.648499139999998</v>
      </c>
      <c r="O34">
        <v>65.987064619999998</v>
      </c>
      <c r="P34">
        <v>66.336068960000006</v>
      </c>
      <c r="Q34">
        <v>66.696734910000004</v>
      </c>
      <c r="R34">
        <v>67.065303150000005</v>
      </c>
      <c r="S34">
        <v>67.433485009999998</v>
      </c>
      <c r="T34">
        <v>67.794812300000004</v>
      </c>
      <c r="U34">
        <v>68.145331220000003</v>
      </c>
      <c r="V34">
        <v>68.475002219999993</v>
      </c>
      <c r="W34">
        <v>68.789661440000003</v>
      </c>
      <c r="X34">
        <v>69.090677009999993</v>
      </c>
      <c r="Y34">
        <v>69.378069519999997</v>
      </c>
      <c r="Z34">
        <v>69.65148748</v>
      </c>
      <c r="AA34">
        <v>69.888809240000001</v>
      </c>
      <c r="AB34">
        <v>70.099463209999996</v>
      </c>
      <c r="AC34">
        <v>70.288118760000003</v>
      </c>
      <c r="AD34">
        <v>70.457588079999994</v>
      </c>
      <c r="AE34">
        <v>70.609849710000006</v>
      </c>
      <c r="AF34">
        <v>70.74634614</v>
      </c>
      <c r="AG34">
        <v>70.868143529999998</v>
      </c>
      <c r="AH34">
        <v>70.976073420000006</v>
      </c>
      <c r="AI34">
        <v>71.070757670000006</v>
      </c>
      <c r="AJ34">
        <v>71.152650510000001</v>
      </c>
      <c r="AK34">
        <v>71.222195229999997</v>
      </c>
    </row>
    <row r="35" spans="1:37" x14ac:dyDescent="0.35">
      <c r="A35" t="s">
        <v>1744</v>
      </c>
      <c r="B35">
        <v>62.53766444</v>
      </c>
      <c r="C35">
        <v>62.645964169999999</v>
      </c>
      <c r="D35">
        <v>62.775350570000001</v>
      </c>
      <c r="E35">
        <v>62.924509559999997</v>
      </c>
      <c r="F35">
        <v>63.089841239999998</v>
      </c>
      <c r="G35">
        <v>63.271254659999997</v>
      </c>
      <c r="H35">
        <v>63.460494310000001</v>
      </c>
      <c r="I35">
        <v>63.65584707</v>
      </c>
      <c r="J35">
        <v>63.857548739999999</v>
      </c>
      <c r="K35">
        <v>64.06560399</v>
      </c>
      <c r="L35">
        <v>64.290126290000003</v>
      </c>
      <c r="M35">
        <v>64.519649830000006</v>
      </c>
      <c r="N35">
        <v>64.74941038</v>
      </c>
      <c r="O35">
        <v>64.976824780000001</v>
      </c>
      <c r="P35">
        <v>65.200024299999995</v>
      </c>
      <c r="Q35">
        <v>65.417531150000002</v>
      </c>
      <c r="R35">
        <v>65.628227999999993</v>
      </c>
      <c r="S35">
        <v>65.831217940000002</v>
      </c>
      <c r="T35">
        <v>66.025838930000006</v>
      </c>
      <c r="U35">
        <v>66.211684919999996</v>
      </c>
      <c r="V35">
        <v>66.381039889999997</v>
      </c>
      <c r="W35">
        <v>66.540650499999998</v>
      </c>
      <c r="X35">
        <v>66.692409080000004</v>
      </c>
      <c r="Y35">
        <v>66.836690860000004</v>
      </c>
      <c r="Z35">
        <v>66.973398720000006</v>
      </c>
      <c r="AA35">
        <v>67.081888849999999</v>
      </c>
      <c r="AB35">
        <v>67.171510870000006</v>
      </c>
      <c r="AC35">
        <v>67.246712439999996</v>
      </c>
      <c r="AD35">
        <v>67.310006819999998</v>
      </c>
      <c r="AE35">
        <v>67.363027489999993</v>
      </c>
      <c r="AF35">
        <v>67.406847499999998</v>
      </c>
      <c r="AG35">
        <v>67.44215208</v>
      </c>
      <c r="AH35">
        <v>67.469387100000006</v>
      </c>
      <c r="AI35">
        <v>67.488791239999998</v>
      </c>
      <c r="AJ35">
        <v>67.500441749999993</v>
      </c>
      <c r="AK35">
        <v>67.504408940000005</v>
      </c>
    </row>
    <row r="36" spans="1:37" x14ac:dyDescent="0.35">
      <c r="A36" t="s">
        <v>1745</v>
      </c>
      <c r="B36">
        <v>14798.821</v>
      </c>
      <c r="C36">
        <v>14800.96068</v>
      </c>
      <c r="D36">
        <v>14792.7971</v>
      </c>
      <c r="E36">
        <v>14783.36238</v>
      </c>
      <c r="F36">
        <v>14777.600710000001</v>
      </c>
      <c r="G36">
        <v>14778.061970000001</v>
      </c>
      <c r="H36">
        <v>14783.420840000001</v>
      </c>
      <c r="I36">
        <v>14792.478069999999</v>
      </c>
      <c r="J36">
        <v>14804.31098</v>
      </c>
      <c r="K36">
        <v>14818.188990000001</v>
      </c>
      <c r="L36">
        <v>14835.69124</v>
      </c>
      <c r="M36">
        <v>14854.55327</v>
      </c>
      <c r="N36">
        <v>14873.73446</v>
      </c>
      <c r="O36">
        <v>14892.746069999999</v>
      </c>
      <c r="P36">
        <v>14911.313120000001</v>
      </c>
      <c r="Q36">
        <v>14929.25244</v>
      </c>
      <c r="R36">
        <v>14946.25972</v>
      </c>
      <c r="S36">
        <v>14961.82249</v>
      </c>
      <c r="T36">
        <v>14975.432650000001</v>
      </c>
      <c r="U36">
        <v>14986.69241</v>
      </c>
      <c r="V36">
        <v>14993.91921</v>
      </c>
      <c r="W36">
        <v>14998.153340000001</v>
      </c>
      <c r="X36">
        <v>14999.79722</v>
      </c>
      <c r="Y36">
        <v>14999.00685</v>
      </c>
      <c r="Z36">
        <v>14995.84499</v>
      </c>
      <c r="AA36">
        <v>14986.56157</v>
      </c>
      <c r="AB36">
        <v>14972.625529999999</v>
      </c>
      <c r="AC36">
        <v>14954.97408</v>
      </c>
      <c r="AD36">
        <v>14934.228660000001</v>
      </c>
      <c r="AE36">
        <v>14910.82401</v>
      </c>
      <c r="AF36">
        <v>14885.05395</v>
      </c>
      <c r="AG36">
        <v>14857.106320000001</v>
      </c>
      <c r="AH36">
        <v>14827.0995</v>
      </c>
      <c r="AI36">
        <v>14795.094800000001</v>
      </c>
      <c r="AJ36">
        <v>14761.11162</v>
      </c>
      <c r="AK36">
        <v>14725.165999999999</v>
      </c>
    </row>
    <row r="37" spans="1:37" x14ac:dyDescent="0.35">
      <c r="A37" t="s">
        <v>1746</v>
      </c>
      <c r="B37">
        <v>14798.821</v>
      </c>
      <c r="C37">
        <v>14800.34604</v>
      </c>
      <c r="D37">
        <v>14790.919910000001</v>
      </c>
      <c r="E37">
        <v>14779.68381</v>
      </c>
      <c r="F37">
        <v>14771.66395</v>
      </c>
      <c r="G37">
        <v>14769.40259</v>
      </c>
      <c r="H37">
        <v>14771.726989999999</v>
      </c>
      <c r="I37">
        <v>14777.79817</v>
      </c>
      <c r="J37">
        <v>14786.97738</v>
      </c>
      <c r="K37">
        <v>14798.648450000001</v>
      </c>
      <c r="L37">
        <v>14814.327499999999</v>
      </c>
      <c r="M37">
        <v>14831.560509999999</v>
      </c>
      <c r="N37">
        <v>14849.04996</v>
      </c>
      <c r="O37">
        <v>14866.03607</v>
      </c>
      <c r="P37">
        <v>14881.99958</v>
      </c>
      <c r="Q37">
        <v>14896.56486</v>
      </c>
      <c r="R37">
        <v>14909.46838</v>
      </c>
      <c r="S37">
        <v>14920.50901</v>
      </c>
      <c r="T37">
        <v>14929.540929999999</v>
      </c>
      <c r="U37">
        <v>14936.473330000001</v>
      </c>
      <c r="V37">
        <v>14939.84165</v>
      </c>
      <c r="W37">
        <v>14940.792890000001</v>
      </c>
      <c r="X37">
        <v>14939.74509</v>
      </c>
      <c r="Y37">
        <v>14936.81084</v>
      </c>
      <c r="Z37">
        <v>14931.97861</v>
      </c>
      <c r="AA37">
        <v>14921.45205</v>
      </c>
      <c r="AB37">
        <v>14906.6389</v>
      </c>
      <c r="AC37">
        <v>14888.409089999999</v>
      </c>
      <c r="AD37">
        <v>14867.321379999999</v>
      </c>
      <c r="AE37">
        <v>14843.75786</v>
      </c>
      <c r="AF37">
        <v>14817.971020000001</v>
      </c>
      <c r="AG37">
        <v>14790.117609999999</v>
      </c>
      <c r="AH37">
        <v>14760.292939999999</v>
      </c>
      <c r="AI37">
        <v>14728.540709999999</v>
      </c>
      <c r="AJ37">
        <v>14694.865900000001</v>
      </c>
      <c r="AK37">
        <v>14659.27147</v>
      </c>
    </row>
    <row r="38" spans="1:37" x14ac:dyDescent="0.35">
      <c r="A38" t="s">
        <v>1747</v>
      </c>
      <c r="B38">
        <v>6467.778037</v>
      </c>
      <c r="C38">
        <v>6473.6554059999999</v>
      </c>
      <c r="D38">
        <v>6477.2285339999999</v>
      </c>
      <c r="E38">
        <v>6480.0214109999997</v>
      </c>
      <c r="F38">
        <v>6482.7518920000002</v>
      </c>
      <c r="G38">
        <v>6485.8645710000001</v>
      </c>
      <c r="H38">
        <v>6489.0550080000003</v>
      </c>
      <c r="I38">
        <v>6492.0506740000001</v>
      </c>
      <c r="J38">
        <v>6494.7058550000002</v>
      </c>
      <c r="K38">
        <v>6496.9518340000004</v>
      </c>
      <c r="L38">
        <v>6499.0046739999998</v>
      </c>
      <c r="M38">
        <v>6500.6270999999997</v>
      </c>
      <c r="N38">
        <v>6501.723841</v>
      </c>
      <c r="O38">
        <v>6502.2465869999996</v>
      </c>
      <c r="P38">
        <v>6502.1520190000001</v>
      </c>
      <c r="Q38">
        <v>6501.396444</v>
      </c>
      <c r="R38">
        <v>6499.8985810000004</v>
      </c>
      <c r="S38">
        <v>6497.5231480000002</v>
      </c>
      <c r="T38">
        <v>6494.1408179999999</v>
      </c>
      <c r="U38">
        <v>6489.6557810000004</v>
      </c>
      <c r="V38">
        <v>6483.8394680000001</v>
      </c>
      <c r="W38">
        <v>6476.8003449999997</v>
      </c>
      <c r="X38">
        <v>6468.5746689999996</v>
      </c>
      <c r="Y38">
        <v>6459.181818</v>
      </c>
      <c r="Z38">
        <v>6448.6352340000003</v>
      </c>
      <c r="AA38">
        <v>6436.52135</v>
      </c>
      <c r="AB38">
        <v>6423.0496830000002</v>
      </c>
      <c r="AC38">
        <v>6408.3406050000003</v>
      </c>
      <c r="AD38">
        <v>6392.4750809999996</v>
      </c>
      <c r="AE38">
        <v>6375.5130300000001</v>
      </c>
      <c r="AF38">
        <v>6357.4964339999997</v>
      </c>
      <c r="AG38">
        <v>6338.4548059999997</v>
      </c>
      <c r="AH38">
        <v>6318.4127699999999</v>
      </c>
      <c r="AI38">
        <v>6297.3876339999997</v>
      </c>
      <c r="AJ38">
        <v>6275.389091</v>
      </c>
      <c r="AK38">
        <v>6252.4306770000003</v>
      </c>
    </row>
    <row r="39" spans="1:37" x14ac:dyDescent="0.35">
      <c r="A39" t="s">
        <v>1748</v>
      </c>
      <c r="B39">
        <v>6467.778037</v>
      </c>
      <c r="C39">
        <v>6473.495038</v>
      </c>
      <c r="D39">
        <v>6476.7448560000003</v>
      </c>
      <c r="E39">
        <v>6479.0801979999997</v>
      </c>
      <c r="F39">
        <v>6481.2328680000001</v>
      </c>
      <c r="G39">
        <v>6483.6356779999996</v>
      </c>
      <c r="H39">
        <v>6486.016525</v>
      </c>
      <c r="I39">
        <v>6488.1894599999996</v>
      </c>
      <c r="J39">
        <v>6490.073504</v>
      </c>
      <c r="K39">
        <v>6491.6229300000005</v>
      </c>
      <c r="L39">
        <v>6493.0376329999999</v>
      </c>
      <c r="M39">
        <v>6494.0382529999997</v>
      </c>
      <c r="N39">
        <v>6494.4741700000004</v>
      </c>
      <c r="O39">
        <v>6494.2385020000002</v>
      </c>
      <c r="P39">
        <v>6493.2334270000001</v>
      </c>
      <c r="Q39">
        <v>6491.3692229999997</v>
      </c>
      <c r="R39">
        <v>6488.5719570000001</v>
      </c>
      <c r="S39">
        <v>6484.7750420000002</v>
      </c>
      <c r="T39">
        <v>6479.9252909999996</v>
      </c>
      <c r="U39">
        <v>6473.9889759999996</v>
      </c>
      <c r="V39">
        <v>6466.7813660000002</v>
      </c>
      <c r="W39">
        <v>6458.4343829999998</v>
      </c>
      <c r="X39">
        <v>6448.9919739999996</v>
      </c>
      <c r="Y39">
        <v>6438.4713410000004</v>
      </c>
      <c r="Z39">
        <v>6426.8784159999996</v>
      </c>
      <c r="AA39">
        <v>6413.7966900000001</v>
      </c>
      <c r="AB39">
        <v>6399.4292359999999</v>
      </c>
      <c r="AC39">
        <v>6383.8875459999999</v>
      </c>
      <c r="AD39">
        <v>6367.2437490000002</v>
      </c>
      <c r="AE39">
        <v>6349.5501279999999</v>
      </c>
      <c r="AF39">
        <v>6330.84256</v>
      </c>
      <c r="AG39">
        <v>6311.14588</v>
      </c>
      <c r="AH39">
        <v>6290.4811600000003</v>
      </c>
      <c r="AI39">
        <v>6268.8629709999996</v>
      </c>
      <c r="AJ39">
        <v>6246.2987910000002</v>
      </c>
      <c r="AK39">
        <v>6222.8001960000001</v>
      </c>
    </row>
    <row r="40" spans="1:37" x14ac:dyDescent="0.35">
      <c r="A40" t="s">
        <v>1749</v>
      </c>
      <c r="B40">
        <v>15.469113610000001</v>
      </c>
      <c r="C40">
        <v>15.454686730000001</v>
      </c>
      <c r="D40">
        <v>15.422724329999999</v>
      </c>
      <c r="E40">
        <v>15.38957373</v>
      </c>
      <c r="F40">
        <v>15.363974049999999</v>
      </c>
      <c r="G40">
        <v>15.349870299999999</v>
      </c>
      <c r="H40">
        <v>15.346188809999999</v>
      </c>
      <c r="I40">
        <v>15.35065395</v>
      </c>
      <c r="J40">
        <v>15.36120191</v>
      </c>
      <c r="K40">
        <v>15.37619121</v>
      </c>
      <c r="L40">
        <v>15.39580198</v>
      </c>
      <c r="M40">
        <v>15.418275319999999</v>
      </c>
      <c r="N40">
        <v>15.44242496</v>
      </c>
      <c r="O40">
        <v>15.467561</v>
      </c>
      <c r="P40">
        <v>15.4932681</v>
      </c>
      <c r="Q40">
        <v>15.519302550000001</v>
      </c>
      <c r="R40">
        <v>15.545163199999999</v>
      </c>
      <c r="S40">
        <v>15.56998325</v>
      </c>
      <c r="T40">
        <v>15.59300065</v>
      </c>
      <c r="U40">
        <v>15.61368787</v>
      </c>
      <c r="V40">
        <v>15.630788450000001</v>
      </c>
      <c r="W40">
        <v>15.644743979999999</v>
      </c>
      <c r="X40">
        <v>15.65591658</v>
      </c>
      <c r="Y40">
        <v>15.66455335</v>
      </c>
      <c r="Z40">
        <v>15.670839279999999</v>
      </c>
      <c r="AA40">
        <v>15.672388440000001</v>
      </c>
      <c r="AB40">
        <v>15.66973057</v>
      </c>
      <c r="AC40">
        <v>15.66351238</v>
      </c>
      <c r="AD40">
        <v>15.65426252</v>
      </c>
      <c r="AE40">
        <v>15.642413469999999</v>
      </c>
      <c r="AF40">
        <v>15.62830945</v>
      </c>
      <c r="AG40">
        <v>15.61221892</v>
      </c>
      <c r="AH40">
        <v>15.594354879999999</v>
      </c>
      <c r="AI40">
        <v>15.57487501</v>
      </c>
      <c r="AJ40">
        <v>15.553888949999999</v>
      </c>
      <c r="AK40">
        <v>15.53149333</v>
      </c>
    </row>
    <row r="41" spans="1:37" x14ac:dyDescent="0.35">
      <c r="A41" t="s">
        <v>1750</v>
      </c>
      <c r="B41">
        <v>15.469113610000001</v>
      </c>
      <c r="C41">
        <v>15.45361744</v>
      </c>
      <c r="D41">
        <v>15.419773149999999</v>
      </c>
      <c r="E41">
        <v>15.3842467</v>
      </c>
      <c r="F41">
        <v>15.355886480000001</v>
      </c>
      <c r="G41">
        <v>15.33853996</v>
      </c>
      <c r="H41">
        <v>15.33138108</v>
      </c>
      <c r="I41">
        <v>15.3327366</v>
      </c>
      <c r="J41">
        <v>15.34089397</v>
      </c>
      <c r="K41">
        <v>15.35424362</v>
      </c>
      <c r="L41">
        <v>15.372738050000001</v>
      </c>
      <c r="M41">
        <v>15.39425559</v>
      </c>
      <c r="N41">
        <v>15.41718378</v>
      </c>
      <c r="O41">
        <v>15.44040017</v>
      </c>
      <c r="P41">
        <v>15.46308784</v>
      </c>
      <c r="Q41">
        <v>15.48465251</v>
      </c>
      <c r="R41">
        <v>15.50468508</v>
      </c>
      <c r="S41">
        <v>15.52289994</v>
      </c>
      <c r="T41">
        <v>15.539116140000001</v>
      </c>
      <c r="U41">
        <v>15.55324566</v>
      </c>
      <c r="V41">
        <v>15.564337330000001</v>
      </c>
      <c r="W41">
        <v>15.57296764</v>
      </c>
      <c r="X41">
        <v>15.57952498</v>
      </c>
      <c r="Y41">
        <v>15.5842165</v>
      </c>
      <c r="Z41">
        <v>15.58715089</v>
      </c>
      <c r="AA41">
        <v>15.58595058</v>
      </c>
      <c r="AB41">
        <v>15.581070950000001</v>
      </c>
      <c r="AC41">
        <v>15.5730609</v>
      </c>
      <c r="AD41">
        <v>15.562349729999999</v>
      </c>
      <c r="AE41">
        <v>15.549278490000001</v>
      </c>
      <c r="AF41">
        <v>15.53411116</v>
      </c>
      <c r="AG41">
        <v>15.517047249999999</v>
      </c>
      <c r="AH41">
        <v>15.498241</v>
      </c>
      <c r="AI41">
        <v>15.47779972</v>
      </c>
      <c r="AJ41">
        <v>15.45578959</v>
      </c>
      <c r="AK41">
        <v>15.432269209999999</v>
      </c>
    </row>
    <row r="42" spans="1:37" x14ac:dyDescent="0.35">
      <c r="A42" t="s">
        <v>1751</v>
      </c>
      <c r="B42">
        <v>9.1225729789999992</v>
      </c>
      <c r="C42">
        <v>9.1009064239999997</v>
      </c>
      <c r="D42">
        <v>9.0551161350000005</v>
      </c>
      <c r="E42">
        <v>9.001748375</v>
      </c>
      <c r="F42">
        <v>8.9511368759999996</v>
      </c>
      <c r="G42">
        <v>8.907767175</v>
      </c>
      <c r="H42">
        <v>8.8716565000000003</v>
      </c>
      <c r="I42">
        <v>8.8417309540000009</v>
      </c>
      <c r="J42">
        <v>8.8166772990000002</v>
      </c>
      <c r="K42">
        <v>8.7951751419999997</v>
      </c>
      <c r="L42">
        <v>8.7767743189999994</v>
      </c>
      <c r="M42">
        <v>8.7598522469999995</v>
      </c>
      <c r="N42">
        <v>8.7431378659999996</v>
      </c>
      <c r="O42">
        <v>8.7256722109999991</v>
      </c>
      <c r="P42">
        <v>8.7067098059999992</v>
      </c>
      <c r="Q42">
        <v>8.6856725939999997</v>
      </c>
      <c r="R42">
        <v>8.6622387270000001</v>
      </c>
      <c r="S42">
        <v>8.6363856299999995</v>
      </c>
      <c r="T42">
        <v>8.6082904150000008</v>
      </c>
      <c r="U42">
        <v>8.5782100610000001</v>
      </c>
      <c r="V42">
        <v>8.5459131930000005</v>
      </c>
      <c r="W42">
        <v>8.5119409170000004</v>
      </c>
      <c r="X42">
        <v>8.4766602869999996</v>
      </c>
      <c r="Y42">
        <v>8.4402929419999992</v>
      </c>
      <c r="Z42">
        <v>8.4029690059999993</v>
      </c>
      <c r="AA42">
        <v>8.3635196030000003</v>
      </c>
      <c r="AB42">
        <v>8.3222598179999991</v>
      </c>
      <c r="AC42">
        <v>8.2795182539999992</v>
      </c>
      <c r="AD42">
        <v>8.2355471149999993</v>
      </c>
      <c r="AE42">
        <v>8.1905335410000006</v>
      </c>
      <c r="AF42">
        <v>8.144611201</v>
      </c>
      <c r="AG42">
        <v>8.0978747250000005</v>
      </c>
      <c r="AH42">
        <v>8.0503948469999997</v>
      </c>
      <c r="AI42">
        <v>8.0022201440000007</v>
      </c>
      <c r="AJ42">
        <v>7.9533807889999997</v>
      </c>
      <c r="AK42">
        <v>7.9039053800000003</v>
      </c>
    </row>
    <row r="43" spans="1:37" x14ac:dyDescent="0.35">
      <c r="A43" t="s">
        <v>1752</v>
      </c>
      <c r="B43">
        <v>9.1225729789999992</v>
      </c>
      <c r="C43">
        <v>9.1017324120000005</v>
      </c>
      <c r="D43">
        <v>9.0579912779999994</v>
      </c>
      <c r="E43">
        <v>9.0079643009999995</v>
      </c>
      <c r="F43">
        <v>8.9620070609999996</v>
      </c>
      <c r="G43">
        <v>8.9247197790000001</v>
      </c>
      <c r="H43">
        <v>8.8960629749999995</v>
      </c>
      <c r="I43">
        <v>8.874597241</v>
      </c>
      <c r="J43">
        <v>8.8585871180000009</v>
      </c>
      <c r="K43">
        <v>8.8464169080000001</v>
      </c>
      <c r="L43">
        <v>8.8375337330000008</v>
      </c>
      <c r="M43">
        <v>8.830370791</v>
      </c>
      <c r="N43">
        <v>8.8238391549999999</v>
      </c>
      <c r="O43">
        <v>8.8172379910000007</v>
      </c>
      <c r="P43">
        <v>8.8101098279999999</v>
      </c>
      <c r="Q43">
        <v>8.8021574289999993</v>
      </c>
      <c r="R43">
        <v>8.7931982840000007</v>
      </c>
      <c r="S43">
        <v>8.7831175829999992</v>
      </c>
      <c r="T43">
        <v>8.7718529190000005</v>
      </c>
      <c r="U43">
        <v>8.7593869400000006</v>
      </c>
      <c r="V43">
        <v>8.7452270159999994</v>
      </c>
      <c r="W43">
        <v>8.7297261899999992</v>
      </c>
      <c r="X43">
        <v>8.7131136050000002</v>
      </c>
      <c r="Y43">
        <v>8.6955157280000002</v>
      </c>
      <c r="Z43">
        <v>8.6770008319999992</v>
      </c>
      <c r="AA43">
        <v>8.6563082120000008</v>
      </c>
      <c r="AB43">
        <v>8.6337344659999999</v>
      </c>
      <c r="AC43">
        <v>8.6096037840000008</v>
      </c>
      <c r="AD43">
        <v>8.5841716209999994</v>
      </c>
      <c r="AE43">
        <v>8.5576335809999993</v>
      </c>
      <c r="AF43">
        <v>8.5301347290000002</v>
      </c>
      <c r="AG43">
        <v>8.5017824320000006</v>
      </c>
      <c r="AH43">
        <v>8.4726606439999994</v>
      </c>
      <c r="AI43">
        <v>8.4428306200000005</v>
      </c>
      <c r="AJ43">
        <v>8.4123340080000002</v>
      </c>
      <c r="AK43">
        <v>8.3812100259999998</v>
      </c>
    </row>
    <row r="44" spans="1:37" x14ac:dyDescent="0.35">
      <c r="A44" t="s">
        <v>1753</v>
      </c>
      <c r="B44">
        <v>6.6879949090000004</v>
      </c>
      <c r="C44">
        <v>6.6663816889999996</v>
      </c>
      <c r="D44">
        <v>6.6243483520000002</v>
      </c>
      <c r="E44">
        <v>6.5776457549999998</v>
      </c>
      <c r="F44">
        <v>6.5360148179999999</v>
      </c>
      <c r="G44">
        <v>6.5036413150000003</v>
      </c>
      <c r="H44">
        <v>6.4803200350000001</v>
      </c>
      <c r="I44">
        <v>6.4640815480000002</v>
      </c>
      <c r="J44">
        <v>6.4527679420000004</v>
      </c>
      <c r="K44">
        <v>6.4445838159999997</v>
      </c>
      <c r="L44">
        <v>6.4386657009999997</v>
      </c>
      <c r="M44">
        <v>6.4339848230000003</v>
      </c>
      <c r="N44">
        <v>6.4299222199999999</v>
      </c>
      <c r="O44">
        <v>6.4262201220000001</v>
      </c>
      <c r="P44">
        <v>6.4228491029999999</v>
      </c>
      <c r="Q44">
        <v>6.4199084400000004</v>
      </c>
      <c r="R44">
        <v>6.4173104309999998</v>
      </c>
      <c r="S44">
        <v>6.4146620429999999</v>
      </c>
      <c r="T44">
        <v>6.4115177330000002</v>
      </c>
      <c r="U44">
        <v>6.4074720120000004</v>
      </c>
      <c r="V44">
        <v>6.4019106109999999</v>
      </c>
      <c r="W44">
        <v>6.3947135030000002</v>
      </c>
      <c r="X44">
        <v>6.3858087790000004</v>
      </c>
      <c r="Y44">
        <v>6.3751254770000001</v>
      </c>
      <c r="Z44">
        <v>6.3625949090000002</v>
      </c>
      <c r="AA44">
        <v>6.3474421579999998</v>
      </c>
      <c r="AB44">
        <v>6.3296868140000004</v>
      </c>
      <c r="AC44">
        <v>6.3094732640000002</v>
      </c>
      <c r="AD44">
        <v>6.2869459340000002</v>
      </c>
      <c r="AE44">
        <v>6.2622246070000003</v>
      </c>
      <c r="AF44">
        <v>6.2353982630000004</v>
      </c>
      <c r="AG44">
        <v>6.206530409</v>
      </c>
      <c r="AH44">
        <v>6.1756691290000001</v>
      </c>
      <c r="AI44">
        <v>6.1428483959999998</v>
      </c>
      <c r="AJ44">
        <v>6.1080913600000004</v>
      </c>
      <c r="AK44">
        <v>6.0714238280000004</v>
      </c>
    </row>
    <row r="45" spans="1:37" x14ac:dyDescent="0.35">
      <c r="A45" t="s">
        <v>1754</v>
      </c>
      <c r="B45">
        <v>6.6879949090000004</v>
      </c>
      <c r="C45">
        <v>6.6655268269999999</v>
      </c>
      <c r="D45">
        <v>6.6217538080000002</v>
      </c>
      <c r="E45">
        <v>6.5725035979999999</v>
      </c>
      <c r="F45">
        <v>6.5275048269999996</v>
      </c>
      <c r="G45">
        <v>6.4908068009999997</v>
      </c>
      <c r="H45">
        <v>6.4623254069999998</v>
      </c>
      <c r="I45">
        <v>6.4405306610000004</v>
      </c>
      <c r="J45">
        <v>6.4236284159999997</v>
      </c>
      <c r="K45">
        <v>6.4100147359999999</v>
      </c>
      <c r="L45">
        <v>6.3988378880000001</v>
      </c>
      <c r="M45">
        <v>6.3889379770000003</v>
      </c>
      <c r="N45">
        <v>6.379462062</v>
      </c>
      <c r="O45">
        <v>6.369856682</v>
      </c>
      <c r="P45">
        <v>6.3597721280000004</v>
      </c>
      <c r="Q45">
        <v>6.3489930479999996</v>
      </c>
      <c r="R45">
        <v>6.3373945269999998</v>
      </c>
      <c r="S45">
        <v>6.3249003989999997</v>
      </c>
      <c r="T45">
        <v>6.3114683239999998</v>
      </c>
      <c r="U45">
        <v>6.297083421</v>
      </c>
      <c r="V45">
        <v>6.2814765599999998</v>
      </c>
      <c r="W45">
        <v>6.2648010159999998</v>
      </c>
      <c r="X45">
        <v>6.2471929819999996</v>
      </c>
      <c r="Y45">
        <v>6.2287350459999997</v>
      </c>
      <c r="Z45">
        <v>6.2094690019999996</v>
      </c>
      <c r="AA45">
        <v>6.1887200040000003</v>
      </c>
      <c r="AB45">
        <v>6.1665679439999996</v>
      </c>
      <c r="AC45">
        <v>6.143194383</v>
      </c>
      <c r="AD45">
        <v>6.1187678849999996</v>
      </c>
      <c r="AE45">
        <v>6.0934247670000001</v>
      </c>
      <c r="AF45">
        <v>6.067265774</v>
      </c>
      <c r="AG45">
        <v>6.0403626609999996</v>
      </c>
      <c r="AH45">
        <v>6.0127686230000004</v>
      </c>
      <c r="AI45">
        <v>5.9845197399999996</v>
      </c>
      <c r="AJ45">
        <v>5.9556380579999999</v>
      </c>
      <c r="AK45">
        <v>5.9261445100000003</v>
      </c>
    </row>
    <row r="46" spans="1:37" x14ac:dyDescent="0.35">
      <c r="A46" t="s">
        <v>1755</v>
      </c>
      <c r="B46">
        <v>1.4666197860000001</v>
      </c>
      <c r="C46">
        <v>1.4641248419999999</v>
      </c>
      <c r="D46">
        <v>1.458001857</v>
      </c>
      <c r="E46">
        <v>1.4498859879999999</v>
      </c>
      <c r="F46">
        <v>1.440832774</v>
      </c>
      <c r="G46">
        <v>1.431336876</v>
      </c>
      <c r="H46">
        <v>1.4216014509999999</v>
      </c>
      <c r="I46">
        <v>1.41203123</v>
      </c>
      <c r="J46">
        <v>1.402893315</v>
      </c>
      <c r="K46">
        <v>1.3942472829999999</v>
      </c>
      <c r="L46">
        <v>1.386178234</v>
      </c>
      <c r="M46">
        <v>1.378290252</v>
      </c>
      <c r="N46">
        <v>1.370276112</v>
      </c>
      <c r="O46">
        <v>1.3618843110000001</v>
      </c>
      <c r="P46">
        <v>1.352902179</v>
      </c>
      <c r="Q46">
        <v>1.3431582479999999</v>
      </c>
      <c r="R46">
        <v>1.332667262</v>
      </c>
      <c r="S46">
        <v>1.3216390010000001</v>
      </c>
      <c r="T46">
        <v>1.310303548</v>
      </c>
      <c r="U46">
        <v>1.2988483559999999</v>
      </c>
      <c r="V46">
        <v>1.2872960739999999</v>
      </c>
      <c r="W46">
        <v>1.2758372069999999</v>
      </c>
      <c r="X46">
        <v>1.2645525360000001</v>
      </c>
      <c r="Y46">
        <v>1.253467324</v>
      </c>
      <c r="Z46">
        <v>1.24258343</v>
      </c>
      <c r="AA46">
        <v>1.2316242049999999</v>
      </c>
      <c r="AB46">
        <v>1.220724956</v>
      </c>
      <c r="AC46">
        <v>1.2099581079999999</v>
      </c>
      <c r="AD46">
        <v>1.1993520449999999</v>
      </c>
      <c r="AE46">
        <v>1.1889145729999999</v>
      </c>
      <c r="AF46">
        <v>1.1786442720000001</v>
      </c>
      <c r="AG46">
        <v>1.1685360279999999</v>
      </c>
      <c r="AH46">
        <v>1.1585840220000001</v>
      </c>
      <c r="AI46">
        <v>1.148781654</v>
      </c>
      <c r="AJ46">
        <v>1.1391214869999999</v>
      </c>
      <c r="AK46">
        <v>1.129597279</v>
      </c>
    </row>
    <row r="47" spans="1:37" x14ac:dyDescent="0.35">
      <c r="A47" t="s">
        <v>1756</v>
      </c>
      <c r="B47">
        <v>1.4666197860000001</v>
      </c>
      <c r="C47">
        <v>1.4649908920000001</v>
      </c>
      <c r="D47">
        <v>1.460615201</v>
      </c>
      <c r="E47">
        <v>1.4549835280000001</v>
      </c>
      <c r="F47">
        <v>1.449094039</v>
      </c>
      <c r="G47">
        <v>1.4435081169999999</v>
      </c>
      <c r="H47">
        <v>1.4382695670000001</v>
      </c>
      <c r="I47">
        <v>1.4333780620000001</v>
      </c>
      <c r="J47">
        <v>1.4288071440000001</v>
      </c>
      <c r="K47">
        <v>1.424506957</v>
      </c>
      <c r="L47">
        <v>1.420613052</v>
      </c>
      <c r="M47">
        <v>1.4168638790000001</v>
      </c>
      <c r="N47">
        <v>1.4131366460000001</v>
      </c>
      <c r="O47">
        <v>1.4093743540000001</v>
      </c>
      <c r="P47">
        <v>1.405541637</v>
      </c>
      <c r="Q47">
        <v>1.40161063</v>
      </c>
      <c r="R47">
        <v>1.3975588480000001</v>
      </c>
      <c r="S47">
        <v>1.3933667300000001</v>
      </c>
      <c r="T47">
        <v>1.389019021</v>
      </c>
      <c r="U47">
        <v>1.38450608</v>
      </c>
      <c r="V47">
        <v>1.379702014</v>
      </c>
      <c r="W47">
        <v>1.3747212559999999</v>
      </c>
      <c r="X47">
        <v>1.369599668</v>
      </c>
      <c r="Y47">
        <v>1.364339741</v>
      </c>
      <c r="Z47">
        <v>1.3589352370000001</v>
      </c>
      <c r="AA47">
        <v>1.3530736130000001</v>
      </c>
      <c r="AB47">
        <v>1.346913823</v>
      </c>
      <c r="AC47">
        <v>1.340547317</v>
      </c>
      <c r="AD47">
        <v>1.3340174810000001</v>
      </c>
      <c r="AE47">
        <v>1.3273447780000001</v>
      </c>
      <c r="AF47">
        <v>1.320538964</v>
      </c>
      <c r="AG47">
        <v>1.3136051280000001</v>
      </c>
      <c r="AH47">
        <v>1.306547033</v>
      </c>
      <c r="AI47">
        <v>1.299367078</v>
      </c>
      <c r="AJ47">
        <v>1.2920662789999999</v>
      </c>
      <c r="AK47">
        <v>1.284646621</v>
      </c>
    </row>
    <row r="48" spans="1:37" x14ac:dyDescent="0.35">
      <c r="A48" t="s">
        <v>1757</v>
      </c>
      <c r="B48">
        <v>0.72016906120000002</v>
      </c>
      <c r="C48">
        <v>0.7189460003</v>
      </c>
      <c r="D48">
        <v>0.71594833250000001</v>
      </c>
      <c r="E48">
        <v>0.71197943220000004</v>
      </c>
      <c r="F48">
        <v>0.70755450529999997</v>
      </c>
      <c r="G48">
        <v>0.70291202990000001</v>
      </c>
      <c r="H48">
        <v>0.69814759199999998</v>
      </c>
      <c r="I48">
        <v>0.69345803370000003</v>
      </c>
      <c r="J48">
        <v>0.68897399910000001</v>
      </c>
      <c r="K48">
        <v>0.68472506590000004</v>
      </c>
      <c r="L48">
        <v>0.68075522980000003</v>
      </c>
      <c r="M48">
        <v>0.6768703519</v>
      </c>
      <c r="N48">
        <v>0.6729197831</v>
      </c>
      <c r="O48">
        <v>0.66878068239999999</v>
      </c>
      <c r="P48">
        <v>0.66434968579999998</v>
      </c>
      <c r="Q48">
        <v>0.65954388060000002</v>
      </c>
      <c r="R48">
        <v>0.65437222500000003</v>
      </c>
      <c r="S48">
        <v>0.64893960380000004</v>
      </c>
      <c r="T48">
        <v>0.64336029279999996</v>
      </c>
      <c r="U48">
        <v>0.63772697889999996</v>
      </c>
      <c r="V48">
        <v>0.63205006330000002</v>
      </c>
      <c r="W48">
        <v>0.6264232837</v>
      </c>
      <c r="X48">
        <v>0.62088635189999997</v>
      </c>
      <c r="Y48">
        <v>0.61545131149999999</v>
      </c>
      <c r="Z48">
        <v>0.61011837479999997</v>
      </c>
      <c r="AA48">
        <v>0.6047486567</v>
      </c>
      <c r="AB48">
        <v>0.59940783539999998</v>
      </c>
      <c r="AC48">
        <v>0.59413157920000004</v>
      </c>
      <c r="AD48">
        <v>0.58893405080000005</v>
      </c>
      <c r="AE48">
        <v>0.58381913340000002</v>
      </c>
      <c r="AF48">
        <v>0.57878595050000003</v>
      </c>
      <c r="AG48">
        <v>0.57383163790000002</v>
      </c>
      <c r="AH48">
        <v>0.56895289319999998</v>
      </c>
      <c r="AI48">
        <v>0.56414600940000004</v>
      </c>
      <c r="AJ48">
        <v>0.55940689560000001</v>
      </c>
      <c r="AK48">
        <v>0.55473210449999999</v>
      </c>
    </row>
    <row r="49" spans="1:37" x14ac:dyDescent="0.35">
      <c r="A49" t="s">
        <v>1758</v>
      </c>
      <c r="B49">
        <v>0.72016906120000002</v>
      </c>
      <c r="C49">
        <v>0.71937305780000005</v>
      </c>
      <c r="D49">
        <v>0.71723603170000005</v>
      </c>
      <c r="E49">
        <v>0.71448942520000003</v>
      </c>
      <c r="F49">
        <v>0.71161970640000005</v>
      </c>
      <c r="G49">
        <v>0.70889790689999999</v>
      </c>
      <c r="H49">
        <v>0.70634052820000004</v>
      </c>
      <c r="I49">
        <v>0.70394423930000005</v>
      </c>
      <c r="J49">
        <v>0.70169494570000002</v>
      </c>
      <c r="K49">
        <v>0.6995685989</v>
      </c>
      <c r="L49">
        <v>0.69763453720000002</v>
      </c>
      <c r="M49">
        <v>0.69576526689999996</v>
      </c>
      <c r="N49">
        <v>0.69390131379999997</v>
      </c>
      <c r="O49">
        <v>0.69201580880000002</v>
      </c>
      <c r="P49">
        <v>0.6900927188</v>
      </c>
      <c r="Q49">
        <v>0.68811970469999995</v>
      </c>
      <c r="R49">
        <v>0.68608690930000005</v>
      </c>
      <c r="S49">
        <v>0.68398565860000005</v>
      </c>
      <c r="T49">
        <v>0.68180911249999998</v>
      </c>
      <c r="U49">
        <v>0.67955292759999997</v>
      </c>
      <c r="V49">
        <v>0.67715457950000002</v>
      </c>
      <c r="W49">
        <v>0.67467072559999997</v>
      </c>
      <c r="X49">
        <v>0.67211945539999995</v>
      </c>
      <c r="Y49">
        <v>0.66950212980000001</v>
      </c>
      <c r="Z49">
        <v>0.66681550170000004</v>
      </c>
      <c r="AA49">
        <v>0.66390342520000001</v>
      </c>
      <c r="AB49">
        <v>0.66084362210000003</v>
      </c>
      <c r="AC49">
        <v>0.65768162129999996</v>
      </c>
      <c r="AD49">
        <v>0.65443946900000005</v>
      </c>
      <c r="AE49">
        <v>0.65112772019999998</v>
      </c>
      <c r="AF49">
        <v>0.64775136730000005</v>
      </c>
      <c r="AG49">
        <v>0.64431285869999999</v>
      </c>
      <c r="AH49">
        <v>0.64081383130000003</v>
      </c>
      <c r="AI49">
        <v>0.63725517409999999</v>
      </c>
      <c r="AJ49">
        <v>0.6336370778</v>
      </c>
      <c r="AK49">
        <v>0.62996022969999999</v>
      </c>
    </row>
    <row r="50" spans="1:37" x14ac:dyDescent="0.35">
      <c r="A50" t="s">
        <v>1759</v>
      </c>
      <c r="B50">
        <v>59.422974259999997</v>
      </c>
      <c r="C50">
        <v>59.296807979999997</v>
      </c>
      <c r="D50">
        <v>58.994511170000003</v>
      </c>
      <c r="E50">
        <v>58.597596809999999</v>
      </c>
      <c r="F50">
        <v>58.169393169999999</v>
      </c>
      <c r="G50">
        <v>57.748613450000001</v>
      </c>
      <c r="H50">
        <v>57.343167729999998</v>
      </c>
      <c r="I50">
        <v>56.952695660000003</v>
      </c>
      <c r="J50">
        <v>56.576519500000003</v>
      </c>
      <c r="K50">
        <v>56.214213659999999</v>
      </c>
      <c r="L50">
        <v>55.872840429999997</v>
      </c>
      <c r="M50">
        <v>55.544100329999999</v>
      </c>
      <c r="N50">
        <v>55.223785120000002</v>
      </c>
      <c r="O50">
        <v>54.909374069999998</v>
      </c>
      <c r="P50">
        <v>54.598676599999997</v>
      </c>
      <c r="Q50">
        <v>54.289495100000003</v>
      </c>
      <c r="R50">
        <v>53.978296649999997</v>
      </c>
      <c r="S50">
        <v>53.661285020000001</v>
      </c>
      <c r="T50">
        <v>53.336987980000004</v>
      </c>
      <c r="U50">
        <v>53.005873020000003</v>
      </c>
      <c r="V50">
        <v>52.664635490000002</v>
      </c>
      <c r="W50">
        <v>52.319413439999998</v>
      </c>
      <c r="X50">
        <v>51.973457969999998</v>
      </c>
      <c r="Y50">
        <v>51.628514150000001</v>
      </c>
      <c r="Z50">
        <v>51.285647330000003</v>
      </c>
      <c r="AA50">
        <v>50.933303809999998</v>
      </c>
      <c r="AB50">
        <v>50.577783689999997</v>
      </c>
      <c r="AC50">
        <v>50.223138220000003</v>
      </c>
      <c r="AD50">
        <v>49.871726039999999</v>
      </c>
      <c r="AE50">
        <v>49.524999389999998</v>
      </c>
      <c r="AF50">
        <v>49.183898399999997</v>
      </c>
      <c r="AG50">
        <v>48.849067339999998</v>
      </c>
      <c r="AH50">
        <v>48.52099312</v>
      </c>
      <c r="AI50">
        <v>48.200024769999999</v>
      </c>
      <c r="AJ50">
        <v>47.886392690000001</v>
      </c>
      <c r="AK50">
        <v>47.580309210000003</v>
      </c>
    </row>
    <row r="51" spans="1:37" x14ac:dyDescent="0.35">
      <c r="A51" t="s">
        <v>1760</v>
      </c>
      <c r="B51">
        <v>59.422974259999997</v>
      </c>
      <c r="C51">
        <v>59.287653050000003</v>
      </c>
      <c r="D51">
        <v>58.971433169999997</v>
      </c>
      <c r="E51">
        <v>58.559781350000002</v>
      </c>
      <c r="F51">
        <v>58.117292280000001</v>
      </c>
      <c r="G51">
        <v>57.682778859999999</v>
      </c>
      <c r="H51">
        <v>57.266928589999999</v>
      </c>
      <c r="I51">
        <v>56.873094309999999</v>
      </c>
      <c r="J51">
        <v>56.500744959999999</v>
      </c>
      <c r="K51">
        <v>56.147251009999998</v>
      </c>
      <c r="L51">
        <v>55.816797049999998</v>
      </c>
      <c r="M51">
        <v>55.498833650000002</v>
      </c>
      <c r="N51">
        <v>55.187808500000003</v>
      </c>
      <c r="O51">
        <v>54.88078445</v>
      </c>
      <c r="P51">
        <v>54.575917760000003</v>
      </c>
      <c r="Q51">
        <v>54.27190521</v>
      </c>
      <c r="R51">
        <v>53.967828760000003</v>
      </c>
      <c r="S51">
        <v>53.662985390000003</v>
      </c>
      <c r="T51">
        <v>53.356883719999999</v>
      </c>
      <c r="U51">
        <v>53.04925695</v>
      </c>
      <c r="V51">
        <v>52.735286410000001</v>
      </c>
      <c r="W51">
        <v>52.419219249999998</v>
      </c>
      <c r="X51">
        <v>52.102578440000002</v>
      </c>
      <c r="Y51">
        <v>51.785652949999999</v>
      </c>
      <c r="Z51">
        <v>51.468330590000001</v>
      </c>
      <c r="AA51">
        <v>51.138358670000002</v>
      </c>
      <c r="AB51">
        <v>50.801177180000003</v>
      </c>
      <c r="AC51">
        <v>50.460160690000002</v>
      </c>
      <c r="AD51">
        <v>50.117115929999997</v>
      </c>
      <c r="AE51">
        <v>49.773033609999999</v>
      </c>
      <c r="AF51">
        <v>49.428459850000003</v>
      </c>
      <c r="AG51">
        <v>49.083698210000001</v>
      </c>
      <c r="AH51">
        <v>48.738939879999997</v>
      </c>
      <c r="AI51">
        <v>48.394278270000001</v>
      </c>
      <c r="AJ51">
        <v>48.049725909999999</v>
      </c>
      <c r="AK51">
        <v>47.705315450000001</v>
      </c>
    </row>
    <row r="52" spans="1:37" x14ac:dyDescent="0.35">
      <c r="A52" t="s">
        <v>1761</v>
      </c>
      <c r="B52">
        <v>1.1843595570000001</v>
      </c>
      <c r="C52">
        <v>1.183641964</v>
      </c>
      <c r="D52">
        <v>1.181393527</v>
      </c>
      <c r="E52">
        <v>1.1791262179999999</v>
      </c>
      <c r="F52">
        <v>1.1780739419999999</v>
      </c>
      <c r="G52">
        <v>1.179184682</v>
      </c>
      <c r="H52">
        <v>1.1823417869999999</v>
      </c>
      <c r="I52">
        <v>1.1867121030000001</v>
      </c>
      <c r="J52">
        <v>1.191576207</v>
      </c>
      <c r="K52">
        <v>1.1965526399999999</v>
      </c>
      <c r="L52">
        <v>1.2017872089999999</v>
      </c>
      <c r="M52">
        <v>1.20732862</v>
      </c>
      <c r="N52">
        <v>1.2134758839999999</v>
      </c>
      <c r="O52">
        <v>1.22065227</v>
      </c>
      <c r="P52">
        <v>1.2293089669999999</v>
      </c>
      <c r="Q52">
        <v>1.239866812</v>
      </c>
      <c r="R52">
        <v>1.2523105219999999</v>
      </c>
      <c r="S52">
        <v>1.2661086070000001</v>
      </c>
      <c r="T52">
        <v>1.2806500139999999</v>
      </c>
      <c r="U52">
        <v>1.295408442</v>
      </c>
      <c r="V52">
        <v>1.3098463520000001</v>
      </c>
      <c r="W52">
        <v>1.3237972840000001</v>
      </c>
      <c r="X52">
        <v>1.3371340890000001</v>
      </c>
      <c r="Y52">
        <v>1.3497717810000001</v>
      </c>
      <c r="Z52">
        <v>1.361665122</v>
      </c>
      <c r="AA52">
        <v>1.372410055</v>
      </c>
      <c r="AB52">
        <v>1.38214554</v>
      </c>
      <c r="AC52">
        <v>1.390993401</v>
      </c>
      <c r="AD52">
        <v>1.3990489800000001</v>
      </c>
      <c r="AE52">
        <v>1.406390196</v>
      </c>
      <c r="AF52">
        <v>1.413082739</v>
      </c>
      <c r="AG52">
        <v>1.419183654</v>
      </c>
      <c r="AH52">
        <v>1.4247442699999999</v>
      </c>
      <c r="AI52">
        <v>1.429810515</v>
      </c>
      <c r="AJ52">
        <v>1.4344234659999999</v>
      </c>
      <c r="AK52">
        <v>1.438622203</v>
      </c>
    </row>
    <row r="53" spans="1:37" x14ac:dyDescent="0.35">
      <c r="A53" t="s">
        <v>1762</v>
      </c>
      <c r="B53">
        <v>1.1843595570000001</v>
      </c>
      <c r="C53">
        <v>1.1818351220000001</v>
      </c>
      <c r="D53">
        <v>1.175847342</v>
      </c>
      <c r="E53">
        <v>1.1681224059999999</v>
      </c>
      <c r="F53">
        <v>1.1599546709999999</v>
      </c>
      <c r="G53">
        <v>1.152108632</v>
      </c>
      <c r="H53">
        <v>1.1447652660000001</v>
      </c>
      <c r="I53">
        <v>1.1379592620000001</v>
      </c>
      <c r="J53">
        <v>1.1316524859999999</v>
      </c>
      <c r="K53">
        <v>1.1257699990000001</v>
      </c>
      <c r="L53">
        <v>1.1204019839999999</v>
      </c>
      <c r="M53">
        <v>1.1153156719999999</v>
      </c>
      <c r="N53">
        <v>1.1103787869999999</v>
      </c>
      <c r="O53">
        <v>1.105518958</v>
      </c>
      <c r="P53">
        <v>1.1006928199999999</v>
      </c>
      <c r="Q53">
        <v>1.0958726700000001</v>
      </c>
      <c r="R53">
        <v>1.091041237</v>
      </c>
      <c r="S53">
        <v>1.0861869289999999</v>
      </c>
      <c r="T53">
        <v>1.0813029329999999</v>
      </c>
      <c r="U53">
        <v>1.076386992</v>
      </c>
      <c r="V53">
        <v>1.0713298680000001</v>
      </c>
      <c r="W53">
        <v>1.0662254529999999</v>
      </c>
      <c r="X53">
        <v>1.0611143460000001</v>
      </c>
      <c r="Y53">
        <v>1.0560093180000001</v>
      </c>
      <c r="Z53">
        <v>1.0509121910000001</v>
      </c>
      <c r="AA53">
        <v>1.0455370150000001</v>
      </c>
      <c r="AB53">
        <v>1.039991069</v>
      </c>
      <c r="AC53">
        <v>1.0343510499999999</v>
      </c>
      <c r="AD53">
        <v>1.0286636149999999</v>
      </c>
      <c r="AE53">
        <v>1.022957296</v>
      </c>
      <c r="AF53">
        <v>1.0172494320000001</v>
      </c>
      <c r="AG53">
        <v>1.0115505979999999</v>
      </c>
      <c r="AH53">
        <v>1.0058677650000001</v>
      </c>
      <c r="AI53">
        <v>1.000205091</v>
      </c>
      <c r="AJ53">
        <v>0.99456463750000002</v>
      </c>
      <c r="AK53">
        <v>0.9889485817</v>
      </c>
    </row>
    <row r="54" spans="1:37" x14ac:dyDescent="0.35">
      <c r="A54" t="s">
        <v>1763</v>
      </c>
      <c r="B54">
        <v>1.7210863089999999</v>
      </c>
      <c r="C54">
        <v>1.7191244560000001</v>
      </c>
      <c r="D54">
        <v>1.7138902899999999</v>
      </c>
      <c r="E54">
        <v>1.7076650950000001</v>
      </c>
      <c r="F54">
        <v>1.7022673180000001</v>
      </c>
      <c r="G54">
        <v>1.6989756899999999</v>
      </c>
      <c r="H54">
        <v>1.697761697</v>
      </c>
      <c r="I54">
        <v>1.697863409</v>
      </c>
      <c r="J54">
        <v>1.6986219309999999</v>
      </c>
      <c r="K54">
        <v>1.6996880169999999</v>
      </c>
      <c r="L54">
        <v>1.701288031</v>
      </c>
      <c r="M54">
        <v>1.703368767</v>
      </c>
      <c r="N54">
        <v>1.7061472369999999</v>
      </c>
      <c r="O54">
        <v>1.7099787769999999</v>
      </c>
      <c r="P54">
        <v>1.7152582300000001</v>
      </c>
      <c r="Q54">
        <v>1.7223644950000001</v>
      </c>
      <c r="R54">
        <v>1.731261105</v>
      </c>
      <c r="S54">
        <v>1.741422883</v>
      </c>
      <c r="T54">
        <v>1.7522739030000001</v>
      </c>
      <c r="U54">
        <v>1.7633370880000001</v>
      </c>
      <c r="V54">
        <v>1.7740739350000001</v>
      </c>
      <c r="W54">
        <v>1.78440098</v>
      </c>
      <c r="X54">
        <v>1.7942394850000001</v>
      </c>
      <c r="Y54">
        <v>1.8035295200000001</v>
      </c>
      <c r="Z54">
        <v>1.8122368470000001</v>
      </c>
      <c r="AA54">
        <v>1.819830313</v>
      </c>
      <c r="AB54">
        <v>1.8264936730000001</v>
      </c>
      <c r="AC54">
        <v>1.8323785779999999</v>
      </c>
      <c r="AD54">
        <v>1.8375960730000001</v>
      </c>
      <c r="AE54">
        <v>1.8422313990000001</v>
      </c>
      <c r="AF54">
        <v>1.8463526509999999</v>
      </c>
      <c r="AG54">
        <v>1.850016581</v>
      </c>
      <c r="AH54">
        <v>1.8532730319999999</v>
      </c>
      <c r="AI54">
        <v>1.856165665</v>
      </c>
      <c r="AJ54">
        <v>1.858732813</v>
      </c>
      <c r="AK54">
        <v>1.8610112169999999</v>
      </c>
    </row>
    <row r="55" spans="1:37" x14ac:dyDescent="0.35">
      <c r="A55" t="s">
        <v>1764</v>
      </c>
      <c r="B55">
        <v>1.7210863089999999</v>
      </c>
      <c r="C55">
        <v>1.7174606530000001</v>
      </c>
      <c r="D55">
        <v>1.7088475999999999</v>
      </c>
      <c r="E55">
        <v>1.69776236</v>
      </c>
      <c r="F55">
        <v>1.686085096</v>
      </c>
      <c r="G55">
        <v>1.674921372</v>
      </c>
      <c r="H55">
        <v>1.6645246410000001</v>
      </c>
      <c r="I55">
        <v>1.6549362439999999</v>
      </c>
      <c r="J55">
        <v>1.6460931599999999</v>
      </c>
      <c r="K55">
        <v>1.6378803230000001</v>
      </c>
      <c r="L55">
        <v>1.6304285940000001</v>
      </c>
      <c r="M55">
        <v>1.6233946969999999</v>
      </c>
      <c r="N55">
        <v>1.6165814169999999</v>
      </c>
      <c r="O55">
        <v>1.6098798329999999</v>
      </c>
      <c r="P55">
        <v>1.603224542</v>
      </c>
      <c r="Q55">
        <v>1.596574054</v>
      </c>
      <c r="R55">
        <v>1.5899029149999999</v>
      </c>
      <c r="S55">
        <v>1.5831945670000001</v>
      </c>
      <c r="T55">
        <v>1.576439833</v>
      </c>
      <c r="U55">
        <v>1.569636418</v>
      </c>
      <c r="V55">
        <v>1.562623455</v>
      </c>
      <c r="W55">
        <v>1.555539499</v>
      </c>
      <c r="X55">
        <v>1.548445984</v>
      </c>
      <c r="Y55">
        <v>1.5413634899999999</v>
      </c>
      <c r="Z55">
        <v>1.5342962120000001</v>
      </c>
      <c r="AA55">
        <v>1.5268208190000001</v>
      </c>
      <c r="AB55">
        <v>1.5190927059999999</v>
      </c>
      <c r="AC55">
        <v>1.51122464</v>
      </c>
      <c r="AD55">
        <v>1.503286202</v>
      </c>
      <c r="AE55">
        <v>1.495320609</v>
      </c>
      <c r="AF55">
        <v>1.487354611</v>
      </c>
      <c r="AG55">
        <v>1.479404897</v>
      </c>
      <c r="AH55">
        <v>1.4714826910000001</v>
      </c>
      <c r="AI55">
        <v>1.463594931</v>
      </c>
      <c r="AJ55">
        <v>1.4557453520000001</v>
      </c>
      <c r="AK55">
        <v>1.4479377280000001</v>
      </c>
    </row>
    <row r="56" spans="1:37" x14ac:dyDescent="0.35">
      <c r="A56" t="s">
        <v>1765</v>
      </c>
      <c r="B56">
        <v>1.563605514</v>
      </c>
      <c r="C56">
        <v>1.564407477</v>
      </c>
      <c r="D56">
        <v>1.5651005019999999</v>
      </c>
      <c r="E56">
        <v>1.567484243</v>
      </c>
      <c r="F56">
        <v>1.5730970710000001</v>
      </c>
      <c r="G56">
        <v>1.583302921</v>
      </c>
      <c r="H56">
        <v>1.597640269</v>
      </c>
      <c r="I56">
        <v>1.61421349</v>
      </c>
      <c r="J56">
        <v>1.631419712</v>
      </c>
      <c r="K56">
        <v>1.648422858</v>
      </c>
      <c r="L56">
        <v>1.6654070560000001</v>
      </c>
      <c r="M56">
        <v>1.6826350859999999</v>
      </c>
      <c r="N56">
        <v>1.7008343589999999</v>
      </c>
      <c r="O56">
        <v>1.7209468429999999</v>
      </c>
      <c r="P56">
        <v>1.7439373170000001</v>
      </c>
      <c r="Q56">
        <v>1.7706737859999999</v>
      </c>
      <c r="R56">
        <v>1.801112015</v>
      </c>
      <c r="S56">
        <v>1.8341498389999999</v>
      </c>
      <c r="T56">
        <v>1.8685124870000001</v>
      </c>
      <c r="U56">
        <v>1.9030967590000001</v>
      </c>
      <c r="V56">
        <v>1.9368603630000001</v>
      </c>
      <c r="W56">
        <v>1.9693891189999999</v>
      </c>
      <c r="X56">
        <v>2.0003987150000002</v>
      </c>
      <c r="Y56">
        <v>2.0297197150000001</v>
      </c>
      <c r="Z56">
        <v>2.0572774310000002</v>
      </c>
      <c r="AA56">
        <v>2.082469331</v>
      </c>
      <c r="AB56">
        <v>2.1055261679999999</v>
      </c>
      <c r="AC56">
        <v>2.1266644669999999</v>
      </c>
      <c r="AD56">
        <v>2.1460657369999998</v>
      </c>
      <c r="AE56">
        <v>2.1638860580000001</v>
      </c>
      <c r="AF56">
        <v>2.1802616650000002</v>
      </c>
      <c r="AG56">
        <v>2.1953132630000001</v>
      </c>
      <c r="AH56">
        <v>2.209150078</v>
      </c>
      <c r="AI56">
        <v>2.2218702829999999</v>
      </c>
      <c r="AJ56">
        <v>2.2335619750000002</v>
      </c>
      <c r="AK56">
        <v>2.2443078349999999</v>
      </c>
    </row>
    <row r="57" spans="1:37" x14ac:dyDescent="0.35">
      <c r="A57" t="s">
        <v>1766</v>
      </c>
      <c r="B57">
        <v>1.563605514</v>
      </c>
      <c r="C57">
        <v>1.5602773480000001</v>
      </c>
      <c r="D57">
        <v>1.552386241</v>
      </c>
      <c r="E57">
        <v>1.542216343</v>
      </c>
      <c r="F57">
        <v>1.5314802940000001</v>
      </c>
      <c r="G57">
        <v>1.5211892149999999</v>
      </c>
      <c r="H57">
        <v>1.5115812230000001</v>
      </c>
      <c r="I57">
        <v>1.502699185</v>
      </c>
      <c r="J57">
        <v>1.4944886580000001</v>
      </c>
      <c r="K57">
        <v>1.4868463139999999</v>
      </c>
      <c r="L57">
        <v>1.47988798</v>
      </c>
      <c r="M57">
        <v>1.473303394</v>
      </c>
      <c r="N57">
        <v>1.4669152999999999</v>
      </c>
      <c r="O57">
        <v>1.46062615</v>
      </c>
      <c r="P57">
        <v>1.4543775059999999</v>
      </c>
      <c r="Q57">
        <v>1.4481324200000001</v>
      </c>
      <c r="R57">
        <v>1.4418683649999999</v>
      </c>
      <c r="S57">
        <v>1.4355707520000001</v>
      </c>
      <c r="T57">
        <v>1.429231535</v>
      </c>
      <c r="U57">
        <v>1.42284875</v>
      </c>
      <c r="V57">
        <v>1.416278522</v>
      </c>
      <c r="W57">
        <v>1.409645569</v>
      </c>
      <c r="X57">
        <v>1.403004398</v>
      </c>
      <c r="Y57">
        <v>1.3963727829999999</v>
      </c>
      <c r="Z57">
        <v>1.389753902</v>
      </c>
      <c r="AA57">
        <v>1.382768982</v>
      </c>
      <c r="AB57">
        <v>1.375558998</v>
      </c>
      <c r="AC57">
        <v>1.3682249769999999</v>
      </c>
      <c r="AD57">
        <v>1.360828725</v>
      </c>
      <c r="AE57">
        <v>1.3534083770000001</v>
      </c>
      <c r="AF57">
        <v>1.345987348</v>
      </c>
      <c r="AG57">
        <v>1.338580071</v>
      </c>
      <c r="AH57">
        <v>1.3311961160000001</v>
      </c>
      <c r="AI57">
        <v>1.3238412420000001</v>
      </c>
      <c r="AJ57">
        <v>1.3165183620000001</v>
      </c>
      <c r="AK57">
        <v>1.309230484</v>
      </c>
    </row>
    <row r="58" spans="1:37" x14ac:dyDescent="0.35">
      <c r="A58" t="s">
        <v>1767</v>
      </c>
      <c r="B58">
        <v>3.0771065360000001</v>
      </c>
      <c r="C58">
        <v>3.070933836</v>
      </c>
      <c r="D58">
        <v>3.0559151720000002</v>
      </c>
      <c r="E58">
        <v>3.0362739849999998</v>
      </c>
      <c r="F58">
        <v>3.0153159540000001</v>
      </c>
      <c r="G58">
        <v>2.9951133589999999</v>
      </c>
      <c r="H58">
        <v>2.9760844149999999</v>
      </c>
      <c r="I58">
        <v>2.958143637</v>
      </c>
      <c r="J58">
        <v>2.9411496239999999</v>
      </c>
      <c r="K58">
        <v>2.9249851960000002</v>
      </c>
      <c r="L58">
        <v>2.910023985</v>
      </c>
      <c r="M58">
        <v>2.895803168</v>
      </c>
      <c r="N58">
        <v>2.88212081</v>
      </c>
      <c r="O58">
        <v>2.868916333</v>
      </c>
      <c r="P58">
        <v>2.8561814139999999</v>
      </c>
      <c r="Q58">
        <v>2.8439220019999998</v>
      </c>
      <c r="R58">
        <v>2.832032587</v>
      </c>
      <c r="S58">
        <v>2.8203040779999999</v>
      </c>
      <c r="T58">
        <v>2.808578968</v>
      </c>
      <c r="U58">
        <v>2.7967698460000001</v>
      </c>
      <c r="V58">
        <v>2.7845528590000002</v>
      </c>
      <c r="W58">
        <v>2.772173472</v>
      </c>
      <c r="X58">
        <v>2.7597483359999999</v>
      </c>
      <c r="Y58">
        <v>2.7473258660000002</v>
      </c>
      <c r="Z58">
        <v>2.7349285129999998</v>
      </c>
      <c r="AA58">
        <v>2.721820218</v>
      </c>
      <c r="AB58">
        <v>2.708325892</v>
      </c>
      <c r="AC58">
        <v>2.6946851089999999</v>
      </c>
      <c r="AD58">
        <v>2.6810498489999999</v>
      </c>
      <c r="AE58">
        <v>2.6675168189999998</v>
      </c>
      <c r="AF58">
        <v>2.6541479689999998</v>
      </c>
      <c r="AG58">
        <v>2.6409841809999999</v>
      </c>
      <c r="AH58">
        <v>2.6280549689999999</v>
      </c>
      <c r="AI58">
        <v>2.6153813540000002</v>
      </c>
      <c r="AJ58">
        <v>2.6029780169999999</v>
      </c>
      <c r="AK58">
        <v>2.590859043</v>
      </c>
    </row>
    <row r="59" spans="1:37" x14ac:dyDescent="0.35">
      <c r="A59" t="s">
        <v>1768</v>
      </c>
      <c r="B59">
        <v>3.0771065360000001</v>
      </c>
      <c r="C59">
        <v>3.0703025180000001</v>
      </c>
      <c r="D59">
        <v>3.0541255170000001</v>
      </c>
      <c r="E59">
        <v>3.032958721</v>
      </c>
      <c r="F59">
        <v>3.0101613010000001</v>
      </c>
      <c r="G59">
        <v>2.9877882229999999</v>
      </c>
      <c r="H59">
        <v>2.9664131490000001</v>
      </c>
      <c r="I59">
        <v>2.9462354209999999</v>
      </c>
      <c r="J59">
        <v>2.92724882</v>
      </c>
      <c r="K59">
        <v>2.90932719</v>
      </c>
      <c r="L59">
        <v>2.892743453</v>
      </c>
      <c r="M59">
        <v>2.8769103999999999</v>
      </c>
      <c r="N59">
        <v>2.8614980459999999</v>
      </c>
      <c r="O59">
        <v>2.8463308270000001</v>
      </c>
      <c r="P59">
        <v>2.8313060970000001</v>
      </c>
      <c r="Q59">
        <v>2.8163582539999998</v>
      </c>
      <c r="R59">
        <v>2.8014448079999998</v>
      </c>
      <c r="S59">
        <v>2.786534402</v>
      </c>
      <c r="T59">
        <v>2.771605063</v>
      </c>
      <c r="U59">
        <v>2.7566443540000001</v>
      </c>
      <c r="V59">
        <v>2.7413672340000002</v>
      </c>
      <c r="W59">
        <v>2.726012339</v>
      </c>
      <c r="X59">
        <v>2.710675685</v>
      </c>
      <c r="Y59">
        <v>2.695377717</v>
      </c>
      <c r="Z59">
        <v>2.680109506</v>
      </c>
      <c r="AA59">
        <v>2.6641364809999999</v>
      </c>
      <c r="AB59">
        <v>2.6477432909999998</v>
      </c>
      <c r="AC59">
        <v>2.6311322580000001</v>
      </c>
      <c r="AD59">
        <v>2.614421417</v>
      </c>
      <c r="AE59">
        <v>2.5976766750000002</v>
      </c>
      <c r="AF59">
        <v>2.580932185</v>
      </c>
      <c r="AG59">
        <v>2.5642038490000001</v>
      </c>
      <c r="AH59">
        <v>2.5474987809999998</v>
      </c>
      <c r="AI59">
        <v>2.5308180760000001</v>
      </c>
      <c r="AJ59">
        <v>2.514158857</v>
      </c>
      <c r="AK59">
        <v>2.497519848</v>
      </c>
    </row>
    <row r="60" spans="1:37" x14ac:dyDescent="0.35">
      <c r="A60" t="s">
        <v>1769</v>
      </c>
      <c r="B60">
        <v>1.1186457249999999</v>
      </c>
      <c r="C60">
        <v>1.116402677</v>
      </c>
      <c r="D60">
        <v>1.110943204</v>
      </c>
      <c r="E60">
        <v>1.1038029229999999</v>
      </c>
      <c r="F60">
        <v>1.096183709</v>
      </c>
      <c r="G60">
        <v>1.08883898</v>
      </c>
      <c r="H60">
        <v>1.0819208140000001</v>
      </c>
      <c r="I60">
        <v>1.075398168</v>
      </c>
      <c r="J60">
        <v>1.0692196679999999</v>
      </c>
      <c r="K60">
        <v>1.0633427360000001</v>
      </c>
      <c r="L60">
        <v>1.057903203</v>
      </c>
      <c r="M60">
        <v>1.052732819</v>
      </c>
      <c r="N60">
        <v>1.04775817</v>
      </c>
      <c r="O60">
        <v>1.042957219</v>
      </c>
      <c r="P60">
        <v>1.038326917</v>
      </c>
      <c r="Q60">
        <v>1.033869404</v>
      </c>
      <c r="R60">
        <v>1.0295463069999999</v>
      </c>
      <c r="S60">
        <v>1.0252816170000001</v>
      </c>
      <c r="T60">
        <v>1.0210180870000001</v>
      </c>
      <c r="U60">
        <v>1.016723965</v>
      </c>
      <c r="V60">
        <v>1.012281545</v>
      </c>
      <c r="W60">
        <v>1.0077800800000001</v>
      </c>
      <c r="X60">
        <v>1.003261985</v>
      </c>
      <c r="Y60">
        <v>0.99874486979999999</v>
      </c>
      <c r="Z60">
        <v>0.99423690259999997</v>
      </c>
      <c r="AA60">
        <v>0.98947052479999997</v>
      </c>
      <c r="AB60">
        <v>0.98456385359999998</v>
      </c>
      <c r="AC60">
        <v>0.97960397779999997</v>
      </c>
      <c r="AD60">
        <v>0.9746461421</v>
      </c>
      <c r="AE60">
        <v>0.96972549959999998</v>
      </c>
      <c r="AF60">
        <v>0.96486456789999997</v>
      </c>
      <c r="AG60">
        <v>0.96007820870000005</v>
      </c>
      <c r="AH60">
        <v>0.95537714979999999</v>
      </c>
      <c r="AI60">
        <v>0.95076903270000002</v>
      </c>
      <c r="AJ60">
        <v>0.94625919420000004</v>
      </c>
      <c r="AK60">
        <v>0.94185275369999999</v>
      </c>
    </row>
    <row r="61" spans="1:37" x14ac:dyDescent="0.35">
      <c r="A61" t="s">
        <v>1770</v>
      </c>
      <c r="B61">
        <v>1.1186457249999999</v>
      </c>
      <c r="C61">
        <v>1.1161732</v>
      </c>
      <c r="D61">
        <v>1.110292713</v>
      </c>
      <c r="E61">
        <v>1.1025979640000001</v>
      </c>
      <c r="F61">
        <v>1.094310278</v>
      </c>
      <c r="G61">
        <v>1.0861767819999999</v>
      </c>
      <c r="H61">
        <v>1.0784060639999999</v>
      </c>
      <c r="I61">
        <v>1.071070607</v>
      </c>
      <c r="J61">
        <v>1.064168156</v>
      </c>
      <c r="K61">
        <v>1.05765285</v>
      </c>
      <c r="L61">
        <v>1.051623897</v>
      </c>
      <c r="M61">
        <v>1.045867831</v>
      </c>
      <c r="N61">
        <v>1.0402646959999999</v>
      </c>
      <c r="O61">
        <v>1.034750673</v>
      </c>
      <c r="P61">
        <v>1.0292884470000001</v>
      </c>
      <c r="Q61">
        <v>1.023854166</v>
      </c>
      <c r="R61">
        <v>1.0184323850000001</v>
      </c>
      <c r="S61">
        <v>1.0130117000000001</v>
      </c>
      <c r="T61">
        <v>1.0075841240000001</v>
      </c>
      <c r="U61">
        <v>1.0021451349999999</v>
      </c>
      <c r="V61">
        <v>0.99659111560000002</v>
      </c>
      <c r="W61">
        <v>0.99100881640000005</v>
      </c>
      <c r="X61">
        <v>0.98543313929999998</v>
      </c>
      <c r="Y61">
        <v>0.97987151579999998</v>
      </c>
      <c r="Z61">
        <v>0.97432070010000005</v>
      </c>
      <c r="AA61">
        <v>0.96851366719999998</v>
      </c>
      <c r="AB61">
        <v>0.96255389739999997</v>
      </c>
      <c r="AC61">
        <v>0.9565149369</v>
      </c>
      <c r="AD61">
        <v>0.95043969129999994</v>
      </c>
      <c r="AE61">
        <v>0.94435211789999995</v>
      </c>
      <c r="AF61">
        <v>0.93826463110000002</v>
      </c>
      <c r="AG61">
        <v>0.93218301160000006</v>
      </c>
      <c r="AH61">
        <v>0.92610984679999997</v>
      </c>
      <c r="AI61">
        <v>0.92004553509999998</v>
      </c>
      <c r="AJ61">
        <v>0.91398903119999997</v>
      </c>
      <c r="AK61">
        <v>0.90793987229999995</v>
      </c>
    </row>
    <row r="62" spans="1:37" x14ac:dyDescent="0.35">
      <c r="A62" t="s">
        <v>1771</v>
      </c>
      <c r="B62">
        <v>8.6115005260000004</v>
      </c>
      <c r="C62">
        <v>8.5942238460000002</v>
      </c>
      <c r="D62">
        <v>8.5521796170000002</v>
      </c>
      <c r="E62">
        <v>8.4971891639999999</v>
      </c>
      <c r="F62">
        <v>8.4385040169999996</v>
      </c>
      <c r="G62">
        <v>8.3819223550000004</v>
      </c>
      <c r="H62">
        <v>8.3286146789999993</v>
      </c>
      <c r="I62">
        <v>8.2783437319999997</v>
      </c>
      <c r="J62">
        <v>8.2307167719999992</v>
      </c>
      <c r="K62">
        <v>8.1854084809999996</v>
      </c>
      <c r="L62">
        <v>8.143464303</v>
      </c>
      <c r="M62">
        <v>8.103589886</v>
      </c>
      <c r="N62">
        <v>8.0652196679999992</v>
      </c>
      <c r="O62">
        <v>8.0281822050000002</v>
      </c>
      <c r="P62">
        <v>7.9924513499999996</v>
      </c>
      <c r="Q62">
        <v>7.9580405089999999</v>
      </c>
      <c r="R62">
        <v>7.9246523059999996</v>
      </c>
      <c r="S62">
        <v>7.8917019469999996</v>
      </c>
      <c r="T62">
        <v>7.8587508570000004</v>
      </c>
      <c r="U62">
        <v>7.8255574530000001</v>
      </c>
      <c r="V62">
        <v>7.791219549</v>
      </c>
      <c r="W62">
        <v>7.7564260750000003</v>
      </c>
      <c r="X62">
        <v>7.7215048980000001</v>
      </c>
      <c r="Y62">
        <v>7.6865926590000004</v>
      </c>
      <c r="Z62">
        <v>7.6517530689999997</v>
      </c>
      <c r="AA62">
        <v>7.6149299050000003</v>
      </c>
      <c r="AB62">
        <v>7.5770324799999997</v>
      </c>
      <c r="AC62">
        <v>7.5387304559999997</v>
      </c>
      <c r="AD62">
        <v>7.500448359</v>
      </c>
      <c r="AE62">
        <v>7.4624562499999998</v>
      </c>
      <c r="AF62">
        <v>7.4249271290000003</v>
      </c>
      <c r="AG62">
        <v>7.3879752060000001</v>
      </c>
      <c r="AH62">
        <v>7.3516829460000004</v>
      </c>
      <c r="AI62">
        <v>7.3161090910000004</v>
      </c>
      <c r="AJ62">
        <v>7.2812946490000003</v>
      </c>
      <c r="AK62">
        <v>7.2472789420000003</v>
      </c>
    </row>
    <row r="63" spans="1:37" x14ac:dyDescent="0.35">
      <c r="A63" t="s">
        <v>1772</v>
      </c>
      <c r="B63">
        <v>8.6115005260000004</v>
      </c>
      <c r="C63">
        <v>8.5924613480000005</v>
      </c>
      <c r="D63">
        <v>8.5471873489999997</v>
      </c>
      <c r="E63">
        <v>8.4879481430000006</v>
      </c>
      <c r="F63">
        <v>8.4241452849999998</v>
      </c>
      <c r="G63">
        <v>8.3615291139999997</v>
      </c>
      <c r="H63">
        <v>8.3017048300000003</v>
      </c>
      <c r="I63">
        <v>8.2452297629999993</v>
      </c>
      <c r="J63">
        <v>8.1920860080000004</v>
      </c>
      <c r="K63">
        <v>8.1419202649999995</v>
      </c>
      <c r="L63">
        <v>8.0954948069999997</v>
      </c>
      <c r="M63">
        <v>8.0511674010000007</v>
      </c>
      <c r="N63">
        <v>8.0080157120000006</v>
      </c>
      <c r="O63">
        <v>7.9655490440000003</v>
      </c>
      <c r="P63">
        <v>7.9234803290000002</v>
      </c>
      <c r="Q63">
        <v>7.8816259190000002</v>
      </c>
      <c r="R63">
        <v>7.8398667680000003</v>
      </c>
      <c r="S63">
        <v>7.7981149790000002</v>
      </c>
      <c r="T63">
        <v>7.7563089679999999</v>
      </c>
      <c r="U63">
        <v>7.7144138880000002</v>
      </c>
      <c r="V63">
        <v>7.6716329930000002</v>
      </c>
      <c r="W63">
        <v>7.6286336180000003</v>
      </c>
      <c r="X63">
        <v>7.5856840060000001</v>
      </c>
      <c r="Y63">
        <v>7.5428412250000001</v>
      </c>
      <c r="Z63">
        <v>7.5000803679999999</v>
      </c>
      <c r="AA63">
        <v>7.4553483969999998</v>
      </c>
      <c r="AB63">
        <v>7.4094418419999997</v>
      </c>
      <c r="AC63">
        <v>7.3629261689999996</v>
      </c>
      <c r="AD63">
        <v>7.3161310439999996</v>
      </c>
      <c r="AE63">
        <v>7.2692405229999997</v>
      </c>
      <c r="AF63">
        <v>7.2223500229999997</v>
      </c>
      <c r="AG63">
        <v>7.175504042</v>
      </c>
      <c r="AH63">
        <v>7.1287225689999998</v>
      </c>
      <c r="AI63">
        <v>7.0820087679999997</v>
      </c>
      <c r="AJ63">
        <v>7.0353546820000004</v>
      </c>
      <c r="AK63">
        <v>6.988756822</v>
      </c>
    </row>
    <row r="64" spans="1:37" x14ac:dyDescent="0.35">
      <c r="A64" t="s">
        <v>1773</v>
      </c>
      <c r="B64">
        <v>10.144916609999999</v>
      </c>
      <c r="C64">
        <v>10.147704389999999</v>
      </c>
      <c r="D64">
        <v>10.144326599999999</v>
      </c>
      <c r="E64">
        <v>10.14111286</v>
      </c>
      <c r="F64">
        <v>10.142648429999999</v>
      </c>
      <c r="G64">
        <v>10.152508190000001</v>
      </c>
      <c r="H64">
        <v>10.16694103</v>
      </c>
      <c r="I64">
        <v>10.18240338</v>
      </c>
      <c r="J64">
        <v>10.19713761</v>
      </c>
      <c r="K64">
        <v>10.21085381</v>
      </c>
      <c r="L64">
        <v>10.229208740000001</v>
      </c>
      <c r="M64">
        <v>10.24815903</v>
      </c>
      <c r="N64">
        <v>10.26784464</v>
      </c>
      <c r="O64">
        <v>10.289901410000001</v>
      </c>
      <c r="P64">
        <v>10.31627308</v>
      </c>
      <c r="Q64">
        <v>10.348758610000001</v>
      </c>
      <c r="R64">
        <v>10.38714173</v>
      </c>
      <c r="S64">
        <v>10.429093200000001</v>
      </c>
      <c r="T64">
        <v>10.472345219999999</v>
      </c>
      <c r="U64">
        <v>10.51516541</v>
      </c>
      <c r="V64">
        <v>10.553131130000001</v>
      </c>
      <c r="W64">
        <v>10.588668849999999</v>
      </c>
      <c r="X64">
        <v>10.622031140000001</v>
      </c>
      <c r="Y64">
        <v>10.6527937</v>
      </c>
      <c r="Z64">
        <v>10.68045955</v>
      </c>
      <c r="AA64">
        <v>10.69617294</v>
      </c>
      <c r="AB64">
        <v>10.704564980000001</v>
      </c>
      <c r="AC64">
        <v>10.707954900000001</v>
      </c>
      <c r="AD64">
        <v>10.707440910000001</v>
      </c>
      <c r="AE64">
        <v>10.703537770000001</v>
      </c>
      <c r="AF64">
        <v>10.696497069999999</v>
      </c>
      <c r="AG64">
        <v>10.686466040000001</v>
      </c>
      <c r="AH64">
        <v>10.67356485</v>
      </c>
      <c r="AI64">
        <v>10.657906949999999</v>
      </c>
      <c r="AJ64">
        <v>10.63960475</v>
      </c>
      <c r="AK64">
        <v>10.61878692</v>
      </c>
    </row>
    <row r="65" spans="1:37" x14ac:dyDescent="0.35">
      <c r="A65" t="s">
        <v>1774</v>
      </c>
      <c r="B65">
        <v>10.144916609999999</v>
      </c>
      <c r="C65">
        <v>10.14023182</v>
      </c>
      <c r="D65">
        <v>10.12238851</v>
      </c>
      <c r="E65">
        <v>10.098871490000001</v>
      </c>
      <c r="F65">
        <v>10.074317349999999</v>
      </c>
      <c r="G65">
        <v>10.0512774</v>
      </c>
      <c r="H65">
        <v>10.0272424</v>
      </c>
      <c r="I65">
        <v>10.00218415</v>
      </c>
      <c r="J65">
        <v>9.976630493</v>
      </c>
      <c r="K65">
        <v>9.9509666229999993</v>
      </c>
      <c r="L65">
        <v>9.9301670380000004</v>
      </c>
      <c r="M65">
        <v>9.9090388459999996</v>
      </c>
      <c r="N65">
        <v>9.8861316989999999</v>
      </c>
      <c r="O65">
        <v>9.8613171069999996</v>
      </c>
      <c r="P65">
        <v>9.8347861030000008</v>
      </c>
      <c r="Q65">
        <v>9.8067228970000002</v>
      </c>
      <c r="R65">
        <v>9.7772419999999993</v>
      </c>
      <c r="S65">
        <v>9.7463854150000007</v>
      </c>
      <c r="T65">
        <v>9.7141595009999993</v>
      </c>
      <c r="U65">
        <v>9.6805679359999992</v>
      </c>
      <c r="V65">
        <v>9.6427215999999998</v>
      </c>
      <c r="W65">
        <v>9.6036796389999992</v>
      </c>
      <c r="X65">
        <v>9.5642140849999997</v>
      </c>
      <c r="Y65">
        <v>9.5243000349999996</v>
      </c>
      <c r="Z65">
        <v>9.4837236170000008</v>
      </c>
      <c r="AA65">
        <v>9.4348673289999994</v>
      </c>
      <c r="AB65">
        <v>9.3820166759999992</v>
      </c>
      <c r="AC65">
        <v>9.3272582659999994</v>
      </c>
      <c r="AD65">
        <v>9.2715205180000009</v>
      </c>
      <c r="AE65">
        <v>9.2151761580000002</v>
      </c>
      <c r="AF65">
        <v>9.1583452530000002</v>
      </c>
      <c r="AG65">
        <v>9.1010462069999996</v>
      </c>
      <c r="AH65">
        <v>9.0432700100000005</v>
      </c>
      <c r="AI65">
        <v>8.9850019539999995</v>
      </c>
      <c r="AJ65">
        <v>8.9262290889999996</v>
      </c>
      <c r="AK65">
        <v>8.8669564990000005</v>
      </c>
    </row>
    <row r="66" spans="1:37" x14ac:dyDescent="0.35">
      <c r="A66" t="s">
        <v>1775</v>
      </c>
      <c r="B66">
        <v>0.140670882</v>
      </c>
      <c r="C66">
        <v>0.14042564369999999</v>
      </c>
      <c r="D66">
        <v>0.13981683440000001</v>
      </c>
      <c r="E66">
        <v>0.1390357532</v>
      </c>
      <c r="F66">
        <v>0.13823333230000001</v>
      </c>
      <c r="G66">
        <v>0.13750832029999999</v>
      </c>
      <c r="H66">
        <v>0.1368742771</v>
      </c>
      <c r="I66">
        <v>0.13630987980000001</v>
      </c>
      <c r="J66">
        <v>0.1357938571</v>
      </c>
      <c r="K66">
        <v>0.13531319480000001</v>
      </c>
      <c r="L66">
        <v>0.13488536449999999</v>
      </c>
      <c r="M66">
        <v>0.1344941137</v>
      </c>
      <c r="N66">
        <v>0.13413873709999999</v>
      </c>
      <c r="O66">
        <v>0.13382704100000001</v>
      </c>
      <c r="P66">
        <v>0.13356989790000001</v>
      </c>
      <c r="Q66">
        <v>0.13337848250000001</v>
      </c>
      <c r="R66">
        <v>0.13324968710000001</v>
      </c>
      <c r="S66">
        <v>0.13316385920000001</v>
      </c>
      <c r="T66">
        <v>0.1331008457</v>
      </c>
      <c r="U66">
        <v>0.13304477000000001</v>
      </c>
      <c r="V66">
        <v>0.1329704196</v>
      </c>
      <c r="W66">
        <v>0.13288256209999999</v>
      </c>
      <c r="X66">
        <v>0.13278219299999999</v>
      </c>
      <c r="Y66">
        <v>0.13266874440000001</v>
      </c>
      <c r="Z66">
        <v>0.13254158990000001</v>
      </c>
      <c r="AA66">
        <v>0.1323630314</v>
      </c>
      <c r="AB66">
        <v>0.1321478351</v>
      </c>
      <c r="AC66">
        <v>0.13190747589999999</v>
      </c>
      <c r="AD66">
        <v>0.13164963020000001</v>
      </c>
      <c r="AE66">
        <v>0.13137951580000001</v>
      </c>
      <c r="AF66">
        <v>0.13110076430000001</v>
      </c>
      <c r="AG66">
        <v>0.13081602279999999</v>
      </c>
      <c r="AH66">
        <v>0.13052739290000001</v>
      </c>
      <c r="AI66">
        <v>0.1302365546</v>
      </c>
      <c r="AJ66">
        <v>0.1299448648</v>
      </c>
      <c r="AK66">
        <v>0.12965363539999999</v>
      </c>
    </row>
    <row r="67" spans="1:37" x14ac:dyDescent="0.35">
      <c r="A67" t="s">
        <v>1776</v>
      </c>
      <c r="B67">
        <v>0.140670882</v>
      </c>
      <c r="C67">
        <v>0.1403642651</v>
      </c>
      <c r="D67">
        <v>0.13963312780000001</v>
      </c>
      <c r="E67">
        <v>0.1386786491</v>
      </c>
      <c r="F67">
        <v>0.13765457910000001</v>
      </c>
      <c r="G67">
        <v>0.13665449769999999</v>
      </c>
      <c r="H67">
        <v>0.13570368499999999</v>
      </c>
      <c r="I67">
        <v>0.13481028449999999</v>
      </c>
      <c r="J67">
        <v>0.13397317959999999</v>
      </c>
      <c r="K67">
        <v>0.13318593989999999</v>
      </c>
      <c r="L67">
        <v>0.1324610671</v>
      </c>
      <c r="M67">
        <v>0.1317711953</v>
      </c>
      <c r="N67">
        <v>0.1311007448</v>
      </c>
      <c r="O67">
        <v>0.1304413573</v>
      </c>
      <c r="P67">
        <v>0.12978816369999999</v>
      </c>
      <c r="Q67">
        <v>0.1291380999</v>
      </c>
      <c r="R67">
        <v>0.1284892282</v>
      </c>
      <c r="S67">
        <v>0.12784016079999999</v>
      </c>
      <c r="T67">
        <v>0.12718996199999999</v>
      </c>
      <c r="U67">
        <v>0.12653814190000001</v>
      </c>
      <c r="V67">
        <v>0.12587139929999999</v>
      </c>
      <c r="W67">
        <v>0.12520084849999999</v>
      </c>
      <c r="X67">
        <v>0.1245311185</v>
      </c>
      <c r="Y67">
        <v>0.1238633276</v>
      </c>
      <c r="Z67">
        <v>0.1231971944</v>
      </c>
      <c r="AA67">
        <v>0.1224982553</v>
      </c>
      <c r="AB67">
        <v>0.12177948249999999</v>
      </c>
      <c r="AC67">
        <v>0.1210503099</v>
      </c>
      <c r="AD67">
        <v>0.12031636179999999</v>
      </c>
      <c r="AE67">
        <v>0.119580857</v>
      </c>
      <c r="AF67">
        <v>0.1188455234</v>
      </c>
      <c r="AG67">
        <v>0.1181112179</v>
      </c>
      <c r="AH67">
        <v>0.1173783669</v>
      </c>
      <c r="AI67">
        <v>0.1166471003</v>
      </c>
      <c r="AJ67">
        <v>0.1159173523</v>
      </c>
      <c r="AK67">
        <v>0.11518912050000001</v>
      </c>
    </row>
    <row r="68" spans="1:37" x14ac:dyDescent="0.35">
      <c r="A68" t="s">
        <v>2958</v>
      </c>
      <c r="B68">
        <v>760.57093959999997</v>
      </c>
      <c r="C68">
        <v>759.01911040000005</v>
      </c>
      <c r="D68">
        <v>756.37167720000002</v>
      </c>
      <c r="E68">
        <v>753.7831175</v>
      </c>
      <c r="F68">
        <v>751.84899759999996</v>
      </c>
      <c r="G68">
        <v>750.82921599999997</v>
      </c>
      <c r="H68">
        <v>750.62118459999999</v>
      </c>
      <c r="I68">
        <v>751.04009740000004</v>
      </c>
      <c r="J68">
        <v>751.91352649999999</v>
      </c>
      <c r="K68">
        <v>753.10970580000003</v>
      </c>
      <c r="L68">
        <v>754.66714530000002</v>
      </c>
      <c r="M68">
        <v>756.43162370000005</v>
      </c>
      <c r="N68">
        <v>758.34702430000004</v>
      </c>
      <c r="O68">
        <v>760.40781670000001</v>
      </c>
      <c r="P68">
        <v>762.63033050000001</v>
      </c>
      <c r="Q68">
        <v>765.0399142</v>
      </c>
      <c r="R68">
        <v>767.62192630000004</v>
      </c>
      <c r="S68">
        <v>770.30509759999995</v>
      </c>
      <c r="T68">
        <v>773.00909569999999</v>
      </c>
      <c r="U68">
        <v>775.66489379999996</v>
      </c>
      <c r="V68">
        <v>778.13633630000004</v>
      </c>
      <c r="W68">
        <v>780.45800729999996</v>
      </c>
      <c r="X68">
        <v>782.63329009999995</v>
      </c>
      <c r="Y68">
        <v>784.65551189999996</v>
      </c>
      <c r="Z68">
        <v>786.51724569999999</v>
      </c>
      <c r="AA68">
        <v>787.98590160000003</v>
      </c>
      <c r="AB68">
        <v>789.14656809999997</v>
      </c>
      <c r="AC68">
        <v>790.05393070000002</v>
      </c>
      <c r="AD68">
        <v>790.74198430000001</v>
      </c>
      <c r="AE68">
        <v>791.23379799999998</v>
      </c>
      <c r="AF68">
        <v>791.54528159999995</v>
      </c>
      <c r="AG68">
        <v>791.6873286</v>
      </c>
      <c r="AH68">
        <v>791.66764169999999</v>
      </c>
      <c r="AI68">
        <v>791.49120419999997</v>
      </c>
      <c r="AJ68">
        <v>791.16092389999994</v>
      </c>
      <c r="AK68">
        <v>790.67955089999998</v>
      </c>
    </row>
    <row r="69" spans="1:37" x14ac:dyDescent="0.35">
      <c r="A69" t="s">
        <v>2959</v>
      </c>
      <c r="B69">
        <v>760.57093959999997</v>
      </c>
      <c r="C69">
        <v>758.86600439999995</v>
      </c>
      <c r="D69">
        <v>755.89668180000001</v>
      </c>
      <c r="E69">
        <v>752.83344539999996</v>
      </c>
      <c r="F69">
        <v>750.27571720000003</v>
      </c>
      <c r="G69">
        <v>748.46314529999995</v>
      </c>
      <c r="H69">
        <v>747.31455319999998</v>
      </c>
      <c r="I69">
        <v>746.7224827</v>
      </c>
      <c r="J69">
        <v>746.57879879999996</v>
      </c>
      <c r="K69">
        <v>746.78143699999998</v>
      </c>
      <c r="L69">
        <v>747.36236199999996</v>
      </c>
      <c r="M69">
        <v>748.13578159999997</v>
      </c>
      <c r="N69">
        <v>748.99714180000001</v>
      </c>
      <c r="O69">
        <v>749.88394679999999</v>
      </c>
      <c r="P69">
        <v>750.75373860000002</v>
      </c>
      <c r="Q69">
        <v>751.57599649999997</v>
      </c>
      <c r="R69">
        <v>752.32910040000002</v>
      </c>
      <c r="S69">
        <v>752.99704589999999</v>
      </c>
      <c r="T69">
        <v>753.56852189999995</v>
      </c>
      <c r="U69">
        <v>754.03643220000004</v>
      </c>
      <c r="V69">
        <v>754.31582449999996</v>
      </c>
      <c r="W69">
        <v>754.47390429999996</v>
      </c>
      <c r="X69">
        <v>754.53446059999999</v>
      </c>
      <c r="Y69">
        <v>754.50260660000004</v>
      </c>
      <c r="Z69">
        <v>754.37695529999996</v>
      </c>
      <c r="AA69">
        <v>753.9397884</v>
      </c>
      <c r="AB69">
        <v>753.27726110000003</v>
      </c>
      <c r="AC69">
        <v>752.44209960000001</v>
      </c>
      <c r="AD69">
        <v>751.46529759999999</v>
      </c>
      <c r="AE69">
        <v>750.3667203</v>
      </c>
      <c r="AF69">
        <v>749.1592809</v>
      </c>
      <c r="AG69">
        <v>747.85121270000002</v>
      </c>
      <c r="AH69">
        <v>746.44786220000003</v>
      </c>
      <c r="AI69">
        <v>744.95211459999996</v>
      </c>
      <c r="AJ69">
        <v>743.36495490000004</v>
      </c>
      <c r="AK69">
        <v>741.68723750000004</v>
      </c>
    </row>
    <row r="70" spans="1:37" x14ac:dyDescent="0.35">
      <c r="A70" t="s">
        <v>2960</v>
      </c>
      <c r="B70">
        <v>4366.9869010000002</v>
      </c>
      <c r="C70">
        <v>4368.5790340000003</v>
      </c>
      <c r="D70">
        <v>4367.6433370000004</v>
      </c>
      <c r="E70">
        <v>4366.1935549999998</v>
      </c>
      <c r="F70">
        <v>4365.3868860000002</v>
      </c>
      <c r="G70">
        <v>4365.9637329999996</v>
      </c>
      <c r="H70">
        <v>4367.7933839999996</v>
      </c>
      <c r="I70">
        <v>4370.6286330000003</v>
      </c>
      <c r="J70">
        <v>4374.2599449999998</v>
      </c>
      <c r="K70">
        <v>4378.5187500000002</v>
      </c>
      <c r="L70">
        <v>4383.6503759999996</v>
      </c>
      <c r="M70">
        <v>4389.302052</v>
      </c>
      <c r="N70">
        <v>4395.2623409999997</v>
      </c>
      <c r="O70">
        <v>4401.3942619999998</v>
      </c>
      <c r="P70">
        <v>4407.5962369999997</v>
      </c>
      <c r="Q70">
        <v>4413.7898709999999</v>
      </c>
      <c r="R70">
        <v>4419.8546619999997</v>
      </c>
      <c r="S70">
        <v>4425.6088319999999</v>
      </c>
      <c r="T70">
        <v>4430.888269</v>
      </c>
      <c r="U70">
        <v>4435.5751639999999</v>
      </c>
      <c r="V70">
        <v>4439.3461159999997</v>
      </c>
      <c r="W70">
        <v>4442.3291740000004</v>
      </c>
      <c r="X70">
        <v>4444.6026650000003</v>
      </c>
      <c r="Y70">
        <v>4446.2274690000004</v>
      </c>
      <c r="Z70">
        <v>4447.2540849999996</v>
      </c>
      <c r="AA70">
        <v>4447.0573370000002</v>
      </c>
      <c r="AB70">
        <v>4445.7989610000004</v>
      </c>
      <c r="AC70">
        <v>4443.6088410000002</v>
      </c>
      <c r="AD70">
        <v>4440.5989719999998</v>
      </c>
      <c r="AE70">
        <v>4436.8682790000003</v>
      </c>
      <c r="AF70">
        <v>4432.4981779999998</v>
      </c>
      <c r="AG70">
        <v>4427.5519919999997</v>
      </c>
      <c r="AH70">
        <v>4422.0785370000003</v>
      </c>
      <c r="AI70">
        <v>4416.110968</v>
      </c>
      <c r="AJ70">
        <v>4409.6683199999998</v>
      </c>
      <c r="AK70">
        <v>4402.7655080000004</v>
      </c>
    </row>
    <row r="71" spans="1:37" x14ac:dyDescent="0.35">
      <c r="A71" t="s">
        <v>2961</v>
      </c>
      <c r="B71">
        <v>4366.9869010000002</v>
      </c>
      <c r="C71">
        <v>4368.3464720000002</v>
      </c>
      <c r="D71">
        <v>4366.961526</v>
      </c>
      <c r="E71">
        <v>4364.8989840000004</v>
      </c>
      <c r="F71">
        <v>4363.343527</v>
      </c>
      <c r="G71">
        <v>4363.0276329999997</v>
      </c>
      <c r="H71">
        <v>4363.880099</v>
      </c>
      <c r="I71">
        <v>4365.7866690000001</v>
      </c>
      <c r="J71">
        <v>4368.6296730000004</v>
      </c>
      <c r="K71">
        <v>4372.2680780000001</v>
      </c>
      <c r="L71">
        <v>4376.9170430000004</v>
      </c>
      <c r="M71">
        <v>4382.1574790000004</v>
      </c>
      <c r="N71">
        <v>4387.6931119999999</v>
      </c>
      <c r="O71">
        <v>4393.2993180000003</v>
      </c>
      <c r="P71">
        <v>4398.7957560000004</v>
      </c>
      <c r="Q71">
        <v>4404.0414849999997</v>
      </c>
      <c r="R71">
        <v>4408.9346969999997</v>
      </c>
      <c r="S71">
        <v>4413.4007320000001</v>
      </c>
      <c r="T71">
        <v>4417.3898310000004</v>
      </c>
      <c r="U71">
        <v>4420.8756780000003</v>
      </c>
      <c r="V71">
        <v>4423.5982160000003</v>
      </c>
      <c r="W71">
        <v>4425.7146750000002</v>
      </c>
      <c r="X71">
        <v>4427.3071229999996</v>
      </c>
      <c r="Y71">
        <v>4428.4227549999996</v>
      </c>
      <c r="Z71">
        <v>4429.0881440000003</v>
      </c>
      <c r="AA71">
        <v>4428.6622390000002</v>
      </c>
      <c r="AB71">
        <v>4427.281215</v>
      </c>
      <c r="AC71">
        <v>4425.0482380000003</v>
      </c>
      <c r="AD71">
        <v>4422.0502530000003</v>
      </c>
      <c r="AE71">
        <v>4418.3643110000003</v>
      </c>
      <c r="AF71">
        <v>4414.0537050000003</v>
      </c>
      <c r="AG71">
        <v>4409.1673339999998</v>
      </c>
      <c r="AH71">
        <v>4403.7429039999997</v>
      </c>
      <c r="AI71">
        <v>4397.8052379999999</v>
      </c>
      <c r="AJ71">
        <v>4391.3672500000002</v>
      </c>
      <c r="AK71">
        <v>4384.4394179999999</v>
      </c>
    </row>
    <row r="72" spans="1:37" x14ac:dyDescent="0.35">
      <c r="A72" t="s">
        <v>2962</v>
      </c>
      <c r="B72">
        <v>868.26682119999998</v>
      </c>
      <c r="C72">
        <v>868.07944069999996</v>
      </c>
      <c r="D72">
        <v>867.05279800000005</v>
      </c>
      <c r="E72">
        <v>865.83524829999999</v>
      </c>
      <c r="F72">
        <v>864.81275389999996</v>
      </c>
      <c r="G72">
        <v>864.20232850000002</v>
      </c>
      <c r="H72">
        <v>863.96717000000001</v>
      </c>
      <c r="I72">
        <v>864.02019040000005</v>
      </c>
      <c r="J72">
        <v>864.28184480000004</v>
      </c>
      <c r="K72">
        <v>864.69068259999995</v>
      </c>
      <c r="L72">
        <v>865.29945659999998</v>
      </c>
      <c r="M72">
        <v>866.00682919999997</v>
      </c>
      <c r="N72">
        <v>866.76856190000001</v>
      </c>
      <c r="O72">
        <v>867.57080959999996</v>
      </c>
      <c r="P72">
        <v>868.4132267</v>
      </c>
      <c r="Q72">
        <v>869.30174569999997</v>
      </c>
      <c r="R72">
        <v>870.22008129999995</v>
      </c>
      <c r="S72">
        <v>871.12071470000001</v>
      </c>
      <c r="T72">
        <v>871.95375349999995</v>
      </c>
      <c r="U72">
        <v>872.67828199999997</v>
      </c>
      <c r="V72">
        <v>873.20143940000003</v>
      </c>
      <c r="W72">
        <v>873.55365800000004</v>
      </c>
      <c r="X72">
        <v>873.74500009999997</v>
      </c>
      <c r="Y72">
        <v>873.77825829999995</v>
      </c>
      <c r="Z72">
        <v>873.65453849999994</v>
      </c>
      <c r="AA72">
        <v>873.2066198</v>
      </c>
      <c r="AB72">
        <v>872.49385400000006</v>
      </c>
      <c r="AC72">
        <v>871.55869299999995</v>
      </c>
      <c r="AD72">
        <v>870.4313095</v>
      </c>
      <c r="AE72">
        <v>869.13444719999995</v>
      </c>
      <c r="AF72">
        <v>867.68506869999999</v>
      </c>
      <c r="AG72">
        <v>866.09575489999997</v>
      </c>
      <c r="AH72">
        <v>864.37626520000003</v>
      </c>
      <c r="AI72">
        <v>862.53375300000005</v>
      </c>
      <c r="AJ72">
        <v>860.57323640000004</v>
      </c>
      <c r="AK72">
        <v>858.49951009999995</v>
      </c>
    </row>
    <row r="73" spans="1:37" x14ac:dyDescent="0.35">
      <c r="A73" t="s">
        <v>2963</v>
      </c>
      <c r="B73">
        <v>868.26682119999998</v>
      </c>
      <c r="C73">
        <v>867.98205359999997</v>
      </c>
      <c r="D73">
        <v>866.75579279999999</v>
      </c>
      <c r="E73">
        <v>865.24816850000002</v>
      </c>
      <c r="F73">
        <v>863.84827940000002</v>
      </c>
      <c r="G73">
        <v>862.76215950000005</v>
      </c>
      <c r="H73">
        <v>861.96982979999996</v>
      </c>
      <c r="I73">
        <v>861.43487960000004</v>
      </c>
      <c r="J73">
        <v>861.11773129999995</v>
      </c>
      <c r="K73">
        <v>860.97467029999996</v>
      </c>
      <c r="L73">
        <v>861.05412449999994</v>
      </c>
      <c r="M73">
        <v>861.23554990000002</v>
      </c>
      <c r="N73">
        <v>861.44575369999995</v>
      </c>
      <c r="O73">
        <v>861.63748510000005</v>
      </c>
      <c r="P73">
        <v>861.77671169999996</v>
      </c>
      <c r="Q73">
        <v>861.83831229999998</v>
      </c>
      <c r="R73">
        <v>861.80463380000003</v>
      </c>
      <c r="S73">
        <v>861.66271670000003</v>
      </c>
      <c r="T73">
        <v>861.4038481</v>
      </c>
      <c r="U73">
        <v>861.02341690000003</v>
      </c>
      <c r="V73">
        <v>860.45794220000005</v>
      </c>
      <c r="W73">
        <v>859.75616539999999</v>
      </c>
      <c r="X73">
        <v>858.93904789999999</v>
      </c>
      <c r="Y73">
        <v>858.01478550000002</v>
      </c>
      <c r="Z73">
        <v>856.98611600000004</v>
      </c>
      <c r="AA73">
        <v>855.69131289999996</v>
      </c>
      <c r="AB73">
        <v>854.18772009999998</v>
      </c>
      <c r="AC73">
        <v>852.51444700000002</v>
      </c>
      <c r="AD73">
        <v>850.69781339999997</v>
      </c>
      <c r="AE73">
        <v>848.75665089999995</v>
      </c>
      <c r="AF73">
        <v>846.70420650000005</v>
      </c>
      <c r="AG73">
        <v>844.54964150000001</v>
      </c>
      <c r="AH73">
        <v>842.29959450000001</v>
      </c>
      <c r="AI73">
        <v>839.9583791</v>
      </c>
      <c r="AJ73">
        <v>837.52841090000004</v>
      </c>
      <c r="AK73">
        <v>835.01204510000002</v>
      </c>
    </row>
    <row r="74" spans="1:37" x14ac:dyDescent="0.35">
      <c r="A74" t="s">
        <v>2964</v>
      </c>
      <c r="B74">
        <v>17.997356740000001</v>
      </c>
      <c r="C74">
        <v>17.950358949999998</v>
      </c>
      <c r="D74">
        <v>17.85341468</v>
      </c>
      <c r="E74">
        <v>17.741259549999999</v>
      </c>
      <c r="F74">
        <v>17.635538969999999</v>
      </c>
      <c r="G74">
        <v>17.5456574</v>
      </c>
      <c r="H74">
        <v>17.471725580000001</v>
      </c>
      <c r="I74">
        <v>17.411301770000001</v>
      </c>
      <c r="J74">
        <v>17.361312559999998</v>
      </c>
      <c r="K74">
        <v>17.31873131</v>
      </c>
      <c r="L74">
        <v>17.28237348</v>
      </c>
      <c r="M74">
        <v>17.248997670000001</v>
      </c>
      <c r="N74">
        <v>17.21625598</v>
      </c>
      <c r="O74">
        <v>17.182557330000002</v>
      </c>
      <c r="P74">
        <v>17.146810769999998</v>
      </c>
      <c r="Q74">
        <v>17.108283159999999</v>
      </c>
      <c r="R74">
        <v>17.066588639999999</v>
      </c>
      <c r="S74">
        <v>17.02162628</v>
      </c>
      <c r="T74">
        <v>16.97347199</v>
      </c>
      <c r="U74">
        <v>16.92225741</v>
      </c>
      <c r="V74">
        <v>16.86716994</v>
      </c>
      <c r="W74">
        <v>16.808914909999999</v>
      </c>
      <c r="X74">
        <v>16.747907949999998</v>
      </c>
      <c r="Y74">
        <v>16.68433705</v>
      </c>
      <c r="Z74">
        <v>16.61826572</v>
      </c>
      <c r="AA74">
        <v>16.547334620000001</v>
      </c>
      <c r="AB74">
        <v>16.47207942</v>
      </c>
      <c r="AC74">
        <v>16.393081209999998</v>
      </c>
      <c r="AD74">
        <v>16.310779140000001</v>
      </c>
      <c r="AE74">
        <v>16.225491850000001</v>
      </c>
      <c r="AF74">
        <v>16.137439690000001</v>
      </c>
      <c r="AG74">
        <v>16.046772799999999</v>
      </c>
      <c r="AH74">
        <v>15.953600890000001</v>
      </c>
      <c r="AI74">
        <v>15.857996200000001</v>
      </c>
      <c r="AJ74">
        <v>15.760000529999999</v>
      </c>
      <c r="AK74">
        <v>15.659658589999999</v>
      </c>
    </row>
    <row r="75" spans="1:37" x14ac:dyDescent="0.35">
      <c r="A75" t="s">
        <v>2965</v>
      </c>
      <c r="B75">
        <v>17.997356740000001</v>
      </c>
      <c r="C75">
        <v>17.951623189999999</v>
      </c>
      <c r="D75">
        <v>17.857596319999999</v>
      </c>
      <c r="E75">
        <v>17.749940850000002</v>
      </c>
      <c r="F75">
        <v>17.650225630000001</v>
      </c>
      <c r="G75">
        <v>17.567932599999999</v>
      </c>
      <c r="H75">
        <v>17.502998479999999</v>
      </c>
      <c r="I75">
        <v>17.452450200000001</v>
      </c>
      <c r="J75">
        <v>17.412717619999999</v>
      </c>
      <c r="K75">
        <v>17.3805072</v>
      </c>
      <c r="L75">
        <v>17.354619209999999</v>
      </c>
      <c r="M75">
        <v>17.331937910000001</v>
      </c>
      <c r="N75">
        <v>17.31033918</v>
      </c>
      <c r="O75">
        <v>17.288484839999999</v>
      </c>
      <c r="P75">
        <v>17.265516309999999</v>
      </c>
      <c r="Q75">
        <v>17.24088081</v>
      </c>
      <c r="R75">
        <v>17.214238569999999</v>
      </c>
      <c r="S75">
        <v>17.185370370000001</v>
      </c>
      <c r="T75">
        <v>17.15414938</v>
      </c>
      <c r="U75">
        <v>17.12052937</v>
      </c>
      <c r="V75">
        <v>17.083560169999998</v>
      </c>
      <c r="W75">
        <v>17.04391919</v>
      </c>
      <c r="X75">
        <v>17.002025710000002</v>
      </c>
      <c r="Y75">
        <v>16.95809264</v>
      </c>
      <c r="Z75">
        <v>16.912220569999999</v>
      </c>
      <c r="AA75">
        <v>16.862005249999999</v>
      </c>
      <c r="AB75">
        <v>16.80805986</v>
      </c>
      <c r="AC75">
        <v>16.751027109999999</v>
      </c>
      <c r="AD75">
        <v>16.69139646</v>
      </c>
      <c r="AE75">
        <v>16.629530849999998</v>
      </c>
      <c r="AF75">
        <v>16.565690830000001</v>
      </c>
      <c r="AG75">
        <v>16.50006308</v>
      </c>
      <c r="AH75">
        <v>16.432790130000001</v>
      </c>
      <c r="AI75">
        <v>16.363972610000001</v>
      </c>
      <c r="AJ75">
        <v>16.29367542</v>
      </c>
      <c r="AK75">
        <v>16.221961390000001</v>
      </c>
    </row>
    <row r="76" spans="1:37" x14ac:dyDescent="0.35">
      <c r="A76" t="s">
        <v>2966</v>
      </c>
      <c r="B76">
        <v>86.984865920000004</v>
      </c>
      <c r="C76">
        <v>86.833672269999994</v>
      </c>
      <c r="D76">
        <v>86.458076919999996</v>
      </c>
      <c r="E76">
        <v>85.969287050000005</v>
      </c>
      <c r="F76">
        <v>85.453716940000007</v>
      </c>
      <c r="G76">
        <v>84.965967950000007</v>
      </c>
      <c r="H76">
        <v>84.511346700000004</v>
      </c>
      <c r="I76">
        <v>84.082083460000007</v>
      </c>
      <c r="J76">
        <v>83.672154890000002</v>
      </c>
      <c r="K76">
        <v>83.278780600000005</v>
      </c>
      <c r="L76">
        <v>82.916808329999995</v>
      </c>
      <c r="M76">
        <v>82.572211820000007</v>
      </c>
      <c r="N76">
        <v>82.24132462</v>
      </c>
      <c r="O76">
        <v>81.924736159999995</v>
      </c>
      <c r="P76">
        <v>81.623983769999995</v>
      </c>
      <c r="Q76">
        <v>81.340369190000004</v>
      </c>
      <c r="R76">
        <v>81.06960291</v>
      </c>
      <c r="S76">
        <v>80.802511050000007</v>
      </c>
      <c r="T76">
        <v>80.532218360000002</v>
      </c>
      <c r="U76">
        <v>80.254976749999997</v>
      </c>
      <c r="V76">
        <v>79.959571639999993</v>
      </c>
      <c r="W76">
        <v>79.654931869999999</v>
      </c>
      <c r="X76">
        <v>79.344558809999995</v>
      </c>
      <c r="Y76">
        <v>79.029661000000004</v>
      </c>
      <c r="Z76">
        <v>78.710746360000002</v>
      </c>
      <c r="AA76">
        <v>78.362770130000001</v>
      </c>
      <c r="AB76">
        <v>77.998584100000002</v>
      </c>
      <c r="AC76">
        <v>77.626056579999997</v>
      </c>
      <c r="AD76">
        <v>77.249671719999995</v>
      </c>
      <c r="AE76">
        <v>76.87212289</v>
      </c>
      <c r="AF76">
        <v>76.495132960000007</v>
      </c>
      <c r="AG76">
        <v>76.1199005</v>
      </c>
      <c r="AH76">
        <v>75.74736781</v>
      </c>
      <c r="AI76">
        <v>75.378274219999994</v>
      </c>
      <c r="AJ76">
        <v>75.013192410000002</v>
      </c>
      <c r="AK76">
        <v>74.652681759999993</v>
      </c>
    </row>
    <row r="77" spans="1:37" x14ac:dyDescent="0.35">
      <c r="A77" t="s">
        <v>2967</v>
      </c>
      <c r="B77">
        <v>86.984865920000004</v>
      </c>
      <c r="C77">
        <v>86.806759330000006</v>
      </c>
      <c r="D77">
        <v>86.382141570000002</v>
      </c>
      <c r="E77">
        <v>85.828937429999996</v>
      </c>
      <c r="F77">
        <v>85.23540113</v>
      </c>
      <c r="G77">
        <v>84.654424090000006</v>
      </c>
      <c r="H77">
        <v>84.097269850000004</v>
      </c>
      <c r="I77">
        <v>83.568219229999997</v>
      </c>
      <c r="J77">
        <v>83.067085919999997</v>
      </c>
      <c r="K77">
        <v>82.590800509999994</v>
      </c>
      <c r="L77">
        <v>82.150005870000001</v>
      </c>
      <c r="M77">
        <v>81.725603079999999</v>
      </c>
      <c r="N77">
        <v>81.308694900000006</v>
      </c>
      <c r="O77">
        <v>80.895198399999998</v>
      </c>
      <c r="P77">
        <v>80.48286177</v>
      </c>
      <c r="Q77">
        <v>80.070183689999993</v>
      </c>
      <c r="R77">
        <v>79.656116470000001</v>
      </c>
      <c r="S77">
        <v>79.239824299999995</v>
      </c>
      <c r="T77">
        <v>78.82070564</v>
      </c>
      <c r="U77">
        <v>78.398438560000002</v>
      </c>
      <c r="V77">
        <v>77.963702600000005</v>
      </c>
      <c r="W77">
        <v>77.525165029999997</v>
      </c>
      <c r="X77">
        <v>77.085681199999996</v>
      </c>
      <c r="Y77">
        <v>76.645652369999993</v>
      </c>
      <c r="Z77">
        <v>76.204724279999994</v>
      </c>
      <c r="AA77">
        <v>75.738849619999996</v>
      </c>
      <c r="AB77">
        <v>75.259355139999997</v>
      </c>
      <c r="AC77">
        <v>74.772843289999997</v>
      </c>
      <c r="AD77">
        <v>74.282723500000003</v>
      </c>
      <c r="AE77">
        <v>73.790746229999996</v>
      </c>
      <c r="AF77">
        <v>73.297788850000003</v>
      </c>
      <c r="AG77">
        <v>72.804282099999995</v>
      </c>
      <c r="AH77">
        <v>72.310466030000001</v>
      </c>
      <c r="AI77">
        <v>71.816440970000002</v>
      </c>
      <c r="AJ77">
        <v>71.322203270000003</v>
      </c>
      <c r="AK77">
        <v>70.827794400000002</v>
      </c>
    </row>
    <row r="78" spans="1:37" x14ac:dyDescent="0.35">
      <c r="A78" t="s">
        <v>2968</v>
      </c>
      <c r="B78">
        <v>21266.599040000001</v>
      </c>
      <c r="C78">
        <v>21274.61608</v>
      </c>
      <c r="D78">
        <v>21270.02563</v>
      </c>
      <c r="E78">
        <v>21263.3838</v>
      </c>
      <c r="F78">
        <v>21260.352599999998</v>
      </c>
      <c r="G78">
        <v>21263.92654</v>
      </c>
      <c r="H78">
        <v>21272.475839999999</v>
      </c>
      <c r="I78">
        <v>21284.528740000002</v>
      </c>
      <c r="J78">
        <v>21299.01684</v>
      </c>
      <c r="K78">
        <v>21315.140820000001</v>
      </c>
      <c r="L78">
        <v>21334.695909999999</v>
      </c>
      <c r="M78">
        <v>21355.180369999998</v>
      </c>
      <c r="N78">
        <v>21375.458299999998</v>
      </c>
      <c r="O78">
        <v>21394.99265</v>
      </c>
      <c r="P78">
        <v>21413.46514</v>
      </c>
      <c r="Q78">
        <v>21430.648880000001</v>
      </c>
      <c r="R78">
        <v>21446.158299999999</v>
      </c>
      <c r="S78">
        <v>21459.34564</v>
      </c>
      <c r="T78">
        <v>21469.573469999999</v>
      </c>
      <c r="U78">
        <v>21476.348190000001</v>
      </c>
      <c r="V78">
        <v>21477.758679999999</v>
      </c>
      <c r="W78">
        <v>21474.953679999999</v>
      </c>
      <c r="X78">
        <v>21468.371889999999</v>
      </c>
      <c r="Y78">
        <v>21458.18866</v>
      </c>
      <c r="Z78">
        <v>21444.480220000001</v>
      </c>
      <c r="AA78">
        <v>21423.082920000001</v>
      </c>
      <c r="AB78">
        <v>21395.675210000001</v>
      </c>
      <c r="AC78">
        <v>21363.314679999999</v>
      </c>
      <c r="AD78">
        <v>21326.703740000001</v>
      </c>
      <c r="AE78">
        <v>21286.337039999999</v>
      </c>
      <c r="AF78">
        <v>21242.550380000001</v>
      </c>
      <c r="AG78">
        <v>21195.561119999998</v>
      </c>
      <c r="AH78">
        <v>21145.512269999999</v>
      </c>
      <c r="AI78">
        <v>21092.48244</v>
      </c>
      <c r="AJ78">
        <v>21036.50071</v>
      </c>
      <c r="AK78">
        <v>20977.596669999999</v>
      </c>
    </row>
    <row r="79" spans="1:37" x14ac:dyDescent="0.35">
      <c r="A79" t="s">
        <v>2969</v>
      </c>
      <c r="B79">
        <v>21266.599040000001</v>
      </c>
      <c r="C79">
        <v>21273.841079999998</v>
      </c>
      <c r="D79">
        <v>21267.664769999999</v>
      </c>
      <c r="E79">
        <v>21258.764009999999</v>
      </c>
      <c r="F79">
        <v>21252.896820000002</v>
      </c>
      <c r="G79">
        <v>21253.038270000001</v>
      </c>
      <c r="H79">
        <v>21257.74351</v>
      </c>
      <c r="I79">
        <v>21265.98763</v>
      </c>
      <c r="J79">
        <v>21277.050879999999</v>
      </c>
      <c r="K79">
        <v>21290.271379999998</v>
      </c>
      <c r="L79">
        <v>21307.365129999998</v>
      </c>
      <c r="M79">
        <v>21325.598760000001</v>
      </c>
      <c r="N79">
        <v>21343.524130000002</v>
      </c>
      <c r="O79">
        <v>21360.274570000001</v>
      </c>
      <c r="P79">
        <v>21375.23301</v>
      </c>
      <c r="Q79">
        <v>21387.934079999999</v>
      </c>
      <c r="R79">
        <v>21398.04034</v>
      </c>
      <c r="S79">
        <v>21405.284049999998</v>
      </c>
      <c r="T79">
        <v>21409.466219999998</v>
      </c>
      <c r="U79">
        <v>21410.462309999999</v>
      </c>
      <c r="V79">
        <v>21406.623019999999</v>
      </c>
      <c r="W79">
        <v>21399.227279999999</v>
      </c>
      <c r="X79">
        <v>21388.737069999999</v>
      </c>
      <c r="Y79">
        <v>21375.282179999998</v>
      </c>
      <c r="Z79">
        <v>21358.857019999999</v>
      </c>
      <c r="AA79">
        <v>21335.248739999999</v>
      </c>
      <c r="AB79">
        <v>21306.068139999999</v>
      </c>
      <c r="AC79">
        <v>21272.296630000001</v>
      </c>
      <c r="AD79">
        <v>21234.565129999999</v>
      </c>
      <c r="AE79">
        <v>21193.307990000001</v>
      </c>
      <c r="AF79">
        <v>21148.813579999998</v>
      </c>
      <c r="AG79">
        <v>21101.263490000001</v>
      </c>
      <c r="AH79">
        <v>21050.774099999999</v>
      </c>
      <c r="AI79">
        <v>20997.403679999999</v>
      </c>
      <c r="AJ79">
        <v>20941.164700000001</v>
      </c>
      <c r="AK79">
        <v>20882.071660000001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37"/>
  <sheetViews>
    <sheetView topLeftCell="A385" workbookViewId="0">
      <selection activeCell="A394" sqref="A394"/>
    </sheetView>
  </sheetViews>
  <sheetFormatPr baseColWidth="10" defaultRowHeight="14.5" x14ac:dyDescent="0.35"/>
  <cols>
    <col min="1" max="1" width="28.4531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1522</v>
      </c>
      <c r="B2">
        <v>162.18473660000001</v>
      </c>
      <c r="C2">
        <v>162.92669409999999</v>
      </c>
      <c r="D2">
        <v>163.38767060000001</v>
      </c>
      <c r="E2">
        <v>163.83598950000001</v>
      </c>
      <c r="F2">
        <v>164.33702210000001</v>
      </c>
      <c r="G2">
        <v>164.87883479999999</v>
      </c>
      <c r="H2">
        <v>165.44337340000001</v>
      </c>
      <c r="I2">
        <v>166.07058570000001</v>
      </c>
      <c r="J2">
        <v>166.76867580000001</v>
      </c>
      <c r="K2">
        <v>167.52759810000001</v>
      </c>
      <c r="L2">
        <v>168.37216069999999</v>
      </c>
      <c r="M2">
        <v>169.21762330000001</v>
      </c>
      <c r="N2">
        <v>170.0480168</v>
      </c>
      <c r="O2">
        <v>170.84588479999999</v>
      </c>
      <c r="P2">
        <v>171.59393159999999</v>
      </c>
      <c r="Q2">
        <v>172.2769754</v>
      </c>
      <c r="R2">
        <v>172.90670180000001</v>
      </c>
      <c r="S2">
        <v>173.5152052</v>
      </c>
      <c r="T2">
        <v>174.12503459999999</v>
      </c>
      <c r="U2">
        <v>174.7509378</v>
      </c>
      <c r="V2">
        <v>175.37333319999999</v>
      </c>
      <c r="W2">
        <v>176.03908609999999</v>
      </c>
      <c r="X2">
        <v>176.74716419999999</v>
      </c>
      <c r="Y2">
        <v>177.49660069999999</v>
      </c>
      <c r="Z2">
        <v>178.28684290000001</v>
      </c>
      <c r="AA2">
        <v>179.0379102</v>
      </c>
      <c r="AB2">
        <v>179.82344950000001</v>
      </c>
      <c r="AC2">
        <v>180.64537240000001</v>
      </c>
      <c r="AD2">
        <v>181.50387359999999</v>
      </c>
      <c r="AE2">
        <v>182.39917539999999</v>
      </c>
      <c r="AF2">
        <v>183.33136579999999</v>
      </c>
      <c r="AG2">
        <v>184.30028619999999</v>
      </c>
      <c r="AH2">
        <v>185.3055646</v>
      </c>
      <c r="AI2">
        <v>186.34669930000001</v>
      </c>
      <c r="AJ2">
        <v>187.4231527</v>
      </c>
      <c r="AK2">
        <v>188.53443100000001</v>
      </c>
    </row>
    <row r="3" spans="1:37" x14ac:dyDescent="0.35">
      <c r="A3" t="s">
        <v>1662</v>
      </c>
      <c r="B3">
        <v>64.301440170000006</v>
      </c>
      <c r="C3">
        <v>64.194457</v>
      </c>
      <c r="D3">
        <v>63.854141949999999</v>
      </c>
      <c r="E3">
        <v>63.494625120000002</v>
      </c>
      <c r="F3">
        <v>63.177029939999997</v>
      </c>
      <c r="G3">
        <v>62.903203670000003</v>
      </c>
      <c r="H3">
        <v>62.658086670000003</v>
      </c>
      <c r="I3">
        <v>62.455640899999999</v>
      </c>
      <c r="J3">
        <v>62.291643639999997</v>
      </c>
      <c r="K3">
        <v>62.155726639999997</v>
      </c>
      <c r="L3">
        <v>62.063678070000002</v>
      </c>
      <c r="M3">
        <v>61.962718799999998</v>
      </c>
      <c r="N3">
        <v>61.852426960000003</v>
      </c>
      <c r="O3">
        <v>61.730073189999999</v>
      </c>
      <c r="P3">
        <v>61.592694190000003</v>
      </c>
      <c r="Q3">
        <v>61.437997160000002</v>
      </c>
      <c r="R3">
        <v>61.273004280000002</v>
      </c>
      <c r="S3">
        <v>61.109472070000002</v>
      </c>
      <c r="T3">
        <v>60.953016069999997</v>
      </c>
      <c r="U3">
        <v>60.805821780000002</v>
      </c>
      <c r="V3">
        <v>60.650800859999997</v>
      </c>
      <c r="W3">
        <v>60.514663229999996</v>
      </c>
      <c r="X3">
        <v>60.391313570000001</v>
      </c>
      <c r="Y3">
        <v>60.27723074</v>
      </c>
      <c r="Z3">
        <v>60.170225739999999</v>
      </c>
      <c r="AA3">
        <v>60.021801009999997</v>
      </c>
      <c r="AB3">
        <v>59.882096830000002</v>
      </c>
      <c r="AC3">
        <v>59.748692769999998</v>
      </c>
      <c r="AD3">
        <v>59.61996405</v>
      </c>
      <c r="AE3">
        <v>59.494764629999999</v>
      </c>
      <c r="AF3">
        <v>59.372215869999998</v>
      </c>
      <c r="AG3">
        <v>59.251587970000003</v>
      </c>
      <c r="AH3">
        <v>59.13224057</v>
      </c>
      <c r="AI3">
        <v>59.013594519999998</v>
      </c>
      <c r="AJ3">
        <v>58.895119710000003</v>
      </c>
      <c r="AK3">
        <v>58.776332480000001</v>
      </c>
    </row>
    <row r="4" spans="1:37" x14ac:dyDescent="0.35">
      <c r="A4" t="s">
        <v>2064</v>
      </c>
      <c r="B4">
        <v>42520877.450000003</v>
      </c>
      <c r="C4">
        <v>42701444.799999997</v>
      </c>
      <c r="D4">
        <v>42519833.770000003</v>
      </c>
      <c r="E4">
        <v>42234303.460000001</v>
      </c>
      <c r="F4">
        <v>41935429.640000001</v>
      </c>
      <c r="G4">
        <v>41644487.310000002</v>
      </c>
      <c r="H4">
        <v>41359312.960000001</v>
      </c>
      <c r="I4">
        <v>41099689.689999998</v>
      </c>
      <c r="J4">
        <v>40865744.659999996</v>
      </c>
      <c r="K4">
        <v>40650490.149999999</v>
      </c>
      <c r="L4">
        <v>40469823.310000002</v>
      </c>
      <c r="M4">
        <v>40276762.100000001</v>
      </c>
      <c r="N4">
        <v>40072464.149999999</v>
      </c>
      <c r="O4">
        <v>39855753.280000001</v>
      </c>
      <c r="P4">
        <v>39625099.07</v>
      </c>
      <c r="Q4">
        <v>39379527.159999996</v>
      </c>
      <c r="R4">
        <v>39126128.689999998</v>
      </c>
      <c r="S4">
        <v>38875755.920000002</v>
      </c>
      <c r="T4">
        <v>38633631.890000001</v>
      </c>
      <c r="U4">
        <v>38401875.109999999</v>
      </c>
      <c r="V4">
        <v>38165357.920000002</v>
      </c>
      <c r="W4">
        <v>37948424.079999998</v>
      </c>
      <c r="X4">
        <v>37745502.979999997</v>
      </c>
      <c r="Y4">
        <v>37553459.289999999</v>
      </c>
      <c r="Z4">
        <v>37370463.549999997</v>
      </c>
      <c r="AA4">
        <v>37153558.479999997</v>
      </c>
      <c r="AB4">
        <v>36948466.93</v>
      </c>
      <c r="AC4">
        <v>36752984.509999998</v>
      </c>
      <c r="AD4">
        <v>36565582.140000001</v>
      </c>
      <c r="AE4">
        <v>36385226.649999999</v>
      </c>
      <c r="AF4">
        <v>36211200.710000001</v>
      </c>
      <c r="AG4">
        <v>36042979.530000001</v>
      </c>
      <c r="AH4">
        <v>35880157.490000002</v>
      </c>
      <c r="AI4">
        <v>35722405.57</v>
      </c>
      <c r="AJ4">
        <v>35569447.229999997</v>
      </c>
      <c r="AK4">
        <v>35421045.840000004</v>
      </c>
    </row>
    <row r="5" spans="1:37" x14ac:dyDescent="0.35">
      <c r="A5" t="s">
        <v>2065</v>
      </c>
      <c r="B5">
        <v>21780562.73</v>
      </c>
      <c r="C5">
        <v>21493012.199999999</v>
      </c>
      <c r="D5">
        <v>21334308.170000002</v>
      </c>
      <c r="E5">
        <v>21260321.66</v>
      </c>
      <c r="F5">
        <v>21241600.289999999</v>
      </c>
      <c r="G5">
        <v>21258716.359999999</v>
      </c>
      <c r="H5">
        <v>21298773.719999999</v>
      </c>
      <c r="I5">
        <v>21355951.210000001</v>
      </c>
      <c r="J5">
        <v>21425898.98</v>
      </c>
      <c r="K5">
        <v>21505236.489999998</v>
      </c>
      <c r="L5">
        <v>21593854.760000002</v>
      </c>
      <c r="M5">
        <v>21685956.699999999</v>
      </c>
      <c r="N5">
        <v>21779962.809999999</v>
      </c>
      <c r="O5">
        <v>21874319.91</v>
      </c>
      <c r="P5">
        <v>21967595.120000001</v>
      </c>
      <c r="Q5">
        <v>22058469.989999998</v>
      </c>
      <c r="R5">
        <v>22146875.59</v>
      </c>
      <c r="S5">
        <v>22233716.140000001</v>
      </c>
      <c r="T5">
        <v>22319384.190000001</v>
      </c>
      <c r="U5">
        <v>22403946.670000002</v>
      </c>
      <c r="V5">
        <v>22485442.940000001</v>
      </c>
      <c r="W5">
        <v>22566239.149999999</v>
      </c>
      <c r="X5">
        <v>22645810.59</v>
      </c>
      <c r="Y5">
        <v>22723771.449999999</v>
      </c>
      <c r="Z5">
        <v>22799762.199999999</v>
      </c>
      <c r="AA5">
        <v>22868242.530000001</v>
      </c>
      <c r="AB5">
        <v>22933629.899999999</v>
      </c>
      <c r="AC5">
        <v>22995708.260000002</v>
      </c>
      <c r="AD5">
        <v>23054381.91</v>
      </c>
      <c r="AE5">
        <v>23109537.98</v>
      </c>
      <c r="AF5">
        <v>23161015.16</v>
      </c>
      <c r="AG5">
        <v>23208608.440000001</v>
      </c>
      <c r="AH5">
        <v>23252083.079999998</v>
      </c>
      <c r="AI5">
        <v>23291188.940000001</v>
      </c>
      <c r="AJ5">
        <v>23325672.48</v>
      </c>
      <c r="AK5">
        <v>23355286.640000001</v>
      </c>
    </row>
    <row r="6" spans="1:37" x14ac:dyDescent="0.35">
      <c r="A6" t="s">
        <v>1527</v>
      </c>
      <c r="B6">
        <v>162.18473660000001</v>
      </c>
      <c r="C6">
        <v>163.04724250000001</v>
      </c>
      <c r="D6">
        <v>163.70062759999999</v>
      </c>
      <c r="E6">
        <v>164.39627189999999</v>
      </c>
      <c r="F6">
        <v>165.20469059999999</v>
      </c>
      <c r="G6">
        <v>166.1310264</v>
      </c>
      <c r="H6">
        <v>167.13336419999999</v>
      </c>
      <c r="I6">
        <v>168.2042557</v>
      </c>
      <c r="J6">
        <v>169.33423490000001</v>
      </c>
      <c r="K6">
        <v>170.51456289999999</v>
      </c>
      <c r="L6">
        <v>171.78305560000001</v>
      </c>
      <c r="M6">
        <v>173.0712279</v>
      </c>
      <c r="N6">
        <v>174.38281649999999</v>
      </c>
      <c r="O6">
        <v>175.71998830000001</v>
      </c>
      <c r="P6">
        <v>177.08347699999999</v>
      </c>
      <c r="Q6">
        <v>178.4735402</v>
      </c>
      <c r="R6">
        <v>179.89036429999999</v>
      </c>
      <c r="S6">
        <v>181.3341428</v>
      </c>
      <c r="T6">
        <v>182.80507019999999</v>
      </c>
      <c r="U6">
        <v>184.3033168</v>
      </c>
      <c r="V6">
        <v>185.7981729</v>
      </c>
      <c r="W6">
        <v>187.332978</v>
      </c>
      <c r="X6">
        <v>188.902973</v>
      </c>
      <c r="Y6">
        <v>190.50499450000001</v>
      </c>
      <c r="Z6">
        <v>192.13734629999999</v>
      </c>
      <c r="AA6">
        <v>193.7130062</v>
      </c>
      <c r="AB6">
        <v>195.3109628</v>
      </c>
      <c r="AC6">
        <v>196.93364460000001</v>
      </c>
      <c r="AD6">
        <v>198.58183769999999</v>
      </c>
      <c r="AE6">
        <v>200.25648290000001</v>
      </c>
      <c r="AF6">
        <v>201.9584333</v>
      </c>
      <c r="AG6">
        <v>203.6882856</v>
      </c>
      <c r="AH6">
        <v>205.44638399999999</v>
      </c>
      <c r="AI6">
        <v>207.23288679999999</v>
      </c>
      <c r="AJ6">
        <v>209.04785150000001</v>
      </c>
      <c r="AK6">
        <v>210.89131230000001</v>
      </c>
    </row>
    <row r="7" spans="1:37" x14ac:dyDescent="0.35">
      <c r="A7" t="s">
        <v>1663</v>
      </c>
      <c r="B7">
        <v>64.301440170000006</v>
      </c>
      <c r="C7">
        <v>64.241880640000005</v>
      </c>
      <c r="D7">
        <v>63.966881299999997</v>
      </c>
      <c r="E7">
        <v>63.68287497</v>
      </c>
      <c r="F7">
        <v>63.453308939999999</v>
      </c>
      <c r="G7">
        <v>63.286404779999998</v>
      </c>
      <c r="H7">
        <v>63.155802770000001</v>
      </c>
      <c r="I7">
        <v>63.057906039999999</v>
      </c>
      <c r="J7">
        <v>62.985896400000001</v>
      </c>
      <c r="K7">
        <v>62.933412820000001</v>
      </c>
      <c r="L7">
        <v>62.923189669999999</v>
      </c>
      <c r="M7">
        <v>62.908453180000002</v>
      </c>
      <c r="N7">
        <v>62.895061519999999</v>
      </c>
      <c r="O7">
        <v>62.885349810000001</v>
      </c>
      <c r="P7">
        <v>62.880051590000001</v>
      </c>
      <c r="Q7">
        <v>62.879212430000003</v>
      </c>
      <c r="R7">
        <v>62.882604120000003</v>
      </c>
      <c r="S7">
        <v>62.889901010000003</v>
      </c>
      <c r="T7">
        <v>62.900754259999999</v>
      </c>
      <c r="U7">
        <v>62.914822839999999</v>
      </c>
      <c r="V7">
        <v>62.913447169999998</v>
      </c>
      <c r="W7">
        <v>62.924949650000002</v>
      </c>
      <c r="X7">
        <v>62.943616640000002</v>
      </c>
      <c r="Y7">
        <v>62.966570699999998</v>
      </c>
      <c r="Z7">
        <v>62.99233452</v>
      </c>
      <c r="AA7">
        <v>62.970034890000001</v>
      </c>
      <c r="AB7">
        <v>62.953802690000003</v>
      </c>
      <c r="AC7">
        <v>62.941658629999999</v>
      </c>
      <c r="AD7">
        <v>62.93244275</v>
      </c>
      <c r="AE7">
        <v>62.925463489999999</v>
      </c>
      <c r="AF7">
        <v>62.920277030000001</v>
      </c>
      <c r="AG7">
        <v>62.916567409999999</v>
      </c>
      <c r="AH7">
        <v>62.914087430000002</v>
      </c>
      <c r="AI7">
        <v>62.912628949999998</v>
      </c>
      <c r="AJ7">
        <v>62.912008710000002</v>
      </c>
      <c r="AK7">
        <v>62.912064290000004</v>
      </c>
    </row>
    <row r="8" spans="1:37" x14ac:dyDescent="0.35">
      <c r="A8" t="s">
        <v>2066</v>
      </c>
      <c r="B8">
        <v>42520877.450000003</v>
      </c>
      <c r="C8">
        <v>42745492.490000002</v>
      </c>
      <c r="D8">
        <v>42624111.140000001</v>
      </c>
      <c r="E8">
        <v>42407846.840000004</v>
      </c>
      <c r="F8">
        <v>42189372.829999998</v>
      </c>
      <c r="G8">
        <v>41995709.450000003</v>
      </c>
      <c r="H8">
        <v>41814022.990000002</v>
      </c>
      <c r="I8">
        <v>41647952.270000003</v>
      </c>
      <c r="J8">
        <v>41495409.479999997</v>
      </c>
      <c r="K8">
        <v>41353167.18</v>
      </c>
      <c r="L8">
        <v>41243508.869999997</v>
      </c>
      <c r="M8">
        <v>41124683.869999997</v>
      </c>
      <c r="N8">
        <v>41003323.119999997</v>
      </c>
      <c r="O8">
        <v>40882467.039999999</v>
      </c>
      <c r="P8">
        <v>40763420.520000003</v>
      </c>
      <c r="Q8">
        <v>40646687</v>
      </c>
      <c r="R8">
        <v>40532415.170000002</v>
      </c>
      <c r="S8">
        <v>40420600.850000001</v>
      </c>
      <c r="T8">
        <v>40311177.68</v>
      </c>
      <c r="U8">
        <v>40204057.950000003</v>
      </c>
      <c r="V8">
        <v>40082643.990000002</v>
      </c>
      <c r="W8">
        <v>39972966.960000001</v>
      </c>
      <c r="X8">
        <v>39869756.57</v>
      </c>
      <c r="Y8">
        <v>39770414.020000003</v>
      </c>
      <c r="Z8">
        <v>39673691.479999997</v>
      </c>
      <c r="AA8">
        <v>39534062.57</v>
      </c>
      <c r="AB8">
        <v>39401246.340000004</v>
      </c>
      <c r="AC8">
        <v>39273269</v>
      </c>
      <c r="AD8">
        <v>39148860.43</v>
      </c>
      <c r="AE8">
        <v>39027234.5</v>
      </c>
      <c r="AF8">
        <v>38907899.740000002</v>
      </c>
      <c r="AG8">
        <v>38790537.109999999</v>
      </c>
      <c r="AH8">
        <v>38674929.729999997</v>
      </c>
      <c r="AI8">
        <v>38560922.039999999</v>
      </c>
      <c r="AJ8">
        <v>38448396.310000002</v>
      </c>
      <c r="AK8">
        <v>38337261.549999997</v>
      </c>
    </row>
    <row r="9" spans="1:37" x14ac:dyDescent="0.35">
      <c r="A9" t="s">
        <v>2067</v>
      </c>
      <c r="B9">
        <v>21780562.73</v>
      </c>
      <c r="C9">
        <v>21496388.16</v>
      </c>
      <c r="D9">
        <v>21342770.16</v>
      </c>
      <c r="E9">
        <v>21275028.129999999</v>
      </c>
      <c r="F9">
        <v>21263936.109999999</v>
      </c>
      <c r="G9">
        <v>21290695.34</v>
      </c>
      <c r="H9">
        <v>21341779.77</v>
      </c>
      <c r="I9">
        <v>21409953.77</v>
      </c>
      <c r="J9">
        <v>21490486.91</v>
      </c>
      <c r="K9">
        <v>21580245.640000001</v>
      </c>
      <c r="L9">
        <v>21679680.800000001</v>
      </c>
      <c r="M9">
        <v>21783769.32</v>
      </c>
      <c r="N9">
        <v>21891738.390000001</v>
      </c>
      <c r="O9">
        <v>22002882.760000002</v>
      </c>
      <c r="P9">
        <v>22116631.07</v>
      </c>
      <c r="Q9">
        <v>22232525.43</v>
      </c>
      <c r="R9">
        <v>22350188.940000001</v>
      </c>
      <c r="S9">
        <v>22469300.16</v>
      </c>
      <c r="T9">
        <v>22589576.579999998</v>
      </c>
      <c r="U9">
        <v>22710764.899999999</v>
      </c>
      <c r="V9">
        <v>22830803.18</v>
      </c>
      <c r="W9">
        <v>22951982.690000001</v>
      </c>
      <c r="X9">
        <v>23073860.07</v>
      </c>
      <c r="Y9">
        <v>23196156.68</v>
      </c>
      <c r="Z9">
        <v>23318643.039999999</v>
      </c>
      <c r="AA9">
        <v>23435972.32</v>
      </c>
      <c r="AB9">
        <v>23552556.350000001</v>
      </c>
      <c r="AC9">
        <v>23668389.629999999</v>
      </c>
      <c r="AD9">
        <v>23783582.32</v>
      </c>
      <c r="AE9">
        <v>23898228.989999998</v>
      </c>
      <c r="AF9">
        <v>24012377.280000001</v>
      </c>
      <c r="AG9">
        <v>24126030.300000001</v>
      </c>
      <c r="AH9">
        <v>24239157.699999999</v>
      </c>
      <c r="AI9">
        <v>24351706.920000002</v>
      </c>
      <c r="AJ9">
        <v>24463612.41</v>
      </c>
      <c r="AK9">
        <v>24574802.739999998</v>
      </c>
    </row>
    <row r="10" spans="1:37" x14ac:dyDescent="0.35">
      <c r="A10" t="s">
        <v>1532</v>
      </c>
      <c r="B10">
        <v>5.4734812829999999</v>
      </c>
      <c r="C10">
        <v>5.5166441620000004</v>
      </c>
      <c r="D10">
        <v>5.5557133240000001</v>
      </c>
      <c r="E10">
        <v>5.5934018520000004</v>
      </c>
      <c r="F10">
        <v>5.6293214269999998</v>
      </c>
      <c r="G10">
        <v>5.6620040090000003</v>
      </c>
      <c r="H10">
        <v>5.6922065279999998</v>
      </c>
      <c r="I10">
        <v>5.7229371430000002</v>
      </c>
      <c r="J10">
        <v>5.755579225</v>
      </c>
      <c r="K10">
        <v>5.7902243929999999</v>
      </c>
      <c r="L10">
        <v>5.8267287379999999</v>
      </c>
      <c r="M10">
        <v>5.8632417050000001</v>
      </c>
      <c r="N10">
        <v>5.8981918929999999</v>
      </c>
      <c r="O10">
        <v>5.9300294310000004</v>
      </c>
      <c r="P10">
        <v>5.9573098209999999</v>
      </c>
      <c r="Q10">
        <v>5.9787991619999996</v>
      </c>
      <c r="R10">
        <v>5.9951867700000001</v>
      </c>
      <c r="S10">
        <v>6.0087418140000004</v>
      </c>
      <c r="T10">
        <v>6.0212403810000001</v>
      </c>
      <c r="U10">
        <v>6.0339602609999998</v>
      </c>
      <c r="V10">
        <v>6.0473980520000001</v>
      </c>
      <c r="W10">
        <v>6.0625818430000002</v>
      </c>
      <c r="X10">
        <v>6.0799829809999997</v>
      </c>
      <c r="Y10">
        <v>6.0998810319999999</v>
      </c>
      <c r="Z10">
        <v>6.122447492</v>
      </c>
      <c r="AA10">
        <v>6.1466849229999996</v>
      </c>
      <c r="AB10">
        <v>6.1732482480000002</v>
      </c>
      <c r="AC10">
        <v>6.2023055239999998</v>
      </c>
      <c r="AD10">
        <v>6.2339389599999997</v>
      </c>
      <c r="AE10">
        <v>6.2682057840000001</v>
      </c>
      <c r="AF10">
        <v>6.305141291</v>
      </c>
      <c r="AG10">
        <v>6.3447609810000003</v>
      </c>
      <c r="AH10">
        <v>6.3870657690000003</v>
      </c>
      <c r="AI10">
        <v>6.432047539</v>
      </c>
      <c r="AJ10">
        <v>6.4796943340000004</v>
      </c>
      <c r="AK10">
        <v>6.5299945170000004</v>
      </c>
    </row>
    <row r="11" spans="1:37" x14ac:dyDescent="0.35">
      <c r="A11" t="s">
        <v>1533</v>
      </c>
      <c r="B11">
        <v>5.4734812829999999</v>
      </c>
      <c r="C11">
        <v>5.5243859369999999</v>
      </c>
      <c r="D11">
        <v>5.5768761519999996</v>
      </c>
      <c r="E11">
        <v>5.6328021020000003</v>
      </c>
      <c r="F11">
        <v>5.6921688130000003</v>
      </c>
      <c r="G11">
        <v>5.7547106320000001</v>
      </c>
      <c r="H11">
        <v>5.8197629390000003</v>
      </c>
      <c r="I11">
        <v>5.8870540010000001</v>
      </c>
      <c r="J11">
        <v>5.9563954380000004</v>
      </c>
      <c r="K11">
        <v>6.0276295529999997</v>
      </c>
      <c r="L11">
        <v>6.1012634969999997</v>
      </c>
      <c r="M11">
        <v>6.1765587829999999</v>
      </c>
      <c r="N11">
        <v>6.2533369329999999</v>
      </c>
      <c r="O11">
        <v>6.331522079</v>
      </c>
      <c r="P11">
        <v>6.411076263</v>
      </c>
      <c r="Q11">
        <v>6.4919924690000004</v>
      </c>
      <c r="R11">
        <v>6.5742874870000003</v>
      </c>
      <c r="S11">
        <v>6.6579926980000002</v>
      </c>
      <c r="T11">
        <v>6.7431473290000001</v>
      </c>
      <c r="U11">
        <v>6.8297935650000001</v>
      </c>
      <c r="V11">
        <v>6.9175049639999999</v>
      </c>
      <c r="W11">
        <v>7.0067820190000001</v>
      </c>
      <c r="X11">
        <v>7.0977316210000003</v>
      </c>
      <c r="Y11">
        <v>7.1904005929999997</v>
      </c>
      <c r="Z11">
        <v>7.284822696</v>
      </c>
      <c r="AA11">
        <v>7.3796749149999998</v>
      </c>
      <c r="AB11">
        <v>7.475661262</v>
      </c>
      <c r="AC11">
        <v>7.5729774489999997</v>
      </c>
      <c r="AD11">
        <v>7.6717467570000002</v>
      </c>
      <c r="AE11">
        <v>7.7720790119999998</v>
      </c>
      <c r="AF11">
        <v>7.8740666340000001</v>
      </c>
      <c r="AG11">
        <v>7.9777820989999997</v>
      </c>
      <c r="AH11">
        <v>8.0832807629999994</v>
      </c>
      <c r="AI11">
        <v>8.1906053330000006</v>
      </c>
      <c r="AJ11">
        <v>8.2997908640000002</v>
      </c>
      <c r="AK11">
        <v>8.4108690300000006</v>
      </c>
    </row>
    <row r="12" spans="1:37" x14ac:dyDescent="0.35">
      <c r="A12" t="s">
        <v>1534</v>
      </c>
      <c r="B12">
        <v>8.4808966599999994E-2</v>
      </c>
      <c r="C12">
        <v>8.55516214E-2</v>
      </c>
      <c r="D12">
        <v>8.6246608000000002E-2</v>
      </c>
      <c r="E12">
        <v>8.6936325800000006E-2</v>
      </c>
      <c r="F12">
        <v>8.7621912299999993E-2</v>
      </c>
      <c r="G12">
        <v>8.8288841300000004E-2</v>
      </c>
      <c r="H12">
        <v>8.8938275900000002E-2</v>
      </c>
      <c r="I12">
        <v>8.9601264299999997E-2</v>
      </c>
      <c r="J12">
        <v>9.0292119800000001E-2</v>
      </c>
      <c r="K12">
        <v>9.1011544E-2</v>
      </c>
      <c r="L12">
        <v>9.1766955600000005E-2</v>
      </c>
      <c r="M12">
        <v>9.25269799E-2</v>
      </c>
      <c r="N12">
        <v>9.3275622000000002E-2</v>
      </c>
      <c r="O12">
        <v>9.3997670199999994E-2</v>
      </c>
      <c r="P12">
        <v>9.4678527299999996E-2</v>
      </c>
      <c r="Q12">
        <v>9.5305302999999994E-2</v>
      </c>
      <c r="R12">
        <v>9.5884827500000006E-2</v>
      </c>
      <c r="S12">
        <v>9.6440451999999996E-2</v>
      </c>
      <c r="T12">
        <v>9.6990370000000006E-2</v>
      </c>
      <c r="U12">
        <v>9.7547562300000001E-2</v>
      </c>
      <c r="V12">
        <v>9.8110503799999998E-2</v>
      </c>
      <c r="W12">
        <v>9.8698176900000004E-2</v>
      </c>
      <c r="X12">
        <v>9.9315225399999998E-2</v>
      </c>
      <c r="Y12">
        <v>9.9963888599999995E-2</v>
      </c>
      <c r="Z12">
        <v>0.1006454878</v>
      </c>
      <c r="AA12">
        <v>0.1013311169</v>
      </c>
      <c r="AB12">
        <v>0.10204247900000001</v>
      </c>
      <c r="AC12">
        <v>0.1027833219</v>
      </c>
      <c r="AD12">
        <v>0.1035550942</v>
      </c>
      <c r="AE12">
        <v>0.1043587862</v>
      </c>
      <c r="AF12">
        <v>0.10519499240000001</v>
      </c>
      <c r="AG12">
        <v>0.1060639405</v>
      </c>
      <c r="AH12">
        <v>0.1069655904</v>
      </c>
      <c r="AI12">
        <v>0.1078997417</v>
      </c>
      <c r="AJ12">
        <v>0.1088661313</v>
      </c>
      <c r="AK12">
        <v>0.1098645083</v>
      </c>
    </row>
    <row r="13" spans="1:37" x14ac:dyDescent="0.35">
      <c r="A13" t="s">
        <v>1535</v>
      </c>
      <c r="B13">
        <v>8.4808966599999994E-2</v>
      </c>
      <c r="C13">
        <v>8.5630191499999994E-2</v>
      </c>
      <c r="D13">
        <v>8.6460965599999995E-2</v>
      </c>
      <c r="E13">
        <v>8.7334192199999994E-2</v>
      </c>
      <c r="F13">
        <v>8.8254649099999999E-2</v>
      </c>
      <c r="G13">
        <v>8.9219840800000005E-2</v>
      </c>
      <c r="H13">
        <v>9.0216209000000006E-2</v>
      </c>
      <c r="I13">
        <v>9.1241219100000007E-2</v>
      </c>
      <c r="J13">
        <v>9.2293264099999994E-2</v>
      </c>
      <c r="K13">
        <v>9.3370834400000005E-2</v>
      </c>
      <c r="L13">
        <v>9.4488507099999994E-2</v>
      </c>
      <c r="M13">
        <v>9.56262633E-2</v>
      </c>
      <c r="N13">
        <v>9.6782640200000006E-2</v>
      </c>
      <c r="O13">
        <v>9.7957865599999999E-2</v>
      </c>
      <c r="P13">
        <v>9.9152242400000007E-2</v>
      </c>
      <c r="Q13">
        <v>0.1003661862</v>
      </c>
      <c r="R13">
        <v>0.10160021900000001</v>
      </c>
      <c r="S13">
        <v>0.10285488650000001</v>
      </c>
      <c r="T13">
        <v>0.1041306976</v>
      </c>
      <c r="U13">
        <v>0.105428085</v>
      </c>
      <c r="V13">
        <v>0.10673575270000001</v>
      </c>
      <c r="W13">
        <v>0.1080678271</v>
      </c>
      <c r="X13">
        <v>0.1094249779</v>
      </c>
      <c r="Y13">
        <v>0.11080674579999999</v>
      </c>
      <c r="Z13">
        <v>0.1122127339</v>
      </c>
      <c r="AA13">
        <v>0.11360904249999999</v>
      </c>
      <c r="AB13">
        <v>0.1150193949</v>
      </c>
      <c r="AC13">
        <v>0.1164477802</v>
      </c>
      <c r="AD13">
        <v>0.1178958875</v>
      </c>
      <c r="AE13">
        <v>0.11936506869999999</v>
      </c>
      <c r="AF13">
        <v>0.1208563322</v>
      </c>
      <c r="AG13">
        <v>0.1223703193</v>
      </c>
      <c r="AH13">
        <v>0.1239073757</v>
      </c>
      <c r="AI13">
        <v>0.1254676461</v>
      </c>
      <c r="AJ13">
        <v>0.1270511668</v>
      </c>
      <c r="AK13">
        <v>0.1286579403</v>
      </c>
    </row>
    <row r="14" spans="1:37" x14ac:dyDescent="0.35">
      <c r="A14" t="s">
        <v>1536</v>
      </c>
      <c r="B14">
        <v>47.36215292</v>
      </c>
      <c r="C14">
        <v>47.45563173</v>
      </c>
      <c r="D14">
        <v>47.466898110000002</v>
      </c>
      <c r="E14">
        <v>47.516485869999997</v>
      </c>
      <c r="F14">
        <v>47.627343689999996</v>
      </c>
      <c r="G14">
        <v>47.788325989999997</v>
      </c>
      <c r="H14">
        <v>47.984621689999997</v>
      </c>
      <c r="I14">
        <v>48.212593849999998</v>
      </c>
      <c r="J14">
        <v>48.467575189999998</v>
      </c>
      <c r="K14">
        <v>48.743595220000003</v>
      </c>
      <c r="L14">
        <v>49.040141830000003</v>
      </c>
      <c r="M14">
        <v>49.343097319999998</v>
      </c>
      <c r="N14">
        <v>49.644924490000001</v>
      </c>
      <c r="O14">
        <v>49.939107270000001</v>
      </c>
      <c r="P14">
        <v>50.219606829999996</v>
      </c>
      <c r="Q14">
        <v>50.480979179999999</v>
      </c>
      <c r="R14">
        <v>50.723879099999998</v>
      </c>
      <c r="S14">
        <v>50.954654580000003</v>
      </c>
      <c r="T14">
        <v>51.17865621</v>
      </c>
      <c r="U14">
        <v>51.399657079999997</v>
      </c>
      <c r="V14">
        <v>51.61583195</v>
      </c>
      <c r="W14">
        <v>51.833621899999997</v>
      </c>
      <c r="X14">
        <v>52.054183850000001</v>
      </c>
      <c r="Y14">
        <v>52.277632519999997</v>
      </c>
      <c r="Z14">
        <v>52.503712059999998</v>
      </c>
      <c r="AA14">
        <v>52.720056939999999</v>
      </c>
      <c r="AB14">
        <v>52.93425388</v>
      </c>
      <c r="AC14">
        <v>53.147531319999999</v>
      </c>
      <c r="AD14">
        <v>53.360049519999997</v>
      </c>
      <c r="AE14">
        <v>53.571682289999998</v>
      </c>
      <c r="AF14">
        <v>53.78209502</v>
      </c>
      <c r="AG14">
        <v>53.99077621</v>
      </c>
      <c r="AH14">
        <v>54.19708576</v>
      </c>
      <c r="AI14">
        <v>54.400305240000002</v>
      </c>
      <c r="AJ14">
        <v>54.599683210000002</v>
      </c>
      <c r="AK14">
        <v>54.794472380000002</v>
      </c>
    </row>
    <row r="15" spans="1:37" x14ac:dyDescent="0.35">
      <c r="A15" t="s">
        <v>1537</v>
      </c>
      <c r="B15">
        <v>47.36215292</v>
      </c>
      <c r="C15">
        <v>47.477388449999999</v>
      </c>
      <c r="D15">
        <v>47.527579080000002</v>
      </c>
      <c r="E15">
        <v>47.630393050000002</v>
      </c>
      <c r="F15">
        <v>47.809614860000003</v>
      </c>
      <c r="G15">
        <v>48.057681449999997</v>
      </c>
      <c r="H15">
        <v>48.35614013</v>
      </c>
      <c r="I15">
        <v>48.69181304</v>
      </c>
      <c r="J15">
        <v>49.054994290000003</v>
      </c>
      <c r="K15">
        <v>49.438864780000003</v>
      </c>
      <c r="L15">
        <v>49.845118859999999</v>
      </c>
      <c r="M15">
        <v>50.263407460000003</v>
      </c>
      <c r="N15">
        <v>50.691083089999999</v>
      </c>
      <c r="O15">
        <v>51.126953039999997</v>
      </c>
      <c r="P15">
        <v>51.570296229999997</v>
      </c>
      <c r="Q15">
        <v>52.020668839999999</v>
      </c>
      <c r="R15">
        <v>52.47779929</v>
      </c>
      <c r="S15">
        <v>52.941505419999999</v>
      </c>
      <c r="T15">
        <v>53.411643079999997</v>
      </c>
      <c r="U15">
        <v>53.888076769999998</v>
      </c>
      <c r="V15">
        <v>54.366101610000001</v>
      </c>
      <c r="W15">
        <v>54.85082482</v>
      </c>
      <c r="X15">
        <v>55.34250359</v>
      </c>
      <c r="Y15">
        <v>55.840818290000001</v>
      </c>
      <c r="Z15">
        <v>56.345421889999997</v>
      </c>
      <c r="AA15">
        <v>56.84295642</v>
      </c>
      <c r="AB15">
        <v>57.341955470000002</v>
      </c>
      <c r="AC15">
        <v>57.844186739999998</v>
      </c>
      <c r="AD15">
        <v>58.350393990000001</v>
      </c>
      <c r="AE15">
        <v>58.861097059999999</v>
      </c>
      <c r="AF15">
        <v>59.376639509999997</v>
      </c>
      <c r="AG15">
        <v>59.897197540000001</v>
      </c>
      <c r="AH15">
        <v>60.422814039999999</v>
      </c>
      <c r="AI15">
        <v>60.953438970000001</v>
      </c>
      <c r="AJ15">
        <v>61.488967549999998</v>
      </c>
      <c r="AK15">
        <v>62.029271420000001</v>
      </c>
    </row>
    <row r="16" spans="1:37" x14ac:dyDescent="0.35">
      <c r="A16" t="s">
        <v>1538</v>
      </c>
      <c r="B16">
        <v>14.82360076</v>
      </c>
      <c r="C16">
        <v>14.888989520000001</v>
      </c>
      <c r="D16">
        <v>14.919337799999999</v>
      </c>
      <c r="E16">
        <v>14.93949505</v>
      </c>
      <c r="F16">
        <v>14.9579948</v>
      </c>
      <c r="G16">
        <v>14.976333840000001</v>
      </c>
      <c r="H16">
        <v>14.99381258</v>
      </c>
      <c r="I16">
        <v>15.01489319</v>
      </c>
      <c r="J16">
        <v>15.040932659999999</v>
      </c>
      <c r="K16">
        <v>15.07148374</v>
      </c>
      <c r="L16">
        <v>15.109735000000001</v>
      </c>
      <c r="M16">
        <v>15.147112440000001</v>
      </c>
      <c r="N16">
        <v>15.182786070000001</v>
      </c>
      <c r="O16">
        <v>15.215508979999999</v>
      </c>
      <c r="P16">
        <v>15.243851279999999</v>
      </c>
      <c r="Q16">
        <v>15.26642541</v>
      </c>
      <c r="R16">
        <v>15.28417713</v>
      </c>
      <c r="S16">
        <v>15.29989773</v>
      </c>
      <c r="T16">
        <v>15.315492839999999</v>
      </c>
      <c r="U16">
        <v>15.332199490000001</v>
      </c>
      <c r="V16">
        <v>15.347820029999999</v>
      </c>
      <c r="W16">
        <v>15.36734566</v>
      </c>
      <c r="X16">
        <v>15.3904356</v>
      </c>
      <c r="Y16">
        <v>15.41691005</v>
      </c>
      <c r="Z16">
        <v>15.446708579999999</v>
      </c>
      <c r="AA16">
        <v>15.4716448</v>
      </c>
      <c r="AB16">
        <v>15.500023519999999</v>
      </c>
      <c r="AC16">
        <v>15.531880689999999</v>
      </c>
      <c r="AD16">
        <v>15.56714229</v>
      </c>
      <c r="AE16">
        <v>15.605774</v>
      </c>
      <c r="AF16">
        <v>15.64775661</v>
      </c>
      <c r="AG16">
        <v>15.69306682</v>
      </c>
      <c r="AH16">
        <v>15.741673690000001</v>
      </c>
      <c r="AI16">
        <v>15.79354086</v>
      </c>
      <c r="AJ16">
        <v>15.848630959999999</v>
      </c>
      <c r="AK16">
        <v>15.906910679999999</v>
      </c>
    </row>
    <row r="17" spans="1:37" x14ac:dyDescent="0.35">
      <c r="A17" t="s">
        <v>1539</v>
      </c>
      <c r="B17">
        <v>14.82360076</v>
      </c>
      <c r="C17">
        <v>14.897376810000001</v>
      </c>
      <c r="D17">
        <v>14.94128302</v>
      </c>
      <c r="E17">
        <v>14.978991929999999</v>
      </c>
      <c r="F17">
        <v>15.019468870000001</v>
      </c>
      <c r="G17">
        <v>15.06556731</v>
      </c>
      <c r="H17">
        <v>15.114893929999999</v>
      </c>
      <c r="I17">
        <v>15.168307309999999</v>
      </c>
      <c r="J17">
        <v>15.22582435</v>
      </c>
      <c r="K17">
        <v>15.287139549999999</v>
      </c>
      <c r="L17">
        <v>15.356501310000001</v>
      </c>
      <c r="M17">
        <v>15.42668576</v>
      </c>
      <c r="N17">
        <v>15.498497179999999</v>
      </c>
      <c r="O17">
        <v>15.57235489</v>
      </c>
      <c r="P17">
        <v>15.64841771</v>
      </c>
      <c r="Q17">
        <v>15.72673408</v>
      </c>
      <c r="R17">
        <v>15.80731361</v>
      </c>
      <c r="S17">
        <v>15.89015135</v>
      </c>
      <c r="T17">
        <v>15.97523642</v>
      </c>
      <c r="U17">
        <v>16.06255466</v>
      </c>
      <c r="V17">
        <v>16.14895503</v>
      </c>
      <c r="W17">
        <v>16.2390702</v>
      </c>
      <c r="X17">
        <v>16.332190789999999</v>
      </c>
      <c r="Y17">
        <v>16.427887519999999</v>
      </c>
      <c r="Z17">
        <v>16.525935369999999</v>
      </c>
      <c r="AA17">
        <v>16.617528149999998</v>
      </c>
      <c r="AB17">
        <v>16.711340539999998</v>
      </c>
      <c r="AC17">
        <v>16.807395320000001</v>
      </c>
      <c r="AD17">
        <v>16.905609810000001</v>
      </c>
      <c r="AE17">
        <v>17.005954710000001</v>
      </c>
      <c r="AF17">
        <v>17.108423859999998</v>
      </c>
      <c r="AG17">
        <v>17.213010669999999</v>
      </c>
      <c r="AH17">
        <v>17.31970196</v>
      </c>
      <c r="AI17">
        <v>17.428478519999999</v>
      </c>
      <c r="AJ17">
        <v>17.539318640000001</v>
      </c>
      <c r="AK17">
        <v>17.65220274</v>
      </c>
    </row>
    <row r="18" spans="1:37" x14ac:dyDescent="0.35">
      <c r="A18" t="s">
        <v>1540</v>
      </c>
      <c r="B18">
        <v>34.42650707</v>
      </c>
      <c r="C18">
        <v>34.596788029999999</v>
      </c>
      <c r="D18">
        <v>34.697179499999997</v>
      </c>
      <c r="E18">
        <v>34.77268333</v>
      </c>
      <c r="F18">
        <v>34.832408819999998</v>
      </c>
      <c r="G18">
        <v>34.871432720000001</v>
      </c>
      <c r="H18">
        <v>34.897462169999997</v>
      </c>
      <c r="I18">
        <v>34.937724850000002</v>
      </c>
      <c r="J18">
        <v>34.997842079999998</v>
      </c>
      <c r="K18">
        <v>35.073623120000001</v>
      </c>
      <c r="L18">
        <v>35.168996129999996</v>
      </c>
      <c r="M18">
        <v>35.256837570000002</v>
      </c>
      <c r="N18">
        <v>35.331135400000001</v>
      </c>
      <c r="O18">
        <v>35.385690070000003</v>
      </c>
      <c r="P18">
        <v>35.415005819999998</v>
      </c>
      <c r="Q18">
        <v>35.414937360000003</v>
      </c>
      <c r="R18">
        <v>35.39487287</v>
      </c>
      <c r="S18">
        <v>35.371581990000003</v>
      </c>
      <c r="T18">
        <v>35.353863179999998</v>
      </c>
      <c r="U18">
        <v>35.346249700000001</v>
      </c>
      <c r="V18">
        <v>35.343496610000003</v>
      </c>
      <c r="W18">
        <v>35.357966240000003</v>
      </c>
      <c r="X18">
        <v>35.388420940000003</v>
      </c>
      <c r="Y18">
        <v>35.4340148</v>
      </c>
      <c r="Z18">
        <v>35.494174579999999</v>
      </c>
      <c r="AA18">
        <v>35.548218480000003</v>
      </c>
      <c r="AB18">
        <v>35.616172829999996</v>
      </c>
      <c r="AC18">
        <v>35.697698490000001</v>
      </c>
      <c r="AD18">
        <v>35.79231171</v>
      </c>
      <c r="AE18">
        <v>35.899647260000002</v>
      </c>
      <c r="AF18">
        <v>36.019385290000002</v>
      </c>
      <c r="AG18">
        <v>36.151209979999997</v>
      </c>
      <c r="AH18">
        <v>36.294805230000001</v>
      </c>
      <c r="AI18">
        <v>36.449862369999998</v>
      </c>
      <c r="AJ18">
        <v>36.616091750000002</v>
      </c>
      <c r="AK18">
        <v>36.793234179999999</v>
      </c>
    </row>
    <row r="19" spans="1:37" x14ac:dyDescent="0.35">
      <c r="A19" t="s">
        <v>1541</v>
      </c>
      <c r="B19">
        <v>34.42650707</v>
      </c>
      <c r="C19">
        <v>34.663650670000003</v>
      </c>
      <c r="D19">
        <v>34.861608500000003</v>
      </c>
      <c r="E19">
        <v>35.055839570000003</v>
      </c>
      <c r="F19">
        <v>35.258938880000002</v>
      </c>
      <c r="G19">
        <v>35.474543859999997</v>
      </c>
      <c r="H19">
        <v>35.695151340000002</v>
      </c>
      <c r="I19">
        <v>35.923283300000001</v>
      </c>
      <c r="J19">
        <v>36.159497780000002</v>
      </c>
      <c r="K19">
        <v>36.403526909999997</v>
      </c>
      <c r="L19">
        <v>36.667499470000003</v>
      </c>
      <c r="M19">
        <v>36.932144780000002</v>
      </c>
      <c r="N19">
        <v>37.199976810000003</v>
      </c>
      <c r="O19">
        <v>37.472319300000002</v>
      </c>
      <c r="P19">
        <v>37.749771780000003</v>
      </c>
      <c r="Q19">
        <v>38.0326217</v>
      </c>
      <c r="R19">
        <v>38.321032410000001</v>
      </c>
      <c r="S19">
        <v>38.615109490000002</v>
      </c>
      <c r="T19">
        <v>38.914926250000001</v>
      </c>
      <c r="U19">
        <v>39.220533000000003</v>
      </c>
      <c r="V19">
        <v>39.523384919999998</v>
      </c>
      <c r="W19">
        <v>39.83616628</v>
      </c>
      <c r="X19">
        <v>40.156995309999999</v>
      </c>
      <c r="Y19">
        <v>40.484802010000003</v>
      </c>
      <c r="Z19">
        <v>40.819044120000001</v>
      </c>
      <c r="AA19">
        <v>41.135668549999998</v>
      </c>
      <c r="AB19">
        <v>41.458286690000001</v>
      </c>
      <c r="AC19">
        <v>41.786906729999998</v>
      </c>
      <c r="AD19">
        <v>42.121391680000002</v>
      </c>
      <c r="AE19">
        <v>42.461741600000003</v>
      </c>
      <c r="AF19">
        <v>42.807997440000001</v>
      </c>
      <c r="AG19">
        <v>43.160185210000002</v>
      </c>
      <c r="AH19">
        <v>43.518305480000002</v>
      </c>
      <c r="AI19">
        <v>43.882338859999997</v>
      </c>
      <c r="AJ19">
        <v>44.25225769</v>
      </c>
      <c r="AK19">
        <v>44.628038969999999</v>
      </c>
    </row>
    <row r="20" spans="1:37" x14ac:dyDescent="0.35">
      <c r="A20" t="s">
        <v>1542</v>
      </c>
      <c r="B20">
        <v>37.959023019999997</v>
      </c>
      <c r="C20">
        <v>38.196314049999998</v>
      </c>
      <c r="D20">
        <v>38.376479439999997</v>
      </c>
      <c r="E20">
        <v>38.550513180000003</v>
      </c>
      <c r="F20">
        <v>38.737513559999996</v>
      </c>
      <c r="G20">
        <v>38.942593629999998</v>
      </c>
      <c r="H20">
        <v>39.156960349999999</v>
      </c>
      <c r="I20">
        <v>39.379059609999999</v>
      </c>
      <c r="J20">
        <v>39.609934029999998</v>
      </c>
      <c r="K20">
        <v>39.850525990000001</v>
      </c>
      <c r="L20">
        <v>40.111334229999997</v>
      </c>
      <c r="M20">
        <v>40.378374119999997</v>
      </c>
      <c r="N20">
        <v>40.652437519999999</v>
      </c>
      <c r="O20">
        <v>40.933649449999997</v>
      </c>
      <c r="P20">
        <v>41.221555879999997</v>
      </c>
      <c r="Q20">
        <v>41.515432199999999</v>
      </c>
      <c r="R20">
        <v>41.813222779999997</v>
      </c>
      <c r="S20">
        <v>42.113520270000002</v>
      </c>
      <c r="T20">
        <v>42.417318569999999</v>
      </c>
      <c r="U20">
        <v>42.726116279999999</v>
      </c>
      <c r="V20">
        <v>43.034287900000002</v>
      </c>
      <c r="W20">
        <v>43.352716200000003</v>
      </c>
      <c r="X20">
        <v>43.681582740000003</v>
      </c>
      <c r="Y20">
        <v>44.021142259999998</v>
      </c>
      <c r="Z20">
        <v>44.371808520000002</v>
      </c>
      <c r="AA20">
        <v>44.71413029</v>
      </c>
      <c r="AB20">
        <v>45.066138440000003</v>
      </c>
      <c r="AC20">
        <v>45.429167589999999</v>
      </c>
      <c r="AD20">
        <v>45.804080480000003</v>
      </c>
      <c r="AE20">
        <v>46.191732219999999</v>
      </c>
      <c r="AF20">
        <v>46.592920069999998</v>
      </c>
      <c r="AG20">
        <v>47.00835593</v>
      </c>
      <c r="AH20">
        <v>47.438678609999997</v>
      </c>
      <c r="AI20">
        <v>47.884479220000003</v>
      </c>
      <c r="AJ20">
        <v>48.346327819999999</v>
      </c>
      <c r="AK20">
        <v>48.824791859999998</v>
      </c>
    </row>
    <row r="21" spans="1:37" x14ac:dyDescent="0.35">
      <c r="A21" t="s">
        <v>1543</v>
      </c>
      <c r="B21">
        <v>37.959023019999997</v>
      </c>
      <c r="C21">
        <v>38.188770699999999</v>
      </c>
      <c r="D21">
        <v>38.361994500000002</v>
      </c>
      <c r="E21">
        <v>38.530597729999997</v>
      </c>
      <c r="F21">
        <v>38.712927890000003</v>
      </c>
      <c r="G21">
        <v>38.913864310000001</v>
      </c>
      <c r="H21">
        <v>39.127178290000003</v>
      </c>
      <c r="I21">
        <v>39.353165410000003</v>
      </c>
      <c r="J21">
        <v>39.591084360000004</v>
      </c>
      <c r="K21">
        <v>39.839877600000001</v>
      </c>
      <c r="L21">
        <v>40.108604720000002</v>
      </c>
      <c r="M21">
        <v>40.382726150000003</v>
      </c>
      <c r="N21">
        <v>40.66300717</v>
      </c>
      <c r="O21">
        <v>40.949995209999997</v>
      </c>
      <c r="P21">
        <v>41.243963860000001</v>
      </c>
      <c r="Q21">
        <v>41.545109050000001</v>
      </c>
      <c r="R21">
        <v>41.85362344</v>
      </c>
      <c r="S21">
        <v>42.169703030000001</v>
      </c>
      <c r="T21">
        <v>42.493539929999997</v>
      </c>
      <c r="U21">
        <v>42.825312820000001</v>
      </c>
      <c r="V21">
        <v>43.158178450000001</v>
      </c>
      <c r="W21">
        <v>43.501792450000003</v>
      </c>
      <c r="X21">
        <v>43.855424960000001</v>
      </c>
      <c r="Y21">
        <v>44.218561379999997</v>
      </c>
      <c r="Z21">
        <v>44.590961870000001</v>
      </c>
      <c r="AA21">
        <v>44.95282899</v>
      </c>
      <c r="AB21">
        <v>45.321430210000003</v>
      </c>
      <c r="AC21">
        <v>45.697645319999999</v>
      </c>
      <c r="AD21">
        <v>46.081887170000002</v>
      </c>
      <c r="AE21">
        <v>46.474571650000001</v>
      </c>
      <c r="AF21">
        <v>46.876062060000002</v>
      </c>
      <c r="AG21">
        <v>47.28663718</v>
      </c>
      <c r="AH21">
        <v>47.706501099999997</v>
      </c>
      <c r="AI21">
        <v>48.135807069999998</v>
      </c>
      <c r="AJ21">
        <v>48.574684210000001</v>
      </c>
      <c r="AK21">
        <v>49.023257909999998</v>
      </c>
    </row>
    <row r="22" spans="1:37" x14ac:dyDescent="0.35">
      <c r="A22" t="s">
        <v>1544</v>
      </c>
      <c r="B22">
        <v>5.1384425519999999</v>
      </c>
      <c r="C22">
        <v>5.1949442990000003</v>
      </c>
      <c r="D22">
        <v>5.2541154409999997</v>
      </c>
      <c r="E22">
        <v>5.3143469579999998</v>
      </c>
      <c r="F22">
        <v>5.3748386589999999</v>
      </c>
      <c r="G22">
        <v>5.434964033</v>
      </c>
      <c r="H22">
        <v>5.490712684</v>
      </c>
      <c r="I22">
        <v>5.5443971850000002</v>
      </c>
      <c r="J22">
        <v>5.597741267</v>
      </c>
      <c r="K22">
        <v>5.6515847680000002</v>
      </c>
      <c r="L22">
        <v>5.7119631340000003</v>
      </c>
      <c r="M22">
        <v>5.7693911900000003</v>
      </c>
      <c r="N22">
        <v>5.8251521779999997</v>
      </c>
      <c r="O22">
        <v>5.8795136860000001</v>
      </c>
      <c r="P22">
        <v>5.932273178</v>
      </c>
      <c r="Q22">
        <v>5.9830541039999998</v>
      </c>
      <c r="R22">
        <v>6.0315945759999998</v>
      </c>
      <c r="S22">
        <v>6.0782525789999999</v>
      </c>
      <c r="T22">
        <v>6.123868592</v>
      </c>
      <c r="U22">
        <v>6.1691787409999996</v>
      </c>
      <c r="V22">
        <v>6.2108318750000002</v>
      </c>
      <c r="W22">
        <v>6.2551752550000002</v>
      </c>
      <c r="X22">
        <v>6.3011923149999998</v>
      </c>
      <c r="Y22">
        <v>6.348392778</v>
      </c>
      <c r="Z22">
        <v>6.3965447119999999</v>
      </c>
      <c r="AA22">
        <v>6.4350610780000004</v>
      </c>
      <c r="AB22">
        <v>6.4753652050000001</v>
      </c>
      <c r="AC22">
        <v>6.5170034000000001</v>
      </c>
      <c r="AD22">
        <v>6.5597043350000002</v>
      </c>
      <c r="AE22">
        <v>6.6033226200000001</v>
      </c>
      <c r="AF22">
        <v>6.6477822350000002</v>
      </c>
      <c r="AG22">
        <v>6.6930427659999996</v>
      </c>
      <c r="AH22">
        <v>6.7390819349999997</v>
      </c>
      <c r="AI22">
        <v>6.7858870280000003</v>
      </c>
      <c r="AJ22">
        <v>6.833451223</v>
      </c>
      <c r="AK22">
        <v>6.8817722659999996</v>
      </c>
    </row>
    <row r="23" spans="1:37" x14ac:dyDescent="0.35">
      <c r="A23" t="s">
        <v>1545</v>
      </c>
      <c r="B23">
        <v>5.1384425519999999</v>
      </c>
      <c r="C23">
        <v>5.1954280480000001</v>
      </c>
      <c r="D23">
        <v>5.2569738140000002</v>
      </c>
      <c r="E23">
        <v>5.321259339</v>
      </c>
      <c r="F23">
        <v>5.3872310619999997</v>
      </c>
      <c r="G23">
        <v>5.4543198549999996</v>
      </c>
      <c r="H23">
        <v>5.5186239319999997</v>
      </c>
      <c r="I23">
        <v>5.5819428929999999</v>
      </c>
      <c r="J23">
        <v>5.645091517</v>
      </c>
      <c r="K23">
        <v>5.708413052</v>
      </c>
      <c r="L23">
        <v>5.7779675829999997</v>
      </c>
      <c r="M23">
        <v>5.8445368589999998</v>
      </c>
      <c r="N23">
        <v>5.9099260850000004</v>
      </c>
      <c r="O23">
        <v>5.9750020670000001</v>
      </c>
      <c r="P23">
        <v>6.0401625799999996</v>
      </c>
      <c r="Q23">
        <v>6.1055872109999996</v>
      </c>
      <c r="R23">
        <v>6.1713585179999999</v>
      </c>
      <c r="S23">
        <v>6.2375170239999997</v>
      </c>
      <c r="T23">
        <v>6.3040855970000003</v>
      </c>
      <c r="U23">
        <v>6.3710795899999999</v>
      </c>
      <c r="V23">
        <v>6.4345662849999998</v>
      </c>
      <c r="W23">
        <v>6.5007124029999996</v>
      </c>
      <c r="X23">
        <v>6.5683372130000004</v>
      </c>
      <c r="Y23">
        <v>6.6368768940000002</v>
      </c>
      <c r="Z23">
        <v>6.7060773380000001</v>
      </c>
      <c r="AA23">
        <v>6.7650287740000001</v>
      </c>
      <c r="AB23">
        <v>6.8254611399999998</v>
      </c>
      <c r="AC23">
        <v>6.8869386180000003</v>
      </c>
      <c r="AD23">
        <v>6.9492053980000001</v>
      </c>
      <c r="AE23">
        <v>7.0121298100000002</v>
      </c>
      <c r="AF23">
        <v>7.0756472930000003</v>
      </c>
      <c r="AG23">
        <v>7.1397265909999996</v>
      </c>
      <c r="AH23">
        <v>7.2043525109999997</v>
      </c>
      <c r="AI23">
        <v>7.2695176579999998</v>
      </c>
      <c r="AJ23">
        <v>7.3352191089999996</v>
      </c>
      <c r="AK23">
        <v>7.4014573810000002</v>
      </c>
    </row>
    <row r="24" spans="1:37" x14ac:dyDescent="0.35">
      <c r="A24" t="s">
        <v>1546</v>
      </c>
      <c r="B24">
        <v>8.2041593420000005</v>
      </c>
      <c r="C24">
        <v>8.2025013589999993</v>
      </c>
      <c r="D24">
        <v>8.1673368620000009</v>
      </c>
      <c r="E24">
        <v>8.1205967930000007</v>
      </c>
      <c r="F24">
        <v>8.0691369940000008</v>
      </c>
      <c r="G24">
        <v>8.0138067480000004</v>
      </c>
      <c r="H24">
        <v>7.9568027309999998</v>
      </c>
      <c r="I24">
        <v>7.9047014070000001</v>
      </c>
      <c r="J24">
        <v>7.858442685</v>
      </c>
      <c r="K24">
        <v>7.8167086909999997</v>
      </c>
      <c r="L24">
        <v>7.7809626749999996</v>
      </c>
      <c r="M24">
        <v>7.7435933429999997</v>
      </c>
      <c r="N24">
        <v>7.7037470490000004</v>
      </c>
      <c r="O24">
        <v>7.6603535909999998</v>
      </c>
      <c r="P24">
        <v>7.6124550360000001</v>
      </c>
      <c r="Q24">
        <v>7.5593716339999997</v>
      </c>
      <c r="R24">
        <v>7.5033404199999998</v>
      </c>
      <c r="S24">
        <v>7.447971602</v>
      </c>
      <c r="T24">
        <v>7.3948782340000001</v>
      </c>
      <c r="U24">
        <v>7.3447235209999997</v>
      </c>
      <c r="V24">
        <v>7.2955257629999997</v>
      </c>
      <c r="W24">
        <v>7.2507670019999999</v>
      </c>
      <c r="X24">
        <v>7.2097121519999998</v>
      </c>
      <c r="Y24">
        <v>7.1719394669999996</v>
      </c>
      <c r="Z24">
        <v>7.1371896140000004</v>
      </c>
      <c r="AA24">
        <v>7.0993949000000001</v>
      </c>
      <c r="AB24">
        <v>7.0648624919999996</v>
      </c>
      <c r="AC24">
        <v>7.0332395060000001</v>
      </c>
      <c r="AD24">
        <v>7.0042749750000004</v>
      </c>
      <c r="AE24">
        <v>6.9777960300000004</v>
      </c>
      <c r="AF24">
        <v>6.9536739750000001</v>
      </c>
      <c r="AG24">
        <v>6.9318040659999998</v>
      </c>
      <c r="AH24">
        <v>6.9120956099999997</v>
      </c>
      <c r="AI24">
        <v>6.8944674580000003</v>
      </c>
      <c r="AJ24">
        <v>6.8788462419999998</v>
      </c>
      <c r="AK24">
        <v>6.8651659159999996</v>
      </c>
    </row>
    <row r="25" spans="1:37" x14ac:dyDescent="0.35">
      <c r="A25" t="s">
        <v>1547</v>
      </c>
      <c r="B25">
        <v>8.2041593420000005</v>
      </c>
      <c r="C25">
        <v>8.2207827439999992</v>
      </c>
      <c r="D25">
        <v>8.2107046009999998</v>
      </c>
      <c r="E25">
        <v>8.1931080329999997</v>
      </c>
      <c r="F25">
        <v>8.1755940860000003</v>
      </c>
      <c r="G25">
        <v>8.1607509440000001</v>
      </c>
      <c r="H25">
        <v>8.1469189469999996</v>
      </c>
      <c r="I25">
        <v>8.1350938110000008</v>
      </c>
      <c r="J25">
        <v>8.1254252880000006</v>
      </c>
      <c r="K25">
        <v>8.1177567140000004</v>
      </c>
      <c r="L25">
        <v>8.1155183139999991</v>
      </c>
      <c r="M25">
        <v>8.1128288790000003</v>
      </c>
      <c r="N25">
        <v>8.1105868450000003</v>
      </c>
      <c r="O25">
        <v>8.1091790590000006</v>
      </c>
      <c r="P25">
        <v>8.1087481599999993</v>
      </c>
      <c r="Q25">
        <v>8.1093351299999998</v>
      </c>
      <c r="R25">
        <v>8.1109437440000001</v>
      </c>
      <c r="S25">
        <v>8.113566981</v>
      </c>
      <c r="T25">
        <v>8.1171969540000006</v>
      </c>
      <c r="U25">
        <v>8.1218277709999995</v>
      </c>
      <c r="V25">
        <v>8.1250079250000002</v>
      </c>
      <c r="W25">
        <v>8.1305151200000001</v>
      </c>
      <c r="X25">
        <v>8.1376423520000003</v>
      </c>
      <c r="Y25">
        <v>8.1460471769999998</v>
      </c>
      <c r="Z25">
        <v>8.1555734690000001</v>
      </c>
      <c r="AA25">
        <v>8.1594278560000006</v>
      </c>
      <c r="AB25">
        <v>8.1647839690000001</v>
      </c>
      <c r="AC25">
        <v>8.1714031210000009</v>
      </c>
      <c r="AD25">
        <v>8.1791430199999997</v>
      </c>
      <c r="AE25">
        <v>8.1879347950000003</v>
      </c>
      <c r="AF25">
        <v>8.1977470809999993</v>
      </c>
      <c r="AG25">
        <v>8.2085655460000009</v>
      </c>
      <c r="AH25">
        <v>8.2203832909999992</v>
      </c>
      <c r="AI25">
        <v>8.2331967680000009</v>
      </c>
      <c r="AJ25">
        <v>8.2470044520000005</v>
      </c>
      <c r="AK25">
        <v>8.2618064919999998</v>
      </c>
    </row>
    <row r="26" spans="1:37" x14ac:dyDescent="0.35">
      <c r="A26" t="s">
        <v>1548</v>
      </c>
      <c r="B26">
        <v>8.7125606659999999</v>
      </c>
      <c r="C26">
        <v>8.7893293579999998</v>
      </c>
      <c r="D26">
        <v>8.8643635199999995</v>
      </c>
      <c r="E26">
        <v>8.9415301419999995</v>
      </c>
      <c r="F26">
        <v>9.0208422749999997</v>
      </c>
      <c r="G26">
        <v>9.1010849870000001</v>
      </c>
      <c r="H26">
        <v>9.1818563569999991</v>
      </c>
      <c r="I26">
        <v>9.2646771950000009</v>
      </c>
      <c r="J26">
        <v>9.3503365840000008</v>
      </c>
      <c r="K26">
        <v>9.4388406400000004</v>
      </c>
      <c r="L26">
        <v>9.5305320009999992</v>
      </c>
      <c r="M26">
        <v>9.6234486409999995</v>
      </c>
      <c r="N26">
        <v>9.7163665360000007</v>
      </c>
      <c r="O26">
        <v>9.8080346089999999</v>
      </c>
      <c r="P26">
        <v>9.8971951839999992</v>
      </c>
      <c r="Q26">
        <v>9.9826710320000007</v>
      </c>
      <c r="R26">
        <v>10.06454334</v>
      </c>
      <c r="S26">
        <v>10.14414421</v>
      </c>
      <c r="T26">
        <v>10.222726229999999</v>
      </c>
      <c r="U26">
        <v>10.301305169999999</v>
      </c>
      <c r="V26">
        <v>10.38003054</v>
      </c>
      <c r="W26">
        <v>10.460213789999999</v>
      </c>
      <c r="X26">
        <v>10.54233836</v>
      </c>
      <c r="Y26">
        <v>10.62672386</v>
      </c>
      <c r="Z26">
        <v>10.71361186</v>
      </c>
      <c r="AA26">
        <v>10.80138769</v>
      </c>
      <c r="AB26">
        <v>10.891342420000001</v>
      </c>
      <c r="AC26">
        <v>10.98376259</v>
      </c>
      <c r="AD26">
        <v>11.078816249999999</v>
      </c>
      <c r="AE26">
        <v>11.17665639</v>
      </c>
      <c r="AF26">
        <v>11.277416329999999</v>
      </c>
      <c r="AG26">
        <v>11.381205509999999</v>
      </c>
      <c r="AH26">
        <v>11.48811238</v>
      </c>
      <c r="AI26">
        <v>11.59820981</v>
      </c>
      <c r="AJ26">
        <v>11.711560990000001</v>
      </c>
      <c r="AK26">
        <v>11.82822466</v>
      </c>
    </row>
    <row r="27" spans="1:37" x14ac:dyDescent="0.35">
      <c r="A27" t="s">
        <v>1549</v>
      </c>
      <c r="B27">
        <v>8.7125606659999999</v>
      </c>
      <c r="C27">
        <v>8.7938289800000007</v>
      </c>
      <c r="D27">
        <v>8.8771470029999993</v>
      </c>
      <c r="E27">
        <v>8.9659459259999998</v>
      </c>
      <c r="F27">
        <v>9.0604915070000001</v>
      </c>
      <c r="G27">
        <v>9.1603681780000006</v>
      </c>
      <c r="H27">
        <v>9.2644785029999994</v>
      </c>
      <c r="I27">
        <v>9.3723546849999995</v>
      </c>
      <c r="J27">
        <v>9.4836285890000003</v>
      </c>
      <c r="K27">
        <v>9.5979838669999999</v>
      </c>
      <c r="L27">
        <v>9.7160933640000007</v>
      </c>
      <c r="M27">
        <v>9.8367129149999997</v>
      </c>
      <c r="N27">
        <v>9.9596197669999995</v>
      </c>
      <c r="O27">
        <v>10.084704800000001</v>
      </c>
      <c r="P27">
        <v>10.211888220000001</v>
      </c>
      <c r="Q27">
        <v>10.34112549</v>
      </c>
      <c r="R27">
        <v>10.472405589999999</v>
      </c>
      <c r="S27">
        <v>10.60574188</v>
      </c>
      <c r="T27">
        <v>10.7411639</v>
      </c>
      <c r="U27">
        <v>10.878710570000001</v>
      </c>
      <c r="V27">
        <v>11.017737990000001</v>
      </c>
      <c r="W27">
        <v>11.159046910000001</v>
      </c>
      <c r="X27">
        <v>11.30272222</v>
      </c>
      <c r="Y27">
        <v>11.44879386</v>
      </c>
      <c r="Z27">
        <v>11.59729681</v>
      </c>
      <c r="AA27">
        <v>11.74628351</v>
      </c>
      <c r="AB27">
        <v>11.897024180000001</v>
      </c>
      <c r="AC27">
        <v>12.049743489999999</v>
      </c>
      <c r="AD27">
        <v>12.204563950000001</v>
      </c>
      <c r="AE27">
        <v>12.361609229999999</v>
      </c>
      <c r="AF27">
        <v>12.520993089999999</v>
      </c>
      <c r="AG27">
        <v>12.68281041</v>
      </c>
      <c r="AH27">
        <v>12.847137529999999</v>
      </c>
      <c r="AI27">
        <v>13.01403599</v>
      </c>
      <c r="AJ27">
        <v>13.18355783</v>
      </c>
      <c r="AK27">
        <v>13.355750410000001</v>
      </c>
    </row>
    <row r="28" spans="1:37" x14ac:dyDescent="0.35">
      <c r="A28" t="s">
        <v>3811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</row>
    <row r="29" spans="1:37" x14ac:dyDescent="0.35">
      <c r="A29" t="s">
        <v>3812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</row>
    <row r="30" spans="1:37" x14ac:dyDescent="0.35">
      <c r="A30" t="s">
        <v>3813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</row>
    <row r="31" spans="1:37" x14ac:dyDescent="0.35">
      <c r="A31" t="s">
        <v>3814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</row>
    <row r="32" spans="1:37" x14ac:dyDescent="0.35">
      <c r="A32" t="s">
        <v>3815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</row>
    <row r="33" spans="1:37" x14ac:dyDescent="0.35">
      <c r="A33" t="s">
        <v>3816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</row>
    <row r="34" spans="1:37" x14ac:dyDescent="0.35">
      <c r="A34" t="s">
        <v>3817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</row>
    <row r="35" spans="1:37" x14ac:dyDescent="0.35">
      <c r="A35" t="s">
        <v>3818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</row>
    <row r="36" spans="1:37" x14ac:dyDescent="0.35">
      <c r="A36" t="s">
        <v>3819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</row>
    <row r="37" spans="1:37" x14ac:dyDescent="0.35">
      <c r="A37" t="s">
        <v>3820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</row>
    <row r="38" spans="1:37" x14ac:dyDescent="0.35">
      <c r="A38" t="s">
        <v>3821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</row>
    <row r="39" spans="1:37" x14ac:dyDescent="0.35">
      <c r="A39" t="s">
        <v>3822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</row>
    <row r="40" spans="1:37" x14ac:dyDescent="0.35">
      <c r="A40" t="s">
        <v>3823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</row>
    <row r="41" spans="1:37" x14ac:dyDescent="0.35">
      <c r="A41" t="s">
        <v>3824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</row>
    <row r="42" spans="1:37" x14ac:dyDescent="0.35">
      <c r="A42" t="s">
        <v>3825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</row>
    <row r="43" spans="1:37" x14ac:dyDescent="0.35">
      <c r="A43" t="s">
        <v>3826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</row>
    <row r="44" spans="1:37" x14ac:dyDescent="0.35">
      <c r="A44" t="s">
        <v>3827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</row>
    <row r="45" spans="1:37" x14ac:dyDescent="0.35">
      <c r="A45" t="s">
        <v>3828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</row>
    <row r="46" spans="1:37" x14ac:dyDescent="0.35">
      <c r="A46" t="s">
        <v>3829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</row>
    <row r="47" spans="1:37" x14ac:dyDescent="0.35">
      <c r="A47" t="s">
        <v>3830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</row>
    <row r="48" spans="1:37" x14ac:dyDescent="0.35">
      <c r="A48" t="s">
        <v>3831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</row>
    <row r="49" spans="1:37" x14ac:dyDescent="0.35">
      <c r="A49" t="s">
        <v>3832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</row>
    <row r="50" spans="1:37" x14ac:dyDescent="0.35">
      <c r="A50" t="s">
        <v>3833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</row>
    <row r="51" spans="1:37" x14ac:dyDescent="0.35">
      <c r="A51" t="s">
        <v>3834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</row>
    <row r="52" spans="1:37" x14ac:dyDescent="0.35">
      <c r="A52" t="s">
        <v>3835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</row>
    <row r="53" spans="1:37" x14ac:dyDescent="0.35">
      <c r="A53" t="s">
        <v>3836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</row>
    <row r="54" spans="1:37" x14ac:dyDescent="0.35">
      <c r="A54" t="s">
        <v>3837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</row>
    <row r="55" spans="1:37" x14ac:dyDescent="0.35">
      <c r="A55" t="s">
        <v>3838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</row>
    <row r="56" spans="1:37" x14ac:dyDescent="0.35">
      <c r="A56" t="s">
        <v>3839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</row>
    <row r="57" spans="1:37" x14ac:dyDescent="0.35">
      <c r="A57" t="s">
        <v>3840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</row>
    <row r="58" spans="1:37" x14ac:dyDescent="0.35">
      <c r="A58" t="s">
        <v>3841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</row>
    <row r="59" spans="1:37" x14ac:dyDescent="0.35">
      <c r="A59" t="s">
        <v>3842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</row>
    <row r="60" spans="1:37" x14ac:dyDescent="0.35">
      <c r="A60" t="s">
        <v>3843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</row>
    <row r="61" spans="1:37" x14ac:dyDescent="0.35">
      <c r="A61" t="s">
        <v>3844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</row>
    <row r="62" spans="1:37" x14ac:dyDescent="0.35">
      <c r="A62" t="s">
        <v>3845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</row>
    <row r="63" spans="1:37" x14ac:dyDescent="0.35">
      <c r="A63" t="s">
        <v>3846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</row>
    <row r="64" spans="1:37" x14ac:dyDescent="0.35">
      <c r="A64" t="s">
        <v>3847</v>
      </c>
      <c r="B64">
        <v>0.89800790399999997</v>
      </c>
      <c r="C64">
        <v>0.90530075759999995</v>
      </c>
      <c r="D64">
        <v>0.91198296840000004</v>
      </c>
      <c r="E64">
        <v>0.9183668116</v>
      </c>
      <c r="F64">
        <v>0.92435129380000003</v>
      </c>
      <c r="G64">
        <v>0.9296978185</v>
      </c>
      <c r="H64">
        <v>0.9345577169</v>
      </c>
      <c r="I64">
        <v>0.93947269879999995</v>
      </c>
      <c r="J64">
        <v>0.94469719539999997</v>
      </c>
      <c r="K64">
        <v>0.95025828800000001</v>
      </c>
      <c r="L64">
        <v>0.95614844809999999</v>
      </c>
      <c r="M64">
        <v>0.96204263580000005</v>
      </c>
      <c r="N64">
        <v>0.96768029720000004</v>
      </c>
      <c r="O64">
        <v>0.9728045957</v>
      </c>
      <c r="P64">
        <v>0.9771770327</v>
      </c>
      <c r="Q64">
        <v>0.98059604779999998</v>
      </c>
      <c r="R64">
        <v>0.98318315450000004</v>
      </c>
      <c r="S64">
        <v>0.98532244219999998</v>
      </c>
      <c r="T64">
        <v>0.98731374890000001</v>
      </c>
      <c r="U64">
        <v>0.98937220349999999</v>
      </c>
      <c r="V64">
        <v>0.99157372899999996</v>
      </c>
      <c r="W64">
        <v>0.99410082379999998</v>
      </c>
      <c r="X64">
        <v>0.99703029620000005</v>
      </c>
      <c r="Y64">
        <v>1.0004070030000001</v>
      </c>
      <c r="Z64">
        <v>1.0042582680000001</v>
      </c>
      <c r="AA64">
        <v>1.0083955680000001</v>
      </c>
      <c r="AB64">
        <v>1.0129474270000001</v>
      </c>
      <c r="AC64">
        <v>1.0179419869999999</v>
      </c>
      <c r="AD64">
        <v>1.0233923700000001</v>
      </c>
      <c r="AE64">
        <v>1.0293079590000001</v>
      </c>
      <c r="AF64">
        <v>1.035694712</v>
      </c>
      <c r="AG64">
        <v>1.0425554189999999</v>
      </c>
      <c r="AH64">
        <v>1.049890539</v>
      </c>
      <c r="AI64">
        <v>1.0576991229999999</v>
      </c>
      <c r="AJ64">
        <v>1.0659796770000001</v>
      </c>
      <c r="AK64">
        <v>1.0747308520000001</v>
      </c>
    </row>
    <row r="65" spans="1:37" x14ac:dyDescent="0.35">
      <c r="A65" t="s">
        <v>3848</v>
      </c>
      <c r="B65">
        <v>0.89800790399999997</v>
      </c>
      <c r="C65">
        <v>0.90665156889999998</v>
      </c>
      <c r="D65">
        <v>0.91567281339999995</v>
      </c>
      <c r="E65">
        <v>0.92523097219999995</v>
      </c>
      <c r="F65">
        <v>0.93528847869999998</v>
      </c>
      <c r="G65">
        <v>0.94580829850000003</v>
      </c>
      <c r="H65">
        <v>0.95669046199999996</v>
      </c>
      <c r="I65">
        <v>0.96791002020000005</v>
      </c>
      <c r="J65">
        <v>0.97945039779999998</v>
      </c>
      <c r="K65">
        <v>0.99129492340000003</v>
      </c>
      <c r="L65">
        <v>1.0035469109999999</v>
      </c>
      <c r="M65">
        <v>1.016068771</v>
      </c>
      <c r="N65">
        <v>1.0288350589999999</v>
      </c>
      <c r="O65">
        <v>1.0418362999999999</v>
      </c>
      <c r="P65">
        <v>1.055067982</v>
      </c>
      <c r="Q65">
        <v>1.06853011</v>
      </c>
      <c r="R65">
        <v>1.082226358</v>
      </c>
      <c r="S65">
        <v>1.0961626609999999</v>
      </c>
      <c r="T65">
        <v>1.1103461489999999</v>
      </c>
      <c r="U65">
        <v>1.1247843550000001</v>
      </c>
      <c r="V65">
        <v>1.13939765</v>
      </c>
      <c r="W65">
        <v>1.1542825189999999</v>
      </c>
      <c r="X65">
        <v>1.1694557080000001</v>
      </c>
      <c r="Y65">
        <v>1.184924128</v>
      </c>
      <c r="Z65">
        <v>1.2006930929999999</v>
      </c>
      <c r="AA65">
        <v>1.2165166350000001</v>
      </c>
      <c r="AB65">
        <v>1.232535894</v>
      </c>
      <c r="AC65">
        <v>1.248784546</v>
      </c>
      <c r="AD65">
        <v>1.2652830589999999</v>
      </c>
      <c r="AE65">
        <v>1.2820499160000001</v>
      </c>
      <c r="AF65">
        <v>1.2991007640000001</v>
      </c>
      <c r="AG65">
        <v>1.316447886</v>
      </c>
      <c r="AH65">
        <v>1.334100667</v>
      </c>
      <c r="AI65">
        <v>1.3520663509999999</v>
      </c>
      <c r="AJ65">
        <v>1.3703509</v>
      </c>
      <c r="AK65">
        <v>1.388959726</v>
      </c>
    </row>
    <row r="66" spans="1:37" x14ac:dyDescent="0.35">
      <c r="A66" t="s">
        <v>3849</v>
      </c>
      <c r="B66">
        <v>4.575473379</v>
      </c>
      <c r="C66">
        <v>4.6113434040000003</v>
      </c>
      <c r="D66">
        <v>4.6437303559999998</v>
      </c>
      <c r="E66">
        <v>4.67503504</v>
      </c>
      <c r="F66">
        <v>4.7049701329999998</v>
      </c>
      <c r="G66">
        <v>4.7323061900000001</v>
      </c>
      <c r="H66">
        <v>4.7576488110000001</v>
      </c>
      <c r="I66">
        <v>4.7834644439999998</v>
      </c>
      <c r="J66">
        <v>4.8108820300000001</v>
      </c>
      <c r="K66">
        <v>4.8399661050000002</v>
      </c>
      <c r="L66">
        <v>4.8705802900000004</v>
      </c>
      <c r="M66">
        <v>4.9011990689999996</v>
      </c>
      <c r="N66">
        <v>4.9305115949999996</v>
      </c>
      <c r="O66">
        <v>4.9572248349999999</v>
      </c>
      <c r="P66">
        <v>4.9801327879999997</v>
      </c>
      <c r="Q66">
        <v>4.9982031139999998</v>
      </c>
      <c r="R66">
        <v>5.0120036150000002</v>
      </c>
      <c r="S66">
        <v>5.0234193710000001</v>
      </c>
      <c r="T66">
        <v>5.033926632</v>
      </c>
      <c r="U66">
        <v>5.0445880570000003</v>
      </c>
      <c r="V66">
        <v>5.0558243230000004</v>
      </c>
      <c r="W66">
        <v>5.068481019</v>
      </c>
      <c r="X66">
        <v>5.0829526850000004</v>
      </c>
      <c r="Y66">
        <v>5.0994740299999997</v>
      </c>
      <c r="Z66">
        <v>5.1181892229999999</v>
      </c>
      <c r="AA66">
        <v>5.1382893540000003</v>
      </c>
      <c r="AB66">
        <v>5.1603008209999999</v>
      </c>
      <c r="AC66">
        <v>5.1843635380000004</v>
      </c>
      <c r="AD66">
        <v>5.2105465899999999</v>
      </c>
      <c r="AE66">
        <v>5.2388978249999996</v>
      </c>
      <c r="AF66">
        <v>5.2694465790000002</v>
      </c>
      <c r="AG66">
        <v>5.3022055610000001</v>
      </c>
      <c r="AH66">
        <v>5.3371752289999996</v>
      </c>
      <c r="AI66">
        <v>5.374348415</v>
      </c>
      <c r="AJ66">
        <v>5.4137146569999999</v>
      </c>
      <c r="AK66">
        <v>5.4552636650000004</v>
      </c>
    </row>
    <row r="67" spans="1:37" x14ac:dyDescent="0.35">
      <c r="A67" t="s">
        <v>3850</v>
      </c>
      <c r="B67">
        <v>4.575473379</v>
      </c>
      <c r="C67">
        <v>4.6177343679999998</v>
      </c>
      <c r="D67">
        <v>4.6612033390000001</v>
      </c>
      <c r="E67">
        <v>4.7075711299999998</v>
      </c>
      <c r="F67">
        <v>4.7568803339999999</v>
      </c>
      <c r="G67">
        <v>4.8089023329999998</v>
      </c>
      <c r="H67">
        <v>4.8630724770000002</v>
      </c>
      <c r="I67">
        <v>4.9191439810000004</v>
      </c>
      <c r="J67">
        <v>4.9769450400000004</v>
      </c>
      <c r="K67">
        <v>5.0363346289999997</v>
      </c>
      <c r="L67">
        <v>5.0977165859999998</v>
      </c>
      <c r="M67">
        <v>5.1604900120000003</v>
      </c>
      <c r="N67">
        <v>5.2245018740000004</v>
      </c>
      <c r="O67">
        <v>5.289685779</v>
      </c>
      <c r="P67">
        <v>5.3560082800000002</v>
      </c>
      <c r="Q67">
        <v>5.4234623590000002</v>
      </c>
      <c r="R67">
        <v>5.4920611289999997</v>
      </c>
      <c r="S67">
        <v>5.561830037</v>
      </c>
      <c r="T67">
        <v>5.6328011800000004</v>
      </c>
      <c r="U67">
        <v>5.7050092100000001</v>
      </c>
      <c r="V67">
        <v>5.7781073129999996</v>
      </c>
      <c r="W67">
        <v>5.8524995000000004</v>
      </c>
      <c r="X67">
        <v>5.9282759130000002</v>
      </c>
      <c r="Y67">
        <v>6.0054764650000001</v>
      </c>
      <c r="Z67">
        <v>6.084129602</v>
      </c>
      <c r="AA67">
        <v>6.1631582800000002</v>
      </c>
      <c r="AB67">
        <v>6.2431253680000003</v>
      </c>
      <c r="AC67">
        <v>6.3241929030000001</v>
      </c>
      <c r="AD67">
        <v>6.4064636979999996</v>
      </c>
      <c r="AE67">
        <v>6.4900290959999998</v>
      </c>
      <c r="AF67">
        <v>6.5749658699999998</v>
      </c>
      <c r="AG67">
        <v>6.6613342129999999</v>
      </c>
      <c r="AH67">
        <v>6.7491800959999999</v>
      </c>
      <c r="AI67">
        <v>6.8385389810000001</v>
      </c>
      <c r="AJ67">
        <v>6.9294399630000001</v>
      </c>
      <c r="AK67">
        <v>7.0219093030000002</v>
      </c>
    </row>
    <row r="68" spans="1:37" x14ac:dyDescent="0.35">
      <c r="A68" t="s">
        <v>3851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</row>
    <row r="69" spans="1:37" x14ac:dyDescent="0.35">
      <c r="A69" t="s">
        <v>3852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</row>
    <row r="70" spans="1:37" x14ac:dyDescent="0.35">
      <c r="A70" t="s">
        <v>3853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</row>
    <row r="71" spans="1:37" x14ac:dyDescent="0.35">
      <c r="A71" t="s">
        <v>3854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</row>
    <row r="72" spans="1:37" x14ac:dyDescent="0.35">
      <c r="A72" t="s">
        <v>3855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</row>
    <row r="73" spans="1:37" x14ac:dyDescent="0.35">
      <c r="A73" t="s">
        <v>3856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</row>
    <row r="74" spans="1:37" x14ac:dyDescent="0.35">
      <c r="A74" t="s">
        <v>3857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</row>
    <row r="75" spans="1:37" x14ac:dyDescent="0.35">
      <c r="A75" t="s">
        <v>3858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</row>
    <row r="76" spans="1:37" x14ac:dyDescent="0.35">
      <c r="A76" t="s">
        <v>3859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</row>
    <row r="77" spans="1:37" x14ac:dyDescent="0.35">
      <c r="A77" t="s">
        <v>3860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</row>
    <row r="78" spans="1:37" x14ac:dyDescent="0.35">
      <c r="A78" t="s">
        <v>3861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</row>
    <row r="79" spans="1:37" x14ac:dyDescent="0.35">
      <c r="A79" t="s">
        <v>3862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</row>
    <row r="80" spans="1:37" x14ac:dyDescent="0.35">
      <c r="A80" t="s">
        <v>3863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</row>
    <row r="81" spans="1:37" x14ac:dyDescent="0.35">
      <c r="A81" t="s">
        <v>3864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</row>
    <row r="82" spans="1:37" x14ac:dyDescent="0.35">
      <c r="A82" t="s">
        <v>3865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</row>
    <row r="83" spans="1:37" x14ac:dyDescent="0.35">
      <c r="A83" t="s">
        <v>3866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</row>
    <row r="84" spans="1:37" x14ac:dyDescent="0.35">
      <c r="A84" t="s">
        <v>3867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</row>
    <row r="85" spans="1:37" x14ac:dyDescent="0.35">
      <c r="A85" t="s">
        <v>3868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</row>
    <row r="86" spans="1:37" x14ac:dyDescent="0.35">
      <c r="A86" t="s">
        <v>3869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</row>
    <row r="87" spans="1:37" x14ac:dyDescent="0.35">
      <c r="A87" t="s">
        <v>3870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</row>
    <row r="88" spans="1:37" x14ac:dyDescent="0.35">
      <c r="A88" t="s">
        <v>3871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</row>
    <row r="89" spans="1:37" x14ac:dyDescent="0.35">
      <c r="A89" t="s">
        <v>3872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</row>
    <row r="90" spans="1:37" x14ac:dyDescent="0.35">
      <c r="A90" t="s">
        <v>3873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</row>
    <row r="91" spans="1:37" x14ac:dyDescent="0.35">
      <c r="A91" t="s">
        <v>3874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</row>
    <row r="92" spans="1:37" x14ac:dyDescent="0.35">
      <c r="A92" t="s">
        <v>3875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</row>
    <row r="93" spans="1:37" x14ac:dyDescent="0.35">
      <c r="A93" t="s">
        <v>3876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</row>
    <row r="94" spans="1:37" x14ac:dyDescent="0.35">
      <c r="A94" t="s">
        <v>3877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</row>
    <row r="95" spans="1:37" x14ac:dyDescent="0.35">
      <c r="A95" t="s">
        <v>3878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 x14ac:dyDescent="0.35">
      <c r="A96" t="s">
        <v>3879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</row>
    <row r="97" spans="1:37" x14ac:dyDescent="0.35">
      <c r="A97" t="s">
        <v>3880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</row>
    <row r="98" spans="1:37" x14ac:dyDescent="0.35">
      <c r="A98" t="s">
        <v>3881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</row>
    <row r="99" spans="1:37" x14ac:dyDescent="0.35">
      <c r="A99" t="s">
        <v>3882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</row>
    <row r="100" spans="1:37" x14ac:dyDescent="0.35">
      <c r="A100" t="s">
        <v>3883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</row>
    <row r="101" spans="1:37" x14ac:dyDescent="0.35">
      <c r="A101" t="s">
        <v>3884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 x14ac:dyDescent="0.35">
      <c r="A102" t="s">
        <v>3885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</row>
    <row r="103" spans="1:37" x14ac:dyDescent="0.35">
      <c r="A103" t="s">
        <v>3886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</row>
    <row r="104" spans="1:37" x14ac:dyDescent="0.35">
      <c r="A104" t="s">
        <v>3887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 x14ac:dyDescent="0.35">
      <c r="A105" t="s">
        <v>3888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 x14ac:dyDescent="0.35">
      <c r="A106" t="s">
        <v>3889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 x14ac:dyDescent="0.35">
      <c r="A107" t="s">
        <v>3890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</row>
    <row r="108" spans="1:37" x14ac:dyDescent="0.35">
      <c r="A108" t="s">
        <v>3891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</row>
    <row r="109" spans="1:37" x14ac:dyDescent="0.35">
      <c r="A109" t="s">
        <v>3892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</row>
    <row r="110" spans="1:37" x14ac:dyDescent="0.35">
      <c r="A110" t="s">
        <v>3893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</row>
    <row r="111" spans="1:37" x14ac:dyDescent="0.35">
      <c r="A111" t="s">
        <v>3894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</row>
    <row r="112" spans="1:37" x14ac:dyDescent="0.35">
      <c r="A112" t="s">
        <v>3895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</row>
    <row r="113" spans="1:37" x14ac:dyDescent="0.35">
      <c r="A113" t="s">
        <v>3896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</row>
    <row r="114" spans="1:37" x14ac:dyDescent="0.35">
      <c r="A114" t="s">
        <v>3897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</row>
    <row r="115" spans="1:37" x14ac:dyDescent="0.35">
      <c r="A115" t="s">
        <v>3898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</row>
    <row r="116" spans="1:37" x14ac:dyDescent="0.35">
      <c r="A116" t="s">
        <v>3899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</row>
    <row r="117" spans="1:37" x14ac:dyDescent="0.35">
      <c r="A117" t="s">
        <v>3900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</row>
    <row r="118" spans="1:37" x14ac:dyDescent="0.35">
      <c r="A118" t="s">
        <v>3901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</row>
    <row r="119" spans="1:37" x14ac:dyDescent="0.35">
      <c r="A119" t="s">
        <v>3902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</row>
    <row r="120" spans="1:37" x14ac:dyDescent="0.35">
      <c r="A120" t="s">
        <v>3903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</row>
    <row r="121" spans="1:37" x14ac:dyDescent="0.35">
      <c r="A121" t="s">
        <v>3904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</row>
    <row r="122" spans="1:37" x14ac:dyDescent="0.35">
      <c r="A122" t="s">
        <v>3905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</row>
    <row r="123" spans="1:37" x14ac:dyDescent="0.35">
      <c r="A123" t="s">
        <v>3906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</row>
    <row r="124" spans="1:37" x14ac:dyDescent="0.35">
      <c r="A124" t="s">
        <v>3907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</row>
    <row r="125" spans="1:37" x14ac:dyDescent="0.35">
      <c r="A125" t="s">
        <v>3908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</row>
    <row r="126" spans="1:37" x14ac:dyDescent="0.35">
      <c r="A126" t="s">
        <v>3909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</row>
    <row r="127" spans="1:37" x14ac:dyDescent="0.35">
      <c r="A127" t="s">
        <v>3910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</row>
    <row r="128" spans="1:37" x14ac:dyDescent="0.35">
      <c r="A128" t="s">
        <v>3911</v>
      </c>
      <c r="B128">
        <v>-4.8558049800000003E-2</v>
      </c>
      <c r="C128">
        <v>-4.85812885E-2</v>
      </c>
      <c r="D128">
        <v>-4.8415276700000003E-2</v>
      </c>
      <c r="E128">
        <v>-4.8276663900000003E-2</v>
      </c>
      <c r="F128">
        <v>-4.82333972E-2</v>
      </c>
      <c r="G128">
        <v>-4.8289578600000001E-2</v>
      </c>
      <c r="H128">
        <v>-4.8420898599999998E-2</v>
      </c>
      <c r="I128">
        <v>-4.8598471800000001E-2</v>
      </c>
      <c r="J128">
        <v>-4.8805332899999998E-2</v>
      </c>
      <c r="K128">
        <v>-4.9031700999999997E-2</v>
      </c>
      <c r="L128">
        <v>-4.9272411000000002E-2</v>
      </c>
      <c r="M128">
        <v>-4.9525019500000003E-2</v>
      </c>
      <c r="N128">
        <v>-4.9787716400000001E-2</v>
      </c>
      <c r="O128">
        <v>-5.0060297400000002E-2</v>
      </c>
      <c r="P128">
        <v>-5.0342576399999998E-2</v>
      </c>
      <c r="Q128">
        <v>-5.0633776499999998E-2</v>
      </c>
      <c r="R128">
        <v>-5.0928203300000002E-2</v>
      </c>
      <c r="S128">
        <v>-5.1218569999999998E-2</v>
      </c>
      <c r="T128">
        <v>-5.1501546400000001E-2</v>
      </c>
      <c r="U128">
        <v>-5.1775292100000002E-2</v>
      </c>
      <c r="V128">
        <v>-5.2038592299999999E-2</v>
      </c>
      <c r="W128">
        <v>-5.22900341E-2</v>
      </c>
      <c r="X128">
        <v>-5.2529305900000003E-2</v>
      </c>
      <c r="Y128">
        <v>-5.27555418E-2</v>
      </c>
      <c r="Z128">
        <v>-5.2967945400000001E-2</v>
      </c>
      <c r="AA128">
        <v>-5.3166432899999998E-2</v>
      </c>
      <c r="AB128">
        <v>-5.3349282300000002E-2</v>
      </c>
      <c r="AC128">
        <v>-5.3517202100000001E-2</v>
      </c>
      <c r="AD128">
        <v>-5.3669792500000001E-2</v>
      </c>
      <c r="AE128">
        <v>-5.3806418600000003E-2</v>
      </c>
      <c r="AF128">
        <v>-5.3926506700000001E-2</v>
      </c>
      <c r="AG128">
        <v>-5.4029554600000002E-2</v>
      </c>
      <c r="AH128">
        <v>-5.4115093199999999E-2</v>
      </c>
      <c r="AI128">
        <v>-5.4182657299999999E-2</v>
      </c>
      <c r="AJ128">
        <v>-5.4231768E-2</v>
      </c>
      <c r="AK128">
        <v>-5.426193E-2</v>
      </c>
    </row>
    <row r="129" spans="1:37" x14ac:dyDescent="0.35">
      <c r="A129" t="s">
        <v>3912</v>
      </c>
      <c r="B129">
        <v>-4.8558049800000003E-2</v>
      </c>
      <c r="C129">
        <v>-4.8556763199999999E-2</v>
      </c>
      <c r="D129">
        <v>-4.8354785499999997E-2</v>
      </c>
      <c r="E129">
        <v>-4.8170613100000002E-2</v>
      </c>
      <c r="F129">
        <v>-4.8070143599999997E-2</v>
      </c>
      <c r="G129">
        <v>-4.8054430500000002E-2</v>
      </c>
      <c r="H129">
        <v>-4.8105412200000003E-2</v>
      </c>
      <c r="I129">
        <v>-4.8203652E-2</v>
      </c>
      <c r="J129">
        <v>-4.8334063500000003E-2</v>
      </c>
      <c r="K129">
        <v>-4.8485944500000003E-2</v>
      </c>
      <c r="L129">
        <v>-4.8652028799999997E-2</v>
      </c>
      <c r="M129">
        <v>-4.88279514E-2</v>
      </c>
      <c r="N129">
        <v>-4.9009878399999998E-2</v>
      </c>
      <c r="O129">
        <v>-4.9195947499999997E-2</v>
      </c>
      <c r="P129">
        <v>-4.9384929700000003E-2</v>
      </c>
      <c r="Q129">
        <v>-4.9575830100000003E-2</v>
      </c>
      <c r="R129">
        <v>-4.9767820300000001E-2</v>
      </c>
      <c r="S129">
        <v>-4.99602237E-2</v>
      </c>
      <c r="T129">
        <v>-5.0152496599999999E-2</v>
      </c>
      <c r="U129">
        <v>-5.0344211200000002E-2</v>
      </c>
      <c r="V129">
        <v>-5.05355075E-2</v>
      </c>
      <c r="W129">
        <v>-5.0725241300000001E-2</v>
      </c>
      <c r="X129">
        <v>-5.0913784699999999E-2</v>
      </c>
      <c r="Y129">
        <v>-5.1100902599999998E-2</v>
      </c>
      <c r="Z129">
        <v>-5.1286371300000001E-2</v>
      </c>
      <c r="AA129">
        <v>-5.14721411E-2</v>
      </c>
      <c r="AB129">
        <v>-5.16557422E-2</v>
      </c>
      <c r="AC129">
        <v>-5.1838208099999998E-2</v>
      </c>
      <c r="AD129">
        <v>-5.2019497300000002E-2</v>
      </c>
      <c r="AE129">
        <v>-5.2199347600000001E-2</v>
      </c>
      <c r="AF129">
        <v>-5.2377592299999998E-2</v>
      </c>
      <c r="AG129">
        <v>-5.25541728E-2</v>
      </c>
      <c r="AH129">
        <v>-5.2729094800000001E-2</v>
      </c>
      <c r="AI129">
        <v>-5.2902390799999997E-2</v>
      </c>
      <c r="AJ129">
        <v>-5.3074094799999999E-2</v>
      </c>
      <c r="AK129">
        <v>-5.32442292E-2</v>
      </c>
    </row>
    <row r="130" spans="1:37" x14ac:dyDescent="0.35">
      <c r="A130" t="s">
        <v>3913</v>
      </c>
      <c r="B130">
        <v>0.13336800139999999</v>
      </c>
      <c r="C130">
        <v>0.1341339</v>
      </c>
      <c r="D130">
        <v>0.13466287800000001</v>
      </c>
      <c r="E130">
        <v>0.13521398649999999</v>
      </c>
      <c r="F130">
        <v>0.1358563106</v>
      </c>
      <c r="G130">
        <v>0.1365794259</v>
      </c>
      <c r="H130">
        <v>0.137360186</v>
      </c>
      <c r="I130">
        <v>0.1382007535</v>
      </c>
      <c r="J130">
        <v>0.13909847659999999</v>
      </c>
      <c r="K130">
        <v>0.14004427559999999</v>
      </c>
      <c r="L130">
        <v>0.14104040440000001</v>
      </c>
      <c r="M130">
        <v>0.14205304439999999</v>
      </c>
      <c r="N130">
        <v>0.14306439069999999</v>
      </c>
      <c r="O130">
        <v>0.14405902709999999</v>
      </c>
      <c r="P130">
        <v>0.1450221703</v>
      </c>
      <c r="Q130">
        <v>0.14594015269999999</v>
      </c>
      <c r="R130">
        <v>0.1468141104</v>
      </c>
      <c r="S130">
        <v>0.1476601078</v>
      </c>
      <c r="T130">
        <v>0.14849300830000001</v>
      </c>
      <c r="U130">
        <v>0.14932395239999999</v>
      </c>
      <c r="V130">
        <v>0.15015020009999999</v>
      </c>
      <c r="W130">
        <v>0.15098932109999999</v>
      </c>
      <c r="X130">
        <v>0.15184564759999999</v>
      </c>
      <c r="Y130">
        <v>0.15272055300000001</v>
      </c>
      <c r="Z130">
        <v>0.1536145622</v>
      </c>
      <c r="AA130">
        <v>0.1544986851</v>
      </c>
      <c r="AB130">
        <v>0.15539290289999999</v>
      </c>
      <c r="AC130">
        <v>0.156301672</v>
      </c>
      <c r="AD130">
        <v>0.1572260412</v>
      </c>
      <c r="AE130">
        <v>0.15816636589999999</v>
      </c>
      <c r="AF130">
        <v>0.15912266680000001</v>
      </c>
      <c r="AG130">
        <v>0.16009466950000001</v>
      </c>
      <c r="AH130">
        <v>0.16108186490000001</v>
      </c>
      <c r="AI130">
        <v>0.162083587</v>
      </c>
      <c r="AJ130">
        <v>0.1630990943</v>
      </c>
      <c r="AK130">
        <v>0.16412764020000001</v>
      </c>
    </row>
    <row r="131" spans="1:37" x14ac:dyDescent="0.35">
      <c r="A131" t="s">
        <v>3914</v>
      </c>
      <c r="B131">
        <v>0.13336800139999999</v>
      </c>
      <c r="C131">
        <v>0.13418794510000001</v>
      </c>
      <c r="D131">
        <v>0.13481674539999999</v>
      </c>
      <c r="E131">
        <v>0.1355058039</v>
      </c>
      <c r="F131">
        <v>0.13632579659999999</v>
      </c>
      <c r="G131">
        <v>0.13727528159999999</v>
      </c>
      <c r="H131">
        <v>0.13832263859999999</v>
      </c>
      <c r="I131">
        <v>0.1394458962</v>
      </c>
      <c r="J131">
        <v>0.14062836079999999</v>
      </c>
      <c r="K131">
        <v>0.14185782080000001</v>
      </c>
      <c r="L131">
        <v>0.14314158660000001</v>
      </c>
      <c r="M131">
        <v>0.14445527450000001</v>
      </c>
      <c r="N131">
        <v>0.1457935877</v>
      </c>
      <c r="O131">
        <v>0.14715489179999999</v>
      </c>
      <c r="P131">
        <v>0.14853826040000001</v>
      </c>
      <c r="Q131">
        <v>0.1499431145</v>
      </c>
      <c r="R131">
        <v>0.15136914730000001</v>
      </c>
      <c r="S131">
        <v>0.15281622819999999</v>
      </c>
      <c r="T131">
        <v>0.15428432249999999</v>
      </c>
      <c r="U131">
        <v>0.15577343490000001</v>
      </c>
      <c r="V131">
        <v>0.15727240919999999</v>
      </c>
      <c r="W131">
        <v>0.15879422800000001</v>
      </c>
      <c r="X131">
        <v>0.16033993290000001</v>
      </c>
      <c r="Y131">
        <v>0.1619088296</v>
      </c>
      <c r="Z131">
        <v>0.16350029739999999</v>
      </c>
      <c r="AA131">
        <v>0.16508238680000001</v>
      </c>
      <c r="AB131">
        <v>0.1666763513</v>
      </c>
      <c r="AC131">
        <v>0.16828721369999999</v>
      </c>
      <c r="AD131">
        <v>0.1699166215</v>
      </c>
      <c r="AE131">
        <v>0.17156566440000001</v>
      </c>
      <c r="AF131">
        <v>0.17323518399999999</v>
      </c>
      <c r="AG131">
        <v>0.17492576330000001</v>
      </c>
      <c r="AH131">
        <v>0.17663775349999999</v>
      </c>
      <c r="AI131">
        <v>0.17837133190000001</v>
      </c>
      <c r="AJ131">
        <v>0.18012656869999999</v>
      </c>
      <c r="AK131">
        <v>0.18190348880000001</v>
      </c>
    </row>
    <row r="132" spans="1:37" x14ac:dyDescent="0.35">
      <c r="A132" t="s">
        <v>3915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</row>
    <row r="133" spans="1:37" x14ac:dyDescent="0.35">
      <c r="A133" t="s">
        <v>3916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</row>
    <row r="134" spans="1:37" x14ac:dyDescent="0.35">
      <c r="A134" t="s">
        <v>3917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</row>
    <row r="135" spans="1:37" x14ac:dyDescent="0.35">
      <c r="A135" t="s">
        <v>3918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</row>
    <row r="136" spans="1:37" x14ac:dyDescent="0.35">
      <c r="A136" t="s">
        <v>3919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</row>
    <row r="137" spans="1:37" x14ac:dyDescent="0.35">
      <c r="A137" t="s">
        <v>3920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</row>
    <row r="138" spans="1:37" x14ac:dyDescent="0.35">
      <c r="A138" t="s">
        <v>3921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</row>
    <row r="139" spans="1:37" x14ac:dyDescent="0.35">
      <c r="A139" t="s">
        <v>3922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</row>
    <row r="140" spans="1:37" x14ac:dyDescent="0.35">
      <c r="A140" t="s">
        <v>3923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</row>
    <row r="141" spans="1:37" x14ac:dyDescent="0.35">
      <c r="A141" t="s">
        <v>3924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</row>
    <row r="142" spans="1:37" x14ac:dyDescent="0.35">
      <c r="A142" t="s">
        <v>3925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</row>
    <row r="143" spans="1:37" x14ac:dyDescent="0.35">
      <c r="A143" t="s">
        <v>3926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</row>
    <row r="144" spans="1:37" x14ac:dyDescent="0.35">
      <c r="A144" t="s">
        <v>3927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</row>
    <row r="145" spans="1:37" x14ac:dyDescent="0.35">
      <c r="A145" t="s">
        <v>3928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</row>
    <row r="146" spans="1:37" x14ac:dyDescent="0.35">
      <c r="A146" t="s">
        <v>3929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</row>
    <row r="147" spans="1:37" x14ac:dyDescent="0.35">
      <c r="A147" t="s">
        <v>3930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</row>
    <row r="148" spans="1:37" x14ac:dyDescent="0.35">
      <c r="A148" t="s">
        <v>3931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</row>
    <row r="149" spans="1:37" x14ac:dyDescent="0.35">
      <c r="A149" t="s">
        <v>3932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</row>
    <row r="150" spans="1:37" x14ac:dyDescent="0.35">
      <c r="A150" t="s">
        <v>3933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</row>
    <row r="151" spans="1:37" x14ac:dyDescent="0.35">
      <c r="A151" t="s">
        <v>3934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</row>
    <row r="152" spans="1:37" x14ac:dyDescent="0.35">
      <c r="A152" t="s">
        <v>3935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</row>
    <row r="153" spans="1:37" x14ac:dyDescent="0.35">
      <c r="A153" t="s">
        <v>3936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</row>
    <row r="154" spans="1:37" x14ac:dyDescent="0.35">
      <c r="A154" t="s">
        <v>3937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</row>
    <row r="155" spans="1:37" x14ac:dyDescent="0.35">
      <c r="A155" t="s">
        <v>3938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 x14ac:dyDescent="0.35">
      <c r="A156" t="s">
        <v>3939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</row>
    <row r="157" spans="1:37" x14ac:dyDescent="0.35">
      <c r="A157" t="s">
        <v>3940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</row>
    <row r="158" spans="1:37" x14ac:dyDescent="0.35">
      <c r="A158" t="s">
        <v>3941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</row>
    <row r="159" spans="1:37" x14ac:dyDescent="0.35">
      <c r="A159" t="s">
        <v>3942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</row>
    <row r="160" spans="1:37" x14ac:dyDescent="0.35">
      <c r="A160" t="s">
        <v>3943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</row>
    <row r="161" spans="1:37" x14ac:dyDescent="0.35">
      <c r="A161" t="s">
        <v>3944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 x14ac:dyDescent="0.35">
      <c r="A162" t="s">
        <v>3945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</row>
    <row r="163" spans="1:37" x14ac:dyDescent="0.35">
      <c r="A163" t="s">
        <v>3946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</row>
    <row r="164" spans="1:37" x14ac:dyDescent="0.35">
      <c r="A164" t="s">
        <v>3947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</row>
    <row r="165" spans="1:37" x14ac:dyDescent="0.35">
      <c r="A165" t="s">
        <v>3948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 x14ac:dyDescent="0.35">
      <c r="A166" t="s">
        <v>3949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</row>
    <row r="167" spans="1:37" x14ac:dyDescent="0.35">
      <c r="A167" t="s">
        <v>3950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 x14ac:dyDescent="0.35">
      <c r="A168" t="s">
        <v>3951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</row>
    <row r="169" spans="1:37" x14ac:dyDescent="0.35">
      <c r="A169" t="s">
        <v>3952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</row>
    <row r="170" spans="1:37" x14ac:dyDescent="0.35">
      <c r="A170" t="s">
        <v>3953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 x14ac:dyDescent="0.35">
      <c r="A171" t="s">
        <v>3954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 x14ac:dyDescent="0.35">
      <c r="A172" t="s">
        <v>3955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 x14ac:dyDescent="0.35">
      <c r="A173" t="s">
        <v>3956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</row>
    <row r="174" spans="1:37" x14ac:dyDescent="0.35">
      <c r="A174" t="s">
        <v>3957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</row>
    <row r="175" spans="1:37" x14ac:dyDescent="0.35">
      <c r="A175" t="s">
        <v>3958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 x14ac:dyDescent="0.35">
      <c r="A176" t="s">
        <v>3959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 x14ac:dyDescent="0.35">
      <c r="A177" t="s">
        <v>3960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 x14ac:dyDescent="0.35">
      <c r="A178" t="s">
        <v>3961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</row>
    <row r="179" spans="1:37" x14ac:dyDescent="0.35">
      <c r="A179" t="s">
        <v>3962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</row>
    <row r="180" spans="1:37" x14ac:dyDescent="0.35">
      <c r="A180" t="s">
        <v>3963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</row>
    <row r="181" spans="1:37" x14ac:dyDescent="0.35">
      <c r="A181" t="s">
        <v>3964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</row>
    <row r="182" spans="1:37" x14ac:dyDescent="0.35">
      <c r="A182" t="s">
        <v>3965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</row>
    <row r="183" spans="1:37" x14ac:dyDescent="0.35">
      <c r="A183" t="s">
        <v>3966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</row>
    <row r="184" spans="1:37" x14ac:dyDescent="0.35">
      <c r="A184" t="s">
        <v>3967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</row>
    <row r="185" spans="1:37" x14ac:dyDescent="0.35">
      <c r="A185" t="s">
        <v>3968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</row>
    <row r="186" spans="1:37" x14ac:dyDescent="0.35">
      <c r="A186" t="s">
        <v>3969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</row>
    <row r="187" spans="1:37" x14ac:dyDescent="0.35">
      <c r="A187" t="s">
        <v>3970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</row>
    <row r="188" spans="1:37" x14ac:dyDescent="0.35">
      <c r="A188" t="s">
        <v>3971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</row>
    <row r="189" spans="1:37" x14ac:dyDescent="0.35">
      <c r="A189" t="s">
        <v>3972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</row>
    <row r="190" spans="1:37" x14ac:dyDescent="0.35">
      <c r="A190" t="s">
        <v>3973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</row>
    <row r="191" spans="1:37" x14ac:dyDescent="0.35">
      <c r="A191" t="s">
        <v>3974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</row>
    <row r="192" spans="1:37" x14ac:dyDescent="0.35">
      <c r="A192" t="s">
        <v>3975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</row>
    <row r="193" spans="1:37" x14ac:dyDescent="0.35">
      <c r="A193" t="s">
        <v>3976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</row>
    <row r="194" spans="1:37" x14ac:dyDescent="0.35">
      <c r="A194" t="s">
        <v>3977</v>
      </c>
      <c r="B194">
        <v>40.756070370000003</v>
      </c>
      <c r="C194">
        <v>40.838815990000001</v>
      </c>
      <c r="D194">
        <v>40.851152140000003</v>
      </c>
      <c r="E194">
        <v>40.896271419999998</v>
      </c>
      <c r="F194">
        <v>40.993851050000004</v>
      </c>
      <c r="G194">
        <v>41.134372210000002</v>
      </c>
      <c r="H194">
        <v>41.305153070000003</v>
      </c>
      <c r="I194">
        <v>41.50305857</v>
      </c>
      <c r="J194">
        <v>41.724089530000001</v>
      </c>
      <c r="K194">
        <v>41.963140860000003</v>
      </c>
      <c r="L194">
        <v>42.219776119999999</v>
      </c>
      <c r="M194">
        <v>42.481929600000001</v>
      </c>
      <c r="N194">
        <v>42.743153640000003</v>
      </c>
      <c r="O194">
        <v>42.997872139999998</v>
      </c>
      <c r="P194">
        <v>43.240914340000003</v>
      </c>
      <c r="Q194">
        <v>43.467615070000001</v>
      </c>
      <c r="R194">
        <v>43.678519139999999</v>
      </c>
      <c r="S194">
        <v>43.879043150000001</v>
      </c>
      <c r="T194">
        <v>44.073761179999998</v>
      </c>
      <c r="U194">
        <v>44.265904169999999</v>
      </c>
      <c r="V194">
        <v>44.453919149999997</v>
      </c>
      <c r="W194">
        <v>44.643318379999997</v>
      </c>
      <c r="X194">
        <v>44.835100150000002</v>
      </c>
      <c r="Y194">
        <v>45.029370100000001</v>
      </c>
      <c r="Z194">
        <v>45.225916099999999</v>
      </c>
      <c r="AA194">
        <v>45.414172579999999</v>
      </c>
      <c r="AB194">
        <v>45.600624279999998</v>
      </c>
      <c r="AC194">
        <v>45.78632743</v>
      </c>
      <c r="AD194">
        <v>45.971423819999998</v>
      </c>
      <c r="AE194">
        <v>46.155809920000003</v>
      </c>
      <c r="AF194">
        <v>46.339203810000001</v>
      </c>
      <c r="AG194">
        <v>46.521172219999997</v>
      </c>
      <c r="AH194">
        <v>46.701171770000002</v>
      </c>
      <c r="AI194">
        <v>46.878591900000004</v>
      </c>
      <c r="AJ194">
        <v>47.052793659999999</v>
      </c>
      <c r="AK194">
        <v>47.223141460000001</v>
      </c>
    </row>
    <row r="195" spans="1:37" x14ac:dyDescent="0.35">
      <c r="A195" t="s">
        <v>3978</v>
      </c>
      <c r="B195">
        <v>40.756070370000003</v>
      </c>
      <c r="C195">
        <v>40.85738173</v>
      </c>
      <c r="D195">
        <v>40.902948199999997</v>
      </c>
      <c r="E195">
        <v>40.993521610000002</v>
      </c>
      <c r="F195">
        <v>41.14949455</v>
      </c>
      <c r="G195">
        <v>41.364410339999999</v>
      </c>
      <c r="H195">
        <v>41.622485900000001</v>
      </c>
      <c r="I195">
        <v>41.912442929999997</v>
      </c>
      <c r="J195">
        <v>42.225974200000003</v>
      </c>
      <c r="K195">
        <v>42.557243100000001</v>
      </c>
      <c r="L195">
        <v>42.907692730000001</v>
      </c>
      <c r="M195">
        <v>43.268476530000001</v>
      </c>
      <c r="N195">
        <v>43.637326969999997</v>
      </c>
      <c r="O195">
        <v>44.013222399999997</v>
      </c>
      <c r="P195">
        <v>44.395545370000001</v>
      </c>
      <c r="Q195">
        <v>44.783916050000002</v>
      </c>
      <c r="R195">
        <v>45.17810231</v>
      </c>
      <c r="S195">
        <v>45.577948849999999</v>
      </c>
      <c r="T195">
        <v>45.983333190000003</v>
      </c>
      <c r="U195">
        <v>46.394140460000003</v>
      </c>
      <c r="V195">
        <v>46.806350979999998</v>
      </c>
      <c r="W195">
        <v>47.224327989999999</v>
      </c>
      <c r="X195">
        <v>47.64829434</v>
      </c>
      <c r="Y195">
        <v>48.077978790000003</v>
      </c>
      <c r="Z195">
        <v>48.513086370000003</v>
      </c>
      <c r="AA195">
        <v>48.942204230000002</v>
      </c>
      <c r="AB195">
        <v>49.37261805</v>
      </c>
      <c r="AC195">
        <v>49.805841389999998</v>
      </c>
      <c r="AD195">
        <v>50.242511759999999</v>
      </c>
      <c r="AE195">
        <v>50.683074959999999</v>
      </c>
      <c r="AF195">
        <v>51.127826249999998</v>
      </c>
      <c r="AG195">
        <v>51.576917860000002</v>
      </c>
      <c r="AH195">
        <v>52.03038806</v>
      </c>
      <c r="AI195">
        <v>52.488195679999997</v>
      </c>
      <c r="AJ195">
        <v>52.950252720000002</v>
      </c>
      <c r="AK195">
        <v>53.41645098</v>
      </c>
    </row>
    <row r="196" spans="1:37" x14ac:dyDescent="0.35">
      <c r="A196" t="s">
        <v>3979</v>
      </c>
      <c r="B196">
        <v>6.6060824220000001</v>
      </c>
      <c r="C196">
        <v>6.6168156140000001</v>
      </c>
      <c r="D196">
        <v>6.6157458470000003</v>
      </c>
      <c r="E196">
        <v>6.620214324</v>
      </c>
      <c r="F196">
        <v>6.6334925159999996</v>
      </c>
      <c r="G196">
        <v>6.6539536540000004</v>
      </c>
      <c r="H196">
        <v>6.6794684950000001</v>
      </c>
      <c r="I196">
        <v>6.709535153</v>
      </c>
      <c r="J196">
        <v>6.7434855310000001</v>
      </c>
      <c r="K196">
        <v>6.7804542359999997</v>
      </c>
      <c r="L196">
        <v>6.8203655750000003</v>
      </c>
      <c r="M196">
        <v>6.8611675940000003</v>
      </c>
      <c r="N196">
        <v>6.9017707220000002</v>
      </c>
      <c r="O196">
        <v>6.9412349979999997</v>
      </c>
      <c r="P196">
        <v>6.9786923539999997</v>
      </c>
      <c r="Q196">
        <v>7.0133639749999999</v>
      </c>
      <c r="R196">
        <v>7.0453598189999997</v>
      </c>
      <c r="S196">
        <v>7.0756112900000003</v>
      </c>
      <c r="T196">
        <v>7.1048948870000004</v>
      </c>
      <c r="U196">
        <v>7.1337527720000002</v>
      </c>
      <c r="V196">
        <v>7.1619126609999997</v>
      </c>
      <c r="W196">
        <v>7.1903033839999999</v>
      </c>
      <c r="X196">
        <v>7.2190835660000001</v>
      </c>
      <c r="Y196">
        <v>7.248262274</v>
      </c>
      <c r="Z196">
        <v>7.2777958160000003</v>
      </c>
      <c r="AA196">
        <v>7.3058842180000001</v>
      </c>
      <c r="AB196">
        <v>7.333629449</v>
      </c>
      <c r="AC196">
        <v>7.361203744</v>
      </c>
      <c r="AD196">
        <v>7.3886255470000002</v>
      </c>
      <c r="AE196">
        <v>7.415872223</v>
      </c>
      <c r="AF196">
        <v>7.4428910630000003</v>
      </c>
      <c r="AG196">
        <v>7.4696038380000003</v>
      </c>
      <c r="AH196">
        <v>7.4959138420000002</v>
      </c>
      <c r="AI196">
        <v>7.5217131930000001</v>
      </c>
      <c r="AJ196">
        <v>7.5468894029999998</v>
      </c>
      <c r="AK196">
        <v>7.571330766</v>
      </c>
    </row>
    <row r="197" spans="1:37" x14ac:dyDescent="0.35">
      <c r="A197" t="s">
        <v>3980</v>
      </c>
      <c r="B197">
        <v>6.6060824220000001</v>
      </c>
      <c r="C197">
        <v>6.6200065930000003</v>
      </c>
      <c r="D197">
        <v>6.6246307509999998</v>
      </c>
      <c r="E197">
        <v>6.6368713149999996</v>
      </c>
      <c r="F197">
        <v>6.6601201760000004</v>
      </c>
      <c r="G197">
        <v>6.6932709829999997</v>
      </c>
      <c r="H197">
        <v>6.7336541040000002</v>
      </c>
      <c r="I197">
        <v>6.7793699729999997</v>
      </c>
      <c r="J197">
        <v>6.8290199630000004</v>
      </c>
      <c r="K197">
        <v>6.8816215490000001</v>
      </c>
      <c r="L197">
        <v>6.9374260039999998</v>
      </c>
      <c r="M197">
        <v>6.9949307980000004</v>
      </c>
      <c r="N197">
        <v>7.0537559830000003</v>
      </c>
      <c r="O197">
        <v>7.1137305059999996</v>
      </c>
      <c r="P197">
        <v>7.1747507229999998</v>
      </c>
      <c r="Q197">
        <v>7.2367526499999997</v>
      </c>
      <c r="R197">
        <v>7.2996968390000001</v>
      </c>
      <c r="S197">
        <v>7.3635564279999999</v>
      </c>
      <c r="T197">
        <v>7.4283097529999997</v>
      </c>
      <c r="U197">
        <v>7.4939361699999996</v>
      </c>
      <c r="V197">
        <v>7.5597504799999999</v>
      </c>
      <c r="W197">
        <v>7.6264966750000003</v>
      </c>
      <c r="X197">
        <v>7.6942091000000001</v>
      </c>
      <c r="Y197">
        <v>7.7628393469999999</v>
      </c>
      <c r="Z197">
        <v>7.8323353689999999</v>
      </c>
      <c r="AA197">
        <v>7.9007520370000002</v>
      </c>
      <c r="AB197">
        <v>7.9693372589999996</v>
      </c>
      <c r="AC197">
        <v>8.0383451889999993</v>
      </c>
      <c r="AD197">
        <v>8.1078820839999999</v>
      </c>
      <c r="AE197">
        <v>8.1780219390000006</v>
      </c>
      <c r="AF197">
        <v>8.2488130959999992</v>
      </c>
      <c r="AG197">
        <v>8.320279523</v>
      </c>
      <c r="AH197">
        <v>8.3924258209999998</v>
      </c>
      <c r="AI197">
        <v>8.4652431250000006</v>
      </c>
      <c r="AJ197">
        <v>8.5387146620000003</v>
      </c>
      <c r="AK197">
        <v>8.6128202750000007</v>
      </c>
    </row>
    <row r="198" spans="1:37" x14ac:dyDescent="0.35">
      <c r="A198" t="s">
        <v>3981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</row>
    <row r="199" spans="1:37" x14ac:dyDescent="0.35">
      <c r="A199" t="s">
        <v>3982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</row>
    <row r="200" spans="1:37" x14ac:dyDescent="0.35">
      <c r="A200" t="s">
        <v>3983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</row>
    <row r="201" spans="1:37" x14ac:dyDescent="0.35">
      <c r="A201" t="s">
        <v>3984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</row>
    <row r="202" spans="1:37" x14ac:dyDescent="0.35">
      <c r="A202" t="s">
        <v>3985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</row>
    <row r="203" spans="1:37" x14ac:dyDescent="0.35">
      <c r="A203" t="s">
        <v>3986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</row>
    <row r="204" spans="1:37" x14ac:dyDescent="0.35">
      <c r="A204" t="s">
        <v>3987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</row>
    <row r="205" spans="1:37" x14ac:dyDescent="0.35">
      <c r="A205" t="s">
        <v>3988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</row>
    <row r="206" spans="1:37" x14ac:dyDescent="0.35">
      <c r="A206" t="s">
        <v>3989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</row>
    <row r="207" spans="1:37" x14ac:dyDescent="0.35">
      <c r="A207" t="s">
        <v>3990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</row>
    <row r="208" spans="1:37" x14ac:dyDescent="0.35">
      <c r="A208" t="s">
        <v>3991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</row>
    <row r="209" spans="1:37" x14ac:dyDescent="0.35">
      <c r="A209" t="s">
        <v>3992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</row>
    <row r="210" spans="1:37" x14ac:dyDescent="0.35">
      <c r="A210" t="s">
        <v>3993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</row>
    <row r="211" spans="1:37" x14ac:dyDescent="0.35">
      <c r="A211" t="s">
        <v>3994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</row>
    <row r="212" spans="1:37" x14ac:dyDescent="0.35">
      <c r="A212" t="s">
        <v>3995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</row>
    <row r="213" spans="1:37" x14ac:dyDescent="0.35">
      <c r="A213" t="s">
        <v>3996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</row>
    <row r="214" spans="1:37" x14ac:dyDescent="0.35">
      <c r="A214" t="s">
        <v>3997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</row>
    <row r="215" spans="1:37" x14ac:dyDescent="0.35">
      <c r="A215" t="s">
        <v>3998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</row>
    <row r="216" spans="1:37" x14ac:dyDescent="0.35">
      <c r="A216" t="s">
        <v>3999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</row>
    <row r="217" spans="1:37" x14ac:dyDescent="0.35">
      <c r="A217" t="s">
        <v>4000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</row>
    <row r="218" spans="1:37" x14ac:dyDescent="0.35">
      <c r="A218" t="s">
        <v>4001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</row>
    <row r="219" spans="1:37" x14ac:dyDescent="0.35">
      <c r="A219" t="s">
        <v>4002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</row>
    <row r="220" spans="1:37" x14ac:dyDescent="0.35">
      <c r="A220" t="s">
        <v>4003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</row>
    <row r="221" spans="1:37" x14ac:dyDescent="0.35">
      <c r="A221" t="s">
        <v>4004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 x14ac:dyDescent="0.35">
      <c r="A222" t="s">
        <v>4005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</row>
    <row r="223" spans="1:37" x14ac:dyDescent="0.35">
      <c r="A223" t="s">
        <v>4006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</row>
    <row r="224" spans="1:37" x14ac:dyDescent="0.35">
      <c r="A224" t="s">
        <v>4007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</row>
    <row r="225" spans="1:37" x14ac:dyDescent="0.35">
      <c r="A225" t="s">
        <v>4008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 x14ac:dyDescent="0.35">
      <c r="A226" t="s">
        <v>4009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</row>
    <row r="227" spans="1:37" x14ac:dyDescent="0.35">
      <c r="A227" t="s">
        <v>4010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</row>
    <row r="228" spans="1:37" x14ac:dyDescent="0.35">
      <c r="A228" t="s">
        <v>4011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</row>
    <row r="229" spans="1:37" x14ac:dyDescent="0.35">
      <c r="A229" t="s">
        <v>4012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</row>
    <row r="230" spans="1:37" x14ac:dyDescent="0.35">
      <c r="A230" t="s">
        <v>4013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</row>
    <row r="231" spans="1:37" x14ac:dyDescent="0.35">
      <c r="A231" t="s">
        <v>4014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 x14ac:dyDescent="0.35">
      <c r="A232" t="s">
        <v>4015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 x14ac:dyDescent="0.35">
      <c r="A233" t="s">
        <v>4016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</row>
    <row r="234" spans="1:37" x14ac:dyDescent="0.35">
      <c r="A234" t="s">
        <v>4017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</row>
    <row r="235" spans="1:37" x14ac:dyDescent="0.35">
      <c r="A235" t="s">
        <v>4018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 x14ac:dyDescent="0.35">
      <c r="A236" t="s">
        <v>4019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</row>
    <row r="237" spans="1:37" x14ac:dyDescent="0.35">
      <c r="A237" t="s">
        <v>4020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 x14ac:dyDescent="0.35">
      <c r="A238" t="s">
        <v>4021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</row>
    <row r="239" spans="1:37" x14ac:dyDescent="0.35">
      <c r="A239" t="s">
        <v>4022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</row>
    <row r="240" spans="1:37" x14ac:dyDescent="0.35">
      <c r="A240" t="s">
        <v>4023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</row>
    <row r="241" spans="1:37" x14ac:dyDescent="0.35">
      <c r="A241" t="s">
        <v>4024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</row>
    <row r="242" spans="1:37" x14ac:dyDescent="0.35">
      <c r="A242" t="s">
        <v>4025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</row>
    <row r="243" spans="1:37" x14ac:dyDescent="0.35">
      <c r="A243" t="s">
        <v>4026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</row>
    <row r="244" spans="1:37" x14ac:dyDescent="0.35">
      <c r="A244" t="s">
        <v>4027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</row>
    <row r="245" spans="1:37" x14ac:dyDescent="0.35">
      <c r="A245" t="s">
        <v>4028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</row>
    <row r="246" spans="1:37" x14ac:dyDescent="0.35">
      <c r="A246" t="s">
        <v>4029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</row>
    <row r="247" spans="1:37" x14ac:dyDescent="0.35">
      <c r="A247" t="s">
        <v>4030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</row>
    <row r="248" spans="1:37" x14ac:dyDescent="0.35">
      <c r="A248" t="s">
        <v>4031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</row>
    <row r="249" spans="1:37" x14ac:dyDescent="0.35">
      <c r="A249" t="s">
        <v>4032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</row>
    <row r="250" spans="1:37" x14ac:dyDescent="0.35">
      <c r="A250" t="s">
        <v>4033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</row>
    <row r="251" spans="1:37" x14ac:dyDescent="0.35">
      <c r="A251" t="s">
        <v>4034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</row>
    <row r="252" spans="1:37" x14ac:dyDescent="0.35">
      <c r="A252" t="s">
        <v>4035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</row>
    <row r="253" spans="1:37" x14ac:dyDescent="0.35">
      <c r="A253" t="s">
        <v>4036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</row>
    <row r="254" spans="1:37" x14ac:dyDescent="0.35">
      <c r="A254" t="s">
        <v>4037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</row>
    <row r="255" spans="1:37" x14ac:dyDescent="0.35">
      <c r="A255" t="s">
        <v>4038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</row>
    <row r="256" spans="1:37" x14ac:dyDescent="0.35">
      <c r="A256" t="s">
        <v>4039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</row>
    <row r="257" spans="1:37" x14ac:dyDescent="0.35">
      <c r="A257" t="s">
        <v>4040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</row>
    <row r="258" spans="1:37" x14ac:dyDescent="0.35">
      <c r="A258" t="s">
        <v>4041</v>
      </c>
      <c r="B258">
        <v>14.82360076</v>
      </c>
      <c r="C258">
        <v>14.888989520000001</v>
      </c>
      <c r="D258">
        <v>14.919337799999999</v>
      </c>
      <c r="E258">
        <v>14.93949505</v>
      </c>
      <c r="F258">
        <v>14.9579948</v>
      </c>
      <c r="G258">
        <v>14.976333840000001</v>
      </c>
      <c r="H258">
        <v>14.99381258</v>
      </c>
      <c r="I258">
        <v>15.01489319</v>
      </c>
      <c r="J258">
        <v>15.040932659999999</v>
      </c>
      <c r="K258">
        <v>15.07148374</v>
      </c>
      <c r="L258">
        <v>15.109735000000001</v>
      </c>
      <c r="M258">
        <v>15.147112440000001</v>
      </c>
      <c r="N258">
        <v>15.182786070000001</v>
      </c>
      <c r="O258">
        <v>15.21550899</v>
      </c>
      <c r="P258">
        <v>15.24385129</v>
      </c>
      <c r="Q258">
        <v>15.26642541</v>
      </c>
      <c r="R258">
        <v>15.28417713</v>
      </c>
      <c r="S258">
        <v>15.29989773</v>
      </c>
      <c r="T258">
        <v>15.315492839999999</v>
      </c>
      <c r="U258">
        <v>15.332199490000001</v>
      </c>
      <c r="V258">
        <v>15.347820029999999</v>
      </c>
      <c r="W258">
        <v>15.36734566</v>
      </c>
      <c r="X258">
        <v>15.3904356</v>
      </c>
      <c r="Y258">
        <v>15.41691005</v>
      </c>
      <c r="Z258">
        <v>15.446708579999999</v>
      </c>
      <c r="AA258">
        <v>15.4716448</v>
      </c>
      <c r="AB258">
        <v>15.50002353</v>
      </c>
      <c r="AC258">
        <v>15.531880689999999</v>
      </c>
      <c r="AD258">
        <v>15.56714229</v>
      </c>
      <c r="AE258">
        <v>15.605774</v>
      </c>
      <c r="AF258">
        <v>15.64775661</v>
      </c>
      <c r="AG258">
        <v>15.69306682</v>
      </c>
      <c r="AH258">
        <v>15.741673690000001</v>
      </c>
      <c r="AI258">
        <v>15.79354086</v>
      </c>
      <c r="AJ258">
        <v>15.848630959999999</v>
      </c>
      <c r="AK258">
        <v>15.906910679999999</v>
      </c>
    </row>
    <row r="259" spans="1:37" x14ac:dyDescent="0.35">
      <c r="A259" t="s">
        <v>4042</v>
      </c>
      <c r="B259">
        <v>14.82360076</v>
      </c>
      <c r="C259">
        <v>14.897376810000001</v>
      </c>
      <c r="D259">
        <v>14.94128302</v>
      </c>
      <c r="E259">
        <v>14.97899194</v>
      </c>
      <c r="F259">
        <v>15.019468870000001</v>
      </c>
      <c r="G259">
        <v>15.06556731</v>
      </c>
      <c r="H259">
        <v>15.114893929999999</v>
      </c>
      <c r="I259">
        <v>15.168307309999999</v>
      </c>
      <c r="J259">
        <v>15.22582435</v>
      </c>
      <c r="K259">
        <v>15.287139549999999</v>
      </c>
      <c r="L259">
        <v>15.356501310000001</v>
      </c>
      <c r="M259">
        <v>15.42668576</v>
      </c>
      <c r="N259">
        <v>15.498497179999999</v>
      </c>
      <c r="O259">
        <v>15.572354900000001</v>
      </c>
      <c r="P259">
        <v>15.64841771</v>
      </c>
      <c r="Q259">
        <v>15.72673408</v>
      </c>
      <c r="R259">
        <v>15.80731361</v>
      </c>
      <c r="S259">
        <v>15.89015135</v>
      </c>
      <c r="T259">
        <v>15.97523642</v>
      </c>
      <c r="U259">
        <v>16.06255466</v>
      </c>
      <c r="V259">
        <v>16.148955040000001</v>
      </c>
      <c r="W259">
        <v>16.2390702</v>
      </c>
      <c r="X259">
        <v>16.332190799999999</v>
      </c>
      <c r="Y259">
        <v>16.427887519999999</v>
      </c>
      <c r="Z259">
        <v>16.525935369999999</v>
      </c>
      <c r="AA259">
        <v>16.617528149999998</v>
      </c>
      <c r="AB259">
        <v>16.711340539999998</v>
      </c>
      <c r="AC259">
        <v>16.807395320000001</v>
      </c>
      <c r="AD259">
        <v>16.905609810000001</v>
      </c>
      <c r="AE259">
        <v>17.005954710000001</v>
      </c>
      <c r="AF259">
        <v>17.108423859999998</v>
      </c>
      <c r="AG259">
        <v>17.21301068</v>
      </c>
      <c r="AH259">
        <v>17.31970196</v>
      </c>
      <c r="AI259">
        <v>17.428478519999999</v>
      </c>
      <c r="AJ259">
        <v>17.539318640000001</v>
      </c>
      <c r="AK259">
        <v>17.65220274</v>
      </c>
    </row>
    <row r="260" spans="1:37" x14ac:dyDescent="0.35">
      <c r="A260" t="s">
        <v>4043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</row>
    <row r="261" spans="1:37" x14ac:dyDescent="0.35">
      <c r="A261" t="s">
        <v>4044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</row>
    <row r="262" spans="1:37" x14ac:dyDescent="0.35">
      <c r="A262" t="s">
        <v>4045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</row>
    <row r="263" spans="1:37" x14ac:dyDescent="0.35">
      <c r="A263" t="s">
        <v>4046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</row>
    <row r="264" spans="1:37" x14ac:dyDescent="0.35">
      <c r="A264" t="s">
        <v>4047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</row>
    <row r="265" spans="1:37" x14ac:dyDescent="0.35">
      <c r="A265" t="s">
        <v>4048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</row>
    <row r="266" spans="1:37" x14ac:dyDescent="0.35">
      <c r="A266" t="s">
        <v>4049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</row>
    <row r="267" spans="1:37" x14ac:dyDescent="0.35">
      <c r="A267" t="s">
        <v>4050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</row>
    <row r="268" spans="1:37" x14ac:dyDescent="0.35">
      <c r="A268" t="s">
        <v>4051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</row>
    <row r="269" spans="1:37" x14ac:dyDescent="0.35">
      <c r="A269" t="s">
        <v>4052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</row>
    <row r="270" spans="1:37" x14ac:dyDescent="0.35">
      <c r="A270" t="s">
        <v>4053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</row>
    <row r="271" spans="1:37" x14ac:dyDescent="0.35">
      <c r="A271" t="s">
        <v>4054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</row>
    <row r="272" spans="1:37" x14ac:dyDescent="0.35">
      <c r="A272" t="s">
        <v>4055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</row>
    <row r="273" spans="1:37" x14ac:dyDescent="0.35">
      <c r="A273" t="s">
        <v>4056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</row>
    <row r="274" spans="1:37" x14ac:dyDescent="0.35">
      <c r="A274" t="s">
        <v>4057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</row>
    <row r="275" spans="1:37" x14ac:dyDescent="0.35">
      <c r="A275" t="s">
        <v>4058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</row>
    <row r="276" spans="1:37" x14ac:dyDescent="0.35">
      <c r="A276" t="s">
        <v>4059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</row>
    <row r="277" spans="1:37" x14ac:dyDescent="0.35">
      <c r="A277" t="s">
        <v>4060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</row>
    <row r="278" spans="1:37" x14ac:dyDescent="0.35">
      <c r="A278" t="s">
        <v>4061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</row>
    <row r="279" spans="1:37" x14ac:dyDescent="0.35">
      <c r="A279" t="s">
        <v>4062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</row>
    <row r="280" spans="1:37" x14ac:dyDescent="0.35">
      <c r="A280" t="s">
        <v>4063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</row>
    <row r="281" spans="1:37" x14ac:dyDescent="0.35">
      <c r="A281" t="s">
        <v>4064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</row>
    <row r="282" spans="1:37" x14ac:dyDescent="0.35">
      <c r="A282" t="s">
        <v>4065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</row>
    <row r="283" spans="1:37" x14ac:dyDescent="0.35">
      <c r="A283" t="s">
        <v>4066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</row>
    <row r="284" spans="1:37" x14ac:dyDescent="0.35">
      <c r="A284" t="s">
        <v>4067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</row>
    <row r="285" spans="1:37" x14ac:dyDescent="0.35">
      <c r="A285" t="s">
        <v>4068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</row>
    <row r="286" spans="1:37" x14ac:dyDescent="0.35">
      <c r="A286" t="s">
        <v>4069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</row>
    <row r="287" spans="1:37" x14ac:dyDescent="0.35">
      <c r="A287" t="s">
        <v>4070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</row>
    <row r="288" spans="1:37" x14ac:dyDescent="0.35">
      <c r="A288" t="s">
        <v>4071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</row>
    <row r="289" spans="1:37" x14ac:dyDescent="0.35">
      <c r="A289" t="s">
        <v>4072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</row>
    <row r="290" spans="1:37" x14ac:dyDescent="0.35">
      <c r="A290" t="s">
        <v>4073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</row>
    <row r="291" spans="1:37" x14ac:dyDescent="0.35">
      <c r="A291" t="s">
        <v>4074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</row>
    <row r="292" spans="1:37" x14ac:dyDescent="0.35">
      <c r="A292" t="s">
        <v>4075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</row>
    <row r="293" spans="1:37" x14ac:dyDescent="0.35">
      <c r="A293" t="s">
        <v>4076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</row>
    <row r="294" spans="1:37" x14ac:dyDescent="0.35">
      <c r="A294" t="s">
        <v>4077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</row>
    <row r="295" spans="1:37" x14ac:dyDescent="0.35">
      <c r="A295" t="s">
        <v>4078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</row>
    <row r="296" spans="1:37" x14ac:dyDescent="0.35">
      <c r="A296" t="s">
        <v>4079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</row>
    <row r="297" spans="1:37" x14ac:dyDescent="0.35">
      <c r="A297" t="s">
        <v>4080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</row>
    <row r="298" spans="1:37" x14ac:dyDescent="0.35">
      <c r="A298" t="s">
        <v>4081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</row>
    <row r="299" spans="1:37" x14ac:dyDescent="0.35">
      <c r="A299" t="s">
        <v>4082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</row>
    <row r="300" spans="1:37" x14ac:dyDescent="0.35">
      <c r="A300" t="s">
        <v>4083</v>
      </c>
      <c r="B300">
        <v>0.32742409109999998</v>
      </c>
      <c r="C300">
        <v>0.32827713889999999</v>
      </c>
      <c r="D300">
        <v>0.32793468590000002</v>
      </c>
      <c r="E300">
        <v>0.32705166740000002</v>
      </c>
      <c r="F300">
        <v>0.3258583263</v>
      </c>
      <c r="G300">
        <v>0.3243996099</v>
      </c>
      <c r="H300">
        <v>0.32285336780000001</v>
      </c>
      <c r="I300">
        <v>0.32156657430000002</v>
      </c>
      <c r="J300">
        <v>0.32053936490000001</v>
      </c>
      <c r="K300">
        <v>0.31966922889999999</v>
      </c>
      <c r="L300">
        <v>0.31898656250000001</v>
      </c>
      <c r="M300">
        <v>0.3181519317</v>
      </c>
      <c r="N300">
        <v>0.31717304899999998</v>
      </c>
      <c r="O300">
        <v>0.31604645739999998</v>
      </c>
      <c r="P300">
        <v>0.31478001649999998</v>
      </c>
      <c r="Q300">
        <v>0.3133966976</v>
      </c>
      <c r="R300">
        <v>0.31204850899999997</v>
      </c>
      <c r="S300">
        <v>0.31090571249999999</v>
      </c>
      <c r="T300">
        <v>0.31000294220000002</v>
      </c>
      <c r="U300">
        <v>0.30932454710000001</v>
      </c>
      <c r="V300">
        <v>0.3087569684</v>
      </c>
      <c r="W300">
        <v>0.30841552639999997</v>
      </c>
      <c r="X300">
        <v>0.3082324353</v>
      </c>
      <c r="Y300">
        <v>0.30817112289999998</v>
      </c>
      <c r="Z300">
        <v>0.30820926980000002</v>
      </c>
      <c r="AA300">
        <v>0.30811822630000002</v>
      </c>
      <c r="AB300">
        <v>0.30816683090000002</v>
      </c>
      <c r="AC300">
        <v>0.30831777659999998</v>
      </c>
      <c r="AD300">
        <v>0.30855243459999998</v>
      </c>
      <c r="AE300">
        <v>0.30885853200000002</v>
      </c>
      <c r="AF300">
        <v>0.30922775060000002</v>
      </c>
      <c r="AG300">
        <v>0.30965460249999999</v>
      </c>
      <c r="AH300">
        <v>0.31013557180000001</v>
      </c>
      <c r="AI300">
        <v>0.31066845389999997</v>
      </c>
      <c r="AJ300">
        <v>0.31125185480000001</v>
      </c>
      <c r="AK300">
        <v>0.31188484249999998</v>
      </c>
    </row>
    <row r="301" spans="1:37" x14ac:dyDescent="0.35">
      <c r="A301" t="s">
        <v>4084</v>
      </c>
      <c r="B301">
        <v>0.32742409109999998</v>
      </c>
      <c r="C301">
        <v>0.32909162720000001</v>
      </c>
      <c r="D301">
        <v>0.32974106460000002</v>
      </c>
      <c r="E301">
        <v>0.32989045160000002</v>
      </c>
      <c r="F301">
        <v>0.32981471629999998</v>
      </c>
      <c r="G301">
        <v>0.32964404850000001</v>
      </c>
      <c r="H301">
        <v>0.32934194109999998</v>
      </c>
      <c r="I301">
        <v>0.32899726460000001</v>
      </c>
      <c r="J301">
        <v>0.32864213409999998</v>
      </c>
      <c r="K301">
        <v>0.32828732589999998</v>
      </c>
      <c r="L301">
        <v>0.32808793190000002</v>
      </c>
      <c r="M301">
        <v>0.32778129560000002</v>
      </c>
      <c r="N301">
        <v>0.32743787410000003</v>
      </c>
      <c r="O301">
        <v>0.3270852508</v>
      </c>
      <c r="P301">
        <v>0.32673489709999998</v>
      </c>
      <c r="Q301">
        <v>0.32639087360000002</v>
      </c>
      <c r="R301">
        <v>0.32605380210000001</v>
      </c>
      <c r="S301">
        <v>0.3257228854</v>
      </c>
      <c r="T301">
        <v>0.32539690900000001</v>
      </c>
      <c r="U301">
        <v>0.3250747363</v>
      </c>
      <c r="V301">
        <v>0.32465840080000002</v>
      </c>
      <c r="W301">
        <v>0.32431633230000001</v>
      </c>
      <c r="X301">
        <v>0.32400198660000001</v>
      </c>
      <c r="Y301">
        <v>0.32369752870000001</v>
      </c>
      <c r="Z301">
        <v>0.3233958314</v>
      </c>
      <c r="AA301">
        <v>0.32283520589999998</v>
      </c>
      <c r="AB301">
        <v>0.32234800320000001</v>
      </c>
      <c r="AC301">
        <v>0.32190050539999998</v>
      </c>
      <c r="AD301">
        <v>0.32147792180000001</v>
      </c>
      <c r="AE301">
        <v>0.32107117349999997</v>
      </c>
      <c r="AF301">
        <v>0.32067458720000003</v>
      </c>
      <c r="AG301">
        <v>0.32028493099999999</v>
      </c>
      <c r="AH301">
        <v>0.31990067449999998</v>
      </c>
      <c r="AI301">
        <v>0.31952140200000001</v>
      </c>
      <c r="AJ301">
        <v>0.31914735430000002</v>
      </c>
      <c r="AK301">
        <v>0.31877911710000001</v>
      </c>
    </row>
    <row r="302" spans="1:37" x14ac:dyDescent="0.35">
      <c r="A302" t="s">
        <v>4085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</row>
    <row r="303" spans="1:37" x14ac:dyDescent="0.35">
      <c r="A303" t="s">
        <v>4086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</row>
    <row r="304" spans="1:37" x14ac:dyDescent="0.35">
      <c r="A304" t="s">
        <v>4087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</row>
    <row r="305" spans="1:37" x14ac:dyDescent="0.35">
      <c r="A305" t="s">
        <v>4088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</row>
    <row r="306" spans="1:37" x14ac:dyDescent="0.35">
      <c r="A306" t="s">
        <v>4089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</row>
    <row r="307" spans="1:37" x14ac:dyDescent="0.35">
      <c r="A307" t="s">
        <v>4090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</row>
    <row r="308" spans="1:37" x14ac:dyDescent="0.35">
      <c r="A308" t="s">
        <v>4091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</row>
    <row r="309" spans="1:37" x14ac:dyDescent="0.35">
      <c r="A309" t="s">
        <v>4092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</row>
    <row r="310" spans="1:37" x14ac:dyDescent="0.35">
      <c r="A310" t="s">
        <v>4093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</row>
    <row r="311" spans="1:37" x14ac:dyDescent="0.35">
      <c r="A311" t="s">
        <v>4094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</row>
    <row r="312" spans="1:37" x14ac:dyDescent="0.35">
      <c r="A312" t="s">
        <v>4095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</row>
    <row r="313" spans="1:37" x14ac:dyDescent="0.35">
      <c r="A313" t="s">
        <v>4096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</row>
    <row r="314" spans="1:37" x14ac:dyDescent="0.35">
      <c r="A314" t="s">
        <v>4097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</row>
    <row r="315" spans="1:37" x14ac:dyDescent="0.35">
      <c r="A315" t="s">
        <v>4098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</row>
    <row r="316" spans="1:37" x14ac:dyDescent="0.35">
      <c r="A316" t="s">
        <v>4099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</row>
    <row r="317" spans="1:37" x14ac:dyDescent="0.35">
      <c r="A317" t="s">
        <v>4100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</row>
    <row r="318" spans="1:37" x14ac:dyDescent="0.35">
      <c r="A318" t="s">
        <v>4101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</row>
    <row r="319" spans="1:37" x14ac:dyDescent="0.35">
      <c r="A319" t="s">
        <v>4102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</row>
    <row r="320" spans="1:37" x14ac:dyDescent="0.35">
      <c r="A320" t="s">
        <v>4103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</row>
    <row r="321" spans="1:37" x14ac:dyDescent="0.35">
      <c r="A321" t="s">
        <v>4104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</row>
    <row r="322" spans="1:37" x14ac:dyDescent="0.35">
      <c r="A322" t="s">
        <v>4105</v>
      </c>
      <c r="B322">
        <v>22.16898939</v>
      </c>
      <c r="C322">
        <v>22.27875302</v>
      </c>
      <c r="D322">
        <v>22.343588090000001</v>
      </c>
      <c r="E322">
        <v>22.392440759999999</v>
      </c>
      <c r="F322">
        <v>22.43115615</v>
      </c>
      <c r="G322">
        <v>22.45655064</v>
      </c>
      <c r="H322">
        <v>22.47357212</v>
      </c>
      <c r="I322">
        <v>22.499741140000001</v>
      </c>
      <c r="J322">
        <v>22.538685269999998</v>
      </c>
      <c r="K322">
        <v>22.58771496</v>
      </c>
      <c r="L322">
        <v>22.64936075</v>
      </c>
      <c r="M322">
        <v>22.706168219999999</v>
      </c>
      <c r="N322">
        <v>22.7542565</v>
      </c>
      <c r="O322">
        <v>22.789625340000001</v>
      </c>
      <c r="P322">
        <v>22.808727040000001</v>
      </c>
      <c r="Q322">
        <v>22.8088832</v>
      </c>
      <c r="R322">
        <v>22.796130260000002</v>
      </c>
      <c r="S322">
        <v>22.7812655</v>
      </c>
      <c r="T322">
        <v>22.76996179</v>
      </c>
      <c r="U322">
        <v>22.76514684</v>
      </c>
      <c r="V322">
        <v>22.763452390000001</v>
      </c>
      <c r="W322">
        <v>22.772839510000001</v>
      </c>
      <c r="X322">
        <v>22.792519309999999</v>
      </c>
      <c r="Y322">
        <v>22.821951210000002</v>
      </c>
      <c r="Z322">
        <v>22.86076851</v>
      </c>
      <c r="AA322">
        <v>22.89565777</v>
      </c>
      <c r="AB322">
        <v>22.939503609999999</v>
      </c>
      <c r="AC322">
        <v>22.992092589999999</v>
      </c>
      <c r="AD322">
        <v>23.053115219999999</v>
      </c>
      <c r="AE322">
        <v>23.122337590000001</v>
      </c>
      <c r="AF322">
        <v>23.19955448</v>
      </c>
      <c r="AG322">
        <v>23.284562900000001</v>
      </c>
      <c r="AH322">
        <v>23.37715936</v>
      </c>
      <c r="AI322">
        <v>23.477144989999999</v>
      </c>
      <c r="AJ322">
        <v>23.58433307</v>
      </c>
      <c r="AK322">
        <v>23.698556459999999</v>
      </c>
    </row>
    <row r="323" spans="1:37" x14ac:dyDescent="0.35">
      <c r="A323" t="s">
        <v>4106</v>
      </c>
      <c r="B323">
        <v>22.16898939</v>
      </c>
      <c r="C323">
        <v>22.32178343</v>
      </c>
      <c r="D323">
        <v>22.44943722</v>
      </c>
      <c r="E323">
        <v>22.57475844</v>
      </c>
      <c r="F323">
        <v>22.705835199999999</v>
      </c>
      <c r="G323">
        <v>22.844995959999999</v>
      </c>
      <c r="H323">
        <v>22.98740403</v>
      </c>
      <c r="I323">
        <v>23.134674019999999</v>
      </c>
      <c r="J323">
        <v>23.287161399999999</v>
      </c>
      <c r="K323">
        <v>23.44469175</v>
      </c>
      <c r="L323">
        <v>23.61506966</v>
      </c>
      <c r="M323">
        <v>23.785897250000001</v>
      </c>
      <c r="N323">
        <v>23.95878664</v>
      </c>
      <c r="O323">
        <v>24.134588099999998</v>
      </c>
      <c r="P323">
        <v>24.31368685</v>
      </c>
      <c r="Q323">
        <v>24.496267809999999</v>
      </c>
      <c r="R323">
        <v>24.682436289999998</v>
      </c>
      <c r="S323">
        <v>24.872260560000001</v>
      </c>
      <c r="T323">
        <v>25.065788090000002</v>
      </c>
      <c r="U323">
        <v>25.26305151</v>
      </c>
      <c r="V323">
        <v>25.458550800000001</v>
      </c>
      <c r="W323">
        <v>25.660447090000002</v>
      </c>
      <c r="X323">
        <v>25.867532749999999</v>
      </c>
      <c r="Y323">
        <v>26.07911987</v>
      </c>
      <c r="Z323">
        <v>26.294859540000001</v>
      </c>
      <c r="AA323">
        <v>26.49926752</v>
      </c>
      <c r="AB323">
        <v>26.707532780000001</v>
      </c>
      <c r="AC323">
        <v>26.91966549</v>
      </c>
      <c r="AD323">
        <v>27.13557939</v>
      </c>
      <c r="AE323">
        <v>27.355275819999999</v>
      </c>
      <c r="AF323">
        <v>27.57878204</v>
      </c>
      <c r="AG323">
        <v>27.806115299999998</v>
      </c>
      <c r="AH323">
        <v>28.037276179999999</v>
      </c>
      <c r="AI323">
        <v>28.272252250000001</v>
      </c>
      <c r="AJ323">
        <v>28.511025610000001</v>
      </c>
      <c r="AK323">
        <v>28.753581329999999</v>
      </c>
    </row>
    <row r="324" spans="1:37" x14ac:dyDescent="0.35">
      <c r="A324" t="s">
        <v>4107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</row>
    <row r="325" spans="1:37" x14ac:dyDescent="0.35">
      <c r="A325" t="s">
        <v>4108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</row>
    <row r="326" spans="1:37" x14ac:dyDescent="0.35">
      <c r="A326" t="s">
        <v>4109</v>
      </c>
      <c r="B326">
        <v>4.9629329179999999</v>
      </c>
      <c r="C326">
        <v>4.9877533319999996</v>
      </c>
      <c r="D326">
        <v>5.0026872950000003</v>
      </c>
      <c r="E326">
        <v>5.0141415519999999</v>
      </c>
      <c r="F326">
        <v>5.0233782119999999</v>
      </c>
      <c r="G326">
        <v>5.0296548899999998</v>
      </c>
      <c r="H326">
        <v>5.0340454560000003</v>
      </c>
      <c r="I326">
        <v>5.0404437470000003</v>
      </c>
      <c r="J326">
        <v>5.0496791029999999</v>
      </c>
      <c r="K326">
        <v>5.0611696769999996</v>
      </c>
      <c r="L326">
        <v>5.0754842309999999</v>
      </c>
      <c r="M326">
        <v>5.0887416099999996</v>
      </c>
      <c r="N326">
        <v>5.1000520329999999</v>
      </c>
      <c r="O326">
        <v>5.1085020239999999</v>
      </c>
      <c r="P326">
        <v>5.1132779230000001</v>
      </c>
      <c r="Q326">
        <v>5.1137599460000001</v>
      </c>
      <c r="R326">
        <v>5.1112791800000004</v>
      </c>
      <c r="S326">
        <v>5.108249313</v>
      </c>
      <c r="T326">
        <v>5.1059561779999996</v>
      </c>
      <c r="U326">
        <v>5.1050741999999998</v>
      </c>
      <c r="V326">
        <v>5.1048699180000003</v>
      </c>
      <c r="W326">
        <v>5.1071262920000002</v>
      </c>
      <c r="X326">
        <v>5.1116848279999996</v>
      </c>
      <c r="Y326">
        <v>5.1184337290000004</v>
      </c>
      <c r="Z326">
        <v>5.1272963569999996</v>
      </c>
      <c r="AA326">
        <v>5.1353025849999998</v>
      </c>
      <c r="AB326">
        <v>5.1453115340000002</v>
      </c>
      <c r="AC326">
        <v>5.1572864349999996</v>
      </c>
      <c r="AD326">
        <v>5.1711625430000003</v>
      </c>
      <c r="AE326">
        <v>5.1868903370000004</v>
      </c>
      <c r="AF326">
        <v>5.2044255819999998</v>
      </c>
      <c r="AG326">
        <v>5.2237236349999998</v>
      </c>
      <c r="AH326">
        <v>5.2447391090000002</v>
      </c>
      <c r="AI326">
        <v>5.2674272450000004</v>
      </c>
      <c r="AJ326">
        <v>5.2917458030000004</v>
      </c>
      <c r="AK326">
        <v>5.3176568700000004</v>
      </c>
    </row>
    <row r="327" spans="1:37" x14ac:dyDescent="0.35">
      <c r="A327" t="s">
        <v>4110</v>
      </c>
      <c r="B327">
        <v>4.9629329179999999</v>
      </c>
      <c r="C327">
        <v>4.9973287380000002</v>
      </c>
      <c r="D327">
        <v>5.0263051369999996</v>
      </c>
      <c r="E327">
        <v>5.0549095709999996</v>
      </c>
      <c r="F327">
        <v>5.0849025479999996</v>
      </c>
      <c r="G327">
        <v>5.1167744290000003</v>
      </c>
      <c r="H327">
        <v>5.1494311599999998</v>
      </c>
      <c r="I327">
        <v>5.1832132250000003</v>
      </c>
      <c r="J327">
        <v>5.2181915329999997</v>
      </c>
      <c r="K327">
        <v>5.2543227290000001</v>
      </c>
      <c r="L327">
        <v>5.2933411660000003</v>
      </c>
      <c r="M327">
        <v>5.3324970130000002</v>
      </c>
      <c r="N327">
        <v>5.3721361280000002</v>
      </c>
      <c r="O327">
        <v>5.4124440060000003</v>
      </c>
      <c r="P327">
        <v>5.453505024</v>
      </c>
      <c r="Q327">
        <v>5.4953601499999998</v>
      </c>
      <c r="R327">
        <v>5.5380332599999997</v>
      </c>
      <c r="S327">
        <v>5.5815402199999999</v>
      </c>
      <c r="T327">
        <v>5.6258922760000001</v>
      </c>
      <c r="U327">
        <v>5.6710972540000002</v>
      </c>
      <c r="V327">
        <v>5.7159292749999997</v>
      </c>
      <c r="W327">
        <v>5.7621999009999998</v>
      </c>
      <c r="X327">
        <v>5.8096480479999997</v>
      </c>
      <c r="Y327">
        <v>5.8581221890000004</v>
      </c>
      <c r="Z327">
        <v>5.907544852</v>
      </c>
      <c r="AA327">
        <v>5.9544602510000004</v>
      </c>
      <c r="AB327">
        <v>6.002233865</v>
      </c>
      <c r="AC327">
        <v>6.0508788960000004</v>
      </c>
      <c r="AD327">
        <v>6.1003803960000003</v>
      </c>
      <c r="AE327">
        <v>6.1507415999999999</v>
      </c>
      <c r="AF327">
        <v>6.2019705710000004</v>
      </c>
      <c r="AG327">
        <v>6.2540722960000004</v>
      </c>
      <c r="AH327">
        <v>6.3070474030000003</v>
      </c>
      <c r="AI327">
        <v>6.3608931799999997</v>
      </c>
      <c r="AJ327">
        <v>6.4156054579999999</v>
      </c>
      <c r="AK327">
        <v>6.471180639</v>
      </c>
    </row>
    <row r="328" spans="1:37" x14ac:dyDescent="0.35">
      <c r="A328" t="s">
        <v>4111</v>
      </c>
      <c r="B328">
        <v>6.9671596710000001</v>
      </c>
      <c r="C328">
        <v>7.0020035399999996</v>
      </c>
      <c r="D328">
        <v>7.022968423</v>
      </c>
      <c r="E328">
        <v>7.0390483570000004</v>
      </c>
      <c r="F328">
        <v>7.0520151430000002</v>
      </c>
      <c r="G328">
        <v>7.0608265890000004</v>
      </c>
      <c r="H328">
        <v>7.0669902379999998</v>
      </c>
      <c r="I328">
        <v>7.0759724090000002</v>
      </c>
      <c r="J328">
        <v>7.0889373649999996</v>
      </c>
      <c r="K328">
        <v>7.1050682829999996</v>
      </c>
      <c r="L328">
        <v>7.1251636139999999</v>
      </c>
      <c r="M328">
        <v>7.143774842</v>
      </c>
      <c r="N328">
        <v>7.1596528580000003</v>
      </c>
      <c r="O328">
        <v>7.171515286</v>
      </c>
      <c r="P328">
        <v>7.1782198800000003</v>
      </c>
      <c r="Q328">
        <v>7.1788965620000003</v>
      </c>
      <c r="R328">
        <v>7.1754139659999998</v>
      </c>
      <c r="S328">
        <v>7.1711605189999998</v>
      </c>
      <c r="T328">
        <v>7.1679413270000003</v>
      </c>
      <c r="U328">
        <v>7.1667031720000001</v>
      </c>
      <c r="V328">
        <v>7.1664163930000004</v>
      </c>
      <c r="W328">
        <v>7.1695839790000004</v>
      </c>
      <c r="X328">
        <v>7.1759834299999996</v>
      </c>
      <c r="Y328">
        <v>7.1854578020000002</v>
      </c>
      <c r="Z328">
        <v>7.1978995059999997</v>
      </c>
      <c r="AA328">
        <v>7.209138963</v>
      </c>
      <c r="AB328">
        <v>7.2231899180000001</v>
      </c>
      <c r="AC328">
        <v>7.2400007530000003</v>
      </c>
      <c r="AD328">
        <v>7.2594805769999997</v>
      </c>
      <c r="AE328">
        <v>7.2815598699999997</v>
      </c>
      <c r="AF328">
        <v>7.3061765339999996</v>
      </c>
      <c r="AG328">
        <v>7.3332678979999999</v>
      </c>
      <c r="AH328">
        <v>7.3627702429999999</v>
      </c>
      <c r="AI328">
        <v>7.3946207370000003</v>
      </c>
      <c r="AJ328">
        <v>7.4287600820000002</v>
      </c>
      <c r="AK328">
        <v>7.465135053</v>
      </c>
    </row>
    <row r="329" spans="1:37" x14ac:dyDescent="0.35">
      <c r="A329" t="s">
        <v>4112</v>
      </c>
      <c r="B329">
        <v>6.9671596710000001</v>
      </c>
      <c r="C329">
        <v>7.0154458719999999</v>
      </c>
      <c r="D329">
        <v>7.0561240749999996</v>
      </c>
      <c r="E329">
        <v>7.0962801000000004</v>
      </c>
      <c r="F329">
        <v>7.1383854170000003</v>
      </c>
      <c r="G329">
        <v>7.1831284120000003</v>
      </c>
      <c r="H329">
        <v>7.2289732109999996</v>
      </c>
      <c r="I329">
        <v>7.2763977960000004</v>
      </c>
      <c r="J329">
        <v>7.3255017149999997</v>
      </c>
      <c r="K329">
        <v>7.3762241040000003</v>
      </c>
      <c r="L329">
        <v>7.4309997140000004</v>
      </c>
      <c r="M329">
        <v>7.4859682269999999</v>
      </c>
      <c r="N329">
        <v>7.541615169</v>
      </c>
      <c r="O329">
        <v>7.5982009479999997</v>
      </c>
      <c r="P329">
        <v>7.6558440140000004</v>
      </c>
      <c r="Q329">
        <v>7.7146018789999999</v>
      </c>
      <c r="R329">
        <v>7.7745080629999999</v>
      </c>
      <c r="S329">
        <v>7.8355848379999999</v>
      </c>
      <c r="T329">
        <v>7.8978479909999999</v>
      </c>
      <c r="U329">
        <v>7.9613085110000004</v>
      </c>
      <c r="V329">
        <v>8.0242454579999993</v>
      </c>
      <c r="W329">
        <v>8.089201976</v>
      </c>
      <c r="X329">
        <v>8.1558115440000005</v>
      </c>
      <c r="Y329">
        <v>8.2238614420000005</v>
      </c>
      <c r="Z329">
        <v>8.2932429130000003</v>
      </c>
      <c r="AA329">
        <v>8.3591045879999992</v>
      </c>
      <c r="AB329">
        <v>8.4261710589999996</v>
      </c>
      <c r="AC329">
        <v>8.4944608590000001</v>
      </c>
      <c r="AD329">
        <v>8.563953004</v>
      </c>
      <c r="AE329">
        <v>8.6346520360000003</v>
      </c>
      <c r="AF329">
        <v>8.7065692729999995</v>
      </c>
      <c r="AG329">
        <v>8.7797117149999995</v>
      </c>
      <c r="AH329">
        <v>8.8540802450000005</v>
      </c>
      <c r="AI329">
        <v>8.9296710570000002</v>
      </c>
      <c r="AJ329">
        <v>9.0064782969999992</v>
      </c>
      <c r="AK329">
        <v>9.0844969130000006</v>
      </c>
    </row>
    <row r="330" spans="1:37" x14ac:dyDescent="0.35">
      <c r="A330" t="s">
        <v>4113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</row>
    <row r="331" spans="1:37" x14ac:dyDescent="0.35">
      <c r="A331" t="s">
        <v>4114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</row>
    <row r="332" spans="1:37" x14ac:dyDescent="0.35">
      <c r="A332" t="s">
        <v>4115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</row>
    <row r="333" spans="1:37" x14ac:dyDescent="0.35">
      <c r="A333" t="s">
        <v>4116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</row>
    <row r="334" spans="1:37" x14ac:dyDescent="0.35">
      <c r="A334" t="s">
        <v>4117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</row>
    <row r="335" spans="1:37" x14ac:dyDescent="0.35">
      <c r="A335" t="s">
        <v>4118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</row>
    <row r="336" spans="1:37" x14ac:dyDescent="0.35">
      <c r="A336" t="s">
        <v>4119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</row>
    <row r="337" spans="1:37" x14ac:dyDescent="0.35">
      <c r="A337" t="s">
        <v>4120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</row>
    <row r="338" spans="1:37" x14ac:dyDescent="0.35">
      <c r="A338" t="s">
        <v>4121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</row>
    <row r="339" spans="1:37" x14ac:dyDescent="0.35">
      <c r="A339" t="s">
        <v>4122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</row>
    <row r="340" spans="1:37" x14ac:dyDescent="0.35">
      <c r="A340" t="s">
        <v>4123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</row>
    <row r="341" spans="1:37" x14ac:dyDescent="0.35">
      <c r="A341" t="s">
        <v>4124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</row>
    <row r="342" spans="1:37" x14ac:dyDescent="0.35">
      <c r="A342" t="s">
        <v>4125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</row>
    <row r="343" spans="1:37" x14ac:dyDescent="0.35">
      <c r="A343" t="s">
        <v>4126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</row>
    <row r="344" spans="1:37" x14ac:dyDescent="0.35">
      <c r="A344" t="s">
        <v>4127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</row>
    <row r="345" spans="1:37" x14ac:dyDescent="0.35">
      <c r="A345" t="s">
        <v>4128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</row>
    <row r="346" spans="1:37" x14ac:dyDescent="0.35">
      <c r="A346" t="s">
        <v>4129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</row>
    <row r="347" spans="1:37" x14ac:dyDescent="0.35">
      <c r="A347" t="s">
        <v>4130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</row>
    <row r="348" spans="1:37" x14ac:dyDescent="0.35">
      <c r="A348" t="s">
        <v>4131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</row>
    <row r="349" spans="1:37" x14ac:dyDescent="0.35">
      <c r="A349" t="s">
        <v>4132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</row>
    <row r="350" spans="1:37" x14ac:dyDescent="0.35">
      <c r="A350" t="s">
        <v>4133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</row>
    <row r="351" spans="1:37" x14ac:dyDescent="0.35">
      <c r="A351" t="s">
        <v>4134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</row>
    <row r="352" spans="1:37" x14ac:dyDescent="0.35">
      <c r="A352" t="s">
        <v>4135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</row>
    <row r="353" spans="1:37" x14ac:dyDescent="0.35">
      <c r="A353" t="s">
        <v>4136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</row>
    <row r="354" spans="1:37" x14ac:dyDescent="0.35">
      <c r="A354" t="s">
        <v>4137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</row>
    <row r="355" spans="1:37" x14ac:dyDescent="0.35">
      <c r="A355" t="s">
        <v>4138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</row>
    <row r="356" spans="1:37" x14ac:dyDescent="0.35">
      <c r="A356" t="s">
        <v>4139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</row>
    <row r="357" spans="1:37" x14ac:dyDescent="0.35">
      <c r="A357" t="s">
        <v>4140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</row>
    <row r="358" spans="1:37" x14ac:dyDescent="0.35">
      <c r="A358" t="s">
        <v>4141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</row>
    <row r="359" spans="1:37" x14ac:dyDescent="0.35">
      <c r="A359" t="s">
        <v>4142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</row>
    <row r="360" spans="1:37" x14ac:dyDescent="0.35">
      <c r="A360" t="s">
        <v>4143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</row>
    <row r="361" spans="1:37" x14ac:dyDescent="0.35">
      <c r="A361" t="s">
        <v>4144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</row>
    <row r="362" spans="1:37" x14ac:dyDescent="0.35">
      <c r="A362" t="s">
        <v>4145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</row>
    <row r="363" spans="1:37" x14ac:dyDescent="0.35">
      <c r="A363" t="s">
        <v>4146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</row>
    <row r="364" spans="1:37" x14ac:dyDescent="0.35">
      <c r="A364" t="s">
        <v>4147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</row>
    <row r="365" spans="1:37" x14ac:dyDescent="0.35">
      <c r="A365" t="s">
        <v>4148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</row>
    <row r="366" spans="1:37" x14ac:dyDescent="0.35">
      <c r="A366" t="s">
        <v>4149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</row>
    <row r="367" spans="1:37" x14ac:dyDescent="0.35">
      <c r="A367" t="s">
        <v>4150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</row>
    <row r="368" spans="1:37" x14ac:dyDescent="0.35">
      <c r="A368" t="s">
        <v>4151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</row>
    <row r="369" spans="1:37" x14ac:dyDescent="0.35">
      <c r="A369" t="s">
        <v>4152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</row>
    <row r="370" spans="1:37" x14ac:dyDescent="0.35">
      <c r="A370" t="s">
        <v>4153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</row>
    <row r="371" spans="1:37" x14ac:dyDescent="0.35">
      <c r="A371" t="s">
        <v>4154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</row>
    <row r="372" spans="1:37" x14ac:dyDescent="0.35">
      <c r="A372" t="s">
        <v>4155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</row>
    <row r="373" spans="1:37" x14ac:dyDescent="0.35">
      <c r="A373" t="s">
        <v>4156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</row>
    <row r="374" spans="1:37" x14ac:dyDescent="0.35">
      <c r="A374" t="s">
        <v>4157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</row>
    <row r="375" spans="1:37" x14ac:dyDescent="0.35">
      <c r="A375" t="s">
        <v>4158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</row>
    <row r="376" spans="1:37" x14ac:dyDescent="0.35">
      <c r="A376" t="s">
        <v>4159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</row>
    <row r="377" spans="1:37" x14ac:dyDescent="0.35">
      <c r="A377" t="s">
        <v>4160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</row>
    <row r="378" spans="1:37" x14ac:dyDescent="0.35">
      <c r="A378" t="s">
        <v>4161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</row>
    <row r="379" spans="1:37" x14ac:dyDescent="0.35">
      <c r="A379" t="s">
        <v>4162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</row>
    <row r="380" spans="1:37" x14ac:dyDescent="0.35">
      <c r="A380" t="s">
        <v>4163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</row>
    <row r="381" spans="1:37" x14ac:dyDescent="0.35">
      <c r="A381" t="s">
        <v>4164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</row>
    <row r="382" spans="1:37" x14ac:dyDescent="0.35">
      <c r="A382" t="s">
        <v>4165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</row>
    <row r="383" spans="1:37" x14ac:dyDescent="0.35">
      <c r="A383" t="s">
        <v>4166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</row>
    <row r="384" spans="1:37" x14ac:dyDescent="0.35">
      <c r="A384" t="s">
        <v>4167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</row>
    <row r="385" spans="1:37" x14ac:dyDescent="0.35">
      <c r="A385" t="s">
        <v>4168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</row>
    <row r="386" spans="1:37" x14ac:dyDescent="0.35">
      <c r="A386" t="s">
        <v>4169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</row>
    <row r="387" spans="1:37" x14ac:dyDescent="0.35">
      <c r="A387" t="s">
        <v>4170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</row>
    <row r="388" spans="1:37" x14ac:dyDescent="0.35">
      <c r="A388" t="s">
        <v>4171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</row>
    <row r="389" spans="1:37" x14ac:dyDescent="0.35">
      <c r="A389" t="s">
        <v>4172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</row>
    <row r="390" spans="1:37" x14ac:dyDescent="0.35">
      <c r="A390" t="s">
        <v>4173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</row>
    <row r="391" spans="1:37" x14ac:dyDescent="0.35">
      <c r="A391" t="s">
        <v>4174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</row>
    <row r="392" spans="1:37" x14ac:dyDescent="0.35">
      <c r="A392" t="s">
        <v>4175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</row>
    <row r="393" spans="1:37" x14ac:dyDescent="0.35">
      <c r="A393" t="s">
        <v>4176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</row>
    <row r="394" spans="1:37" x14ac:dyDescent="0.35">
      <c r="A394" t="s">
        <v>4177</v>
      </c>
      <c r="B394">
        <v>27.54952394</v>
      </c>
      <c r="C394">
        <v>27.721742089999999</v>
      </c>
      <c r="D394">
        <v>27.85250074</v>
      </c>
      <c r="E394">
        <v>27.97880923</v>
      </c>
      <c r="F394">
        <v>28.11452851</v>
      </c>
      <c r="G394">
        <v>28.263369489999999</v>
      </c>
      <c r="H394">
        <v>28.41895044</v>
      </c>
      <c r="I394">
        <v>28.580143440000001</v>
      </c>
      <c r="J394">
        <v>28.747705190000001</v>
      </c>
      <c r="K394">
        <v>28.922319630000001</v>
      </c>
      <c r="L394">
        <v>29.11160645</v>
      </c>
      <c r="M394">
        <v>29.305416009999998</v>
      </c>
      <c r="N394">
        <v>29.504323029999998</v>
      </c>
      <c r="O394">
        <v>29.70841824</v>
      </c>
      <c r="P394">
        <v>29.917372109999999</v>
      </c>
      <c r="Q394">
        <v>30.130658749999998</v>
      </c>
      <c r="R394">
        <v>30.346786250000001</v>
      </c>
      <c r="S394">
        <v>30.564733180000001</v>
      </c>
      <c r="T394">
        <v>30.785220899999999</v>
      </c>
      <c r="U394">
        <v>31.009337039999998</v>
      </c>
      <c r="V394">
        <v>31.23299879</v>
      </c>
      <c r="W394">
        <v>31.464104519999999</v>
      </c>
      <c r="X394">
        <v>31.702786010000001</v>
      </c>
      <c r="Y394">
        <v>31.949228160000001</v>
      </c>
      <c r="Z394">
        <v>32.203731240000003</v>
      </c>
      <c r="AA394">
        <v>32.452178140000001</v>
      </c>
      <c r="AB394">
        <v>32.707655129999999</v>
      </c>
      <c r="AC394">
        <v>32.971130819999999</v>
      </c>
      <c r="AD394">
        <v>33.243231379999997</v>
      </c>
      <c r="AE394">
        <v>33.524577409999999</v>
      </c>
      <c r="AF394">
        <v>33.815747559999998</v>
      </c>
      <c r="AG394">
        <v>34.117258470000003</v>
      </c>
      <c r="AH394">
        <v>34.4295738</v>
      </c>
      <c r="AI394">
        <v>34.753122550000001</v>
      </c>
      <c r="AJ394">
        <v>35.088318450000003</v>
      </c>
      <c r="AK394">
        <v>35.435573339999998</v>
      </c>
    </row>
    <row r="395" spans="1:37" x14ac:dyDescent="0.35">
      <c r="A395" t="s">
        <v>4178</v>
      </c>
      <c r="B395">
        <v>27.54952394</v>
      </c>
      <c r="C395">
        <v>27.71626736</v>
      </c>
      <c r="D395">
        <v>27.841988010000001</v>
      </c>
      <c r="E395">
        <v>27.964355189999999</v>
      </c>
      <c r="F395">
        <v>28.096684960000001</v>
      </c>
      <c r="G395">
        <v>28.2425186</v>
      </c>
      <c r="H395">
        <v>28.397335510000001</v>
      </c>
      <c r="I395">
        <v>28.5613502</v>
      </c>
      <c r="J395">
        <v>28.734024659999999</v>
      </c>
      <c r="K395">
        <v>28.914591349999998</v>
      </c>
      <c r="L395">
        <v>29.109625449999999</v>
      </c>
      <c r="M395">
        <v>29.308574589999999</v>
      </c>
      <c r="N395">
        <v>29.511994170000001</v>
      </c>
      <c r="O395">
        <v>29.720281499999999</v>
      </c>
      <c r="P395">
        <v>29.933635160000001</v>
      </c>
      <c r="Q395">
        <v>30.15219733</v>
      </c>
      <c r="R395">
        <v>30.37610784</v>
      </c>
      <c r="S395">
        <v>30.605508950000001</v>
      </c>
      <c r="T395">
        <v>30.84054008</v>
      </c>
      <c r="U395">
        <v>31.081330919999999</v>
      </c>
      <c r="V395">
        <v>31.322914839999999</v>
      </c>
      <c r="W395">
        <v>31.572299600000001</v>
      </c>
      <c r="X395">
        <v>31.828955499999999</v>
      </c>
      <c r="Y395">
        <v>32.092509049999997</v>
      </c>
      <c r="Z395">
        <v>32.362786180000001</v>
      </c>
      <c r="AA395">
        <v>32.625418519999997</v>
      </c>
      <c r="AB395">
        <v>32.89293825</v>
      </c>
      <c r="AC395">
        <v>33.165983920000002</v>
      </c>
      <c r="AD395">
        <v>33.444855160000003</v>
      </c>
      <c r="AE395">
        <v>33.729853820000002</v>
      </c>
      <c r="AF395">
        <v>34.021243550000001</v>
      </c>
      <c r="AG395">
        <v>34.319226690000001</v>
      </c>
      <c r="AH395">
        <v>34.62395136</v>
      </c>
      <c r="AI395">
        <v>34.935528779999999</v>
      </c>
      <c r="AJ395">
        <v>35.254052680000001</v>
      </c>
      <c r="AK395">
        <v>35.579614059999997</v>
      </c>
    </row>
    <row r="396" spans="1:37" x14ac:dyDescent="0.35">
      <c r="A396" t="s">
        <v>4179</v>
      </c>
      <c r="B396">
        <v>0.54905814409999998</v>
      </c>
      <c r="C396">
        <v>0.5524904276</v>
      </c>
      <c r="D396">
        <v>0.55509642910000001</v>
      </c>
      <c r="E396">
        <v>0.55761373950000004</v>
      </c>
      <c r="F396">
        <v>0.56031860570000003</v>
      </c>
      <c r="G396">
        <v>0.56328498549999995</v>
      </c>
      <c r="H396">
        <v>0.5663856921</v>
      </c>
      <c r="I396">
        <v>0.56959824589999997</v>
      </c>
      <c r="J396">
        <v>0.57293772809999999</v>
      </c>
      <c r="K396">
        <v>0.5764177694</v>
      </c>
      <c r="L396">
        <v>0.58019022919999996</v>
      </c>
      <c r="M396">
        <v>0.58405282650000001</v>
      </c>
      <c r="N396">
        <v>0.58801701549999996</v>
      </c>
      <c r="O396">
        <v>0.59208460419999998</v>
      </c>
      <c r="P396">
        <v>0.59624902570000005</v>
      </c>
      <c r="Q396">
        <v>0.60049979850000001</v>
      </c>
      <c r="R396">
        <v>0.60480718909999998</v>
      </c>
      <c r="S396">
        <v>0.60915084090000005</v>
      </c>
      <c r="T396">
        <v>0.6135451301</v>
      </c>
      <c r="U396">
        <v>0.61801173340000004</v>
      </c>
      <c r="V396">
        <v>0.62246928059999995</v>
      </c>
      <c r="W396">
        <v>0.62707518529999995</v>
      </c>
      <c r="X396">
        <v>0.63183207399999997</v>
      </c>
      <c r="Y396">
        <v>0.63674363140000001</v>
      </c>
      <c r="Z396">
        <v>0.64181584199999997</v>
      </c>
      <c r="AA396">
        <v>0.64676735380000006</v>
      </c>
      <c r="AB396">
        <v>0.65185897429999995</v>
      </c>
      <c r="AC396">
        <v>0.65711000789999996</v>
      </c>
      <c r="AD396">
        <v>0.6625329338</v>
      </c>
      <c r="AE396">
        <v>0.66814012079999996</v>
      </c>
      <c r="AF396">
        <v>0.67394310089999998</v>
      </c>
      <c r="AG396">
        <v>0.67995217109999995</v>
      </c>
      <c r="AH396">
        <v>0.68617657180000002</v>
      </c>
      <c r="AI396">
        <v>0.69262485289999998</v>
      </c>
      <c r="AJ396">
        <v>0.69930526010000005</v>
      </c>
      <c r="AK396">
        <v>0.70622600120000001</v>
      </c>
    </row>
    <row r="397" spans="1:37" x14ac:dyDescent="0.35">
      <c r="A397" t="s">
        <v>4180</v>
      </c>
      <c r="B397">
        <v>0.54905814409999998</v>
      </c>
      <c r="C397">
        <v>0.55238131690000003</v>
      </c>
      <c r="D397">
        <v>0.55488691189999995</v>
      </c>
      <c r="E397">
        <v>0.55732567249999998</v>
      </c>
      <c r="F397">
        <v>0.55996298639999997</v>
      </c>
      <c r="G397">
        <v>0.56286943040000004</v>
      </c>
      <c r="H397">
        <v>0.56595490950000005</v>
      </c>
      <c r="I397">
        <v>0.56922369939999995</v>
      </c>
      <c r="J397">
        <v>0.57266507700000002</v>
      </c>
      <c r="K397">
        <v>0.57626374589999996</v>
      </c>
      <c r="L397">
        <v>0.5801507481</v>
      </c>
      <c r="M397">
        <v>0.58411577650000002</v>
      </c>
      <c r="N397">
        <v>0.58816990010000003</v>
      </c>
      <c r="O397">
        <v>0.59232103739999997</v>
      </c>
      <c r="P397">
        <v>0.59657314579999998</v>
      </c>
      <c r="Q397">
        <v>0.60092905919999995</v>
      </c>
      <c r="R397">
        <v>0.60539156419999995</v>
      </c>
      <c r="S397">
        <v>0.6099634961</v>
      </c>
      <c r="T397">
        <v>0.61464763359999997</v>
      </c>
      <c r="U397">
        <v>0.61944656129999998</v>
      </c>
      <c r="V397">
        <v>0.62426129490000004</v>
      </c>
      <c r="W397">
        <v>0.62923149810000001</v>
      </c>
      <c r="X397">
        <v>0.63434661410000004</v>
      </c>
      <c r="Y397">
        <v>0.63959919939999998</v>
      </c>
      <c r="Z397">
        <v>0.64498578470000001</v>
      </c>
      <c r="AA397">
        <v>0.65022001019999998</v>
      </c>
      <c r="AB397">
        <v>0.65555164109999997</v>
      </c>
      <c r="AC397">
        <v>0.66099340289999997</v>
      </c>
      <c r="AD397">
        <v>0.66655126750000004</v>
      </c>
      <c r="AE397">
        <v>0.6722312507</v>
      </c>
      <c r="AF397">
        <v>0.67803860709999997</v>
      </c>
      <c r="AG397">
        <v>0.68397736919999996</v>
      </c>
      <c r="AH397">
        <v>0.6900504891</v>
      </c>
      <c r="AI397">
        <v>0.69626018349999996</v>
      </c>
      <c r="AJ397">
        <v>0.70260832009999996</v>
      </c>
      <c r="AK397">
        <v>0.70909671269999996</v>
      </c>
    </row>
    <row r="398" spans="1:37" x14ac:dyDescent="0.35">
      <c r="A398" t="s">
        <v>4181</v>
      </c>
      <c r="B398">
        <v>0.79787371809999996</v>
      </c>
      <c r="C398">
        <v>0.80286140260000005</v>
      </c>
      <c r="D398">
        <v>0.8066483606</v>
      </c>
      <c r="E398">
        <v>0.81030643550000003</v>
      </c>
      <c r="F398">
        <v>0.81423706039999999</v>
      </c>
      <c r="G398">
        <v>0.81854770860000003</v>
      </c>
      <c r="H398">
        <v>0.82305355619999998</v>
      </c>
      <c r="I398">
        <v>0.82772193650000003</v>
      </c>
      <c r="J398">
        <v>0.83257476509999995</v>
      </c>
      <c r="K398">
        <v>0.83763184970000004</v>
      </c>
      <c r="L398">
        <v>0.84311386749999995</v>
      </c>
      <c r="M398">
        <v>0.84872687020000004</v>
      </c>
      <c r="N398">
        <v>0.85448750279999997</v>
      </c>
      <c r="O398">
        <v>0.86039839259999995</v>
      </c>
      <c r="P398">
        <v>0.86644999649999999</v>
      </c>
      <c r="Q398">
        <v>0.87262708339999995</v>
      </c>
      <c r="R398">
        <v>0.87888644559999995</v>
      </c>
      <c r="S398">
        <v>0.8851985013</v>
      </c>
      <c r="T398">
        <v>0.89158414180000001</v>
      </c>
      <c r="U398">
        <v>0.89807486660000002</v>
      </c>
      <c r="V398">
        <v>0.90455243149999998</v>
      </c>
      <c r="W398">
        <v>0.91124558479999995</v>
      </c>
      <c r="X398">
        <v>0.9181581432</v>
      </c>
      <c r="Y398">
        <v>0.92529546110000005</v>
      </c>
      <c r="Z398">
        <v>0.93266623530000003</v>
      </c>
      <c r="AA398">
        <v>0.93986161369999999</v>
      </c>
      <c r="AB398">
        <v>0.94726059360000003</v>
      </c>
      <c r="AC398">
        <v>0.95489122749999999</v>
      </c>
      <c r="AD398">
        <v>0.96277164989999997</v>
      </c>
      <c r="AE398">
        <v>0.97091983449999997</v>
      </c>
      <c r="AF398">
        <v>0.9793525394</v>
      </c>
      <c r="AG398">
        <v>0.98808472790000001</v>
      </c>
      <c r="AH398">
        <v>0.99712982760000002</v>
      </c>
      <c r="AI398">
        <v>1.006500263</v>
      </c>
      <c r="AJ398">
        <v>1.0162080170000001</v>
      </c>
      <c r="AK398">
        <v>1.0262650170000001</v>
      </c>
    </row>
    <row r="399" spans="1:37" x14ac:dyDescent="0.35">
      <c r="A399" t="s">
        <v>4182</v>
      </c>
      <c r="B399">
        <v>0.79787371809999996</v>
      </c>
      <c r="C399">
        <v>0.8027028464</v>
      </c>
      <c r="D399">
        <v>0.80634389679999996</v>
      </c>
      <c r="E399">
        <v>0.80988782579999996</v>
      </c>
      <c r="F399">
        <v>0.8137202858</v>
      </c>
      <c r="G399">
        <v>0.81794383709999996</v>
      </c>
      <c r="H399">
        <v>0.82242755670000001</v>
      </c>
      <c r="I399">
        <v>0.82717765750000005</v>
      </c>
      <c r="J399">
        <v>0.8321785572</v>
      </c>
      <c r="K399">
        <v>0.8374080277</v>
      </c>
      <c r="L399">
        <v>0.84305649490000001</v>
      </c>
      <c r="M399">
        <v>0.84881834720000005</v>
      </c>
      <c r="N399">
        <v>0.85470966979999996</v>
      </c>
      <c r="O399">
        <v>0.86074196970000005</v>
      </c>
      <c r="P399">
        <v>0.86692099749999996</v>
      </c>
      <c r="Q399">
        <v>0.87325087140000002</v>
      </c>
      <c r="R399">
        <v>0.8797356408</v>
      </c>
      <c r="S399">
        <v>0.88637942589999996</v>
      </c>
      <c r="T399">
        <v>0.89318626459999995</v>
      </c>
      <c r="U399">
        <v>0.90015991259999995</v>
      </c>
      <c r="V399">
        <v>0.90715652940000002</v>
      </c>
      <c r="W399">
        <v>0.91437906960000004</v>
      </c>
      <c r="X399">
        <v>0.9218121923</v>
      </c>
      <c r="Y399">
        <v>0.92944508120000002</v>
      </c>
      <c r="Z399">
        <v>0.93727269449999995</v>
      </c>
      <c r="AA399">
        <v>0.94487890350000003</v>
      </c>
      <c r="AB399">
        <v>0.95262665869999996</v>
      </c>
      <c r="AC399">
        <v>0.96053445289999995</v>
      </c>
      <c r="AD399">
        <v>0.9686109638</v>
      </c>
      <c r="AE399">
        <v>0.97686493350000003</v>
      </c>
      <c r="AF399">
        <v>0.98530399790000001</v>
      </c>
      <c r="AG399">
        <v>0.99393401690000005</v>
      </c>
      <c r="AH399">
        <v>1.00275928</v>
      </c>
      <c r="AI399">
        <v>1.011783009</v>
      </c>
      <c r="AJ399">
        <v>1.021007918</v>
      </c>
      <c r="AK399">
        <v>1.030436643</v>
      </c>
    </row>
    <row r="400" spans="1:37" x14ac:dyDescent="0.35">
      <c r="A400" t="s">
        <v>4183</v>
      </c>
      <c r="B400">
        <v>0.72487279280000005</v>
      </c>
      <c r="C400">
        <v>0.72940413240000002</v>
      </c>
      <c r="D400">
        <v>0.73284460520000005</v>
      </c>
      <c r="E400">
        <v>0.73616798699999997</v>
      </c>
      <c r="F400">
        <v>0.73973898199999999</v>
      </c>
      <c r="G400">
        <v>0.74365523030000003</v>
      </c>
      <c r="H400">
        <v>0.74774881839999996</v>
      </c>
      <c r="I400">
        <v>0.75199006840000004</v>
      </c>
      <c r="J400">
        <v>0.75639889059999998</v>
      </c>
      <c r="K400">
        <v>0.76099328060000004</v>
      </c>
      <c r="L400">
        <v>0.76597372490000004</v>
      </c>
      <c r="M400">
        <v>0.77107316960000005</v>
      </c>
      <c r="N400">
        <v>0.77630673689999996</v>
      </c>
      <c r="O400">
        <v>0.78167681379999998</v>
      </c>
      <c r="P400">
        <v>0.78717473019999995</v>
      </c>
      <c r="Q400">
        <v>0.79278664870000004</v>
      </c>
      <c r="R400">
        <v>0.79847331470000005</v>
      </c>
      <c r="S400">
        <v>0.80420785309999998</v>
      </c>
      <c r="T400">
        <v>0.81000924360000004</v>
      </c>
      <c r="U400">
        <v>0.81590610389999996</v>
      </c>
      <c r="V400">
        <v>0.82179100829999996</v>
      </c>
      <c r="W400">
        <v>0.82787177599999995</v>
      </c>
      <c r="X400">
        <v>0.83415187440000005</v>
      </c>
      <c r="Y400">
        <v>0.84063616819999998</v>
      </c>
      <c r="Z400">
        <v>0.84733255829999998</v>
      </c>
      <c r="AA400">
        <v>0.85386960030000003</v>
      </c>
      <c r="AB400">
        <v>0.86059161549999996</v>
      </c>
      <c r="AC400">
        <v>0.86752408960000005</v>
      </c>
      <c r="AD400">
        <v>0.874683498</v>
      </c>
      <c r="AE400">
        <v>0.88208616989999999</v>
      </c>
      <c r="AF400">
        <v>0.88974732999999995</v>
      </c>
      <c r="AG400">
        <v>0.89768057270000001</v>
      </c>
      <c r="AH400">
        <v>0.90589809710000002</v>
      </c>
      <c r="AI400">
        <v>0.91441119110000002</v>
      </c>
      <c r="AJ400">
        <v>0.92323074049999998</v>
      </c>
      <c r="AK400">
        <v>0.93236758139999998</v>
      </c>
    </row>
    <row r="401" spans="1:37" x14ac:dyDescent="0.35">
      <c r="A401" t="s">
        <v>4184</v>
      </c>
      <c r="B401">
        <v>0.72487279280000005</v>
      </c>
      <c r="C401">
        <v>0.72926008320000002</v>
      </c>
      <c r="D401">
        <v>0.73256799819999996</v>
      </c>
      <c r="E401">
        <v>0.73578767769999998</v>
      </c>
      <c r="F401">
        <v>0.73926948930000003</v>
      </c>
      <c r="G401">
        <v>0.74310660969999998</v>
      </c>
      <c r="H401">
        <v>0.74718009429999999</v>
      </c>
      <c r="I401">
        <v>0.75149558770000002</v>
      </c>
      <c r="J401">
        <v>0.75603893349999995</v>
      </c>
      <c r="K401">
        <v>0.76078993699999997</v>
      </c>
      <c r="L401">
        <v>0.76592160149999999</v>
      </c>
      <c r="M401">
        <v>0.771156277</v>
      </c>
      <c r="N401">
        <v>0.77650857699999998</v>
      </c>
      <c r="O401">
        <v>0.78198895550000003</v>
      </c>
      <c r="P401">
        <v>0.78760263730000002</v>
      </c>
      <c r="Q401">
        <v>0.79335336359999997</v>
      </c>
      <c r="R401">
        <v>0.79924481339999998</v>
      </c>
      <c r="S401">
        <v>0.80528072979999998</v>
      </c>
      <c r="T401">
        <v>0.81146478129999999</v>
      </c>
      <c r="U401">
        <v>0.81780037999999999</v>
      </c>
      <c r="V401">
        <v>0.82415684590000005</v>
      </c>
      <c r="W401">
        <v>0.83071856470000005</v>
      </c>
      <c r="X401">
        <v>0.83747159879999999</v>
      </c>
      <c r="Y401">
        <v>0.84440612150000005</v>
      </c>
      <c r="Z401">
        <v>0.85151755259999995</v>
      </c>
      <c r="AA401">
        <v>0.85842783649999999</v>
      </c>
      <c r="AB401">
        <v>0.86546671610000003</v>
      </c>
      <c r="AC401">
        <v>0.87265099180000005</v>
      </c>
      <c r="AD401">
        <v>0.87998854780000002</v>
      </c>
      <c r="AE401">
        <v>0.88748732600000002</v>
      </c>
      <c r="AF401">
        <v>0.89515426379999996</v>
      </c>
      <c r="AG401">
        <v>0.90299468500000002</v>
      </c>
      <c r="AH401">
        <v>0.91101248680000002</v>
      </c>
      <c r="AI401">
        <v>0.91921059579999997</v>
      </c>
      <c r="AJ401">
        <v>0.92759147770000006</v>
      </c>
      <c r="AK401">
        <v>0.93615752720000001</v>
      </c>
    </row>
    <row r="402" spans="1:37" x14ac:dyDescent="0.35">
      <c r="A402" t="s">
        <v>4185</v>
      </c>
      <c r="B402">
        <v>1.426537012</v>
      </c>
      <c r="C402">
        <v>1.4354523889999999</v>
      </c>
      <c r="D402">
        <v>1.442223169</v>
      </c>
      <c r="E402">
        <v>1.4487635169999999</v>
      </c>
      <c r="F402">
        <v>1.4557911619999999</v>
      </c>
      <c r="G402">
        <v>1.463498258</v>
      </c>
      <c r="H402">
        <v>1.471554356</v>
      </c>
      <c r="I402">
        <v>1.479901049</v>
      </c>
      <c r="J402">
        <v>1.48857752</v>
      </c>
      <c r="K402">
        <v>1.4976191860000001</v>
      </c>
      <c r="L402">
        <v>1.5074205979999999</v>
      </c>
      <c r="M402">
        <v>1.5174562009999999</v>
      </c>
      <c r="N402">
        <v>1.527755754</v>
      </c>
      <c r="O402">
        <v>1.5383239550000001</v>
      </c>
      <c r="P402">
        <v>1.549143742</v>
      </c>
      <c r="Q402">
        <v>1.560187883</v>
      </c>
      <c r="R402">
        <v>1.571379125</v>
      </c>
      <c r="S402">
        <v>1.582664579</v>
      </c>
      <c r="T402">
        <v>1.594081597</v>
      </c>
      <c r="U402">
        <v>1.605686497</v>
      </c>
      <c r="V402">
        <v>1.6172678680000001</v>
      </c>
      <c r="W402">
        <v>1.6292346950000001</v>
      </c>
      <c r="X402">
        <v>1.6415938000000001</v>
      </c>
      <c r="Y402">
        <v>1.6543547569999999</v>
      </c>
      <c r="Z402">
        <v>1.6675331149999999</v>
      </c>
      <c r="AA402">
        <v>1.6803978799999999</v>
      </c>
      <c r="AB402">
        <v>1.6936266689999999</v>
      </c>
      <c r="AC402">
        <v>1.7072696350000001</v>
      </c>
      <c r="AD402">
        <v>1.7213592049999999</v>
      </c>
      <c r="AE402">
        <v>1.7359275110000001</v>
      </c>
      <c r="AF402">
        <v>1.7510045169999999</v>
      </c>
      <c r="AG402">
        <v>1.766616977</v>
      </c>
      <c r="AH402">
        <v>1.782788896</v>
      </c>
      <c r="AI402">
        <v>1.799542491</v>
      </c>
      <c r="AJ402">
        <v>1.8168991830000001</v>
      </c>
      <c r="AK402">
        <v>1.8348802989999999</v>
      </c>
    </row>
    <row r="403" spans="1:37" x14ac:dyDescent="0.35">
      <c r="A403" t="s">
        <v>4186</v>
      </c>
      <c r="B403">
        <v>1.426537012</v>
      </c>
      <c r="C403">
        <v>1.435168904</v>
      </c>
      <c r="D403">
        <v>1.4416788119999999</v>
      </c>
      <c r="E403">
        <v>1.4480150759999999</v>
      </c>
      <c r="F403">
        <v>1.45486721</v>
      </c>
      <c r="G403">
        <v>1.4624185839999999</v>
      </c>
      <c r="H403">
        <v>1.4704351179999999</v>
      </c>
      <c r="I403">
        <v>1.4789279209999999</v>
      </c>
      <c r="J403">
        <v>1.4878691319999999</v>
      </c>
      <c r="K403">
        <v>1.49721901</v>
      </c>
      <c r="L403">
        <v>1.50731802</v>
      </c>
      <c r="M403">
        <v>1.517619754</v>
      </c>
      <c r="N403">
        <v>1.5281529709999999</v>
      </c>
      <c r="O403">
        <v>1.5389382439999999</v>
      </c>
      <c r="P403">
        <v>1.5499858550000001</v>
      </c>
      <c r="Q403">
        <v>1.5613031660000001</v>
      </c>
      <c r="R403">
        <v>1.572897419</v>
      </c>
      <c r="S403">
        <v>1.584775979</v>
      </c>
      <c r="T403">
        <v>1.596946065</v>
      </c>
      <c r="U403">
        <v>1.6094143940000001</v>
      </c>
      <c r="V403">
        <v>1.6219237879999999</v>
      </c>
      <c r="W403">
        <v>1.6348371159999999</v>
      </c>
      <c r="X403">
        <v>1.6481269489999999</v>
      </c>
      <c r="Y403">
        <v>1.661773948</v>
      </c>
      <c r="Z403">
        <v>1.675769099</v>
      </c>
      <c r="AA403">
        <v>1.6893683960000001</v>
      </c>
      <c r="AB403">
        <v>1.7032207660000001</v>
      </c>
      <c r="AC403">
        <v>1.7173592740000001</v>
      </c>
      <c r="AD403">
        <v>1.731799434</v>
      </c>
      <c r="AE403">
        <v>1.7465568760000001</v>
      </c>
      <c r="AF403">
        <v>1.7616452520000001</v>
      </c>
      <c r="AG403">
        <v>1.7770750399999999</v>
      </c>
      <c r="AH403">
        <v>1.7928539100000001</v>
      </c>
      <c r="AI403">
        <v>1.808987621</v>
      </c>
      <c r="AJ403">
        <v>1.825481025</v>
      </c>
      <c r="AK403">
        <v>1.8423388350000001</v>
      </c>
    </row>
    <row r="404" spans="1:37" x14ac:dyDescent="0.35">
      <c r="A404" t="s">
        <v>4187</v>
      </c>
      <c r="B404">
        <v>0.51860068879999999</v>
      </c>
      <c r="C404">
        <v>0.52184257599999995</v>
      </c>
      <c r="D404">
        <v>0.52430401699999996</v>
      </c>
      <c r="E404">
        <v>0.52668168670000004</v>
      </c>
      <c r="F404">
        <v>0.52923650799999999</v>
      </c>
      <c r="G404">
        <v>0.53203833619999996</v>
      </c>
      <c r="H404">
        <v>0.53496703990000005</v>
      </c>
      <c r="I404">
        <v>0.53800138630000005</v>
      </c>
      <c r="J404">
        <v>0.54115562009999996</v>
      </c>
      <c r="K404">
        <v>0.54444261589999998</v>
      </c>
      <c r="L404">
        <v>0.54800580909999996</v>
      </c>
      <c r="M404">
        <v>0.55165413969999999</v>
      </c>
      <c r="N404">
        <v>0.55539842640000003</v>
      </c>
      <c r="O404">
        <v>0.55924037719999997</v>
      </c>
      <c r="P404">
        <v>0.56317378900000004</v>
      </c>
      <c r="Q404">
        <v>0.56718876220000003</v>
      </c>
      <c r="R404">
        <v>0.57125721240000005</v>
      </c>
      <c r="S404">
        <v>0.57535991239999995</v>
      </c>
      <c r="T404">
        <v>0.57951044080000003</v>
      </c>
      <c r="U404">
        <v>0.5837292718</v>
      </c>
      <c r="V404">
        <v>0.58793954910000001</v>
      </c>
      <c r="W404">
        <v>0.59228995419999997</v>
      </c>
      <c r="X404">
        <v>0.59678296789999996</v>
      </c>
      <c r="Y404">
        <v>0.60142207039999995</v>
      </c>
      <c r="Z404">
        <v>0.60621291450000003</v>
      </c>
      <c r="AA404">
        <v>0.61088975509999999</v>
      </c>
      <c r="AB404">
        <v>0.61569893229999995</v>
      </c>
      <c r="AC404">
        <v>0.62065867949999998</v>
      </c>
      <c r="AD404">
        <v>0.62578078400000003</v>
      </c>
      <c r="AE404">
        <v>0.63107692800000004</v>
      </c>
      <c r="AF404">
        <v>0.63655800409999996</v>
      </c>
      <c r="AG404">
        <v>0.64223373809999995</v>
      </c>
      <c r="AH404">
        <v>0.64811285760000004</v>
      </c>
      <c r="AI404">
        <v>0.65420343849999996</v>
      </c>
      <c r="AJ404">
        <v>0.66051326889999995</v>
      </c>
      <c r="AK404">
        <v>0.66705010139999998</v>
      </c>
    </row>
    <row r="405" spans="1:37" x14ac:dyDescent="0.35">
      <c r="A405" t="s">
        <v>4188</v>
      </c>
      <c r="B405">
        <v>0.51860068879999999</v>
      </c>
      <c r="C405">
        <v>0.52173951789999995</v>
      </c>
      <c r="D405">
        <v>0.52410612209999996</v>
      </c>
      <c r="E405">
        <v>0.52640959939999998</v>
      </c>
      <c r="F405">
        <v>0.52890061560000001</v>
      </c>
      <c r="G405">
        <v>0.5316458328</v>
      </c>
      <c r="H405">
        <v>0.53456015369999998</v>
      </c>
      <c r="I405">
        <v>0.53764761670000005</v>
      </c>
      <c r="J405">
        <v>0.54089809349999995</v>
      </c>
      <c r="K405">
        <v>0.54429713639999999</v>
      </c>
      <c r="L405">
        <v>0.54796851810000002</v>
      </c>
      <c r="M405">
        <v>0.55171359769999995</v>
      </c>
      <c r="N405">
        <v>0.55554283019999995</v>
      </c>
      <c r="O405">
        <v>0.55946369490000003</v>
      </c>
      <c r="P405">
        <v>0.56347992950000003</v>
      </c>
      <c r="Q405">
        <v>0.56759421089999995</v>
      </c>
      <c r="R405">
        <v>0.57180917099999995</v>
      </c>
      <c r="S405">
        <v>0.57612748790000001</v>
      </c>
      <c r="T405">
        <v>0.58055178600000001</v>
      </c>
      <c r="U405">
        <v>0.5850845066</v>
      </c>
      <c r="V405">
        <v>0.5896321565</v>
      </c>
      <c r="W405">
        <v>0.59432665169999999</v>
      </c>
      <c r="X405">
        <v>0.59915802090000003</v>
      </c>
      <c r="Y405">
        <v>0.6041192339</v>
      </c>
      <c r="Z405">
        <v>0.60920701349999995</v>
      </c>
      <c r="AA405">
        <v>0.61415088510000004</v>
      </c>
      <c r="AB405">
        <v>0.61918675869999995</v>
      </c>
      <c r="AC405">
        <v>0.6243266542</v>
      </c>
      <c r="AD405">
        <v>0.62957621190000002</v>
      </c>
      <c r="AE405">
        <v>0.63494111399999997</v>
      </c>
      <c r="AF405">
        <v>0.64042632359999996</v>
      </c>
      <c r="AG405">
        <v>0.64603564960000004</v>
      </c>
      <c r="AH405">
        <v>0.65177188029999999</v>
      </c>
      <c r="AI405">
        <v>0.65763710939999998</v>
      </c>
      <c r="AJ405">
        <v>0.66363310090000005</v>
      </c>
      <c r="AK405">
        <v>0.66976156819999999</v>
      </c>
    </row>
    <row r="406" spans="1:37" x14ac:dyDescent="0.35">
      <c r="A406" t="s">
        <v>4189</v>
      </c>
      <c r="B406">
        <v>3.99226656</v>
      </c>
      <c r="C406">
        <v>4.0172230979999997</v>
      </c>
      <c r="D406">
        <v>4.0361716430000003</v>
      </c>
      <c r="E406">
        <v>4.0544753040000003</v>
      </c>
      <c r="F406">
        <v>4.0741427049999999</v>
      </c>
      <c r="G406">
        <v>4.0957116029999998</v>
      </c>
      <c r="H406">
        <v>4.1182572070000001</v>
      </c>
      <c r="I406">
        <v>4.141616065</v>
      </c>
      <c r="J406">
        <v>4.1658978329999998</v>
      </c>
      <c r="K406">
        <v>4.1912016239999996</v>
      </c>
      <c r="L406">
        <v>4.2186316250000004</v>
      </c>
      <c r="M406">
        <v>4.2467170249999997</v>
      </c>
      <c r="N406">
        <v>4.2755411109999999</v>
      </c>
      <c r="O406">
        <v>4.3051170289999998</v>
      </c>
      <c r="P406">
        <v>4.3353970290000001</v>
      </c>
      <c r="Q406">
        <v>4.3663049000000003</v>
      </c>
      <c r="R406">
        <v>4.3976244449999999</v>
      </c>
      <c r="S406">
        <v>4.4292076500000004</v>
      </c>
      <c r="T406">
        <v>4.4611590459999997</v>
      </c>
      <c r="U406">
        <v>4.4936362450000003</v>
      </c>
      <c r="V406">
        <v>4.5260475969999998</v>
      </c>
      <c r="W406">
        <v>4.5595376730000003</v>
      </c>
      <c r="X406">
        <v>4.5941255730000004</v>
      </c>
      <c r="Y406">
        <v>4.6298380860000004</v>
      </c>
      <c r="Z406">
        <v>4.6667187280000002</v>
      </c>
      <c r="AA406">
        <v>4.7027217549999998</v>
      </c>
      <c r="AB406">
        <v>4.739743528</v>
      </c>
      <c r="AC406">
        <v>4.777924413</v>
      </c>
      <c r="AD406">
        <v>4.8173551479999999</v>
      </c>
      <c r="AE406">
        <v>4.8581256660000003</v>
      </c>
      <c r="AF406">
        <v>4.9003198189999999</v>
      </c>
      <c r="AG406">
        <v>4.9440124770000002</v>
      </c>
      <c r="AH406">
        <v>4.9892708289999996</v>
      </c>
      <c r="AI406">
        <v>5.0361570420000001</v>
      </c>
      <c r="AJ406">
        <v>5.0847310720000003</v>
      </c>
      <c r="AK406">
        <v>5.1350525969999996</v>
      </c>
    </row>
    <row r="407" spans="1:37" x14ac:dyDescent="0.35">
      <c r="A407" t="s">
        <v>4190</v>
      </c>
      <c r="B407">
        <v>3.99226656</v>
      </c>
      <c r="C407">
        <v>4.0164297419999997</v>
      </c>
      <c r="D407">
        <v>4.0346482180000001</v>
      </c>
      <c r="E407">
        <v>4.0523807349999998</v>
      </c>
      <c r="F407">
        <v>4.0715569550000001</v>
      </c>
      <c r="G407">
        <v>4.092690052</v>
      </c>
      <c r="H407">
        <v>4.115124936</v>
      </c>
      <c r="I407">
        <v>4.1388926919999998</v>
      </c>
      <c r="J407">
        <v>4.1639153550000003</v>
      </c>
      <c r="K407">
        <v>4.1900817010000004</v>
      </c>
      <c r="L407">
        <v>4.2183445529999997</v>
      </c>
      <c r="M407">
        <v>4.2471747420000003</v>
      </c>
      <c r="N407">
        <v>4.2766527539999997</v>
      </c>
      <c r="O407">
        <v>4.3068361629999998</v>
      </c>
      <c r="P407">
        <v>4.3377537449999997</v>
      </c>
      <c r="Q407">
        <v>4.3694261049999996</v>
      </c>
      <c r="R407">
        <v>4.4018735060000003</v>
      </c>
      <c r="S407">
        <v>4.4351165620000002</v>
      </c>
      <c r="T407">
        <v>4.4691754789999996</v>
      </c>
      <c r="U407">
        <v>4.5040690479999999</v>
      </c>
      <c r="V407">
        <v>4.5390775440000004</v>
      </c>
      <c r="W407">
        <v>4.5752164789999998</v>
      </c>
      <c r="X407">
        <v>4.6124090899999999</v>
      </c>
      <c r="Y407">
        <v>4.650601258</v>
      </c>
      <c r="Z407">
        <v>4.6897677550000001</v>
      </c>
      <c r="AA407">
        <v>4.7278264270000001</v>
      </c>
      <c r="AB407">
        <v>4.7665933440000003</v>
      </c>
      <c r="AC407">
        <v>4.8061610369999999</v>
      </c>
      <c r="AD407">
        <v>4.8465729260000003</v>
      </c>
      <c r="AE407">
        <v>4.887872754</v>
      </c>
      <c r="AF407">
        <v>4.9300987279999999</v>
      </c>
      <c r="AG407">
        <v>4.9732801679999996</v>
      </c>
      <c r="AH407">
        <v>5.0174385389999996</v>
      </c>
      <c r="AI407">
        <v>5.0625899600000004</v>
      </c>
      <c r="AJ407">
        <v>5.1087480100000002</v>
      </c>
      <c r="AK407">
        <v>5.1559258779999997</v>
      </c>
    </row>
    <row r="408" spans="1:37" x14ac:dyDescent="0.35">
      <c r="A408" t="s">
        <v>4191</v>
      </c>
      <c r="B408">
        <v>2.3350792999999999</v>
      </c>
      <c r="C408">
        <v>2.349676396</v>
      </c>
      <c r="D408">
        <v>2.3607594120000002</v>
      </c>
      <c r="E408">
        <v>2.3714652350000001</v>
      </c>
      <c r="F408">
        <v>2.3829687110000002</v>
      </c>
      <c r="G408">
        <v>2.3955843730000002</v>
      </c>
      <c r="H408">
        <v>2.4087713110000002</v>
      </c>
      <c r="I408">
        <v>2.4224339220000002</v>
      </c>
      <c r="J408">
        <v>2.4366363450000001</v>
      </c>
      <c r="K408">
        <v>2.4514365480000002</v>
      </c>
      <c r="L408">
        <v>2.467480374</v>
      </c>
      <c r="M408">
        <v>2.4839075429999999</v>
      </c>
      <c r="N408">
        <v>2.5007667690000002</v>
      </c>
      <c r="O408">
        <v>2.5180657430000002</v>
      </c>
      <c r="P408">
        <v>2.535776534</v>
      </c>
      <c r="Q408">
        <v>2.5538545680000002</v>
      </c>
      <c r="R408">
        <v>2.5721733900000001</v>
      </c>
      <c r="S408">
        <v>2.5906464269999998</v>
      </c>
      <c r="T408">
        <v>2.6093348189999999</v>
      </c>
      <c r="U408">
        <v>2.6283307539999998</v>
      </c>
      <c r="V408">
        <v>2.6472881749999999</v>
      </c>
      <c r="W408">
        <v>2.6668765429999999</v>
      </c>
      <c r="X408">
        <v>2.6871070270000001</v>
      </c>
      <c r="Y408">
        <v>2.7079952989999998</v>
      </c>
      <c r="Z408">
        <v>2.7295668110000002</v>
      </c>
      <c r="AA408">
        <v>2.7506250049999998</v>
      </c>
      <c r="AB408">
        <v>2.7722790640000001</v>
      </c>
      <c r="AC408">
        <v>2.7946110879999999</v>
      </c>
      <c r="AD408">
        <v>2.8176741500000002</v>
      </c>
      <c r="AE408">
        <v>2.841520853</v>
      </c>
      <c r="AF408">
        <v>2.86620024</v>
      </c>
      <c r="AG408">
        <v>2.8917561049999998</v>
      </c>
      <c r="AH408">
        <v>2.9182277440000002</v>
      </c>
      <c r="AI408">
        <v>2.9456515209999998</v>
      </c>
      <c r="AJ408">
        <v>2.9740625020000002</v>
      </c>
      <c r="AK408">
        <v>3.0034955939999999</v>
      </c>
    </row>
    <row r="409" spans="1:37" x14ac:dyDescent="0.35">
      <c r="A409" t="s">
        <v>4192</v>
      </c>
      <c r="B409">
        <v>2.3350792999999999</v>
      </c>
      <c r="C409">
        <v>2.3492123610000002</v>
      </c>
      <c r="D409">
        <v>2.3598683600000001</v>
      </c>
      <c r="E409">
        <v>2.3702401200000001</v>
      </c>
      <c r="F409">
        <v>2.3814563039999999</v>
      </c>
      <c r="G409">
        <v>2.393817066</v>
      </c>
      <c r="H409">
        <v>2.4069392440000001</v>
      </c>
      <c r="I409">
        <v>2.4208410200000001</v>
      </c>
      <c r="J409">
        <v>2.4354767919999998</v>
      </c>
      <c r="K409">
        <v>2.4507815050000001</v>
      </c>
      <c r="L409">
        <v>2.467312465</v>
      </c>
      <c r="M409">
        <v>2.4841752619999999</v>
      </c>
      <c r="N409">
        <v>2.5014169700000002</v>
      </c>
      <c r="O409">
        <v>2.519071265</v>
      </c>
      <c r="P409">
        <v>2.5371549789999999</v>
      </c>
      <c r="Q409">
        <v>2.5556801629999999</v>
      </c>
      <c r="R409">
        <v>2.5746586690000002</v>
      </c>
      <c r="S409">
        <v>2.594102554</v>
      </c>
      <c r="T409">
        <v>2.6140236360000002</v>
      </c>
      <c r="U409">
        <v>2.634432908</v>
      </c>
      <c r="V409">
        <v>2.6549094000000002</v>
      </c>
      <c r="W409">
        <v>2.6760470860000001</v>
      </c>
      <c r="X409">
        <v>2.6978010690000001</v>
      </c>
      <c r="Y409">
        <v>2.7201396920000001</v>
      </c>
      <c r="Z409">
        <v>2.7430482020000002</v>
      </c>
      <c r="AA409">
        <v>2.7653087439999999</v>
      </c>
      <c r="AB409">
        <v>2.7879835389999998</v>
      </c>
      <c r="AC409">
        <v>2.8111267080000002</v>
      </c>
      <c r="AD409">
        <v>2.834763648</v>
      </c>
      <c r="AE409">
        <v>2.8589199440000002</v>
      </c>
      <c r="AF409">
        <v>2.883617944</v>
      </c>
      <c r="AG409">
        <v>2.9088747960000001</v>
      </c>
      <c r="AH409">
        <v>2.934703056</v>
      </c>
      <c r="AI409">
        <v>2.961112151</v>
      </c>
      <c r="AJ409">
        <v>2.9881100250000001</v>
      </c>
      <c r="AK409">
        <v>3.0157043899999998</v>
      </c>
    </row>
    <row r="410" spans="1:37" x14ac:dyDescent="0.35">
      <c r="A410" t="s">
        <v>4193</v>
      </c>
      <c r="B410">
        <v>6.5213867699999997E-2</v>
      </c>
      <c r="C410">
        <v>6.5621533999999995E-2</v>
      </c>
      <c r="D410">
        <v>6.5931059400000006E-2</v>
      </c>
      <c r="E410">
        <v>6.6230050499999998E-2</v>
      </c>
      <c r="F410">
        <v>6.6551318499999998E-2</v>
      </c>
      <c r="G410">
        <v>6.6903647499999996E-2</v>
      </c>
      <c r="H410">
        <v>6.7271930999999993E-2</v>
      </c>
      <c r="I410">
        <v>6.76534991E-2</v>
      </c>
      <c r="J410">
        <v>6.8050142999999993E-2</v>
      </c>
      <c r="K410">
        <v>6.8463481600000001E-2</v>
      </c>
      <c r="L410">
        <v>6.8911552000000001E-2</v>
      </c>
      <c r="M410">
        <v>6.93703284E-2</v>
      </c>
      <c r="N410">
        <v>6.9841171199999996E-2</v>
      </c>
      <c r="O410">
        <v>7.0324295300000006E-2</v>
      </c>
      <c r="P410">
        <v>7.0818920499999993E-2</v>
      </c>
      <c r="Q410">
        <v>7.13238021E-2</v>
      </c>
      <c r="R410">
        <v>7.1835408399999995E-2</v>
      </c>
      <c r="S410">
        <v>7.2351321600000004E-2</v>
      </c>
      <c r="T410">
        <v>7.2873249200000004E-2</v>
      </c>
      <c r="U410">
        <v>7.3403765800000007E-2</v>
      </c>
      <c r="V410">
        <v>7.3933206799999998E-2</v>
      </c>
      <c r="W410">
        <v>7.4480268799999999E-2</v>
      </c>
      <c r="X410">
        <v>7.5045263799999998E-2</v>
      </c>
      <c r="Y410">
        <v>7.5628629500000003E-2</v>
      </c>
      <c r="Z410">
        <v>7.6231076499999995E-2</v>
      </c>
      <c r="AA410">
        <v>7.68191877E-2</v>
      </c>
      <c r="AB410">
        <v>7.7423940199999999E-2</v>
      </c>
      <c r="AC410">
        <v>7.8047626800000006E-2</v>
      </c>
      <c r="AD410">
        <v>7.8691729700000004E-2</v>
      </c>
      <c r="AE410">
        <v>7.9357718100000002E-2</v>
      </c>
      <c r="AF410">
        <v>8.0046961700000002E-2</v>
      </c>
      <c r="AG410">
        <v>8.0760683400000005E-2</v>
      </c>
      <c r="AH410">
        <v>8.1499980700000002E-2</v>
      </c>
      <c r="AI410">
        <v>8.2265869300000002E-2</v>
      </c>
      <c r="AJ410">
        <v>8.3059328399999993E-2</v>
      </c>
      <c r="AK410">
        <v>8.3881333000000002E-2</v>
      </c>
    </row>
    <row r="411" spans="1:37" x14ac:dyDescent="0.35">
      <c r="A411" t="s">
        <v>4194</v>
      </c>
      <c r="B411">
        <v>6.5213867699999997E-2</v>
      </c>
      <c r="C411">
        <v>6.5608574399999994E-2</v>
      </c>
      <c r="D411">
        <v>6.5906174100000006E-2</v>
      </c>
      <c r="E411">
        <v>6.6195835699999997E-2</v>
      </c>
      <c r="F411">
        <v>6.6509080100000006E-2</v>
      </c>
      <c r="G411">
        <v>6.6854290299999994E-2</v>
      </c>
      <c r="H411">
        <v>6.7220765200000004E-2</v>
      </c>
      <c r="I411">
        <v>6.7609012699999999E-2</v>
      </c>
      <c r="J411">
        <v>6.8017759100000005E-2</v>
      </c>
      <c r="K411">
        <v>6.8445187599999999E-2</v>
      </c>
      <c r="L411">
        <v>6.8906862700000002E-2</v>
      </c>
      <c r="M411">
        <v>6.9377805200000003E-2</v>
      </c>
      <c r="N411">
        <v>6.9859329900000003E-2</v>
      </c>
      <c r="O411">
        <v>7.0352377399999999E-2</v>
      </c>
      <c r="P411">
        <v>7.08574176E-2</v>
      </c>
      <c r="Q411">
        <v>7.1374787100000003E-2</v>
      </c>
      <c r="R411">
        <v>7.1904816999999996E-2</v>
      </c>
      <c r="S411">
        <v>7.2447843900000003E-2</v>
      </c>
      <c r="T411">
        <v>7.3004198000000006E-2</v>
      </c>
      <c r="U411">
        <v>7.3574186099999994E-2</v>
      </c>
      <c r="V411">
        <v>7.4146051599999999E-2</v>
      </c>
      <c r="W411">
        <v>7.4736382899999995E-2</v>
      </c>
      <c r="X411">
        <v>7.5343926000000006E-2</v>
      </c>
      <c r="Y411">
        <v>7.5967796899999995E-2</v>
      </c>
      <c r="Z411">
        <v>7.6607583500000007E-2</v>
      </c>
      <c r="AA411">
        <v>7.7229273799999998E-2</v>
      </c>
      <c r="AB411">
        <v>7.78625332E-2</v>
      </c>
      <c r="AC411">
        <v>7.8508873399999998E-2</v>
      </c>
      <c r="AD411">
        <v>7.9169003599999996E-2</v>
      </c>
      <c r="AE411">
        <v>7.9843638300000006E-2</v>
      </c>
      <c r="AF411">
        <v>8.0533401599999999E-2</v>
      </c>
      <c r="AG411">
        <v>8.12387725E-2</v>
      </c>
      <c r="AH411">
        <v>8.1960101600000002E-2</v>
      </c>
      <c r="AI411">
        <v>8.2697652299999994E-2</v>
      </c>
      <c r="AJ411">
        <v>8.3451646300000001E-2</v>
      </c>
      <c r="AK411">
        <v>8.4222299E-2</v>
      </c>
    </row>
    <row r="412" spans="1:37" x14ac:dyDescent="0.35">
      <c r="A412" t="s">
        <v>4195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</row>
    <row r="413" spans="1:37" x14ac:dyDescent="0.35">
      <c r="A413" t="s">
        <v>4196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</row>
    <row r="414" spans="1:37" x14ac:dyDescent="0.35">
      <c r="A414" t="s">
        <v>4197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</row>
    <row r="415" spans="1:37" x14ac:dyDescent="0.35">
      <c r="A415" t="s">
        <v>4198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</row>
    <row r="416" spans="1:37" x14ac:dyDescent="0.35">
      <c r="A416" t="s">
        <v>4199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</row>
    <row r="417" spans="1:37" x14ac:dyDescent="0.35">
      <c r="A417" t="s">
        <v>4200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</row>
    <row r="418" spans="1:37" x14ac:dyDescent="0.35">
      <c r="A418" t="s">
        <v>4201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</row>
    <row r="419" spans="1:37" x14ac:dyDescent="0.35">
      <c r="A419" t="s">
        <v>4202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</row>
    <row r="420" spans="1:37" x14ac:dyDescent="0.35">
      <c r="A420" t="s">
        <v>4203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</row>
    <row r="421" spans="1:37" x14ac:dyDescent="0.35">
      <c r="A421" t="s">
        <v>4204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</row>
    <row r="422" spans="1:37" x14ac:dyDescent="0.35">
      <c r="A422" t="s">
        <v>4205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</row>
    <row r="423" spans="1:37" x14ac:dyDescent="0.35">
      <c r="A423" t="s">
        <v>4206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</row>
    <row r="424" spans="1:37" x14ac:dyDescent="0.35">
      <c r="A424" t="s">
        <v>4207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</row>
    <row r="425" spans="1:37" x14ac:dyDescent="0.35">
      <c r="A425" t="s">
        <v>4208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</row>
    <row r="426" spans="1:37" x14ac:dyDescent="0.35">
      <c r="A426" t="s">
        <v>4209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</row>
    <row r="427" spans="1:37" x14ac:dyDescent="0.35">
      <c r="A427" t="s">
        <v>4210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</row>
    <row r="428" spans="1:37" x14ac:dyDescent="0.35">
      <c r="A428" t="s">
        <v>4211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</row>
    <row r="429" spans="1:37" x14ac:dyDescent="0.35">
      <c r="A429" t="s">
        <v>4212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</row>
    <row r="430" spans="1:37" x14ac:dyDescent="0.35">
      <c r="A430" t="s">
        <v>4213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</row>
    <row r="431" spans="1:37" x14ac:dyDescent="0.35">
      <c r="A431" t="s">
        <v>4214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</row>
    <row r="432" spans="1:37" x14ac:dyDescent="0.35">
      <c r="A432" t="s">
        <v>4215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</row>
    <row r="433" spans="1:37" x14ac:dyDescent="0.35">
      <c r="A433" t="s">
        <v>4216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</row>
    <row r="434" spans="1:37" x14ac:dyDescent="0.35">
      <c r="A434" t="s">
        <v>4217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</row>
    <row r="435" spans="1:37" x14ac:dyDescent="0.35">
      <c r="A435" t="s">
        <v>4218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</row>
    <row r="436" spans="1:37" x14ac:dyDescent="0.35">
      <c r="A436" t="s">
        <v>4219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</row>
    <row r="437" spans="1:37" x14ac:dyDescent="0.35">
      <c r="A437" t="s">
        <v>4220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</row>
    <row r="438" spans="1:37" x14ac:dyDescent="0.35">
      <c r="A438" t="s">
        <v>4221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</row>
    <row r="439" spans="1:37" x14ac:dyDescent="0.35">
      <c r="A439" t="s">
        <v>4222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</row>
    <row r="440" spans="1:37" x14ac:dyDescent="0.35">
      <c r="A440" t="s">
        <v>4223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</row>
    <row r="441" spans="1:37" x14ac:dyDescent="0.35">
      <c r="A441" t="s">
        <v>4224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</row>
    <row r="442" spans="1:37" x14ac:dyDescent="0.35">
      <c r="A442" t="s">
        <v>4225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</row>
    <row r="443" spans="1:37" x14ac:dyDescent="0.35">
      <c r="A443" t="s">
        <v>4226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</row>
    <row r="444" spans="1:37" x14ac:dyDescent="0.35">
      <c r="A444" t="s">
        <v>4227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</row>
    <row r="445" spans="1:37" x14ac:dyDescent="0.35">
      <c r="A445" t="s">
        <v>4228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</row>
    <row r="446" spans="1:37" x14ac:dyDescent="0.35">
      <c r="A446" t="s">
        <v>4229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</row>
    <row r="447" spans="1:37" x14ac:dyDescent="0.35">
      <c r="A447" t="s">
        <v>4230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</row>
    <row r="448" spans="1:37" x14ac:dyDescent="0.35">
      <c r="A448" t="s">
        <v>4231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</row>
    <row r="449" spans="1:37" x14ac:dyDescent="0.35">
      <c r="A449" t="s">
        <v>4232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</row>
    <row r="450" spans="1:37" x14ac:dyDescent="0.35">
      <c r="A450" t="s">
        <v>4233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</row>
    <row r="451" spans="1:37" x14ac:dyDescent="0.35">
      <c r="A451" t="s">
        <v>4234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</row>
    <row r="452" spans="1:37" x14ac:dyDescent="0.35">
      <c r="A452" t="s">
        <v>4235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</row>
    <row r="453" spans="1:37" x14ac:dyDescent="0.35">
      <c r="A453" t="s">
        <v>4236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</row>
    <row r="454" spans="1:37" x14ac:dyDescent="0.35">
      <c r="A454" t="s">
        <v>4237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</row>
    <row r="455" spans="1:37" x14ac:dyDescent="0.35">
      <c r="A455" t="s">
        <v>4238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</row>
    <row r="456" spans="1:37" x14ac:dyDescent="0.35">
      <c r="A456" t="s">
        <v>4239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</row>
    <row r="457" spans="1:37" x14ac:dyDescent="0.35">
      <c r="A457" t="s">
        <v>4240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</row>
    <row r="458" spans="1:37" x14ac:dyDescent="0.35">
      <c r="A458" t="s">
        <v>4241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</row>
    <row r="459" spans="1:37" x14ac:dyDescent="0.35">
      <c r="A459" t="s">
        <v>4242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</row>
    <row r="460" spans="1:37" x14ac:dyDescent="0.35">
      <c r="A460" t="s">
        <v>4243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</row>
    <row r="461" spans="1:37" x14ac:dyDescent="0.35">
      <c r="A461" t="s">
        <v>4244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</row>
    <row r="462" spans="1:37" x14ac:dyDescent="0.35">
      <c r="A462" t="s">
        <v>4245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</row>
    <row r="463" spans="1:37" x14ac:dyDescent="0.35">
      <c r="A463" t="s">
        <v>4246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</row>
    <row r="464" spans="1:37" x14ac:dyDescent="0.35">
      <c r="A464" t="s">
        <v>4247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</row>
    <row r="465" spans="1:37" x14ac:dyDescent="0.35">
      <c r="A465" t="s">
        <v>4248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</row>
    <row r="466" spans="1:37" x14ac:dyDescent="0.35">
      <c r="A466" t="s">
        <v>4249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</row>
    <row r="467" spans="1:37" x14ac:dyDescent="0.35">
      <c r="A467" t="s">
        <v>4250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</row>
    <row r="468" spans="1:37" x14ac:dyDescent="0.35">
      <c r="A468" t="s">
        <v>4251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</row>
    <row r="469" spans="1:37" x14ac:dyDescent="0.35">
      <c r="A469" t="s">
        <v>4252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</row>
    <row r="470" spans="1:37" x14ac:dyDescent="0.35">
      <c r="A470" t="s">
        <v>4253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</row>
    <row r="471" spans="1:37" x14ac:dyDescent="0.35">
      <c r="A471" t="s">
        <v>4254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</row>
    <row r="472" spans="1:37" x14ac:dyDescent="0.35">
      <c r="A472" t="s">
        <v>4255</v>
      </c>
      <c r="B472">
        <v>5.1384425519999999</v>
      </c>
      <c r="C472">
        <v>5.1949443000000004</v>
      </c>
      <c r="D472">
        <v>5.2541154409999997</v>
      </c>
      <c r="E472">
        <v>5.3143469579999998</v>
      </c>
      <c r="F472">
        <v>5.37483866</v>
      </c>
      <c r="G472">
        <v>5.434964033</v>
      </c>
      <c r="H472">
        <v>5.4907126850000001</v>
      </c>
      <c r="I472">
        <v>5.5443971860000003</v>
      </c>
      <c r="J472">
        <v>5.597741267</v>
      </c>
      <c r="K472">
        <v>5.6515847680000002</v>
      </c>
      <c r="L472">
        <v>5.7119631350000004</v>
      </c>
      <c r="M472">
        <v>5.7693911900000003</v>
      </c>
      <c r="N472">
        <v>5.8251521789999998</v>
      </c>
      <c r="O472">
        <v>5.8795136870000002</v>
      </c>
      <c r="P472">
        <v>5.9322731790000001</v>
      </c>
      <c r="Q472">
        <v>5.9830541049999999</v>
      </c>
      <c r="R472">
        <v>6.0315945759999998</v>
      </c>
      <c r="S472">
        <v>6.0782525789999999</v>
      </c>
      <c r="T472">
        <v>6.1238685930000001</v>
      </c>
      <c r="U472">
        <v>6.1691787409999996</v>
      </c>
      <c r="V472">
        <v>6.2108318750000002</v>
      </c>
      <c r="W472">
        <v>6.2551752560000002</v>
      </c>
      <c r="X472">
        <v>6.3011923159999998</v>
      </c>
      <c r="Y472">
        <v>6.348392778</v>
      </c>
      <c r="Z472">
        <v>6.3965447119999999</v>
      </c>
      <c r="AA472">
        <v>6.4350610789999996</v>
      </c>
      <c r="AB472">
        <v>6.4753652050000001</v>
      </c>
      <c r="AC472">
        <v>6.5170034010000002</v>
      </c>
      <c r="AD472">
        <v>6.5597043350000002</v>
      </c>
      <c r="AE472">
        <v>6.6033226200000001</v>
      </c>
      <c r="AF472">
        <v>6.6477822350000002</v>
      </c>
      <c r="AG472">
        <v>6.6930427659999996</v>
      </c>
      <c r="AH472">
        <v>6.7390819349999997</v>
      </c>
      <c r="AI472">
        <v>6.7858870290000004</v>
      </c>
      <c r="AJ472">
        <v>6.833451223</v>
      </c>
      <c r="AK472">
        <v>6.8817722659999996</v>
      </c>
    </row>
    <row r="473" spans="1:37" x14ac:dyDescent="0.35">
      <c r="A473" t="s">
        <v>4256</v>
      </c>
      <c r="B473">
        <v>5.1384425519999999</v>
      </c>
      <c r="C473">
        <v>5.1954280480000001</v>
      </c>
      <c r="D473">
        <v>5.2569738150000003</v>
      </c>
      <c r="E473">
        <v>5.321259339</v>
      </c>
      <c r="F473">
        <v>5.3872310629999998</v>
      </c>
      <c r="G473">
        <v>5.4543198549999996</v>
      </c>
      <c r="H473">
        <v>5.5186239319999997</v>
      </c>
      <c r="I473">
        <v>5.581942894</v>
      </c>
      <c r="J473">
        <v>5.6450915180000001</v>
      </c>
      <c r="K473">
        <v>5.708413052</v>
      </c>
      <c r="L473">
        <v>5.7779675839999998</v>
      </c>
      <c r="M473">
        <v>5.8445368589999998</v>
      </c>
      <c r="N473">
        <v>5.9099260850000004</v>
      </c>
      <c r="O473">
        <v>5.9750020670000001</v>
      </c>
      <c r="P473">
        <v>6.0401625809999997</v>
      </c>
      <c r="Q473">
        <v>6.1055872119999997</v>
      </c>
      <c r="R473">
        <v>6.171358519</v>
      </c>
      <c r="S473">
        <v>6.2375170239999997</v>
      </c>
      <c r="T473">
        <v>6.3040855970000003</v>
      </c>
      <c r="U473">
        <v>6.371079591</v>
      </c>
      <c r="V473">
        <v>6.4345662859999999</v>
      </c>
      <c r="W473">
        <v>6.5007124039999997</v>
      </c>
      <c r="X473">
        <v>6.5683372139999996</v>
      </c>
      <c r="Y473">
        <v>6.6368768950000003</v>
      </c>
      <c r="Z473">
        <v>6.7060773380000001</v>
      </c>
      <c r="AA473">
        <v>6.7650287750000002</v>
      </c>
      <c r="AB473">
        <v>6.8254611399999998</v>
      </c>
      <c r="AC473">
        <v>6.8869386180000003</v>
      </c>
      <c r="AD473">
        <v>6.9492053990000002</v>
      </c>
      <c r="AE473">
        <v>7.0121298110000003</v>
      </c>
      <c r="AF473">
        <v>7.0756472940000004</v>
      </c>
      <c r="AG473">
        <v>7.1397265919999997</v>
      </c>
      <c r="AH473">
        <v>7.2043525109999997</v>
      </c>
      <c r="AI473">
        <v>7.2695176579999998</v>
      </c>
      <c r="AJ473">
        <v>7.3352191099999997</v>
      </c>
      <c r="AK473">
        <v>7.4014573820000003</v>
      </c>
    </row>
    <row r="474" spans="1:37" x14ac:dyDescent="0.35">
      <c r="A474" t="s">
        <v>4257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</row>
    <row r="475" spans="1:37" x14ac:dyDescent="0.35">
      <c r="A475" t="s">
        <v>4258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</row>
    <row r="476" spans="1:37" x14ac:dyDescent="0.35">
      <c r="A476" t="s">
        <v>4259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</row>
    <row r="477" spans="1:37" x14ac:dyDescent="0.35">
      <c r="A477" t="s">
        <v>4260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</row>
    <row r="478" spans="1:37" x14ac:dyDescent="0.35">
      <c r="A478" t="s">
        <v>4261</v>
      </c>
      <c r="B478">
        <v>7.0706549919999997</v>
      </c>
      <c r="C478">
        <v>7.0668521269999998</v>
      </c>
      <c r="D478">
        <v>7.0333036599999996</v>
      </c>
      <c r="E478">
        <v>6.9894088209999996</v>
      </c>
      <c r="F478">
        <v>6.9412148880000002</v>
      </c>
      <c r="G478">
        <v>6.8894576020000002</v>
      </c>
      <c r="H478">
        <v>6.83622788</v>
      </c>
      <c r="I478">
        <v>6.7873952390000003</v>
      </c>
      <c r="J478">
        <v>6.7437646539999996</v>
      </c>
      <c r="K478">
        <v>6.7041327500000003</v>
      </c>
      <c r="L478">
        <v>6.6696310829999996</v>
      </c>
      <c r="M478">
        <v>6.6336855940000001</v>
      </c>
      <c r="N478">
        <v>6.5955114720000001</v>
      </c>
      <c r="O478">
        <v>6.5541279350000003</v>
      </c>
      <c r="P478">
        <v>6.5086672659999998</v>
      </c>
      <c r="Q478">
        <v>6.458517456</v>
      </c>
      <c r="R478">
        <v>6.4056968599999999</v>
      </c>
      <c r="S478">
        <v>6.3534530189999998</v>
      </c>
      <c r="T478">
        <v>6.3032226900000001</v>
      </c>
      <c r="U478">
        <v>6.2555886569999997</v>
      </c>
      <c r="V478">
        <v>6.2088811770000003</v>
      </c>
      <c r="W478">
        <v>6.1660506939999999</v>
      </c>
      <c r="X478">
        <v>6.1264512709999996</v>
      </c>
      <c r="Y478">
        <v>6.0897213360000002</v>
      </c>
      <c r="Z478">
        <v>6.0556368200000001</v>
      </c>
      <c r="AA478">
        <v>6.0190792350000004</v>
      </c>
      <c r="AB478">
        <v>5.9853975569999998</v>
      </c>
      <c r="AC478">
        <v>5.9542533820000001</v>
      </c>
      <c r="AD478">
        <v>5.9254251260000004</v>
      </c>
      <c r="AE478">
        <v>5.8987600320000002</v>
      </c>
      <c r="AF478">
        <v>5.8741424990000004</v>
      </c>
      <c r="AG478">
        <v>5.8514769859999998</v>
      </c>
      <c r="AH478">
        <v>5.8306798559999997</v>
      </c>
      <c r="AI478">
        <v>5.811675696</v>
      </c>
      <c r="AJ478">
        <v>5.7943958789999996</v>
      </c>
      <c r="AK478">
        <v>5.7787781980000004</v>
      </c>
    </row>
    <row r="479" spans="1:37" x14ac:dyDescent="0.35">
      <c r="A479" t="s">
        <v>4262</v>
      </c>
      <c r="B479">
        <v>7.0706549919999997</v>
      </c>
      <c r="C479">
        <v>7.0832550300000001</v>
      </c>
      <c r="D479">
        <v>7.0721842959999996</v>
      </c>
      <c r="E479">
        <v>7.0543836689999999</v>
      </c>
      <c r="F479">
        <v>7.0365817310000001</v>
      </c>
      <c r="G479">
        <v>7.0210816420000004</v>
      </c>
      <c r="H479">
        <v>7.0065062229999997</v>
      </c>
      <c r="I479">
        <v>6.9937144099999999</v>
      </c>
      <c r="J479">
        <v>6.9828196660000001</v>
      </c>
      <c r="K479">
        <v>6.9736743819999996</v>
      </c>
      <c r="L479">
        <v>6.9691803549999998</v>
      </c>
      <c r="M479">
        <v>6.9643154159999998</v>
      </c>
      <c r="N479">
        <v>6.9598624429999996</v>
      </c>
      <c r="O479">
        <v>6.9561427650000001</v>
      </c>
      <c r="P479">
        <v>6.9532715109999996</v>
      </c>
      <c r="Q479">
        <v>6.9512799840000001</v>
      </c>
      <c r="R479">
        <v>6.9501693439999999</v>
      </c>
      <c r="S479">
        <v>6.9499322909999997</v>
      </c>
      <c r="T479">
        <v>6.9505611160000003</v>
      </c>
      <c r="U479">
        <v>6.9520499349999998</v>
      </c>
      <c r="V479">
        <v>6.9523156820000001</v>
      </c>
      <c r="W479">
        <v>6.9545782169999999</v>
      </c>
      <c r="X479">
        <v>6.9582189559999996</v>
      </c>
      <c r="Y479">
        <v>6.9629480580000003</v>
      </c>
      <c r="Z479">
        <v>6.9686340280000003</v>
      </c>
      <c r="AA479">
        <v>6.9695067579999996</v>
      </c>
      <c r="AB479">
        <v>6.9716917379999996</v>
      </c>
      <c r="AC479">
        <v>6.9749537300000002</v>
      </c>
      <c r="AD479">
        <v>6.9791693730000004</v>
      </c>
      <c r="AE479">
        <v>6.9842802199999996</v>
      </c>
      <c r="AF479">
        <v>6.9902592920000002</v>
      </c>
      <c r="AG479">
        <v>6.9970936960000003</v>
      </c>
      <c r="AH479">
        <v>7.0047766869999997</v>
      </c>
      <c r="AI479">
        <v>7.0133043280000003</v>
      </c>
      <c r="AJ479">
        <v>7.0226744119999998</v>
      </c>
      <c r="AK479">
        <v>7.0328861549999999</v>
      </c>
    </row>
    <row r="480" spans="1:37" x14ac:dyDescent="0.35">
      <c r="A480" t="s">
        <v>4263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</row>
    <row r="481" spans="1:37" x14ac:dyDescent="0.35">
      <c r="A481" t="s">
        <v>4264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</row>
    <row r="482" spans="1:37" x14ac:dyDescent="0.35">
      <c r="A482" t="s">
        <v>4265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</row>
    <row r="483" spans="1:37" x14ac:dyDescent="0.35">
      <c r="A483" t="s">
        <v>4266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</row>
    <row r="484" spans="1:37" x14ac:dyDescent="0.35">
      <c r="A484" t="s">
        <v>4267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</row>
    <row r="485" spans="1:37" x14ac:dyDescent="0.35">
      <c r="A485" t="s">
        <v>4268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</row>
    <row r="486" spans="1:37" x14ac:dyDescent="0.35">
      <c r="A486" t="s">
        <v>4269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</row>
    <row r="487" spans="1:37" x14ac:dyDescent="0.35">
      <c r="A487" t="s">
        <v>4270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</row>
    <row r="488" spans="1:37" x14ac:dyDescent="0.35">
      <c r="A488" t="s">
        <v>4271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</row>
    <row r="489" spans="1:37" x14ac:dyDescent="0.35">
      <c r="A489" t="s">
        <v>4272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</row>
    <row r="490" spans="1:37" x14ac:dyDescent="0.35">
      <c r="A490" t="s">
        <v>4273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</row>
    <row r="491" spans="1:37" x14ac:dyDescent="0.35">
      <c r="A491" t="s">
        <v>4274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</row>
    <row r="492" spans="1:37" x14ac:dyDescent="0.35">
      <c r="A492" t="s">
        <v>4275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</row>
    <row r="493" spans="1:37" x14ac:dyDescent="0.35">
      <c r="A493" t="s">
        <v>4276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</row>
    <row r="494" spans="1:37" x14ac:dyDescent="0.35">
      <c r="A494" t="s">
        <v>4277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</row>
    <row r="495" spans="1:37" x14ac:dyDescent="0.35">
      <c r="A495" t="s">
        <v>4278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</row>
    <row r="496" spans="1:37" x14ac:dyDescent="0.35">
      <c r="A496" t="s">
        <v>4279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</row>
    <row r="497" spans="1:37" x14ac:dyDescent="0.35">
      <c r="A497" t="s">
        <v>4280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</row>
    <row r="498" spans="1:37" x14ac:dyDescent="0.35">
      <c r="A498" t="s">
        <v>4281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</row>
    <row r="499" spans="1:37" x14ac:dyDescent="0.35">
      <c r="A499" t="s">
        <v>4282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</row>
    <row r="500" spans="1:37" x14ac:dyDescent="0.35">
      <c r="A500" t="s">
        <v>4283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</row>
    <row r="501" spans="1:37" x14ac:dyDescent="0.35">
      <c r="A501" t="s">
        <v>4284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</row>
    <row r="502" spans="1:37" x14ac:dyDescent="0.35">
      <c r="A502" t="s">
        <v>4285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</row>
    <row r="503" spans="1:37" x14ac:dyDescent="0.35">
      <c r="A503" t="s">
        <v>4286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</row>
    <row r="504" spans="1:37" x14ac:dyDescent="0.35">
      <c r="A504" t="s">
        <v>4287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</row>
    <row r="505" spans="1:37" x14ac:dyDescent="0.35">
      <c r="A505" t="s">
        <v>4288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</row>
    <row r="506" spans="1:37" x14ac:dyDescent="0.35">
      <c r="A506" t="s">
        <v>4289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</row>
    <row r="507" spans="1:37" x14ac:dyDescent="0.35">
      <c r="A507" t="s">
        <v>4290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</row>
    <row r="508" spans="1:37" x14ac:dyDescent="0.35">
      <c r="A508" t="s">
        <v>4291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</row>
    <row r="509" spans="1:37" x14ac:dyDescent="0.35">
      <c r="A509" t="s">
        <v>4292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</row>
    <row r="510" spans="1:37" x14ac:dyDescent="0.35">
      <c r="A510" t="s">
        <v>4293</v>
      </c>
      <c r="B510">
        <v>1.1335063510000001</v>
      </c>
      <c r="C510">
        <v>1.135651237</v>
      </c>
      <c r="D510">
        <v>1.1340352060000001</v>
      </c>
      <c r="E510">
        <v>1.1311899729999999</v>
      </c>
      <c r="F510">
        <v>1.127924103</v>
      </c>
      <c r="G510">
        <v>1.1243511399999999</v>
      </c>
      <c r="H510">
        <v>1.12057684</v>
      </c>
      <c r="I510">
        <v>1.117308153</v>
      </c>
      <c r="J510">
        <v>1.1146800130000001</v>
      </c>
      <c r="K510">
        <v>1.1125779220000001</v>
      </c>
      <c r="L510">
        <v>1.111333573</v>
      </c>
      <c r="M510">
        <v>1.10990973</v>
      </c>
      <c r="N510">
        <v>1.108237556</v>
      </c>
      <c r="O510">
        <v>1.106227633</v>
      </c>
      <c r="P510">
        <v>1.103789745</v>
      </c>
      <c r="Q510">
        <v>1.1008561509999999</v>
      </c>
      <c r="R510">
        <v>1.097645529</v>
      </c>
      <c r="S510">
        <v>1.0945205499999999</v>
      </c>
      <c r="T510">
        <v>1.0916575079999999</v>
      </c>
      <c r="U510">
        <v>1.0891368260000001</v>
      </c>
      <c r="V510">
        <v>1.0866465460000001</v>
      </c>
      <c r="W510">
        <v>1.0847182660000001</v>
      </c>
      <c r="X510">
        <v>1.0832628390000001</v>
      </c>
      <c r="Y510">
        <v>1.0822200900000001</v>
      </c>
      <c r="Z510">
        <v>1.0815547539999999</v>
      </c>
      <c r="AA510">
        <v>1.0803176249999999</v>
      </c>
      <c r="AB510">
        <v>1.0794668949999999</v>
      </c>
      <c r="AC510">
        <v>1.0789880860000001</v>
      </c>
      <c r="AD510">
        <v>1.078851813</v>
      </c>
      <c r="AE510">
        <v>1.0790379640000001</v>
      </c>
      <c r="AF510">
        <v>1.079533445</v>
      </c>
      <c r="AG510">
        <v>1.080329052</v>
      </c>
      <c r="AH510">
        <v>1.0814177300000001</v>
      </c>
      <c r="AI510">
        <v>1.082793742</v>
      </c>
      <c r="AJ510">
        <v>1.084452349</v>
      </c>
      <c r="AK510">
        <v>1.0863897090000001</v>
      </c>
    </row>
    <row r="511" spans="1:37" x14ac:dyDescent="0.35">
      <c r="A511" t="s">
        <v>4294</v>
      </c>
      <c r="B511">
        <v>1.1335063510000001</v>
      </c>
      <c r="C511">
        <v>1.1375297230000001</v>
      </c>
      <c r="D511">
        <v>1.138522316</v>
      </c>
      <c r="E511">
        <v>1.1387263780000001</v>
      </c>
      <c r="F511">
        <v>1.139014371</v>
      </c>
      <c r="G511">
        <v>1.1396713199999999</v>
      </c>
      <c r="H511">
        <v>1.140414745</v>
      </c>
      <c r="I511">
        <v>1.1413814250000001</v>
      </c>
      <c r="J511">
        <v>1.14260765</v>
      </c>
      <c r="K511">
        <v>1.144084364</v>
      </c>
      <c r="L511">
        <v>1.1463399949999999</v>
      </c>
      <c r="M511">
        <v>1.148515505</v>
      </c>
      <c r="N511">
        <v>1.1507264500000001</v>
      </c>
      <c r="O511">
        <v>1.1530383470000001</v>
      </c>
      <c r="P511">
        <v>1.1554787070000001</v>
      </c>
      <c r="Q511">
        <v>1.1580572090000001</v>
      </c>
      <c r="R511">
        <v>1.1607764709999999</v>
      </c>
      <c r="S511">
        <v>1.1636367670000001</v>
      </c>
      <c r="T511">
        <v>1.166637921</v>
      </c>
      <c r="U511">
        <v>1.1697799250000001</v>
      </c>
      <c r="V511">
        <v>1.172694339</v>
      </c>
      <c r="W511">
        <v>1.1759390059999999</v>
      </c>
      <c r="X511">
        <v>1.1794255069999999</v>
      </c>
      <c r="Y511">
        <v>1.1831012380000001</v>
      </c>
      <c r="Z511">
        <v>1.1869415670000001</v>
      </c>
      <c r="AA511">
        <v>1.1899232310000001</v>
      </c>
      <c r="AB511">
        <v>1.1930943709999999</v>
      </c>
      <c r="AC511">
        <v>1.196451538</v>
      </c>
      <c r="AD511">
        <v>1.199975802</v>
      </c>
      <c r="AE511">
        <v>1.2036567380000001</v>
      </c>
      <c r="AF511">
        <v>1.20748996</v>
      </c>
      <c r="AG511">
        <v>1.2114740289999999</v>
      </c>
      <c r="AH511">
        <v>1.215608792</v>
      </c>
      <c r="AI511">
        <v>1.219894636</v>
      </c>
      <c r="AJ511">
        <v>1.2243322459999999</v>
      </c>
      <c r="AK511">
        <v>1.228922552</v>
      </c>
    </row>
    <row r="512" spans="1:37" x14ac:dyDescent="0.35">
      <c r="A512" t="s">
        <v>4295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</row>
    <row r="513" spans="1:37" x14ac:dyDescent="0.35">
      <c r="A513" t="s">
        <v>4296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</row>
    <row r="514" spans="1:37" x14ac:dyDescent="0.35">
      <c r="A514" t="s">
        <v>4297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</row>
    <row r="515" spans="1:37" x14ac:dyDescent="0.35">
      <c r="A515" t="s">
        <v>4298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</row>
    <row r="516" spans="1:37" x14ac:dyDescent="0.35">
      <c r="A516" t="s">
        <v>4299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</row>
    <row r="517" spans="1:37" x14ac:dyDescent="0.35">
      <c r="A517" t="s">
        <v>4300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</row>
    <row r="518" spans="1:37" x14ac:dyDescent="0.35">
      <c r="A518" t="s">
        <v>4301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</row>
    <row r="519" spans="1:37" x14ac:dyDescent="0.35">
      <c r="A519" t="s">
        <v>4302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</row>
    <row r="520" spans="1:37" x14ac:dyDescent="0.35">
      <c r="A520" t="s">
        <v>4303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</row>
    <row r="521" spans="1:37" x14ac:dyDescent="0.35">
      <c r="A521" t="s">
        <v>4304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</row>
    <row r="522" spans="1:37" x14ac:dyDescent="0.35">
      <c r="A522" t="s">
        <v>4305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</row>
    <row r="523" spans="1:37" x14ac:dyDescent="0.35">
      <c r="A523" t="s">
        <v>4306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</row>
    <row r="524" spans="1:37" x14ac:dyDescent="0.35">
      <c r="A524" t="s">
        <v>4307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</row>
    <row r="525" spans="1:37" x14ac:dyDescent="0.35">
      <c r="A525" t="s">
        <v>4308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</row>
    <row r="526" spans="1:37" x14ac:dyDescent="0.35">
      <c r="A526" t="s">
        <v>4309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</row>
    <row r="527" spans="1:37" x14ac:dyDescent="0.35">
      <c r="A527" t="s">
        <v>4310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</row>
    <row r="528" spans="1:37" x14ac:dyDescent="0.35">
      <c r="A528" t="s">
        <v>4311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</row>
    <row r="529" spans="1:37" x14ac:dyDescent="0.35">
      <c r="A529" t="s">
        <v>4312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</row>
    <row r="530" spans="1:37" x14ac:dyDescent="0.35">
      <c r="A530" t="s">
        <v>4313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</row>
    <row r="531" spans="1:37" x14ac:dyDescent="0.35">
      <c r="A531" t="s">
        <v>4314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</row>
    <row r="532" spans="1:37" x14ac:dyDescent="0.35">
      <c r="A532" t="s">
        <v>4315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</row>
    <row r="533" spans="1:37" x14ac:dyDescent="0.35">
      <c r="A533" t="s">
        <v>4316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</row>
    <row r="534" spans="1:37" x14ac:dyDescent="0.35">
      <c r="A534" t="s">
        <v>4317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</row>
    <row r="535" spans="1:37" x14ac:dyDescent="0.35">
      <c r="A535" t="s">
        <v>4318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</row>
    <row r="536" spans="1:37" x14ac:dyDescent="0.35">
      <c r="A536" t="s">
        <v>4319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</row>
    <row r="537" spans="1:37" x14ac:dyDescent="0.35">
      <c r="A537" t="s">
        <v>4320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</row>
    <row r="538" spans="1:37" x14ac:dyDescent="0.35">
      <c r="A538" t="s">
        <v>4321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</row>
    <row r="539" spans="1:37" x14ac:dyDescent="0.35">
      <c r="A539" t="s">
        <v>4322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</row>
    <row r="540" spans="1:37" x14ac:dyDescent="0.35">
      <c r="A540" t="s">
        <v>4323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</row>
    <row r="541" spans="1:37" x14ac:dyDescent="0.35">
      <c r="A541" t="s">
        <v>4324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</row>
    <row r="542" spans="1:37" x14ac:dyDescent="0.35">
      <c r="A542" t="s">
        <v>4325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</row>
    <row r="543" spans="1:37" x14ac:dyDescent="0.35">
      <c r="A543" t="s">
        <v>4326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</row>
    <row r="544" spans="1:37" x14ac:dyDescent="0.35">
      <c r="A544" t="s">
        <v>4327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</row>
    <row r="545" spans="1:37" x14ac:dyDescent="0.35">
      <c r="A545" t="s">
        <v>4328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</row>
    <row r="546" spans="1:37" x14ac:dyDescent="0.35">
      <c r="A546" t="s">
        <v>4329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</row>
    <row r="547" spans="1:37" x14ac:dyDescent="0.35">
      <c r="A547" t="s">
        <v>4330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</row>
    <row r="548" spans="1:37" x14ac:dyDescent="0.35">
      <c r="A548" t="s">
        <v>4331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</row>
    <row r="549" spans="1:37" x14ac:dyDescent="0.35">
      <c r="A549" t="s">
        <v>4332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</row>
    <row r="550" spans="1:37" x14ac:dyDescent="0.35">
      <c r="A550" t="s">
        <v>4333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</row>
    <row r="551" spans="1:37" x14ac:dyDescent="0.35">
      <c r="A551" t="s">
        <v>4334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</row>
    <row r="552" spans="1:37" x14ac:dyDescent="0.35">
      <c r="A552" t="s">
        <v>4335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</row>
    <row r="553" spans="1:37" x14ac:dyDescent="0.35">
      <c r="A553" t="s">
        <v>4336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</row>
    <row r="554" spans="1:37" x14ac:dyDescent="0.35">
      <c r="A554" t="s">
        <v>4337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</row>
    <row r="555" spans="1:37" x14ac:dyDescent="0.35">
      <c r="A555" t="s">
        <v>4338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</row>
    <row r="556" spans="1:37" x14ac:dyDescent="0.35">
      <c r="A556" t="s">
        <v>4339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</row>
    <row r="557" spans="1:37" x14ac:dyDescent="0.35">
      <c r="A557" t="s">
        <v>4340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</row>
    <row r="558" spans="1:37" x14ac:dyDescent="0.35">
      <c r="A558" t="s">
        <v>4341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</row>
    <row r="559" spans="1:37" x14ac:dyDescent="0.35">
      <c r="A559" t="s">
        <v>4342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</row>
    <row r="560" spans="1:37" x14ac:dyDescent="0.35">
      <c r="A560" t="s">
        <v>4343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</row>
    <row r="561" spans="1:37" x14ac:dyDescent="0.35">
      <c r="A561" t="s">
        <v>4344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</row>
    <row r="562" spans="1:37" x14ac:dyDescent="0.35">
      <c r="A562" t="s">
        <v>4345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</row>
    <row r="563" spans="1:37" x14ac:dyDescent="0.35">
      <c r="A563" t="s">
        <v>4346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</row>
    <row r="564" spans="1:37" x14ac:dyDescent="0.35">
      <c r="A564" t="s">
        <v>4347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</row>
    <row r="565" spans="1:37" x14ac:dyDescent="0.35">
      <c r="A565" t="s">
        <v>4348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</row>
    <row r="566" spans="1:37" x14ac:dyDescent="0.35">
      <c r="A566" t="s">
        <v>4349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</row>
    <row r="567" spans="1:37" x14ac:dyDescent="0.35">
      <c r="A567" t="s">
        <v>4350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</row>
    <row r="568" spans="1:37" x14ac:dyDescent="0.35">
      <c r="A568" t="s">
        <v>4351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</row>
    <row r="569" spans="1:37" x14ac:dyDescent="0.35">
      <c r="A569" t="s">
        <v>4352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</row>
    <row r="570" spans="1:37" x14ac:dyDescent="0.35">
      <c r="A570" t="s">
        <v>4353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</row>
    <row r="571" spans="1:37" x14ac:dyDescent="0.35">
      <c r="A571" t="s">
        <v>4354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</row>
    <row r="572" spans="1:37" x14ac:dyDescent="0.35">
      <c r="A572" t="s">
        <v>4355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</row>
    <row r="573" spans="1:37" x14ac:dyDescent="0.35">
      <c r="A573" t="s">
        <v>4356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</row>
    <row r="574" spans="1:37" x14ac:dyDescent="0.35">
      <c r="A574" t="s">
        <v>4357</v>
      </c>
      <c r="B574">
        <v>1.228110727</v>
      </c>
      <c r="C574">
        <v>1.2389679280000001</v>
      </c>
      <c r="D574">
        <v>1.2491246439999999</v>
      </c>
      <c r="E574">
        <v>1.2593996329999999</v>
      </c>
      <c r="F574">
        <v>1.269951308</v>
      </c>
      <c r="G574">
        <v>1.2806712710000001</v>
      </c>
      <c r="H574">
        <v>1.291472188</v>
      </c>
      <c r="I574">
        <v>1.302515133</v>
      </c>
      <c r="J574">
        <v>1.3138905030000001</v>
      </c>
      <c r="K574">
        <v>1.325600951</v>
      </c>
      <c r="L574">
        <v>1.3377203520000001</v>
      </c>
      <c r="M574">
        <v>1.349970128</v>
      </c>
      <c r="N574">
        <v>1.3622130649999999</v>
      </c>
      <c r="O574">
        <v>1.3743115109999999</v>
      </c>
      <c r="P574">
        <v>1.3861239830000001</v>
      </c>
      <c r="Q574">
        <v>1.3975158679999999</v>
      </c>
      <c r="R574">
        <v>1.4084903900000001</v>
      </c>
      <c r="S574">
        <v>1.4191953289999999</v>
      </c>
      <c r="T574">
        <v>1.429778628</v>
      </c>
      <c r="U574">
        <v>1.4403627830000001</v>
      </c>
      <c r="V574">
        <v>1.4509499050000001</v>
      </c>
      <c r="W574">
        <v>1.4617232689999999</v>
      </c>
      <c r="X574">
        <v>1.4727361130000001</v>
      </c>
      <c r="Y574">
        <v>1.484020106</v>
      </c>
      <c r="Z574">
        <v>1.4955993510000001</v>
      </c>
      <c r="AA574">
        <v>1.5072378099999999</v>
      </c>
      <c r="AB574">
        <v>1.519136751</v>
      </c>
      <c r="AC574">
        <v>1.5313344959999999</v>
      </c>
      <c r="AD574">
        <v>1.5438477770000001</v>
      </c>
      <c r="AE574">
        <v>1.5566908939999999</v>
      </c>
      <c r="AF574">
        <v>1.5698765509999999</v>
      </c>
      <c r="AG574">
        <v>1.5834154469999999</v>
      </c>
      <c r="AH574">
        <v>1.5973164419999999</v>
      </c>
      <c r="AI574">
        <v>1.6115869979999999</v>
      </c>
      <c r="AJ574">
        <v>1.626233722</v>
      </c>
      <c r="AK574">
        <v>1.641262837</v>
      </c>
    </row>
    <row r="575" spans="1:37" x14ac:dyDescent="0.35">
      <c r="A575" t="s">
        <v>4358</v>
      </c>
      <c r="B575">
        <v>1.228110727</v>
      </c>
      <c r="C575">
        <v>1.2394694959999999</v>
      </c>
      <c r="D575">
        <v>1.25057021</v>
      </c>
      <c r="E575">
        <v>1.2621837410000001</v>
      </c>
      <c r="F575">
        <v>1.274492033</v>
      </c>
      <c r="G575">
        <v>1.2874747799999999</v>
      </c>
      <c r="H575">
        <v>1.3009700449999999</v>
      </c>
      <c r="I575">
        <v>1.3149143969999999</v>
      </c>
      <c r="J575">
        <v>1.3292574029999999</v>
      </c>
      <c r="K575">
        <v>1.343956508</v>
      </c>
      <c r="L575">
        <v>1.359120208</v>
      </c>
      <c r="M575">
        <v>1.3745503539999999</v>
      </c>
      <c r="N575">
        <v>1.390226542</v>
      </c>
      <c r="O575">
        <v>1.4061452109999999</v>
      </c>
      <c r="P575">
        <v>1.4223032010000001</v>
      </c>
      <c r="Q575">
        <v>1.4386987760000001</v>
      </c>
      <c r="R575">
        <v>1.4553324240000001</v>
      </c>
      <c r="S575">
        <v>1.4722065280000001</v>
      </c>
      <c r="T575">
        <v>1.489324825</v>
      </c>
      <c r="U575">
        <v>1.506691856</v>
      </c>
      <c r="V575">
        <v>1.524212616</v>
      </c>
      <c r="W575">
        <v>1.5420120450000001</v>
      </c>
      <c r="X575">
        <v>1.560096712</v>
      </c>
      <c r="Y575">
        <v>1.578464884</v>
      </c>
      <c r="Z575">
        <v>1.5971174539999999</v>
      </c>
      <c r="AA575">
        <v>1.6157752080000001</v>
      </c>
      <c r="AB575">
        <v>1.634644507</v>
      </c>
      <c r="AC575">
        <v>1.653758289</v>
      </c>
      <c r="AD575">
        <v>1.6731286910000001</v>
      </c>
      <c r="AE575">
        <v>1.6927670669999999</v>
      </c>
      <c r="AF575">
        <v>1.7126842360000001</v>
      </c>
      <c r="AG575">
        <v>1.732889578</v>
      </c>
      <c r="AH575">
        <v>1.7533908899999999</v>
      </c>
      <c r="AI575">
        <v>1.774194662</v>
      </c>
      <c r="AJ575">
        <v>1.7953065349999999</v>
      </c>
      <c r="AK575">
        <v>1.816731737</v>
      </c>
    </row>
    <row r="576" spans="1:37" x14ac:dyDescent="0.35">
      <c r="A576" t="s">
        <v>4359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</row>
    <row r="577" spans="1:37" x14ac:dyDescent="0.35">
      <c r="A577" t="s">
        <v>4360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</row>
    <row r="578" spans="1:37" x14ac:dyDescent="0.35">
      <c r="A578" t="s">
        <v>4361</v>
      </c>
      <c r="B578">
        <v>7.4844519399999996</v>
      </c>
      <c r="C578">
        <v>7.5503634479999997</v>
      </c>
      <c r="D578">
        <v>7.6152409099999998</v>
      </c>
      <c r="E578">
        <v>7.6821325600000003</v>
      </c>
      <c r="F578">
        <v>7.7508930349999998</v>
      </c>
      <c r="G578">
        <v>7.8204158020000003</v>
      </c>
      <c r="H578">
        <v>7.8903862719999998</v>
      </c>
      <c r="I578">
        <v>7.9621641829999996</v>
      </c>
      <c r="J578">
        <v>8.0364482210000006</v>
      </c>
      <c r="K578">
        <v>8.1132418469999994</v>
      </c>
      <c r="L578">
        <v>8.1928138280000002</v>
      </c>
      <c r="M578">
        <v>8.2734807119999996</v>
      </c>
      <c r="N578">
        <v>8.3541556890000006</v>
      </c>
      <c r="O578">
        <v>8.4337253360000002</v>
      </c>
      <c r="P578">
        <v>8.5110734580000003</v>
      </c>
      <c r="Q578">
        <v>8.5851574399999997</v>
      </c>
      <c r="R578">
        <v>8.6560552430000008</v>
      </c>
      <c r="S578">
        <v>8.7249511949999992</v>
      </c>
      <c r="T578">
        <v>8.7929499339999992</v>
      </c>
      <c r="U578">
        <v>8.8609447340000003</v>
      </c>
      <c r="V578">
        <v>8.9290830000000003</v>
      </c>
      <c r="W578">
        <v>8.9984929040000008</v>
      </c>
      <c r="X578">
        <v>9.0696046409999997</v>
      </c>
      <c r="Y578">
        <v>9.1427061740000006</v>
      </c>
      <c r="Z578">
        <v>9.2180149409999999</v>
      </c>
      <c r="AA578">
        <v>9.2941523329999995</v>
      </c>
      <c r="AB578">
        <v>9.3722081409999998</v>
      </c>
      <c r="AC578">
        <v>9.4524305850000001</v>
      </c>
      <c r="AD578">
        <v>9.5349709849999993</v>
      </c>
      <c r="AE578">
        <v>9.6199680310000009</v>
      </c>
      <c r="AF578">
        <v>9.7075423399999998</v>
      </c>
      <c r="AG578">
        <v>9.7977926409999991</v>
      </c>
      <c r="AH578">
        <v>9.8907985430000007</v>
      </c>
      <c r="AI578">
        <v>9.9866254340000005</v>
      </c>
      <c r="AJ578">
        <v>10.08532992</v>
      </c>
      <c r="AK578">
        <v>10.186964489999999</v>
      </c>
    </row>
    <row r="579" spans="1:37" x14ac:dyDescent="0.35">
      <c r="A579" t="s">
        <v>4362</v>
      </c>
      <c r="B579">
        <v>7.4844519399999996</v>
      </c>
      <c r="C579">
        <v>7.5543615019999999</v>
      </c>
      <c r="D579">
        <v>7.6265788299999997</v>
      </c>
      <c r="E579">
        <v>7.703764241</v>
      </c>
      <c r="F579">
        <v>7.7860015489999999</v>
      </c>
      <c r="G579">
        <v>7.8728954949999999</v>
      </c>
      <c r="H579">
        <v>7.9635105770000001</v>
      </c>
      <c r="I579">
        <v>8.05744243</v>
      </c>
      <c r="J579">
        <v>8.1543733510000003</v>
      </c>
      <c r="K579">
        <v>8.2540295480000001</v>
      </c>
      <c r="L579">
        <v>8.3569753690000006</v>
      </c>
      <c r="M579">
        <v>8.462164799</v>
      </c>
      <c r="N579">
        <v>8.5693954889999997</v>
      </c>
      <c r="O579">
        <v>8.6785618749999998</v>
      </c>
      <c r="P579">
        <v>8.7895873350000002</v>
      </c>
      <c r="Q579">
        <v>8.9024290579999992</v>
      </c>
      <c r="R579">
        <v>9.0170755339999999</v>
      </c>
      <c r="S579">
        <v>9.1335377530000006</v>
      </c>
      <c r="T579">
        <v>9.2518415039999997</v>
      </c>
      <c r="U579">
        <v>9.3720211639999995</v>
      </c>
      <c r="V579">
        <v>9.4935278590000003</v>
      </c>
      <c r="W579">
        <v>9.6170373760000007</v>
      </c>
      <c r="X579">
        <v>9.7426280439999999</v>
      </c>
      <c r="Y579">
        <v>9.8703315430000007</v>
      </c>
      <c r="Z579">
        <v>10.000181960000001</v>
      </c>
      <c r="AA579">
        <v>10.13051093</v>
      </c>
      <c r="AB579">
        <v>10.262382329999999</v>
      </c>
      <c r="AC579">
        <v>10.395987890000001</v>
      </c>
      <c r="AD579">
        <v>10.53143798</v>
      </c>
      <c r="AE579">
        <v>10.66884492</v>
      </c>
      <c r="AF579">
        <v>10.808311639999999</v>
      </c>
      <c r="AG579">
        <v>10.94992366</v>
      </c>
      <c r="AH579">
        <v>11.09374949</v>
      </c>
      <c r="AI579">
        <v>11.23984422</v>
      </c>
      <c r="AJ579">
        <v>11.388254209999999</v>
      </c>
      <c r="AK579">
        <v>11.539021630000001</v>
      </c>
    </row>
    <row r="580" spans="1:37" x14ac:dyDescent="0.35">
      <c r="A580" t="s">
        <v>4363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</row>
    <row r="581" spans="1:37" x14ac:dyDescent="0.35">
      <c r="A581" t="s">
        <v>4364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</row>
    <row r="582" spans="1:37" x14ac:dyDescent="0.35">
      <c r="A582" t="s">
        <v>4365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</row>
    <row r="583" spans="1:37" x14ac:dyDescent="0.35">
      <c r="A583" t="s">
        <v>4366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</row>
    <row r="584" spans="1:37" x14ac:dyDescent="0.35">
      <c r="A584" t="s">
        <v>4367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</row>
    <row r="585" spans="1:37" x14ac:dyDescent="0.35">
      <c r="A585" t="s">
        <v>4368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</row>
    <row r="586" spans="1:37" x14ac:dyDescent="0.35">
      <c r="A586" t="s">
        <v>4369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</row>
    <row r="587" spans="1:37" x14ac:dyDescent="0.35">
      <c r="A587" t="s">
        <v>4370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</row>
    <row r="588" spans="1:37" x14ac:dyDescent="0.35">
      <c r="A588" t="s">
        <v>4371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</row>
    <row r="589" spans="1:37" x14ac:dyDescent="0.35">
      <c r="A589" t="s">
        <v>4372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</row>
    <row r="590" spans="1:37" x14ac:dyDescent="0.35">
      <c r="A590" t="s">
        <v>4373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</row>
    <row r="591" spans="1:37" x14ac:dyDescent="0.35">
      <c r="A591" t="s">
        <v>4374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</row>
    <row r="592" spans="1:37" x14ac:dyDescent="0.35">
      <c r="A592" t="s">
        <v>4375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</row>
    <row r="593" spans="1:37" x14ac:dyDescent="0.35">
      <c r="A593" t="s">
        <v>4376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</row>
    <row r="594" spans="1:37" x14ac:dyDescent="0.35">
      <c r="A594" t="s">
        <v>4377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</row>
    <row r="595" spans="1:37" x14ac:dyDescent="0.35">
      <c r="A595" t="s">
        <v>4378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</row>
    <row r="596" spans="1:37" x14ac:dyDescent="0.35">
      <c r="A596" t="s">
        <v>4379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</row>
    <row r="597" spans="1:37" x14ac:dyDescent="0.35">
      <c r="A597" t="s">
        <v>4380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</row>
    <row r="598" spans="1:37" x14ac:dyDescent="0.35">
      <c r="A598" t="s">
        <v>4381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</row>
    <row r="599" spans="1:37" x14ac:dyDescent="0.35">
      <c r="A599" t="s">
        <v>4382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</row>
    <row r="600" spans="1:37" x14ac:dyDescent="0.35">
      <c r="A600" t="s">
        <v>4383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</row>
    <row r="601" spans="1:37" x14ac:dyDescent="0.35">
      <c r="A601" t="s">
        <v>4384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</row>
    <row r="602" spans="1:37" x14ac:dyDescent="0.35">
      <c r="A602" t="s">
        <v>4385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</row>
    <row r="603" spans="1:37" x14ac:dyDescent="0.35">
      <c r="A603" t="s">
        <v>4386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</row>
    <row r="604" spans="1:37" x14ac:dyDescent="0.35">
      <c r="A604" t="s">
        <v>4413</v>
      </c>
      <c r="B604">
        <v>27.459346399099999</v>
      </c>
      <c r="C604">
        <v>27.594783490899999</v>
      </c>
      <c r="D604">
        <v>27.674210070900003</v>
      </c>
      <c r="E604">
        <v>27.733633979399997</v>
      </c>
      <c r="F604">
        <v>27.780392688300001</v>
      </c>
      <c r="G604">
        <v>27.810605139899998</v>
      </c>
      <c r="H604">
        <v>27.830470943800002</v>
      </c>
      <c r="I604">
        <v>27.861751461300003</v>
      </c>
      <c r="J604">
        <v>27.908903737899998</v>
      </c>
      <c r="K604">
        <v>27.968553865899999</v>
      </c>
      <c r="L604">
        <v>28.043831543500001</v>
      </c>
      <c r="M604">
        <v>28.113061761699999</v>
      </c>
      <c r="N604">
        <v>28.171481582000002</v>
      </c>
      <c r="O604">
        <v>28.214173821399999</v>
      </c>
      <c r="P604">
        <v>28.236784979500001</v>
      </c>
      <c r="Q604">
        <v>28.236039843600004</v>
      </c>
      <c r="R604">
        <v>28.219457949000002</v>
      </c>
      <c r="S604">
        <v>28.2004205255</v>
      </c>
      <c r="T604">
        <v>28.1859209102</v>
      </c>
      <c r="U604">
        <v>28.179545587100002</v>
      </c>
      <c r="V604">
        <v>28.177079276400001</v>
      </c>
      <c r="W604">
        <v>28.188381328400002</v>
      </c>
      <c r="X604">
        <v>28.212436573299996</v>
      </c>
      <c r="Y604">
        <v>28.2485560619</v>
      </c>
      <c r="Z604">
        <v>28.296274136799997</v>
      </c>
      <c r="AA604">
        <v>28.339078581300001</v>
      </c>
      <c r="AB604">
        <v>28.3929819749</v>
      </c>
      <c r="AC604">
        <v>28.457696801599997</v>
      </c>
      <c r="AD604">
        <v>28.532830197599999</v>
      </c>
      <c r="AE604">
        <v>28.618086459000001</v>
      </c>
      <c r="AF604">
        <v>28.7132078126</v>
      </c>
      <c r="AG604">
        <v>28.8179411375</v>
      </c>
      <c r="AH604">
        <v>28.932034040800001</v>
      </c>
      <c r="AI604">
        <v>29.0552406889</v>
      </c>
      <c r="AJ604">
        <v>29.187330727799999</v>
      </c>
      <c r="AK604">
        <v>29.328098172499999</v>
      </c>
    </row>
    <row r="605" spans="1:37" x14ac:dyDescent="0.35">
      <c r="A605" t="s">
        <v>4414</v>
      </c>
      <c r="B605">
        <v>27.459346399099999</v>
      </c>
      <c r="C605">
        <v>27.648203795200001</v>
      </c>
      <c r="D605">
        <v>27.805483421600002</v>
      </c>
      <c r="E605">
        <v>27.9595584626</v>
      </c>
      <c r="F605">
        <v>28.120552464299998</v>
      </c>
      <c r="G605">
        <v>28.291414437499999</v>
      </c>
      <c r="H605">
        <v>28.4661771311</v>
      </c>
      <c r="I605">
        <v>28.6468845096</v>
      </c>
      <c r="J605">
        <v>28.833995067099998</v>
      </c>
      <c r="K605">
        <v>29.027301804899999</v>
      </c>
      <c r="L605">
        <v>29.236498757900002</v>
      </c>
      <c r="M605">
        <v>29.446175558600004</v>
      </c>
      <c r="N605">
        <v>29.6583606421</v>
      </c>
      <c r="O605">
        <v>29.874117356799999</v>
      </c>
      <c r="P605">
        <v>30.093926771100001</v>
      </c>
      <c r="Q605">
        <v>30.3180188336</v>
      </c>
      <c r="R605">
        <v>30.546523352099996</v>
      </c>
      <c r="S605">
        <v>30.779523665400003</v>
      </c>
      <c r="T605">
        <v>31.017077274999998</v>
      </c>
      <c r="U605">
        <v>31.259223500299999</v>
      </c>
      <c r="V605">
        <v>31.499138475800002</v>
      </c>
      <c r="W605">
        <v>31.746963323300001</v>
      </c>
      <c r="X605">
        <v>32.001182784599997</v>
      </c>
      <c r="Y605">
        <v>32.260939587700001</v>
      </c>
      <c r="Z605">
        <v>32.525800223399997</v>
      </c>
      <c r="AA605">
        <v>32.776562976899996</v>
      </c>
      <c r="AB605">
        <v>33.0321146482</v>
      </c>
      <c r="AC605">
        <v>33.292444891399995</v>
      </c>
      <c r="AD605">
        <v>33.557437707799998</v>
      </c>
      <c r="AE605">
        <v>33.827088593499994</v>
      </c>
      <c r="AF605">
        <v>34.1014271982</v>
      </c>
      <c r="AG605">
        <v>34.380472526999995</v>
      </c>
      <c r="AH605">
        <v>34.664224257500003</v>
      </c>
      <c r="AI605">
        <v>34.952666831999998</v>
      </c>
      <c r="AJ605">
        <v>35.245778422299999</v>
      </c>
      <c r="AK605">
        <v>35.543541086099999</v>
      </c>
    </row>
    <row r="606" spans="1:37" x14ac:dyDescent="0.35">
      <c r="A606" t="s">
        <v>2068</v>
      </c>
      <c r="B606">
        <v>36374</v>
      </c>
      <c r="C606">
        <v>36110.346940000003</v>
      </c>
      <c r="D606">
        <v>35577.107499999998</v>
      </c>
      <c r="E606">
        <v>34958.871469999998</v>
      </c>
      <c r="F606">
        <v>34332.378640000003</v>
      </c>
      <c r="G606">
        <v>33725.175260000004</v>
      </c>
      <c r="H606">
        <v>33143.185740000001</v>
      </c>
      <c r="I606">
        <v>32585.176370000001</v>
      </c>
      <c r="J606">
        <v>32048.976900000001</v>
      </c>
      <c r="K606">
        <v>31531.93304</v>
      </c>
      <c r="L606">
        <v>31031.115580000002</v>
      </c>
      <c r="M606">
        <v>30544.22003</v>
      </c>
      <c r="N606">
        <v>30069.297159999998</v>
      </c>
      <c r="O606">
        <v>29604.717840000001</v>
      </c>
      <c r="P606">
        <v>29149.100610000001</v>
      </c>
      <c r="Q606">
        <v>28701.227879999999</v>
      </c>
      <c r="R606">
        <v>28260.061420000002</v>
      </c>
      <c r="S606">
        <v>27825.4735</v>
      </c>
      <c r="T606">
        <v>27398.04247</v>
      </c>
      <c r="U606">
        <v>26978.217960000002</v>
      </c>
      <c r="V606">
        <v>26566.294320000001</v>
      </c>
      <c r="W606">
        <v>26162.154310000002</v>
      </c>
      <c r="X606">
        <v>25765.559939999999</v>
      </c>
      <c r="Y606">
        <v>25376.238160000001</v>
      </c>
      <c r="Z606">
        <v>24993.922900000001</v>
      </c>
      <c r="AA606">
        <v>24618.699000000001</v>
      </c>
      <c r="AB606">
        <v>24250.375739999999</v>
      </c>
      <c r="AC606">
        <v>23888.738420000001</v>
      </c>
      <c r="AD606">
        <v>23533.57372</v>
      </c>
      <c r="AE606">
        <v>23184.678909999999</v>
      </c>
      <c r="AF606">
        <v>22841.864509999999</v>
      </c>
      <c r="AG606">
        <v>22504.956040000001</v>
      </c>
      <c r="AH606">
        <v>22173.794689999999</v>
      </c>
      <c r="AI606">
        <v>21848.235049999999</v>
      </c>
      <c r="AJ606">
        <v>21528.142199999998</v>
      </c>
      <c r="AK606">
        <v>21213.391019999999</v>
      </c>
    </row>
    <row r="607" spans="1:37" x14ac:dyDescent="0.35">
      <c r="A607" t="s">
        <v>2069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</row>
    <row r="608" spans="1:37" x14ac:dyDescent="0.35">
      <c r="A608" t="s">
        <v>2070</v>
      </c>
      <c r="B608">
        <v>36374</v>
      </c>
      <c r="C608">
        <v>36107.624029999999</v>
      </c>
      <c r="D608">
        <v>35572.991110000003</v>
      </c>
      <c r="E608">
        <v>34954.441650000001</v>
      </c>
      <c r="F608">
        <v>34327.825380000002</v>
      </c>
      <c r="G608">
        <v>33720.254229999999</v>
      </c>
      <c r="H608">
        <v>33138.484400000001</v>
      </c>
      <c r="I608">
        <v>32581.523440000001</v>
      </c>
      <c r="J608">
        <v>32046.141520000001</v>
      </c>
      <c r="K608">
        <v>31529.01827</v>
      </c>
      <c r="L608">
        <v>31027.158490000002</v>
      </c>
      <c r="M608">
        <v>30538.61665</v>
      </c>
      <c r="N608">
        <v>30062.005710000001</v>
      </c>
      <c r="O608">
        <v>29596.327949999999</v>
      </c>
      <c r="P608">
        <v>29140.846979999998</v>
      </c>
      <c r="Q608">
        <v>28694.993930000001</v>
      </c>
      <c r="R608">
        <v>28258.30485</v>
      </c>
      <c r="S608">
        <v>27830.378909999999</v>
      </c>
      <c r="T608">
        <v>27410.85672</v>
      </c>
      <c r="U608">
        <v>26999.410479999999</v>
      </c>
      <c r="V608">
        <v>26595.878560000001</v>
      </c>
      <c r="W608">
        <v>26199.923790000001</v>
      </c>
      <c r="X608">
        <v>25811.232629999999</v>
      </c>
      <c r="Y608">
        <v>25429.523809999999</v>
      </c>
      <c r="Z608">
        <v>25054.543010000001</v>
      </c>
      <c r="AA608">
        <v>24686.413809999998</v>
      </c>
      <c r="AB608">
        <v>24324.960569999999</v>
      </c>
      <c r="AC608">
        <v>23969.970580000001</v>
      </c>
      <c r="AD608">
        <v>23621.22178</v>
      </c>
      <c r="AE608">
        <v>23278.492699999999</v>
      </c>
      <c r="AF608">
        <v>22941.56898</v>
      </c>
      <c r="AG608">
        <v>22610.249599999999</v>
      </c>
      <c r="AH608">
        <v>22284.351070000001</v>
      </c>
      <c r="AI608">
        <v>21963.706819999999</v>
      </c>
      <c r="AJ608">
        <v>21648.164720000001</v>
      </c>
      <c r="AK608">
        <v>21337.586490000002</v>
      </c>
    </row>
    <row r="609" spans="1:37" x14ac:dyDescent="0.35">
      <c r="A609" t="s">
        <v>2071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</row>
    <row r="610" spans="1:37" x14ac:dyDescent="0.35">
      <c r="A610" t="s">
        <v>2072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</row>
    <row r="611" spans="1:37" x14ac:dyDescent="0.35">
      <c r="A611" t="s">
        <v>2073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</row>
    <row r="612" spans="1:37" x14ac:dyDescent="0.35">
      <c r="A612" t="s">
        <v>2074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</row>
    <row r="613" spans="1:37" x14ac:dyDescent="0.35">
      <c r="A613" t="s">
        <v>2075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</row>
    <row r="614" spans="1:37" x14ac:dyDescent="0.35">
      <c r="A614" t="s">
        <v>2076</v>
      </c>
      <c r="B614">
        <v>-2.6077032100000001E-8</v>
      </c>
      <c r="C614">
        <v>173077.91209999999</v>
      </c>
      <c r="D614">
        <v>155610.13399999999</v>
      </c>
      <c r="E614">
        <v>95074.258979999999</v>
      </c>
      <c r="F614">
        <v>41114.47378</v>
      </c>
      <c r="G614">
        <v>5076.7010979999995</v>
      </c>
      <c r="H614">
        <v>-14678.30847</v>
      </c>
      <c r="I614">
        <v>-23808.021359999999</v>
      </c>
      <c r="J614">
        <v>-26477.58684</v>
      </c>
      <c r="K614">
        <v>-25479.04435</v>
      </c>
      <c r="L614">
        <v>-23402.894990000001</v>
      </c>
      <c r="M614">
        <v>-19458.012549999999</v>
      </c>
      <c r="N614">
        <v>-15069.418659999999</v>
      </c>
      <c r="O614">
        <v>-10780.670469999999</v>
      </c>
      <c r="P614">
        <v>-6782.681646</v>
      </c>
      <c r="Q614">
        <v>-3114.1560610000001</v>
      </c>
      <c r="R614">
        <v>-116.5353631</v>
      </c>
      <c r="S614">
        <v>1919.373857</v>
      </c>
      <c r="T614">
        <v>3239.9358080000002</v>
      </c>
      <c r="U614">
        <v>4160.2681190000003</v>
      </c>
      <c r="V614">
        <v>5495.5801110000002</v>
      </c>
      <c r="W614">
        <v>6072.2179130000004</v>
      </c>
      <c r="X614">
        <v>6567.9052609999999</v>
      </c>
      <c r="Y614">
        <v>7174.5887439999997</v>
      </c>
      <c r="Z614">
        <v>7929.4796710000001</v>
      </c>
      <c r="AA614">
        <v>10430.83639</v>
      </c>
      <c r="AB614">
        <v>11774.41944</v>
      </c>
      <c r="AC614">
        <v>12691.275519999999</v>
      </c>
      <c r="AD614">
        <v>13460.33855</v>
      </c>
      <c r="AE614">
        <v>14208.28486</v>
      </c>
      <c r="AF614">
        <v>14999.60845</v>
      </c>
      <c r="AG614">
        <v>15865.469499999999</v>
      </c>
      <c r="AH614">
        <v>16816.033019999999</v>
      </c>
      <c r="AI614">
        <v>17848.166260000002</v>
      </c>
      <c r="AJ614">
        <v>18950.985270000001</v>
      </c>
      <c r="AK614">
        <v>20109.69241</v>
      </c>
    </row>
    <row r="615" spans="1:37" x14ac:dyDescent="0.35">
      <c r="A615" t="s">
        <v>2077</v>
      </c>
      <c r="B615">
        <v>21759335.98</v>
      </c>
      <c r="C615">
        <v>21464541.600000001</v>
      </c>
      <c r="D615">
        <v>21298220.93</v>
      </c>
      <c r="E615">
        <v>21216415.109999999</v>
      </c>
      <c r="F615">
        <v>21189760.16</v>
      </c>
      <c r="G615">
        <v>21198853.620000001</v>
      </c>
      <c r="H615">
        <v>21230780.949999999</v>
      </c>
      <c r="I615">
        <v>21279665.920000002</v>
      </c>
      <c r="J615">
        <v>21341104.75</v>
      </c>
      <c r="K615">
        <v>21411660.629999999</v>
      </c>
      <c r="L615">
        <v>21491141.91</v>
      </c>
      <c r="M615">
        <v>21573700.239999998</v>
      </c>
      <c r="N615">
        <v>21657660.739999998</v>
      </c>
      <c r="O615">
        <v>21741353</v>
      </c>
      <c r="P615">
        <v>21823197.350000001</v>
      </c>
      <c r="Q615">
        <v>21901690.809999999</v>
      </c>
      <c r="R615">
        <v>21976528.920000002</v>
      </c>
      <c r="S615">
        <v>22048343.460000001</v>
      </c>
      <c r="T615">
        <v>22117244.5</v>
      </c>
      <c r="U615">
        <v>22183005.719999999</v>
      </c>
      <c r="V615">
        <v>22243391.93</v>
      </c>
      <c r="W615">
        <v>22300413.02</v>
      </c>
      <c r="X615">
        <v>22353216.68</v>
      </c>
      <c r="Y615">
        <v>22401073.82</v>
      </c>
      <c r="Z615">
        <v>22443267.550000001</v>
      </c>
      <c r="AA615">
        <v>22474034.699999999</v>
      </c>
      <c r="AB615">
        <v>22497299.859999999</v>
      </c>
      <c r="AC615">
        <v>22512455.969999999</v>
      </c>
      <c r="AD615">
        <v>22519000.030000001</v>
      </c>
      <c r="AE615">
        <v>22516399.920000002</v>
      </c>
      <c r="AF615">
        <v>22504065.780000001</v>
      </c>
      <c r="AG615">
        <v>22481356.600000001</v>
      </c>
      <c r="AH615">
        <v>22447596.140000001</v>
      </c>
      <c r="AI615">
        <v>22402089.289999999</v>
      </c>
      <c r="AJ615">
        <v>22344136.550000001</v>
      </c>
      <c r="AK615">
        <v>22273046.600000001</v>
      </c>
    </row>
    <row r="616" spans="1:37" x14ac:dyDescent="0.35">
      <c r="A616" t="s">
        <v>2078</v>
      </c>
      <c r="B616">
        <v>-2.6077032100000001E-8</v>
      </c>
      <c r="C616">
        <v>172018.45860000001</v>
      </c>
      <c r="D616">
        <v>153865.1807</v>
      </c>
      <c r="E616">
        <v>93033.648610000004</v>
      </c>
      <c r="F616">
        <v>38860.630530000002</v>
      </c>
      <c r="G616">
        <v>2454.2242390000001</v>
      </c>
      <c r="H616">
        <v>-17471.313529999999</v>
      </c>
      <c r="I616">
        <v>-26241.19196</v>
      </c>
      <c r="J616">
        <v>-28334.587790000001</v>
      </c>
      <c r="K616">
        <v>-26883.432820000002</v>
      </c>
      <c r="L616">
        <v>-24668.645</v>
      </c>
      <c r="M616">
        <v>-20972.772980000002</v>
      </c>
      <c r="N616">
        <v>-17191.401419999998</v>
      </c>
      <c r="O616">
        <v>-13813.053309999999</v>
      </c>
      <c r="P616">
        <v>-10968.128779999999</v>
      </c>
      <c r="Q616">
        <v>-8641.5712710000007</v>
      </c>
      <c r="R616">
        <v>-6763.4915080000001</v>
      </c>
      <c r="S616">
        <v>-5250.3583140000001</v>
      </c>
      <c r="T616">
        <v>-4023.684753</v>
      </c>
      <c r="U616">
        <v>-3017.3027390000002</v>
      </c>
      <c r="V616">
        <v>-1596.4702150000001</v>
      </c>
      <c r="W616">
        <v>-1020.036801</v>
      </c>
      <c r="X616">
        <v>-667.95167000000004</v>
      </c>
      <c r="Y616">
        <v>-353.47883510000003</v>
      </c>
      <c r="Z616">
        <v>-25.790122490000002</v>
      </c>
      <c r="AA616">
        <v>1953.8116600000001</v>
      </c>
      <c r="AB616">
        <v>2705.075186</v>
      </c>
      <c r="AC616">
        <v>2933.3654849999998</v>
      </c>
      <c r="AD616">
        <v>2923.3580219999999</v>
      </c>
      <c r="AE616">
        <v>2815.3183899999999</v>
      </c>
      <c r="AF616">
        <v>2687.8548730000002</v>
      </c>
      <c r="AG616">
        <v>2584.8380950000001</v>
      </c>
      <c r="AH616">
        <v>2527.508249</v>
      </c>
      <c r="AI616">
        <v>2522.4079980000001</v>
      </c>
      <c r="AJ616">
        <v>2567.2503630000001</v>
      </c>
      <c r="AK616">
        <v>2655.0785639999999</v>
      </c>
    </row>
    <row r="617" spans="1:37" x14ac:dyDescent="0.35">
      <c r="A617" t="s">
        <v>2079</v>
      </c>
      <c r="B617">
        <v>21759335.98</v>
      </c>
      <c r="C617">
        <v>21467909.93</v>
      </c>
      <c r="D617">
        <v>21306700.34</v>
      </c>
      <c r="E617">
        <v>21231233.98</v>
      </c>
      <c r="F617">
        <v>21212412.84</v>
      </c>
      <c r="G617">
        <v>21231512.75</v>
      </c>
      <c r="H617">
        <v>21275056.969999999</v>
      </c>
      <c r="I617">
        <v>21335826.68</v>
      </c>
      <c r="J617">
        <v>21409096.25</v>
      </c>
      <c r="K617">
        <v>21491729.34</v>
      </c>
      <c r="L617">
        <v>21584153.780000001</v>
      </c>
      <c r="M617">
        <v>21681356.190000001</v>
      </c>
      <c r="N617">
        <v>21782549.48</v>
      </c>
      <c r="O617">
        <v>21887013.870000001</v>
      </c>
      <c r="P617">
        <v>21994162.850000001</v>
      </c>
      <c r="Q617">
        <v>22103522.559999999</v>
      </c>
      <c r="R617">
        <v>22214699.510000002</v>
      </c>
      <c r="S617">
        <v>22327354.91</v>
      </c>
      <c r="T617">
        <v>22441188.25</v>
      </c>
      <c r="U617">
        <v>22555927.43</v>
      </c>
      <c r="V617">
        <v>22669503.34</v>
      </c>
      <c r="W617">
        <v>22784170.460000001</v>
      </c>
      <c r="X617">
        <v>22899465.34</v>
      </c>
      <c r="Y617">
        <v>23015087.039999999</v>
      </c>
      <c r="Z617">
        <v>23130782.219999999</v>
      </c>
      <c r="AA617">
        <v>23241217.489999998</v>
      </c>
      <c r="AB617">
        <v>23350746.109999999</v>
      </c>
      <c r="AC617">
        <v>23459333.670000002</v>
      </c>
      <c r="AD617">
        <v>23567058.710000001</v>
      </c>
      <c r="AE617">
        <v>23673982.07</v>
      </c>
      <c r="AF617">
        <v>23780115.780000001</v>
      </c>
      <c r="AG617">
        <v>23885425.129999999</v>
      </c>
      <c r="AH617">
        <v>23989839.579999998</v>
      </c>
      <c r="AI617">
        <v>24093263.73</v>
      </c>
      <c r="AJ617">
        <v>24195586.190000001</v>
      </c>
      <c r="AK617">
        <v>24296686.469999999</v>
      </c>
    </row>
    <row r="618" spans="1:37" x14ac:dyDescent="0.35">
      <c r="A618" t="s">
        <v>2080</v>
      </c>
      <c r="B618">
        <v>6468061.2549999999</v>
      </c>
      <c r="C618">
        <v>6465426.0530000003</v>
      </c>
      <c r="D618">
        <v>6433848.3130000001</v>
      </c>
      <c r="E618">
        <v>6391972.8629999999</v>
      </c>
      <c r="F618">
        <v>6347300.3329999996</v>
      </c>
      <c r="G618">
        <v>6302249.5820000004</v>
      </c>
      <c r="H618">
        <v>6256560.2149999999</v>
      </c>
      <c r="I618">
        <v>6212774.2120000003</v>
      </c>
      <c r="J618">
        <v>6171337.1639999999</v>
      </c>
      <c r="K618">
        <v>6131822.7750000004</v>
      </c>
      <c r="L618">
        <v>6096627.0920000002</v>
      </c>
      <c r="M618">
        <v>6059941.477</v>
      </c>
      <c r="N618">
        <v>6022203.3250000002</v>
      </c>
      <c r="O618">
        <v>5983373.3739999998</v>
      </c>
      <c r="P618">
        <v>5943242.9170000004</v>
      </c>
      <c r="Q618">
        <v>5901573.9670000002</v>
      </c>
      <c r="R618">
        <v>5859013.4330000002</v>
      </c>
      <c r="S618">
        <v>5816718.466</v>
      </c>
      <c r="T618">
        <v>5775235.1720000003</v>
      </c>
      <c r="U618">
        <v>5734784.9989999998</v>
      </c>
      <c r="V618">
        <v>5693417.1619999995</v>
      </c>
      <c r="W618">
        <v>5654373.2029999997</v>
      </c>
      <c r="X618">
        <v>5616894.6310000001</v>
      </c>
      <c r="Y618">
        <v>5580596.3689999999</v>
      </c>
      <c r="Z618">
        <v>5545278.0980000002</v>
      </c>
      <c r="AA618">
        <v>5505424.5990000004</v>
      </c>
      <c r="AB618">
        <v>5467216.7709999997</v>
      </c>
      <c r="AC618">
        <v>5430292.7599999998</v>
      </c>
      <c r="AD618">
        <v>5394430.3250000002</v>
      </c>
      <c r="AE618">
        <v>5359487.7980000004</v>
      </c>
      <c r="AF618">
        <v>5325370.66</v>
      </c>
      <c r="AG618">
        <v>5292012.7889999999</v>
      </c>
      <c r="AH618">
        <v>5259365.9129999997</v>
      </c>
      <c r="AI618">
        <v>5227392.9950000001</v>
      </c>
      <c r="AJ618">
        <v>5196064.1030000001</v>
      </c>
      <c r="AK618">
        <v>5165354.4730000002</v>
      </c>
    </row>
    <row r="619" spans="1:37" x14ac:dyDescent="0.35">
      <c r="A619" t="s">
        <v>2081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</row>
    <row r="620" spans="1:37" x14ac:dyDescent="0.35">
      <c r="A620" t="s">
        <v>2082</v>
      </c>
      <c r="B620">
        <v>6468061.2549999999</v>
      </c>
      <c r="C620">
        <v>6468837.4790000003</v>
      </c>
      <c r="D620">
        <v>6442028.324</v>
      </c>
      <c r="E620">
        <v>6405684.2419999996</v>
      </c>
      <c r="F620">
        <v>6367455.4450000003</v>
      </c>
      <c r="G620">
        <v>6330232.0039999997</v>
      </c>
      <c r="H620">
        <v>6292911.6799999997</v>
      </c>
      <c r="I620">
        <v>6256658.4979999997</v>
      </c>
      <c r="J620">
        <v>6221717.1359999999</v>
      </c>
      <c r="K620">
        <v>6188002.7620000001</v>
      </c>
      <c r="L620">
        <v>6158494.3669999996</v>
      </c>
      <c r="M620">
        <v>6127915.4689999996</v>
      </c>
      <c r="N620">
        <v>6097253.1749999998</v>
      </c>
      <c r="O620">
        <v>6066934.3119999999</v>
      </c>
      <c r="P620">
        <v>6037124.9249999998</v>
      </c>
      <c r="Q620">
        <v>6007872.9299999997</v>
      </c>
      <c r="R620">
        <v>5979174.9950000001</v>
      </c>
      <c r="S620">
        <v>5951006.4550000001</v>
      </c>
      <c r="T620">
        <v>5923335.2359999996</v>
      </c>
      <c r="U620">
        <v>5896128.4859999996</v>
      </c>
      <c r="V620">
        <v>5867282.2249999996</v>
      </c>
      <c r="W620">
        <v>5840133.3559999997</v>
      </c>
      <c r="X620">
        <v>5813928.8849999998</v>
      </c>
      <c r="Y620">
        <v>5788307.165</v>
      </c>
      <c r="Z620">
        <v>5763094.9780000001</v>
      </c>
      <c r="AA620">
        <v>5732565.2110000001</v>
      </c>
      <c r="AB620">
        <v>5703187.3300000001</v>
      </c>
      <c r="AC620">
        <v>5674610.0290000001</v>
      </c>
      <c r="AD620">
        <v>5646622.1569999997</v>
      </c>
      <c r="AE620">
        <v>5619092.5760000004</v>
      </c>
      <c r="AF620">
        <v>5591936.5710000005</v>
      </c>
      <c r="AG620">
        <v>5565097.4620000003</v>
      </c>
      <c r="AH620">
        <v>5538536.4249999998</v>
      </c>
      <c r="AI620">
        <v>5512226.0080000004</v>
      </c>
      <c r="AJ620">
        <v>5486145.9440000001</v>
      </c>
      <c r="AK620">
        <v>5460281.2240000004</v>
      </c>
    </row>
    <row r="621" spans="1:37" x14ac:dyDescent="0.35">
      <c r="A621" t="s">
        <v>2083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</row>
    <row r="622" spans="1:37" x14ac:dyDescent="0.35">
      <c r="A622" t="s">
        <v>2084</v>
      </c>
      <c r="B622">
        <v>13224565.42</v>
      </c>
      <c r="C622">
        <v>13215263.710000001</v>
      </c>
      <c r="D622">
        <v>13149767.08</v>
      </c>
      <c r="E622">
        <v>13062180.77</v>
      </c>
      <c r="F622">
        <v>12961970.85</v>
      </c>
      <c r="G622">
        <v>12848751.82</v>
      </c>
      <c r="H622">
        <v>12729000.359999999</v>
      </c>
      <c r="I622">
        <v>12620509.08</v>
      </c>
      <c r="J622">
        <v>12524794.609999999</v>
      </c>
      <c r="K622">
        <v>12437547.130000001</v>
      </c>
      <c r="L622">
        <v>12361442.060000001</v>
      </c>
      <c r="M622">
        <v>12277450.42</v>
      </c>
      <c r="N622">
        <v>12184168.109999999</v>
      </c>
      <c r="O622">
        <v>12079806.5</v>
      </c>
      <c r="P622">
        <v>11963027.140000001</v>
      </c>
      <c r="Q622">
        <v>11833267.710000001</v>
      </c>
      <c r="R622">
        <v>11697604.640000001</v>
      </c>
      <c r="S622">
        <v>11565800.779999999</v>
      </c>
      <c r="T622">
        <v>11441381.970000001</v>
      </c>
      <c r="U622">
        <v>11325166.58</v>
      </c>
      <c r="V622">
        <v>11211791.26</v>
      </c>
      <c r="W622">
        <v>11108919.050000001</v>
      </c>
      <c r="X622">
        <v>11014040.16</v>
      </c>
      <c r="Y622">
        <v>10925674.01</v>
      </c>
      <c r="Z622">
        <v>10842887.17</v>
      </c>
      <c r="AA622">
        <v>10751634.65</v>
      </c>
      <c r="AB622">
        <v>10666977.970000001</v>
      </c>
      <c r="AC622">
        <v>10587747.01</v>
      </c>
      <c r="AD622">
        <v>10513154.15</v>
      </c>
      <c r="AE622">
        <v>10442641.720000001</v>
      </c>
      <c r="AF622">
        <v>10375794.119999999</v>
      </c>
      <c r="AG622">
        <v>10312287</v>
      </c>
      <c r="AH622">
        <v>10251857.550000001</v>
      </c>
      <c r="AI622">
        <v>10194285.68</v>
      </c>
      <c r="AJ622">
        <v>10139381.880000001</v>
      </c>
      <c r="AK622">
        <v>10086980.800000001</v>
      </c>
    </row>
    <row r="623" spans="1:37" x14ac:dyDescent="0.35">
      <c r="A623" t="s">
        <v>2085</v>
      </c>
      <c r="B623">
        <v>2799.5148730000001</v>
      </c>
      <c r="C623">
        <v>2876.5206280000002</v>
      </c>
      <c r="D623">
        <v>2967.727363</v>
      </c>
      <c r="E623">
        <v>3066.1287670000002</v>
      </c>
      <c r="F623">
        <v>3167.1696360000001</v>
      </c>
      <c r="G623">
        <v>3267.9625299999998</v>
      </c>
      <c r="H623">
        <v>3366.6973560000001</v>
      </c>
      <c r="I623">
        <v>3462.764173</v>
      </c>
      <c r="J623">
        <v>3555.7740699999999</v>
      </c>
      <c r="K623">
        <v>3645.4749059999999</v>
      </c>
      <c r="L623">
        <v>3732.1668020000002</v>
      </c>
      <c r="M623">
        <v>3815.109258</v>
      </c>
      <c r="N623">
        <v>3894.2779959999998</v>
      </c>
      <c r="O623">
        <v>3969.627571</v>
      </c>
      <c r="P623">
        <v>4041.1083119999998</v>
      </c>
      <c r="Q623">
        <v>4108.6653189999997</v>
      </c>
      <c r="R623">
        <v>4172.4419889999999</v>
      </c>
      <c r="S623">
        <v>4232.7371649999995</v>
      </c>
      <c r="T623">
        <v>4289.7458839999999</v>
      </c>
      <c r="U623">
        <v>4343.5919180000001</v>
      </c>
      <c r="V623">
        <v>4394.0261989999999</v>
      </c>
      <c r="W623">
        <v>4441.5487190000003</v>
      </c>
      <c r="X623">
        <v>4486.1407220000001</v>
      </c>
      <c r="Y623">
        <v>4527.7948699999997</v>
      </c>
      <c r="Z623">
        <v>4566.4962610000002</v>
      </c>
      <c r="AA623">
        <v>4601.3116840000002</v>
      </c>
      <c r="AB623">
        <v>4633.0308930000001</v>
      </c>
      <c r="AC623">
        <v>4661.6328439999997</v>
      </c>
      <c r="AD623">
        <v>4687.1080389999997</v>
      </c>
      <c r="AE623">
        <v>4709.4352799999997</v>
      </c>
      <c r="AF623">
        <v>4728.5768280000002</v>
      </c>
      <c r="AG623">
        <v>4744.479816</v>
      </c>
      <c r="AH623">
        <v>4757.0793460000004</v>
      </c>
      <c r="AI623">
        <v>4766.3016980000002</v>
      </c>
      <c r="AJ623">
        <v>4772.067215</v>
      </c>
      <c r="AK623">
        <v>4774.2928940000002</v>
      </c>
    </row>
    <row r="624" spans="1:37" x14ac:dyDescent="0.35">
      <c r="A624" t="s">
        <v>2086</v>
      </c>
      <c r="B624">
        <v>13224565.42</v>
      </c>
      <c r="C624">
        <v>13257720.41</v>
      </c>
      <c r="D624">
        <v>13248313.52</v>
      </c>
      <c r="E624">
        <v>13223721.949999999</v>
      </c>
      <c r="F624">
        <v>13195683.529999999</v>
      </c>
      <c r="G624">
        <v>13168716.23</v>
      </c>
      <c r="H624">
        <v>13138760.52</v>
      </c>
      <c r="I624">
        <v>13109115.59</v>
      </c>
      <c r="J624">
        <v>13080833.939999999</v>
      </c>
      <c r="K624">
        <v>13054073.779999999</v>
      </c>
      <c r="L624">
        <v>13037545.689999999</v>
      </c>
      <c r="M624">
        <v>13016712.109999999</v>
      </c>
      <c r="N624">
        <v>12994466.9</v>
      </c>
      <c r="O624">
        <v>12972105.43</v>
      </c>
      <c r="P624">
        <v>12950165.689999999</v>
      </c>
      <c r="Q624">
        <v>12928835.18</v>
      </c>
      <c r="R624">
        <v>12908145.109999999</v>
      </c>
      <c r="S624">
        <v>12888059.84</v>
      </c>
      <c r="T624">
        <v>12868518.699999999</v>
      </c>
      <c r="U624">
        <v>12849455.82</v>
      </c>
      <c r="V624">
        <v>12824985.550000001</v>
      </c>
      <c r="W624">
        <v>12804468.41</v>
      </c>
      <c r="X624">
        <v>12785837.07</v>
      </c>
      <c r="Y624">
        <v>12768104.85</v>
      </c>
      <c r="Z624">
        <v>12750806.43</v>
      </c>
      <c r="AA624">
        <v>12717884.58</v>
      </c>
      <c r="AB624">
        <v>12687427.75</v>
      </c>
      <c r="AC624">
        <v>12658489.93</v>
      </c>
      <c r="AD624">
        <v>12630506.15</v>
      </c>
      <c r="AE624">
        <v>12603130.189999999</v>
      </c>
      <c r="AF624">
        <v>12576143.35</v>
      </c>
      <c r="AG624">
        <v>12549403.5</v>
      </c>
      <c r="AH624">
        <v>12522816.449999999</v>
      </c>
      <c r="AI624">
        <v>12496317.970000001</v>
      </c>
      <c r="AJ624">
        <v>12469862.42</v>
      </c>
      <c r="AK624">
        <v>12443417.359999999</v>
      </c>
    </row>
    <row r="625" spans="1:37" x14ac:dyDescent="0.35">
      <c r="A625" t="s">
        <v>2087</v>
      </c>
      <c r="B625">
        <v>2799.5148730000001</v>
      </c>
      <c r="C625">
        <v>2877.1275009999999</v>
      </c>
      <c r="D625">
        <v>2969.2644</v>
      </c>
      <c r="E625">
        <v>3068.8308139999999</v>
      </c>
      <c r="F625">
        <v>3171.3220019999999</v>
      </c>
      <c r="G625">
        <v>3273.975852</v>
      </c>
      <c r="H625">
        <v>3374.8857800000001</v>
      </c>
      <c r="I625">
        <v>3473.202898</v>
      </c>
      <c r="J625">
        <v>3568.4793570000002</v>
      </c>
      <c r="K625">
        <v>3660.515382</v>
      </c>
      <c r="L625">
        <v>3749.7218699999999</v>
      </c>
      <c r="M625">
        <v>3835.509689</v>
      </c>
      <c r="N625">
        <v>3918.0176860000001</v>
      </c>
      <c r="O625">
        <v>3997.3771270000002</v>
      </c>
      <c r="P625">
        <v>4073.7249849999998</v>
      </c>
      <c r="Q625">
        <v>4147.2017530000003</v>
      </c>
      <c r="R625">
        <v>4217.9469719999997</v>
      </c>
      <c r="S625">
        <v>4286.0958049999999</v>
      </c>
      <c r="T625">
        <v>4351.7771130000001</v>
      </c>
      <c r="U625">
        <v>4415.1126080000004</v>
      </c>
      <c r="V625">
        <v>4475.8888100000004</v>
      </c>
      <c r="W625">
        <v>4534.655557</v>
      </c>
      <c r="X625">
        <v>4591.4702379999999</v>
      </c>
      <c r="Y625">
        <v>4646.4094420000001</v>
      </c>
      <c r="Z625">
        <v>4699.5493210000004</v>
      </c>
      <c r="AA625">
        <v>4750.0424439999997</v>
      </c>
      <c r="AB625">
        <v>4798.7648129999998</v>
      </c>
      <c r="AC625">
        <v>4845.8081910000001</v>
      </c>
      <c r="AD625">
        <v>4891.2784659999998</v>
      </c>
      <c r="AE625">
        <v>4935.2728299999999</v>
      </c>
      <c r="AF625">
        <v>4977.8744500000003</v>
      </c>
      <c r="AG625">
        <v>5019.1530499999999</v>
      </c>
      <c r="AH625">
        <v>5059.1670510000004</v>
      </c>
      <c r="AI625">
        <v>5097.9657520000001</v>
      </c>
      <c r="AJ625">
        <v>5135.5911589999996</v>
      </c>
      <c r="AK625">
        <v>5172.079444</v>
      </c>
    </row>
    <row r="626" spans="1:37" x14ac:dyDescent="0.35">
      <c r="A626" t="s">
        <v>2088</v>
      </c>
      <c r="B626">
        <v>13356470.77</v>
      </c>
      <c r="C626">
        <v>13349423.57</v>
      </c>
      <c r="D626">
        <v>13283334.439999999</v>
      </c>
      <c r="E626">
        <v>13198978.01</v>
      </c>
      <c r="F626">
        <v>13114549.07</v>
      </c>
      <c r="G626">
        <v>13037118.460000001</v>
      </c>
      <c r="H626">
        <v>12962295.01</v>
      </c>
      <c r="I626">
        <v>12888045.25</v>
      </c>
      <c r="J626">
        <v>12814677.34</v>
      </c>
      <c r="K626">
        <v>12743120.23</v>
      </c>
      <c r="L626">
        <v>12679453.27</v>
      </c>
      <c r="M626">
        <v>12616360.210000001</v>
      </c>
      <c r="N626">
        <v>12556106.939999999</v>
      </c>
      <c r="O626">
        <v>12499929.67</v>
      </c>
      <c r="P626">
        <v>12448515.17</v>
      </c>
      <c r="Q626">
        <v>12402220.779999999</v>
      </c>
      <c r="R626">
        <v>12359048.23</v>
      </c>
      <c r="S626">
        <v>12316208.6</v>
      </c>
      <c r="T626">
        <v>12272938.65</v>
      </c>
      <c r="U626">
        <v>12229173.970000001</v>
      </c>
      <c r="V626">
        <v>12181561.5</v>
      </c>
      <c r="W626">
        <v>12135671.76</v>
      </c>
      <c r="X626">
        <v>12090488.92</v>
      </c>
      <c r="Y626">
        <v>12045554.609999999</v>
      </c>
      <c r="Z626">
        <v>12000669.75</v>
      </c>
      <c r="AA626">
        <v>11946233.210000001</v>
      </c>
      <c r="AB626">
        <v>11892731.869999999</v>
      </c>
      <c r="AC626">
        <v>11839731.75</v>
      </c>
      <c r="AD626">
        <v>11787017.710000001</v>
      </c>
      <c r="AE626">
        <v>11734487.439999999</v>
      </c>
      <c r="AF626">
        <v>11682098.09</v>
      </c>
      <c r="AG626">
        <v>11629839.24</v>
      </c>
      <c r="AH626">
        <v>11577718.779999999</v>
      </c>
      <c r="AI626">
        <v>11525755.630000001</v>
      </c>
      <c r="AJ626">
        <v>11473975.699999999</v>
      </c>
      <c r="AK626">
        <v>11422408.970000001</v>
      </c>
    </row>
    <row r="627" spans="1:37" x14ac:dyDescent="0.35">
      <c r="A627" t="s">
        <v>2089</v>
      </c>
      <c r="B627">
        <v>18427.231299999999</v>
      </c>
      <c r="C627">
        <v>25594.075059999999</v>
      </c>
      <c r="D627">
        <v>33119.51614</v>
      </c>
      <c r="E627">
        <v>40840.427100000001</v>
      </c>
      <c r="F627">
        <v>48672.964740000003</v>
      </c>
      <c r="G627">
        <v>56594.774969999999</v>
      </c>
      <c r="H627">
        <v>64626.063399999999</v>
      </c>
      <c r="I627">
        <v>72822.525219999996</v>
      </c>
      <c r="J627">
        <v>81238.453940000007</v>
      </c>
      <c r="K627">
        <v>89930.384220000007</v>
      </c>
      <c r="L627">
        <v>98980.680179999996</v>
      </c>
      <c r="M627">
        <v>108441.3489</v>
      </c>
      <c r="N627">
        <v>118407.785</v>
      </c>
      <c r="O627">
        <v>128997.2763</v>
      </c>
      <c r="P627">
        <v>140356.6606</v>
      </c>
      <c r="Q627">
        <v>152670.5239</v>
      </c>
      <c r="R627">
        <v>166174.22349999999</v>
      </c>
      <c r="S627">
        <v>181139.95110000001</v>
      </c>
      <c r="T627">
        <v>197849.93849999999</v>
      </c>
      <c r="U627">
        <v>216597.36199999999</v>
      </c>
      <c r="V627">
        <v>237656.98319999999</v>
      </c>
      <c r="W627">
        <v>261384.57689999999</v>
      </c>
      <c r="X627">
        <v>288107.76030000002</v>
      </c>
      <c r="Y627">
        <v>318169.83039999998</v>
      </c>
      <c r="Z627">
        <v>351928.15429999999</v>
      </c>
      <c r="AA627">
        <v>389606.51779999997</v>
      </c>
      <c r="AB627">
        <v>431697.01059999998</v>
      </c>
      <c r="AC627">
        <v>478590.6519</v>
      </c>
      <c r="AD627">
        <v>530694.77509999997</v>
      </c>
      <c r="AE627">
        <v>588428.62520000001</v>
      </c>
      <c r="AF627">
        <v>652220.80850000004</v>
      </c>
      <c r="AG627">
        <v>722507.36069999996</v>
      </c>
      <c r="AH627">
        <v>799729.8639</v>
      </c>
      <c r="AI627">
        <v>884333.34660000005</v>
      </c>
      <c r="AJ627">
        <v>976763.86589999998</v>
      </c>
      <c r="AK627">
        <v>1077465.7439999999</v>
      </c>
    </row>
    <row r="628" spans="1:37" x14ac:dyDescent="0.35">
      <c r="A628" t="s">
        <v>2090</v>
      </c>
      <c r="B628">
        <v>13356470.77</v>
      </c>
      <c r="C628">
        <v>13338967.75</v>
      </c>
      <c r="D628">
        <v>13259273.57</v>
      </c>
      <c r="E628">
        <v>13159638.84</v>
      </c>
      <c r="F628">
        <v>13057461.810000001</v>
      </c>
      <c r="G628">
        <v>12958927.140000001</v>
      </c>
      <c r="H628">
        <v>12862470.34</v>
      </c>
      <c r="I628">
        <v>12769575.060000001</v>
      </c>
      <c r="J628">
        <v>12680241.800000001</v>
      </c>
      <c r="K628">
        <v>12594016.93</v>
      </c>
      <c r="L628">
        <v>12515424.890000001</v>
      </c>
      <c r="M628">
        <v>12436050.390000001</v>
      </c>
      <c r="N628">
        <v>12357230.77</v>
      </c>
      <c r="O628">
        <v>12279509.140000001</v>
      </c>
      <c r="P628">
        <v>12203080.58</v>
      </c>
      <c r="Q628">
        <v>12127993</v>
      </c>
      <c r="R628">
        <v>12054235.58</v>
      </c>
      <c r="S628">
        <v>11981776.83</v>
      </c>
      <c r="T628">
        <v>11910580.4</v>
      </c>
      <c r="U628">
        <v>11840611.359999999</v>
      </c>
      <c r="V628">
        <v>11768512.800000001</v>
      </c>
      <c r="W628">
        <v>11699545.23</v>
      </c>
      <c r="X628">
        <v>11632593.539999999</v>
      </c>
      <c r="Y628">
        <v>11567131.699999999</v>
      </c>
      <c r="Z628">
        <v>11502911.73</v>
      </c>
      <c r="AA628">
        <v>11430741.02</v>
      </c>
      <c r="AB628">
        <v>11360733.939999999</v>
      </c>
      <c r="AC628">
        <v>11292392.130000001</v>
      </c>
      <c r="AD628">
        <v>11225436.369999999</v>
      </c>
      <c r="AE628">
        <v>11159701.130000001</v>
      </c>
      <c r="AF628">
        <v>11095082.33</v>
      </c>
      <c r="AG628">
        <v>11031511.130000001</v>
      </c>
      <c r="AH628">
        <v>10968940.09</v>
      </c>
      <c r="AI628">
        <v>10907335.23</v>
      </c>
      <c r="AJ628">
        <v>10846671.26</v>
      </c>
      <c r="AK628">
        <v>10786928.43</v>
      </c>
    </row>
    <row r="629" spans="1:37" x14ac:dyDescent="0.35">
      <c r="A629" t="s">
        <v>2091</v>
      </c>
      <c r="B629">
        <v>18427.231299999999</v>
      </c>
      <c r="C629">
        <v>25601.099549999999</v>
      </c>
      <c r="D629">
        <v>33100.558810000002</v>
      </c>
      <c r="E629">
        <v>40725.314109999999</v>
      </c>
      <c r="F629">
        <v>48351.954360000003</v>
      </c>
      <c r="G629">
        <v>55908.613149999997</v>
      </c>
      <c r="H629">
        <v>63347.919459999997</v>
      </c>
      <c r="I629">
        <v>70653.888609999995</v>
      </c>
      <c r="J629">
        <v>77822.180619999999</v>
      </c>
      <c r="K629">
        <v>84855.781839999996</v>
      </c>
      <c r="L629">
        <v>91777.293799999999</v>
      </c>
      <c r="M629">
        <v>98577.611250000002</v>
      </c>
      <c r="N629">
        <v>105270.90029999999</v>
      </c>
      <c r="O629">
        <v>111871.5111</v>
      </c>
      <c r="P629">
        <v>118394.499</v>
      </c>
      <c r="Q629">
        <v>124855.6603</v>
      </c>
      <c r="R629">
        <v>131271.4884</v>
      </c>
      <c r="S629">
        <v>137659.1575</v>
      </c>
      <c r="T629">
        <v>144036.55499999999</v>
      </c>
      <c r="U629">
        <v>150422.34959999999</v>
      </c>
      <c r="V629">
        <v>156823.95420000001</v>
      </c>
      <c r="W629">
        <v>163277.57810000001</v>
      </c>
      <c r="X629">
        <v>169803.26930000001</v>
      </c>
      <c r="Y629">
        <v>176423.23439999999</v>
      </c>
      <c r="Z629">
        <v>183161.2671</v>
      </c>
      <c r="AA629">
        <v>190004.78529999999</v>
      </c>
      <c r="AB629">
        <v>197011.4811</v>
      </c>
      <c r="AC629">
        <v>204210.14840000001</v>
      </c>
      <c r="AD629">
        <v>211632.33809999999</v>
      </c>
      <c r="AE629">
        <v>219311.64230000001</v>
      </c>
      <c r="AF629">
        <v>227283.63</v>
      </c>
      <c r="AG629">
        <v>235586.02280000001</v>
      </c>
      <c r="AH629">
        <v>244258.95019999999</v>
      </c>
      <c r="AI629">
        <v>253345.2248</v>
      </c>
      <c r="AJ629">
        <v>262890.62599999999</v>
      </c>
      <c r="AK629">
        <v>272944.19</v>
      </c>
    </row>
    <row r="630" spans="1:37" x14ac:dyDescent="0.35">
      <c r="A630" t="s">
        <v>2092</v>
      </c>
      <c r="B630">
        <v>3020031</v>
      </c>
      <c r="C630">
        <v>3056292.1749999998</v>
      </c>
      <c r="D630">
        <v>3095488.287</v>
      </c>
      <c r="E630">
        <v>3135232.7910000002</v>
      </c>
      <c r="F630">
        <v>3174729.57</v>
      </c>
      <c r="G630">
        <v>3213629.156</v>
      </c>
      <c r="H630">
        <v>3248199.0290000001</v>
      </c>
      <c r="I630">
        <v>3280479.1710000001</v>
      </c>
      <c r="J630">
        <v>3311934.8319999999</v>
      </c>
      <c r="K630">
        <v>3343311.068</v>
      </c>
      <c r="L630">
        <v>3380354.2230000002</v>
      </c>
      <c r="M630">
        <v>3414134.3560000001</v>
      </c>
      <c r="N630">
        <v>3446217.0980000002</v>
      </c>
      <c r="O630">
        <v>3477151.8330000001</v>
      </c>
      <c r="P630">
        <v>3507029.8149999999</v>
      </c>
      <c r="Q630">
        <v>3535759.9589999998</v>
      </c>
      <c r="R630">
        <v>3563129.8909999998</v>
      </c>
      <c r="S630">
        <v>3589240.0410000002</v>
      </c>
      <c r="T630">
        <v>3614607.7209999999</v>
      </c>
      <c r="U630">
        <v>3639683.9989999998</v>
      </c>
      <c r="V630">
        <v>3661132.4419999998</v>
      </c>
      <c r="W630">
        <v>3684855.8250000002</v>
      </c>
      <c r="X630">
        <v>3709688.0090000001</v>
      </c>
      <c r="Y630">
        <v>3735056.7629999998</v>
      </c>
      <c r="Z630">
        <v>3760678.057</v>
      </c>
      <c r="AA630">
        <v>3776615.86</v>
      </c>
      <c r="AB630">
        <v>3793833.9169999999</v>
      </c>
      <c r="AC630">
        <v>3811767.7650000001</v>
      </c>
      <c r="AD630">
        <v>3830092.8739999998</v>
      </c>
      <c r="AE630">
        <v>3848624.5469999998</v>
      </c>
      <c r="AF630">
        <v>3867258.1519999998</v>
      </c>
      <c r="AG630">
        <v>3885934.145</v>
      </c>
      <c r="AH630">
        <v>3904618.1719999998</v>
      </c>
      <c r="AI630">
        <v>3923289.946</v>
      </c>
      <c r="AJ630">
        <v>3941937.1740000001</v>
      </c>
      <c r="AK630">
        <v>3960552.3939999999</v>
      </c>
    </row>
    <row r="631" spans="1:37" x14ac:dyDescent="0.35">
      <c r="A631" t="s">
        <v>2093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</row>
    <row r="632" spans="1:37" x14ac:dyDescent="0.35">
      <c r="A632" t="s">
        <v>2094</v>
      </c>
      <c r="B632">
        <v>3020031</v>
      </c>
      <c r="C632">
        <v>3056045.08</v>
      </c>
      <c r="D632">
        <v>3096020.16</v>
      </c>
      <c r="E632">
        <v>3137429.1379999998</v>
      </c>
      <c r="F632">
        <v>3179195.7590000001</v>
      </c>
      <c r="G632">
        <v>3220877.983</v>
      </c>
      <c r="H632">
        <v>3258927.0120000001</v>
      </c>
      <c r="I632">
        <v>3295249.8169999998</v>
      </c>
      <c r="J632">
        <v>3330723.142</v>
      </c>
      <c r="K632">
        <v>3365737.4470000002</v>
      </c>
      <c r="L632">
        <v>3406035.0580000002</v>
      </c>
      <c r="M632">
        <v>3442814.2140000002</v>
      </c>
      <c r="N632">
        <v>3477934.929</v>
      </c>
      <c r="O632">
        <v>3512266.8309999998</v>
      </c>
      <c r="P632">
        <v>3546200.6370000001</v>
      </c>
      <c r="Q632">
        <v>3579902.2889999999</v>
      </c>
      <c r="R632">
        <v>3613436.1060000001</v>
      </c>
      <c r="S632">
        <v>3646822.5520000001</v>
      </c>
      <c r="T632">
        <v>3680064.4870000002</v>
      </c>
      <c r="U632">
        <v>3713158.62</v>
      </c>
      <c r="V632">
        <v>3742415.5019999999</v>
      </c>
      <c r="W632">
        <v>3773701.6549999998</v>
      </c>
      <c r="X632">
        <v>3805796.4879999999</v>
      </c>
      <c r="Y632">
        <v>3838130.591</v>
      </c>
      <c r="Z632">
        <v>3870447.7749999999</v>
      </c>
      <c r="AA632">
        <v>3892587.0109999999</v>
      </c>
      <c r="AB632">
        <v>3915810.1260000002</v>
      </c>
      <c r="AC632">
        <v>3939571.108</v>
      </c>
      <c r="AD632">
        <v>3963559.1379999998</v>
      </c>
      <c r="AE632">
        <v>3987598.6749999998</v>
      </c>
      <c r="AF632">
        <v>4011590.62</v>
      </c>
      <c r="AG632">
        <v>4035478.3790000002</v>
      </c>
      <c r="AH632">
        <v>4059228.8450000002</v>
      </c>
      <c r="AI632">
        <v>4082821.9330000002</v>
      </c>
      <c r="AJ632">
        <v>4106244.9559999998</v>
      </c>
      <c r="AK632">
        <v>4129489.7889999999</v>
      </c>
    </row>
    <row r="633" spans="1:37" x14ac:dyDescent="0.35">
      <c r="A633" t="s">
        <v>2095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</row>
    <row r="634" spans="1:37" x14ac:dyDescent="0.35">
      <c r="A634" t="s">
        <v>2096</v>
      </c>
      <c r="B634">
        <v>6415375</v>
      </c>
      <c r="C634">
        <v>6405851.0360000003</v>
      </c>
      <c r="D634">
        <v>6366208.4040000001</v>
      </c>
      <c r="E634">
        <v>6315905.8949999996</v>
      </c>
      <c r="F634">
        <v>6261432.9630000005</v>
      </c>
      <c r="G634">
        <v>6203936.4129999997</v>
      </c>
      <c r="H634">
        <v>6144793.4699999997</v>
      </c>
      <c r="I634">
        <v>6089104.8250000002</v>
      </c>
      <c r="J634">
        <v>6037429.3260000004</v>
      </c>
      <c r="K634">
        <v>5988636.0650000004</v>
      </c>
      <c r="L634">
        <v>5944318.4500000002</v>
      </c>
      <c r="M634">
        <v>5897789.4299999997</v>
      </c>
      <c r="N634">
        <v>5848768.807</v>
      </c>
      <c r="O634">
        <v>5796667.8609999996</v>
      </c>
      <c r="P634">
        <v>5740917.6069999998</v>
      </c>
      <c r="Q634">
        <v>5681117.6689999998</v>
      </c>
      <c r="R634">
        <v>5619188.9720000001</v>
      </c>
      <c r="S634">
        <v>5558043.1840000004</v>
      </c>
      <c r="T634">
        <v>5498830.392</v>
      </c>
      <c r="U634">
        <v>5441927.0729999999</v>
      </c>
      <c r="V634">
        <v>5385393.6859999998</v>
      </c>
      <c r="W634">
        <v>5332369.8739999998</v>
      </c>
      <c r="X634">
        <v>5282057.801</v>
      </c>
      <c r="Y634">
        <v>5234026.7139999997</v>
      </c>
      <c r="Z634">
        <v>5188027.0659999996</v>
      </c>
      <c r="AA634">
        <v>5138600.6359999999</v>
      </c>
      <c r="AB634">
        <v>5091681.5999999996</v>
      </c>
      <c r="AC634">
        <v>5046865.2139999997</v>
      </c>
      <c r="AD634">
        <v>5003893.17</v>
      </c>
      <c r="AE634">
        <v>4962592.182</v>
      </c>
      <c r="AF634">
        <v>4922838.2170000002</v>
      </c>
      <c r="AG634">
        <v>4884535.9369999999</v>
      </c>
      <c r="AH634">
        <v>4847607.2410000004</v>
      </c>
      <c r="AI634">
        <v>4811984.93</v>
      </c>
      <c r="AJ634">
        <v>4777609.2390000001</v>
      </c>
      <c r="AK634">
        <v>4744426.1220000004</v>
      </c>
    </row>
    <row r="635" spans="1:37" x14ac:dyDescent="0.35">
      <c r="A635" t="s">
        <v>2097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</row>
    <row r="636" spans="1:37" x14ac:dyDescent="0.35">
      <c r="A636" t="s">
        <v>2098</v>
      </c>
      <c r="B636">
        <v>6415375</v>
      </c>
      <c r="C636">
        <v>6415795.6900000004</v>
      </c>
      <c r="D636">
        <v>6389037.3959999997</v>
      </c>
      <c r="E636">
        <v>6353384.5779999997</v>
      </c>
      <c r="F636">
        <v>6316387.8219999997</v>
      </c>
      <c r="G636">
        <v>6280781.6100000003</v>
      </c>
      <c r="H636">
        <v>6245286.2709999997</v>
      </c>
      <c r="I636">
        <v>6211012.9709999999</v>
      </c>
      <c r="J636">
        <v>6178181.9199999999</v>
      </c>
      <c r="K636">
        <v>6146690.6689999998</v>
      </c>
      <c r="L636">
        <v>6119650.3530000001</v>
      </c>
      <c r="M636">
        <v>6091625.8439999996</v>
      </c>
      <c r="N636">
        <v>6063566.7479999997</v>
      </c>
      <c r="O636">
        <v>6035868.0640000002</v>
      </c>
      <c r="P636">
        <v>6008675.9649999999</v>
      </c>
      <c r="Q636">
        <v>5982030.1830000002</v>
      </c>
      <c r="R636">
        <v>5955928.5630000001</v>
      </c>
      <c r="S636">
        <v>5930355.1619999995</v>
      </c>
      <c r="T636">
        <v>5905291.6859999998</v>
      </c>
      <c r="U636">
        <v>5880721.551</v>
      </c>
      <c r="V636">
        <v>5854448.5010000002</v>
      </c>
      <c r="W636">
        <v>5829938.4189999998</v>
      </c>
      <c r="X636">
        <v>5806457.3030000003</v>
      </c>
      <c r="Y636">
        <v>5783663.6689999998</v>
      </c>
      <c r="Z636">
        <v>5761401.8200000003</v>
      </c>
      <c r="AA636">
        <v>5733644.5219999999</v>
      </c>
      <c r="AB636">
        <v>5707057.1629999997</v>
      </c>
      <c r="AC636">
        <v>5681302.466</v>
      </c>
      <c r="AD636">
        <v>5656192.0219999999</v>
      </c>
      <c r="AE636">
        <v>5631618.1179999998</v>
      </c>
      <c r="AF636">
        <v>5607517.449</v>
      </c>
      <c r="AG636">
        <v>5583851.5470000003</v>
      </c>
      <c r="AH636">
        <v>5560596.0580000002</v>
      </c>
      <c r="AI636">
        <v>5537734.7829999998</v>
      </c>
      <c r="AJ636">
        <v>5515256.3140000002</v>
      </c>
      <c r="AK636">
        <v>5493152.0970000001</v>
      </c>
    </row>
    <row r="637" spans="1:37" x14ac:dyDescent="0.35">
      <c r="A637" t="s">
        <v>2099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</row>
    <row r="638" spans="1:37" x14ac:dyDescent="0.35">
      <c r="A638" t="s">
        <v>2100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</row>
    <row r="639" spans="1:37" x14ac:dyDescent="0.35">
      <c r="A639" t="s">
        <v>2101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</row>
    <row r="640" spans="1:37" x14ac:dyDescent="0.35">
      <c r="A640" t="s">
        <v>2102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</row>
    <row r="641" spans="1:37" x14ac:dyDescent="0.35">
      <c r="A641" t="s">
        <v>2103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</row>
    <row r="642" spans="1:37" x14ac:dyDescent="0.35">
      <c r="A642" t="s">
        <v>3784</v>
      </c>
      <c r="B642">
        <v>22659971.420000002</v>
      </c>
      <c r="C642">
        <v>22677406.920000002</v>
      </c>
      <c r="D642">
        <v>22611463.780000001</v>
      </c>
      <c r="E642">
        <v>22513319.460000001</v>
      </c>
      <c r="F642">
        <v>22398133.390000001</v>
      </c>
      <c r="G642">
        <v>22266317.390000001</v>
      </c>
      <c r="H642">
        <v>22121992.859999999</v>
      </c>
      <c r="I642">
        <v>21990093.079999998</v>
      </c>
      <c r="J642">
        <v>21874158.760000002</v>
      </c>
      <c r="K642">
        <v>21769494.260000002</v>
      </c>
      <c r="L642">
        <v>21686114.73</v>
      </c>
      <c r="M642">
        <v>21589374.199999999</v>
      </c>
      <c r="N642">
        <v>21479154.010000002</v>
      </c>
      <c r="O642">
        <v>21353626.190000001</v>
      </c>
      <c r="P642">
        <v>21210974.559999999</v>
      </c>
      <c r="Q642">
        <v>21050145.34</v>
      </c>
      <c r="R642">
        <v>20879923.5</v>
      </c>
      <c r="S642">
        <v>20713084.010000002</v>
      </c>
      <c r="T642">
        <v>20554820.079999998</v>
      </c>
      <c r="U642">
        <v>20406777.649999999</v>
      </c>
      <c r="V642">
        <v>20258317.390000001</v>
      </c>
      <c r="W642">
        <v>20126144.739999998</v>
      </c>
      <c r="X642">
        <v>20005785.969999999</v>
      </c>
      <c r="Y642">
        <v>19894757.489999998</v>
      </c>
      <c r="Z642">
        <v>19791592.300000001</v>
      </c>
      <c r="AA642">
        <v>19666851.140000001</v>
      </c>
      <c r="AB642">
        <v>19552493.489999998</v>
      </c>
      <c r="AC642">
        <v>19446379.989999998</v>
      </c>
      <c r="AD642">
        <v>19347140.190000001</v>
      </c>
      <c r="AE642">
        <v>19253858.449999999</v>
      </c>
      <c r="AF642">
        <v>19165890.489999998</v>
      </c>
      <c r="AG642">
        <v>19082757.079999998</v>
      </c>
      <c r="AH642">
        <v>19004082.960000001</v>
      </c>
      <c r="AI642">
        <v>18929560.550000001</v>
      </c>
      <c r="AJ642">
        <v>18858928.300000001</v>
      </c>
      <c r="AK642">
        <v>18791959.32</v>
      </c>
    </row>
    <row r="643" spans="1:37" x14ac:dyDescent="0.35">
      <c r="A643" t="s">
        <v>3785</v>
      </c>
      <c r="B643">
        <v>22659971.420000002</v>
      </c>
      <c r="C643">
        <v>22729561.18</v>
      </c>
      <c r="D643">
        <v>22733371.079999998</v>
      </c>
      <c r="E643">
        <v>22714535.670000002</v>
      </c>
      <c r="F643">
        <v>22691267.109999999</v>
      </c>
      <c r="G643">
        <v>22670375.82</v>
      </c>
      <c r="H643">
        <v>22642973.800000001</v>
      </c>
      <c r="I643">
        <v>22615378.379999999</v>
      </c>
      <c r="J643">
        <v>22589739</v>
      </c>
      <c r="K643">
        <v>22566501.899999999</v>
      </c>
      <c r="L643">
        <v>22563231.100000001</v>
      </c>
      <c r="M643">
        <v>22551152.170000002</v>
      </c>
      <c r="N643">
        <v>22535968.57</v>
      </c>
      <c r="O643">
        <v>22520240.32</v>
      </c>
      <c r="P643">
        <v>22505042.300000001</v>
      </c>
      <c r="Q643">
        <v>22490767.649999999</v>
      </c>
      <c r="R643">
        <v>22477509.780000001</v>
      </c>
      <c r="S643">
        <v>22465237.550000001</v>
      </c>
      <c r="T643">
        <v>22453874.870000001</v>
      </c>
      <c r="U643">
        <v>22443335.989999998</v>
      </c>
      <c r="V643">
        <v>22421849.559999999</v>
      </c>
      <c r="W643">
        <v>22408108.489999998</v>
      </c>
      <c r="X643">
        <v>22398090.870000001</v>
      </c>
      <c r="Y643">
        <v>22389899.109999999</v>
      </c>
      <c r="Z643">
        <v>22382656.02</v>
      </c>
      <c r="AA643">
        <v>22344116.109999999</v>
      </c>
      <c r="AB643">
        <v>22310295.039999999</v>
      </c>
      <c r="AC643">
        <v>22279363.510000002</v>
      </c>
      <c r="AD643">
        <v>22250257.32</v>
      </c>
      <c r="AE643">
        <v>22222346.98</v>
      </c>
      <c r="AF643">
        <v>22195251.420000002</v>
      </c>
      <c r="AG643">
        <v>22168733.43</v>
      </c>
      <c r="AH643">
        <v>22142641.359999999</v>
      </c>
      <c r="AI643">
        <v>22116874.68</v>
      </c>
      <c r="AJ643">
        <v>22091363.690000001</v>
      </c>
      <c r="AK643">
        <v>22066059.239999998</v>
      </c>
    </row>
    <row r="644" spans="1:37" x14ac:dyDescent="0.35">
      <c r="A644" t="s">
        <v>1523</v>
      </c>
      <c r="B644">
        <v>26.340779860000001</v>
      </c>
      <c r="C644">
        <v>26.567559889999998</v>
      </c>
      <c r="D644">
        <v>26.772850940000001</v>
      </c>
      <c r="E644">
        <v>26.97419618</v>
      </c>
      <c r="F644">
        <v>27.175164989999999</v>
      </c>
      <c r="G644">
        <v>27.373541280000001</v>
      </c>
      <c r="H644">
        <v>27.568851970000001</v>
      </c>
      <c r="I644">
        <v>27.76794748</v>
      </c>
      <c r="J644">
        <v>27.97439743</v>
      </c>
      <c r="K644">
        <v>28.188525630000001</v>
      </c>
      <c r="L644">
        <v>28.41258689</v>
      </c>
      <c r="M644">
        <v>28.638183300000001</v>
      </c>
      <c r="N644">
        <v>28.86133997</v>
      </c>
      <c r="O644">
        <v>29.078148120000002</v>
      </c>
      <c r="P644">
        <v>29.28464679</v>
      </c>
      <c r="Q644">
        <v>29.477131880000002</v>
      </c>
      <c r="R644">
        <v>29.65645855</v>
      </c>
      <c r="S644">
        <v>29.82781198</v>
      </c>
      <c r="T644">
        <v>29.995670950000001</v>
      </c>
      <c r="U644">
        <v>30.163394459999999</v>
      </c>
      <c r="V644">
        <v>30.33056522</v>
      </c>
      <c r="W644">
        <v>30.502480859999999</v>
      </c>
      <c r="X644">
        <v>30.680370870000001</v>
      </c>
      <c r="Y644">
        <v>30.864852410000001</v>
      </c>
      <c r="Z644">
        <v>31.05635358</v>
      </c>
      <c r="AA644">
        <v>31.247225790000002</v>
      </c>
      <c r="AB644">
        <v>31.443819919999999</v>
      </c>
      <c r="AC644">
        <v>31.64719874</v>
      </c>
      <c r="AD644">
        <v>31.857736769999999</v>
      </c>
      <c r="AE644">
        <v>32.075724229999999</v>
      </c>
      <c r="AF644">
        <v>32.301378399999997</v>
      </c>
      <c r="AG644">
        <v>32.5348343</v>
      </c>
      <c r="AH644">
        <v>32.776160220000001</v>
      </c>
      <c r="AI644">
        <v>33.025380310000003</v>
      </c>
      <c r="AJ644">
        <v>33.282497409999998</v>
      </c>
      <c r="AK644">
        <v>33.547512230000002</v>
      </c>
    </row>
    <row r="645" spans="1:37" x14ac:dyDescent="0.35">
      <c r="A645" t="s">
        <v>1528</v>
      </c>
      <c r="B645">
        <v>26.340779860000001</v>
      </c>
      <c r="C645">
        <v>26.583636030000001</v>
      </c>
      <c r="D645">
        <v>26.81800586</v>
      </c>
      <c r="E645">
        <v>27.05945238</v>
      </c>
      <c r="F645">
        <v>27.312274120000001</v>
      </c>
      <c r="G645">
        <v>27.576996449999999</v>
      </c>
      <c r="H645">
        <v>27.850423459999998</v>
      </c>
      <c r="I645">
        <v>28.132146129999999</v>
      </c>
      <c r="J645">
        <v>28.421786399999998</v>
      </c>
      <c r="K645">
        <v>28.718856389999999</v>
      </c>
      <c r="L645">
        <v>29.027109840000001</v>
      </c>
      <c r="M645">
        <v>29.340804899999998</v>
      </c>
      <c r="N645">
        <v>29.659527220000001</v>
      </c>
      <c r="O645">
        <v>29.98328965</v>
      </c>
      <c r="P645">
        <v>30.31206388</v>
      </c>
      <c r="Q645">
        <v>30.64583129</v>
      </c>
      <c r="R645">
        <v>30.984608349999998</v>
      </c>
      <c r="S645">
        <v>31.328434600000001</v>
      </c>
      <c r="T645">
        <v>31.677358600000002</v>
      </c>
      <c r="U645">
        <v>32.031426660000001</v>
      </c>
      <c r="V645">
        <v>32.387592230000003</v>
      </c>
      <c r="W645">
        <v>32.74971498</v>
      </c>
      <c r="X645">
        <v>33.117841660000003</v>
      </c>
      <c r="Y645">
        <v>33.491750109999998</v>
      </c>
      <c r="Z645">
        <v>33.871293989999998</v>
      </c>
      <c r="AA645">
        <v>34.247532999999997</v>
      </c>
      <c r="AB645">
        <v>34.6271731</v>
      </c>
      <c r="AC645">
        <v>35.011207329999998</v>
      </c>
      <c r="AD645">
        <v>35.399950109999999</v>
      </c>
      <c r="AE645">
        <v>35.793673720000001</v>
      </c>
      <c r="AF645">
        <v>36.19260147</v>
      </c>
      <c r="AG645">
        <v>36.596883759999997</v>
      </c>
      <c r="AH645">
        <v>37.00660543</v>
      </c>
      <c r="AI645">
        <v>37.421803859999997</v>
      </c>
      <c r="AJ645">
        <v>37.8424896</v>
      </c>
      <c r="AK645">
        <v>38.268664989999998</v>
      </c>
    </row>
    <row r="646" spans="1:37" x14ac:dyDescent="0.35">
      <c r="A646" t="s">
        <v>1524</v>
      </c>
      <c r="B646">
        <v>4.8910382539999997</v>
      </c>
      <c r="C646">
        <v>4.9186835670000004</v>
      </c>
      <c r="D646">
        <v>4.9437749499999999</v>
      </c>
      <c r="E646">
        <v>4.9718841720000002</v>
      </c>
      <c r="F646">
        <v>5.0035138720000001</v>
      </c>
      <c r="G646">
        <v>5.037622807</v>
      </c>
      <c r="H646">
        <v>5.0732131750000002</v>
      </c>
      <c r="I646">
        <v>5.111129397</v>
      </c>
      <c r="J646">
        <v>5.1516887919999999</v>
      </c>
      <c r="K646">
        <v>5.19468759</v>
      </c>
      <c r="L646">
        <v>5.24086798</v>
      </c>
      <c r="M646">
        <v>5.287868585</v>
      </c>
      <c r="N646">
        <v>5.334862652</v>
      </c>
      <c r="O646">
        <v>5.3811079030000002</v>
      </c>
      <c r="P646">
        <v>5.4258481610000002</v>
      </c>
      <c r="Q646">
        <v>5.4683790849999996</v>
      </c>
      <c r="R646">
        <v>5.5088416149999997</v>
      </c>
      <c r="S646">
        <v>5.5481601600000001</v>
      </c>
      <c r="T646">
        <v>5.587129504</v>
      </c>
      <c r="U646">
        <v>5.6263529219999997</v>
      </c>
      <c r="V646">
        <v>5.6653857619999997</v>
      </c>
      <c r="W646">
        <v>5.7056790140000002</v>
      </c>
      <c r="X646">
        <v>5.7474573900000001</v>
      </c>
      <c r="Y646">
        <v>5.7907965030000002</v>
      </c>
      <c r="Z646">
        <v>5.8357500990000002</v>
      </c>
      <c r="AA646">
        <v>5.8798625790000001</v>
      </c>
      <c r="AB646">
        <v>5.9251318250000002</v>
      </c>
      <c r="AC646">
        <v>5.971863377</v>
      </c>
      <c r="AD646">
        <v>6.0201334119999999</v>
      </c>
      <c r="AE646">
        <v>6.0699974890000004</v>
      </c>
      <c r="AF646">
        <v>6.1214963779999998</v>
      </c>
      <c r="AG646">
        <v>6.1746514399999999</v>
      </c>
      <c r="AH646">
        <v>6.2294672699999998</v>
      </c>
      <c r="AI646">
        <v>6.285937391</v>
      </c>
      <c r="AJ646">
        <v>6.3440501999999999</v>
      </c>
      <c r="AK646">
        <v>6.4037937200000004</v>
      </c>
    </row>
    <row r="647" spans="1:37" x14ac:dyDescent="0.35">
      <c r="A647" t="s">
        <v>1529</v>
      </c>
      <c r="B647">
        <v>4.8910382539999997</v>
      </c>
      <c r="C647">
        <v>4.9217729700000001</v>
      </c>
      <c r="D647">
        <v>4.9523523239999996</v>
      </c>
      <c r="E647">
        <v>4.9879870259999999</v>
      </c>
      <c r="F647">
        <v>5.0293506350000001</v>
      </c>
      <c r="G647">
        <v>5.0759371399999997</v>
      </c>
      <c r="H647">
        <v>5.1262246600000001</v>
      </c>
      <c r="I647">
        <v>5.179699082</v>
      </c>
      <c r="J647">
        <v>5.2359622049999999</v>
      </c>
      <c r="K647">
        <v>5.2946647880000004</v>
      </c>
      <c r="L647">
        <v>5.3568316620000003</v>
      </c>
      <c r="M647">
        <v>5.420565291</v>
      </c>
      <c r="N647">
        <v>5.4856835220000004</v>
      </c>
      <c r="O647">
        <v>5.5521587200000004</v>
      </c>
      <c r="P647">
        <v>5.6199513489999999</v>
      </c>
      <c r="Q647">
        <v>5.6890244919999997</v>
      </c>
      <c r="R647">
        <v>5.7593533570000002</v>
      </c>
      <c r="S647">
        <v>5.830923469</v>
      </c>
      <c r="T647">
        <v>5.9037265420000002</v>
      </c>
      <c r="U647">
        <v>5.9777567410000003</v>
      </c>
      <c r="V647">
        <v>6.0520503300000001</v>
      </c>
      <c r="W647">
        <v>6.1278131560000002</v>
      </c>
      <c r="X647">
        <v>6.205038676</v>
      </c>
      <c r="Y647">
        <v>6.2836338530000004</v>
      </c>
      <c r="Z647">
        <v>6.3635376040000002</v>
      </c>
      <c r="AA647">
        <v>6.4419531350000003</v>
      </c>
      <c r="AB647">
        <v>6.5210253079999996</v>
      </c>
      <c r="AC647">
        <v>6.601062003</v>
      </c>
      <c r="AD647">
        <v>6.6821354260000003</v>
      </c>
      <c r="AE647">
        <v>6.764306725</v>
      </c>
      <c r="AF647">
        <v>6.8476280369999998</v>
      </c>
      <c r="AG647">
        <v>6.9321339689999997</v>
      </c>
      <c r="AH647">
        <v>7.0178420199999998</v>
      </c>
      <c r="AI647">
        <v>7.1047570550000003</v>
      </c>
      <c r="AJ647">
        <v>7.1928766939999997</v>
      </c>
      <c r="AK647">
        <v>7.2821958699999998</v>
      </c>
    </row>
    <row r="648" spans="1:37" x14ac:dyDescent="0.35">
      <c r="A648" t="s">
        <v>1525</v>
      </c>
      <c r="B648">
        <v>44.175492179999999</v>
      </c>
      <c r="C648">
        <v>44.558879609999998</v>
      </c>
      <c r="D648">
        <v>44.92828342</v>
      </c>
      <c r="E648">
        <v>45.303844069999997</v>
      </c>
      <c r="F648">
        <v>45.685136890000003</v>
      </c>
      <c r="G648">
        <v>46.065036139999997</v>
      </c>
      <c r="H648">
        <v>46.442967889999998</v>
      </c>
      <c r="I648">
        <v>46.830683909999998</v>
      </c>
      <c r="J648">
        <v>47.233794209999999</v>
      </c>
      <c r="K648">
        <v>47.652385819999999</v>
      </c>
      <c r="L648">
        <v>48.088968219999998</v>
      </c>
      <c r="M648">
        <v>48.530892719999997</v>
      </c>
      <c r="N648">
        <v>48.970618760000001</v>
      </c>
      <c r="O648">
        <v>49.400770880000003</v>
      </c>
      <c r="P648">
        <v>49.81419614</v>
      </c>
      <c r="Q648">
        <v>50.204455809999999</v>
      </c>
      <c r="R648">
        <v>50.573408669999999</v>
      </c>
      <c r="S648">
        <v>50.930446410000002</v>
      </c>
      <c r="T648">
        <v>51.283573939999997</v>
      </c>
      <c r="U648">
        <v>51.638865889999998</v>
      </c>
      <c r="V648">
        <v>51.996563000000002</v>
      </c>
      <c r="W648">
        <v>52.364663520000001</v>
      </c>
      <c r="X648">
        <v>52.745834840000001</v>
      </c>
      <c r="Y648">
        <v>53.141679430000003</v>
      </c>
      <c r="Z648">
        <v>53.553308809999997</v>
      </c>
      <c r="AA648">
        <v>53.969577190000003</v>
      </c>
      <c r="AB648">
        <v>54.39856829</v>
      </c>
      <c r="AC648">
        <v>54.841996309999999</v>
      </c>
      <c r="AD648">
        <v>55.300774539999999</v>
      </c>
      <c r="AE648">
        <v>55.775663829999999</v>
      </c>
      <c r="AF648">
        <v>56.267263880000002</v>
      </c>
      <c r="AG648">
        <v>56.776006940000002</v>
      </c>
      <c r="AH648">
        <v>57.302190549999999</v>
      </c>
      <c r="AI648">
        <v>57.846020459999998</v>
      </c>
      <c r="AJ648">
        <v>58.40765365</v>
      </c>
      <c r="AK648">
        <v>58.987232880000001</v>
      </c>
    </row>
    <row r="649" spans="1:37" x14ac:dyDescent="0.35">
      <c r="A649" t="s">
        <v>1530</v>
      </c>
      <c r="B649">
        <v>44.175492179999999</v>
      </c>
      <c r="C649">
        <v>44.594126840000001</v>
      </c>
      <c r="D649">
        <v>45.024497750000002</v>
      </c>
      <c r="E649">
        <v>45.482364179999998</v>
      </c>
      <c r="F649">
        <v>45.968653680000003</v>
      </c>
      <c r="G649">
        <v>46.481353390000002</v>
      </c>
      <c r="H649">
        <v>47.014227200000001</v>
      </c>
      <c r="I649">
        <v>47.56521025</v>
      </c>
      <c r="J649">
        <v>48.132809989999998</v>
      </c>
      <c r="K649">
        <v>48.715735019999997</v>
      </c>
      <c r="L649">
        <v>49.319226319999999</v>
      </c>
      <c r="M649">
        <v>49.935472560000001</v>
      </c>
      <c r="N649">
        <v>50.563290950000003</v>
      </c>
      <c r="O649">
        <v>51.2022677</v>
      </c>
      <c r="P649">
        <v>51.852170940000001</v>
      </c>
      <c r="Q649">
        <v>52.512953750000001</v>
      </c>
      <c r="R649">
        <v>53.184728720000003</v>
      </c>
      <c r="S649">
        <v>53.867709769999998</v>
      </c>
      <c r="T649">
        <v>54.562165409999999</v>
      </c>
      <c r="U649">
        <v>55.268383530000001</v>
      </c>
      <c r="V649">
        <v>55.982013590000001</v>
      </c>
      <c r="W649">
        <v>56.70839101</v>
      </c>
      <c r="X649">
        <v>57.448132999999999</v>
      </c>
      <c r="Y649">
        <v>58.201407869999997</v>
      </c>
      <c r="Z649">
        <v>58.968363629999999</v>
      </c>
      <c r="AA649">
        <v>59.735769570000002</v>
      </c>
      <c r="AB649">
        <v>60.51196771</v>
      </c>
      <c r="AC649">
        <v>61.298595820000003</v>
      </c>
      <c r="AD649">
        <v>62.09655334</v>
      </c>
      <c r="AE649">
        <v>62.906661190000001</v>
      </c>
      <c r="AF649">
        <v>63.729617509999997</v>
      </c>
      <c r="AG649">
        <v>64.565965739999996</v>
      </c>
      <c r="AH649">
        <v>65.416113150000001</v>
      </c>
      <c r="AI649">
        <v>66.280366279999996</v>
      </c>
      <c r="AJ649">
        <v>67.158971159999993</v>
      </c>
      <c r="AK649">
        <v>68.052147149999996</v>
      </c>
    </row>
    <row r="650" spans="1:37" x14ac:dyDescent="0.35">
      <c r="A650" t="s">
        <v>1526</v>
      </c>
      <c r="B650">
        <v>22.475986110000001</v>
      </c>
      <c r="C650">
        <v>22.687114050000002</v>
      </c>
      <c r="D650">
        <v>22.888619349999999</v>
      </c>
      <c r="E650">
        <v>23.091439959999999</v>
      </c>
      <c r="F650">
        <v>23.296176450000001</v>
      </c>
      <c r="G650">
        <v>23.499430889999999</v>
      </c>
      <c r="H650">
        <v>23.700253660000001</v>
      </c>
      <c r="I650">
        <v>23.905184009999999</v>
      </c>
      <c r="J650">
        <v>24.11715177</v>
      </c>
      <c r="K650">
        <v>24.33627242</v>
      </c>
      <c r="L650">
        <v>24.56605953</v>
      </c>
      <c r="M650">
        <v>24.797959909999999</v>
      </c>
      <c r="N650">
        <v>25.028768419999999</v>
      </c>
      <c r="O650">
        <v>25.25578466</v>
      </c>
      <c r="P650">
        <v>25.476546280000001</v>
      </c>
      <c r="Q650">
        <v>25.68901146</v>
      </c>
      <c r="R650">
        <v>25.894988690000002</v>
      </c>
      <c r="S650">
        <v>26.09931461</v>
      </c>
      <c r="T650">
        <v>26.305644130000001</v>
      </c>
      <c r="U650">
        <v>26.516502750000001</v>
      </c>
      <c r="V650">
        <v>26.730018390000001</v>
      </c>
      <c r="W650">
        <v>26.95159945</v>
      </c>
      <c r="X650">
        <v>27.18218749</v>
      </c>
      <c r="Y650">
        <v>27.422041570000001</v>
      </c>
      <c r="Z650">
        <v>27.671204670000002</v>
      </c>
      <c r="AA650">
        <v>27.91944363</v>
      </c>
      <c r="AB650">
        <v>28.173832659999999</v>
      </c>
      <c r="AC650">
        <v>28.435621229999999</v>
      </c>
      <c r="AD650">
        <v>28.70526482</v>
      </c>
      <c r="AE650">
        <v>28.9830252</v>
      </c>
      <c r="AF650">
        <v>29.269011280000001</v>
      </c>
      <c r="AG650">
        <v>29.563205539999998</v>
      </c>
      <c r="AH650">
        <v>29.865505970000001</v>
      </c>
      <c r="AI650">
        <v>30.175766580000001</v>
      </c>
      <c r="AJ650">
        <v>30.493831700000001</v>
      </c>
      <c r="AK650">
        <v>30.819559640000001</v>
      </c>
    </row>
    <row r="651" spans="1:37" x14ac:dyDescent="0.35">
      <c r="A651" t="s">
        <v>1531</v>
      </c>
      <c r="B651">
        <v>22.475986110000001</v>
      </c>
      <c r="C651">
        <v>22.705826049999999</v>
      </c>
      <c r="D651">
        <v>22.938890399999998</v>
      </c>
      <c r="E651">
        <v>23.18359332</v>
      </c>
      <c r="F651">
        <v>23.441103250000001</v>
      </c>
      <c r="G651">
        <v>23.71033461</v>
      </c>
      <c r="H651">
        <v>23.986686129999999</v>
      </c>
      <c r="I651">
        <v>24.269294160000001</v>
      </c>
      <c r="J651">
        <v>24.557779879999998</v>
      </c>
      <c r="K651">
        <v>24.851893830000002</v>
      </c>
      <c r="L651">
        <v>25.15669814</v>
      </c>
      <c r="M651">
        <v>25.465931919999999</v>
      </c>
      <c r="N651">
        <v>25.779253310000001</v>
      </c>
      <c r="O651">
        <v>26.09692244</v>
      </c>
      <c r="P651">
        <v>26.41923929</v>
      </c>
      <c r="Q651">
        <v>26.746518210000001</v>
      </c>
      <c r="R651">
        <v>27.079069759999999</v>
      </c>
      <c r="S651">
        <v>27.417173909999999</v>
      </c>
      <c r="T651">
        <v>27.761065339999998</v>
      </c>
      <c r="U651">
        <v>28.11092704</v>
      </c>
      <c r="V651">
        <v>28.463069610000002</v>
      </c>
      <c r="W651">
        <v>28.822109229999999</v>
      </c>
      <c r="X651">
        <v>29.18834305</v>
      </c>
      <c r="Y651">
        <v>29.561631940000002</v>
      </c>
      <c r="Z651">
        <v>29.941816559999999</v>
      </c>
      <c r="AA651">
        <v>30.31771561</v>
      </c>
      <c r="AB651">
        <v>30.696994029999999</v>
      </c>
      <c r="AC651">
        <v>31.081120769999998</v>
      </c>
      <c r="AD651">
        <v>31.470756040000001</v>
      </c>
      <c r="AE651">
        <v>31.866377809999999</v>
      </c>
      <c r="AF651">
        <v>32.268309250000001</v>
      </c>
      <c r="AG651">
        <v>32.676734690000004</v>
      </c>
      <c r="AH651">
        <v>33.091736009999998</v>
      </c>
      <c r="AI651">
        <v>33.513330660000001</v>
      </c>
      <c r="AJ651">
        <v>33.941505329999998</v>
      </c>
      <c r="AK651">
        <v>34.376239990000002</v>
      </c>
    </row>
    <row r="652" spans="1:37" x14ac:dyDescent="0.35">
      <c r="A652" t="s">
        <v>1550</v>
      </c>
      <c r="B652">
        <v>3.0822596799999998E-3</v>
      </c>
      <c r="C652">
        <v>3.1095092299999998E-3</v>
      </c>
      <c r="D652">
        <v>3.1344561999999999E-3</v>
      </c>
      <c r="E652">
        <v>3.1589886099999999E-3</v>
      </c>
      <c r="F652">
        <v>3.1834840300000002E-3</v>
      </c>
      <c r="G652">
        <v>3.2076758099999999E-3</v>
      </c>
      <c r="H652">
        <v>3.2314667299999998E-3</v>
      </c>
      <c r="I652">
        <v>3.25564373E-3</v>
      </c>
      <c r="J652">
        <v>3.2806491000000001E-3</v>
      </c>
      <c r="K652">
        <v>3.3065422000000001E-3</v>
      </c>
      <c r="L652">
        <v>3.3336127600000001E-3</v>
      </c>
      <c r="M652">
        <v>3.3608537400000001E-3</v>
      </c>
      <c r="N652">
        <v>3.38778977E-3</v>
      </c>
      <c r="O652">
        <v>3.4139430499999998E-3</v>
      </c>
      <c r="P652">
        <v>3.4388229000000001E-3</v>
      </c>
      <c r="Q652">
        <v>3.4619648099999999E-3</v>
      </c>
      <c r="R652">
        <v>3.4834402599999998E-3</v>
      </c>
      <c r="S652">
        <v>3.5038553300000001E-3</v>
      </c>
      <c r="T652">
        <v>3.5237591800000002E-3</v>
      </c>
      <c r="U652">
        <v>3.5435727200000002E-3</v>
      </c>
      <c r="V652">
        <v>3.5632591800000002E-3</v>
      </c>
      <c r="W652">
        <v>3.5834742699999999E-3</v>
      </c>
      <c r="X652">
        <v>3.6043738399999998E-3</v>
      </c>
      <c r="Y652">
        <v>3.6260405200000002E-3</v>
      </c>
      <c r="Z652">
        <v>3.64853327E-3</v>
      </c>
      <c r="AA652">
        <v>3.6709306299999999E-3</v>
      </c>
      <c r="AB652">
        <v>3.6940135599999998E-3</v>
      </c>
      <c r="AC652">
        <v>3.7179096700000001E-3</v>
      </c>
      <c r="AD652">
        <v>3.7426665499999999E-3</v>
      </c>
      <c r="AE652">
        <v>3.76832259E-3</v>
      </c>
      <c r="AF652">
        <v>3.7949074200000002E-3</v>
      </c>
      <c r="AG652">
        <v>3.82244063E-3</v>
      </c>
      <c r="AH652">
        <v>3.8509335599999999E-3</v>
      </c>
      <c r="AI652">
        <v>3.8803920400000001E-3</v>
      </c>
      <c r="AJ652">
        <v>3.9108190899999999E-3</v>
      </c>
      <c r="AK652">
        <v>3.9422172900000002E-3</v>
      </c>
    </row>
    <row r="653" spans="1:37" x14ac:dyDescent="0.35">
      <c r="A653" t="s">
        <v>1551</v>
      </c>
      <c r="B653">
        <v>3.0822596799999998E-3</v>
      </c>
      <c r="C653">
        <v>3.1112901599999999E-3</v>
      </c>
      <c r="D653">
        <v>3.1395478000000002E-3</v>
      </c>
      <c r="E653">
        <v>3.1687006000000002E-3</v>
      </c>
      <c r="F653">
        <v>3.1992064499999999E-3</v>
      </c>
      <c r="G653">
        <v>3.23112045E-3</v>
      </c>
      <c r="H653">
        <v>3.2640636700000001E-3</v>
      </c>
      <c r="I653">
        <v>3.2979956099999999E-3</v>
      </c>
      <c r="J653">
        <v>3.3328757900000002E-3</v>
      </c>
      <c r="K653">
        <v>3.3686485099999998E-3</v>
      </c>
      <c r="L653">
        <v>3.4057708900000002E-3</v>
      </c>
      <c r="M653">
        <v>3.4435491999999998E-3</v>
      </c>
      <c r="N653">
        <v>3.48193777E-3</v>
      </c>
      <c r="O653">
        <v>3.52093897E-3</v>
      </c>
      <c r="P653">
        <v>3.5605497999999999E-3</v>
      </c>
      <c r="Q653">
        <v>3.60076882E-3</v>
      </c>
      <c r="R653">
        <v>3.64159924E-3</v>
      </c>
      <c r="S653">
        <v>3.6830473899999998E-3</v>
      </c>
      <c r="T653">
        <v>3.72512091E-3</v>
      </c>
      <c r="U653">
        <v>3.7678272900000002E-3</v>
      </c>
      <c r="V653">
        <v>3.8107974399999999E-3</v>
      </c>
      <c r="W653">
        <v>3.8545037799999999E-3</v>
      </c>
      <c r="X653">
        <v>3.89895152E-3</v>
      </c>
      <c r="Y653">
        <v>3.9441159500000003E-3</v>
      </c>
      <c r="Z653">
        <v>3.9899820600000002E-3</v>
      </c>
      <c r="AA653">
        <v>4.0354604700000001E-3</v>
      </c>
      <c r="AB653">
        <v>4.0813738100000004E-3</v>
      </c>
      <c r="AC653">
        <v>4.1278382599999998E-3</v>
      </c>
      <c r="AD653">
        <v>4.1748918400000001E-3</v>
      </c>
      <c r="AE653">
        <v>4.2225689799999999E-3</v>
      </c>
      <c r="AF653">
        <v>4.2708985799999998E-3</v>
      </c>
      <c r="AG653">
        <v>4.3199008000000001E-3</v>
      </c>
      <c r="AH653">
        <v>4.3695879100000001E-3</v>
      </c>
      <c r="AI653">
        <v>4.4199663800000002E-3</v>
      </c>
      <c r="AJ653">
        <v>4.4710394400000004E-3</v>
      </c>
      <c r="AK653">
        <v>4.52280923E-3</v>
      </c>
    </row>
    <row r="654" spans="1:37" x14ac:dyDescent="0.35">
      <c r="A654" t="s">
        <v>1552</v>
      </c>
      <c r="B654">
        <v>1.2192104800000001E-2</v>
      </c>
      <c r="C654">
        <v>1.23006915E-2</v>
      </c>
      <c r="D654">
        <v>1.2394924700000001E-2</v>
      </c>
      <c r="E654">
        <v>1.24801164E-2</v>
      </c>
      <c r="F654">
        <v>1.25565179E-2</v>
      </c>
      <c r="G654">
        <v>1.26216946E-2</v>
      </c>
      <c r="H654">
        <v>1.2677896399999999E-2</v>
      </c>
      <c r="I654">
        <v>1.2733754599999999E-2</v>
      </c>
      <c r="J654">
        <v>1.27936739E-2</v>
      </c>
      <c r="K654">
        <v>1.2858393799999999E-2</v>
      </c>
      <c r="L654">
        <v>1.2928553799999999E-2</v>
      </c>
      <c r="M654">
        <v>1.29981091E-2</v>
      </c>
      <c r="N654">
        <v>1.30635318E-2</v>
      </c>
      <c r="O654">
        <v>1.31212918E-2</v>
      </c>
      <c r="P654">
        <v>1.31680589E-2</v>
      </c>
      <c r="Q654">
        <v>1.32010328E-2</v>
      </c>
      <c r="R654">
        <v>1.32219352E-2</v>
      </c>
      <c r="S654">
        <v>1.3236293999999999E-2</v>
      </c>
      <c r="T654">
        <v>1.3248564799999999E-2</v>
      </c>
      <c r="U654">
        <v>1.32618878E-2</v>
      </c>
      <c r="V654">
        <v>1.32768339E-2</v>
      </c>
      <c r="W654">
        <v>1.32967513E-2</v>
      </c>
      <c r="X654">
        <v>1.3322354600000001E-2</v>
      </c>
      <c r="Y654">
        <v>1.3353945399999999E-2</v>
      </c>
      <c r="Z654">
        <v>1.33916591E-2</v>
      </c>
      <c r="AA654">
        <v>1.34313451E-2</v>
      </c>
      <c r="AB654">
        <v>1.3476494E-2</v>
      </c>
      <c r="AC654">
        <v>1.35273849E-2</v>
      </c>
      <c r="AD654">
        <v>1.3583996399999999E-2</v>
      </c>
      <c r="AE654">
        <v>1.36462947E-2</v>
      </c>
      <c r="AF654">
        <v>1.3714226899999999E-2</v>
      </c>
      <c r="AG654">
        <v>1.37877143E-2</v>
      </c>
      <c r="AH654">
        <v>1.38666604E-2</v>
      </c>
      <c r="AI654">
        <v>1.3950960300000001E-2</v>
      </c>
      <c r="AJ654">
        <v>1.40405111E-2</v>
      </c>
      <c r="AK654">
        <v>1.4135219500000001E-2</v>
      </c>
    </row>
    <row r="655" spans="1:37" x14ac:dyDescent="0.35">
      <c r="A655" t="s">
        <v>1553</v>
      </c>
      <c r="B655">
        <v>1.2192104800000001E-2</v>
      </c>
      <c r="C655">
        <v>1.23201122E-2</v>
      </c>
      <c r="D655">
        <v>1.24488598E-2</v>
      </c>
      <c r="E655">
        <v>1.25811494E-2</v>
      </c>
      <c r="F655">
        <v>1.2717786999999999E-2</v>
      </c>
      <c r="G655">
        <v>1.2859005999999999E-2</v>
      </c>
      <c r="H655">
        <v>1.30033645E-2</v>
      </c>
      <c r="I655">
        <v>1.31511261E-2</v>
      </c>
      <c r="J655">
        <v>1.3302421199999999E-2</v>
      </c>
      <c r="K655">
        <v>1.3457216500000001E-2</v>
      </c>
      <c r="L655">
        <v>1.3617859600000001E-2</v>
      </c>
      <c r="M655">
        <v>1.37810238E-2</v>
      </c>
      <c r="N655">
        <v>1.39467125E-2</v>
      </c>
      <c r="O655">
        <v>1.41150531E-2</v>
      </c>
      <c r="P655">
        <v>1.4286098299999999E-2</v>
      </c>
      <c r="Q655">
        <v>1.4459882199999999E-2</v>
      </c>
      <c r="R655">
        <v>1.46364428E-2</v>
      </c>
      <c r="S655">
        <v>1.48158201E-2</v>
      </c>
      <c r="T655">
        <v>1.4998051599999999E-2</v>
      </c>
      <c r="U655">
        <v>1.51831682E-2</v>
      </c>
      <c r="V655">
        <v>1.53693656E-2</v>
      </c>
      <c r="W655">
        <v>1.5559048299999999E-2</v>
      </c>
      <c r="X655">
        <v>1.57521347E-2</v>
      </c>
      <c r="Y655">
        <v>1.59484607E-2</v>
      </c>
      <c r="Z655">
        <v>1.6147931899999999E-2</v>
      </c>
      <c r="AA655">
        <v>1.63451763E-2</v>
      </c>
      <c r="AB655">
        <v>1.6544571000000001E-2</v>
      </c>
      <c r="AC655">
        <v>1.6746558299999999E-2</v>
      </c>
      <c r="AD655">
        <v>1.69512541E-2</v>
      </c>
      <c r="AE655">
        <v>1.7158780500000002E-2</v>
      </c>
      <c r="AF655">
        <v>1.73692415E-2</v>
      </c>
      <c r="AG655">
        <v>1.75827055E-2</v>
      </c>
      <c r="AH655">
        <v>1.7799207899999999E-2</v>
      </c>
      <c r="AI655">
        <v>1.8018760599999999E-2</v>
      </c>
      <c r="AJ655">
        <v>1.8241362800000001E-2</v>
      </c>
      <c r="AK655">
        <v>1.8467009900000001E-2</v>
      </c>
    </row>
    <row r="656" spans="1:37" x14ac:dyDescent="0.35">
      <c r="A656" t="s">
        <v>1554</v>
      </c>
      <c r="B656">
        <v>18.352001470000001</v>
      </c>
      <c r="C656">
        <v>18.510749270000002</v>
      </c>
      <c r="D656">
        <v>18.654071170000002</v>
      </c>
      <c r="E656">
        <v>18.793768870000001</v>
      </c>
      <c r="F656">
        <v>18.93214601</v>
      </c>
      <c r="G656">
        <v>19.067499789999999</v>
      </c>
      <c r="H656">
        <v>19.199799590000001</v>
      </c>
      <c r="I656">
        <v>19.334423260000001</v>
      </c>
      <c r="J656">
        <v>19.474163740000002</v>
      </c>
      <c r="K656">
        <v>19.619316049999998</v>
      </c>
      <c r="L656">
        <v>19.771363910000002</v>
      </c>
      <c r="M656">
        <v>19.92426785</v>
      </c>
      <c r="N656">
        <v>20.075062620000001</v>
      </c>
      <c r="O656">
        <v>20.220813230000001</v>
      </c>
      <c r="P656">
        <v>20.35856549</v>
      </c>
      <c r="Q656">
        <v>20.485582189999999</v>
      </c>
      <c r="R656">
        <v>20.602594759999999</v>
      </c>
      <c r="S656">
        <v>20.713580700000001</v>
      </c>
      <c r="T656">
        <v>20.82193938</v>
      </c>
      <c r="U656">
        <v>20.930202250000001</v>
      </c>
      <c r="V656">
        <v>21.038211130000001</v>
      </c>
      <c r="W656">
        <v>21.1497329</v>
      </c>
      <c r="X656">
        <v>21.265653239999999</v>
      </c>
      <c r="Y656">
        <v>21.3864184</v>
      </c>
      <c r="Z656">
        <v>21.512332180000001</v>
      </c>
      <c r="AA656">
        <v>21.638101540000001</v>
      </c>
      <c r="AB656">
        <v>21.768155579999998</v>
      </c>
      <c r="AC656">
        <v>21.903208429999999</v>
      </c>
      <c r="AD656">
        <v>22.04350239</v>
      </c>
      <c r="AE656">
        <v>22.189223680000001</v>
      </c>
      <c r="AF656">
        <v>22.340509040000001</v>
      </c>
      <c r="AG656">
        <v>22.49743921</v>
      </c>
      <c r="AH656">
        <v>22.66004976</v>
      </c>
      <c r="AI656">
        <v>22.828346710000002</v>
      </c>
      <c r="AJ656">
        <v>23.002322240000002</v>
      </c>
      <c r="AK656">
        <v>23.1819679</v>
      </c>
    </row>
    <row r="657" spans="1:37" x14ac:dyDescent="0.35">
      <c r="A657" t="s">
        <v>1555</v>
      </c>
      <c r="B657">
        <v>18.352001470000001</v>
      </c>
      <c r="C657">
        <v>18.523221880000001</v>
      </c>
      <c r="D657">
        <v>18.68903671</v>
      </c>
      <c r="E657">
        <v>18.85971073</v>
      </c>
      <c r="F657">
        <v>19.038093419999999</v>
      </c>
      <c r="G657">
        <v>19.224561640000001</v>
      </c>
      <c r="H657">
        <v>19.41693699</v>
      </c>
      <c r="I657">
        <v>19.61499581</v>
      </c>
      <c r="J657">
        <v>19.81851588</v>
      </c>
      <c r="K657">
        <v>20.027184569999999</v>
      </c>
      <c r="L657">
        <v>20.243643240000001</v>
      </c>
      <c r="M657">
        <v>20.463876389999999</v>
      </c>
      <c r="N657">
        <v>20.687621050000001</v>
      </c>
      <c r="O657">
        <v>20.91489906</v>
      </c>
      <c r="P657">
        <v>21.145697720000001</v>
      </c>
      <c r="Q657">
        <v>21.3800086</v>
      </c>
      <c r="R657">
        <v>21.617846270000001</v>
      </c>
      <c r="S657">
        <v>21.859240329999999</v>
      </c>
      <c r="T657">
        <v>22.104225849999999</v>
      </c>
      <c r="U657">
        <v>22.352835689999999</v>
      </c>
      <c r="V657">
        <v>22.60293768</v>
      </c>
      <c r="W657">
        <v>22.857247130000001</v>
      </c>
      <c r="X657">
        <v>23.115783610000001</v>
      </c>
      <c r="Y657">
        <v>23.378386949999999</v>
      </c>
      <c r="Z657">
        <v>23.64495295</v>
      </c>
      <c r="AA657">
        <v>23.909217030000001</v>
      </c>
      <c r="AB657">
        <v>24.1759187</v>
      </c>
      <c r="AC657">
        <v>24.445735760000002</v>
      </c>
      <c r="AD657">
        <v>24.718879099999999</v>
      </c>
      <c r="AE657">
        <v>24.995533949999999</v>
      </c>
      <c r="AF657">
        <v>25.27585259</v>
      </c>
      <c r="AG657">
        <v>25.559937049999998</v>
      </c>
      <c r="AH657">
        <v>25.847844030000001</v>
      </c>
      <c r="AI657">
        <v>26.13959741</v>
      </c>
      <c r="AJ657">
        <v>26.43520256</v>
      </c>
      <c r="AK657">
        <v>26.734659239999999</v>
      </c>
    </row>
    <row r="658" spans="1:37" x14ac:dyDescent="0.35">
      <c r="A658" t="s">
        <v>1556</v>
      </c>
      <c r="B658">
        <v>5.341880272</v>
      </c>
      <c r="C658">
        <v>5.3864794500000004</v>
      </c>
      <c r="D658">
        <v>5.4266778010000003</v>
      </c>
      <c r="E658">
        <v>5.4664783809999999</v>
      </c>
      <c r="F658">
        <v>5.506758338</v>
      </c>
      <c r="G658">
        <v>5.5471617489999998</v>
      </c>
      <c r="H658">
        <v>5.5874481559999998</v>
      </c>
      <c r="I658">
        <v>5.6286730450000002</v>
      </c>
      <c r="J658">
        <v>5.671363951</v>
      </c>
      <c r="K658">
        <v>5.7155272850000003</v>
      </c>
      <c r="L658">
        <v>5.7616402170000001</v>
      </c>
      <c r="M658">
        <v>5.8081158430000004</v>
      </c>
      <c r="N658">
        <v>5.8542482959999997</v>
      </c>
      <c r="O658">
        <v>5.8993543830000004</v>
      </c>
      <c r="P658">
        <v>5.9427256479999997</v>
      </c>
      <c r="Q658">
        <v>5.9836765129999998</v>
      </c>
      <c r="R658">
        <v>6.022313724</v>
      </c>
      <c r="S658">
        <v>6.0595113129999998</v>
      </c>
      <c r="T658">
        <v>6.0960208639999998</v>
      </c>
      <c r="U658">
        <v>6.132412435</v>
      </c>
      <c r="V658">
        <v>6.1685386900000001</v>
      </c>
      <c r="W658">
        <v>6.2054190220000001</v>
      </c>
      <c r="X658">
        <v>6.2432926660000003</v>
      </c>
      <c r="Y658">
        <v>6.2822805410000004</v>
      </c>
      <c r="Z658">
        <v>6.3224705849999996</v>
      </c>
      <c r="AA658">
        <v>6.3623348630000001</v>
      </c>
      <c r="AB658">
        <v>6.4031381319999996</v>
      </c>
      <c r="AC658">
        <v>6.4451180529999998</v>
      </c>
      <c r="AD658">
        <v>6.4883642239999997</v>
      </c>
      <c r="AE658">
        <v>6.5329447250000001</v>
      </c>
      <c r="AF658">
        <v>6.5789106970000004</v>
      </c>
      <c r="AG658">
        <v>6.6262951379999997</v>
      </c>
      <c r="AH658">
        <v>6.6751163809999996</v>
      </c>
      <c r="AI658">
        <v>6.7253828499999999</v>
      </c>
      <c r="AJ658">
        <v>6.7770978370000003</v>
      </c>
      <c r="AK658">
        <v>6.8302635939999998</v>
      </c>
    </row>
    <row r="659" spans="1:37" x14ac:dyDescent="0.35">
      <c r="A659" t="s">
        <v>1557</v>
      </c>
      <c r="B659">
        <v>5.341880272</v>
      </c>
      <c r="C659">
        <v>5.3890379089999998</v>
      </c>
      <c r="D659">
        <v>5.4338199339999997</v>
      </c>
      <c r="E659">
        <v>5.4799237349999999</v>
      </c>
      <c r="F659">
        <v>5.5283726590000004</v>
      </c>
      <c r="G659">
        <v>5.5792887279999999</v>
      </c>
      <c r="H659">
        <v>5.6320130439999998</v>
      </c>
      <c r="I659">
        <v>5.6864305289999999</v>
      </c>
      <c r="J659">
        <v>5.7424447660000002</v>
      </c>
      <c r="K659">
        <v>5.79994444</v>
      </c>
      <c r="L659">
        <v>5.8596593429999997</v>
      </c>
      <c r="M659">
        <v>5.9204547080000003</v>
      </c>
      <c r="N659">
        <v>5.9822293870000003</v>
      </c>
      <c r="O659">
        <v>6.0449791030000002</v>
      </c>
      <c r="P659">
        <v>6.1086949669999999</v>
      </c>
      <c r="Q659">
        <v>6.1733706430000002</v>
      </c>
      <c r="R659">
        <v>6.2390067729999998</v>
      </c>
      <c r="S659">
        <v>6.3056083870000004</v>
      </c>
      <c r="T659">
        <v>6.3731820969999999</v>
      </c>
      <c r="U659">
        <v>6.4417338930000003</v>
      </c>
      <c r="V659">
        <v>6.5106643330000002</v>
      </c>
      <c r="W659">
        <v>6.5807190049999997</v>
      </c>
      <c r="X659">
        <v>6.6519133290000001</v>
      </c>
      <c r="Y659">
        <v>6.7242011860000002</v>
      </c>
      <c r="Z659">
        <v>6.79754901</v>
      </c>
      <c r="AA659">
        <v>6.8702101930000001</v>
      </c>
      <c r="AB659">
        <v>6.9434674640000003</v>
      </c>
      <c r="AC659">
        <v>7.0175305290000001</v>
      </c>
      <c r="AD659">
        <v>7.0924647680000001</v>
      </c>
      <c r="AE659">
        <v>7.168322635</v>
      </c>
      <c r="AF659">
        <v>7.2451453690000003</v>
      </c>
      <c r="AG659">
        <v>7.3229591630000002</v>
      </c>
      <c r="AH659">
        <v>7.4017769820000003</v>
      </c>
      <c r="AI659">
        <v>7.4816022650000003</v>
      </c>
      <c r="AJ659">
        <v>7.5624331119999999</v>
      </c>
      <c r="AK659">
        <v>7.6442660809999996</v>
      </c>
    </row>
    <row r="660" spans="1:37" x14ac:dyDescent="0.35">
      <c r="A660" t="s">
        <v>1558</v>
      </c>
      <c r="B660">
        <v>0.2495989475</v>
      </c>
      <c r="C660">
        <v>0.2516199147</v>
      </c>
      <c r="D660">
        <v>0.25337338209999999</v>
      </c>
      <c r="E660">
        <v>0.25504542200000002</v>
      </c>
      <c r="F660">
        <v>0.25666904689999998</v>
      </c>
      <c r="G660">
        <v>0.25821348640000003</v>
      </c>
      <c r="H660">
        <v>0.2596918453</v>
      </c>
      <c r="I660">
        <v>0.2612015614</v>
      </c>
      <c r="J660">
        <v>0.26278725739999997</v>
      </c>
      <c r="K660">
        <v>0.26445087979999998</v>
      </c>
      <c r="L660">
        <v>0.2662066797</v>
      </c>
      <c r="M660">
        <v>0.26796388139999999</v>
      </c>
      <c r="N660">
        <v>0.26967339299999998</v>
      </c>
      <c r="O660">
        <v>0.271287426</v>
      </c>
      <c r="P660">
        <v>0.27275914340000001</v>
      </c>
      <c r="Q660">
        <v>0.27404624989999998</v>
      </c>
      <c r="R660">
        <v>0.27516761350000002</v>
      </c>
      <c r="S660">
        <v>0.27619431750000001</v>
      </c>
      <c r="T660">
        <v>0.2771820264</v>
      </c>
      <c r="U660">
        <v>0.27817060230000001</v>
      </c>
      <c r="V660">
        <v>0.279161194</v>
      </c>
      <c r="W660">
        <v>0.28020684000000001</v>
      </c>
      <c r="X660">
        <v>0.28132083229999999</v>
      </c>
      <c r="Y660">
        <v>0.2825097271</v>
      </c>
      <c r="Z660">
        <v>0.28377773020000002</v>
      </c>
      <c r="AA660">
        <v>0.28505346329999998</v>
      </c>
      <c r="AB660">
        <v>0.2863963766</v>
      </c>
      <c r="AC660">
        <v>0.28781623849999999</v>
      </c>
      <c r="AD660">
        <v>0.28931597840000001</v>
      </c>
      <c r="AE660">
        <v>0.29089754229999998</v>
      </c>
      <c r="AF660">
        <v>0.29256210919999998</v>
      </c>
      <c r="AG660">
        <v>0.29431006279999999</v>
      </c>
      <c r="AH660">
        <v>0.29614117140000001</v>
      </c>
      <c r="AI660">
        <v>0.29805481760000002</v>
      </c>
      <c r="AJ660">
        <v>0.30005021990000003</v>
      </c>
      <c r="AK660">
        <v>0.30212661930000001</v>
      </c>
    </row>
    <row r="661" spans="1:37" x14ac:dyDescent="0.35">
      <c r="A661" t="s">
        <v>1559</v>
      </c>
      <c r="B661">
        <v>0.2495989475</v>
      </c>
      <c r="C661">
        <v>0.2518556797</v>
      </c>
      <c r="D661">
        <v>0.25401658230000002</v>
      </c>
      <c r="E661">
        <v>0.25623917439999999</v>
      </c>
      <c r="F661">
        <v>0.25856734120000002</v>
      </c>
      <c r="G661">
        <v>0.26100690519999997</v>
      </c>
      <c r="H661">
        <v>0.26352724929999999</v>
      </c>
      <c r="I661">
        <v>0.26612468080000001</v>
      </c>
      <c r="J661">
        <v>0.26879584150000002</v>
      </c>
      <c r="K661">
        <v>0.2715362704</v>
      </c>
      <c r="L661">
        <v>0.27438234169999998</v>
      </c>
      <c r="M661">
        <v>0.27727856989999999</v>
      </c>
      <c r="N661">
        <v>0.28022097779999999</v>
      </c>
      <c r="O661">
        <v>0.28320986840000001</v>
      </c>
      <c r="P661">
        <v>0.28624511790000001</v>
      </c>
      <c r="Q661">
        <v>0.28932661609999999</v>
      </c>
      <c r="R661">
        <v>0.29245451179999998</v>
      </c>
      <c r="S661">
        <v>0.29562910819999999</v>
      </c>
      <c r="T661">
        <v>0.2988507433</v>
      </c>
      <c r="U661">
        <v>0.30211969560000002</v>
      </c>
      <c r="V661">
        <v>0.3054064796</v>
      </c>
      <c r="W661">
        <v>0.30874818030000001</v>
      </c>
      <c r="X661">
        <v>0.31214510229999998</v>
      </c>
      <c r="Y661">
        <v>0.31559480690000002</v>
      </c>
      <c r="Z661">
        <v>0.3190955674</v>
      </c>
      <c r="AA661">
        <v>0.32256124190000002</v>
      </c>
      <c r="AB661">
        <v>0.32605646570000002</v>
      </c>
      <c r="AC661">
        <v>0.32959101029999999</v>
      </c>
      <c r="AD661">
        <v>0.33316781410000001</v>
      </c>
      <c r="AE661">
        <v>0.33678928229999999</v>
      </c>
      <c r="AF661">
        <v>0.34045730270000002</v>
      </c>
      <c r="AG661">
        <v>0.34417304939999999</v>
      </c>
      <c r="AH661">
        <v>0.3479370692</v>
      </c>
      <c r="AI661">
        <v>0.35174946080000002</v>
      </c>
      <c r="AJ661">
        <v>0.35561007500000003</v>
      </c>
      <c r="AK661">
        <v>0.35951869409999998</v>
      </c>
    </row>
    <row r="662" spans="1:37" x14ac:dyDescent="0.35">
      <c r="A662" t="s">
        <v>1560</v>
      </c>
      <c r="B662">
        <v>2.0255476940000001</v>
      </c>
      <c r="C662">
        <v>2.0431627959999998</v>
      </c>
      <c r="D662">
        <v>2.0596233320000001</v>
      </c>
      <c r="E662">
        <v>2.076411013</v>
      </c>
      <c r="F662">
        <v>2.093885974</v>
      </c>
      <c r="G662">
        <v>2.1119792469999998</v>
      </c>
      <c r="H662">
        <v>2.1304469570000002</v>
      </c>
      <c r="I662">
        <v>2.1494220610000001</v>
      </c>
      <c r="J662">
        <v>2.1689982919999999</v>
      </c>
      <c r="K662">
        <v>2.1891694529999999</v>
      </c>
      <c r="L662">
        <v>2.2101878890000002</v>
      </c>
      <c r="M662">
        <v>2.2315218090000002</v>
      </c>
      <c r="N662">
        <v>2.2530015379999999</v>
      </c>
      <c r="O662">
        <v>2.274474042</v>
      </c>
      <c r="P662">
        <v>2.2957762669999999</v>
      </c>
      <c r="Q662">
        <v>2.3167471260000001</v>
      </c>
      <c r="R662">
        <v>2.3373600269999999</v>
      </c>
      <c r="S662">
        <v>2.3577539600000001</v>
      </c>
      <c r="T662">
        <v>2.3780886080000001</v>
      </c>
      <c r="U662">
        <v>2.398497162</v>
      </c>
      <c r="V662">
        <v>2.4188484909999999</v>
      </c>
      <c r="W662">
        <v>2.4395075130000001</v>
      </c>
      <c r="X662">
        <v>2.4605429640000001</v>
      </c>
      <c r="Y662">
        <v>2.481985957</v>
      </c>
      <c r="Z662">
        <v>2.5038608230000001</v>
      </c>
      <c r="AA662">
        <v>2.5255200119999999</v>
      </c>
      <c r="AB662">
        <v>2.5474640019999999</v>
      </c>
      <c r="AC662">
        <v>2.5697857260000001</v>
      </c>
      <c r="AD662">
        <v>2.5925231200000001</v>
      </c>
      <c r="AE662">
        <v>2.615708116</v>
      </c>
      <c r="AF662">
        <v>2.63936729</v>
      </c>
      <c r="AG662">
        <v>2.6635206560000002</v>
      </c>
      <c r="AH662">
        <v>2.6881825930000001</v>
      </c>
      <c r="AI662">
        <v>2.7133635649999999</v>
      </c>
      <c r="AJ662">
        <v>2.7390719630000002</v>
      </c>
      <c r="AK662">
        <v>2.765315642</v>
      </c>
    </row>
    <row r="663" spans="1:37" x14ac:dyDescent="0.35">
      <c r="A663" t="s">
        <v>1561</v>
      </c>
      <c r="B663">
        <v>2.0255476940000001</v>
      </c>
      <c r="C663">
        <v>2.0435805010000001</v>
      </c>
      <c r="D663">
        <v>2.0608958890000002</v>
      </c>
      <c r="E663">
        <v>2.0789170260000001</v>
      </c>
      <c r="F663">
        <v>2.0980199289999999</v>
      </c>
      <c r="G663">
        <v>2.1182219440000001</v>
      </c>
      <c r="H663">
        <v>2.1392322429999999</v>
      </c>
      <c r="I663">
        <v>2.1609770749999999</v>
      </c>
      <c r="J663">
        <v>2.1833976389999998</v>
      </c>
      <c r="K663">
        <v>2.2064360870000002</v>
      </c>
      <c r="L663">
        <v>2.2303776929999999</v>
      </c>
      <c r="M663">
        <v>2.2547731070000001</v>
      </c>
      <c r="N663">
        <v>2.2795752619999998</v>
      </c>
      <c r="O663">
        <v>2.304776355</v>
      </c>
      <c r="P663">
        <v>2.33036895</v>
      </c>
      <c r="Q663">
        <v>2.3563486020000002</v>
      </c>
      <c r="R663">
        <v>2.3827152109999998</v>
      </c>
      <c r="S663">
        <v>2.4094717839999999</v>
      </c>
      <c r="T663">
        <v>2.4366230870000001</v>
      </c>
      <c r="U663">
        <v>2.4641745149999998</v>
      </c>
      <c r="V663">
        <v>2.4918873910000001</v>
      </c>
      <c r="W663">
        <v>2.5200591120000002</v>
      </c>
      <c r="X663">
        <v>2.5487028669999998</v>
      </c>
      <c r="Y663">
        <v>2.577808031</v>
      </c>
      <c r="Z663">
        <v>2.6073685270000002</v>
      </c>
      <c r="AA663">
        <v>2.6366829799999998</v>
      </c>
      <c r="AB663">
        <v>2.6662540570000002</v>
      </c>
      <c r="AC663">
        <v>2.6961675139999999</v>
      </c>
      <c r="AD663">
        <v>2.7264552549999999</v>
      </c>
      <c r="AE663">
        <v>2.7571451310000001</v>
      </c>
      <c r="AF663">
        <v>2.7882608489999998</v>
      </c>
      <c r="AG663">
        <v>2.8198201109999999</v>
      </c>
      <c r="AH663">
        <v>2.8518351449999999</v>
      </c>
      <c r="AI663">
        <v>2.8843141499999998</v>
      </c>
      <c r="AJ663">
        <v>2.9172630169999998</v>
      </c>
      <c r="AK663">
        <v>2.9506867799999998</v>
      </c>
    </row>
    <row r="664" spans="1:37" x14ac:dyDescent="0.35">
      <c r="A664" t="s">
        <v>1562</v>
      </c>
      <c r="B664">
        <v>2.1585259200000002E-2</v>
      </c>
      <c r="C664">
        <v>2.1773846600000001E-2</v>
      </c>
      <c r="D664">
        <v>2.1945583899999999E-2</v>
      </c>
      <c r="E664">
        <v>2.2114795400000001E-2</v>
      </c>
      <c r="F664">
        <v>2.2284929799999999E-2</v>
      </c>
      <c r="G664">
        <v>2.2454696199999999E-2</v>
      </c>
      <c r="H664">
        <v>2.2622349600000001E-2</v>
      </c>
      <c r="I664">
        <v>2.2791978800000001E-2</v>
      </c>
      <c r="J664">
        <v>2.29668266E-2</v>
      </c>
      <c r="K664">
        <v>2.3147944100000001E-2</v>
      </c>
      <c r="L664">
        <v>2.33380236E-2</v>
      </c>
      <c r="M664">
        <v>2.3530493E-2</v>
      </c>
      <c r="N664">
        <v>2.3722303399999999E-2</v>
      </c>
      <c r="O664">
        <v>2.39102585E-2</v>
      </c>
      <c r="P664">
        <v>2.4090959499999998E-2</v>
      </c>
      <c r="Q664">
        <v>2.42611163E-2</v>
      </c>
      <c r="R664">
        <v>2.4420212899999998E-2</v>
      </c>
      <c r="S664">
        <v>2.4571210999999999E-2</v>
      </c>
      <c r="T664">
        <v>2.47177209E-2</v>
      </c>
      <c r="U664">
        <v>2.4862879500000001E-2</v>
      </c>
      <c r="V664">
        <v>2.5006694100000001E-2</v>
      </c>
      <c r="W664">
        <v>2.51540255E-2</v>
      </c>
      <c r="X664">
        <v>2.5306162199999999E-2</v>
      </c>
      <c r="Y664">
        <v>2.5463787700000001E-2</v>
      </c>
      <c r="Z664">
        <v>2.56273622E-2</v>
      </c>
      <c r="AA664">
        <v>2.5790346700000001E-2</v>
      </c>
      <c r="AB664">
        <v>2.5958189699999999E-2</v>
      </c>
      <c r="AC664">
        <v>2.6131769999999999E-2</v>
      </c>
      <c r="AD664">
        <v>2.6311378199999999E-2</v>
      </c>
      <c r="AE664">
        <v>2.6497246799999999E-2</v>
      </c>
      <c r="AF664">
        <v>2.6689561000000001E-2</v>
      </c>
      <c r="AG664">
        <v>2.6888446100000001E-2</v>
      </c>
      <c r="AH664">
        <v>2.7093975700000002E-2</v>
      </c>
      <c r="AI664">
        <v>2.7306188299999999E-2</v>
      </c>
      <c r="AJ664">
        <v>2.7525104099999999E-2</v>
      </c>
      <c r="AK664">
        <v>2.7750740900000001E-2</v>
      </c>
    </row>
    <row r="665" spans="1:37" x14ac:dyDescent="0.35">
      <c r="A665" t="s">
        <v>1563</v>
      </c>
      <c r="B665">
        <v>2.1585259200000002E-2</v>
      </c>
      <c r="C665">
        <v>2.1782931500000002E-2</v>
      </c>
      <c r="D665">
        <v>2.1973932700000001E-2</v>
      </c>
      <c r="E665">
        <v>2.2171670099999999E-2</v>
      </c>
      <c r="F665">
        <v>2.2379818499999999E-2</v>
      </c>
      <c r="G665">
        <v>2.2598749299999998E-2</v>
      </c>
      <c r="H665">
        <v>2.2825644900000001E-2</v>
      </c>
      <c r="I665">
        <v>2.30600387E-2</v>
      </c>
      <c r="J665">
        <v>2.3301497399999999E-2</v>
      </c>
      <c r="K665">
        <v>2.35495093E-2</v>
      </c>
      <c r="L665">
        <v>2.3807194300000001E-2</v>
      </c>
      <c r="M665">
        <v>2.40696442E-2</v>
      </c>
      <c r="N665">
        <v>2.4336473300000001E-2</v>
      </c>
      <c r="O665">
        <v>2.4607663700000001E-2</v>
      </c>
      <c r="P665">
        <v>2.48831635E-2</v>
      </c>
      <c r="Q665">
        <v>2.5162933500000002E-2</v>
      </c>
      <c r="R665">
        <v>2.54469716E-2</v>
      </c>
      <c r="S665">
        <v>2.5735304699999999E-2</v>
      </c>
      <c r="T665">
        <v>2.6027976800000002E-2</v>
      </c>
      <c r="U665">
        <v>2.63250371E-2</v>
      </c>
      <c r="V665">
        <v>2.6623898999999999E-2</v>
      </c>
      <c r="W665">
        <v>2.69278508E-2</v>
      </c>
      <c r="X665">
        <v>2.7236950999999999E-2</v>
      </c>
      <c r="Y665">
        <v>2.7551036099999999E-2</v>
      </c>
      <c r="Z665">
        <v>2.7870014299999999E-2</v>
      </c>
      <c r="AA665">
        <v>2.8186273899999999E-2</v>
      </c>
      <c r="AB665">
        <v>2.8505505099999998E-2</v>
      </c>
      <c r="AC665">
        <v>2.8828541999999999E-2</v>
      </c>
      <c r="AD665">
        <v>2.9155647699999999E-2</v>
      </c>
      <c r="AE665">
        <v>2.94870653E-2</v>
      </c>
      <c r="AF665">
        <v>2.9823011399999998E-2</v>
      </c>
      <c r="AG665">
        <v>3.01636497E-2</v>
      </c>
      <c r="AH665">
        <v>3.05090914E-2</v>
      </c>
      <c r="AI665">
        <v>3.0859406799999999E-2</v>
      </c>
      <c r="AJ665">
        <v>3.1214641000000001E-2</v>
      </c>
      <c r="AK665">
        <v>3.1574828899999997E-2</v>
      </c>
    </row>
    <row r="666" spans="1:37" x14ac:dyDescent="0.35">
      <c r="A666" t="s">
        <v>1564</v>
      </c>
      <c r="B666">
        <v>1.4847877299999999E-2</v>
      </c>
      <c r="C666">
        <v>1.49818229E-2</v>
      </c>
      <c r="D666">
        <v>1.51088219E-2</v>
      </c>
      <c r="E666">
        <v>1.5238331900000001E-2</v>
      </c>
      <c r="F666">
        <v>1.5372466899999999E-2</v>
      </c>
      <c r="G666">
        <v>1.55106285E-2</v>
      </c>
      <c r="H666">
        <v>1.5651109600000001E-2</v>
      </c>
      <c r="I666">
        <v>1.57950993E-2</v>
      </c>
      <c r="J666">
        <v>1.5943460699999999E-2</v>
      </c>
      <c r="K666">
        <v>1.60962568E-2</v>
      </c>
      <c r="L666">
        <v>1.6255481299999999E-2</v>
      </c>
      <c r="M666">
        <v>1.6417206300000001E-2</v>
      </c>
      <c r="N666">
        <v>1.6580329000000001E-2</v>
      </c>
      <c r="O666">
        <v>1.6743849000000002E-2</v>
      </c>
      <c r="P666">
        <v>1.69066839E-2</v>
      </c>
      <c r="Q666">
        <v>1.7067770100000001E-2</v>
      </c>
      <c r="R666">
        <v>1.7226976299999999E-2</v>
      </c>
      <c r="S666">
        <v>1.73853016E-2</v>
      </c>
      <c r="T666">
        <v>1.7543852299999999E-2</v>
      </c>
      <c r="U666">
        <v>1.7703505599999999E-2</v>
      </c>
      <c r="V666">
        <v>1.7863149299999999E-2</v>
      </c>
      <c r="W666">
        <v>1.8025471800000002E-2</v>
      </c>
      <c r="X666">
        <v>1.8190885E-2</v>
      </c>
      <c r="Y666">
        <v>1.8359564799999999E-2</v>
      </c>
      <c r="Z666">
        <v>1.85316648E-2</v>
      </c>
      <c r="AA666">
        <v>1.87022583E-2</v>
      </c>
      <c r="AB666">
        <v>1.8875214000000001E-2</v>
      </c>
      <c r="AC666">
        <v>1.9051164499999999E-2</v>
      </c>
      <c r="AD666">
        <v>1.92303484E-2</v>
      </c>
      <c r="AE666">
        <v>1.9412978599999998E-2</v>
      </c>
      <c r="AF666">
        <v>1.95992418E-2</v>
      </c>
      <c r="AG666">
        <v>1.9789284800000001E-2</v>
      </c>
      <c r="AH666">
        <v>1.9983217800000001E-2</v>
      </c>
      <c r="AI666">
        <v>2.01811241E-2</v>
      </c>
      <c r="AJ666">
        <v>2.0383072200000001E-2</v>
      </c>
      <c r="AK666">
        <v>2.0589125699999999E-2</v>
      </c>
    </row>
    <row r="667" spans="1:37" x14ac:dyDescent="0.35">
      <c r="A667" t="s">
        <v>1565</v>
      </c>
      <c r="B667">
        <v>1.4847877299999999E-2</v>
      </c>
      <c r="C667">
        <v>1.4984878700000001E-2</v>
      </c>
      <c r="D667">
        <v>1.5118172799999999E-2</v>
      </c>
      <c r="E667">
        <v>1.52566968E-2</v>
      </c>
      <c r="F667">
        <v>1.54026476E-2</v>
      </c>
      <c r="G667">
        <v>1.55560443E-2</v>
      </c>
      <c r="H667">
        <v>1.5714827399999999E-2</v>
      </c>
      <c r="I667">
        <v>1.58786733E-2</v>
      </c>
      <c r="J667">
        <v>1.6047348199999999E-2</v>
      </c>
      <c r="K667">
        <v>1.6220584499999999E-2</v>
      </c>
      <c r="L667">
        <v>1.64006472E-2</v>
      </c>
      <c r="M667">
        <v>1.6584191299999999E-2</v>
      </c>
      <c r="N667">
        <v>1.67709581E-2</v>
      </c>
      <c r="O667">
        <v>1.6960924799999999E-2</v>
      </c>
      <c r="P667">
        <v>1.7154036000000001E-2</v>
      </c>
      <c r="Q667">
        <v>1.73502416E-2</v>
      </c>
      <c r="R667">
        <v>1.7549516899999999E-2</v>
      </c>
      <c r="S667">
        <v>1.7751861000000001E-2</v>
      </c>
      <c r="T667">
        <v>1.7957289800000002E-2</v>
      </c>
      <c r="U667">
        <v>1.8165828700000001E-2</v>
      </c>
      <c r="V667">
        <v>1.83756617E-2</v>
      </c>
      <c r="W667">
        <v>1.8589069999999999E-2</v>
      </c>
      <c r="X667">
        <v>1.8806111100000002E-2</v>
      </c>
      <c r="Y667">
        <v>1.9026690400000001E-2</v>
      </c>
      <c r="Z667">
        <v>1.9250763000000001E-2</v>
      </c>
      <c r="AA667">
        <v>1.9473009499999999E-2</v>
      </c>
      <c r="AB667">
        <v>1.96973649E-2</v>
      </c>
      <c r="AC667">
        <v>1.9924422000000001E-2</v>
      </c>
      <c r="AD667">
        <v>2.0154384000000001E-2</v>
      </c>
      <c r="AE667">
        <v>2.03874413E-2</v>
      </c>
      <c r="AF667">
        <v>2.0623765700000001E-2</v>
      </c>
      <c r="AG667">
        <v>2.0863492300000001E-2</v>
      </c>
      <c r="AH667">
        <v>2.11067198E-2</v>
      </c>
      <c r="AI667">
        <v>2.1353518500000002E-2</v>
      </c>
      <c r="AJ667">
        <v>2.1603941000000002E-2</v>
      </c>
      <c r="AK667">
        <v>2.1858032499999999E-2</v>
      </c>
    </row>
    <row r="668" spans="1:37" x14ac:dyDescent="0.35">
      <c r="A668" t="s">
        <v>1566</v>
      </c>
      <c r="B668">
        <v>0.32004397950000002</v>
      </c>
      <c r="C668">
        <v>0.3233825864</v>
      </c>
      <c r="D668">
        <v>0.32652147110000002</v>
      </c>
      <c r="E668">
        <v>0.32950025620000001</v>
      </c>
      <c r="F668">
        <v>0.33230821820000001</v>
      </c>
      <c r="G668">
        <v>0.33489231149999998</v>
      </c>
      <c r="H668">
        <v>0.33728259849999997</v>
      </c>
      <c r="I668">
        <v>0.33965107820000001</v>
      </c>
      <c r="J668">
        <v>0.3420995791</v>
      </c>
      <c r="K668">
        <v>0.34465282829999999</v>
      </c>
      <c r="L668">
        <v>0.34733252710000001</v>
      </c>
      <c r="M668">
        <v>0.35000725020000001</v>
      </c>
      <c r="N668">
        <v>0.35260017189999998</v>
      </c>
      <c r="O668">
        <v>0.35502969820000002</v>
      </c>
      <c r="P668">
        <v>0.3572157239</v>
      </c>
      <c r="Q668">
        <v>0.35908791569999998</v>
      </c>
      <c r="R668">
        <v>0.36066986490000003</v>
      </c>
      <c r="S668">
        <v>0.3620750231</v>
      </c>
      <c r="T668">
        <v>0.36340617289999999</v>
      </c>
      <c r="U668">
        <v>0.36474016799999998</v>
      </c>
      <c r="V668">
        <v>0.3660957775</v>
      </c>
      <c r="W668">
        <v>0.36755486780000002</v>
      </c>
      <c r="X668">
        <v>0.3691373959</v>
      </c>
      <c r="Y668">
        <v>0.37085444579999999</v>
      </c>
      <c r="Z668">
        <v>0.3727130461</v>
      </c>
      <c r="AA668">
        <v>0.37462103000000002</v>
      </c>
      <c r="AB668">
        <v>0.3766619175</v>
      </c>
      <c r="AC668">
        <v>0.37884206399999998</v>
      </c>
      <c r="AD668">
        <v>0.3811626742</v>
      </c>
      <c r="AE668">
        <v>0.3836253302</v>
      </c>
      <c r="AF668">
        <v>0.38623132729999998</v>
      </c>
      <c r="AG668">
        <v>0.38898134169999998</v>
      </c>
      <c r="AH668">
        <v>0.39187552180000002</v>
      </c>
      <c r="AI668">
        <v>0.39491370370000001</v>
      </c>
      <c r="AJ668">
        <v>0.39809563739999998</v>
      </c>
      <c r="AK668">
        <v>0.40142116529999999</v>
      </c>
    </row>
    <row r="669" spans="1:37" x14ac:dyDescent="0.35">
      <c r="A669" t="s">
        <v>1567</v>
      </c>
      <c r="B669">
        <v>0.32004397950000002</v>
      </c>
      <c r="C669">
        <v>0.32374084120000002</v>
      </c>
      <c r="D669">
        <v>0.32755622940000001</v>
      </c>
      <c r="E669">
        <v>0.33148349329999999</v>
      </c>
      <c r="F669">
        <v>0.33552131400000001</v>
      </c>
      <c r="G669">
        <v>0.33967231409999998</v>
      </c>
      <c r="H669">
        <v>0.34390603580000001</v>
      </c>
      <c r="I669">
        <v>0.3482301994</v>
      </c>
      <c r="J669">
        <v>0.35264813709999998</v>
      </c>
      <c r="K669">
        <v>0.35715906730000002</v>
      </c>
      <c r="L669">
        <v>0.36181575199999999</v>
      </c>
      <c r="M669">
        <v>0.3665437151</v>
      </c>
      <c r="N669">
        <v>0.37134445989999998</v>
      </c>
      <c r="O669">
        <v>0.37622068349999999</v>
      </c>
      <c r="P669">
        <v>0.38117327340000001</v>
      </c>
      <c r="Q669">
        <v>0.38620299819999998</v>
      </c>
      <c r="R669">
        <v>0.39131105109999997</v>
      </c>
      <c r="S669">
        <v>0.3964989552</v>
      </c>
      <c r="T669">
        <v>0.40176838450000002</v>
      </c>
      <c r="U669">
        <v>0.40712100769999998</v>
      </c>
      <c r="V669">
        <v>0.41251662410000001</v>
      </c>
      <c r="W669">
        <v>0.41801108190000003</v>
      </c>
      <c r="X669">
        <v>0.42360260230000002</v>
      </c>
      <c r="Y669">
        <v>0.42928883070000001</v>
      </c>
      <c r="Z669">
        <v>0.43506924470000002</v>
      </c>
      <c r="AA669">
        <v>0.4408216311</v>
      </c>
      <c r="AB669">
        <v>0.4466475976</v>
      </c>
      <c r="AC669">
        <v>0.45255514990000001</v>
      </c>
      <c r="AD669">
        <v>0.4585469875</v>
      </c>
      <c r="AE669">
        <v>0.46462686800000003</v>
      </c>
      <c r="AF669">
        <v>0.47079844440000002</v>
      </c>
      <c r="AG669">
        <v>0.4770646348</v>
      </c>
      <c r="AH669">
        <v>0.48342759819999997</v>
      </c>
      <c r="AI669">
        <v>0.48988892039999998</v>
      </c>
      <c r="AJ669">
        <v>0.4964498517</v>
      </c>
      <c r="AK669">
        <v>0.50311151259999998</v>
      </c>
    </row>
    <row r="670" spans="1:37" x14ac:dyDescent="0.35">
      <c r="A670" t="s">
        <v>3786</v>
      </c>
      <c r="B670">
        <v>0.60607606349999998</v>
      </c>
      <c r="C670">
        <v>0.61175817060000004</v>
      </c>
      <c r="D670">
        <v>0.61694925899999997</v>
      </c>
      <c r="E670">
        <v>0.62189880549999998</v>
      </c>
      <c r="F670">
        <v>0.62663466170000004</v>
      </c>
      <c r="G670">
        <v>0.63107112259999998</v>
      </c>
      <c r="H670">
        <v>0.635247903</v>
      </c>
      <c r="I670">
        <v>0.63943971769999997</v>
      </c>
      <c r="J670">
        <v>0.64379712369999997</v>
      </c>
      <c r="K670">
        <v>0.64834790899999994</v>
      </c>
      <c r="L670">
        <v>0.65313271169999998</v>
      </c>
      <c r="M670">
        <v>0.65791883090000003</v>
      </c>
      <c r="N670">
        <v>0.66257619720000005</v>
      </c>
      <c r="O670">
        <v>0.66697123169999994</v>
      </c>
      <c r="P670">
        <v>0.67097251069999997</v>
      </c>
      <c r="Q670">
        <v>0.6744630519</v>
      </c>
      <c r="R670">
        <v>0.67748466750000003</v>
      </c>
      <c r="S670">
        <v>0.68022585319999995</v>
      </c>
      <c r="T670">
        <v>0.68284977260000002</v>
      </c>
      <c r="U670">
        <v>0.68547715539999998</v>
      </c>
      <c r="V670">
        <v>0.68812681490000005</v>
      </c>
      <c r="W670">
        <v>0.69094120510000001</v>
      </c>
      <c r="X670">
        <v>0.69395527540000002</v>
      </c>
      <c r="Y670">
        <v>0.69718752530000005</v>
      </c>
      <c r="Z670">
        <v>0.70064980330000004</v>
      </c>
      <c r="AA670">
        <v>0.70416709840000002</v>
      </c>
      <c r="AB670">
        <v>0.70789169789999995</v>
      </c>
      <c r="AC670">
        <v>0.71184123700000002</v>
      </c>
      <c r="AD670">
        <v>0.71602037910000005</v>
      </c>
      <c r="AE670">
        <v>0.72043309789999999</v>
      </c>
      <c r="AF670">
        <v>0.72508223920000003</v>
      </c>
      <c r="AG670">
        <v>0.72996913529999996</v>
      </c>
      <c r="AH670">
        <v>0.73509388679999998</v>
      </c>
      <c r="AI670">
        <v>0.74045583370000001</v>
      </c>
      <c r="AJ670">
        <v>0.74605403349999999</v>
      </c>
      <c r="AK670">
        <v>0.7518876511</v>
      </c>
    </row>
    <row r="671" spans="1:37" x14ac:dyDescent="0.35">
      <c r="A671" t="s">
        <v>3787</v>
      </c>
      <c r="B671">
        <v>0.60607606349999998</v>
      </c>
      <c r="C671">
        <v>0.6123643312</v>
      </c>
      <c r="D671">
        <v>0.61866491720000005</v>
      </c>
      <c r="E671">
        <v>0.62515103459999999</v>
      </c>
      <c r="F671">
        <v>0.6318711213</v>
      </c>
      <c r="G671">
        <v>0.63883401289999997</v>
      </c>
      <c r="H671">
        <v>0.64597375739999996</v>
      </c>
      <c r="I671">
        <v>0.65329359220000005</v>
      </c>
      <c r="J671">
        <v>0.66079282429999997</v>
      </c>
      <c r="K671">
        <v>0.66846543160000005</v>
      </c>
      <c r="L671">
        <v>0.67640593510000002</v>
      </c>
      <c r="M671">
        <v>0.68447612049999995</v>
      </c>
      <c r="N671">
        <v>0.69267286900000002</v>
      </c>
      <c r="O671">
        <v>0.70099914029999999</v>
      </c>
      <c r="P671">
        <v>0.70945559089999999</v>
      </c>
      <c r="Q671">
        <v>0.7180427895</v>
      </c>
      <c r="R671">
        <v>0.72676205130000004</v>
      </c>
      <c r="S671">
        <v>0.7356152292</v>
      </c>
      <c r="T671">
        <v>0.74460439440000004</v>
      </c>
      <c r="U671">
        <v>0.75373156910000005</v>
      </c>
      <c r="V671">
        <v>0.76292266440000001</v>
      </c>
      <c r="W671">
        <v>0.77227618310000001</v>
      </c>
      <c r="X671">
        <v>0.78179076660000002</v>
      </c>
      <c r="Y671">
        <v>0.791461364</v>
      </c>
      <c r="Z671">
        <v>0.80128558940000005</v>
      </c>
      <c r="AA671">
        <v>0.81104215639999999</v>
      </c>
      <c r="AB671">
        <v>0.82090693329999997</v>
      </c>
      <c r="AC671">
        <v>0.83089912420000001</v>
      </c>
      <c r="AD671">
        <v>0.8410248333</v>
      </c>
      <c r="AE671">
        <v>0.85129065680000005</v>
      </c>
      <c r="AF671">
        <v>0.86170252420000004</v>
      </c>
      <c r="AG671">
        <v>0.87226482620000001</v>
      </c>
      <c r="AH671">
        <v>0.88298047859999995</v>
      </c>
      <c r="AI671">
        <v>0.8938513065</v>
      </c>
      <c r="AJ671">
        <v>0.90487850869999997</v>
      </c>
      <c r="AK671">
        <v>0.91606306810000004</v>
      </c>
    </row>
    <row r="672" spans="1:37" x14ac:dyDescent="0.35">
      <c r="A672" t="s">
        <v>3788</v>
      </c>
      <c r="B672">
        <v>23.706073839999998</v>
      </c>
      <c r="C672">
        <v>23.909529419999998</v>
      </c>
      <c r="D672">
        <v>24.093143900000001</v>
      </c>
      <c r="E672">
        <v>24.272727369999998</v>
      </c>
      <c r="F672">
        <v>24.451460869999998</v>
      </c>
      <c r="G672">
        <v>24.627283240000001</v>
      </c>
      <c r="H672">
        <v>24.799925640000001</v>
      </c>
      <c r="I672">
        <v>24.97583006</v>
      </c>
      <c r="J672">
        <v>25.158321369999999</v>
      </c>
      <c r="K672">
        <v>25.347701730000001</v>
      </c>
      <c r="L672">
        <v>25.54593268</v>
      </c>
      <c r="M672">
        <v>25.745381800000001</v>
      </c>
      <c r="N672">
        <v>25.942374449999999</v>
      </c>
      <c r="O672">
        <v>26.1332889</v>
      </c>
      <c r="P672">
        <v>26.314459190000001</v>
      </c>
      <c r="Q672">
        <v>26.482459739999999</v>
      </c>
      <c r="R672">
        <v>26.63813042</v>
      </c>
      <c r="S672">
        <v>26.786328309999998</v>
      </c>
      <c r="T672">
        <v>26.931208810000001</v>
      </c>
      <c r="U672">
        <v>27.075876569999998</v>
      </c>
      <c r="V672">
        <v>27.220026650000001</v>
      </c>
      <c r="W672">
        <v>27.368448669999999</v>
      </c>
      <c r="X672">
        <v>27.522268260000001</v>
      </c>
      <c r="Y672">
        <v>27.682052890000001</v>
      </c>
      <c r="Z672">
        <v>27.848194419999999</v>
      </c>
      <c r="AA672">
        <v>28.013867749999999</v>
      </c>
      <c r="AB672">
        <v>28.18477021</v>
      </c>
      <c r="AC672">
        <v>28.361853870000001</v>
      </c>
      <c r="AD672">
        <v>28.54545061</v>
      </c>
      <c r="AE672">
        <v>28.735814699999999</v>
      </c>
      <c r="AF672">
        <v>28.933133959999999</v>
      </c>
      <c r="AG672">
        <v>29.137522059999998</v>
      </c>
      <c r="AH672">
        <v>29.3490328</v>
      </c>
      <c r="AI672">
        <v>29.56768052</v>
      </c>
      <c r="AJ672">
        <v>29.793460589999999</v>
      </c>
      <c r="AK672">
        <v>30.026366719999999</v>
      </c>
    </row>
    <row r="673" spans="1:37" x14ac:dyDescent="0.35">
      <c r="A673" t="s">
        <v>3789</v>
      </c>
      <c r="B673">
        <v>23.706073839999998</v>
      </c>
      <c r="C673">
        <v>23.924579909999999</v>
      </c>
      <c r="D673">
        <v>24.135305509999998</v>
      </c>
      <c r="E673">
        <v>24.352215619999999</v>
      </c>
      <c r="F673">
        <v>24.579183860000001</v>
      </c>
      <c r="G673">
        <v>24.816709379999999</v>
      </c>
      <c r="H673">
        <v>25.061953389999999</v>
      </c>
      <c r="I673">
        <v>25.31457747</v>
      </c>
      <c r="J673">
        <v>25.57426306</v>
      </c>
      <c r="K673">
        <v>25.84058623</v>
      </c>
      <c r="L673">
        <v>26.116920440000001</v>
      </c>
      <c r="M673">
        <v>26.39811212</v>
      </c>
      <c r="N673">
        <v>26.68379715</v>
      </c>
      <c r="O673">
        <v>26.973993220000001</v>
      </c>
      <c r="P673">
        <v>27.268678789999999</v>
      </c>
      <c r="Q673">
        <v>27.567839129999999</v>
      </c>
      <c r="R673">
        <v>27.871489489999998</v>
      </c>
      <c r="S673">
        <v>28.179664540000001</v>
      </c>
      <c r="T673">
        <v>28.492405990000002</v>
      </c>
      <c r="U673">
        <v>28.809752750000001</v>
      </c>
      <c r="V673">
        <v>29.128971379999999</v>
      </c>
      <c r="W673">
        <v>29.45352518</v>
      </c>
      <c r="X673">
        <v>29.78344907</v>
      </c>
      <c r="Y673">
        <v>30.118536599999999</v>
      </c>
      <c r="Z673">
        <v>30.45864989</v>
      </c>
      <c r="AA673">
        <v>30.795772400000001</v>
      </c>
      <c r="AB673">
        <v>31.135930739999999</v>
      </c>
      <c r="AC673">
        <v>31.480012850000001</v>
      </c>
      <c r="AD673">
        <v>31.828295130000001</v>
      </c>
      <c r="AE673">
        <v>32.181015360000004</v>
      </c>
      <c r="AF673">
        <v>32.538367200000003</v>
      </c>
      <c r="AG673">
        <v>32.900478919999998</v>
      </c>
      <c r="AH673">
        <v>33.267420219999998</v>
      </c>
      <c r="AI673">
        <v>33.63921843</v>
      </c>
      <c r="AJ673">
        <v>34.015877039999999</v>
      </c>
      <c r="AK673">
        <v>34.397392330000002</v>
      </c>
    </row>
    <row r="674" spans="1:37" x14ac:dyDescent="0.35">
      <c r="A674" t="s">
        <v>1777</v>
      </c>
      <c r="B674">
        <v>2.27606432E-3</v>
      </c>
      <c r="C674">
        <v>2.2884527900000002E-3</v>
      </c>
      <c r="D674">
        <v>2.29935953E-3</v>
      </c>
      <c r="E674">
        <v>2.3114333299999999E-3</v>
      </c>
      <c r="F674">
        <v>2.3248901499999999E-3</v>
      </c>
      <c r="G674">
        <v>2.3391850000000001E-3</v>
      </c>
      <c r="H674">
        <v>2.3539308E-3</v>
      </c>
      <c r="I674">
        <v>2.3696876899999999E-3</v>
      </c>
      <c r="J674">
        <v>2.3866726399999999E-3</v>
      </c>
      <c r="K674">
        <v>2.4047954499999999E-3</v>
      </c>
      <c r="L674">
        <v>2.42436326E-3</v>
      </c>
      <c r="M674">
        <v>2.4442184199999998E-3</v>
      </c>
      <c r="N674">
        <v>2.4639048599999999E-3</v>
      </c>
      <c r="O674">
        <v>2.4830027399999999E-3</v>
      </c>
      <c r="P674">
        <v>2.5010902100000001E-3</v>
      </c>
      <c r="Q674">
        <v>2.5177795900000002E-3</v>
      </c>
      <c r="R674">
        <v>2.5331815399999998E-3</v>
      </c>
      <c r="S674">
        <v>2.5478505499999999E-3</v>
      </c>
      <c r="T674">
        <v>2.5622450500000001E-3</v>
      </c>
      <c r="U674">
        <v>2.5767075600000001E-3</v>
      </c>
      <c r="V674">
        <v>2.5910802399999999E-3</v>
      </c>
      <c r="W674">
        <v>2.6060599899999999E-3</v>
      </c>
      <c r="X674">
        <v>2.6217690600000001E-3</v>
      </c>
      <c r="Y674">
        <v>2.6382541599999998E-3</v>
      </c>
      <c r="Z674">
        <v>2.65554697E-3</v>
      </c>
      <c r="AA674">
        <v>2.67253482E-3</v>
      </c>
      <c r="AB674">
        <v>2.6901334499999999E-3</v>
      </c>
      <c r="AC674">
        <v>2.70848231E-3</v>
      </c>
      <c r="AD674">
        <v>2.7276146700000001E-3</v>
      </c>
      <c r="AE674">
        <v>2.7475533999999999E-3</v>
      </c>
      <c r="AF674">
        <v>2.7683140199999999E-3</v>
      </c>
      <c r="AG674">
        <v>2.7899028699999999E-3</v>
      </c>
      <c r="AH674">
        <v>2.8123185299999999E-3</v>
      </c>
      <c r="AI674">
        <v>2.8355545999999999E-3</v>
      </c>
      <c r="AJ674">
        <v>2.8596024099999998E-3</v>
      </c>
      <c r="AK674">
        <v>2.8844532600000002E-3</v>
      </c>
    </row>
    <row r="675" spans="1:37" x14ac:dyDescent="0.35">
      <c r="A675" t="s">
        <v>1778</v>
      </c>
      <c r="B675">
        <v>2.27606432E-3</v>
      </c>
      <c r="C675">
        <v>2.29029063E-3</v>
      </c>
      <c r="D675">
        <v>2.30441645E-3</v>
      </c>
      <c r="E675">
        <v>2.3208829799999998E-3</v>
      </c>
      <c r="F675">
        <v>2.3400114599999998E-3</v>
      </c>
      <c r="G675">
        <v>2.36157085E-3</v>
      </c>
      <c r="H675">
        <v>2.38485411E-3</v>
      </c>
      <c r="I675">
        <v>2.40962313E-3</v>
      </c>
      <c r="J675">
        <v>2.4356926600000001E-3</v>
      </c>
      <c r="K675">
        <v>2.4628996099999999E-3</v>
      </c>
      <c r="L675">
        <v>2.4917218600000002E-3</v>
      </c>
      <c r="M675">
        <v>2.5212734899999999E-3</v>
      </c>
      <c r="N675">
        <v>2.5514693400000002E-3</v>
      </c>
      <c r="O675">
        <v>2.5822963800000002E-3</v>
      </c>
      <c r="P675">
        <v>2.6137362500000001E-3</v>
      </c>
      <c r="Q675">
        <v>2.6457719899999998E-3</v>
      </c>
      <c r="R675">
        <v>2.6783924700000002E-3</v>
      </c>
      <c r="S675">
        <v>2.71159137E-3</v>
      </c>
      <c r="T675">
        <v>2.7453653100000001E-3</v>
      </c>
      <c r="U675">
        <v>2.7797120000000002E-3</v>
      </c>
      <c r="V675">
        <v>2.8141822799999999E-3</v>
      </c>
      <c r="W675">
        <v>2.8493388899999998E-3</v>
      </c>
      <c r="X675">
        <v>2.8851789500000001E-3</v>
      </c>
      <c r="Y675">
        <v>2.9216593100000001E-3</v>
      </c>
      <c r="Z675">
        <v>2.95875164E-3</v>
      </c>
      <c r="AA675">
        <v>2.9951518499999998E-3</v>
      </c>
      <c r="AB675">
        <v>3.0318600400000002E-3</v>
      </c>
      <c r="AC675">
        <v>3.0690195200000002E-3</v>
      </c>
      <c r="AD675">
        <v>3.1066638999999998E-3</v>
      </c>
      <c r="AE675">
        <v>3.1448216499999999E-3</v>
      </c>
      <c r="AF675">
        <v>3.1835169999999999E-3</v>
      </c>
      <c r="AG675">
        <v>3.2227659499999999E-3</v>
      </c>
      <c r="AH675">
        <v>3.2625765200000002E-3</v>
      </c>
      <c r="AI675">
        <v>3.30295082E-3</v>
      </c>
      <c r="AJ675">
        <v>3.34388761E-3</v>
      </c>
      <c r="AK675">
        <v>3.3853843800000002E-3</v>
      </c>
    </row>
    <row r="676" spans="1:37" x14ac:dyDescent="0.35">
      <c r="A676" t="s">
        <v>1779</v>
      </c>
      <c r="B676">
        <v>4.1648666399999998E-3</v>
      </c>
      <c r="C676">
        <v>4.1875680199999999E-3</v>
      </c>
      <c r="D676">
        <v>4.20752505E-3</v>
      </c>
      <c r="E676">
        <v>4.2295452000000004E-3</v>
      </c>
      <c r="F676">
        <v>4.2540179900000001E-3</v>
      </c>
      <c r="G676">
        <v>4.2799632100000004E-3</v>
      </c>
      <c r="H676">
        <v>4.3067225100000004E-3</v>
      </c>
      <c r="I676">
        <v>4.3353490700000002E-3</v>
      </c>
      <c r="J676">
        <v>4.36622947E-3</v>
      </c>
      <c r="K676">
        <v>4.3991849100000003E-3</v>
      </c>
      <c r="L676">
        <v>4.4347588900000004E-3</v>
      </c>
      <c r="M676">
        <v>4.4708464099999998E-3</v>
      </c>
      <c r="N676">
        <v>4.5066299299999996E-3</v>
      </c>
      <c r="O676">
        <v>4.5413643099999996E-3</v>
      </c>
      <c r="P676">
        <v>4.5743029500000002E-3</v>
      </c>
      <c r="Q676">
        <v>4.6047606500000003E-3</v>
      </c>
      <c r="R676">
        <v>4.63296526E-3</v>
      </c>
      <c r="S676">
        <v>4.6599385200000003E-3</v>
      </c>
      <c r="T676">
        <v>4.6864989800000003E-3</v>
      </c>
      <c r="U676">
        <v>4.7132464699999998E-3</v>
      </c>
      <c r="V676">
        <v>4.7398738500000004E-3</v>
      </c>
      <c r="W676">
        <v>4.7676306100000003E-3</v>
      </c>
      <c r="X676">
        <v>4.7967232999999998E-3</v>
      </c>
      <c r="Y676">
        <v>4.8272243899999999E-3</v>
      </c>
      <c r="Z676">
        <v>4.85918223E-3</v>
      </c>
      <c r="AA676">
        <v>4.8905706600000003E-3</v>
      </c>
      <c r="AB676">
        <v>4.9230568400000004E-3</v>
      </c>
      <c r="AC676">
        <v>4.9568925299999997E-3</v>
      </c>
      <c r="AD676">
        <v>4.9921350199999999E-3</v>
      </c>
      <c r="AE676">
        <v>5.0288224299999996E-3</v>
      </c>
      <c r="AF676">
        <v>5.0669795499999996E-3</v>
      </c>
      <c r="AG676">
        <v>5.1066147100000004E-3</v>
      </c>
      <c r="AH676">
        <v>5.1477223899999997E-3</v>
      </c>
      <c r="AI676">
        <v>5.1902881799999996E-3</v>
      </c>
      <c r="AJ676">
        <v>5.2342937799999996E-3</v>
      </c>
      <c r="AK676">
        <v>5.27972105E-3</v>
      </c>
    </row>
    <row r="677" spans="1:37" x14ac:dyDescent="0.35">
      <c r="A677" t="s">
        <v>1780</v>
      </c>
      <c r="B677">
        <v>4.1648666399999998E-3</v>
      </c>
      <c r="C677">
        <v>4.1909724200000003E-3</v>
      </c>
      <c r="D677">
        <v>4.2168121799999996E-3</v>
      </c>
      <c r="E677">
        <v>4.24679507E-3</v>
      </c>
      <c r="F677">
        <v>4.2815016000000003E-3</v>
      </c>
      <c r="G677">
        <v>4.32052142E-3</v>
      </c>
      <c r="H677">
        <v>4.3625862399999998E-3</v>
      </c>
      <c r="I677">
        <v>4.4072802300000003E-3</v>
      </c>
      <c r="J677">
        <v>4.4542809300000003E-3</v>
      </c>
      <c r="K677">
        <v>4.5033033599999996E-3</v>
      </c>
      <c r="L677">
        <v>4.5552167199999997E-3</v>
      </c>
      <c r="M677">
        <v>4.60841681E-3</v>
      </c>
      <c r="N677">
        <v>4.6627568199999999E-3</v>
      </c>
      <c r="O677">
        <v>4.7182200400000002E-3</v>
      </c>
      <c r="P677">
        <v>4.7747776200000001E-3</v>
      </c>
      <c r="Q677">
        <v>4.83240079E-3</v>
      </c>
      <c r="R677">
        <v>4.89106913E-3</v>
      </c>
      <c r="S677">
        <v>4.9507692900000004E-3</v>
      </c>
      <c r="T677">
        <v>5.0114918499999999E-3</v>
      </c>
      <c r="U677">
        <v>5.07322843E-3</v>
      </c>
      <c r="V677">
        <v>5.1351650500000004E-3</v>
      </c>
      <c r="W677">
        <v>5.19831852E-3</v>
      </c>
      <c r="X677">
        <v>5.2626762799999997E-3</v>
      </c>
      <c r="Y677">
        <v>5.3281520599999998E-3</v>
      </c>
      <c r="Z677">
        <v>5.3946869499999998E-3</v>
      </c>
      <c r="AA677">
        <v>5.4599261E-3</v>
      </c>
      <c r="AB677">
        <v>5.5256876399999997E-3</v>
      </c>
      <c r="AC677">
        <v>5.5922299099999996E-3</v>
      </c>
      <c r="AD677">
        <v>5.6596089499999997E-3</v>
      </c>
      <c r="AE677">
        <v>5.7278700700000001E-3</v>
      </c>
      <c r="AF677">
        <v>5.7970504699999996E-3</v>
      </c>
      <c r="AG677">
        <v>5.8671724200000004E-3</v>
      </c>
      <c r="AH677">
        <v>5.9382439799999997E-3</v>
      </c>
      <c r="AI677">
        <v>6.0102627800000001E-3</v>
      </c>
      <c r="AJ677">
        <v>6.0832205999999996E-3</v>
      </c>
      <c r="AK677">
        <v>6.1571072300000002E-3</v>
      </c>
    </row>
    <row r="678" spans="1:37" x14ac:dyDescent="0.35">
      <c r="A678" t="s">
        <v>1781</v>
      </c>
      <c r="B678">
        <v>2.2931955450000001</v>
      </c>
      <c r="C678">
        <v>2.3057041200000001</v>
      </c>
      <c r="D678">
        <v>2.3167329059999999</v>
      </c>
      <c r="E678">
        <v>2.328943808</v>
      </c>
      <c r="F678">
        <v>2.3425614669999999</v>
      </c>
      <c r="G678">
        <v>2.357053048</v>
      </c>
      <c r="H678">
        <v>2.372025222</v>
      </c>
      <c r="I678">
        <v>2.3880215229999999</v>
      </c>
      <c r="J678">
        <v>2.405250492</v>
      </c>
      <c r="K678">
        <v>2.423620594</v>
      </c>
      <c r="L678">
        <v>2.4434454290000001</v>
      </c>
      <c r="M678">
        <v>2.4635697470000002</v>
      </c>
      <c r="N678">
        <v>2.4835485589999999</v>
      </c>
      <c r="O678">
        <v>2.502973828</v>
      </c>
      <c r="P678">
        <v>2.5214340270000002</v>
      </c>
      <c r="Q678">
        <v>2.5385493220000002</v>
      </c>
      <c r="R678">
        <v>2.554425556</v>
      </c>
      <c r="S678">
        <v>2.5696021139999998</v>
      </c>
      <c r="T678">
        <v>2.5845241290000001</v>
      </c>
      <c r="U678">
        <v>2.599523569</v>
      </c>
      <c r="V678">
        <v>2.6144322619999998</v>
      </c>
      <c r="W678">
        <v>2.6299459829999998</v>
      </c>
      <c r="X678">
        <v>2.6461826550000001</v>
      </c>
      <c r="Y678">
        <v>2.6631856680000001</v>
      </c>
      <c r="Z678">
        <v>2.6809845669999999</v>
      </c>
      <c r="AA678">
        <v>2.698457237</v>
      </c>
      <c r="AB678">
        <v>2.7165283069999999</v>
      </c>
      <c r="AC678">
        <v>2.735338058</v>
      </c>
      <c r="AD678">
        <v>2.7549194749999999</v>
      </c>
      <c r="AE678">
        <v>2.775295125</v>
      </c>
      <c r="AF678">
        <v>2.7964802849999999</v>
      </c>
      <c r="AG678">
        <v>2.8184811120000002</v>
      </c>
      <c r="AH678">
        <v>2.8412960520000001</v>
      </c>
      <c r="AI678">
        <v>2.8649185419999998</v>
      </c>
      <c r="AJ678">
        <v>2.8893397809999999</v>
      </c>
      <c r="AK678">
        <v>2.9145509469999999</v>
      </c>
    </row>
    <row r="679" spans="1:37" x14ac:dyDescent="0.35">
      <c r="A679" t="s">
        <v>1782</v>
      </c>
      <c r="B679">
        <v>2.2931955450000001</v>
      </c>
      <c r="C679">
        <v>2.3074901630000002</v>
      </c>
      <c r="D679">
        <v>2.3216433670000001</v>
      </c>
      <c r="E679">
        <v>2.3381121060000001</v>
      </c>
      <c r="F679">
        <v>2.3572223399999999</v>
      </c>
      <c r="G679">
        <v>2.3787458940000001</v>
      </c>
      <c r="H679">
        <v>2.4019770610000002</v>
      </c>
      <c r="I679">
        <v>2.4266818560000001</v>
      </c>
      <c r="J679">
        <v>2.4526783430000001</v>
      </c>
      <c r="K679">
        <v>2.4798058030000001</v>
      </c>
      <c r="L679">
        <v>2.5085449729999998</v>
      </c>
      <c r="M679">
        <v>2.5380059579999998</v>
      </c>
      <c r="N679">
        <v>2.5681055279999998</v>
      </c>
      <c r="O679">
        <v>2.5988324600000001</v>
      </c>
      <c r="P679">
        <v>2.6301693290000001</v>
      </c>
      <c r="Q679">
        <v>2.662099403</v>
      </c>
      <c r="R679">
        <v>2.6946112019999999</v>
      </c>
      <c r="S679">
        <v>2.7276977310000001</v>
      </c>
      <c r="T679">
        <v>2.7613546090000001</v>
      </c>
      <c r="U679">
        <v>2.7955783900000002</v>
      </c>
      <c r="V679">
        <v>2.82991824</v>
      </c>
      <c r="W679">
        <v>2.8649386240000001</v>
      </c>
      <c r="X679">
        <v>2.9006344400000001</v>
      </c>
      <c r="Y679">
        <v>2.9369601439999999</v>
      </c>
      <c r="Z679">
        <v>2.9738853500000002</v>
      </c>
      <c r="AA679">
        <v>3.010103634</v>
      </c>
      <c r="AB679">
        <v>3.046621311</v>
      </c>
      <c r="AC679">
        <v>3.0835814859999999</v>
      </c>
      <c r="AD679">
        <v>3.1210162289999999</v>
      </c>
      <c r="AE679">
        <v>3.1589522040000002</v>
      </c>
      <c r="AF679">
        <v>3.1974118250000001</v>
      </c>
      <c r="AG679">
        <v>3.236409364</v>
      </c>
      <c r="AH679">
        <v>3.2759511899999998</v>
      </c>
      <c r="AI679">
        <v>3.316037857</v>
      </c>
      <c r="AJ679">
        <v>3.356666599</v>
      </c>
      <c r="AK679">
        <v>3.3978334609999998</v>
      </c>
    </row>
    <row r="680" spans="1:37" x14ac:dyDescent="0.35">
      <c r="A680" t="s">
        <v>1783</v>
      </c>
      <c r="B680">
        <v>1.156136257</v>
      </c>
      <c r="C680">
        <v>1.1625093980000001</v>
      </c>
      <c r="D680">
        <v>1.168164848</v>
      </c>
      <c r="E680">
        <v>1.1744311329999999</v>
      </c>
      <c r="F680">
        <v>1.1814181509999999</v>
      </c>
      <c r="G680">
        <v>1.188858218</v>
      </c>
      <c r="H680">
        <v>1.196549077</v>
      </c>
      <c r="I680">
        <v>1.2047567530000001</v>
      </c>
      <c r="J680">
        <v>1.213583388</v>
      </c>
      <c r="K680">
        <v>1.222982928</v>
      </c>
      <c r="L680">
        <v>1.233114582</v>
      </c>
      <c r="M680">
        <v>1.2433995200000001</v>
      </c>
      <c r="N680">
        <v>1.2536157379999999</v>
      </c>
      <c r="O680">
        <v>1.2635597240000001</v>
      </c>
      <c r="P680">
        <v>1.27302585</v>
      </c>
      <c r="Q680">
        <v>1.28182386</v>
      </c>
      <c r="R680">
        <v>1.290004618</v>
      </c>
      <c r="S680">
        <v>1.2978352369999999</v>
      </c>
      <c r="T680">
        <v>1.3055370209999999</v>
      </c>
      <c r="U680">
        <v>1.3132754550000001</v>
      </c>
      <c r="V680">
        <v>1.320964756</v>
      </c>
      <c r="W680">
        <v>1.3289547829999999</v>
      </c>
      <c r="X680">
        <v>1.337304944</v>
      </c>
      <c r="Y680">
        <v>1.3460372199999999</v>
      </c>
      <c r="Z680">
        <v>1.355166678</v>
      </c>
      <c r="AA680">
        <v>1.364127622</v>
      </c>
      <c r="AB680">
        <v>1.3733859310000001</v>
      </c>
      <c r="AC680">
        <v>1.383012755</v>
      </c>
      <c r="AD680">
        <v>1.3930251739999999</v>
      </c>
      <c r="AE680">
        <v>1.4034349770000001</v>
      </c>
      <c r="AF680">
        <v>1.4142502239999999</v>
      </c>
      <c r="AG680">
        <v>1.42547432</v>
      </c>
      <c r="AH680">
        <v>1.437106735</v>
      </c>
      <c r="AI680">
        <v>1.4491443770000001</v>
      </c>
      <c r="AJ680">
        <v>1.4615830009999999</v>
      </c>
      <c r="AK680">
        <v>1.4744183310000001</v>
      </c>
    </row>
    <row r="681" spans="1:37" x14ac:dyDescent="0.35">
      <c r="A681" t="s">
        <v>1784</v>
      </c>
      <c r="B681">
        <v>1.156136257</v>
      </c>
      <c r="C681">
        <v>1.1633911029999999</v>
      </c>
      <c r="D681">
        <v>1.170591435</v>
      </c>
      <c r="E681">
        <v>1.1789650330000001</v>
      </c>
      <c r="F681">
        <v>1.1886719969999999</v>
      </c>
      <c r="G681">
        <v>1.199595773</v>
      </c>
      <c r="H681">
        <v>1.2113806730000001</v>
      </c>
      <c r="I681">
        <v>1.223908338</v>
      </c>
      <c r="J681">
        <v>1.2370869170000001</v>
      </c>
      <c r="K681">
        <v>1.25083542</v>
      </c>
      <c r="L681">
        <v>1.2653954970000001</v>
      </c>
      <c r="M681">
        <v>1.28031999</v>
      </c>
      <c r="N681">
        <v>1.2955667740000001</v>
      </c>
      <c r="O681">
        <v>1.311130057</v>
      </c>
      <c r="P681">
        <v>1.3270010299999999</v>
      </c>
      <c r="Q681">
        <v>1.3431712920000001</v>
      </c>
      <c r="R681">
        <v>1.359635114</v>
      </c>
      <c r="S681">
        <v>1.3763890219999999</v>
      </c>
      <c r="T681">
        <v>1.393430843</v>
      </c>
      <c r="U681">
        <v>1.410758862</v>
      </c>
      <c r="V681">
        <v>1.42814624</v>
      </c>
      <c r="W681">
        <v>1.4458767560000001</v>
      </c>
      <c r="X681">
        <v>1.4639479959999999</v>
      </c>
      <c r="Y681">
        <v>1.4823371080000001</v>
      </c>
      <c r="Z681">
        <v>1.501028799</v>
      </c>
      <c r="AA681">
        <v>1.5193655020000001</v>
      </c>
      <c r="AB681">
        <v>1.537853041</v>
      </c>
      <c r="AC681">
        <v>1.5565635819999999</v>
      </c>
      <c r="AD681">
        <v>1.57551343</v>
      </c>
      <c r="AE681">
        <v>1.5947161350000001</v>
      </c>
      <c r="AF681">
        <v>1.6141830559999999</v>
      </c>
      <c r="AG681">
        <v>1.633921406</v>
      </c>
      <c r="AH681">
        <v>1.6539343820000001</v>
      </c>
      <c r="AI681">
        <v>1.674222229</v>
      </c>
      <c r="AJ681">
        <v>1.6947835090000001</v>
      </c>
      <c r="AK681">
        <v>1.7156161830000001</v>
      </c>
    </row>
    <row r="682" spans="1:37" x14ac:dyDescent="0.35">
      <c r="A682" t="s">
        <v>1785</v>
      </c>
      <c r="B682">
        <v>0.50026344389999999</v>
      </c>
      <c r="C682">
        <v>0.50312757630000005</v>
      </c>
      <c r="D682">
        <v>0.50574429830000001</v>
      </c>
      <c r="E682">
        <v>0.50867444719999999</v>
      </c>
      <c r="F682">
        <v>0.51196667979999999</v>
      </c>
      <c r="G682">
        <v>0.51551429069999999</v>
      </c>
      <c r="H682">
        <v>0.51921430670000002</v>
      </c>
      <c r="I682">
        <v>0.52315045829999995</v>
      </c>
      <c r="J682">
        <v>0.5273530085</v>
      </c>
      <c r="K682">
        <v>0.53179990529999999</v>
      </c>
      <c r="L682">
        <v>0.53656583520000001</v>
      </c>
      <c r="M682">
        <v>0.54141007649999995</v>
      </c>
      <c r="N682">
        <v>0.54624792119999999</v>
      </c>
      <c r="O682">
        <v>0.55100292799999995</v>
      </c>
      <c r="P682">
        <v>0.55559651850000003</v>
      </c>
      <c r="Q682">
        <v>0.55995441690000003</v>
      </c>
      <c r="R682">
        <v>0.56409001089999999</v>
      </c>
      <c r="S682">
        <v>0.56809831889999995</v>
      </c>
      <c r="T682">
        <v>0.57206011369999998</v>
      </c>
      <c r="U682">
        <v>0.57603654309999996</v>
      </c>
      <c r="V682">
        <v>0.57998236780000001</v>
      </c>
      <c r="W682">
        <v>0.58404561619999995</v>
      </c>
      <c r="X682">
        <v>0.58824968320000004</v>
      </c>
      <c r="Y682">
        <v>0.59260288809999995</v>
      </c>
      <c r="Z682">
        <v>0.59711139629999999</v>
      </c>
      <c r="AA682">
        <v>0.60152630620000003</v>
      </c>
      <c r="AB682">
        <v>0.60605210890000005</v>
      </c>
      <c r="AC682">
        <v>0.61072091399999995</v>
      </c>
      <c r="AD682">
        <v>0.61554127039999995</v>
      </c>
      <c r="AE682">
        <v>0.62051945880000003</v>
      </c>
      <c r="AF682">
        <v>0.6256601101</v>
      </c>
      <c r="AG682">
        <v>0.63096576230000001</v>
      </c>
      <c r="AH682">
        <v>0.63643715999999995</v>
      </c>
      <c r="AI682">
        <v>0.64207385449999999</v>
      </c>
      <c r="AJ682">
        <v>0.64787482330000001</v>
      </c>
      <c r="AK682">
        <v>0.65383896760000004</v>
      </c>
    </row>
    <row r="683" spans="1:37" x14ac:dyDescent="0.35">
      <c r="A683" t="s">
        <v>1786</v>
      </c>
      <c r="B683">
        <v>0.50026344389999999</v>
      </c>
      <c r="C683">
        <v>0.50343420260000005</v>
      </c>
      <c r="D683">
        <v>0.50659383530000002</v>
      </c>
      <c r="E683">
        <v>0.51026762270000003</v>
      </c>
      <c r="F683">
        <v>0.51452244660000002</v>
      </c>
      <c r="G683">
        <v>0.51930675079999999</v>
      </c>
      <c r="H683">
        <v>0.52446620079999995</v>
      </c>
      <c r="I683">
        <v>0.5299488913</v>
      </c>
      <c r="J683">
        <v>0.53571463610000003</v>
      </c>
      <c r="K683">
        <v>0.54172812550000005</v>
      </c>
      <c r="L683">
        <v>0.548093567</v>
      </c>
      <c r="M683">
        <v>0.55461810160000002</v>
      </c>
      <c r="N683">
        <v>0.56128318060000004</v>
      </c>
      <c r="O683">
        <v>0.56808606770000003</v>
      </c>
      <c r="P683">
        <v>0.57502284420000005</v>
      </c>
      <c r="Q683">
        <v>0.58208984679999998</v>
      </c>
      <c r="R683">
        <v>0.58928460949999995</v>
      </c>
      <c r="S683">
        <v>0.5966056636</v>
      </c>
      <c r="T683">
        <v>0.60405211309999995</v>
      </c>
      <c r="U683">
        <v>0.61162326040000004</v>
      </c>
      <c r="V683">
        <v>0.61922102980000004</v>
      </c>
      <c r="W683">
        <v>0.62696791249999995</v>
      </c>
      <c r="X683">
        <v>0.63486309620000003</v>
      </c>
      <c r="Y683">
        <v>0.64289687419999997</v>
      </c>
      <c r="Z683">
        <v>0.65106274549999998</v>
      </c>
      <c r="AA683">
        <v>0.65907617640000005</v>
      </c>
      <c r="AB683">
        <v>0.66715528830000004</v>
      </c>
      <c r="AC683">
        <v>0.67533145800000005</v>
      </c>
      <c r="AD683">
        <v>0.68361196430000004</v>
      </c>
      <c r="AE683">
        <v>0.69200287520000003</v>
      </c>
      <c r="AF683">
        <v>0.70050927419999998</v>
      </c>
      <c r="AG683">
        <v>0.70913441450000003</v>
      </c>
      <c r="AH683">
        <v>0.71787978320000001</v>
      </c>
      <c r="AI683">
        <v>0.72674557240000004</v>
      </c>
      <c r="AJ683">
        <v>0.7357312359</v>
      </c>
      <c r="AK683">
        <v>0.74483596009999997</v>
      </c>
    </row>
    <row r="684" spans="1:37" x14ac:dyDescent="0.35">
      <c r="A684" t="s">
        <v>1787</v>
      </c>
      <c r="B684">
        <v>0.78930980029999998</v>
      </c>
      <c r="C684">
        <v>0.79432398469999999</v>
      </c>
      <c r="D684">
        <v>0.79927348050000002</v>
      </c>
      <c r="E684">
        <v>0.80500177409999996</v>
      </c>
      <c r="F684">
        <v>0.81160731949999998</v>
      </c>
      <c r="G684">
        <v>0.81897908019999999</v>
      </c>
      <c r="H684">
        <v>0.82686061860000004</v>
      </c>
      <c r="I684">
        <v>0.83520179130000005</v>
      </c>
      <c r="J684">
        <v>0.84398014629999996</v>
      </c>
      <c r="K684">
        <v>0.8531591986</v>
      </c>
      <c r="L684">
        <v>0.86290352150000005</v>
      </c>
      <c r="M684">
        <v>0.87289179100000003</v>
      </c>
      <c r="N684">
        <v>0.88306216390000003</v>
      </c>
      <c r="O684">
        <v>0.89336988689999997</v>
      </c>
      <c r="P684">
        <v>0.90376467459999998</v>
      </c>
      <c r="Q684">
        <v>0.91419610870000001</v>
      </c>
      <c r="R684">
        <v>0.92463612839999998</v>
      </c>
      <c r="S684">
        <v>0.93509920040000005</v>
      </c>
      <c r="T684">
        <v>0.94562352549999995</v>
      </c>
      <c r="U684">
        <v>0.95624640449999998</v>
      </c>
      <c r="V684">
        <v>0.96684619360000001</v>
      </c>
      <c r="W684">
        <v>0.97763897200000005</v>
      </c>
      <c r="X684">
        <v>0.98864566750000005</v>
      </c>
      <c r="Y684">
        <v>0.99986851840000002</v>
      </c>
      <c r="Z684">
        <v>1.011310468</v>
      </c>
      <c r="AA684">
        <v>1.0225361639999999</v>
      </c>
      <c r="AB684">
        <v>1.0338832389999999</v>
      </c>
      <c r="AC684">
        <v>1.045404325</v>
      </c>
      <c r="AD684">
        <v>1.0571148239999999</v>
      </c>
      <c r="AE684">
        <v>1.0690278289999999</v>
      </c>
      <c r="AF684">
        <v>1.081154535</v>
      </c>
      <c r="AG684">
        <v>1.0935030569999999</v>
      </c>
      <c r="AH684">
        <v>1.106078653</v>
      </c>
      <c r="AI684">
        <v>1.118884599</v>
      </c>
      <c r="AJ684">
        <v>1.131923174</v>
      </c>
      <c r="AK684">
        <v>1.145196441</v>
      </c>
    </row>
    <row r="685" spans="1:37" x14ac:dyDescent="0.35">
      <c r="A685" t="s">
        <v>1788</v>
      </c>
      <c r="B685">
        <v>0.78930980029999998</v>
      </c>
      <c r="C685">
        <v>0.79439992209999999</v>
      </c>
      <c r="D685">
        <v>0.79955080369999998</v>
      </c>
      <c r="E685">
        <v>0.80559284819999999</v>
      </c>
      <c r="F685">
        <v>0.81262456289999996</v>
      </c>
      <c r="G685">
        <v>0.82055291330000002</v>
      </c>
      <c r="H685">
        <v>0.82912068319999999</v>
      </c>
      <c r="I685">
        <v>0.83823426030000003</v>
      </c>
      <c r="J685">
        <v>0.84782173689999996</v>
      </c>
      <c r="K685">
        <v>0.85782159199999997</v>
      </c>
      <c r="L685">
        <v>0.8683988775</v>
      </c>
      <c r="M685">
        <v>0.87924624230000004</v>
      </c>
      <c r="N685">
        <v>0.8903309881</v>
      </c>
      <c r="O685">
        <v>0.90164615429999995</v>
      </c>
      <c r="P685">
        <v>0.91318383219999999</v>
      </c>
      <c r="Q685">
        <v>0.92493737210000004</v>
      </c>
      <c r="R685">
        <v>0.93690273089999998</v>
      </c>
      <c r="S685">
        <v>0.94907804900000003</v>
      </c>
      <c r="T685">
        <v>0.96146286540000003</v>
      </c>
      <c r="U685">
        <v>0.97405740510000005</v>
      </c>
      <c r="V685">
        <v>0.98670440020000005</v>
      </c>
      <c r="W685">
        <v>0.99960043470000004</v>
      </c>
      <c r="X685">
        <v>1.012747415</v>
      </c>
      <c r="Y685">
        <v>1.0261331199999999</v>
      </c>
      <c r="Z685">
        <v>1.0397502380000001</v>
      </c>
      <c r="AA685">
        <v>1.053139423</v>
      </c>
      <c r="AB685">
        <v>1.066646843</v>
      </c>
      <c r="AC685">
        <v>1.0803240949999999</v>
      </c>
      <c r="AD685">
        <v>1.094185465</v>
      </c>
      <c r="AE685">
        <v>1.108243756</v>
      </c>
      <c r="AF685">
        <v>1.122510326</v>
      </c>
      <c r="AG685">
        <v>1.1369935769999999</v>
      </c>
      <c r="AH685">
        <v>1.1516989790000001</v>
      </c>
      <c r="AI685">
        <v>1.166629809</v>
      </c>
      <c r="AJ685">
        <v>1.181788075</v>
      </c>
      <c r="AK685">
        <v>1.197175265</v>
      </c>
    </row>
    <row r="686" spans="1:37" x14ac:dyDescent="0.35">
      <c r="A686" t="s">
        <v>1789</v>
      </c>
      <c r="B686">
        <v>8.4370116000000005E-3</v>
      </c>
      <c r="C686">
        <v>8.4864908799999993E-3</v>
      </c>
      <c r="D686">
        <v>8.5323059900000008E-3</v>
      </c>
      <c r="E686">
        <v>8.5840141699999994E-3</v>
      </c>
      <c r="F686">
        <v>8.6428346999999992E-3</v>
      </c>
      <c r="G686">
        <v>8.7074262500000006E-3</v>
      </c>
      <c r="H686">
        <v>8.7753875400000004E-3</v>
      </c>
      <c r="I686">
        <v>8.8471362300000002E-3</v>
      </c>
      <c r="J686">
        <v>8.9231525199999998E-3</v>
      </c>
      <c r="K686">
        <v>9.0033727799999994E-3</v>
      </c>
      <c r="L686">
        <v>9.0894873200000007E-3</v>
      </c>
      <c r="M686">
        <v>9.1777354199999994E-3</v>
      </c>
      <c r="N686">
        <v>9.2670010200000003E-3</v>
      </c>
      <c r="O686">
        <v>9.3562445199999993E-3</v>
      </c>
      <c r="P686">
        <v>9.4443294199999996E-3</v>
      </c>
      <c r="Q686">
        <v>9.53013921E-3</v>
      </c>
      <c r="R686">
        <v>9.6133112099999994E-3</v>
      </c>
      <c r="S686">
        <v>9.6945518199999994E-3</v>
      </c>
      <c r="T686">
        <v>9.7749249400000005E-3</v>
      </c>
      <c r="U686">
        <v>9.8554139900000007E-3</v>
      </c>
      <c r="V686">
        <v>9.9352441600000004E-3</v>
      </c>
      <c r="W686">
        <v>1.00170156E-2</v>
      </c>
      <c r="X686">
        <v>1.010115E-2</v>
      </c>
      <c r="Y686">
        <v>1.0187798099999999E-2</v>
      </c>
      <c r="Z686">
        <v>1.0277065199999999E-2</v>
      </c>
      <c r="AA686">
        <v>1.03645909E-2</v>
      </c>
      <c r="AB686">
        <v>1.045392E-2</v>
      </c>
      <c r="AC686">
        <v>1.05455754E-2</v>
      </c>
      <c r="AD686">
        <v>1.0639679399999999E-2</v>
      </c>
      <c r="AE686">
        <v>1.07363284E-2</v>
      </c>
      <c r="AF686">
        <v>1.08356016E-2</v>
      </c>
      <c r="AG686">
        <v>1.09375503E-2</v>
      </c>
      <c r="AH686">
        <v>1.10421996E-2</v>
      </c>
      <c r="AI686">
        <v>1.11495564E-2</v>
      </c>
      <c r="AJ686">
        <v>1.1259618799999999E-2</v>
      </c>
      <c r="AK686">
        <v>1.13723833E-2</v>
      </c>
    </row>
    <row r="687" spans="1:37" x14ac:dyDescent="0.35">
      <c r="A687" t="s">
        <v>1790</v>
      </c>
      <c r="B687">
        <v>8.4370116000000005E-3</v>
      </c>
      <c r="C687">
        <v>8.4890902400000003E-3</v>
      </c>
      <c r="D687">
        <v>8.5407125099999995E-3</v>
      </c>
      <c r="E687">
        <v>8.6011758600000009E-3</v>
      </c>
      <c r="F687">
        <v>8.6717598100000005E-3</v>
      </c>
      <c r="G687">
        <v>8.7516154899999997E-3</v>
      </c>
      <c r="H687">
        <v>8.8380882099999992E-3</v>
      </c>
      <c r="I687">
        <v>8.9302654100000007E-3</v>
      </c>
      <c r="J687">
        <v>9.0274251799999997E-3</v>
      </c>
      <c r="K687">
        <v>9.1289293999999993E-3</v>
      </c>
      <c r="L687">
        <v>9.2365398099999996E-3</v>
      </c>
      <c r="M687">
        <v>9.3469308900000006E-3</v>
      </c>
      <c r="N687">
        <v>9.4597845299999993E-3</v>
      </c>
      <c r="O687">
        <v>9.5750485800000004E-3</v>
      </c>
      <c r="P687">
        <v>9.6926474000000006E-3</v>
      </c>
      <c r="Q687">
        <v>9.8125098200000007E-3</v>
      </c>
      <c r="R687">
        <v>9.9345878200000001E-3</v>
      </c>
      <c r="S687">
        <v>1.00588546E-2</v>
      </c>
      <c r="T687">
        <v>1.01852974E-2</v>
      </c>
      <c r="U687">
        <v>1.03139106E-2</v>
      </c>
      <c r="V687">
        <v>1.04430197E-2</v>
      </c>
      <c r="W687">
        <v>1.0574733899999999E-2</v>
      </c>
      <c r="X687">
        <v>1.07090429E-2</v>
      </c>
      <c r="Y687">
        <v>1.0845792E-2</v>
      </c>
      <c r="Z687">
        <v>1.09848868E-2</v>
      </c>
      <c r="AA687">
        <v>1.1121461900000001E-2</v>
      </c>
      <c r="AB687">
        <v>1.12592656E-2</v>
      </c>
      <c r="AC687">
        <v>1.13988223E-2</v>
      </c>
      <c r="AD687">
        <v>1.1540250199999999E-2</v>
      </c>
      <c r="AE687">
        <v>1.1683655899999999E-2</v>
      </c>
      <c r="AF687">
        <v>1.18291378E-2</v>
      </c>
      <c r="AG687">
        <v>1.1976768699999999E-2</v>
      </c>
      <c r="AH687">
        <v>1.21265934E-2</v>
      </c>
      <c r="AI687">
        <v>1.2278635099999999E-2</v>
      </c>
      <c r="AJ687">
        <v>1.2432904099999999E-2</v>
      </c>
      <c r="AK687">
        <v>1.25894046E-2</v>
      </c>
    </row>
    <row r="688" spans="1:37" x14ac:dyDescent="0.35">
      <c r="A688" t="s">
        <v>1791</v>
      </c>
      <c r="B688">
        <v>0.13725526599999999</v>
      </c>
      <c r="C688">
        <v>0.13805597650000001</v>
      </c>
      <c r="D688">
        <v>0.13882022660000001</v>
      </c>
      <c r="E688">
        <v>0.1397080164</v>
      </c>
      <c r="F688">
        <v>0.14073851230000001</v>
      </c>
      <c r="G688">
        <v>0.14189159579999999</v>
      </c>
      <c r="H688">
        <v>0.14312790929999999</v>
      </c>
      <c r="I688">
        <v>0.1444466979</v>
      </c>
      <c r="J688">
        <v>0.1458457021</v>
      </c>
      <c r="K688">
        <v>0.14731761069999999</v>
      </c>
      <c r="L688">
        <v>0.14889000320000001</v>
      </c>
      <c r="M688">
        <v>0.15050464960000001</v>
      </c>
      <c r="N688">
        <v>0.15215073370000001</v>
      </c>
      <c r="O688">
        <v>0.1538209244</v>
      </c>
      <c r="P688">
        <v>0.1555073683</v>
      </c>
      <c r="Q688">
        <v>0.15720269789999999</v>
      </c>
      <c r="R688">
        <v>0.15890584320000001</v>
      </c>
      <c r="S688">
        <v>0.1606229488</v>
      </c>
      <c r="T688">
        <v>0.16236104630000001</v>
      </c>
      <c r="U688">
        <v>0.1641255831</v>
      </c>
      <c r="V688">
        <v>0.16589398429999999</v>
      </c>
      <c r="W688">
        <v>0.1677029528</v>
      </c>
      <c r="X688">
        <v>0.16955479800000001</v>
      </c>
      <c r="Y688">
        <v>0.1714489317</v>
      </c>
      <c r="Z688">
        <v>0.17338519490000001</v>
      </c>
      <c r="AA688">
        <v>0.17528755330000001</v>
      </c>
      <c r="AB688">
        <v>0.17721512889999999</v>
      </c>
      <c r="AC688">
        <v>0.17917637480000001</v>
      </c>
      <c r="AD688">
        <v>0.18117323900000001</v>
      </c>
      <c r="AE688">
        <v>0.18320739389999999</v>
      </c>
      <c r="AF688">
        <v>0.1852803291</v>
      </c>
      <c r="AG688">
        <v>0.18739312050000001</v>
      </c>
      <c r="AH688">
        <v>0.18954642899999999</v>
      </c>
      <c r="AI688">
        <v>0.19174061880000001</v>
      </c>
      <c r="AJ688">
        <v>0.19397590519999999</v>
      </c>
      <c r="AK688">
        <v>0.19625247509999999</v>
      </c>
    </row>
    <row r="689" spans="1:37" x14ac:dyDescent="0.35">
      <c r="A689" t="s">
        <v>1792</v>
      </c>
      <c r="B689">
        <v>0.13725526599999999</v>
      </c>
      <c r="C689">
        <v>0.13808722649999999</v>
      </c>
      <c r="D689">
        <v>0.1389109422</v>
      </c>
      <c r="E689">
        <v>0.1398805628</v>
      </c>
      <c r="F689">
        <v>0.14101601550000001</v>
      </c>
      <c r="G689">
        <v>0.1423021012</v>
      </c>
      <c r="H689">
        <v>0.1436945134</v>
      </c>
      <c r="I689">
        <v>0.1451785679</v>
      </c>
      <c r="J689">
        <v>0.14674317249999999</v>
      </c>
      <c r="K689">
        <v>0.14837871580000001</v>
      </c>
      <c r="L689">
        <v>0.15011526929999999</v>
      </c>
      <c r="M689">
        <v>0.15189837849999999</v>
      </c>
      <c r="N689">
        <v>0.15372304019999999</v>
      </c>
      <c r="O689">
        <v>0.15558841640000001</v>
      </c>
      <c r="P689">
        <v>0.15749315250000001</v>
      </c>
      <c r="Q689">
        <v>0.1594358954</v>
      </c>
      <c r="R689">
        <v>0.16141564999999999</v>
      </c>
      <c r="S689">
        <v>0.16343178820000001</v>
      </c>
      <c r="T689">
        <v>0.16548395660000001</v>
      </c>
      <c r="U689">
        <v>0.16757197190000001</v>
      </c>
      <c r="V689">
        <v>0.16966805169999999</v>
      </c>
      <c r="W689">
        <v>0.171807037</v>
      </c>
      <c r="X689">
        <v>0.1739888305</v>
      </c>
      <c r="Y689">
        <v>0.1762110029</v>
      </c>
      <c r="Z689">
        <v>0.17847214689999999</v>
      </c>
      <c r="AA689">
        <v>0.1806918602</v>
      </c>
      <c r="AB689">
        <v>0.18293201110000001</v>
      </c>
      <c r="AC689">
        <v>0.18520131000000001</v>
      </c>
      <c r="AD689">
        <v>0.18750181430000001</v>
      </c>
      <c r="AE689">
        <v>0.1898354072</v>
      </c>
      <c r="AF689">
        <v>0.19220385000000001</v>
      </c>
      <c r="AG689">
        <v>0.19460849929999999</v>
      </c>
      <c r="AH689">
        <v>0.19705027180000001</v>
      </c>
      <c r="AI689">
        <v>0.1995297389</v>
      </c>
      <c r="AJ689">
        <v>0.20204726149999999</v>
      </c>
      <c r="AK689">
        <v>0.20460310479999999</v>
      </c>
    </row>
    <row r="690" spans="1:37" x14ac:dyDescent="0.35">
      <c r="A690" t="s">
        <v>3790</v>
      </c>
      <c r="B690">
        <v>0.64595572150000002</v>
      </c>
      <c r="C690">
        <v>0.64967004360000002</v>
      </c>
      <c r="D690">
        <v>0.65309683090000004</v>
      </c>
      <c r="E690">
        <v>0.65696647779999995</v>
      </c>
      <c r="F690">
        <v>0.66134802680000004</v>
      </c>
      <c r="G690">
        <v>0.66611331269999996</v>
      </c>
      <c r="H690">
        <v>0.67111760350000005</v>
      </c>
      <c r="I690">
        <v>0.67644429240000004</v>
      </c>
      <c r="J690">
        <v>0.68212186320000001</v>
      </c>
      <c r="K690">
        <v>0.6881208888</v>
      </c>
      <c r="L690">
        <v>0.69454532570000005</v>
      </c>
      <c r="M690">
        <v>0.70109246150000004</v>
      </c>
      <c r="N690">
        <v>0.70766565589999997</v>
      </c>
      <c r="O690">
        <v>0.71418009689999995</v>
      </c>
      <c r="P690">
        <v>0.72054821619999998</v>
      </c>
      <c r="Q690">
        <v>0.726687254</v>
      </c>
      <c r="R690">
        <v>0.73260916539999998</v>
      </c>
      <c r="S690">
        <v>0.73841581950000001</v>
      </c>
      <c r="T690">
        <v>0.74419608500000001</v>
      </c>
      <c r="U690">
        <v>0.75001754009999999</v>
      </c>
      <c r="V690">
        <v>0.75581159630000005</v>
      </c>
      <c r="W690">
        <v>0.76176558459999999</v>
      </c>
      <c r="X690">
        <v>0.7679056313</v>
      </c>
      <c r="Y690">
        <v>0.77423961789999995</v>
      </c>
      <c r="Z690">
        <v>0.78077365639999996</v>
      </c>
      <c r="AA690">
        <v>0.78717845040000001</v>
      </c>
      <c r="AB690">
        <v>0.79372115779999997</v>
      </c>
      <c r="AC690">
        <v>0.80044286419999999</v>
      </c>
      <c r="AD690">
        <v>0.80735418879999998</v>
      </c>
      <c r="AE690">
        <v>0.81446318110000004</v>
      </c>
      <c r="AF690">
        <v>0.8217760408</v>
      </c>
      <c r="AG690">
        <v>0.829296433</v>
      </c>
      <c r="AH690">
        <v>0.83702578859999999</v>
      </c>
      <c r="AI690">
        <v>0.84496402979999996</v>
      </c>
      <c r="AJ690">
        <v>0.85311034730000002</v>
      </c>
      <c r="AK690">
        <v>0.86146382600000004</v>
      </c>
    </row>
    <row r="691" spans="1:37" x14ac:dyDescent="0.35">
      <c r="A691" t="s">
        <v>3791</v>
      </c>
      <c r="B691">
        <v>0.64595572150000002</v>
      </c>
      <c r="C691">
        <v>0.65001051939999999</v>
      </c>
      <c r="D691">
        <v>0.65404549000000001</v>
      </c>
      <c r="E691">
        <v>0.65874936129999995</v>
      </c>
      <c r="F691">
        <v>0.66421022190000001</v>
      </c>
      <c r="G691">
        <v>0.6703604675</v>
      </c>
      <c r="H691">
        <v>0.67699880239999999</v>
      </c>
      <c r="I691">
        <v>0.68405772460000003</v>
      </c>
      <c r="J691">
        <v>0.69148523380000004</v>
      </c>
      <c r="K691">
        <v>0.69923577069999998</v>
      </c>
      <c r="L691">
        <v>0.70744537610000002</v>
      </c>
      <c r="M691">
        <v>0.71586341099999995</v>
      </c>
      <c r="N691">
        <v>0.72446600530000005</v>
      </c>
      <c r="O691">
        <v>0.73324953270000004</v>
      </c>
      <c r="P691">
        <v>0.74220864399999997</v>
      </c>
      <c r="Q691">
        <v>0.75133825200000004</v>
      </c>
      <c r="R691">
        <v>0.76063484739999998</v>
      </c>
      <c r="S691">
        <v>0.77009630630000003</v>
      </c>
      <c r="T691">
        <v>0.77972136719999996</v>
      </c>
      <c r="U691">
        <v>0.78950914289999996</v>
      </c>
      <c r="V691">
        <v>0.79933210129999999</v>
      </c>
      <c r="W691">
        <v>0.80934968340000002</v>
      </c>
      <c r="X691">
        <v>0.81956096970000003</v>
      </c>
      <c r="Y691">
        <v>0.82995366910000001</v>
      </c>
      <c r="Z691">
        <v>0.84051977919999998</v>
      </c>
      <c r="AA691">
        <v>0.85088949849999995</v>
      </c>
      <c r="AB691">
        <v>0.86134656509999996</v>
      </c>
      <c r="AC691">
        <v>0.87193159040000001</v>
      </c>
      <c r="AD691">
        <v>0.88265402869999998</v>
      </c>
      <c r="AE691">
        <v>0.89352193820000003</v>
      </c>
      <c r="AF691">
        <v>0.90454226209999999</v>
      </c>
      <c r="AG691">
        <v>0.91571968250000002</v>
      </c>
      <c r="AH691">
        <v>0.92705664840000002</v>
      </c>
      <c r="AI691">
        <v>0.93855394650000001</v>
      </c>
      <c r="AJ691">
        <v>0.95021140150000005</v>
      </c>
      <c r="AK691">
        <v>0.96202846949999998</v>
      </c>
    </row>
    <row r="692" spans="1:37" x14ac:dyDescent="0.35">
      <c r="A692" t="s">
        <v>3792</v>
      </c>
      <c r="B692">
        <v>3.4534966680000001</v>
      </c>
      <c r="C692">
        <v>3.4724010860000001</v>
      </c>
      <c r="D692">
        <v>3.4891052789999999</v>
      </c>
      <c r="E692">
        <v>3.507604486</v>
      </c>
      <c r="F692">
        <v>3.528233636</v>
      </c>
      <c r="G692">
        <v>3.5501912290000002</v>
      </c>
      <c r="H692">
        <v>3.5728810219999998</v>
      </c>
      <c r="I692">
        <v>3.597113625</v>
      </c>
      <c r="J692">
        <v>3.62320011</v>
      </c>
      <c r="K692">
        <v>3.651002707</v>
      </c>
      <c r="L692">
        <v>3.6809947699999999</v>
      </c>
      <c r="M692">
        <v>3.7114401140000002</v>
      </c>
      <c r="N692">
        <v>3.7416709269999999</v>
      </c>
      <c r="O692">
        <v>3.771074917</v>
      </c>
      <c r="P692">
        <v>3.79903418</v>
      </c>
      <c r="Q692">
        <v>3.8249779419999999</v>
      </c>
      <c r="R692">
        <v>3.8490631390000001</v>
      </c>
      <c r="S692">
        <v>3.8720972890000001</v>
      </c>
      <c r="T692">
        <v>3.8947476490000001</v>
      </c>
      <c r="U692">
        <v>3.91751227</v>
      </c>
      <c r="V692">
        <v>3.9401368919999999</v>
      </c>
      <c r="W692">
        <v>3.9636683970000002</v>
      </c>
      <c r="X692">
        <v>3.9882843220000002</v>
      </c>
      <c r="Y692">
        <v>4.0140501119999996</v>
      </c>
      <c r="Z692">
        <v>4.0410104279999999</v>
      </c>
      <c r="AA692">
        <v>4.06747543</v>
      </c>
      <c r="AB692">
        <v>4.0948372940000004</v>
      </c>
      <c r="AC692">
        <v>4.1233077050000002</v>
      </c>
      <c r="AD692">
        <v>4.1529367849999996</v>
      </c>
      <c r="AE692">
        <v>4.1837589250000002</v>
      </c>
      <c r="AF692">
        <v>4.2157974889999998</v>
      </c>
      <c r="AG692">
        <v>4.2490620469999998</v>
      </c>
      <c r="AH692">
        <v>4.2835505090000003</v>
      </c>
      <c r="AI692">
        <v>4.3192532080000001</v>
      </c>
      <c r="AJ692">
        <v>4.3561570759999997</v>
      </c>
      <c r="AK692">
        <v>4.3942490000000003</v>
      </c>
    </row>
    <row r="693" spans="1:37" x14ac:dyDescent="0.35">
      <c r="A693" t="s">
        <v>3793</v>
      </c>
      <c r="B693">
        <v>3.4534966680000001</v>
      </c>
      <c r="C693">
        <v>3.4750722380000001</v>
      </c>
      <c r="D693">
        <v>3.4964516140000002</v>
      </c>
      <c r="E693">
        <v>3.5213239340000002</v>
      </c>
      <c r="F693">
        <v>3.550175839</v>
      </c>
      <c r="G693">
        <v>3.5826621890000001</v>
      </c>
      <c r="H693">
        <v>3.6177203200000001</v>
      </c>
      <c r="I693">
        <v>3.654997474</v>
      </c>
      <c r="J693">
        <v>3.6942195409999998</v>
      </c>
      <c r="K693">
        <v>3.735144526</v>
      </c>
      <c r="L693">
        <v>3.7784956869999999</v>
      </c>
      <c r="M693">
        <v>3.822934364</v>
      </c>
      <c r="N693">
        <v>3.8683350590000001</v>
      </c>
      <c r="O693">
        <v>3.9146807360000002</v>
      </c>
      <c r="P693">
        <v>3.9619451360000002</v>
      </c>
      <c r="Q693">
        <v>4.0101030959999999</v>
      </c>
      <c r="R693">
        <v>4.0591373859999997</v>
      </c>
      <c r="S693">
        <v>4.1090375220000004</v>
      </c>
      <c r="T693">
        <v>4.159796944</v>
      </c>
      <c r="U693">
        <v>4.2114104809999997</v>
      </c>
      <c r="V693">
        <v>4.2631996460000003</v>
      </c>
      <c r="W693">
        <v>4.316013699</v>
      </c>
      <c r="X693">
        <v>4.3698451120000001</v>
      </c>
      <c r="Y693">
        <v>4.4246254040000004</v>
      </c>
      <c r="Z693">
        <v>4.4803088359999999</v>
      </c>
      <c r="AA693">
        <v>4.5349290619999998</v>
      </c>
      <c r="AB693">
        <v>4.5900000390000004</v>
      </c>
      <c r="AC693">
        <v>4.6457372970000002</v>
      </c>
      <c r="AD693">
        <v>4.7021892679999997</v>
      </c>
      <c r="AE693">
        <v>4.7593962090000002</v>
      </c>
      <c r="AF693">
        <v>4.8173919319999996</v>
      </c>
      <c r="AG693">
        <v>4.8761979430000002</v>
      </c>
      <c r="AH693">
        <v>4.9358238160000001</v>
      </c>
      <c r="AI693">
        <v>4.9962703490000004</v>
      </c>
      <c r="AJ693">
        <v>5.057533329</v>
      </c>
      <c r="AK693">
        <v>5.1196067510000001</v>
      </c>
    </row>
    <row r="694" spans="1:37" x14ac:dyDescent="0.35">
      <c r="A694" t="s">
        <v>1568</v>
      </c>
      <c r="B694">
        <v>5.3340723419999998</v>
      </c>
      <c r="C694">
        <v>5.3767626179999999</v>
      </c>
      <c r="D694">
        <v>5.4158031910000002</v>
      </c>
      <c r="E694">
        <v>5.4536410069999999</v>
      </c>
      <c r="F694">
        <v>5.4898102470000003</v>
      </c>
      <c r="G694">
        <v>5.5228471920000004</v>
      </c>
      <c r="H694">
        <v>5.5534635919999999</v>
      </c>
      <c r="I694">
        <v>5.5845661629999999</v>
      </c>
      <c r="J694">
        <v>5.6175007450000001</v>
      </c>
      <c r="K694">
        <v>5.6523609800000001</v>
      </c>
      <c r="L694">
        <v>5.6890030170000001</v>
      </c>
      <c r="M694">
        <v>5.725639181</v>
      </c>
      <c r="N694">
        <v>5.760735596</v>
      </c>
      <c r="O694">
        <v>5.7927750270000002</v>
      </c>
      <c r="P694">
        <v>5.8203398890000004</v>
      </c>
      <c r="Q694">
        <v>5.8422154219999998</v>
      </c>
      <c r="R694">
        <v>5.859063022</v>
      </c>
      <c r="S694">
        <v>5.8730931829999999</v>
      </c>
      <c r="T694">
        <v>5.8860425320000003</v>
      </c>
      <c r="U694">
        <v>5.8991640920000004</v>
      </c>
      <c r="V694">
        <v>5.9129551769999997</v>
      </c>
      <c r="W694">
        <v>5.9284168350000002</v>
      </c>
      <c r="X694">
        <v>5.9460160929999999</v>
      </c>
      <c r="Y694">
        <v>5.9660326189999999</v>
      </c>
      <c r="Z694">
        <v>5.9886396810000004</v>
      </c>
      <c r="AA694">
        <v>6.0128848110000002</v>
      </c>
      <c r="AB694">
        <v>6.0393942819999999</v>
      </c>
      <c r="AC694">
        <v>6.0683332840000004</v>
      </c>
      <c r="AD694">
        <v>6.0997846390000001</v>
      </c>
      <c r="AE694">
        <v>6.1338068960000003</v>
      </c>
      <c r="AF694">
        <v>6.1704371350000002</v>
      </c>
      <c r="AG694">
        <v>6.2096929760000004</v>
      </c>
      <c r="AH694">
        <v>6.2515776220000001</v>
      </c>
      <c r="AI694">
        <v>6.2960852379999999</v>
      </c>
      <c r="AJ694">
        <v>6.343206028</v>
      </c>
      <c r="AK694">
        <v>6.3929303060000002</v>
      </c>
    </row>
    <row r="695" spans="1:37" x14ac:dyDescent="0.35">
      <c r="A695" t="s">
        <v>1569</v>
      </c>
      <c r="B695">
        <v>5.3340723419999998</v>
      </c>
      <c r="C695">
        <v>5.3842210509999999</v>
      </c>
      <c r="D695">
        <v>5.4362160700000004</v>
      </c>
      <c r="E695">
        <v>5.4916787420000004</v>
      </c>
      <c r="F695">
        <v>5.5505308910000002</v>
      </c>
      <c r="G695">
        <v>5.6124837730000001</v>
      </c>
      <c r="H695">
        <v>5.6768877550000001</v>
      </c>
      <c r="I695">
        <v>5.743475449</v>
      </c>
      <c r="J695">
        <v>5.8120631420000004</v>
      </c>
      <c r="K695">
        <v>5.8824976080000004</v>
      </c>
      <c r="L695">
        <v>5.9552640319999997</v>
      </c>
      <c r="M695">
        <v>6.0296575409999997</v>
      </c>
      <c r="N695">
        <v>6.1055027510000004</v>
      </c>
      <c r="O695">
        <v>6.1827235580000002</v>
      </c>
      <c r="P695">
        <v>6.2612813980000004</v>
      </c>
      <c r="Q695">
        <v>6.3411684619999997</v>
      </c>
      <c r="R695">
        <v>6.4224006740000004</v>
      </c>
      <c r="S695">
        <v>6.5050086350000003</v>
      </c>
      <c r="T695">
        <v>6.5890309690000004</v>
      </c>
      <c r="U695">
        <v>6.6745094680000001</v>
      </c>
      <c r="V695">
        <v>6.7610362500000001</v>
      </c>
      <c r="W695">
        <v>6.8490891940000003</v>
      </c>
      <c r="X695">
        <v>6.9387743610000001</v>
      </c>
      <c r="Y695">
        <v>7.0301398380000002</v>
      </c>
      <c r="Z695">
        <v>7.1232206470000001</v>
      </c>
      <c r="AA695">
        <v>7.2167489690000002</v>
      </c>
      <c r="AB695">
        <v>7.3113904109999996</v>
      </c>
      <c r="AC695">
        <v>7.4073338130000002</v>
      </c>
      <c r="AD695">
        <v>7.5046997290000004</v>
      </c>
      <c r="AE695">
        <v>7.6035961260000002</v>
      </c>
      <c r="AF695">
        <v>7.7041142840000001</v>
      </c>
      <c r="AG695">
        <v>7.806326179</v>
      </c>
      <c r="AH695">
        <v>7.9102871339999998</v>
      </c>
      <c r="AI695">
        <v>8.0160401130000007</v>
      </c>
      <c r="AJ695">
        <v>8.1236205570000006</v>
      </c>
      <c r="AK695">
        <v>8.2330605400000003</v>
      </c>
    </row>
    <row r="696" spans="1:37" x14ac:dyDescent="0.35">
      <c r="A696" t="s">
        <v>1570</v>
      </c>
      <c r="B696">
        <v>3.9409581399999997E-2</v>
      </c>
      <c r="C696">
        <v>3.9761649400000001E-2</v>
      </c>
      <c r="D696">
        <v>4.0103618799999997E-2</v>
      </c>
      <c r="E696">
        <v>4.04523725E-2</v>
      </c>
      <c r="F696">
        <v>4.0808182300000002E-2</v>
      </c>
      <c r="G696">
        <v>4.1165827199999998E-2</v>
      </c>
      <c r="H696">
        <v>4.1523871499999997E-2</v>
      </c>
      <c r="I696">
        <v>4.1890511999999998E-2</v>
      </c>
      <c r="J696">
        <v>4.2269688E-2</v>
      </c>
      <c r="K696">
        <v>4.2661350899999999E-2</v>
      </c>
      <c r="L696">
        <v>4.3068038699999998E-2</v>
      </c>
      <c r="M696">
        <v>4.3479429600000001E-2</v>
      </c>
      <c r="N696">
        <v>4.3889772899999999E-2</v>
      </c>
      <c r="O696">
        <v>4.4293405700000003E-2</v>
      </c>
      <c r="P696">
        <v>4.4684683500000003E-2</v>
      </c>
      <c r="Q696">
        <v>4.5058324900000002E-2</v>
      </c>
      <c r="R696">
        <v>4.5415482799999997E-2</v>
      </c>
      <c r="S696">
        <v>4.5763309100000003E-2</v>
      </c>
      <c r="T696">
        <v>4.6107857699999998E-2</v>
      </c>
      <c r="U696">
        <v>4.6453737199999998E-2</v>
      </c>
      <c r="V696">
        <v>4.6800704800000002E-2</v>
      </c>
      <c r="W696">
        <v>4.7155474099999997E-2</v>
      </c>
      <c r="X696">
        <v>4.7520223E-2</v>
      </c>
      <c r="Y696">
        <v>4.7896294200000002E-2</v>
      </c>
      <c r="Z696">
        <v>4.82846636E-2</v>
      </c>
      <c r="AA696">
        <v>4.8675649299999998E-2</v>
      </c>
      <c r="AB696">
        <v>4.9076439299999997E-2</v>
      </c>
      <c r="AC696">
        <v>4.9488625199999997E-2</v>
      </c>
      <c r="AD696">
        <v>4.9913085699999998E-2</v>
      </c>
      <c r="AE696">
        <v>5.03505515E-2</v>
      </c>
      <c r="AF696">
        <v>5.08015998E-2</v>
      </c>
      <c r="AG696">
        <v>5.12666513E-2</v>
      </c>
      <c r="AH696">
        <v>5.1745999799999998E-2</v>
      </c>
      <c r="AI696">
        <v>5.2239850300000001E-2</v>
      </c>
      <c r="AJ696">
        <v>5.2748357099999997E-2</v>
      </c>
      <c r="AK696">
        <v>5.3271655199999997E-2</v>
      </c>
    </row>
    <row r="697" spans="1:37" x14ac:dyDescent="0.35">
      <c r="A697" t="s">
        <v>1571</v>
      </c>
      <c r="B697">
        <v>3.9409581399999997E-2</v>
      </c>
      <c r="C697">
        <v>3.9783529800000002E-2</v>
      </c>
      <c r="D697">
        <v>4.0164452199999999E-2</v>
      </c>
      <c r="E697">
        <v>4.0566776800000003E-2</v>
      </c>
      <c r="F697">
        <v>4.09920971E-2</v>
      </c>
      <c r="G697">
        <v>4.14391946E-2</v>
      </c>
      <c r="H697">
        <v>4.1903017600000002E-2</v>
      </c>
      <c r="I697">
        <v>4.2382006399999998E-2</v>
      </c>
      <c r="J697">
        <v>4.28750221E-2</v>
      </c>
      <c r="K697">
        <v>4.3381062900000003E-2</v>
      </c>
      <c r="L697">
        <v>4.3904687499999998E-2</v>
      </c>
      <c r="M697">
        <v>4.4439207799999998E-2</v>
      </c>
      <c r="N697">
        <v>4.4983686199999998E-2</v>
      </c>
      <c r="O697">
        <v>4.5537831399999999E-2</v>
      </c>
      <c r="P697">
        <v>4.6101489400000001E-2</v>
      </c>
      <c r="Q697">
        <v>4.6674644000000001E-2</v>
      </c>
      <c r="R697">
        <v>4.7257397499999999E-2</v>
      </c>
      <c r="S697">
        <v>4.7849923099999997E-2</v>
      </c>
      <c r="T697">
        <v>4.8452427899999997E-2</v>
      </c>
      <c r="U697">
        <v>4.9065125799999998E-2</v>
      </c>
      <c r="V697">
        <v>4.9684267499999997E-2</v>
      </c>
      <c r="W697">
        <v>5.0314412099999997E-2</v>
      </c>
      <c r="X697">
        <v>5.0956022099999998E-2</v>
      </c>
      <c r="Y697">
        <v>5.1609171400000001E-2</v>
      </c>
      <c r="Z697">
        <v>5.2273916300000001E-2</v>
      </c>
      <c r="AA697">
        <v>5.2938915900000001E-2</v>
      </c>
      <c r="AB697">
        <v>5.3611366799999997E-2</v>
      </c>
      <c r="AC697">
        <v>5.4292635999999998E-2</v>
      </c>
      <c r="AD697">
        <v>5.4983438400000001E-2</v>
      </c>
      <c r="AE697">
        <v>5.56844097E-2</v>
      </c>
      <c r="AF697">
        <v>5.6396075800000001E-2</v>
      </c>
      <c r="AG697">
        <v>5.7118828500000003E-2</v>
      </c>
      <c r="AH697">
        <v>5.7852943400000002E-2</v>
      </c>
      <c r="AI697">
        <v>5.8598611000000002E-2</v>
      </c>
      <c r="AJ697">
        <v>5.9355970000000001E-2</v>
      </c>
      <c r="AK697">
        <v>6.0125137000000002E-2</v>
      </c>
    </row>
    <row r="698" spans="1:37" x14ac:dyDescent="0.35">
      <c r="A698" t="s">
        <v>1572</v>
      </c>
      <c r="B698">
        <v>3.0108123490000001</v>
      </c>
      <c r="C698">
        <v>3.0378958319999998</v>
      </c>
      <c r="D698">
        <v>3.0632924190000002</v>
      </c>
      <c r="E698">
        <v>3.088403596</v>
      </c>
      <c r="F698">
        <v>3.1133308720000001</v>
      </c>
      <c r="G698">
        <v>3.1376276380000001</v>
      </c>
      <c r="H698">
        <v>3.1613652829999999</v>
      </c>
      <c r="I698">
        <v>3.1855595339999998</v>
      </c>
      <c r="J698">
        <v>3.210706638</v>
      </c>
      <c r="K698">
        <v>3.2368493410000001</v>
      </c>
      <c r="L698">
        <v>3.26419558</v>
      </c>
      <c r="M698">
        <v>3.2918149219999999</v>
      </c>
      <c r="N698">
        <v>3.3191109239999999</v>
      </c>
      <c r="O698">
        <v>3.3455096379999998</v>
      </c>
      <c r="P698">
        <v>3.3704631940000001</v>
      </c>
      <c r="Q698">
        <v>3.393483974</v>
      </c>
      <c r="R698">
        <v>3.4147786299999998</v>
      </c>
      <c r="S698">
        <v>3.4351612220000001</v>
      </c>
      <c r="T698">
        <v>3.4552937400000001</v>
      </c>
      <c r="U698">
        <v>3.475663774</v>
      </c>
      <c r="V698">
        <v>3.4963009450000002</v>
      </c>
      <c r="W698">
        <v>3.5177950020000002</v>
      </c>
      <c r="X698">
        <v>3.5403613479999998</v>
      </c>
      <c r="Y698">
        <v>3.5641232700000001</v>
      </c>
      <c r="Z698">
        <v>3.589158437</v>
      </c>
      <c r="AA698">
        <v>3.6146143789999998</v>
      </c>
      <c r="AB698">
        <v>3.6410360050000001</v>
      </c>
      <c r="AC698">
        <v>3.6685587970000002</v>
      </c>
      <c r="AD698">
        <v>3.6972547910000002</v>
      </c>
      <c r="AE698">
        <v>3.7271765860000001</v>
      </c>
      <c r="AF698">
        <v>3.7583594850000002</v>
      </c>
      <c r="AG698">
        <v>3.7908231649999999</v>
      </c>
      <c r="AH698">
        <v>3.8245754509999998</v>
      </c>
      <c r="AI698">
        <v>3.8596163630000002</v>
      </c>
      <c r="AJ698">
        <v>3.8959418690000001</v>
      </c>
      <c r="AK698">
        <v>3.9335469089999999</v>
      </c>
    </row>
    <row r="699" spans="1:37" x14ac:dyDescent="0.35">
      <c r="A699" t="s">
        <v>1573</v>
      </c>
      <c r="B699">
        <v>3.0108123490000001</v>
      </c>
      <c r="C699">
        <v>3.040477074</v>
      </c>
      <c r="D699">
        <v>3.0704152389999999</v>
      </c>
      <c r="E699">
        <v>3.1017288270000001</v>
      </c>
      <c r="F699">
        <v>3.1346542479999999</v>
      </c>
      <c r="G699">
        <v>3.1691744339999999</v>
      </c>
      <c r="H699">
        <v>3.204904601</v>
      </c>
      <c r="I699">
        <v>3.2417323740000001</v>
      </c>
      <c r="J699">
        <v>3.2795872460000002</v>
      </c>
      <c r="K699">
        <v>3.3184127569999999</v>
      </c>
      <c r="L699">
        <v>3.3586462610000001</v>
      </c>
      <c r="M699">
        <v>3.39975469</v>
      </c>
      <c r="N699">
        <v>3.4416535050000001</v>
      </c>
      <c r="O699">
        <v>3.4843243030000002</v>
      </c>
      <c r="P699">
        <v>3.5277671640000001</v>
      </c>
      <c r="Q699">
        <v>3.5719955460000001</v>
      </c>
      <c r="R699">
        <v>3.6170321379999999</v>
      </c>
      <c r="S699">
        <v>3.6629038760000001</v>
      </c>
      <c r="T699">
        <v>3.7096384929999999</v>
      </c>
      <c r="U699">
        <v>3.7572622519999999</v>
      </c>
      <c r="V699">
        <v>3.8054461310000001</v>
      </c>
      <c r="W699">
        <v>3.8545748550000001</v>
      </c>
      <c r="X699">
        <v>3.9047106239999998</v>
      </c>
      <c r="Y699">
        <v>3.955871347</v>
      </c>
      <c r="Z699">
        <v>4.0080655690000002</v>
      </c>
      <c r="AA699">
        <v>4.0602805469999996</v>
      </c>
      <c r="AB699">
        <v>4.1130820899999998</v>
      </c>
      <c r="AC699">
        <v>4.1666072060000001</v>
      </c>
      <c r="AD699">
        <v>4.2209346930000002</v>
      </c>
      <c r="AE699">
        <v>4.2761296379999996</v>
      </c>
      <c r="AF699">
        <v>4.332242828</v>
      </c>
      <c r="AG699">
        <v>4.389310365</v>
      </c>
      <c r="AH699">
        <v>4.4473562449999999</v>
      </c>
      <c r="AI699">
        <v>4.5063957419999996</v>
      </c>
      <c r="AJ699">
        <v>4.5664388679999997</v>
      </c>
      <c r="AK699">
        <v>4.6274932839999998</v>
      </c>
    </row>
    <row r="700" spans="1:37" x14ac:dyDescent="0.35">
      <c r="A700" t="s">
        <v>1574</v>
      </c>
      <c r="B700">
        <v>0.96788547589999996</v>
      </c>
      <c r="C700">
        <v>0.97664526009999997</v>
      </c>
      <c r="D700">
        <v>0.98492995049999998</v>
      </c>
      <c r="E700">
        <v>0.99320906269999998</v>
      </c>
      <c r="F700">
        <v>1.0015348209999999</v>
      </c>
      <c r="G700">
        <v>1.009785019</v>
      </c>
      <c r="H700">
        <v>1.0179648290000001</v>
      </c>
      <c r="I700">
        <v>1.0263290519999999</v>
      </c>
      <c r="J700">
        <v>1.035002239</v>
      </c>
      <c r="K700">
        <v>1.043990752</v>
      </c>
      <c r="L700">
        <v>1.053344338</v>
      </c>
      <c r="M700">
        <v>1.0628179179999999</v>
      </c>
      <c r="N700">
        <v>1.0722409770000001</v>
      </c>
      <c r="O700">
        <v>1.081449106</v>
      </c>
      <c r="P700">
        <v>1.0902844709999999</v>
      </c>
      <c r="Q700">
        <v>1.0986045129999999</v>
      </c>
      <c r="R700">
        <v>1.1064561479999999</v>
      </c>
      <c r="S700">
        <v>1.1140569899999999</v>
      </c>
      <c r="T700">
        <v>1.121588625</v>
      </c>
      <c r="U700">
        <v>1.1291877720000001</v>
      </c>
      <c r="V700">
        <v>1.1368692819999999</v>
      </c>
      <c r="W700">
        <v>1.1447916490000001</v>
      </c>
      <c r="X700">
        <v>1.153021877</v>
      </c>
      <c r="Y700">
        <v>1.1616006219999999</v>
      </c>
      <c r="Z700">
        <v>1.170554994</v>
      </c>
      <c r="AA700">
        <v>1.17966182</v>
      </c>
      <c r="AB700">
        <v>1.189055567</v>
      </c>
      <c r="AC700">
        <v>1.198777572</v>
      </c>
      <c r="AD700">
        <v>1.2088521189999999</v>
      </c>
      <c r="AE700">
        <v>1.2192978370000001</v>
      </c>
      <c r="AF700">
        <v>1.23012839</v>
      </c>
      <c r="AG700">
        <v>1.241352877</v>
      </c>
      <c r="AH700">
        <v>1.2529768100000001</v>
      </c>
      <c r="AI700">
        <v>1.2650032090000001</v>
      </c>
      <c r="AJ700">
        <v>1.277433657</v>
      </c>
      <c r="AK700">
        <v>1.290269181</v>
      </c>
    </row>
    <row r="701" spans="1:37" x14ac:dyDescent="0.35">
      <c r="A701" t="s">
        <v>1575</v>
      </c>
      <c r="B701">
        <v>0.96788547589999996</v>
      </c>
      <c r="C701">
        <v>0.97732648590000004</v>
      </c>
      <c r="D701">
        <v>0.98682016699999997</v>
      </c>
      <c r="E701">
        <v>0.99675909389999995</v>
      </c>
      <c r="F701">
        <v>1.0072330249999999</v>
      </c>
      <c r="G701">
        <v>1.0182375020000001</v>
      </c>
      <c r="H701">
        <v>1.0296614660000001</v>
      </c>
      <c r="I701">
        <v>1.041459675</v>
      </c>
      <c r="J701">
        <v>1.053601732</v>
      </c>
      <c r="K701">
        <v>1.0660642389999999</v>
      </c>
      <c r="L701">
        <v>1.0789565379999999</v>
      </c>
      <c r="M701">
        <v>1.0921416639999999</v>
      </c>
      <c r="N701">
        <v>1.1055899069999999</v>
      </c>
      <c r="O701">
        <v>1.1192917010000001</v>
      </c>
      <c r="P701">
        <v>1.133244288</v>
      </c>
      <c r="Q701">
        <v>1.147449706</v>
      </c>
      <c r="R701">
        <v>1.161913373</v>
      </c>
      <c r="S701">
        <v>1.176642534</v>
      </c>
      <c r="T701">
        <v>1.1916451610000001</v>
      </c>
      <c r="U701">
        <v>1.2069292030000001</v>
      </c>
      <c r="V701">
        <v>1.2224089840000001</v>
      </c>
      <c r="W701">
        <v>1.238181588</v>
      </c>
      <c r="X701">
        <v>1.2542680239999999</v>
      </c>
      <c r="Y701">
        <v>1.2706763480000001</v>
      </c>
      <c r="Z701">
        <v>1.287411275</v>
      </c>
      <c r="AA701">
        <v>1.304207049</v>
      </c>
      <c r="AB701">
        <v>1.321197811</v>
      </c>
      <c r="AC701">
        <v>1.338422038</v>
      </c>
      <c r="AD701">
        <v>1.355903112</v>
      </c>
      <c r="AE701">
        <v>1.3736606810000001</v>
      </c>
      <c r="AF701">
        <v>1.3917105679999999</v>
      </c>
      <c r="AG701">
        <v>1.4100645780000001</v>
      </c>
      <c r="AH701">
        <v>1.4287311119999999</v>
      </c>
      <c r="AI701">
        <v>1.4477160330000001</v>
      </c>
      <c r="AJ701">
        <v>1.467023609</v>
      </c>
      <c r="AK701">
        <v>1.4866573270000001</v>
      </c>
    </row>
    <row r="702" spans="1:37" x14ac:dyDescent="0.35">
      <c r="A702" t="s">
        <v>1576</v>
      </c>
      <c r="B702">
        <v>13.28074709</v>
      </c>
      <c r="C702">
        <v>13.39293633</v>
      </c>
      <c r="D702">
        <v>13.49886085</v>
      </c>
      <c r="E702">
        <v>13.604935340000001</v>
      </c>
      <c r="F702">
        <v>13.710915200000001</v>
      </c>
      <c r="G702">
        <v>13.814260300000001</v>
      </c>
      <c r="H702">
        <v>13.91525195</v>
      </c>
      <c r="I702">
        <v>14.01865894</v>
      </c>
      <c r="J702">
        <v>14.126623220000001</v>
      </c>
      <c r="K702">
        <v>14.239175080000001</v>
      </c>
      <c r="L702">
        <v>14.357006889999999</v>
      </c>
      <c r="M702">
        <v>14.475595670000001</v>
      </c>
      <c r="N702">
        <v>14.59230374</v>
      </c>
      <c r="O702">
        <v>14.704527029999999</v>
      </c>
      <c r="P702">
        <v>14.80974005</v>
      </c>
      <c r="Q702">
        <v>14.90568444</v>
      </c>
      <c r="R702">
        <v>14.993316350000001</v>
      </c>
      <c r="S702">
        <v>15.07632987</v>
      </c>
      <c r="T702">
        <v>15.15765567</v>
      </c>
      <c r="U702">
        <v>15.23944053</v>
      </c>
      <c r="V702">
        <v>15.32184423</v>
      </c>
      <c r="W702">
        <v>15.407600220000001</v>
      </c>
      <c r="X702">
        <v>15.497530360000001</v>
      </c>
      <c r="Y702">
        <v>15.59211294</v>
      </c>
      <c r="Z702">
        <v>15.69167154</v>
      </c>
      <c r="AA702">
        <v>15.79256743</v>
      </c>
      <c r="AB702">
        <v>15.89763836</v>
      </c>
      <c r="AC702">
        <v>16.007385039999999</v>
      </c>
      <c r="AD702">
        <v>16.122037769999999</v>
      </c>
      <c r="AE702">
        <v>16.241779829999999</v>
      </c>
      <c r="AF702">
        <v>16.366744910000001</v>
      </c>
      <c r="AG702">
        <v>16.497015869999998</v>
      </c>
      <c r="AH702">
        <v>16.632635740000001</v>
      </c>
      <c r="AI702">
        <v>16.773621599999998</v>
      </c>
      <c r="AJ702">
        <v>16.91997782</v>
      </c>
      <c r="AK702">
        <v>17.071706760000001</v>
      </c>
    </row>
    <row r="703" spans="1:37" x14ac:dyDescent="0.35">
      <c r="A703" t="s">
        <v>1577</v>
      </c>
      <c r="B703">
        <v>13.28074709</v>
      </c>
      <c r="C703">
        <v>13.405355180000001</v>
      </c>
      <c r="D703">
        <v>13.53276683</v>
      </c>
      <c r="E703">
        <v>13.66801113</v>
      </c>
      <c r="F703">
        <v>13.811511039999999</v>
      </c>
      <c r="G703">
        <v>13.96272675</v>
      </c>
      <c r="H703">
        <v>14.119693140000001</v>
      </c>
      <c r="I703">
        <v>14.281890750000001</v>
      </c>
      <c r="J703">
        <v>14.448930389999999</v>
      </c>
      <c r="K703">
        <v>14.62045389</v>
      </c>
      <c r="L703">
        <v>14.7982535</v>
      </c>
      <c r="M703">
        <v>14.97962834</v>
      </c>
      <c r="N703">
        <v>15.164289139999999</v>
      </c>
      <c r="O703">
        <v>15.35216293</v>
      </c>
      <c r="P703">
        <v>15.543204299999999</v>
      </c>
      <c r="Q703">
        <v>15.73740769</v>
      </c>
      <c r="R703">
        <v>15.93480549</v>
      </c>
      <c r="S703">
        <v>16.135453070000001</v>
      </c>
      <c r="T703">
        <v>16.3394163</v>
      </c>
      <c r="U703">
        <v>16.546762340000001</v>
      </c>
      <c r="V703">
        <v>16.75601752</v>
      </c>
      <c r="W703">
        <v>16.969020969999999</v>
      </c>
      <c r="X703">
        <v>17.185887009999998</v>
      </c>
      <c r="Y703">
        <v>17.406601869999999</v>
      </c>
      <c r="Z703">
        <v>17.631161909999999</v>
      </c>
      <c r="AA703">
        <v>17.855142950000001</v>
      </c>
      <c r="AB703">
        <v>18.081569219999999</v>
      </c>
      <c r="AC703">
        <v>18.31093186</v>
      </c>
      <c r="AD703">
        <v>18.543466599999999</v>
      </c>
      <c r="AE703">
        <v>18.7793876</v>
      </c>
      <c r="AF703">
        <v>19.018872259999998</v>
      </c>
      <c r="AG703">
        <v>19.262050760000001</v>
      </c>
      <c r="AH703">
        <v>19.509012139999999</v>
      </c>
      <c r="AI703">
        <v>19.75981561</v>
      </c>
      <c r="AJ703">
        <v>20.014502910000001</v>
      </c>
      <c r="AK703">
        <v>20.273108740000001</v>
      </c>
    </row>
    <row r="704" spans="1:37" x14ac:dyDescent="0.35">
      <c r="A704" t="s">
        <v>1578</v>
      </c>
      <c r="B704">
        <v>10.6669275</v>
      </c>
      <c r="C704">
        <v>10.76884948</v>
      </c>
      <c r="D704">
        <v>10.872482979999999</v>
      </c>
      <c r="E704">
        <v>10.98125527</v>
      </c>
      <c r="F704">
        <v>11.095083860000001</v>
      </c>
      <c r="G704">
        <v>11.212993920000001</v>
      </c>
      <c r="H704">
        <v>11.33348702</v>
      </c>
      <c r="I704">
        <v>11.45700046</v>
      </c>
      <c r="J704">
        <v>11.583986810000001</v>
      </c>
      <c r="K704">
        <v>11.714462579999999</v>
      </c>
      <c r="L704">
        <v>11.84978087</v>
      </c>
      <c r="M704">
        <v>11.987494959999999</v>
      </c>
      <c r="N704">
        <v>12.126732779999999</v>
      </c>
      <c r="O704">
        <v>12.26668198</v>
      </c>
      <c r="P704">
        <v>12.406503430000001</v>
      </c>
      <c r="Q704">
        <v>12.545384200000001</v>
      </c>
      <c r="R704">
        <v>12.683109</v>
      </c>
      <c r="S704">
        <v>12.820284920000001</v>
      </c>
      <c r="T704">
        <v>12.95772582</v>
      </c>
      <c r="U704">
        <v>13.096148550000001</v>
      </c>
      <c r="V704">
        <v>13.23493144</v>
      </c>
      <c r="W704">
        <v>13.37588976</v>
      </c>
      <c r="X704">
        <v>13.5194919</v>
      </c>
      <c r="Y704">
        <v>13.666023750000001</v>
      </c>
      <c r="Z704">
        <v>13.81570947</v>
      </c>
      <c r="AA704">
        <v>13.965266529999999</v>
      </c>
      <c r="AB704">
        <v>14.116991820000001</v>
      </c>
      <c r="AC704">
        <v>14.27137111</v>
      </c>
      <c r="AD704">
        <v>14.42869308</v>
      </c>
      <c r="AE704">
        <v>14.589218280000001</v>
      </c>
      <c r="AF704">
        <v>14.75316845</v>
      </c>
      <c r="AG704">
        <v>14.92072067</v>
      </c>
      <c r="AH704">
        <v>15.092014239999999</v>
      </c>
      <c r="AI704">
        <v>15.26716167</v>
      </c>
      <c r="AJ704">
        <v>15.44626029</v>
      </c>
      <c r="AK704">
        <v>15.62940126</v>
      </c>
    </row>
    <row r="705" spans="1:37" x14ac:dyDescent="0.35">
      <c r="A705" t="s">
        <v>1579</v>
      </c>
      <c r="B705">
        <v>10.6669275</v>
      </c>
      <c r="C705">
        <v>10.770637280000001</v>
      </c>
      <c r="D705">
        <v>10.878280419999999</v>
      </c>
      <c r="E705">
        <v>10.99303038</v>
      </c>
      <c r="F705">
        <v>11.11488149</v>
      </c>
      <c r="G705">
        <v>11.243284770000001</v>
      </c>
      <c r="H705">
        <v>11.37662488</v>
      </c>
      <c r="I705">
        <v>11.514418340000001</v>
      </c>
      <c r="J705">
        <v>11.65631906</v>
      </c>
      <c r="K705">
        <v>11.802021480000001</v>
      </c>
      <c r="L705">
        <v>11.95298154</v>
      </c>
      <c r="M705">
        <v>12.10711347</v>
      </c>
      <c r="N705">
        <v>12.26412214</v>
      </c>
      <c r="O705">
        <v>12.423907120000001</v>
      </c>
      <c r="P705">
        <v>12.58641476</v>
      </c>
      <c r="Q705">
        <v>12.751641210000001</v>
      </c>
      <c r="R705">
        <v>12.91962564</v>
      </c>
      <c r="S705">
        <v>13.090434889999999</v>
      </c>
      <c r="T705">
        <v>13.264151050000001</v>
      </c>
      <c r="U705">
        <v>13.440861959999999</v>
      </c>
      <c r="V705">
        <v>13.619394460000001</v>
      </c>
      <c r="W705">
        <v>13.801206179999999</v>
      </c>
      <c r="X705">
        <v>13.98647263</v>
      </c>
      <c r="Y705">
        <v>14.1752555</v>
      </c>
      <c r="Z705">
        <v>14.367612100000001</v>
      </c>
      <c r="AA705">
        <v>14.55995547</v>
      </c>
      <c r="AB705">
        <v>14.75455871</v>
      </c>
      <c r="AC705">
        <v>14.95186348</v>
      </c>
      <c r="AD705">
        <v>15.15212565</v>
      </c>
      <c r="AE705">
        <v>15.355583490000001</v>
      </c>
      <c r="AF705">
        <v>15.562442559999999</v>
      </c>
      <c r="AG705">
        <v>15.772866860000001</v>
      </c>
      <c r="AH705">
        <v>15.986983710000001</v>
      </c>
      <c r="AI705">
        <v>16.20489371</v>
      </c>
      <c r="AJ705">
        <v>16.426681720000001</v>
      </c>
      <c r="AK705">
        <v>16.652425709999999</v>
      </c>
    </row>
    <row r="706" spans="1:37" x14ac:dyDescent="0.35">
      <c r="A706" t="s">
        <v>1580</v>
      </c>
      <c r="B706">
        <v>1.1857038090000001</v>
      </c>
      <c r="C706">
        <v>1.19657769</v>
      </c>
      <c r="D706">
        <v>1.207345624</v>
      </c>
      <c r="E706">
        <v>1.218429282</v>
      </c>
      <c r="F706">
        <v>1.2297833789999999</v>
      </c>
      <c r="G706">
        <v>1.2412194620000001</v>
      </c>
      <c r="H706">
        <v>1.252613199</v>
      </c>
      <c r="I706">
        <v>1.2641463369999999</v>
      </c>
      <c r="J706">
        <v>1.2759806600000001</v>
      </c>
      <c r="K706">
        <v>1.2881688</v>
      </c>
      <c r="L706">
        <v>1.3008153840000001</v>
      </c>
      <c r="M706">
        <v>1.3136467730000001</v>
      </c>
      <c r="N706">
        <v>1.3264688010000001</v>
      </c>
      <c r="O706">
        <v>1.339083429</v>
      </c>
      <c r="P706">
        <v>1.351287143</v>
      </c>
      <c r="Q706">
        <v>1.3628837090000001</v>
      </c>
      <c r="R706">
        <v>1.3738395189999999</v>
      </c>
      <c r="S706">
        <v>1.3843261710000001</v>
      </c>
      <c r="T706">
        <v>1.3945539010000001</v>
      </c>
      <c r="U706">
        <v>1.40470747</v>
      </c>
      <c r="V706">
        <v>1.414830705</v>
      </c>
      <c r="W706">
        <v>1.4251431969999999</v>
      </c>
      <c r="X706">
        <v>1.435744637</v>
      </c>
      <c r="Y706">
        <v>1.4466958480000001</v>
      </c>
      <c r="Z706">
        <v>1.458038355</v>
      </c>
      <c r="AA706">
        <v>1.4695102250000001</v>
      </c>
      <c r="AB706">
        <v>1.481289901</v>
      </c>
      <c r="AC706">
        <v>1.493435718</v>
      </c>
      <c r="AD706">
        <v>1.505979774</v>
      </c>
      <c r="AE706">
        <v>1.5189477499999999</v>
      </c>
      <c r="AF706">
        <v>1.5323604879999999</v>
      </c>
      <c r="AG706">
        <v>1.546234302</v>
      </c>
      <c r="AH706">
        <v>1.5605818950000001</v>
      </c>
      <c r="AI706">
        <v>1.5754134319999999</v>
      </c>
      <c r="AJ706">
        <v>1.59073764</v>
      </c>
      <c r="AK706">
        <v>1.6065627220000001</v>
      </c>
    </row>
    <row r="707" spans="1:37" x14ac:dyDescent="0.35">
      <c r="A707" t="s">
        <v>1581</v>
      </c>
      <c r="B707">
        <v>1.1857038090000001</v>
      </c>
      <c r="C707">
        <v>1.1970784320000001</v>
      </c>
      <c r="D707">
        <v>1.208920824</v>
      </c>
      <c r="E707">
        <v>1.221606051</v>
      </c>
      <c r="F707">
        <v>1.235110739</v>
      </c>
      <c r="G707">
        <v>1.249350714</v>
      </c>
      <c r="H707">
        <v>1.264149999</v>
      </c>
      <c r="I707">
        <v>1.2794361759999999</v>
      </c>
      <c r="J707">
        <v>1.2951636559999999</v>
      </c>
      <c r="K707">
        <v>1.311296311</v>
      </c>
      <c r="L707">
        <v>1.3279614719999999</v>
      </c>
      <c r="M707">
        <v>1.3449804169999999</v>
      </c>
      <c r="N707">
        <v>1.3623104859999999</v>
      </c>
      <c r="O707">
        <v>1.3799383359999999</v>
      </c>
      <c r="P707">
        <v>1.397859253</v>
      </c>
      <c r="Q707">
        <v>1.416074667</v>
      </c>
      <c r="R707">
        <v>1.4345907099999999</v>
      </c>
      <c r="S707">
        <v>1.453416418</v>
      </c>
      <c r="T707">
        <v>1.472562411</v>
      </c>
      <c r="U707">
        <v>1.4920398619999999</v>
      </c>
      <c r="V707">
        <v>1.51174469</v>
      </c>
      <c r="W707">
        <v>1.531801553</v>
      </c>
      <c r="X707">
        <v>1.5522391659999999</v>
      </c>
      <c r="Y707">
        <v>1.5730682469999999</v>
      </c>
      <c r="Z707">
        <v>1.5942965229999999</v>
      </c>
      <c r="AA707">
        <v>1.6155984000000001</v>
      </c>
      <c r="AB707">
        <v>1.637150533</v>
      </c>
      <c r="AC707">
        <v>1.659008332</v>
      </c>
      <c r="AD707">
        <v>1.6812025749999999</v>
      </c>
      <c r="AE707">
        <v>1.7037592829999999</v>
      </c>
      <c r="AF707">
        <v>1.7267005479999999</v>
      </c>
      <c r="AG707">
        <v>1.7500442599999999</v>
      </c>
      <c r="AH707">
        <v>1.773804677</v>
      </c>
      <c r="AI707">
        <v>1.797993323</v>
      </c>
      <c r="AJ707">
        <v>1.822620057</v>
      </c>
      <c r="AK707">
        <v>1.8476939729999999</v>
      </c>
    </row>
    <row r="708" spans="1:37" x14ac:dyDescent="0.35">
      <c r="A708" t="s">
        <v>1582</v>
      </c>
      <c r="B708">
        <v>1.2974173410000001</v>
      </c>
      <c r="C708">
        <v>1.303503971</v>
      </c>
      <c r="D708">
        <v>1.307622727</v>
      </c>
      <c r="E708">
        <v>1.3114882510000001</v>
      </c>
      <c r="F708">
        <v>1.315336262</v>
      </c>
      <c r="G708">
        <v>1.3189441079999999</v>
      </c>
      <c r="H708">
        <v>1.322724386</v>
      </c>
      <c r="I708">
        <v>1.327506788</v>
      </c>
      <c r="J708">
        <v>1.3334872040000001</v>
      </c>
      <c r="K708">
        <v>1.340529122</v>
      </c>
      <c r="L708">
        <v>1.348554633</v>
      </c>
      <c r="M708">
        <v>1.35696248</v>
      </c>
      <c r="N708">
        <v>1.36536981</v>
      </c>
      <c r="O708">
        <v>1.373446355</v>
      </c>
      <c r="P708">
        <v>1.380913821</v>
      </c>
      <c r="Q708">
        <v>1.3875581159999999</v>
      </c>
      <c r="R708">
        <v>1.393557041</v>
      </c>
      <c r="S708">
        <v>1.399361554</v>
      </c>
      <c r="T708">
        <v>1.405285745</v>
      </c>
      <c r="U708">
        <v>1.41153496</v>
      </c>
      <c r="V708">
        <v>1.4180957430000001</v>
      </c>
      <c r="W708">
        <v>1.4252124559999999</v>
      </c>
      <c r="X708">
        <v>1.4329474499999999</v>
      </c>
      <c r="Y708">
        <v>1.441324676</v>
      </c>
      <c r="Z708">
        <v>1.4503528590000001</v>
      </c>
      <c r="AA708">
        <v>1.459629683</v>
      </c>
      <c r="AB708">
        <v>1.4694054160000001</v>
      </c>
      <c r="AC708">
        <v>1.4797256510000001</v>
      </c>
      <c r="AD708">
        <v>1.4906057180000001</v>
      </c>
      <c r="AE708">
        <v>1.5020550459999999</v>
      </c>
      <c r="AF708">
        <v>1.5140784110000001</v>
      </c>
      <c r="AG708">
        <v>1.5266762650000001</v>
      </c>
      <c r="AH708">
        <v>1.5398459309999999</v>
      </c>
      <c r="AI708">
        <v>1.5535829990000001</v>
      </c>
      <c r="AJ708">
        <v>1.5678826400000001</v>
      </c>
      <c r="AK708">
        <v>1.5827406040000001</v>
      </c>
    </row>
    <row r="709" spans="1:37" x14ac:dyDescent="0.35">
      <c r="A709" t="s">
        <v>1583</v>
      </c>
      <c r="B709">
        <v>1.2974173410000001</v>
      </c>
      <c r="C709">
        <v>1.309159663</v>
      </c>
      <c r="D709">
        <v>1.3213229719999999</v>
      </c>
      <c r="E709">
        <v>1.3345207459999999</v>
      </c>
      <c r="F709">
        <v>1.3487699440000001</v>
      </c>
      <c r="G709">
        <v>1.363960388</v>
      </c>
      <c r="H709">
        <v>1.379829873</v>
      </c>
      <c r="I709">
        <v>1.396290993</v>
      </c>
      <c r="J709">
        <v>1.413289281</v>
      </c>
      <c r="K709">
        <v>1.4307828760000001</v>
      </c>
      <c r="L709">
        <v>1.448980674</v>
      </c>
      <c r="M709">
        <v>1.4675880299999999</v>
      </c>
      <c r="N709">
        <v>1.4865640309999999</v>
      </c>
      <c r="O709">
        <v>1.505897799</v>
      </c>
      <c r="P709">
        <v>1.5255833409999999</v>
      </c>
      <c r="Q709">
        <v>1.545619335</v>
      </c>
      <c r="R709">
        <v>1.5660087620000001</v>
      </c>
      <c r="S709">
        <v>1.5867574950000001</v>
      </c>
      <c r="T709">
        <v>1.6078730859999999</v>
      </c>
      <c r="U709">
        <v>1.6293637599999999</v>
      </c>
      <c r="V709">
        <v>1.6510599130000001</v>
      </c>
      <c r="W709">
        <v>1.6731664260000001</v>
      </c>
      <c r="X709">
        <v>1.6957055620000001</v>
      </c>
      <c r="Y709">
        <v>1.7186805190000001</v>
      </c>
      <c r="Z709">
        <v>1.7420941169999999</v>
      </c>
      <c r="AA709">
        <v>1.7654353899999999</v>
      </c>
      <c r="AB709">
        <v>1.7890309900000001</v>
      </c>
      <c r="AC709">
        <v>1.8129481140000001</v>
      </c>
      <c r="AD709">
        <v>1.8372205779999999</v>
      </c>
      <c r="AE709">
        <v>1.861877598</v>
      </c>
      <c r="AF709">
        <v>1.8869437339999999</v>
      </c>
      <c r="AG709">
        <v>1.9124381429999999</v>
      </c>
      <c r="AH709">
        <v>1.938375261</v>
      </c>
      <c r="AI709">
        <v>1.9647660659999999</v>
      </c>
      <c r="AJ709">
        <v>1.991619494</v>
      </c>
      <c r="AK709">
        <v>2.0189435499999999</v>
      </c>
    </row>
    <row r="710" spans="1:37" x14ac:dyDescent="0.35">
      <c r="A710" t="s">
        <v>1584</v>
      </c>
      <c r="B710">
        <v>8.3925166870000005</v>
      </c>
      <c r="C710">
        <v>8.4659467720000006</v>
      </c>
      <c r="D710">
        <v>8.537842049</v>
      </c>
      <c r="E710">
        <v>8.6120298860000002</v>
      </c>
      <c r="F710">
        <v>8.6885340559999999</v>
      </c>
      <c r="G710">
        <v>8.7661926759999993</v>
      </c>
      <c r="H710">
        <v>8.8445737579999992</v>
      </c>
      <c r="I710">
        <v>8.9250261169999998</v>
      </c>
      <c r="J710">
        <v>9.0082370049999998</v>
      </c>
      <c r="K710">
        <v>9.0941878119999995</v>
      </c>
      <c r="L710">
        <v>9.1831994740000003</v>
      </c>
      <c r="M710">
        <v>9.2734413910000004</v>
      </c>
      <c r="N710">
        <v>9.363766364</v>
      </c>
      <c r="O710">
        <v>9.4530049110000007</v>
      </c>
      <c r="P710">
        <v>9.5399794599999996</v>
      </c>
      <c r="Q710">
        <v>9.6235831170000008</v>
      </c>
      <c r="R710">
        <v>9.7038734739999999</v>
      </c>
      <c r="S710">
        <v>9.7820691899999996</v>
      </c>
      <c r="T710">
        <v>9.8593200599999999</v>
      </c>
      <c r="U710">
        <v>9.9365650030000001</v>
      </c>
      <c r="V710">
        <v>10.01393476</v>
      </c>
      <c r="W710">
        <v>10.09265892</v>
      </c>
      <c r="X710">
        <v>10.173200960000001</v>
      </c>
      <c r="Y710">
        <v>10.25586942</v>
      </c>
      <c r="Z710">
        <v>10.340898810000001</v>
      </c>
      <c r="AA710">
        <v>10.42676666</v>
      </c>
      <c r="AB710">
        <v>10.514680500000001</v>
      </c>
      <c r="AC710">
        <v>10.60492052</v>
      </c>
      <c r="AD710">
        <v>10.69765357</v>
      </c>
      <c r="AE710">
        <v>10.793031060000001</v>
      </c>
      <c r="AF710">
        <v>10.891185009999999</v>
      </c>
      <c r="AG710">
        <v>10.99222417</v>
      </c>
      <c r="AH710">
        <v>11.096236859999999</v>
      </c>
      <c r="AI710">
        <v>11.203296099999999</v>
      </c>
      <c r="AJ710">
        <v>11.31346535</v>
      </c>
      <c r="AK710">
        <v>11.426803489999999</v>
      </c>
    </row>
    <row r="711" spans="1:37" x14ac:dyDescent="0.35">
      <c r="A711" t="s">
        <v>1585</v>
      </c>
      <c r="B711">
        <v>8.3925166870000005</v>
      </c>
      <c r="C711">
        <v>8.4700881389999996</v>
      </c>
      <c r="D711">
        <v>8.5495907740000003</v>
      </c>
      <c r="E711">
        <v>8.6344624329999995</v>
      </c>
      <c r="F711">
        <v>8.7249701930000008</v>
      </c>
      <c r="G711">
        <v>8.8206958639999993</v>
      </c>
      <c r="H711">
        <v>8.9205724669999995</v>
      </c>
      <c r="I711">
        <v>9.0241244859999998</v>
      </c>
      <c r="J711">
        <v>9.1309804519999993</v>
      </c>
      <c r="K711">
        <v>9.2408248000000004</v>
      </c>
      <c r="L711">
        <v>9.3542776120000006</v>
      </c>
      <c r="M711">
        <v>9.4701691990000008</v>
      </c>
      <c r="N711">
        <v>9.588275307</v>
      </c>
      <c r="O711">
        <v>9.7084841130000008</v>
      </c>
      <c r="P711">
        <v>9.8307149460000005</v>
      </c>
      <c r="Q711">
        <v>9.9549224929999998</v>
      </c>
      <c r="R711">
        <v>10.08109454</v>
      </c>
      <c r="S711">
        <v>10.20924293</v>
      </c>
      <c r="T711">
        <v>10.33939552</v>
      </c>
      <c r="U711">
        <v>10.47158956</v>
      </c>
      <c r="V711">
        <v>10.605221370000001</v>
      </c>
      <c r="W711">
        <v>10.74103583</v>
      </c>
      <c r="X711">
        <v>10.87911961</v>
      </c>
      <c r="Y711">
        <v>11.019505029999999</v>
      </c>
      <c r="Z711">
        <v>11.162227570000001</v>
      </c>
      <c r="AA711">
        <v>11.305461879999999</v>
      </c>
      <c r="AB711">
        <v>11.45037658</v>
      </c>
      <c r="AC711">
        <v>11.597188340000001</v>
      </c>
      <c r="AD711">
        <v>11.74601696</v>
      </c>
      <c r="AE711">
        <v>11.89698237</v>
      </c>
      <c r="AF711">
        <v>12.050194640000001</v>
      </c>
      <c r="AG711">
        <v>12.205745780000001</v>
      </c>
      <c r="AH711">
        <v>12.363709930000001</v>
      </c>
      <c r="AI711">
        <v>12.52414707</v>
      </c>
      <c r="AJ711">
        <v>12.68710797</v>
      </c>
      <c r="AK711">
        <v>12.852638900000001</v>
      </c>
    </row>
    <row r="712" spans="1:37" x14ac:dyDescent="0.35">
      <c r="A712" t="s">
        <v>3794</v>
      </c>
      <c r="B712">
        <v>24.156384930000002</v>
      </c>
      <c r="C712">
        <v>24.35896477</v>
      </c>
      <c r="D712">
        <v>24.551671249999998</v>
      </c>
      <c r="E712">
        <v>24.746882759999998</v>
      </c>
      <c r="F712">
        <v>24.9445689</v>
      </c>
      <c r="G712">
        <v>25.14061654</v>
      </c>
      <c r="H712">
        <v>25.335163300000001</v>
      </c>
      <c r="I712">
        <v>25.53533818</v>
      </c>
      <c r="J712">
        <v>25.74432809</v>
      </c>
      <c r="K712">
        <v>25.962060820000001</v>
      </c>
      <c r="L712">
        <v>26.189576379999998</v>
      </c>
      <c r="M712">
        <v>26.419646310000001</v>
      </c>
      <c r="N712">
        <v>26.647908709999999</v>
      </c>
      <c r="O712">
        <v>26.870061719999999</v>
      </c>
      <c r="P712">
        <v>27.08192047</v>
      </c>
      <c r="Q712">
        <v>27.27970938</v>
      </c>
      <c r="R712">
        <v>27.464586390000001</v>
      </c>
      <c r="S712">
        <v>27.64208678</v>
      </c>
      <c r="T712">
        <v>27.81681537</v>
      </c>
      <c r="U712">
        <v>27.99224796</v>
      </c>
      <c r="V712">
        <v>28.168705450000001</v>
      </c>
      <c r="W712">
        <v>28.350614799999999</v>
      </c>
      <c r="X712">
        <v>28.5394234</v>
      </c>
      <c r="Y712">
        <v>28.736002880000001</v>
      </c>
      <c r="Z712">
        <v>28.940961560000002</v>
      </c>
      <c r="AA712">
        <v>29.148474</v>
      </c>
      <c r="AB712">
        <v>29.36301418</v>
      </c>
      <c r="AC712">
        <v>29.585466929999999</v>
      </c>
      <c r="AD712">
        <v>29.81627683</v>
      </c>
      <c r="AE712">
        <v>30.05581368</v>
      </c>
      <c r="AF712">
        <v>30.304368820000001</v>
      </c>
      <c r="AG712">
        <v>30.562150599999999</v>
      </c>
      <c r="AH712">
        <v>30.82930043</v>
      </c>
      <c r="AI712">
        <v>31.105914129999999</v>
      </c>
      <c r="AJ712">
        <v>31.392063449999998</v>
      </c>
      <c r="AK712">
        <v>31.68781358</v>
      </c>
    </row>
    <row r="713" spans="1:37" x14ac:dyDescent="0.35">
      <c r="A713" t="s">
        <v>3795</v>
      </c>
      <c r="B713">
        <v>24.156384930000002</v>
      </c>
      <c r="C713">
        <v>24.38168142</v>
      </c>
      <c r="D713">
        <v>24.612601399999999</v>
      </c>
      <c r="E713">
        <v>24.858600360000001</v>
      </c>
      <c r="F713">
        <v>25.120361920000001</v>
      </c>
      <c r="G713">
        <v>25.39673372</v>
      </c>
      <c r="H713">
        <v>25.684245480000001</v>
      </c>
      <c r="I713">
        <v>25.981742409999999</v>
      </c>
      <c r="J713">
        <v>26.288363780000001</v>
      </c>
      <c r="K713">
        <v>26.603357880000001</v>
      </c>
      <c r="L713">
        <v>26.929473260000002</v>
      </c>
      <c r="M713">
        <v>27.262365989999999</v>
      </c>
      <c r="N713">
        <v>27.60143897</v>
      </c>
      <c r="O713">
        <v>27.946483180000001</v>
      </c>
      <c r="P713">
        <v>28.297361840000001</v>
      </c>
      <c r="Q713">
        <v>28.65402418</v>
      </c>
      <c r="R713">
        <v>29.016499499999998</v>
      </c>
      <c r="S713">
        <v>29.384869909999999</v>
      </c>
      <c r="T713">
        <v>29.759247309999999</v>
      </c>
      <c r="U713">
        <v>30.139755520000001</v>
      </c>
      <c r="V713">
        <v>30.52404349</v>
      </c>
      <c r="W713">
        <v>30.91502478</v>
      </c>
      <c r="X713">
        <v>31.312951349999999</v>
      </c>
      <c r="Y713">
        <v>31.717855660000001</v>
      </c>
      <c r="Z713">
        <v>32.129780119999999</v>
      </c>
      <c r="AA713">
        <v>32.54163861</v>
      </c>
      <c r="AB713">
        <v>32.958127320000003</v>
      </c>
      <c r="AC713">
        <v>33.380076649999999</v>
      </c>
      <c r="AD713">
        <v>33.807906719999998</v>
      </c>
      <c r="AE713">
        <v>34.242006850000003</v>
      </c>
      <c r="AF713">
        <v>34.682711189999999</v>
      </c>
      <c r="AG713">
        <v>35.130278939999997</v>
      </c>
      <c r="AH713">
        <v>35.584902</v>
      </c>
      <c r="AI713">
        <v>36.046722070000001</v>
      </c>
      <c r="AJ713">
        <v>36.51585043</v>
      </c>
      <c r="AK713">
        <v>36.992385149999997</v>
      </c>
    </row>
    <row r="714" spans="1:37" x14ac:dyDescent="0.35">
      <c r="A714" t="s">
        <v>3796</v>
      </c>
      <c r="B714">
        <v>4.0181074060000004</v>
      </c>
      <c r="C714">
        <v>4.054302742</v>
      </c>
      <c r="D714">
        <v>4.0883259890000003</v>
      </c>
      <c r="E714">
        <v>4.122065031</v>
      </c>
      <c r="F714">
        <v>4.1556738749999997</v>
      </c>
      <c r="G714">
        <v>4.1885784839999998</v>
      </c>
      <c r="H714">
        <v>4.2208539829999996</v>
      </c>
      <c r="I714">
        <v>4.2537790979999999</v>
      </c>
      <c r="J714">
        <v>4.2879785659999996</v>
      </c>
      <c r="K714">
        <v>4.3235014429999996</v>
      </c>
      <c r="L714">
        <v>4.3606079580000001</v>
      </c>
      <c r="M714">
        <v>4.3981122700000004</v>
      </c>
      <c r="N714">
        <v>4.4352416750000003</v>
      </c>
      <c r="O714">
        <v>4.4712521499999998</v>
      </c>
      <c r="P714">
        <v>4.5054323490000003</v>
      </c>
      <c r="Q714">
        <v>4.5371468119999996</v>
      </c>
      <c r="R714">
        <v>4.5666502600000003</v>
      </c>
      <c r="S714">
        <v>4.5949815210000002</v>
      </c>
      <c r="T714">
        <v>4.6229902230000004</v>
      </c>
      <c r="U714">
        <v>4.6513052830000001</v>
      </c>
      <c r="V714">
        <v>4.6799709319999998</v>
      </c>
      <c r="W714">
        <v>4.709742125</v>
      </c>
      <c r="X714">
        <v>4.7409034490000002</v>
      </c>
      <c r="Y714">
        <v>4.7736201859999996</v>
      </c>
      <c r="Z714">
        <v>4.8079980950000003</v>
      </c>
      <c r="AA714">
        <v>4.8429518490000003</v>
      </c>
      <c r="AB714">
        <v>4.879168011</v>
      </c>
      <c r="AC714">
        <v>4.9168249939999997</v>
      </c>
      <c r="AD714">
        <v>4.9560199960000002</v>
      </c>
      <c r="AE714">
        <v>4.9968249739999999</v>
      </c>
      <c r="AF714">
        <v>5.0392894750000004</v>
      </c>
      <c r="AG714">
        <v>5.0834426930000003</v>
      </c>
      <c r="AH714">
        <v>5.1292982609999997</v>
      </c>
      <c r="AI714">
        <v>5.1768594219999997</v>
      </c>
      <c r="AJ714">
        <v>5.2261238829999996</v>
      </c>
      <c r="AK714">
        <v>5.2770877450000002</v>
      </c>
    </row>
    <row r="715" spans="1:37" x14ac:dyDescent="0.35">
      <c r="A715" t="s">
        <v>3797</v>
      </c>
      <c r="B715">
        <v>4.0181074060000004</v>
      </c>
      <c r="C715">
        <v>4.0575870900000002</v>
      </c>
      <c r="D715">
        <v>4.0973998590000003</v>
      </c>
      <c r="E715">
        <v>4.1390546979999998</v>
      </c>
      <c r="F715">
        <v>4.1828793700000002</v>
      </c>
      <c r="G715">
        <v>4.2288511309999999</v>
      </c>
      <c r="H715">
        <v>4.2764690840000004</v>
      </c>
      <c r="I715">
        <v>4.3255740549999997</v>
      </c>
      <c r="J715">
        <v>4.3760640000000004</v>
      </c>
      <c r="K715">
        <v>4.4278580590000001</v>
      </c>
      <c r="L715">
        <v>4.4815074859999999</v>
      </c>
      <c r="M715">
        <v>4.5363355609999996</v>
      </c>
      <c r="N715">
        <v>4.5922270980000004</v>
      </c>
      <c r="O715">
        <v>4.649153836</v>
      </c>
      <c r="P715">
        <v>4.7071129420000002</v>
      </c>
      <c r="Q715">
        <v>4.7661198960000002</v>
      </c>
      <c r="R715">
        <v>4.826202908</v>
      </c>
      <c r="S715">
        <v>4.8873963329999999</v>
      </c>
      <c r="T715">
        <v>4.9497360820000003</v>
      </c>
      <c r="U715">
        <v>5.0132565810000003</v>
      </c>
      <c r="V715">
        <v>5.0775393830000004</v>
      </c>
      <c r="W715">
        <v>5.1430708550000004</v>
      </c>
      <c r="X715">
        <v>5.20993467</v>
      </c>
      <c r="Y715">
        <v>5.2781568669999999</v>
      </c>
      <c r="Z715">
        <v>5.3477507610000004</v>
      </c>
      <c r="AA715">
        <v>5.4174265119999996</v>
      </c>
      <c r="AB715">
        <v>5.4878912680000003</v>
      </c>
      <c r="AC715">
        <v>5.5593218799999997</v>
      </c>
      <c r="AD715">
        <v>5.6318212430000001</v>
      </c>
      <c r="AE715">
        <v>5.7054747289999996</v>
      </c>
      <c r="AF715">
        <v>5.7803494720000002</v>
      </c>
      <c r="AG715">
        <v>5.8564937710000002</v>
      </c>
      <c r="AH715">
        <v>5.9339402989999996</v>
      </c>
      <c r="AI715">
        <v>6.0127103860000002</v>
      </c>
      <c r="AJ715">
        <v>6.0928184459999999</v>
      </c>
      <c r="AK715">
        <v>6.1742757480000003</v>
      </c>
    </row>
    <row r="716" spans="1:37" x14ac:dyDescent="0.35">
      <c r="A716" t="s">
        <v>1793</v>
      </c>
      <c r="B716">
        <v>9.7676617100000002E-2</v>
      </c>
      <c r="C716">
        <v>9.8373234899999995E-2</v>
      </c>
      <c r="D716">
        <v>9.8899210599999995E-2</v>
      </c>
      <c r="E716">
        <v>9.9331552000000004E-2</v>
      </c>
      <c r="F716">
        <v>9.96704271E-2</v>
      </c>
      <c r="G716">
        <v>9.9884781300000003E-2</v>
      </c>
      <c r="H716">
        <v>0.100014353</v>
      </c>
      <c r="I716">
        <v>0.100160472</v>
      </c>
      <c r="J716">
        <v>0.1003621819</v>
      </c>
      <c r="K716">
        <v>0.1006201419</v>
      </c>
      <c r="L716">
        <v>0.1009366293</v>
      </c>
      <c r="M716">
        <v>0.1012532317</v>
      </c>
      <c r="N716">
        <v>0.1015353049</v>
      </c>
      <c r="O716">
        <v>0.1017527407</v>
      </c>
      <c r="P716">
        <v>0.1018809185</v>
      </c>
      <c r="Q716">
        <v>0.1019027678</v>
      </c>
      <c r="R716">
        <v>0.1018470642</v>
      </c>
      <c r="S716">
        <v>0.1017714512</v>
      </c>
      <c r="T716">
        <v>0.10171380219999999</v>
      </c>
      <c r="U716">
        <v>0.1016976705</v>
      </c>
      <c r="V716">
        <v>0.1017222414</v>
      </c>
      <c r="W716">
        <v>0.101813319</v>
      </c>
      <c r="X716">
        <v>0.1019751854</v>
      </c>
      <c r="Y716">
        <v>0.1022078808</v>
      </c>
      <c r="Z716">
        <v>0.1025098077</v>
      </c>
      <c r="AA716">
        <v>0.1028379474</v>
      </c>
      <c r="AB716">
        <v>0.10321944330000001</v>
      </c>
      <c r="AC716">
        <v>0.1036571102</v>
      </c>
      <c r="AD716">
        <v>0.10415046560000001</v>
      </c>
      <c r="AE716">
        <v>0.1046983329</v>
      </c>
      <c r="AF716">
        <v>0.1052990709</v>
      </c>
      <c r="AG716">
        <v>0.1059507048</v>
      </c>
      <c r="AH716">
        <v>0.1066511003</v>
      </c>
      <c r="AI716">
        <v>0.10739811940000001</v>
      </c>
      <c r="AJ716">
        <v>0.1081897428</v>
      </c>
      <c r="AK716">
        <v>0.10902415</v>
      </c>
    </row>
    <row r="717" spans="1:37" x14ac:dyDescent="0.35">
      <c r="A717" t="s">
        <v>1794</v>
      </c>
      <c r="B717">
        <v>9.7676617100000002E-2</v>
      </c>
      <c r="C717">
        <v>9.8655680800000006E-2</v>
      </c>
      <c r="D717">
        <v>9.9643126600000007E-2</v>
      </c>
      <c r="E717">
        <v>0.10067933499999999</v>
      </c>
      <c r="F717">
        <v>0.1017708784</v>
      </c>
      <c r="G717">
        <v>0.102913913</v>
      </c>
      <c r="H717">
        <v>0.10408778220000001</v>
      </c>
      <c r="I717">
        <v>0.10528941040000001</v>
      </c>
      <c r="J717">
        <v>0.10651758660000001</v>
      </c>
      <c r="K717">
        <v>0.1077713783</v>
      </c>
      <c r="L717">
        <v>0.10907481419999999</v>
      </c>
      <c r="M717">
        <v>0.1103978028</v>
      </c>
      <c r="N717">
        <v>0.11173876839999999</v>
      </c>
      <c r="O717">
        <v>0.113098958</v>
      </c>
      <c r="P717">
        <v>0.1144797325</v>
      </c>
      <c r="Q717">
        <v>0.1158824728</v>
      </c>
      <c r="R717">
        <v>0.11730851640000001</v>
      </c>
      <c r="S717">
        <v>0.1187590444</v>
      </c>
      <c r="T717">
        <v>0.1202350172</v>
      </c>
      <c r="U717">
        <v>0.12173714820000001</v>
      </c>
      <c r="V717">
        <v>0.1232478558</v>
      </c>
      <c r="W717">
        <v>0.12478905880000001</v>
      </c>
      <c r="X717">
        <v>0.12636189710000001</v>
      </c>
      <c r="Y717">
        <v>0.12796545579999999</v>
      </c>
      <c r="Z717">
        <v>0.1295987727</v>
      </c>
      <c r="AA717">
        <v>0.13120891940000001</v>
      </c>
      <c r="AB717">
        <v>0.13283265599999999</v>
      </c>
      <c r="AC717">
        <v>0.13447680710000001</v>
      </c>
      <c r="AD717">
        <v>0.13614425090000001</v>
      </c>
      <c r="AE717">
        <v>0.1378370028</v>
      </c>
      <c r="AF717">
        <v>0.13955636569999999</v>
      </c>
      <c r="AG717">
        <v>0.1413030039</v>
      </c>
      <c r="AH717">
        <v>0.14307711300000001</v>
      </c>
      <c r="AI717">
        <v>0.1448785953</v>
      </c>
      <c r="AJ717">
        <v>0.1467072153</v>
      </c>
      <c r="AK717">
        <v>0.14856270960000001</v>
      </c>
    </row>
    <row r="718" spans="1:37" x14ac:dyDescent="0.35">
      <c r="A718" t="s">
        <v>1795</v>
      </c>
      <c r="B718">
        <v>2.9042413699999998E-2</v>
      </c>
      <c r="C718">
        <v>2.9301712399999999E-2</v>
      </c>
      <c r="D718">
        <v>2.9540539500000001E-2</v>
      </c>
      <c r="E718">
        <v>2.97742917E-2</v>
      </c>
      <c r="F718">
        <v>3.0003194E-2</v>
      </c>
      <c r="G718">
        <v>3.0221356299999998E-2</v>
      </c>
      <c r="H718">
        <v>3.0429785500000001E-2</v>
      </c>
      <c r="I718">
        <v>3.0641648600000002E-2</v>
      </c>
      <c r="J718">
        <v>3.0862528399999999E-2</v>
      </c>
      <c r="K718">
        <v>3.1092614300000002E-2</v>
      </c>
      <c r="L718">
        <v>3.1335604099999997E-2</v>
      </c>
      <c r="M718">
        <v>3.1578594799999998E-2</v>
      </c>
      <c r="N718">
        <v>3.1815687299999999E-2</v>
      </c>
      <c r="O718">
        <v>3.2041608399999998E-2</v>
      </c>
      <c r="P718">
        <v>3.2251481999999998E-2</v>
      </c>
      <c r="Q718">
        <v>3.2441184599999999E-2</v>
      </c>
      <c r="R718">
        <v>3.2614444200000002E-2</v>
      </c>
      <c r="S718">
        <v>3.2780910400000002E-2</v>
      </c>
      <c r="T718">
        <v>3.2947448499999997E-2</v>
      </c>
      <c r="U718">
        <v>3.3118690800000003E-2</v>
      </c>
      <c r="V718">
        <v>3.32930912E-2</v>
      </c>
      <c r="W718">
        <v>3.3478320899999997E-2</v>
      </c>
      <c r="X718">
        <v>3.3675924500000003E-2</v>
      </c>
      <c r="Y718">
        <v>3.3886424599999999E-2</v>
      </c>
      <c r="Z718">
        <v>3.4109982800000001E-2</v>
      </c>
      <c r="AA718">
        <v>3.4333551900000002E-2</v>
      </c>
      <c r="AB718">
        <v>3.4566488800000003E-2</v>
      </c>
      <c r="AC718">
        <v>3.4810419299999999E-2</v>
      </c>
      <c r="AD718">
        <v>3.5065877099999997E-2</v>
      </c>
      <c r="AE718">
        <v>3.5333117599999998E-2</v>
      </c>
      <c r="AF718">
        <v>3.5612186099999998E-2</v>
      </c>
      <c r="AG718">
        <v>3.5902960099999999E-2</v>
      </c>
      <c r="AH718">
        <v>3.62052078E-2</v>
      </c>
      <c r="AI718">
        <v>3.6518642900000002E-2</v>
      </c>
      <c r="AJ718">
        <v>3.68429693E-2</v>
      </c>
      <c r="AK718">
        <v>3.7177912600000002E-2</v>
      </c>
    </row>
    <row r="719" spans="1:37" x14ac:dyDescent="0.35">
      <c r="A719" t="s">
        <v>1796</v>
      </c>
      <c r="B719">
        <v>2.9042413699999998E-2</v>
      </c>
      <c r="C719">
        <v>2.9335577000000002E-2</v>
      </c>
      <c r="D719">
        <v>2.96308414E-2</v>
      </c>
      <c r="E719">
        <v>2.9939470900000001E-2</v>
      </c>
      <c r="F719">
        <v>3.02632634E-2</v>
      </c>
      <c r="G719">
        <v>3.06011188E-2</v>
      </c>
      <c r="H719">
        <v>3.0947240599999998E-2</v>
      </c>
      <c r="I719">
        <v>3.1300806399999999E-2</v>
      </c>
      <c r="J719">
        <v>3.1661539799999999E-2</v>
      </c>
      <c r="K719">
        <v>3.2029251699999997E-2</v>
      </c>
      <c r="L719">
        <v>3.2410743300000003E-2</v>
      </c>
      <c r="M719">
        <v>3.2797614900000001E-2</v>
      </c>
      <c r="N719">
        <v>3.3189484599999999E-2</v>
      </c>
      <c r="O719">
        <v>3.3586761100000001E-2</v>
      </c>
      <c r="P719">
        <v>3.3989877100000003E-2</v>
      </c>
      <c r="Q719">
        <v>3.4399259199999997E-2</v>
      </c>
      <c r="R719">
        <v>3.4815309599999997E-2</v>
      </c>
      <c r="S719">
        <v>3.5238374000000003E-2</v>
      </c>
      <c r="T719">
        <v>3.56687262E-2</v>
      </c>
      <c r="U719">
        <v>3.6106562600000003E-2</v>
      </c>
      <c r="V719">
        <v>3.6546954600000001E-2</v>
      </c>
      <c r="W719">
        <v>3.6996048199999999E-2</v>
      </c>
      <c r="X719">
        <v>3.7454144799999999E-2</v>
      </c>
      <c r="Y719">
        <v>3.7920961699999998E-2</v>
      </c>
      <c r="Z719">
        <v>3.8396198700000002E-2</v>
      </c>
      <c r="AA719">
        <v>3.8865024200000001E-2</v>
      </c>
      <c r="AB719">
        <v>3.93377694E-2</v>
      </c>
      <c r="AC719">
        <v>3.9816355999999997E-2</v>
      </c>
      <c r="AD719">
        <v>4.0301586100000002E-2</v>
      </c>
      <c r="AE719">
        <v>4.0794008399999998E-2</v>
      </c>
      <c r="AF719">
        <v>4.1293964400000001E-2</v>
      </c>
      <c r="AG719">
        <v>4.18016129E-2</v>
      </c>
      <c r="AH719">
        <v>4.2316980499999997E-2</v>
      </c>
      <c r="AI719">
        <v>4.28400117E-2</v>
      </c>
      <c r="AJ719">
        <v>4.3370613400000001E-2</v>
      </c>
      <c r="AK719">
        <v>4.3908686199999998E-2</v>
      </c>
    </row>
    <row r="720" spans="1:37" x14ac:dyDescent="0.35">
      <c r="A720" t="s">
        <v>1797</v>
      </c>
      <c r="B720">
        <v>1.9468075789999999</v>
      </c>
      <c r="C720">
        <v>1.963662985</v>
      </c>
      <c r="D720">
        <v>1.978970551</v>
      </c>
      <c r="E720">
        <v>1.993880227</v>
      </c>
      <c r="F720">
        <v>2.0084307090000002</v>
      </c>
      <c r="G720">
        <v>2.0222151799999999</v>
      </c>
      <c r="H720">
        <v>2.0353289509999999</v>
      </c>
      <c r="I720">
        <v>2.0487316400000002</v>
      </c>
      <c r="J720">
        <v>2.0628271520000001</v>
      </c>
      <c r="K720">
        <v>2.0776276560000002</v>
      </c>
      <c r="L720">
        <v>2.0933978949999998</v>
      </c>
      <c r="M720">
        <v>2.109202577</v>
      </c>
      <c r="N720">
        <v>2.1246110659999999</v>
      </c>
      <c r="O720">
        <v>2.1392382429999999</v>
      </c>
      <c r="P720">
        <v>2.1527294530000001</v>
      </c>
      <c r="Q720">
        <v>2.1647870459999998</v>
      </c>
      <c r="R720">
        <v>2.1756677660000001</v>
      </c>
      <c r="S720">
        <v>2.1860477079999998</v>
      </c>
      <c r="T720">
        <v>2.196414517</v>
      </c>
      <c r="U720">
        <v>2.2071014990000002</v>
      </c>
      <c r="V720">
        <v>2.2180001050000002</v>
      </c>
      <c r="W720">
        <v>2.2296627820000001</v>
      </c>
      <c r="X720">
        <v>2.242202024</v>
      </c>
      <c r="Y720">
        <v>2.2556567670000001</v>
      </c>
      <c r="Z720">
        <v>2.2700398530000001</v>
      </c>
      <c r="AA720">
        <v>2.2844182449999999</v>
      </c>
      <c r="AB720">
        <v>2.299459707</v>
      </c>
      <c r="AC720">
        <v>2.3152787890000002</v>
      </c>
      <c r="AD720">
        <v>2.3319124929999999</v>
      </c>
      <c r="AE720">
        <v>2.3493786929999998</v>
      </c>
      <c r="AF720">
        <v>2.3676808220000001</v>
      </c>
      <c r="AG720">
        <v>2.3868106529999999</v>
      </c>
      <c r="AH720">
        <v>2.4067523259999999</v>
      </c>
      <c r="AI720">
        <v>2.4274861589999999</v>
      </c>
      <c r="AJ720">
        <v>2.4489917860000001</v>
      </c>
      <c r="AK720">
        <v>2.4712503240000001</v>
      </c>
    </row>
    <row r="721" spans="1:37" x14ac:dyDescent="0.35">
      <c r="A721" t="s">
        <v>1798</v>
      </c>
      <c r="B721">
        <v>1.9468075789999999</v>
      </c>
      <c r="C721">
        <v>1.966270943</v>
      </c>
      <c r="D721">
        <v>1.9859182449999999</v>
      </c>
      <c r="E721">
        <v>2.0065737449999999</v>
      </c>
      <c r="F721">
        <v>2.0283713830000001</v>
      </c>
      <c r="G721">
        <v>2.0512325140000001</v>
      </c>
      <c r="H721">
        <v>2.0747358280000001</v>
      </c>
      <c r="I721">
        <v>2.0988175039999999</v>
      </c>
      <c r="J721">
        <v>2.1234511610000002</v>
      </c>
      <c r="K721">
        <v>2.1486157370000001</v>
      </c>
      <c r="L721">
        <v>2.1747992489999999</v>
      </c>
      <c r="M721">
        <v>2.2013870029999998</v>
      </c>
      <c r="N721">
        <v>2.2283449279999998</v>
      </c>
      <c r="O721">
        <v>2.2556963969999999</v>
      </c>
      <c r="P721">
        <v>2.2834672939999998</v>
      </c>
      <c r="Q721">
        <v>2.3116842929999999</v>
      </c>
      <c r="R721">
        <v>2.34037366</v>
      </c>
      <c r="S721">
        <v>2.3695589350000001</v>
      </c>
      <c r="T721">
        <v>2.3992595699999999</v>
      </c>
      <c r="U721">
        <v>2.4294903080000001</v>
      </c>
      <c r="V721">
        <v>2.459892688</v>
      </c>
      <c r="W721">
        <v>2.4909137860000001</v>
      </c>
      <c r="X721">
        <v>2.5225775349999999</v>
      </c>
      <c r="Y721">
        <v>2.554866283</v>
      </c>
      <c r="Z721">
        <v>2.5877615939999998</v>
      </c>
      <c r="AA721">
        <v>2.6201839059999998</v>
      </c>
      <c r="AB721">
        <v>2.6528821809999998</v>
      </c>
      <c r="AC721">
        <v>2.68599524</v>
      </c>
      <c r="AD721">
        <v>2.719581904</v>
      </c>
      <c r="AE721">
        <v>2.7536838729999999</v>
      </c>
      <c r="AF721">
        <v>2.788328629</v>
      </c>
      <c r="AG721">
        <v>2.8235307970000001</v>
      </c>
      <c r="AH721">
        <v>2.8592954869999998</v>
      </c>
      <c r="AI721">
        <v>2.895621824</v>
      </c>
      <c r="AJ721">
        <v>2.9325060770000002</v>
      </c>
      <c r="AK721">
        <v>2.9699438909999998</v>
      </c>
    </row>
    <row r="722" spans="1:37" x14ac:dyDescent="0.35">
      <c r="A722" t="s">
        <v>1799</v>
      </c>
      <c r="B722">
        <v>0.88963750050000001</v>
      </c>
      <c r="C722">
        <v>0.89792935659999995</v>
      </c>
      <c r="D722">
        <v>0.90571689050000004</v>
      </c>
      <c r="E722">
        <v>0.91340360799999998</v>
      </c>
      <c r="F722">
        <v>0.920983157</v>
      </c>
      <c r="G722">
        <v>0.92827927450000003</v>
      </c>
      <c r="H722">
        <v>0.93529030099999999</v>
      </c>
      <c r="I722">
        <v>0.94236012979999995</v>
      </c>
      <c r="J722">
        <v>0.9496459169</v>
      </c>
      <c r="K722">
        <v>0.9571600026</v>
      </c>
      <c r="L722">
        <v>0.96500877009999997</v>
      </c>
      <c r="M722">
        <v>0.97283767970000001</v>
      </c>
      <c r="N722">
        <v>0.98047773250000003</v>
      </c>
      <c r="O722">
        <v>0.9877723974</v>
      </c>
      <c r="P722">
        <v>0.99457239659999996</v>
      </c>
      <c r="Q722">
        <v>1.0007465579999999</v>
      </c>
      <c r="R722">
        <v>1.006389204</v>
      </c>
      <c r="S722">
        <v>1.0117757270000001</v>
      </c>
      <c r="T722">
        <v>1.01711116</v>
      </c>
      <c r="U722">
        <v>1.0225388310000001</v>
      </c>
      <c r="V722">
        <v>1.0280301409999999</v>
      </c>
      <c r="W722">
        <v>1.0338070029999999</v>
      </c>
      <c r="X722">
        <v>1.039921484</v>
      </c>
      <c r="Y722">
        <v>1.0463952940000001</v>
      </c>
      <c r="Z722">
        <v>1.0532382229999999</v>
      </c>
      <c r="AA722">
        <v>1.060095894</v>
      </c>
      <c r="AB722">
        <v>1.067227124</v>
      </c>
      <c r="AC722">
        <v>1.074679551</v>
      </c>
      <c r="AD722">
        <v>1.0824704439999999</v>
      </c>
      <c r="AE722">
        <v>1.0906086660000001</v>
      </c>
      <c r="AF722">
        <v>1.099096638</v>
      </c>
      <c r="AG722">
        <v>1.107931692</v>
      </c>
      <c r="AH722">
        <v>1.1171078489999999</v>
      </c>
      <c r="AI722">
        <v>1.1266174280000001</v>
      </c>
      <c r="AJ722">
        <v>1.136452357</v>
      </c>
      <c r="AK722">
        <v>1.146605098</v>
      </c>
    </row>
    <row r="723" spans="1:37" x14ac:dyDescent="0.35">
      <c r="A723" t="s">
        <v>1800</v>
      </c>
      <c r="B723">
        <v>0.88963750050000001</v>
      </c>
      <c r="C723">
        <v>0.89878382850000005</v>
      </c>
      <c r="D723">
        <v>0.90802316059999999</v>
      </c>
      <c r="E723">
        <v>0.9176598305</v>
      </c>
      <c r="F723">
        <v>0.92773574680000004</v>
      </c>
      <c r="G723">
        <v>0.93821330280000004</v>
      </c>
      <c r="H723">
        <v>0.94892706319999998</v>
      </c>
      <c r="I723">
        <v>0.95985026750000002</v>
      </c>
      <c r="J723">
        <v>0.97097379500000003</v>
      </c>
      <c r="K723">
        <v>0.98229268700000005</v>
      </c>
      <c r="L723">
        <v>0.9939955667</v>
      </c>
      <c r="M723">
        <v>1.0058539289999999</v>
      </c>
      <c r="N723">
        <v>1.017857939</v>
      </c>
      <c r="O723">
        <v>1.0300197230000001</v>
      </c>
      <c r="P723">
        <v>1.042352497</v>
      </c>
      <c r="Q723">
        <v>1.054869512</v>
      </c>
      <c r="R723">
        <v>1.0675833560000001</v>
      </c>
      <c r="S723">
        <v>1.0805049520000001</v>
      </c>
      <c r="T723">
        <v>1.0936430779999999</v>
      </c>
      <c r="U723">
        <v>1.1070042149999999</v>
      </c>
      <c r="V723">
        <v>1.1204532519999999</v>
      </c>
      <c r="W723">
        <v>1.1341594939999999</v>
      </c>
      <c r="X723">
        <v>1.148132559</v>
      </c>
      <c r="Y723">
        <v>1.1623657140000001</v>
      </c>
      <c r="Z723">
        <v>1.1768513060000001</v>
      </c>
      <c r="AA723">
        <v>1.191180197</v>
      </c>
      <c r="AB723">
        <v>1.2056348939999999</v>
      </c>
      <c r="AC723">
        <v>1.2202691429999999</v>
      </c>
      <c r="AD723">
        <v>1.2351063449999999</v>
      </c>
      <c r="AE723">
        <v>1.2501626809999999</v>
      </c>
      <c r="AF723">
        <v>1.265448296</v>
      </c>
      <c r="AG723">
        <v>1.2809680649999999</v>
      </c>
      <c r="AH723">
        <v>1.2967230569999999</v>
      </c>
      <c r="AI723">
        <v>1.312711985</v>
      </c>
      <c r="AJ723">
        <v>1.3289324629999999</v>
      </c>
      <c r="AK723">
        <v>1.3453819220000001</v>
      </c>
    </row>
    <row r="724" spans="1:37" x14ac:dyDescent="0.35">
      <c r="A724" t="s">
        <v>1801</v>
      </c>
      <c r="B724">
        <v>7.1685326419999997</v>
      </c>
      <c r="C724">
        <v>7.2309639710000004</v>
      </c>
      <c r="D724">
        <v>7.2864661509999999</v>
      </c>
      <c r="E724">
        <v>7.3387812209999996</v>
      </c>
      <c r="F724">
        <v>7.3877198660000003</v>
      </c>
      <c r="G724">
        <v>7.4314248579999997</v>
      </c>
      <c r="H724">
        <v>7.4709370020000003</v>
      </c>
      <c r="I724">
        <v>7.5107420410000003</v>
      </c>
      <c r="J724">
        <v>7.5527282150000001</v>
      </c>
      <c r="K724">
        <v>7.5970046480000004</v>
      </c>
      <c r="L724">
        <v>7.644042497</v>
      </c>
      <c r="M724">
        <v>7.690602417</v>
      </c>
      <c r="N724">
        <v>7.734847963</v>
      </c>
      <c r="O724">
        <v>7.775096564</v>
      </c>
      <c r="P724">
        <v>7.8098418599999997</v>
      </c>
      <c r="Q724">
        <v>7.8378758819999996</v>
      </c>
      <c r="R724">
        <v>7.8605218089999997</v>
      </c>
      <c r="S724">
        <v>7.8809259599999999</v>
      </c>
      <c r="T724">
        <v>7.9012936539999998</v>
      </c>
      <c r="U724">
        <v>7.9230918519999998</v>
      </c>
      <c r="V724">
        <v>7.9463235269999997</v>
      </c>
      <c r="W724">
        <v>7.9727529700000002</v>
      </c>
      <c r="X724">
        <v>8.0027937750000007</v>
      </c>
      <c r="Y724">
        <v>8.0365874480000006</v>
      </c>
      <c r="Z724">
        <v>8.074160247</v>
      </c>
      <c r="AA724">
        <v>8.1128353180000001</v>
      </c>
      <c r="AB724">
        <v>8.1544749880000005</v>
      </c>
      <c r="AC724">
        <v>8.199367659</v>
      </c>
      <c r="AD724">
        <v>8.2475754430000006</v>
      </c>
      <c r="AE724">
        <v>8.2990992820000002</v>
      </c>
      <c r="AF724">
        <v>8.3538954570000001</v>
      </c>
      <c r="AG724">
        <v>8.4118868070000001</v>
      </c>
      <c r="AH724">
        <v>8.4729765239999999</v>
      </c>
      <c r="AI724">
        <v>8.5370601239999999</v>
      </c>
      <c r="AJ724">
        <v>8.6040349420000002</v>
      </c>
      <c r="AK724">
        <v>8.6738067379999997</v>
      </c>
    </row>
    <row r="725" spans="1:37" x14ac:dyDescent="0.35">
      <c r="A725" t="s">
        <v>1802</v>
      </c>
      <c r="B725">
        <v>7.1685326419999997</v>
      </c>
      <c r="C725">
        <v>7.2424080679999996</v>
      </c>
      <c r="D725">
        <v>7.3169484679999997</v>
      </c>
      <c r="E725">
        <v>7.3945308589999996</v>
      </c>
      <c r="F725">
        <v>7.4754831980000001</v>
      </c>
      <c r="G725">
        <v>7.5595132390000002</v>
      </c>
      <c r="H725">
        <v>7.6453293550000003</v>
      </c>
      <c r="I725">
        <v>7.7327301830000001</v>
      </c>
      <c r="J725">
        <v>7.8216544900000002</v>
      </c>
      <c r="K725">
        <v>7.9120743219999996</v>
      </c>
      <c r="L725">
        <v>8.0054746540000004</v>
      </c>
      <c r="M725">
        <v>8.1000721519999992</v>
      </c>
      <c r="N725">
        <v>8.1957985939999993</v>
      </c>
      <c r="O725">
        <v>8.2927576270000003</v>
      </c>
      <c r="P725">
        <v>8.3910600960000004</v>
      </c>
      <c r="Q725">
        <v>8.4908151719999996</v>
      </c>
      <c r="R725">
        <v>8.5921247360000006</v>
      </c>
      <c r="S725">
        <v>8.6950757139999997</v>
      </c>
      <c r="T725">
        <v>8.7997366219999993</v>
      </c>
      <c r="U725">
        <v>8.90615676</v>
      </c>
      <c r="V725">
        <v>9.0132784489999995</v>
      </c>
      <c r="W725">
        <v>9.1224261510000009</v>
      </c>
      <c r="X725">
        <v>9.2336715659999999</v>
      </c>
      <c r="Y725">
        <v>9.3469572040000006</v>
      </c>
      <c r="Z725">
        <v>9.4622179240000008</v>
      </c>
      <c r="AA725">
        <v>9.5762535619999998</v>
      </c>
      <c r="AB725">
        <v>9.6912792010000004</v>
      </c>
      <c r="AC725">
        <v>9.8077166519999999</v>
      </c>
      <c r="AD725">
        <v>9.9257478670000001</v>
      </c>
      <c r="AE725">
        <v>10.045496379999999</v>
      </c>
      <c r="AF725">
        <v>10.16703738</v>
      </c>
      <c r="AG725">
        <v>10.290404329999999</v>
      </c>
      <c r="AH725">
        <v>10.41560087</v>
      </c>
      <c r="AI725">
        <v>10.54261228</v>
      </c>
      <c r="AJ725">
        <v>10.67141546</v>
      </c>
      <c r="AK725">
        <v>10.80198614</v>
      </c>
    </row>
    <row r="726" spans="1:37" x14ac:dyDescent="0.35">
      <c r="A726" t="s">
        <v>1803</v>
      </c>
      <c r="B726">
        <v>11.102340030000001</v>
      </c>
      <c r="C726">
        <v>11.214960140000001</v>
      </c>
      <c r="D726">
        <v>11.328645679999999</v>
      </c>
      <c r="E726">
        <v>11.448026690000001</v>
      </c>
      <c r="F726">
        <v>11.573714369999999</v>
      </c>
      <c r="G726">
        <v>11.70492814</v>
      </c>
      <c r="H726">
        <v>11.839244689999999</v>
      </c>
      <c r="I726">
        <v>11.97656752</v>
      </c>
      <c r="J726">
        <v>12.117052989999999</v>
      </c>
      <c r="K726">
        <v>12.26068414</v>
      </c>
      <c r="L726">
        <v>12.41002801</v>
      </c>
      <c r="M726">
        <v>12.561664</v>
      </c>
      <c r="N726">
        <v>12.71512632</v>
      </c>
      <c r="O726">
        <v>12.870196590000001</v>
      </c>
      <c r="P726">
        <v>13.026639680000001</v>
      </c>
      <c r="Q726">
        <v>13.18421346</v>
      </c>
      <c r="R726">
        <v>13.34289517</v>
      </c>
      <c r="S726">
        <v>13.503033629999999</v>
      </c>
      <c r="T726">
        <v>13.66509203</v>
      </c>
      <c r="U726">
        <v>13.829452829999999</v>
      </c>
      <c r="V726">
        <v>13.9944433</v>
      </c>
      <c r="W726">
        <v>14.162623610000001</v>
      </c>
      <c r="X726">
        <v>14.33430553</v>
      </c>
      <c r="Y726">
        <v>14.5095396</v>
      </c>
      <c r="Z726">
        <v>14.688329850000001</v>
      </c>
      <c r="AA726">
        <v>14.864967849999999</v>
      </c>
      <c r="AB726">
        <v>15.0433705</v>
      </c>
      <c r="AC726">
        <v>15.22428403</v>
      </c>
      <c r="AD726">
        <v>15.408036969999999</v>
      </c>
      <c r="AE726">
        <v>15.59486193</v>
      </c>
      <c r="AF726">
        <v>15.7849109</v>
      </c>
      <c r="AG726">
        <v>15.978264940000001</v>
      </c>
      <c r="AH726">
        <v>16.17495448</v>
      </c>
      <c r="AI726">
        <v>16.374980409999999</v>
      </c>
      <c r="AJ726">
        <v>16.578332830000001</v>
      </c>
      <c r="AK726">
        <v>16.785003809999999</v>
      </c>
    </row>
    <row r="727" spans="1:37" x14ac:dyDescent="0.35">
      <c r="A727" t="s">
        <v>1804</v>
      </c>
      <c r="B727">
        <v>11.102340030000001</v>
      </c>
      <c r="C727">
        <v>11.215584160000001</v>
      </c>
      <c r="D727">
        <v>11.33089326</v>
      </c>
      <c r="E727">
        <v>11.45269332</v>
      </c>
      <c r="F727">
        <v>11.581588139999999</v>
      </c>
      <c r="G727">
        <v>11.71696893</v>
      </c>
      <c r="H727">
        <v>11.85638221</v>
      </c>
      <c r="I727">
        <v>11.99930679</v>
      </c>
      <c r="J727">
        <v>12.14548194</v>
      </c>
      <c r="K727">
        <v>12.29472573</v>
      </c>
      <c r="L727">
        <v>12.449644429999999</v>
      </c>
      <c r="M727">
        <v>12.60696533</v>
      </c>
      <c r="N727">
        <v>12.76647711</v>
      </c>
      <c r="O727">
        <v>12.92828493</v>
      </c>
      <c r="P727">
        <v>13.09252124</v>
      </c>
      <c r="Q727">
        <v>13.259333209999999</v>
      </c>
      <c r="R727">
        <v>13.428872780000001</v>
      </c>
      <c r="S727">
        <v>13.601282319999999</v>
      </c>
      <c r="T727">
        <v>13.776685970000001</v>
      </c>
      <c r="U727">
        <v>13.95518523</v>
      </c>
      <c r="V727">
        <v>14.134855440000001</v>
      </c>
      <c r="W727">
        <v>14.31810392</v>
      </c>
      <c r="X727">
        <v>14.505105240000001</v>
      </c>
      <c r="Y727">
        <v>14.695809799999999</v>
      </c>
      <c r="Z727">
        <v>14.890158</v>
      </c>
      <c r="AA727">
        <v>15.0823053</v>
      </c>
      <c r="AB727">
        <v>15.276225180000001</v>
      </c>
      <c r="AC727">
        <v>15.472687949999999</v>
      </c>
      <c r="AD727">
        <v>15.67205208</v>
      </c>
      <c r="AE727">
        <v>15.87458651</v>
      </c>
      <c r="AF727">
        <v>16.080482360000001</v>
      </c>
      <c r="AG727">
        <v>16.289859480000001</v>
      </c>
      <c r="AH727">
        <v>16.50278423</v>
      </c>
      <c r="AI727">
        <v>16.719288939999998</v>
      </c>
      <c r="AJ727">
        <v>16.939389500000001</v>
      </c>
      <c r="AK727">
        <v>17.163097539999999</v>
      </c>
    </row>
    <row r="728" spans="1:37" x14ac:dyDescent="0.35">
      <c r="A728" t="s">
        <v>1805</v>
      </c>
      <c r="B728">
        <v>0.90268547139999999</v>
      </c>
      <c r="C728">
        <v>0.91181409660000001</v>
      </c>
      <c r="D728">
        <v>0.92080363980000002</v>
      </c>
      <c r="E728">
        <v>0.92998607489999996</v>
      </c>
      <c r="F728">
        <v>0.93939794509999996</v>
      </c>
      <c r="G728">
        <v>0.94895329230000003</v>
      </c>
      <c r="H728">
        <v>0.95850271899999995</v>
      </c>
      <c r="I728">
        <v>0.96813256160000005</v>
      </c>
      <c r="J728">
        <v>0.97793579470000003</v>
      </c>
      <c r="K728">
        <v>0.9879535827</v>
      </c>
      <c r="L728">
        <v>0.99836601579999995</v>
      </c>
      <c r="M728">
        <v>1.0089018320000001</v>
      </c>
      <c r="N728">
        <v>1.019476976</v>
      </c>
      <c r="O728">
        <v>1.0300119210000001</v>
      </c>
      <c r="P728">
        <v>1.040420932</v>
      </c>
      <c r="Q728">
        <v>1.05061918</v>
      </c>
      <c r="R728">
        <v>1.0605916419999999</v>
      </c>
      <c r="S728">
        <v>1.070420605</v>
      </c>
      <c r="T728">
        <v>1.080214325</v>
      </c>
      <c r="U728">
        <v>1.0900689779999999</v>
      </c>
      <c r="V728">
        <v>1.09992679</v>
      </c>
      <c r="W728">
        <v>1.110005192</v>
      </c>
      <c r="X728">
        <v>1.120352357</v>
      </c>
      <c r="Y728">
        <v>1.130988581</v>
      </c>
      <c r="Z728">
        <v>1.141923872</v>
      </c>
      <c r="AA728">
        <v>1.1527800560000001</v>
      </c>
      <c r="AB728">
        <v>1.1638292770000001</v>
      </c>
      <c r="AC728">
        <v>1.1751225709999999</v>
      </c>
      <c r="AD728">
        <v>1.186680629</v>
      </c>
      <c r="AE728">
        <v>1.1985167480000001</v>
      </c>
      <c r="AF728">
        <v>1.210638433</v>
      </c>
      <c r="AG728">
        <v>1.223048323</v>
      </c>
      <c r="AH728">
        <v>1.2357456920000001</v>
      </c>
      <c r="AI728">
        <v>1.2487279060000001</v>
      </c>
      <c r="AJ728">
        <v>1.261991686</v>
      </c>
      <c r="AK728">
        <v>1.275534025</v>
      </c>
    </row>
    <row r="729" spans="1:37" x14ac:dyDescent="0.35">
      <c r="A729" t="s">
        <v>1806</v>
      </c>
      <c r="B729">
        <v>0.90268547139999999</v>
      </c>
      <c r="C729">
        <v>0.91203251419999998</v>
      </c>
      <c r="D729">
        <v>0.9215181858</v>
      </c>
      <c r="E729">
        <v>0.93145130369999996</v>
      </c>
      <c r="F729">
        <v>0.94187298580000001</v>
      </c>
      <c r="G729">
        <v>0.95274079229999997</v>
      </c>
      <c r="H729">
        <v>0.96388318780000004</v>
      </c>
      <c r="I729">
        <v>0.97526659609999999</v>
      </c>
      <c r="J729">
        <v>0.98687579719999996</v>
      </c>
      <c r="K729">
        <v>0.99870085559999999</v>
      </c>
      <c r="L729">
        <v>1.0109273190000001</v>
      </c>
      <c r="M729">
        <v>1.0233256529999999</v>
      </c>
      <c r="N729">
        <v>1.0358844119999999</v>
      </c>
      <c r="O729">
        <v>1.0486141879999999</v>
      </c>
      <c r="P729">
        <v>1.06152688</v>
      </c>
      <c r="Q729">
        <v>1.0746348130000001</v>
      </c>
      <c r="R729">
        <v>1.087950142</v>
      </c>
      <c r="S729">
        <v>1.101483894</v>
      </c>
      <c r="T729">
        <v>1.1152454249999999</v>
      </c>
      <c r="U729">
        <v>1.12924216</v>
      </c>
      <c r="V729">
        <v>1.1433391749999999</v>
      </c>
      <c r="W729">
        <v>1.15770661</v>
      </c>
      <c r="X729">
        <v>1.1723555649999999</v>
      </c>
      <c r="Y729">
        <v>1.187281228</v>
      </c>
      <c r="Z729">
        <v>1.202478138</v>
      </c>
      <c r="AA729">
        <v>1.217535627</v>
      </c>
      <c r="AB729">
        <v>1.23273571</v>
      </c>
      <c r="AC729">
        <v>1.2481318130000001</v>
      </c>
      <c r="AD729">
        <v>1.263747787</v>
      </c>
      <c r="AE729">
        <v>1.279601132</v>
      </c>
      <c r="AF729">
        <v>1.295703976</v>
      </c>
      <c r="AG729">
        <v>1.312063534</v>
      </c>
      <c r="AH729">
        <v>1.3286833039999999</v>
      </c>
      <c r="AI729">
        <v>1.34556436</v>
      </c>
      <c r="AJ729">
        <v>1.362706551</v>
      </c>
      <c r="AK729">
        <v>1.380109386</v>
      </c>
    </row>
    <row r="730" spans="1:37" x14ac:dyDescent="0.35">
      <c r="A730" t="s">
        <v>1807</v>
      </c>
      <c r="B730">
        <v>0.33926385780000001</v>
      </c>
      <c r="C730">
        <v>0.3401085526</v>
      </c>
      <c r="D730">
        <v>0.3395766818</v>
      </c>
      <c r="E730">
        <v>0.33825629769999999</v>
      </c>
      <c r="F730">
        <v>0.33625678920000002</v>
      </c>
      <c r="G730">
        <v>0.33352400329999998</v>
      </c>
      <c r="H730">
        <v>0.33050585630000001</v>
      </c>
      <c r="I730">
        <v>0.32784799689999999</v>
      </c>
      <c r="J730">
        <v>0.32573699220000002</v>
      </c>
      <c r="K730">
        <v>0.32412963639999998</v>
      </c>
      <c r="L730">
        <v>0.32294410849999999</v>
      </c>
      <c r="M730">
        <v>0.3219195775</v>
      </c>
      <c r="N730">
        <v>0.32087736979999998</v>
      </c>
      <c r="O730">
        <v>0.31967460139999998</v>
      </c>
      <c r="P730">
        <v>0.31820955540000001</v>
      </c>
      <c r="Q730">
        <v>0.3164253809</v>
      </c>
      <c r="R730">
        <v>0.3144615865</v>
      </c>
      <c r="S730">
        <v>0.31255861340000002</v>
      </c>
      <c r="T730">
        <v>0.3108571986</v>
      </c>
      <c r="U730">
        <v>0.30943239950000001</v>
      </c>
      <c r="V730">
        <v>0.30827920069999998</v>
      </c>
      <c r="W730">
        <v>0.30745624780000003</v>
      </c>
      <c r="X730">
        <v>0.3069612182</v>
      </c>
      <c r="Y730">
        <v>0.30677958039999997</v>
      </c>
      <c r="Z730">
        <v>0.30689282899999998</v>
      </c>
      <c r="AA730">
        <v>0.30717477030000001</v>
      </c>
      <c r="AB730">
        <v>0.30768513260000002</v>
      </c>
      <c r="AC730">
        <v>0.30842110230000003</v>
      </c>
      <c r="AD730">
        <v>0.30937250030000002</v>
      </c>
      <c r="AE730">
        <v>0.31052843019999998</v>
      </c>
      <c r="AF730">
        <v>0.31187777659999999</v>
      </c>
      <c r="AG730">
        <v>0.31340945920000002</v>
      </c>
      <c r="AH730">
        <v>0.31511279110000001</v>
      </c>
      <c r="AI730">
        <v>0.3169777862</v>
      </c>
      <c r="AJ730">
        <v>0.3189953861</v>
      </c>
      <c r="AK730">
        <v>0.32115758820000001</v>
      </c>
    </row>
    <row r="731" spans="1:37" x14ac:dyDescent="0.35">
      <c r="A731" t="s">
        <v>1808</v>
      </c>
      <c r="B731">
        <v>0.33926385780000001</v>
      </c>
      <c r="C731">
        <v>0.34275528570000002</v>
      </c>
      <c r="D731">
        <v>0.34631511710000001</v>
      </c>
      <c r="E731">
        <v>0.3500654487</v>
      </c>
      <c r="F731">
        <v>0.35401765709999999</v>
      </c>
      <c r="G731">
        <v>0.35815080030000002</v>
      </c>
      <c r="H731">
        <v>0.36239346319999999</v>
      </c>
      <c r="I731">
        <v>0.36673260670000002</v>
      </c>
      <c r="J731">
        <v>0.37116356620000002</v>
      </c>
      <c r="K731">
        <v>0.37568386869999998</v>
      </c>
      <c r="L731">
        <v>0.38037136999999999</v>
      </c>
      <c r="M731">
        <v>0.38513243489999999</v>
      </c>
      <c r="N731">
        <v>0.38996206849999998</v>
      </c>
      <c r="O731">
        <v>0.3948638558</v>
      </c>
      <c r="P731">
        <v>0.39984166580000002</v>
      </c>
      <c r="Q731">
        <v>0.40489947430000001</v>
      </c>
      <c r="R731">
        <v>0.41004125289999999</v>
      </c>
      <c r="S731">
        <v>0.41527067449999999</v>
      </c>
      <c r="T731">
        <v>0.42059093600000003</v>
      </c>
      <c r="U731">
        <v>0.42600465949999999</v>
      </c>
      <c r="V731">
        <v>0.43145579620000002</v>
      </c>
      <c r="W731">
        <v>0.43701416859999997</v>
      </c>
      <c r="X731">
        <v>0.44268454610000002</v>
      </c>
      <c r="Y731">
        <v>0.44846529530000001</v>
      </c>
      <c r="Z731">
        <v>0.45435462170000002</v>
      </c>
      <c r="AA731">
        <v>0.4601830737</v>
      </c>
      <c r="AB731">
        <v>0.4660664403</v>
      </c>
      <c r="AC731">
        <v>0.47202680829999999</v>
      </c>
      <c r="AD731">
        <v>0.47807422129999999</v>
      </c>
      <c r="AE731">
        <v>0.48421623149999998</v>
      </c>
      <c r="AF731">
        <v>0.49045828229999999</v>
      </c>
      <c r="AG731">
        <v>0.49680386469999999</v>
      </c>
      <c r="AH731">
        <v>0.50325498089999998</v>
      </c>
      <c r="AI731">
        <v>0.509812661</v>
      </c>
      <c r="AJ731">
        <v>0.51647744139999996</v>
      </c>
      <c r="AK731">
        <v>0.52324970719999997</v>
      </c>
    </row>
    <row r="732" spans="1:37" x14ac:dyDescent="0.35">
      <c r="A732" t="s">
        <v>3798</v>
      </c>
      <c r="B732">
        <v>8.4104819719999995</v>
      </c>
      <c r="C732">
        <v>8.4828866200000004</v>
      </c>
      <c r="D732">
        <v>8.5468464730000004</v>
      </c>
      <c r="E732">
        <v>8.6070235939999993</v>
      </c>
      <c r="F732">
        <v>8.6633745999999991</v>
      </c>
      <c r="G732">
        <v>8.7139021539999995</v>
      </c>
      <c r="H732">
        <v>8.7599455769999999</v>
      </c>
      <c r="I732">
        <v>8.8067226000000005</v>
      </c>
      <c r="J732">
        <v>8.8564010010000001</v>
      </c>
      <c r="K732">
        <v>8.9090878670000002</v>
      </c>
      <c r="L732">
        <v>8.9653526219999993</v>
      </c>
      <c r="M732">
        <v>9.0214238259999995</v>
      </c>
      <c r="N732">
        <v>9.0752023079999997</v>
      </c>
      <c r="O732">
        <v>9.1247830860000008</v>
      </c>
      <c r="P732">
        <v>9.1684723469999998</v>
      </c>
      <c r="Q732">
        <v>9.2049204430000007</v>
      </c>
      <c r="R732">
        <v>9.2355750380000003</v>
      </c>
      <c r="S732">
        <v>9.2639051779999999</v>
      </c>
      <c r="T732">
        <v>9.2923651770000006</v>
      </c>
      <c r="U732">
        <v>9.3225932300000007</v>
      </c>
      <c r="V732">
        <v>9.3545295169999996</v>
      </c>
      <c r="W732">
        <v>9.3902144090000004</v>
      </c>
      <c r="X732">
        <v>9.4301073500000001</v>
      </c>
      <c r="Y732">
        <v>9.4743556089999998</v>
      </c>
      <c r="Z732">
        <v>9.5229769480000002</v>
      </c>
      <c r="AA732">
        <v>9.5727901450000008</v>
      </c>
      <c r="AB732">
        <v>9.6259893979999998</v>
      </c>
      <c r="AC732">
        <v>9.6829113329999998</v>
      </c>
      <c r="AD732">
        <v>9.7436285720000004</v>
      </c>
      <c r="AE732">
        <v>9.8081444609999995</v>
      </c>
      <c r="AF732">
        <v>9.8764116659999992</v>
      </c>
      <c r="AG732">
        <v>9.9483445879999994</v>
      </c>
      <c r="AH732">
        <v>10.023835010000001</v>
      </c>
      <c r="AI732">
        <v>10.10276582</v>
      </c>
      <c r="AJ732">
        <v>10.185022010000001</v>
      </c>
      <c r="AK732">
        <v>10.27049835</v>
      </c>
    </row>
    <row r="733" spans="1:37" x14ac:dyDescent="0.35">
      <c r="A733" t="s">
        <v>3799</v>
      </c>
      <c r="B733">
        <v>8.4104819719999995</v>
      </c>
      <c r="C733">
        <v>8.4971958680000004</v>
      </c>
      <c r="D733">
        <v>8.5847817709999994</v>
      </c>
      <c r="E733">
        <v>8.6760476119999996</v>
      </c>
      <c r="F733">
        <v>8.7713738410000008</v>
      </c>
      <c r="G733">
        <v>8.8704048320000002</v>
      </c>
      <c r="H733">
        <v>8.971606006</v>
      </c>
      <c r="I733">
        <v>9.0747293859999996</v>
      </c>
      <c r="J733">
        <v>9.1796938529999998</v>
      </c>
      <c r="K733">
        <v>9.2864590469999992</v>
      </c>
      <c r="L733">
        <v>9.3967733429999996</v>
      </c>
      <c r="M733">
        <v>9.5085302400000007</v>
      </c>
      <c r="N733">
        <v>9.6216450739999999</v>
      </c>
      <c r="O733">
        <v>9.7362356699999992</v>
      </c>
      <c r="P733">
        <v>9.8524286409999995</v>
      </c>
      <c r="Q733">
        <v>9.9703494589999995</v>
      </c>
      <c r="R733">
        <v>10.09011613</v>
      </c>
      <c r="S733">
        <v>10.211830279999999</v>
      </c>
      <c r="T733">
        <v>10.33557298</v>
      </c>
      <c r="U733">
        <v>10.461403580000001</v>
      </c>
      <c r="V733">
        <v>10.588073420000001</v>
      </c>
      <c r="W733">
        <v>10.71714693</v>
      </c>
      <c r="X733">
        <v>10.848711679999999</v>
      </c>
      <c r="Y733">
        <v>10.982703730000001</v>
      </c>
      <c r="Z733">
        <v>11.119050680000001</v>
      </c>
      <c r="AA733">
        <v>11.253972259999999</v>
      </c>
      <c r="AB733">
        <v>11.390081350000001</v>
      </c>
      <c r="AC733">
        <v>11.527875269999999</v>
      </c>
      <c r="AD733">
        <v>11.66756988</v>
      </c>
      <c r="AE733">
        <v>11.80931374</v>
      </c>
      <c r="AF733">
        <v>11.953199639999999</v>
      </c>
      <c r="AG733">
        <v>12.09927173</v>
      </c>
      <c r="AH733">
        <v>12.24753915</v>
      </c>
      <c r="AI733">
        <v>12.397989300000001</v>
      </c>
      <c r="AJ733">
        <v>12.550599460000001</v>
      </c>
      <c r="AK733">
        <v>12.70534524</v>
      </c>
    </row>
    <row r="734" spans="1:37" x14ac:dyDescent="0.35">
      <c r="A734" t="s">
        <v>3800</v>
      </c>
      <c r="B734">
        <v>2.8654874929999998</v>
      </c>
      <c r="C734">
        <v>2.8908940539999999</v>
      </c>
      <c r="D734">
        <v>2.9142279809999998</v>
      </c>
      <c r="E734">
        <v>2.9370581269999998</v>
      </c>
      <c r="F734">
        <v>2.9594170599999998</v>
      </c>
      <c r="G734">
        <v>2.980715811</v>
      </c>
      <c r="H734">
        <v>3.0010490380000001</v>
      </c>
      <c r="I734">
        <v>3.0217334180000002</v>
      </c>
      <c r="J734">
        <v>3.0433355980000001</v>
      </c>
      <c r="K734">
        <v>3.0658802729999999</v>
      </c>
      <c r="L734">
        <v>3.0897422689999998</v>
      </c>
      <c r="M734">
        <v>3.1136188520000001</v>
      </c>
      <c r="N734">
        <v>3.1369044860000002</v>
      </c>
      <c r="O734">
        <v>3.1590522490000001</v>
      </c>
      <c r="P734">
        <v>3.1795533319999998</v>
      </c>
      <c r="Q734">
        <v>3.1979747889999999</v>
      </c>
      <c r="R734">
        <v>3.2146714150000002</v>
      </c>
      <c r="S734">
        <v>3.2306043459999998</v>
      </c>
      <c r="T734">
        <v>3.2464731260000002</v>
      </c>
      <c r="U734">
        <v>3.2627590199999998</v>
      </c>
      <c r="V734">
        <v>3.2793233380000002</v>
      </c>
      <c r="W734">
        <v>3.2969481059999999</v>
      </c>
      <c r="X734">
        <v>3.3157994319999999</v>
      </c>
      <c r="Y734">
        <v>3.3359384849999998</v>
      </c>
      <c r="Z734">
        <v>3.3573880589999998</v>
      </c>
      <c r="AA734">
        <v>3.3788476909999998</v>
      </c>
      <c r="AB734">
        <v>3.4012533199999999</v>
      </c>
      <c r="AC734">
        <v>3.424768759</v>
      </c>
      <c r="AD734">
        <v>3.4494488140000001</v>
      </c>
      <c r="AE734">
        <v>3.4753204769999999</v>
      </c>
      <c r="AF734">
        <v>3.5023896460000001</v>
      </c>
      <c r="AG734">
        <v>3.5306453050000002</v>
      </c>
      <c r="AH734">
        <v>3.560065383</v>
      </c>
      <c r="AI734">
        <v>3.5906222290000001</v>
      </c>
      <c r="AJ734">
        <v>3.622287112</v>
      </c>
      <c r="AK734">
        <v>3.6550333340000001</v>
      </c>
    </row>
    <row r="735" spans="1:37" x14ac:dyDescent="0.35">
      <c r="A735" t="s">
        <v>3801</v>
      </c>
      <c r="B735">
        <v>2.8654874929999998</v>
      </c>
      <c r="C735">
        <v>2.8943903479999999</v>
      </c>
      <c r="D735">
        <v>2.9235722470000001</v>
      </c>
      <c r="E735">
        <v>2.9541730469999998</v>
      </c>
      <c r="F735">
        <v>2.9863703930000001</v>
      </c>
      <c r="G735">
        <v>3.020046936</v>
      </c>
      <c r="H735">
        <v>3.0546101320000001</v>
      </c>
      <c r="I735">
        <v>3.0899685780000001</v>
      </c>
      <c r="J735">
        <v>3.126086495</v>
      </c>
      <c r="K735">
        <v>3.1629376759999999</v>
      </c>
      <c r="L735">
        <v>3.2012055589999999</v>
      </c>
      <c r="M735">
        <v>3.2400385479999998</v>
      </c>
      <c r="N735">
        <v>3.2793923519999999</v>
      </c>
      <c r="O735">
        <v>3.319302881</v>
      </c>
      <c r="P735">
        <v>3.359809668</v>
      </c>
      <c r="Q735">
        <v>3.4009530649999999</v>
      </c>
      <c r="R735">
        <v>3.442772325</v>
      </c>
      <c r="S735">
        <v>3.4853022600000001</v>
      </c>
      <c r="T735">
        <v>3.5285713749999998</v>
      </c>
      <c r="U735">
        <v>3.5726010860000001</v>
      </c>
      <c r="V735">
        <v>3.6168928949999999</v>
      </c>
      <c r="W735">
        <v>3.6620693279999998</v>
      </c>
      <c r="X735">
        <v>3.7081642380000002</v>
      </c>
      <c r="Y735">
        <v>3.7551529590000001</v>
      </c>
      <c r="Z735">
        <v>3.8030090990000001</v>
      </c>
      <c r="AA735">
        <v>3.850229127</v>
      </c>
      <c r="AB735">
        <v>3.8978548439999998</v>
      </c>
      <c r="AC735">
        <v>3.9460807390000001</v>
      </c>
      <c r="AD735">
        <v>3.9949898359999998</v>
      </c>
      <c r="AE735">
        <v>4.0446405619999997</v>
      </c>
      <c r="AF735">
        <v>4.0950708889999996</v>
      </c>
      <c r="AG735">
        <v>4.1463004750000003</v>
      </c>
      <c r="AH735">
        <v>4.198335524</v>
      </c>
      <c r="AI735">
        <v>4.2511738210000001</v>
      </c>
      <c r="AJ735">
        <v>4.3048091529999999</v>
      </c>
      <c r="AK735">
        <v>4.3592344990000003</v>
      </c>
    </row>
    <row r="736" spans="1:37" x14ac:dyDescent="0.35">
      <c r="A736" t="s">
        <v>3800</v>
      </c>
      <c r="B736">
        <v>2.8654881890000001</v>
      </c>
      <c r="C736">
        <v>2.8931410350000002</v>
      </c>
      <c r="D736">
        <v>2.9181948790000001</v>
      </c>
      <c r="E736">
        <v>2.9418054869999999</v>
      </c>
      <c r="F736">
        <v>2.9639748699999999</v>
      </c>
      <c r="G736">
        <v>2.9840833330000001</v>
      </c>
      <c r="H736">
        <v>3.0026821250000002</v>
      </c>
      <c r="I736">
        <v>3.0211590180000001</v>
      </c>
      <c r="J736">
        <v>3.040074669</v>
      </c>
      <c r="K736">
        <v>3.0594121580000002</v>
      </c>
      <c r="L736">
        <v>3.0787930129999999</v>
      </c>
      <c r="M736">
        <v>3.0976251889999999</v>
      </c>
      <c r="N736">
        <v>3.1152075899999998</v>
      </c>
      <c r="O736">
        <v>3.1308107299999999</v>
      </c>
      <c r="P736">
        <v>3.1437430430000002</v>
      </c>
      <c r="Q736">
        <v>3.1534054199999999</v>
      </c>
      <c r="R736">
        <v>3.1601600030000001</v>
      </c>
      <c r="S736">
        <v>3.1651249400000001</v>
      </c>
      <c r="T736">
        <v>3.1691250609999999</v>
      </c>
      <c r="U736">
        <v>3.1727384349999999</v>
      </c>
      <c r="V736">
        <v>3.1763691789999999</v>
      </c>
      <c r="W736">
        <v>3.1802999829999998</v>
      </c>
      <c r="X736">
        <v>3.1847268309999999</v>
      </c>
      <c r="Y736">
        <v>3.1897824780000001</v>
      </c>
      <c r="Z736">
        <v>3.1955531050000001</v>
      </c>
      <c r="AA736">
        <v>3.20209068</v>
      </c>
      <c r="AB736">
        <v>3.209422343</v>
      </c>
      <c r="AC736">
        <v>3.2175575940000001</v>
      </c>
      <c r="AD736">
        <v>3.2264938000000001</v>
      </c>
      <c r="AE736">
        <v>3.2362203740000002</v>
      </c>
      <c r="AF736">
        <v>3.246721908</v>
      </c>
      <c r="AG736">
        <v>3.25798049</v>
      </c>
      <c r="AH736">
        <v>3.2699773740000002</v>
      </c>
      <c r="AI736">
        <v>3.2826941440000001</v>
      </c>
      <c r="AJ736">
        <v>3.2961134969999999</v>
      </c>
      <c r="AK736">
        <v>3.3102197179999999</v>
      </c>
    </row>
    <row r="737" spans="1:37" x14ac:dyDescent="0.35">
      <c r="A737" t="s">
        <v>3801</v>
      </c>
      <c r="B737">
        <v>2.8654881890000001</v>
      </c>
      <c r="C737">
        <v>2.8967074890000002</v>
      </c>
      <c r="D737">
        <v>2.9278607700000001</v>
      </c>
      <c r="E737">
        <v>2.9597622769999998</v>
      </c>
      <c r="F737">
        <v>2.992661579</v>
      </c>
      <c r="G737">
        <v>3.0265471709999998</v>
      </c>
      <c r="H737">
        <v>3.0613249370000002</v>
      </c>
      <c r="I737">
        <v>3.0968927879999999</v>
      </c>
      <c r="J737">
        <v>3.133164904</v>
      </c>
      <c r="K737">
        <v>3.170076017</v>
      </c>
      <c r="L737">
        <v>3.2075792249999999</v>
      </c>
      <c r="M737">
        <v>3.245642454</v>
      </c>
      <c r="N737">
        <v>3.284245141</v>
      </c>
      <c r="O737">
        <v>3.3233754539999998</v>
      </c>
      <c r="P737">
        <v>3.363027969</v>
      </c>
      <c r="Q737">
        <v>3.403201616</v>
      </c>
      <c r="R737">
        <v>3.4438980159999999</v>
      </c>
      <c r="S737">
        <v>3.4851202080000001</v>
      </c>
      <c r="T737">
        <v>3.5268715930000001</v>
      </c>
      <c r="U737">
        <v>3.5691552230000001</v>
      </c>
      <c r="V737">
        <v>3.6119734010000002</v>
      </c>
      <c r="W737">
        <v>3.655327534</v>
      </c>
      <c r="X737">
        <v>3.6992181720000001</v>
      </c>
      <c r="Y737">
        <v>3.7436451559999999</v>
      </c>
      <c r="Z737">
        <v>3.7886078429999999</v>
      </c>
      <c r="AA737">
        <v>3.8341053569999999</v>
      </c>
      <c r="AB737">
        <v>3.8801368350000001</v>
      </c>
      <c r="AC737">
        <v>3.9267016469999998</v>
      </c>
      <c r="AD737">
        <v>3.9737995810000002</v>
      </c>
      <c r="AE737">
        <v>4.0214309799999999</v>
      </c>
      <c r="AF737">
        <v>4.0695968469999997</v>
      </c>
      <c r="AG737">
        <v>4.118298899</v>
      </c>
      <c r="AH737">
        <v>4.1675395929999999</v>
      </c>
      <c r="AI737">
        <v>4.2173221270000001</v>
      </c>
      <c r="AJ737">
        <v>4.2676504250000002</v>
      </c>
      <c r="AK737">
        <v>4.3185290969999999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3"/>
  <sheetViews>
    <sheetView workbookViewId="0">
      <selection activeCell="E7" sqref="E7"/>
    </sheetView>
  </sheetViews>
  <sheetFormatPr baseColWidth="10" defaultRowHeight="14.5" x14ac:dyDescent="0.35"/>
  <cols>
    <col min="1" max="1" width="16.72656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1367</v>
      </c>
      <c r="B2">
        <v>148.57710650000001</v>
      </c>
      <c r="C2">
        <v>149.447878</v>
      </c>
      <c r="D2">
        <v>150.0950374</v>
      </c>
      <c r="E2">
        <v>150.7370482</v>
      </c>
      <c r="F2">
        <v>151.4365191</v>
      </c>
      <c r="G2">
        <v>152.19321690000001</v>
      </c>
      <c r="H2">
        <v>152.9825371</v>
      </c>
      <c r="I2">
        <v>153.8192588</v>
      </c>
      <c r="J2">
        <v>154.70649130000001</v>
      </c>
      <c r="K2">
        <v>155.63910490000001</v>
      </c>
      <c r="L2">
        <v>156.64373320000001</v>
      </c>
      <c r="M2">
        <v>157.65705589999999</v>
      </c>
      <c r="N2">
        <v>158.67235980000001</v>
      </c>
      <c r="O2">
        <v>159.68120579999999</v>
      </c>
      <c r="P2">
        <v>160.67411419999999</v>
      </c>
      <c r="Q2">
        <v>161.64194119999999</v>
      </c>
      <c r="R2">
        <v>162.58676879999999</v>
      </c>
      <c r="S2">
        <v>163.521658</v>
      </c>
      <c r="T2">
        <v>164.45850799999999</v>
      </c>
      <c r="U2">
        <v>165.40641679999999</v>
      </c>
      <c r="V2">
        <v>166.34761370000001</v>
      </c>
      <c r="W2">
        <v>167.32089490000001</v>
      </c>
      <c r="X2">
        <v>168.32569599999999</v>
      </c>
      <c r="Y2">
        <v>169.3616605</v>
      </c>
      <c r="Z2">
        <v>170.42902280000001</v>
      </c>
      <c r="AA2">
        <v>171.461297</v>
      </c>
      <c r="AB2">
        <v>172.52104729999999</v>
      </c>
      <c r="AC2">
        <v>173.6109697</v>
      </c>
      <c r="AD2">
        <v>174.7320192</v>
      </c>
      <c r="AE2">
        <v>175.88521030000001</v>
      </c>
      <c r="AF2">
        <v>177.0715386</v>
      </c>
      <c r="AG2">
        <v>178.29186179999999</v>
      </c>
      <c r="AH2">
        <v>179.54689049999999</v>
      </c>
      <c r="AI2">
        <v>180.8372301</v>
      </c>
      <c r="AJ2">
        <v>182.1634401</v>
      </c>
      <c r="AK2">
        <v>183.52608430000001</v>
      </c>
    </row>
    <row r="3" spans="1:37" x14ac:dyDescent="0.35">
      <c r="A3" t="s">
        <v>1368</v>
      </c>
      <c r="B3">
        <v>148.57710650000001</v>
      </c>
      <c r="C3">
        <v>149.49811099999999</v>
      </c>
      <c r="D3">
        <v>150.2303249</v>
      </c>
      <c r="E3">
        <v>150.985221</v>
      </c>
      <c r="F3">
        <v>151.82699149999999</v>
      </c>
      <c r="G3">
        <v>152.76317839999999</v>
      </c>
      <c r="H3">
        <v>153.7609147</v>
      </c>
      <c r="I3">
        <v>154.81489260000001</v>
      </c>
      <c r="J3">
        <v>155.9178584</v>
      </c>
      <c r="K3">
        <v>157.0629213</v>
      </c>
      <c r="L3">
        <v>158.2813141</v>
      </c>
      <c r="M3">
        <v>159.51700450000001</v>
      </c>
      <c r="N3">
        <v>160.7730866</v>
      </c>
      <c r="O3">
        <v>162.05157700000001</v>
      </c>
      <c r="P3">
        <v>163.35323320000001</v>
      </c>
      <c r="Q3">
        <v>164.67834819999999</v>
      </c>
      <c r="R3">
        <v>166.02713700000001</v>
      </c>
      <c r="S3">
        <v>167.3998412</v>
      </c>
      <c r="T3">
        <v>168.79674170000001</v>
      </c>
      <c r="U3">
        <v>170.21813879999999</v>
      </c>
      <c r="V3">
        <v>171.63919759999999</v>
      </c>
      <c r="W3">
        <v>173.09541519999999</v>
      </c>
      <c r="X3">
        <v>174.58319180000001</v>
      </c>
      <c r="Y3">
        <v>176.10012380000001</v>
      </c>
      <c r="Z3">
        <v>177.6450791</v>
      </c>
      <c r="AA3">
        <v>179.14772730000001</v>
      </c>
      <c r="AB3">
        <v>180.6723877</v>
      </c>
      <c r="AC3">
        <v>182.22135539999999</v>
      </c>
      <c r="AD3">
        <v>183.79528869999999</v>
      </c>
      <c r="AE3">
        <v>185.39499409999999</v>
      </c>
      <c r="AF3">
        <v>187.02130500000001</v>
      </c>
      <c r="AG3">
        <v>188.6749313</v>
      </c>
      <c r="AH3">
        <v>190.3564327</v>
      </c>
      <c r="AI3">
        <v>192.06624909999999</v>
      </c>
      <c r="AJ3">
        <v>193.80475469999999</v>
      </c>
      <c r="AK3">
        <v>195.57230630000001</v>
      </c>
    </row>
    <row r="4" spans="1:37" x14ac:dyDescent="0.35">
      <c r="A4" t="s">
        <v>1369</v>
      </c>
      <c r="B4">
        <v>2.3911503120000002</v>
      </c>
      <c r="C4">
        <v>2.407485844</v>
      </c>
      <c r="D4">
        <v>2.4213054779999998</v>
      </c>
      <c r="E4">
        <v>2.4353790129999999</v>
      </c>
      <c r="F4">
        <v>2.4499815210000002</v>
      </c>
      <c r="G4">
        <v>2.4644447459999999</v>
      </c>
      <c r="H4">
        <v>2.4787755730000001</v>
      </c>
      <c r="I4">
        <v>2.493713531</v>
      </c>
      <c r="J4">
        <v>2.5095353249999999</v>
      </c>
      <c r="K4">
        <v>2.5261372510000002</v>
      </c>
      <c r="L4">
        <v>2.5432646239999999</v>
      </c>
      <c r="M4">
        <v>2.5603645949999998</v>
      </c>
      <c r="N4">
        <v>2.5767833819999999</v>
      </c>
      <c r="O4">
        <v>2.5918744039999999</v>
      </c>
      <c r="P4">
        <v>2.605024588</v>
      </c>
      <c r="Q4">
        <v>2.6156843940000001</v>
      </c>
      <c r="R4">
        <v>2.6240545200000001</v>
      </c>
      <c r="S4">
        <v>2.6309855560000002</v>
      </c>
      <c r="T4">
        <v>2.6371526909999998</v>
      </c>
      <c r="U4">
        <v>2.6430486769999999</v>
      </c>
      <c r="V4">
        <v>2.64895668</v>
      </c>
      <c r="W4">
        <v>2.655160929</v>
      </c>
      <c r="X4">
        <v>2.661873586</v>
      </c>
      <c r="Y4">
        <v>2.6692288319999999</v>
      </c>
      <c r="Z4">
        <v>2.6773112619999999</v>
      </c>
      <c r="AA4">
        <v>2.6859819090000001</v>
      </c>
      <c r="AB4">
        <v>2.695275498</v>
      </c>
      <c r="AC4">
        <v>2.705258658</v>
      </c>
      <c r="AD4">
        <v>2.7159716540000001</v>
      </c>
      <c r="AE4">
        <v>2.7274395720000002</v>
      </c>
      <c r="AF4">
        <v>2.7396758220000001</v>
      </c>
      <c r="AG4">
        <v>2.7526842450000002</v>
      </c>
      <c r="AH4">
        <v>2.7664615490000002</v>
      </c>
      <c r="AI4">
        <v>2.7809996300000002</v>
      </c>
      <c r="AJ4">
        <v>2.7962876790000002</v>
      </c>
      <c r="AK4">
        <v>2.8123139359999998</v>
      </c>
    </row>
    <row r="5" spans="1:37" x14ac:dyDescent="0.35">
      <c r="A5" t="s">
        <v>1370</v>
      </c>
      <c r="B5">
        <v>2.3911503120000002</v>
      </c>
      <c r="C5">
        <v>2.4099058900000001</v>
      </c>
      <c r="D5">
        <v>2.4279532970000002</v>
      </c>
      <c r="E5">
        <v>2.4478209510000002</v>
      </c>
      <c r="F5">
        <v>2.4699689660000002</v>
      </c>
      <c r="G5">
        <v>2.494203164</v>
      </c>
      <c r="H5">
        <v>2.5201249990000001</v>
      </c>
      <c r="I5">
        <v>2.5473815819999999</v>
      </c>
      <c r="J5">
        <v>2.5757196769999999</v>
      </c>
      <c r="K5">
        <v>2.6049606430000001</v>
      </c>
      <c r="L5">
        <v>2.6350861889999999</v>
      </c>
      <c r="M5">
        <v>2.6659696739999998</v>
      </c>
      <c r="N5">
        <v>2.6974873480000001</v>
      </c>
      <c r="O5">
        <v>2.7295706059999998</v>
      </c>
      <c r="P5">
        <v>2.7621824130000001</v>
      </c>
      <c r="Q5">
        <v>2.7953059169999999</v>
      </c>
      <c r="R5">
        <v>2.8289374860000001</v>
      </c>
      <c r="S5">
        <v>2.8630814409999998</v>
      </c>
      <c r="T5">
        <v>2.897746642</v>
      </c>
      <c r="U5">
        <v>2.9329442139999999</v>
      </c>
      <c r="V5">
        <v>2.9686031449999999</v>
      </c>
      <c r="W5">
        <v>3.004770674</v>
      </c>
      <c r="X5">
        <v>3.0415029100000002</v>
      </c>
      <c r="Y5">
        <v>3.0788295149999998</v>
      </c>
      <c r="Z5">
        <v>3.1167679189999999</v>
      </c>
      <c r="AA5">
        <v>3.1550849630000002</v>
      </c>
      <c r="AB5">
        <v>3.193782396</v>
      </c>
      <c r="AC5">
        <v>3.2329270490000002</v>
      </c>
      <c r="AD5">
        <v>3.272569888</v>
      </c>
      <c r="AE5">
        <v>3.3127533489999998</v>
      </c>
      <c r="AF5">
        <v>3.3535120470000002</v>
      </c>
      <c r="AG5">
        <v>3.3948729470000001</v>
      </c>
      <c r="AH5">
        <v>3.4368566309999999</v>
      </c>
      <c r="AI5">
        <v>3.4794789179999999</v>
      </c>
      <c r="AJ5">
        <v>3.5227526120000001</v>
      </c>
      <c r="AK5">
        <v>3.5666889880000001</v>
      </c>
    </row>
    <row r="6" spans="1:37" x14ac:dyDescent="0.35">
      <c r="A6" t="s">
        <v>1371</v>
      </c>
      <c r="B6">
        <v>1.095988154</v>
      </c>
      <c r="C6">
        <v>1.1017552159999999</v>
      </c>
      <c r="D6">
        <v>1.10536302</v>
      </c>
      <c r="E6">
        <v>1.1091925579999999</v>
      </c>
      <c r="F6">
        <v>1.1138997660000001</v>
      </c>
      <c r="G6">
        <v>1.119415262</v>
      </c>
      <c r="H6">
        <v>1.1255160930000001</v>
      </c>
      <c r="I6">
        <v>1.1321588659999999</v>
      </c>
      <c r="J6">
        <v>1.1392888059999999</v>
      </c>
      <c r="K6">
        <v>1.146817953</v>
      </c>
      <c r="L6">
        <v>1.154752489</v>
      </c>
      <c r="M6">
        <v>1.1628348449999999</v>
      </c>
      <c r="N6">
        <v>1.170928336</v>
      </c>
      <c r="O6">
        <v>1.1789174259999999</v>
      </c>
      <c r="P6">
        <v>1.1866913370000001</v>
      </c>
      <c r="Q6">
        <v>1.194146412</v>
      </c>
      <c r="R6">
        <v>1.201279395</v>
      </c>
      <c r="S6">
        <v>1.208195221</v>
      </c>
      <c r="T6">
        <v>1.214998016</v>
      </c>
      <c r="U6">
        <v>1.221767174</v>
      </c>
      <c r="V6">
        <v>1.228479731</v>
      </c>
      <c r="W6">
        <v>1.235263972</v>
      </c>
      <c r="X6">
        <v>1.2421516029999999</v>
      </c>
      <c r="Y6">
        <v>1.2491510960000001</v>
      </c>
      <c r="Z6">
        <v>1.256264729</v>
      </c>
      <c r="AA6">
        <v>1.2632758529999999</v>
      </c>
      <c r="AB6">
        <v>1.2703301229999999</v>
      </c>
      <c r="AC6">
        <v>1.277462275</v>
      </c>
      <c r="AD6">
        <v>1.2846793169999999</v>
      </c>
      <c r="AE6">
        <v>1.291982596</v>
      </c>
      <c r="AF6">
        <v>1.299371082</v>
      </c>
      <c r="AG6">
        <v>1.306841691</v>
      </c>
      <c r="AH6">
        <v>1.314389655</v>
      </c>
      <c r="AI6">
        <v>1.322009043</v>
      </c>
      <c r="AJ6">
        <v>1.3296933280000001</v>
      </c>
      <c r="AK6">
        <v>1.3374359170000001</v>
      </c>
    </row>
    <row r="7" spans="1:37" x14ac:dyDescent="0.35">
      <c r="A7" t="s">
        <v>1372</v>
      </c>
      <c r="B7">
        <v>1.095988154</v>
      </c>
      <c r="C7">
        <v>1.10210823</v>
      </c>
      <c r="D7">
        <v>1.1063872939999999</v>
      </c>
      <c r="E7">
        <v>1.111153023</v>
      </c>
      <c r="F7">
        <v>1.1170690139999999</v>
      </c>
      <c r="G7">
        <v>1.124126669</v>
      </c>
      <c r="H7">
        <v>1.132052641</v>
      </c>
      <c r="I7">
        <v>1.140642798</v>
      </c>
      <c r="J7">
        <v>1.1497413869999999</v>
      </c>
      <c r="K7">
        <v>1.1592351569999999</v>
      </c>
      <c r="L7">
        <v>1.169163722</v>
      </c>
      <c r="M7">
        <v>1.1793360020000001</v>
      </c>
      <c r="N7">
        <v>1.1897045429999999</v>
      </c>
      <c r="O7">
        <v>1.2002533010000001</v>
      </c>
      <c r="P7">
        <v>1.210972825</v>
      </c>
      <c r="Q7">
        <v>1.2218567410000001</v>
      </c>
      <c r="R7">
        <v>1.232901051</v>
      </c>
      <c r="S7">
        <v>1.2441033829999999</v>
      </c>
      <c r="T7">
        <v>1.255462359</v>
      </c>
      <c r="U7">
        <v>1.2669771320000001</v>
      </c>
      <c r="V7">
        <v>1.2785646829999999</v>
      </c>
      <c r="W7">
        <v>1.2903195999999999</v>
      </c>
      <c r="X7">
        <v>1.3022504260000001</v>
      </c>
      <c r="Y7">
        <v>1.3143514919999999</v>
      </c>
      <c r="Z7">
        <v>1.326617704</v>
      </c>
      <c r="AA7">
        <v>1.338814505</v>
      </c>
      <c r="AB7">
        <v>1.3510955099999999</v>
      </c>
      <c r="AC7">
        <v>1.3635003560000001</v>
      </c>
      <c r="AD7">
        <v>1.376041259</v>
      </c>
      <c r="AE7">
        <v>1.3887258170000001</v>
      </c>
      <c r="AF7">
        <v>1.4015599700000001</v>
      </c>
      <c r="AG7">
        <v>1.41454795</v>
      </c>
      <c r="AH7">
        <v>1.427692392</v>
      </c>
      <c r="AI7">
        <v>1.440994688</v>
      </c>
      <c r="AJ7">
        <v>1.4544554300000001</v>
      </c>
      <c r="AK7">
        <v>1.4680748509999999</v>
      </c>
    </row>
    <row r="8" spans="1:37" x14ac:dyDescent="0.35">
      <c r="A8" t="s">
        <v>1373</v>
      </c>
      <c r="B8">
        <v>42.351934290000003</v>
      </c>
      <c r="C8">
        <v>42.527454509999998</v>
      </c>
      <c r="D8">
        <v>42.642856500000001</v>
      </c>
      <c r="E8">
        <v>42.784822699999999</v>
      </c>
      <c r="F8">
        <v>42.971059250000003</v>
      </c>
      <c r="G8">
        <v>43.194478199999999</v>
      </c>
      <c r="H8">
        <v>43.444363189999997</v>
      </c>
      <c r="I8">
        <v>43.717246809999999</v>
      </c>
      <c r="J8">
        <v>44.009637580000003</v>
      </c>
      <c r="K8">
        <v>44.317497840000001</v>
      </c>
      <c r="L8">
        <v>44.640539560000001</v>
      </c>
      <c r="M8">
        <v>44.969441179999997</v>
      </c>
      <c r="N8">
        <v>45.298989239999997</v>
      </c>
      <c r="O8">
        <v>45.624597170000001</v>
      </c>
      <c r="P8">
        <v>45.941892699999997</v>
      </c>
      <c r="Q8">
        <v>46.246784890000001</v>
      </c>
      <c r="R8">
        <v>46.539116149999998</v>
      </c>
      <c r="S8">
        <v>46.822729250000002</v>
      </c>
      <c r="T8">
        <v>47.101204580000001</v>
      </c>
      <c r="U8">
        <v>47.377282309999998</v>
      </c>
      <c r="V8">
        <v>47.650036120000003</v>
      </c>
      <c r="W8">
        <v>47.924012339999997</v>
      </c>
      <c r="X8">
        <v>48.200354859999997</v>
      </c>
      <c r="Y8">
        <v>48.479442759999998</v>
      </c>
      <c r="Z8">
        <v>48.761366649999999</v>
      </c>
      <c r="AA8">
        <v>49.038068950000003</v>
      </c>
      <c r="AB8">
        <v>49.314588219999997</v>
      </c>
      <c r="AC8">
        <v>49.591987469999999</v>
      </c>
      <c r="AD8">
        <v>49.870565829999997</v>
      </c>
      <c r="AE8">
        <v>50.150411259999998</v>
      </c>
      <c r="AF8">
        <v>50.431465330000002</v>
      </c>
      <c r="AG8">
        <v>50.713545109999998</v>
      </c>
      <c r="AH8">
        <v>50.99637439</v>
      </c>
      <c r="AI8">
        <v>51.27961681</v>
      </c>
      <c r="AJ8">
        <v>51.562906519999999</v>
      </c>
      <c r="AK8">
        <v>51.845873330000003</v>
      </c>
    </row>
    <row r="9" spans="1:37" x14ac:dyDescent="0.35">
      <c r="A9" t="s">
        <v>1374</v>
      </c>
      <c r="B9">
        <v>42.351934290000003</v>
      </c>
      <c r="C9">
        <v>42.540674780000003</v>
      </c>
      <c r="D9">
        <v>42.680325029999999</v>
      </c>
      <c r="E9">
        <v>42.856005719999999</v>
      </c>
      <c r="F9">
        <v>43.086017419999997</v>
      </c>
      <c r="G9">
        <v>43.36564903</v>
      </c>
      <c r="H9">
        <v>43.682222039999999</v>
      </c>
      <c r="I9">
        <v>44.026405789999998</v>
      </c>
      <c r="J9">
        <v>44.391309679999999</v>
      </c>
      <c r="K9">
        <v>44.772087880000001</v>
      </c>
      <c r="L9">
        <v>45.169659660000001</v>
      </c>
      <c r="M9">
        <v>45.577124959999999</v>
      </c>
      <c r="N9">
        <v>45.992542190000002</v>
      </c>
      <c r="O9">
        <v>46.41503204</v>
      </c>
      <c r="P9">
        <v>46.84407195</v>
      </c>
      <c r="Q9">
        <v>47.279347970000003</v>
      </c>
      <c r="R9">
        <v>47.720679830000002</v>
      </c>
      <c r="S9">
        <v>48.167962670000001</v>
      </c>
      <c r="T9">
        <v>48.621129670000002</v>
      </c>
      <c r="U9">
        <v>49.080129229999997</v>
      </c>
      <c r="V9">
        <v>49.541909060000002</v>
      </c>
      <c r="W9">
        <v>50.009774630000003</v>
      </c>
      <c r="X9">
        <v>50.484016869999998</v>
      </c>
      <c r="Y9">
        <v>50.964502359999997</v>
      </c>
      <c r="Z9">
        <v>51.451066249999997</v>
      </c>
      <c r="AA9">
        <v>51.935031840000001</v>
      </c>
      <c r="AB9">
        <v>52.421731379999997</v>
      </c>
      <c r="AC9">
        <v>52.912442710000001</v>
      </c>
      <c r="AD9">
        <v>53.407730639999997</v>
      </c>
      <c r="AE9">
        <v>53.908000440000002</v>
      </c>
      <c r="AF9">
        <v>54.41354269</v>
      </c>
      <c r="AG9">
        <v>54.924539170000003</v>
      </c>
      <c r="AH9">
        <v>55.441083290000002</v>
      </c>
      <c r="AI9">
        <v>55.963205469999998</v>
      </c>
      <c r="AJ9">
        <v>56.490898190000003</v>
      </c>
      <c r="AK9">
        <v>57.024136429999999</v>
      </c>
    </row>
    <row r="10" spans="1:37" x14ac:dyDescent="0.35">
      <c r="A10" t="s">
        <v>1375</v>
      </c>
      <c r="B10">
        <v>7.9354197749999997</v>
      </c>
      <c r="C10">
        <v>7.9772518120000004</v>
      </c>
      <c r="D10">
        <v>8.0028160459999995</v>
      </c>
      <c r="E10">
        <v>8.0238495039999993</v>
      </c>
      <c r="F10">
        <v>8.0442956480000003</v>
      </c>
      <c r="G10">
        <v>8.0647506829999998</v>
      </c>
      <c r="H10">
        <v>8.0848580139999999</v>
      </c>
      <c r="I10">
        <v>8.1067717940000001</v>
      </c>
      <c r="J10">
        <v>8.1311891690000007</v>
      </c>
      <c r="K10">
        <v>8.1579176459999996</v>
      </c>
      <c r="L10">
        <v>8.1884447219999998</v>
      </c>
      <c r="M10">
        <v>8.2187074819999992</v>
      </c>
      <c r="N10">
        <v>8.248204114</v>
      </c>
      <c r="O10">
        <v>8.2762495149999999</v>
      </c>
      <c r="P10">
        <v>8.3020711269999996</v>
      </c>
      <c r="Q10">
        <v>8.3249173780000003</v>
      </c>
      <c r="R10">
        <v>8.3452120070000007</v>
      </c>
      <c r="S10">
        <v>8.3643419909999999</v>
      </c>
      <c r="T10">
        <v>8.3832903600000002</v>
      </c>
      <c r="U10">
        <v>8.4027156769999998</v>
      </c>
      <c r="V10">
        <v>8.4216362129999993</v>
      </c>
      <c r="W10">
        <v>8.4424408169999996</v>
      </c>
      <c r="X10">
        <v>8.4650314840000007</v>
      </c>
      <c r="Y10">
        <v>8.4893590929999991</v>
      </c>
      <c r="Z10">
        <v>8.5154201900000004</v>
      </c>
      <c r="AA10">
        <v>8.5393454010000003</v>
      </c>
      <c r="AB10">
        <v>8.5650192619999999</v>
      </c>
      <c r="AC10">
        <v>8.5925039830000003</v>
      </c>
      <c r="AD10">
        <v>8.6217875629999998</v>
      </c>
      <c r="AE10">
        <v>8.6528717339999996</v>
      </c>
      <c r="AF10">
        <v>8.6857618710000004</v>
      </c>
      <c r="AG10">
        <v>8.7204583059999994</v>
      </c>
      <c r="AH10">
        <v>8.7569552930000008</v>
      </c>
      <c r="AI10">
        <v>8.7952428040000008</v>
      </c>
      <c r="AJ10">
        <v>8.8353093059999992</v>
      </c>
      <c r="AK10">
        <v>8.8771447059999993</v>
      </c>
    </row>
    <row r="11" spans="1:37" x14ac:dyDescent="0.35">
      <c r="A11" t="s">
        <v>1376</v>
      </c>
      <c r="B11">
        <v>7.9354197749999997</v>
      </c>
      <c r="C11">
        <v>7.981412325</v>
      </c>
      <c r="D11">
        <v>8.0138000629999997</v>
      </c>
      <c r="E11">
        <v>8.0437503800000005</v>
      </c>
      <c r="F11">
        <v>8.0754247009999993</v>
      </c>
      <c r="G11">
        <v>8.1101069740000007</v>
      </c>
      <c r="H11">
        <v>8.1466235390000001</v>
      </c>
      <c r="I11">
        <v>8.1853269320000006</v>
      </c>
      <c r="J11">
        <v>8.2262025269999999</v>
      </c>
      <c r="K11">
        <v>8.2690918769999993</v>
      </c>
      <c r="L11">
        <v>8.3159920960000004</v>
      </c>
      <c r="M11">
        <v>8.3635195539999998</v>
      </c>
      <c r="N11">
        <v>8.4120085279999994</v>
      </c>
      <c r="O11">
        <v>8.4616411399999993</v>
      </c>
      <c r="P11">
        <v>8.5124846139999999</v>
      </c>
      <c r="Q11">
        <v>8.5645586639999998</v>
      </c>
      <c r="R11">
        <v>8.6178676900000006</v>
      </c>
      <c r="S11">
        <v>8.6724109699999996</v>
      </c>
      <c r="T11">
        <v>8.7281858640000003</v>
      </c>
      <c r="U11">
        <v>8.7851885050000007</v>
      </c>
      <c r="V11">
        <v>8.8419268960000004</v>
      </c>
      <c r="W11">
        <v>8.9005733920000001</v>
      </c>
      <c r="X11">
        <v>8.9608202899999991</v>
      </c>
      <c r="Y11">
        <v>9.0224727130000009</v>
      </c>
      <c r="Z11">
        <v>9.0854279909999995</v>
      </c>
      <c r="AA11">
        <v>9.1455026969999995</v>
      </c>
      <c r="AB11">
        <v>9.2067417840000001</v>
      </c>
      <c r="AC11">
        <v>9.2691931800000003</v>
      </c>
      <c r="AD11">
        <v>9.3328336949999997</v>
      </c>
      <c r="AE11">
        <v>9.3976616370000006</v>
      </c>
      <c r="AF11">
        <v>9.4636837360000001</v>
      </c>
      <c r="AG11">
        <v>9.5309039819999999</v>
      </c>
      <c r="AH11">
        <v>9.5993211760000001</v>
      </c>
      <c r="AI11">
        <v>9.6689297990000007</v>
      </c>
      <c r="AJ11">
        <v>9.7397222620000008</v>
      </c>
      <c r="AK11">
        <v>9.8116916179999993</v>
      </c>
    </row>
    <row r="12" spans="1:37" x14ac:dyDescent="0.35">
      <c r="A12" t="s">
        <v>1377</v>
      </c>
      <c r="B12">
        <v>6.5979405059999996</v>
      </c>
      <c r="C12">
        <v>6.6149948329999999</v>
      </c>
      <c r="D12">
        <v>6.6078647300000002</v>
      </c>
      <c r="E12">
        <v>6.5897879489999998</v>
      </c>
      <c r="F12">
        <v>6.5654295119999997</v>
      </c>
      <c r="G12">
        <v>6.5357113790000003</v>
      </c>
      <c r="H12">
        <v>6.5042358819999997</v>
      </c>
      <c r="I12">
        <v>6.4780104840000003</v>
      </c>
      <c r="J12">
        <v>6.4570284840000003</v>
      </c>
      <c r="K12">
        <v>6.4392131109999999</v>
      </c>
      <c r="L12">
        <v>6.4251756469999997</v>
      </c>
      <c r="M12">
        <v>6.4080617420000001</v>
      </c>
      <c r="N12">
        <v>6.38803828</v>
      </c>
      <c r="O12">
        <v>6.3650454080000003</v>
      </c>
      <c r="P12">
        <v>6.3392521369999999</v>
      </c>
      <c r="Q12">
        <v>6.3111323910000001</v>
      </c>
      <c r="R12">
        <v>6.2837603849999999</v>
      </c>
      <c r="S12">
        <v>6.2605689790000003</v>
      </c>
      <c r="T12">
        <v>6.2422474130000003</v>
      </c>
      <c r="U12">
        <v>6.2284699200000002</v>
      </c>
      <c r="V12">
        <v>6.2169369080000001</v>
      </c>
      <c r="W12">
        <v>6.2099718089999998</v>
      </c>
      <c r="X12">
        <v>6.2061987670000001</v>
      </c>
      <c r="Y12">
        <v>6.2048757659999998</v>
      </c>
      <c r="Z12">
        <v>6.2055500690000001</v>
      </c>
      <c r="AA12">
        <v>6.2036084929999999</v>
      </c>
      <c r="AB12">
        <v>6.2044822719999999</v>
      </c>
      <c r="AC12">
        <v>6.2074136089999996</v>
      </c>
      <c r="AD12">
        <v>6.2120246310000002</v>
      </c>
      <c r="AE12">
        <v>6.2180664700000001</v>
      </c>
      <c r="AF12">
        <v>6.2253705760000004</v>
      </c>
      <c r="AG12">
        <v>6.2338259210000002</v>
      </c>
      <c r="AH12">
        <v>6.2433615659999999</v>
      </c>
      <c r="AI12">
        <v>6.2539332139999999</v>
      </c>
      <c r="AJ12">
        <v>6.2655130190000001</v>
      </c>
      <c r="AK12">
        <v>6.2780824669999999</v>
      </c>
    </row>
    <row r="13" spans="1:37" x14ac:dyDescent="0.35">
      <c r="A13" t="s">
        <v>1378</v>
      </c>
      <c r="B13">
        <v>6.5979405059999996</v>
      </c>
      <c r="C13">
        <v>6.6314391940000004</v>
      </c>
      <c r="D13">
        <v>6.6443080339999998</v>
      </c>
      <c r="E13">
        <v>6.647018203</v>
      </c>
      <c r="F13">
        <v>6.6451372170000003</v>
      </c>
      <c r="G13">
        <v>6.6413054369999998</v>
      </c>
      <c r="H13">
        <v>6.634793363</v>
      </c>
      <c r="I13">
        <v>6.6274033040000004</v>
      </c>
      <c r="J13">
        <v>6.6197871490000004</v>
      </c>
      <c r="K13">
        <v>6.6121644069999999</v>
      </c>
      <c r="L13">
        <v>6.6076673699999997</v>
      </c>
      <c r="M13">
        <v>6.6009891969999996</v>
      </c>
      <c r="N13">
        <v>6.5935579039999999</v>
      </c>
      <c r="O13">
        <v>6.5859319770000004</v>
      </c>
      <c r="P13">
        <v>6.5783435920000004</v>
      </c>
      <c r="Q13">
        <v>6.5708748149999998</v>
      </c>
      <c r="R13">
        <v>6.5635380080000001</v>
      </c>
      <c r="S13">
        <v>6.5563167870000001</v>
      </c>
      <c r="T13">
        <v>6.5491863419999996</v>
      </c>
      <c r="U13">
        <v>6.5421234840000002</v>
      </c>
      <c r="V13">
        <v>6.5331511320000004</v>
      </c>
      <c r="W13">
        <v>6.5256717740000001</v>
      </c>
      <c r="X13">
        <v>6.5187424319999998</v>
      </c>
      <c r="Y13">
        <v>6.5120023539999998</v>
      </c>
      <c r="Z13">
        <v>6.5053075749999998</v>
      </c>
      <c r="AA13">
        <v>6.493378968</v>
      </c>
      <c r="AB13">
        <v>6.4829328090000002</v>
      </c>
      <c r="AC13">
        <v>6.4732836750000002</v>
      </c>
      <c r="AD13">
        <v>6.4641311330000004</v>
      </c>
      <c r="AE13">
        <v>6.455290626</v>
      </c>
      <c r="AF13">
        <v>6.4466467630000004</v>
      </c>
      <c r="AG13">
        <v>6.4381338000000001</v>
      </c>
      <c r="AH13">
        <v>6.4297206280000001</v>
      </c>
      <c r="AI13">
        <v>6.421398827</v>
      </c>
      <c r="AJ13">
        <v>6.4131733430000004</v>
      </c>
      <c r="AK13">
        <v>6.4050561149999998</v>
      </c>
    </row>
    <row r="14" spans="1:37" x14ac:dyDescent="0.35">
      <c r="A14" t="s">
        <v>1379</v>
      </c>
      <c r="B14">
        <v>57.463251210000003</v>
      </c>
      <c r="C14">
        <v>57.864079169999997</v>
      </c>
      <c r="D14">
        <v>58.186005710000003</v>
      </c>
      <c r="E14">
        <v>58.499738649999998</v>
      </c>
      <c r="F14">
        <v>58.832175409999998</v>
      </c>
      <c r="G14">
        <v>59.1901984</v>
      </c>
      <c r="H14">
        <v>59.561873540000001</v>
      </c>
      <c r="I14">
        <v>59.944832750000003</v>
      </c>
      <c r="J14">
        <v>60.340484500000002</v>
      </c>
      <c r="K14">
        <v>60.750162779999997</v>
      </c>
      <c r="L14">
        <v>61.187746959999998</v>
      </c>
      <c r="M14">
        <v>61.634827020000003</v>
      </c>
      <c r="N14">
        <v>62.091685589999997</v>
      </c>
      <c r="O14">
        <v>62.557940860000002</v>
      </c>
      <c r="P14">
        <v>63.032398229999998</v>
      </c>
      <c r="Q14">
        <v>63.513462570000002</v>
      </c>
      <c r="R14">
        <v>63.998045060000003</v>
      </c>
      <c r="S14">
        <v>64.484352369999996</v>
      </c>
      <c r="T14">
        <v>64.974049190000002</v>
      </c>
      <c r="U14">
        <v>65.469629069999996</v>
      </c>
      <c r="V14">
        <v>65.964155599999998</v>
      </c>
      <c r="W14">
        <v>66.472245659999999</v>
      </c>
      <c r="X14">
        <v>66.994790640000005</v>
      </c>
      <c r="Y14">
        <v>67.532489740000003</v>
      </c>
      <c r="Z14">
        <v>68.086187870000003</v>
      </c>
      <c r="AA14">
        <v>68.630404510000005</v>
      </c>
      <c r="AB14">
        <v>69.188507459999997</v>
      </c>
      <c r="AC14">
        <v>69.762834870000006</v>
      </c>
      <c r="AD14">
        <v>70.354771920000005</v>
      </c>
      <c r="AE14">
        <v>70.965653059999994</v>
      </c>
      <c r="AF14">
        <v>71.596739490000004</v>
      </c>
      <c r="AG14">
        <v>72.249181230000005</v>
      </c>
      <c r="AH14">
        <v>72.924027879999997</v>
      </c>
      <c r="AI14">
        <v>73.622259729999996</v>
      </c>
      <c r="AJ14">
        <v>74.344822669999999</v>
      </c>
      <c r="AK14">
        <v>75.092652000000001</v>
      </c>
    </row>
    <row r="15" spans="1:37" x14ac:dyDescent="0.35">
      <c r="A15" t="s">
        <v>1380</v>
      </c>
      <c r="B15">
        <v>57.463251210000003</v>
      </c>
      <c r="C15">
        <v>57.854918259999998</v>
      </c>
      <c r="D15">
        <v>58.169466679999999</v>
      </c>
      <c r="E15">
        <v>58.479167449999998</v>
      </c>
      <c r="F15">
        <v>58.810096129999998</v>
      </c>
      <c r="G15">
        <v>59.169048600000004</v>
      </c>
      <c r="H15">
        <v>59.5475146</v>
      </c>
      <c r="I15">
        <v>59.945290589999999</v>
      </c>
      <c r="J15">
        <v>60.361044819999996</v>
      </c>
      <c r="K15">
        <v>60.79311405</v>
      </c>
      <c r="L15">
        <v>61.253334379999998</v>
      </c>
      <c r="M15">
        <v>61.722662819999996</v>
      </c>
      <c r="N15">
        <v>62.2016566</v>
      </c>
      <c r="O15">
        <v>62.690951079999998</v>
      </c>
      <c r="P15">
        <v>63.1908727</v>
      </c>
      <c r="Q15">
        <v>63.701662560000003</v>
      </c>
      <c r="R15">
        <v>64.223577340000006</v>
      </c>
      <c r="S15">
        <v>64.756900520000002</v>
      </c>
      <c r="T15">
        <v>65.301931159999995</v>
      </c>
      <c r="U15">
        <v>65.858967460000002</v>
      </c>
      <c r="V15">
        <v>66.419010659999998</v>
      </c>
      <c r="W15">
        <v>66.994670749999997</v>
      </c>
      <c r="X15">
        <v>67.585323669999994</v>
      </c>
      <c r="Y15">
        <v>68.190411260000005</v>
      </c>
      <c r="Z15">
        <v>68.809724799999998</v>
      </c>
      <c r="AA15">
        <v>69.417148519999998</v>
      </c>
      <c r="AB15">
        <v>70.03489458</v>
      </c>
      <c r="AC15">
        <v>70.664568399999993</v>
      </c>
      <c r="AD15">
        <v>71.306855279999994</v>
      </c>
      <c r="AE15">
        <v>71.962416750000003</v>
      </c>
      <c r="AF15">
        <v>72.631856619999994</v>
      </c>
      <c r="AG15">
        <v>73.315675279999994</v>
      </c>
      <c r="AH15">
        <v>74.014276050000007</v>
      </c>
      <c r="AI15">
        <v>74.727993749999996</v>
      </c>
      <c r="AJ15">
        <v>75.457129660000007</v>
      </c>
      <c r="AK15">
        <v>76.201977490000004</v>
      </c>
    </row>
    <row r="16" spans="1:37" x14ac:dyDescent="0.35">
      <c r="A16" t="s">
        <v>1381</v>
      </c>
      <c r="B16">
        <v>5.709441912</v>
      </c>
      <c r="C16">
        <v>5.7722018210000003</v>
      </c>
      <c r="D16">
        <v>5.8379132230000002</v>
      </c>
      <c r="E16">
        <v>5.9047979069999998</v>
      </c>
      <c r="F16">
        <v>5.9719709759999997</v>
      </c>
      <c r="G16">
        <v>6.0387379900000004</v>
      </c>
      <c r="H16">
        <v>6.1006449600000003</v>
      </c>
      <c r="I16">
        <v>6.1602588430000003</v>
      </c>
      <c r="J16">
        <v>6.2194945219999997</v>
      </c>
      <c r="K16">
        <v>6.2792853989999999</v>
      </c>
      <c r="L16">
        <v>6.346334251</v>
      </c>
      <c r="M16">
        <v>6.4101088759999998</v>
      </c>
      <c r="N16">
        <v>6.4720328900000004</v>
      </c>
      <c r="O16">
        <v>6.5324033689999998</v>
      </c>
      <c r="P16">
        <v>6.5909952619999999</v>
      </c>
      <c r="Q16">
        <v>6.647390197</v>
      </c>
      <c r="R16">
        <v>6.7012967110000004</v>
      </c>
      <c r="S16">
        <v>6.7531118399999999</v>
      </c>
      <c r="T16">
        <v>6.8037692109999997</v>
      </c>
      <c r="U16">
        <v>6.8540868159999997</v>
      </c>
      <c r="V16">
        <v>6.9003437539999997</v>
      </c>
      <c r="W16">
        <v>6.949588372</v>
      </c>
      <c r="X16">
        <v>7.0006929209999997</v>
      </c>
      <c r="Y16">
        <v>7.0531130260000001</v>
      </c>
      <c r="Z16">
        <v>7.1065911340000003</v>
      </c>
      <c r="AA16">
        <v>7.149370534</v>
      </c>
      <c r="AB16">
        <v>7.1941350509999999</v>
      </c>
      <c r="AC16">
        <v>7.240382511</v>
      </c>
      <c r="AD16">
        <v>7.2878117319999998</v>
      </c>
      <c r="AE16">
        <v>7.3362612560000002</v>
      </c>
      <c r="AF16">
        <v>7.3856466709999999</v>
      </c>
      <c r="AG16">
        <v>7.4359231259999996</v>
      </c>
      <c r="AH16">
        <v>7.48706592</v>
      </c>
      <c r="AI16">
        <v>7.5390609780000002</v>
      </c>
      <c r="AJ16">
        <v>7.5919007670000003</v>
      </c>
      <c r="AK16">
        <v>7.6455828390000002</v>
      </c>
    </row>
    <row r="17" spans="1:37" x14ac:dyDescent="0.35">
      <c r="A17" t="s">
        <v>1382</v>
      </c>
      <c r="B17">
        <v>5.709441912</v>
      </c>
      <c r="C17">
        <v>5.7727373340000003</v>
      </c>
      <c r="D17">
        <v>5.8410846689999998</v>
      </c>
      <c r="E17">
        <v>5.9124713199999999</v>
      </c>
      <c r="F17">
        <v>5.9857307569999998</v>
      </c>
      <c r="G17">
        <v>6.0602320079999998</v>
      </c>
      <c r="H17">
        <v>6.131642254</v>
      </c>
      <c r="I17">
        <v>6.2019592140000004</v>
      </c>
      <c r="J17">
        <v>6.2720877230000003</v>
      </c>
      <c r="K17">
        <v>6.3424089309999996</v>
      </c>
      <c r="L17">
        <v>6.4196524760000004</v>
      </c>
      <c r="M17">
        <v>6.493582344</v>
      </c>
      <c r="N17">
        <v>6.5662018289999997</v>
      </c>
      <c r="O17">
        <v>6.6384736440000003</v>
      </c>
      <c r="P17">
        <v>6.710839655</v>
      </c>
      <c r="Q17">
        <v>6.7834993570000002</v>
      </c>
      <c r="R17">
        <v>6.8565444600000003</v>
      </c>
      <c r="S17">
        <v>6.9300199740000004</v>
      </c>
      <c r="T17">
        <v>7.0039512989999997</v>
      </c>
      <c r="U17">
        <v>7.0783554909999999</v>
      </c>
      <c r="V17">
        <v>7.1488652769999996</v>
      </c>
      <c r="W17">
        <v>7.2223281930000001</v>
      </c>
      <c r="X17">
        <v>7.2974339329999998</v>
      </c>
      <c r="Y17">
        <v>7.373556271</v>
      </c>
      <c r="Z17">
        <v>7.4504129150000002</v>
      </c>
      <c r="AA17">
        <v>7.5158885370000004</v>
      </c>
      <c r="AB17">
        <v>7.5830075519999998</v>
      </c>
      <c r="AC17">
        <v>7.6512876509999996</v>
      </c>
      <c r="AD17">
        <v>7.7204448499999998</v>
      </c>
      <c r="AE17">
        <v>7.790332888</v>
      </c>
      <c r="AF17">
        <v>7.8608800429999999</v>
      </c>
      <c r="AG17">
        <v>7.932051596</v>
      </c>
      <c r="AH17">
        <v>8.0038306739999996</v>
      </c>
      <c r="AI17">
        <v>8.0762090640000004</v>
      </c>
      <c r="AJ17">
        <v>8.1491835219999995</v>
      </c>
      <c r="AK17">
        <v>8.2227546240000002</v>
      </c>
    </row>
    <row r="18" spans="1:37" x14ac:dyDescent="0.35">
      <c r="A18" t="s">
        <v>1383</v>
      </c>
      <c r="B18">
        <v>11.17844741</v>
      </c>
      <c r="C18">
        <v>11.20664841</v>
      </c>
      <c r="D18">
        <v>11.2003383</v>
      </c>
      <c r="E18">
        <v>11.183004909999999</v>
      </c>
      <c r="F18">
        <v>11.162210460000001</v>
      </c>
      <c r="G18">
        <v>11.139063459999999</v>
      </c>
      <c r="H18">
        <v>11.114019710000001</v>
      </c>
      <c r="I18">
        <v>11.093452279999999</v>
      </c>
      <c r="J18">
        <v>11.078706929999999</v>
      </c>
      <c r="K18">
        <v>11.068855149999999</v>
      </c>
      <c r="L18">
        <v>11.067552620000001</v>
      </c>
      <c r="M18">
        <v>11.064612929999999</v>
      </c>
      <c r="N18">
        <v>11.05950303</v>
      </c>
      <c r="O18">
        <v>11.05151459</v>
      </c>
      <c r="P18">
        <v>11.03988303</v>
      </c>
      <c r="Q18">
        <v>11.02401802</v>
      </c>
      <c r="R18">
        <v>11.005807730000001</v>
      </c>
      <c r="S18">
        <v>10.98842458</v>
      </c>
      <c r="T18">
        <v>10.973468909999999</v>
      </c>
      <c r="U18">
        <v>10.961700540000001</v>
      </c>
      <c r="V18">
        <v>10.9499297</v>
      </c>
      <c r="W18">
        <v>10.9435489</v>
      </c>
      <c r="X18">
        <v>10.94171581</v>
      </c>
      <c r="Y18">
        <v>10.94383137</v>
      </c>
      <c r="Z18">
        <v>10.94954948</v>
      </c>
      <c r="AA18">
        <v>10.94918</v>
      </c>
      <c r="AB18">
        <v>10.95243013</v>
      </c>
      <c r="AC18">
        <v>10.95925884</v>
      </c>
      <c r="AD18">
        <v>10.96939207</v>
      </c>
      <c r="AE18">
        <v>10.98264268</v>
      </c>
      <c r="AF18">
        <v>10.998895429999999</v>
      </c>
      <c r="AG18">
        <v>11.0180752</v>
      </c>
      <c r="AH18">
        <v>11.04012868</v>
      </c>
      <c r="AI18">
        <v>11.065015560000001</v>
      </c>
      <c r="AJ18">
        <v>11.0927051</v>
      </c>
      <c r="AK18">
        <v>11.12317511</v>
      </c>
    </row>
    <row r="19" spans="1:37" x14ac:dyDescent="0.35">
      <c r="A19" t="s">
        <v>1384</v>
      </c>
      <c r="B19">
        <v>11.17844741</v>
      </c>
      <c r="C19">
        <v>11.223251769999999</v>
      </c>
      <c r="D19">
        <v>11.240121889999999</v>
      </c>
      <c r="E19">
        <v>11.249958599999999</v>
      </c>
      <c r="F19">
        <v>11.26083833</v>
      </c>
      <c r="G19">
        <v>11.275356499999999</v>
      </c>
      <c r="H19">
        <v>11.29056945</v>
      </c>
      <c r="I19">
        <v>11.30782372</v>
      </c>
      <c r="J19">
        <v>11.3275235</v>
      </c>
      <c r="K19">
        <v>11.349616879999999</v>
      </c>
      <c r="L19">
        <v>11.37947694</v>
      </c>
      <c r="M19">
        <v>11.40849399</v>
      </c>
      <c r="N19">
        <v>11.43778217</v>
      </c>
      <c r="O19">
        <v>11.46802344</v>
      </c>
      <c r="P19">
        <v>11.499512279999999</v>
      </c>
      <c r="Q19">
        <v>11.532356050000001</v>
      </c>
      <c r="R19">
        <v>11.5665868</v>
      </c>
      <c r="S19">
        <v>11.602210940000001</v>
      </c>
      <c r="T19">
        <v>11.639229439999999</v>
      </c>
      <c r="U19">
        <v>11.677644620000001</v>
      </c>
      <c r="V19">
        <v>11.713734690000001</v>
      </c>
      <c r="W19">
        <v>11.753107610000001</v>
      </c>
      <c r="X19">
        <v>11.794918920000001</v>
      </c>
      <c r="Y19">
        <v>11.838634130000001</v>
      </c>
      <c r="Z19">
        <v>11.88400126</v>
      </c>
      <c r="AA19">
        <v>11.920677619999999</v>
      </c>
      <c r="AB19">
        <v>11.959169109999999</v>
      </c>
      <c r="AC19">
        <v>11.99952936</v>
      </c>
      <c r="AD19">
        <v>12.04157389</v>
      </c>
      <c r="AE19">
        <v>12.085197150000001</v>
      </c>
      <c r="AF19">
        <v>12.13035576</v>
      </c>
      <c r="AG19">
        <v>12.17703712</v>
      </c>
      <c r="AH19">
        <v>12.22524211</v>
      </c>
      <c r="AI19">
        <v>12.274977140000001</v>
      </c>
      <c r="AJ19">
        <v>12.326251620000001</v>
      </c>
      <c r="AK19">
        <v>12.379077430000001</v>
      </c>
    </row>
    <row r="20" spans="1:37" x14ac:dyDescent="0.35">
      <c r="A20" t="s">
        <v>1385</v>
      </c>
      <c r="B20">
        <v>13.85353295</v>
      </c>
      <c r="C20">
        <v>13.976006399999999</v>
      </c>
      <c r="D20">
        <v>14.090574370000001</v>
      </c>
      <c r="E20">
        <v>14.20647501</v>
      </c>
      <c r="F20">
        <v>14.32549655</v>
      </c>
      <c r="G20">
        <v>14.44641674</v>
      </c>
      <c r="H20">
        <v>14.56825018</v>
      </c>
      <c r="I20">
        <v>14.6928134</v>
      </c>
      <c r="J20">
        <v>14.821125929999999</v>
      </c>
      <c r="K20">
        <v>14.95321773</v>
      </c>
      <c r="L20">
        <v>15.089922319999999</v>
      </c>
      <c r="M20">
        <v>15.228097249999999</v>
      </c>
      <c r="N20">
        <v>15.36619498</v>
      </c>
      <c r="O20">
        <v>15.502663050000001</v>
      </c>
      <c r="P20">
        <v>15.635905790000001</v>
      </c>
      <c r="Q20">
        <v>15.76440496</v>
      </c>
      <c r="R20">
        <v>15.888196880000001</v>
      </c>
      <c r="S20">
        <v>16.008948220000001</v>
      </c>
      <c r="T20">
        <v>16.128327590000001</v>
      </c>
      <c r="U20">
        <v>16.24771664</v>
      </c>
      <c r="V20">
        <v>16.367139009999999</v>
      </c>
      <c r="W20">
        <v>16.488662099999999</v>
      </c>
      <c r="X20">
        <v>16.612886320000001</v>
      </c>
      <c r="Y20">
        <v>16.740168820000001</v>
      </c>
      <c r="Z20">
        <v>16.870781390000001</v>
      </c>
      <c r="AA20">
        <v>17.002061380000001</v>
      </c>
      <c r="AB20">
        <v>17.136279300000002</v>
      </c>
      <c r="AC20">
        <v>17.273867450000001</v>
      </c>
      <c r="AD20">
        <v>17.415014500000002</v>
      </c>
      <c r="AE20">
        <v>17.559881699999998</v>
      </c>
      <c r="AF20">
        <v>17.708612299999999</v>
      </c>
      <c r="AG20">
        <v>17.86132697</v>
      </c>
      <c r="AH20">
        <v>18.018125609999998</v>
      </c>
      <c r="AI20">
        <v>18.179092359999999</v>
      </c>
      <c r="AJ20">
        <v>18.34430175</v>
      </c>
      <c r="AK20">
        <v>18.513823949999999</v>
      </c>
    </row>
    <row r="21" spans="1:37" x14ac:dyDescent="0.35">
      <c r="A21" t="s">
        <v>1386</v>
      </c>
      <c r="B21">
        <v>13.85353295</v>
      </c>
      <c r="C21">
        <v>13.98166318</v>
      </c>
      <c r="D21">
        <v>14.106877949999999</v>
      </c>
      <c r="E21">
        <v>14.23787534</v>
      </c>
      <c r="F21">
        <v>14.37670894</v>
      </c>
      <c r="G21">
        <v>14.523149999999999</v>
      </c>
      <c r="H21">
        <v>14.675371760000001</v>
      </c>
      <c r="I21">
        <v>14.83265871</v>
      </c>
      <c r="J21">
        <v>14.99444197</v>
      </c>
      <c r="K21">
        <v>15.1602415</v>
      </c>
      <c r="L21">
        <v>15.331281300000001</v>
      </c>
      <c r="M21">
        <v>15.505325989999999</v>
      </c>
      <c r="N21">
        <v>15.68214549</v>
      </c>
      <c r="O21">
        <v>15.861699740000001</v>
      </c>
      <c r="P21">
        <v>16.043953139999999</v>
      </c>
      <c r="Q21">
        <v>16.228886169999999</v>
      </c>
      <c r="R21">
        <v>16.416504329999999</v>
      </c>
      <c r="S21">
        <v>16.60683452</v>
      </c>
      <c r="T21">
        <v>16.799918890000001</v>
      </c>
      <c r="U21">
        <v>16.99580864</v>
      </c>
      <c r="V21">
        <v>17.193432059999999</v>
      </c>
      <c r="W21">
        <v>17.394198620000001</v>
      </c>
      <c r="X21">
        <v>17.59818237</v>
      </c>
      <c r="Y21">
        <v>17.805363710000002</v>
      </c>
      <c r="Z21">
        <v>18.015752679999999</v>
      </c>
      <c r="AA21">
        <v>18.226199609999998</v>
      </c>
      <c r="AB21">
        <v>18.43903255</v>
      </c>
      <c r="AC21">
        <v>18.654623059999999</v>
      </c>
      <c r="AD21">
        <v>18.87310802</v>
      </c>
      <c r="AE21">
        <v>19.094615439999998</v>
      </c>
      <c r="AF21">
        <v>19.31926734</v>
      </c>
      <c r="AG21">
        <v>19.547169459999999</v>
      </c>
      <c r="AH21">
        <v>19.77840977</v>
      </c>
      <c r="AI21">
        <v>20.013061449999999</v>
      </c>
      <c r="AJ21">
        <v>20.251188110000001</v>
      </c>
      <c r="AK21">
        <v>20.4928487</v>
      </c>
    </row>
    <row r="22" spans="1:37" x14ac:dyDescent="0.35">
      <c r="A22" t="s">
        <v>4418</v>
      </c>
      <c r="B22">
        <v>5.8721231281000001</v>
      </c>
      <c r="C22">
        <v>5.8873013659999991</v>
      </c>
      <c r="D22">
        <v>5.8809556221000001</v>
      </c>
      <c r="E22">
        <v>5.8648674081000003</v>
      </c>
      <c r="F22">
        <v>5.8431885605999998</v>
      </c>
      <c r="G22">
        <v>5.8167396200999999</v>
      </c>
      <c r="H22">
        <v>5.7887266367999999</v>
      </c>
      <c r="I22">
        <v>5.7653862085000007</v>
      </c>
      <c r="J22">
        <v>5.7467123672999998</v>
      </c>
      <c r="K22">
        <v>5.7308568036</v>
      </c>
      <c r="L22">
        <v>5.7183635541999998</v>
      </c>
      <c r="M22">
        <v>5.7031322920000003</v>
      </c>
      <c r="N22">
        <v>5.6853115444000002</v>
      </c>
      <c r="O22">
        <v>5.6648480423999992</v>
      </c>
      <c r="P22">
        <v>5.6418922020000002</v>
      </c>
      <c r="Q22">
        <v>5.6168658163999998</v>
      </c>
      <c r="R22">
        <v>5.5925049127999991</v>
      </c>
      <c r="S22">
        <v>5.5718647164000004</v>
      </c>
      <c r="T22">
        <v>5.5555586445999996</v>
      </c>
      <c r="U22">
        <v>5.5432967673000002</v>
      </c>
      <c r="V22">
        <v>5.5330324629999996</v>
      </c>
      <c r="W22">
        <v>5.5268335713000001</v>
      </c>
      <c r="X22">
        <v>5.5234755890999994</v>
      </c>
      <c r="Y22">
        <v>5.5222981266000009</v>
      </c>
      <c r="Z22">
        <v>5.5228982524000001</v>
      </c>
      <c r="AA22">
        <v>5.5211702629000001</v>
      </c>
      <c r="AB22">
        <v>5.5219479207999997</v>
      </c>
      <c r="AC22">
        <v>5.5245567896000001</v>
      </c>
      <c r="AD22">
        <v>5.5286605696000004</v>
      </c>
      <c r="AE22">
        <v>5.5340377654999999</v>
      </c>
      <c r="AF22">
        <v>5.5405383718000003</v>
      </c>
      <c r="AG22">
        <v>5.5480635721000002</v>
      </c>
      <c r="AH22">
        <v>5.5565502330999994</v>
      </c>
      <c r="AI22">
        <v>5.5659589286999998</v>
      </c>
      <c r="AJ22">
        <v>5.5762648786</v>
      </c>
      <c r="AK22">
        <v>5.5874516036999999</v>
      </c>
    </row>
    <row r="23" spans="1:37" x14ac:dyDescent="0.35">
      <c r="A23" t="s">
        <v>4419</v>
      </c>
      <c r="B23">
        <v>5.8721231281000001</v>
      </c>
      <c r="C23">
        <v>5.9019367380999999</v>
      </c>
      <c r="D23">
        <v>5.9133899208999994</v>
      </c>
      <c r="E23">
        <v>5.915801953199999</v>
      </c>
      <c r="F23">
        <v>5.9141278874000003</v>
      </c>
      <c r="G23">
        <v>5.9107176284999996</v>
      </c>
      <c r="H23">
        <v>5.9049219263000001</v>
      </c>
      <c r="I23">
        <v>5.8983448224000004</v>
      </c>
      <c r="J23">
        <v>5.8915664948999993</v>
      </c>
      <c r="K23">
        <v>5.884782305699999</v>
      </c>
      <c r="L23">
        <v>5.8807799730000001</v>
      </c>
      <c r="M23">
        <v>5.8748364445999997</v>
      </c>
      <c r="N23">
        <v>5.8682226424000001</v>
      </c>
      <c r="O23">
        <v>5.8614356172999997</v>
      </c>
      <c r="P23">
        <v>5.8546820068000001</v>
      </c>
      <c r="Q23">
        <v>5.8480348436000007</v>
      </c>
      <c r="R23">
        <v>5.8415051350000002</v>
      </c>
      <c r="S23">
        <v>5.8350782966999999</v>
      </c>
      <c r="T23">
        <v>5.8287322475999996</v>
      </c>
      <c r="U23">
        <v>5.8224463515</v>
      </c>
      <c r="V23">
        <v>5.8144610180000003</v>
      </c>
      <c r="W23">
        <v>5.8078044391999999</v>
      </c>
      <c r="X23">
        <v>5.8016373713</v>
      </c>
      <c r="Y23">
        <v>5.7956387458999998</v>
      </c>
      <c r="Z23">
        <v>5.7896804366000003</v>
      </c>
      <c r="AA23">
        <v>5.7790640566000011</v>
      </c>
      <c r="AB23">
        <v>5.7697670444</v>
      </c>
      <c r="AC23">
        <v>5.7611793793999997</v>
      </c>
      <c r="AD23">
        <v>5.7530336773999995</v>
      </c>
      <c r="AE23">
        <v>5.7451656855999991</v>
      </c>
      <c r="AF23">
        <v>5.7374727040000009</v>
      </c>
      <c r="AG23">
        <v>5.7298962241</v>
      </c>
      <c r="AH23">
        <v>5.7224085579000006</v>
      </c>
      <c r="AI23">
        <v>5.7150022101999998</v>
      </c>
      <c r="AJ23">
        <v>5.7076815833999994</v>
      </c>
      <c r="AK23">
        <v>5.7004573052000005</v>
      </c>
    </row>
    <row r="24" spans="1:37" x14ac:dyDescent="0.35">
      <c r="A24" t="s">
        <v>1460</v>
      </c>
      <c r="B24">
        <v>0.27941215339999997</v>
      </c>
      <c r="C24">
        <v>0.2813210028</v>
      </c>
      <c r="D24">
        <v>0.28293586310000002</v>
      </c>
      <c r="E24">
        <v>0.28458039239999999</v>
      </c>
      <c r="F24">
        <v>0.28628673360000001</v>
      </c>
      <c r="G24">
        <v>0.28797679910000001</v>
      </c>
      <c r="H24">
        <v>0.28965139369999998</v>
      </c>
      <c r="I24">
        <v>0.29139693300000002</v>
      </c>
      <c r="J24">
        <v>0.29324575089999999</v>
      </c>
      <c r="K24">
        <v>0.29518572939999999</v>
      </c>
      <c r="L24">
        <v>0.29718710749999999</v>
      </c>
      <c r="M24">
        <v>0.29918528379999998</v>
      </c>
      <c r="N24">
        <v>0.30110386189999999</v>
      </c>
      <c r="O24">
        <v>0.30286728730000001</v>
      </c>
      <c r="P24">
        <v>0.30440392049999998</v>
      </c>
      <c r="Q24">
        <v>0.3056495467</v>
      </c>
      <c r="R24">
        <v>0.30662761779999997</v>
      </c>
      <c r="S24">
        <v>0.30743752740000002</v>
      </c>
      <c r="T24">
        <v>0.3081581732</v>
      </c>
      <c r="U24">
        <v>0.30884713450000001</v>
      </c>
      <c r="V24">
        <v>0.30953750009999997</v>
      </c>
      <c r="W24">
        <v>0.31026248280000002</v>
      </c>
      <c r="X24">
        <v>0.3110468743</v>
      </c>
      <c r="Y24">
        <v>0.311906354</v>
      </c>
      <c r="Z24">
        <v>0.31285080700000001</v>
      </c>
      <c r="AA24">
        <v>0.31386399469999998</v>
      </c>
      <c r="AB24">
        <v>0.31494997489999998</v>
      </c>
      <c r="AC24">
        <v>0.31611653309999999</v>
      </c>
      <c r="AD24">
        <v>0.31736837470000001</v>
      </c>
      <c r="AE24">
        <v>0.3187084308</v>
      </c>
      <c r="AF24">
        <v>0.3201382686</v>
      </c>
      <c r="AG24">
        <v>0.3216583368</v>
      </c>
      <c r="AH24">
        <v>0.32326825069999998</v>
      </c>
      <c r="AI24">
        <v>0.32496706339999998</v>
      </c>
      <c r="AJ24">
        <v>0.32675351180000001</v>
      </c>
      <c r="AK24">
        <v>0.32862622180000001</v>
      </c>
    </row>
    <row r="25" spans="1:37" x14ac:dyDescent="0.35">
      <c r="A25" t="s">
        <v>1461</v>
      </c>
      <c r="B25">
        <v>2.1117381590000002</v>
      </c>
      <c r="C25">
        <v>2.126164841</v>
      </c>
      <c r="D25">
        <v>2.1383696140000001</v>
      </c>
      <c r="E25">
        <v>2.1507986200000002</v>
      </c>
      <c r="F25">
        <v>2.1636947869999998</v>
      </c>
      <c r="G25">
        <v>2.1764679469999999</v>
      </c>
      <c r="H25">
        <v>2.1891241799999999</v>
      </c>
      <c r="I25">
        <v>2.2023165979999999</v>
      </c>
      <c r="J25">
        <v>2.2162895740000002</v>
      </c>
      <c r="K25">
        <v>2.2309515219999998</v>
      </c>
      <c r="L25">
        <v>2.2460775160000002</v>
      </c>
      <c r="M25">
        <v>2.2611793109999998</v>
      </c>
      <c r="N25">
        <v>2.2756795200000002</v>
      </c>
      <c r="O25">
        <v>2.2890071170000001</v>
      </c>
      <c r="P25">
        <v>2.300620667</v>
      </c>
      <c r="Q25">
        <v>2.3100348479999999</v>
      </c>
      <c r="R25">
        <v>2.3174269029999999</v>
      </c>
      <c r="S25">
        <v>2.3235480289999999</v>
      </c>
      <c r="T25">
        <v>2.328994518</v>
      </c>
      <c r="U25">
        <v>2.3342015420000002</v>
      </c>
      <c r="V25">
        <v>2.3394191800000002</v>
      </c>
      <c r="W25">
        <v>2.3448984460000002</v>
      </c>
      <c r="X25">
        <v>2.3508267119999999</v>
      </c>
      <c r="Y25">
        <v>2.3573224779999999</v>
      </c>
      <c r="Z25">
        <v>2.3644604550000001</v>
      </c>
      <c r="AA25">
        <v>2.3721179139999999</v>
      </c>
      <c r="AB25">
        <v>2.3803255239999999</v>
      </c>
      <c r="AC25">
        <v>2.3891421249999998</v>
      </c>
      <c r="AD25">
        <v>2.398603279</v>
      </c>
      <c r="AE25">
        <v>2.4087311410000001</v>
      </c>
      <c r="AF25">
        <v>2.4195375540000001</v>
      </c>
      <c r="AG25">
        <v>2.4310259080000001</v>
      </c>
      <c r="AH25">
        <v>2.4431932980000002</v>
      </c>
      <c r="AI25">
        <v>2.4560325660000002</v>
      </c>
      <c r="AJ25">
        <v>2.469534168</v>
      </c>
      <c r="AK25">
        <v>2.4836877140000002</v>
      </c>
    </row>
    <row r="26" spans="1:37" x14ac:dyDescent="0.35">
      <c r="A26" t="s">
        <v>1462</v>
      </c>
      <c r="B26">
        <v>0.74386863849999996</v>
      </c>
      <c r="C26">
        <v>0.7477828567</v>
      </c>
      <c r="D26">
        <v>0.75023154420000004</v>
      </c>
      <c r="E26">
        <v>0.75283072610000001</v>
      </c>
      <c r="F26">
        <v>0.75602560100000005</v>
      </c>
      <c r="G26">
        <v>0.75976907569999996</v>
      </c>
      <c r="H26">
        <v>0.76390982949999997</v>
      </c>
      <c r="I26">
        <v>0.76841840969999997</v>
      </c>
      <c r="J26">
        <v>0.77325763979999995</v>
      </c>
      <c r="K26">
        <v>0.77836781939999999</v>
      </c>
      <c r="L26">
        <v>0.78375314409999997</v>
      </c>
      <c r="M26">
        <v>0.78923879750000003</v>
      </c>
      <c r="N26">
        <v>0.79473200889999995</v>
      </c>
      <c r="O26">
        <v>0.80015436039999999</v>
      </c>
      <c r="P26">
        <v>0.80543066669999996</v>
      </c>
      <c r="Q26">
        <v>0.81049057209999997</v>
      </c>
      <c r="R26">
        <v>0.81533186739999997</v>
      </c>
      <c r="S26">
        <v>0.82002577409999999</v>
      </c>
      <c r="T26">
        <v>0.82464296439999996</v>
      </c>
      <c r="U26">
        <v>0.82923732419999996</v>
      </c>
      <c r="V26">
        <v>0.83379326809999998</v>
      </c>
      <c r="W26">
        <v>0.83839786549999995</v>
      </c>
      <c r="X26">
        <v>0.84307263600000004</v>
      </c>
      <c r="Y26">
        <v>0.84782332920000003</v>
      </c>
      <c r="Z26">
        <v>0.85265149139999996</v>
      </c>
      <c r="AA26">
        <v>0.85741007849999995</v>
      </c>
      <c r="AB26">
        <v>0.86219794949999995</v>
      </c>
      <c r="AC26">
        <v>0.86703868090000002</v>
      </c>
      <c r="AD26">
        <v>0.87193702900000003</v>
      </c>
      <c r="AE26">
        <v>0.87689390730000005</v>
      </c>
      <c r="AF26">
        <v>0.88190861750000005</v>
      </c>
      <c r="AG26">
        <v>0.88697906670000004</v>
      </c>
      <c r="AH26">
        <v>0.89210201759999996</v>
      </c>
      <c r="AI26">
        <v>0.89727344509999996</v>
      </c>
      <c r="AJ26">
        <v>0.90248892020000004</v>
      </c>
      <c r="AK26">
        <v>0.90774396690000003</v>
      </c>
    </row>
    <row r="27" spans="1:37" x14ac:dyDescent="0.35">
      <c r="A27" t="s">
        <v>1463</v>
      </c>
      <c r="B27">
        <v>0.35211951530000002</v>
      </c>
      <c r="C27">
        <v>0.35397235939999999</v>
      </c>
      <c r="D27">
        <v>0.35513147620000002</v>
      </c>
      <c r="E27">
        <v>0.3563618315</v>
      </c>
      <c r="F27">
        <v>0.3578741654</v>
      </c>
      <c r="G27">
        <v>0.35964618599999998</v>
      </c>
      <c r="H27">
        <v>0.36160626350000002</v>
      </c>
      <c r="I27">
        <v>0.36374045630000001</v>
      </c>
      <c r="J27">
        <v>0.36603116629999999</v>
      </c>
      <c r="K27">
        <v>0.36845013370000002</v>
      </c>
      <c r="L27">
        <v>0.37099934439999999</v>
      </c>
      <c r="M27">
        <v>0.37359604699999999</v>
      </c>
      <c r="N27">
        <v>0.37619632730000002</v>
      </c>
      <c r="O27">
        <v>0.37876306510000002</v>
      </c>
      <c r="P27">
        <v>0.38126067070000003</v>
      </c>
      <c r="Q27">
        <v>0.38365584009999998</v>
      </c>
      <c r="R27">
        <v>0.38594752770000001</v>
      </c>
      <c r="S27">
        <v>0.38816944710000001</v>
      </c>
      <c r="T27">
        <v>0.39035505180000002</v>
      </c>
      <c r="U27">
        <v>0.39252984950000003</v>
      </c>
      <c r="V27">
        <v>0.39468646239999999</v>
      </c>
      <c r="W27">
        <v>0.39686610620000001</v>
      </c>
      <c r="X27">
        <v>0.39907896720000002</v>
      </c>
      <c r="Y27">
        <v>0.40132776720000002</v>
      </c>
      <c r="Z27">
        <v>0.40361323809999999</v>
      </c>
      <c r="AA27">
        <v>0.40586577480000002</v>
      </c>
      <c r="AB27">
        <v>0.40813217330000001</v>
      </c>
      <c r="AC27">
        <v>0.410423594</v>
      </c>
      <c r="AD27">
        <v>0.41274228829999998</v>
      </c>
      <c r="AE27">
        <v>0.41508868859999998</v>
      </c>
      <c r="AF27">
        <v>0.41746246440000001</v>
      </c>
      <c r="AG27">
        <v>0.41986262479999997</v>
      </c>
      <c r="AH27">
        <v>0.4222876377</v>
      </c>
      <c r="AI27">
        <v>0.42473559750000001</v>
      </c>
      <c r="AJ27">
        <v>0.42720440780000002</v>
      </c>
      <c r="AK27">
        <v>0.42969194979999997</v>
      </c>
    </row>
    <row r="28" spans="1:37" x14ac:dyDescent="0.35">
      <c r="A28" t="s">
        <v>1387</v>
      </c>
      <c r="B28">
        <v>36.569109060000002</v>
      </c>
      <c r="C28">
        <v>36.720663369999997</v>
      </c>
      <c r="D28">
        <v>36.82030812</v>
      </c>
      <c r="E28">
        <v>36.942889950000001</v>
      </c>
      <c r="F28">
        <v>37.103697349999997</v>
      </c>
      <c r="G28">
        <v>37.296610200000003</v>
      </c>
      <c r="H28">
        <v>37.512375349999999</v>
      </c>
      <c r="I28">
        <v>37.747998840000001</v>
      </c>
      <c r="J28">
        <v>38.000465939999998</v>
      </c>
      <c r="K28">
        <v>38.266290290000001</v>
      </c>
      <c r="L28">
        <v>38.545223190000002</v>
      </c>
      <c r="M28">
        <v>38.829215869999999</v>
      </c>
      <c r="N28">
        <v>39.113766730000002</v>
      </c>
      <c r="O28">
        <v>39.394915439999998</v>
      </c>
      <c r="P28">
        <v>39.668886739999998</v>
      </c>
      <c r="Q28">
        <v>39.932148290000001</v>
      </c>
      <c r="R28">
        <v>40.184564010000003</v>
      </c>
      <c r="S28">
        <v>40.429451960000002</v>
      </c>
      <c r="T28">
        <v>40.669903660000003</v>
      </c>
      <c r="U28">
        <v>40.908285139999997</v>
      </c>
      <c r="V28">
        <v>41.143796549999998</v>
      </c>
      <c r="W28">
        <v>41.380363459999998</v>
      </c>
      <c r="X28">
        <v>41.618973570000001</v>
      </c>
      <c r="Y28">
        <v>41.859954199999997</v>
      </c>
      <c r="Z28">
        <v>42.10338359</v>
      </c>
      <c r="AA28">
        <v>42.342304349999999</v>
      </c>
      <c r="AB28">
        <v>42.581067089999998</v>
      </c>
      <c r="AC28">
        <v>42.820589640000001</v>
      </c>
      <c r="AD28">
        <v>43.061130300000002</v>
      </c>
      <c r="AE28">
        <v>43.302765020000002</v>
      </c>
      <c r="AF28">
        <v>43.54544336</v>
      </c>
      <c r="AG28">
        <v>43.789007349999999</v>
      </c>
      <c r="AH28">
        <v>44.033218509999998</v>
      </c>
      <c r="AI28">
        <v>44.277786390000003</v>
      </c>
      <c r="AJ28">
        <v>44.522395119999999</v>
      </c>
      <c r="AK28">
        <v>44.766725020000003</v>
      </c>
    </row>
    <row r="29" spans="1:37" x14ac:dyDescent="0.35">
      <c r="A29" t="s">
        <v>1389</v>
      </c>
      <c r="B29">
        <v>5.7828252239999998</v>
      </c>
      <c r="C29">
        <v>5.8067911370000003</v>
      </c>
      <c r="D29">
        <v>5.8225483750000002</v>
      </c>
      <c r="E29">
        <v>5.8419327489999997</v>
      </c>
      <c r="F29">
        <v>5.867361893</v>
      </c>
      <c r="G29">
        <v>5.8978680030000001</v>
      </c>
      <c r="H29">
        <v>5.9319878429999999</v>
      </c>
      <c r="I29">
        <v>5.9692479650000001</v>
      </c>
      <c r="J29">
        <v>6.0091716369999997</v>
      </c>
      <c r="K29">
        <v>6.0512075469999997</v>
      </c>
      <c r="L29">
        <v>6.0953163659999996</v>
      </c>
      <c r="M29">
        <v>6.1402253079999998</v>
      </c>
      <c r="N29">
        <v>6.1852225179999998</v>
      </c>
      <c r="O29">
        <v>6.2296817329999996</v>
      </c>
      <c r="P29">
        <v>6.2730059540000003</v>
      </c>
      <c r="Q29">
        <v>6.3146365969999998</v>
      </c>
      <c r="R29">
        <v>6.3545521430000003</v>
      </c>
      <c r="S29">
        <v>6.3932772929999997</v>
      </c>
      <c r="T29">
        <v>6.43130092</v>
      </c>
      <c r="U29">
        <v>6.4689971740000001</v>
      </c>
      <c r="V29">
        <v>6.5062395720000001</v>
      </c>
      <c r="W29">
        <v>6.5436488820000003</v>
      </c>
      <c r="X29">
        <v>6.5813812900000004</v>
      </c>
      <c r="Y29">
        <v>6.6194885589999997</v>
      </c>
      <c r="Z29">
        <v>6.6579830590000002</v>
      </c>
      <c r="AA29">
        <v>6.6957645929999998</v>
      </c>
      <c r="AB29">
        <v>6.7335211370000003</v>
      </c>
      <c r="AC29">
        <v>6.771397833</v>
      </c>
      <c r="AD29">
        <v>6.8094355289999999</v>
      </c>
      <c r="AE29">
        <v>6.8476462319999998</v>
      </c>
      <c r="AF29">
        <v>6.8860219650000003</v>
      </c>
      <c r="AG29">
        <v>6.924537752</v>
      </c>
      <c r="AH29">
        <v>6.9631558770000002</v>
      </c>
      <c r="AI29">
        <v>7.0018304139999996</v>
      </c>
      <c r="AJ29">
        <v>7.0405114080000004</v>
      </c>
      <c r="AK29">
        <v>7.079148311</v>
      </c>
    </row>
    <row r="30" spans="1:37" x14ac:dyDescent="0.35">
      <c r="A30" t="s">
        <v>1464</v>
      </c>
      <c r="B30">
        <v>7.9354197749999997</v>
      </c>
      <c r="C30">
        <v>7.9772518120000004</v>
      </c>
      <c r="D30">
        <v>8.0028160459999995</v>
      </c>
      <c r="E30">
        <v>8.0238495039999993</v>
      </c>
      <c r="F30">
        <v>8.0442956480000003</v>
      </c>
      <c r="G30">
        <v>8.0647506829999998</v>
      </c>
      <c r="H30">
        <v>8.0848580139999999</v>
      </c>
      <c r="I30">
        <v>8.1067717940000001</v>
      </c>
      <c r="J30">
        <v>8.1311891690000007</v>
      </c>
      <c r="K30">
        <v>8.1579176459999996</v>
      </c>
      <c r="L30">
        <v>8.1884447219999998</v>
      </c>
      <c r="M30">
        <v>8.2187074819999992</v>
      </c>
      <c r="N30">
        <v>8.248204114</v>
      </c>
      <c r="O30">
        <v>8.2762495149999999</v>
      </c>
      <c r="P30">
        <v>8.3020711269999996</v>
      </c>
      <c r="Q30">
        <v>8.3249173780000003</v>
      </c>
      <c r="R30">
        <v>8.3452120070000007</v>
      </c>
      <c r="S30">
        <v>8.3643419909999999</v>
      </c>
      <c r="T30">
        <v>8.3832903600000002</v>
      </c>
      <c r="U30">
        <v>8.4027156769999998</v>
      </c>
      <c r="V30">
        <v>8.4216362129999993</v>
      </c>
      <c r="W30">
        <v>8.4424408169999996</v>
      </c>
      <c r="X30">
        <v>8.4650314840000007</v>
      </c>
      <c r="Y30">
        <v>8.4893590929999991</v>
      </c>
      <c r="Z30">
        <v>8.5154201900000004</v>
      </c>
      <c r="AA30">
        <v>8.5393454010000003</v>
      </c>
      <c r="AB30">
        <v>8.5650192619999999</v>
      </c>
      <c r="AC30">
        <v>8.5925039830000003</v>
      </c>
      <c r="AD30">
        <v>8.6217875629999998</v>
      </c>
      <c r="AE30">
        <v>8.6528717339999996</v>
      </c>
      <c r="AF30">
        <v>8.6857618710000004</v>
      </c>
      <c r="AG30">
        <v>8.7204583059999994</v>
      </c>
      <c r="AH30">
        <v>8.7569552930000008</v>
      </c>
      <c r="AI30">
        <v>8.7952428040000008</v>
      </c>
      <c r="AJ30">
        <v>8.8353093059999992</v>
      </c>
      <c r="AK30">
        <v>8.8771447059999993</v>
      </c>
    </row>
    <row r="31" spans="1:37" x14ac:dyDescent="0.35">
      <c r="A31" t="s">
        <v>1465</v>
      </c>
      <c r="B31">
        <v>1.200931679</v>
      </c>
      <c r="C31">
        <v>1.2040358419999999</v>
      </c>
      <c r="D31">
        <v>1.2027380480000001</v>
      </c>
      <c r="E31">
        <v>1.1994477830000001</v>
      </c>
      <c r="F31">
        <v>1.1950141540000001</v>
      </c>
      <c r="G31">
        <v>1.1896049740000001</v>
      </c>
      <c r="H31">
        <v>1.1838759249999999</v>
      </c>
      <c r="I31">
        <v>1.1791024800000001</v>
      </c>
      <c r="J31">
        <v>1.1752834169999999</v>
      </c>
      <c r="K31">
        <v>1.1720407310000001</v>
      </c>
      <c r="L31">
        <v>1.169485686</v>
      </c>
      <c r="M31">
        <v>1.1663706789999999</v>
      </c>
      <c r="N31">
        <v>1.1627260859999999</v>
      </c>
      <c r="O31">
        <v>1.1585410119999999</v>
      </c>
      <c r="P31">
        <v>1.1538462199999999</v>
      </c>
      <c r="Q31">
        <v>1.148727973</v>
      </c>
      <c r="R31">
        <v>1.143745826</v>
      </c>
      <c r="S31">
        <v>1.1395246160000001</v>
      </c>
      <c r="T31">
        <v>1.1361897949999999</v>
      </c>
      <c r="U31">
        <v>1.133682069</v>
      </c>
      <c r="V31">
        <v>1.131582874</v>
      </c>
      <c r="W31">
        <v>1.1303151140000001</v>
      </c>
      <c r="X31">
        <v>1.129628359</v>
      </c>
      <c r="Y31">
        <v>1.1293875520000001</v>
      </c>
      <c r="Z31">
        <v>1.1295102859999999</v>
      </c>
      <c r="AA31">
        <v>1.129156888</v>
      </c>
      <c r="AB31">
        <v>1.12931593</v>
      </c>
      <c r="AC31">
        <v>1.1298494800000001</v>
      </c>
      <c r="AD31">
        <v>1.130688761</v>
      </c>
      <c r="AE31">
        <v>1.1317884730000001</v>
      </c>
      <c r="AF31">
        <v>1.133117938</v>
      </c>
      <c r="AG31">
        <v>1.1346569470000001</v>
      </c>
      <c r="AH31">
        <v>1.136392589</v>
      </c>
      <c r="AI31">
        <v>1.138316799</v>
      </c>
      <c r="AJ31">
        <v>1.140424511</v>
      </c>
      <c r="AK31">
        <v>1.1427123530000001</v>
      </c>
    </row>
    <row r="32" spans="1:37" x14ac:dyDescent="0.35">
      <c r="A32" t="s">
        <v>1466</v>
      </c>
      <c r="B32">
        <v>4.1475585840000004</v>
      </c>
      <c r="C32">
        <v>4.1582791749999997</v>
      </c>
      <c r="D32">
        <v>4.1537970919999996</v>
      </c>
      <c r="E32">
        <v>4.1424337720000004</v>
      </c>
      <c r="F32">
        <v>4.1271217140000003</v>
      </c>
      <c r="G32">
        <v>4.1084404760000002</v>
      </c>
      <c r="H32">
        <v>4.0886545339999998</v>
      </c>
      <c r="I32">
        <v>4.0721688790000004</v>
      </c>
      <c r="J32">
        <v>4.0589792969999996</v>
      </c>
      <c r="K32">
        <v>4.0477803019999996</v>
      </c>
      <c r="L32">
        <v>4.0389561540000001</v>
      </c>
      <c r="M32">
        <v>4.028198111</v>
      </c>
      <c r="N32">
        <v>4.0156110800000002</v>
      </c>
      <c r="O32">
        <v>4.0011574369999998</v>
      </c>
      <c r="P32">
        <v>3.9849434220000002</v>
      </c>
      <c r="Q32">
        <v>3.9672669530000002</v>
      </c>
      <c r="R32">
        <v>3.9500605229999999</v>
      </c>
      <c r="S32">
        <v>3.9354820780000002</v>
      </c>
      <c r="T32">
        <v>3.923964883</v>
      </c>
      <c r="U32">
        <v>3.9153041559999999</v>
      </c>
      <c r="V32">
        <v>3.9080543419999998</v>
      </c>
      <c r="W32">
        <v>3.9036759820000002</v>
      </c>
      <c r="X32">
        <v>3.9013041949999998</v>
      </c>
      <c r="Y32">
        <v>3.9004725370000002</v>
      </c>
      <c r="Z32">
        <v>3.900896414</v>
      </c>
      <c r="AA32">
        <v>3.8996759120000002</v>
      </c>
      <c r="AB32">
        <v>3.9002251819999998</v>
      </c>
      <c r="AC32">
        <v>3.9020678609999999</v>
      </c>
      <c r="AD32">
        <v>3.9049664150000001</v>
      </c>
      <c r="AE32">
        <v>3.9087643999999999</v>
      </c>
      <c r="AF32">
        <v>3.9133558650000002</v>
      </c>
      <c r="AG32">
        <v>3.9186710140000001</v>
      </c>
      <c r="AH32">
        <v>3.9246652549999999</v>
      </c>
      <c r="AI32">
        <v>3.931310742</v>
      </c>
      <c r="AJ32">
        <v>3.9385899709999999</v>
      </c>
      <c r="AK32">
        <v>3.9464913039999998</v>
      </c>
    </row>
    <row r="33" spans="1:37" x14ac:dyDescent="0.35">
      <c r="A33" t="s">
        <v>1391</v>
      </c>
      <c r="B33">
        <v>0.52363286509999996</v>
      </c>
      <c r="C33">
        <v>0.52498634899999996</v>
      </c>
      <c r="D33">
        <v>0.52442048210000003</v>
      </c>
      <c r="E33">
        <v>0.52298585310000001</v>
      </c>
      <c r="F33">
        <v>0.52105269259999998</v>
      </c>
      <c r="G33">
        <v>0.51869417009999996</v>
      </c>
      <c r="H33">
        <v>0.51619617780000004</v>
      </c>
      <c r="I33">
        <v>0.51411484949999997</v>
      </c>
      <c r="J33">
        <v>0.51244965330000003</v>
      </c>
      <c r="K33">
        <v>0.51103577060000005</v>
      </c>
      <c r="L33">
        <v>0.50992171419999999</v>
      </c>
      <c r="M33">
        <v>0.508563502</v>
      </c>
      <c r="N33">
        <v>0.50697437840000004</v>
      </c>
      <c r="O33">
        <v>0.50514959339999999</v>
      </c>
      <c r="P33">
        <v>0.50310255999999998</v>
      </c>
      <c r="Q33">
        <v>0.50087089039999999</v>
      </c>
      <c r="R33">
        <v>0.49869856379999999</v>
      </c>
      <c r="S33">
        <v>0.49685802239999999</v>
      </c>
      <c r="T33">
        <v>0.49540396660000002</v>
      </c>
      <c r="U33">
        <v>0.49431054229999999</v>
      </c>
      <c r="V33">
        <v>0.49339524699999998</v>
      </c>
      <c r="W33">
        <v>0.49284247530000003</v>
      </c>
      <c r="X33">
        <v>0.49254303510000003</v>
      </c>
      <c r="Y33">
        <v>0.49243803759999999</v>
      </c>
      <c r="Z33">
        <v>0.49249155239999998</v>
      </c>
      <c r="AA33">
        <v>0.49233746290000002</v>
      </c>
      <c r="AB33">
        <v>0.49240680879999998</v>
      </c>
      <c r="AC33">
        <v>0.49263944859999997</v>
      </c>
      <c r="AD33">
        <v>0.49300539360000001</v>
      </c>
      <c r="AE33">
        <v>0.49348489249999999</v>
      </c>
      <c r="AF33">
        <v>0.49406456879999999</v>
      </c>
      <c r="AG33">
        <v>0.49473561109999997</v>
      </c>
      <c r="AH33">
        <v>0.49549238909999999</v>
      </c>
      <c r="AI33">
        <v>0.49633138770000002</v>
      </c>
      <c r="AJ33">
        <v>0.49725039659999998</v>
      </c>
      <c r="AK33">
        <v>0.4982479467</v>
      </c>
    </row>
    <row r="34" spans="1:37" x14ac:dyDescent="0.35">
      <c r="A34" t="s">
        <v>1393</v>
      </c>
      <c r="B34">
        <v>0.72581737700000004</v>
      </c>
      <c r="C34">
        <v>0.7276934665</v>
      </c>
      <c r="D34">
        <v>0.72690910779999995</v>
      </c>
      <c r="E34">
        <v>0.72492054149999996</v>
      </c>
      <c r="F34">
        <v>0.72224095129999999</v>
      </c>
      <c r="G34">
        <v>0.71897175879999997</v>
      </c>
      <c r="H34">
        <v>0.71550924469999999</v>
      </c>
      <c r="I34">
        <v>0.71262427630000003</v>
      </c>
      <c r="J34">
        <v>0.71031611660000005</v>
      </c>
      <c r="K34">
        <v>0.70835630699999996</v>
      </c>
      <c r="L34">
        <v>0.70681209249999999</v>
      </c>
      <c r="M34">
        <v>0.70492944899999999</v>
      </c>
      <c r="N34">
        <v>0.70272673490000004</v>
      </c>
      <c r="O34">
        <v>0.70019736600000004</v>
      </c>
      <c r="P34">
        <v>0.69735993439999999</v>
      </c>
      <c r="Q34">
        <v>0.69426657520000001</v>
      </c>
      <c r="R34">
        <v>0.69125547229999995</v>
      </c>
      <c r="S34">
        <v>0.68870426330000001</v>
      </c>
      <c r="T34">
        <v>0.68668876909999998</v>
      </c>
      <c r="U34">
        <v>0.68517315310000004</v>
      </c>
      <c r="V34">
        <v>0.68390444510000004</v>
      </c>
      <c r="W34">
        <v>0.68313823780000005</v>
      </c>
      <c r="X34">
        <v>0.68272317800000004</v>
      </c>
      <c r="Y34">
        <v>0.68257763910000002</v>
      </c>
      <c r="Z34">
        <v>0.68265181689999999</v>
      </c>
      <c r="AA34">
        <v>0.68243823069999998</v>
      </c>
      <c r="AB34">
        <v>0.68253435220000003</v>
      </c>
      <c r="AC34">
        <v>0.68285681870000003</v>
      </c>
      <c r="AD34">
        <v>0.68336406179999998</v>
      </c>
      <c r="AE34">
        <v>0.68402870429999996</v>
      </c>
      <c r="AF34">
        <v>0.68483220469999995</v>
      </c>
      <c r="AG34">
        <v>0.68576234889999999</v>
      </c>
      <c r="AH34">
        <v>0.68681133329999999</v>
      </c>
      <c r="AI34">
        <v>0.68797428500000002</v>
      </c>
      <c r="AJ34">
        <v>0.68924814050000005</v>
      </c>
      <c r="AK34">
        <v>0.69063086350000003</v>
      </c>
    </row>
    <row r="35" spans="1:37" x14ac:dyDescent="0.35">
      <c r="A35" t="s">
        <v>1467</v>
      </c>
      <c r="B35">
        <v>41.844792130000002</v>
      </c>
      <c r="C35">
        <v>42.136677839999997</v>
      </c>
      <c r="D35">
        <v>42.371105059999998</v>
      </c>
      <c r="E35">
        <v>42.599565679999998</v>
      </c>
      <c r="F35">
        <v>42.841646449999999</v>
      </c>
      <c r="G35">
        <v>43.102359139999997</v>
      </c>
      <c r="H35">
        <v>43.373013329999999</v>
      </c>
      <c r="I35">
        <v>43.651884590000002</v>
      </c>
      <c r="J35">
        <v>43.939998580000001</v>
      </c>
      <c r="K35">
        <v>44.238326690000001</v>
      </c>
      <c r="L35">
        <v>44.556975909999998</v>
      </c>
      <c r="M35">
        <v>44.882540040000002</v>
      </c>
      <c r="N35">
        <v>45.215224880000001</v>
      </c>
      <c r="O35">
        <v>45.55475242</v>
      </c>
      <c r="P35">
        <v>45.900252729999998</v>
      </c>
      <c r="Q35">
        <v>46.250564240000003</v>
      </c>
      <c r="R35">
        <v>46.603437669999998</v>
      </c>
      <c r="S35">
        <v>46.95756712</v>
      </c>
      <c r="T35">
        <v>47.314164810000001</v>
      </c>
      <c r="U35">
        <v>47.675046559999998</v>
      </c>
      <c r="V35">
        <v>48.035161250000002</v>
      </c>
      <c r="W35">
        <v>48.405152919999999</v>
      </c>
      <c r="X35">
        <v>48.785670680000003</v>
      </c>
      <c r="Y35">
        <v>49.177223679999997</v>
      </c>
      <c r="Z35">
        <v>49.580427180000001</v>
      </c>
      <c r="AA35">
        <v>49.97672626</v>
      </c>
      <c r="AB35">
        <v>50.383137359999999</v>
      </c>
      <c r="AC35">
        <v>50.801363129999999</v>
      </c>
      <c r="AD35">
        <v>51.232412259999997</v>
      </c>
      <c r="AE35">
        <v>51.677256489999998</v>
      </c>
      <c r="AF35">
        <v>52.136814229999999</v>
      </c>
      <c r="AG35">
        <v>52.611922929999999</v>
      </c>
      <c r="AH35">
        <v>53.103346909999999</v>
      </c>
      <c r="AI35">
        <v>53.611800010000003</v>
      </c>
      <c r="AJ35">
        <v>54.137971039999996</v>
      </c>
      <c r="AK35">
        <v>54.682541069999999</v>
      </c>
    </row>
    <row r="36" spans="1:37" x14ac:dyDescent="0.35">
      <c r="A36" t="s">
        <v>1468</v>
      </c>
      <c r="B36">
        <v>0.82380906300000001</v>
      </c>
      <c r="C36">
        <v>0.82955549129999995</v>
      </c>
      <c r="D36">
        <v>0.83417071949999999</v>
      </c>
      <c r="E36">
        <v>0.83866848189999998</v>
      </c>
      <c r="F36">
        <v>0.84343438749999999</v>
      </c>
      <c r="G36">
        <v>0.84856710449999995</v>
      </c>
      <c r="H36">
        <v>0.85389554229999998</v>
      </c>
      <c r="I36">
        <v>0.85938575179999999</v>
      </c>
      <c r="J36">
        <v>0.86505792510000001</v>
      </c>
      <c r="K36">
        <v>0.87093118650000001</v>
      </c>
      <c r="L36">
        <v>0.87720451470000005</v>
      </c>
      <c r="M36">
        <v>0.88361397850000001</v>
      </c>
      <c r="N36">
        <v>0.89016362969999996</v>
      </c>
      <c r="O36">
        <v>0.89684799459999998</v>
      </c>
      <c r="P36">
        <v>0.90364994710000002</v>
      </c>
      <c r="Q36">
        <v>0.910546619</v>
      </c>
      <c r="R36">
        <v>0.91749372789999994</v>
      </c>
      <c r="S36">
        <v>0.92446556440000005</v>
      </c>
      <c r="T36">
        <v>0.93148599379999997</v>
      </c>
      <c r="U36">
        <v>0.93859076450000001</v>
      </c>
      <c r="V36">
        <v>0.94568043400000001</v>
      </c>
      <c r="W36">
        <v>0.95296455410000003</v>
      </c>
      <c r="X36">
        <v>0.96045590390000002</v>
      </c>
      <c r="Y36">
        <v>0.96816450740000004</v>
      </c>
      <c r="Z36">
        <v>0.97610247729999999</v>
      </c>
      <c r="AA36">
        <v>0.98390451810000001</v>
      </c>
      <c r="AB36">
        <v>0.99190563679999999</v>
      </c>
      <c r="AC36">
        <v>1.0001393540000001</v>
      </c>
      <c r="AD36">
        <v>1.008625528</v>
      </c>
      <c r="AE36">
        <v>1.0173832890000001</v>
      </c>
      <c r="AF36">
        <v>1.0264307189999999</v>
      </c>
      <c r="AG36">
        <v>1.035784305</v>
      </c>
      <c r="AH36">
        <v>1.0454590939999999</v>
      </c>
      <c r="AI36">
        <v>1.0554691389999999</v>
      </c>
      <c r="AJ36">
        <v>1.0658280019999999</v>
      </c>
      <c r="AK36">
        <v>1.076549091</v>
      </c>
    </row>
    <row r="37" spans="1:37" x14ac:dyDescent="0.35">
      <c r="A37" t="s">
        <v>1469</v>
      </c>
      <c r="B37">
        <v>1.1971329580000001</v>
      </c>
      <c r="C37">
        <v>1.2054834839999999</v>
      </c>
      <c r="D37">
        <v>1.2121901850000001</v>
      </c>
      <c r="E37">
        <v>1.2187261899999999</v>
      </c>
      <c r="F37">
        <v>1.2256518510000001</v>
      </c>
      <c r="G37">
        <v>1.233110551</v>
      </c>
      <c r="H37">
        <v>1.2408536670000001</v>
      </c>
      <c r="I37">
        <v>1.2488318629999999</v>
      </c>
      <c r="J37">
        <v>1.2570744840000001</v>
      </c>
      <c r="K37">
        <v>1.265609319</v>
      </c>
      <c r="L37">
        <v>1.274725519</v>
      </c>
      <c r="M37">
        <v>1.2840395469999999</v>
      </c>
      <c r="N37">
        <v>1.2935572900000001</v>
      </c>
      <c r="O37">
        <v>1.303270795</v>
      </c>
      <c r="P37">
        <v>1.3131551749999999</v>
      </c>
      <c r="Q37">
        <v>1.3231771969999999</v>
      </c>
      <c r="R37">
        <v>1.3332725139999999</v>
      </c>
      <c r="S37">
        <v>1.343403763</v>
      </c>
      <c r="T37">
        <v>1.3536056270000001</v>
      </c>
      <c r="U37">
        <v>1.3639300519999999</v>
      </c>
      <c r="V37">
        <v>1.374232533</v>
      </c>
      <c r="W37">
        <v>1.384817583</v>
      </c>
      <c r="X37">
        <v>1.3957037729999999</v>
      </c>
      <c r="Y37">
        <v>1.4069056680000001</v>
      </c>
      <c r="Z37">
        <v>1.4184408719999999</v>
      </c>
      <c r="AA37">
        <v>1.429778548</v>
      </c>
      <c r="AB37">
        <v>1.4414055180000001</v>
      </c>
      <c r="AC37">
        <v>1.4533704919999999</v>
      </c>
      <c r="AD37">
        <v>1.4657023280000001</v>
      </c>
      <c r="AE37">
        <v>1.478428826</v>
      </c>
      <c r="AF37">
        <v>1.4915762619999999</v>
      </c>
      <c r="AG37">
        <v>1.5051685939999999</v>
      </c>
      <c r="AH37">
        <v>1.5192276870000001</v>
      </c>
      <c r="AI37">
        <v>1.533773965</v>
      </c>
      <c r="AJ37">
        <v>1.548827132</v>
      </c>
      <c r="AK37">
        <v>1.5644066750000001</v>
      </c>
    </row>
    <row r="38" spans="1:37" x14ac:dyDescent="0.35">
      <c r="A38" t="s">
        <v>1470</v>
      </c>
      <c r="B38">
        <v>1.0876020740000001</v>
      </c>
      <c r="C38">
        <v>1.095188574</v>
      </c>
      <c r="D38">
        <v>1.10128165</v>
      </c>
      <c r="E38">
        <v>1.107219647</v>
      </c>
      <c r="F38">
        <v>1.11351165</v>
      </c>
      <c r="G38">
        <v>1.1202879210000001</v>
      </c>
      <c r="H38">
        <v>1.1273225849999999</v>
      </c>
      <c r="I38">
        <v>1.1345708219999999</v>
      </c>
      <c r="J38">
        <v>1.1420592899999999</v>
      </c>
      <c r="K38">
        <v>1.149813236</v>
      </c>
      <c r="L38">
        <v>1.1580953549999999</v>
      </c>
      <c r="M38">
        <v>1.1665572019999999</v>
      </c>
      <c r="N38">
        <v>1.1752041259999999</v>
      </c>
      <c r="O38">
        <v>1.1840288999999999</v>
      </c>
      <c r="P38">
        <v>1.1930089150000001</v>
      </c>
      <c r="Q38">
        <v>1.20211398</v>
      </c>
      <c r="R38">
        <v>1.2112856320000001</v>
      </c>
      <c r="S38">
        <v>1.220489929</v>
      </c>
      <c r="T38">
        <v>1.22975838</v>
      </c>
      <c r="U38">
        <v>1.239138179</v>
      </c>
      <c r="V38">
        <v>1.2484980409999999</v>
      </c>
      <c r="W38">
        <v>1.2581146190000001</v>
      </c>
      <c r="X38">
        <v>1.2680047839999999</v>
      </c>
      <c r="Y38">
        <v>1.27818177</v>
      </c>
      <c r="Z38">
        <v>1.288661568</v>
      </c>
      <c r="AA38">
        <v>1.2989619109999999</v>
      </c>
      <c r="AB38">
        <v>1.3095250780000001</v>
      </c>
      <c r="AC38">
        <v>1.320395325</v>
      </c>
      <c r="AD38">
        <v>1.3315988679999999</v>
      </c>
      <c r="AE38">
        <v>1.343160964</v>
      </c>
      <c r="AF38">
        <v>1.3551054840000001</v>
      </c>
      <c r="AG38">
        <v>1.367454194</v>
      </c>
      <c r="AH38">
        <v>1.3802269599999999</v>
      </c>
      <c r="AI38">
        <v>1.3934423359999999</v>
      </c>
      <c r="AJ38">
        <v>1.407118224</v>
      </c>
      <c r="AK38">
        <v>1.4212723270000001</v>
      </c>
    </row>
    <row r="39" spans="1:37" x14ac:dyDescent="0.35">
      <c r="A39" t="s">
        <v>1471</v>
      </c>
      <c r="B39">
        <v>2.1403819099999999</v>
      </c>
      <c r="C39">
        <v>2.1553086760000002</v>
      </c>
      <c r="D39">
        <v>2.167299726</v>
      </c>
      <c r="E39">
        <v>2.1789855829999998</v>
      </c>
      <c r="F39">
        <v>2.1913681149999999</v>
      </c>
      <c r="G39">
        <v>2.204703678</v>
      </c>
      <c r="H39">
        <v>2.2185477530000002</v>
      </c>
      <c r="I39">
        <v>2.232812134</v>
      </c>
      <c r="J39">
        <v>2.2475492849999998</v>
      </c>
      <c r="K39">
        <v>2.2628088929999999</v>
      </c>
      <c r="L39">
        <v>2.2791079330000001</v>
      </c>
      <c r="M39">
        <v>2.2957606749999999</v>
      </c>
      <c r="N39">
        <v>2.3127776440000001</v>
      </c>
      <c r="O39">
        <v>2.3301446189999999</v>
      </c>
      <c r="P39">
        <v>2.3478171040000002</v>
      </c>
      <c r="Q39">
        <v>2.3657356840000001</v>
      </c>
      <c r="R39">
        <v>2.3837853080000002</v>
      </c>
      <c r="S39">
        <v>2.4018991770000002</v>
      </c>
      <c r="T39">
        <v>2.420139298</v>
      </c>
      <c r="U39">
        <v>2.43859855</v>
      </c>
      <c r="V39">
        <v>2.457018567</v>
      </c>
      <c r="W39">
        <v>2.4759437950000001</v>
      </c>
      <c r="X39">
        <v>2.495407438</v>
      </c>
      <c r="Y39">
        <v>2.5154355370000001</v>
      </c>
      <c r="Z39">
        <v>2.536059565</v>
      </c>
      <c r="AA39">
        <v>2.5563304279999999</v>
      </c>
      <c r="AB39">
        <v>2.577118526</v>
      </c>
      <c r="AC39">
        <v>2.598510949</v>
      </c>
      <c r="AD39">
        <v>2.6205592919999998</v>
      </c>
      <c r="AE39">
        <v>2.6433132600000002</v>
      </c>
      <c r="AF39">
        <v>2.6668198310000002</v>
      </c>
      <c r="AG39">
        <v>2.691121839</v>
      </c>
      <c r="AH39">
        <v>2.7162583809999998</v>
      </c>
      <c r="AI39">
        <v>2.742265969</v>
      </c>
      <c r="AJ39">
        <v>2.7691798369999998</v>
      </c>
      <c r="AK39">
        <v>2.7970348220000001</v>
      </c>
    </row>
    <row r="40" spans="1:37" x14ac:dyDescent="0.35">
      <c r="A40" t="s">
        <v>1472</v>
      </c>
      <c r="B40">
        <v>0.77811057370000003</v>
      </c>
      <c r="C40">
        <v>0.78353823509999998</v>
      </c>
      <c r="D40">
        <v>0.78789744650000004</v>
      </c>
      <c r="E40">
        <v>0.79214570819999996</v>
      </c>
      <c r="F40">
        <v>0.79664723859999997</v>
      </c>
      <c r="G40">
        <v>0.80149523249999999</v>
      </c>
      <c r="H40">
        <v>0.80652809029999994</v>
      </c>
      <c r="I40">
        <v>0.81171374590000001</v>
      </c>
      <c r="J40">
        <v>0.81707127130000001</v>
      </c>
      <c r="K40">
        <v>0.82261872999999996</v>
      </c>
      <c r="L40">
        <v>0.82854406300000005</v>
      </c>
      <c r="M40">
        <v>0.83459797989999995</v>
      </c>
      <c r="N40">
        <v>0.8407843076</v>
      </c>
      <c r="O40">
        <v>0.84709787619999999</v>
      </c>
      <c r="P40">
        <v>0.85352250949999997</v>
      </c>
      <c r="Q40">
        <v>0.86003660790000003</v>
      </c>
      <c r="R40">
        <v>0.86659834550000003</v>
      </c>
      <c r="S40">
        <v>0.87318343899999995</v>
      </c>
      <c r="T40">
        <v>0.87981442990000003</v>
      </c>
      <c r="U40">
        <v>0.88652508340000002</v>
      </c>
      <c r="V40">
        <v>0.89322147340000002</v>
      </c>
      <c r="W40">
        <v>0.90010152740000005</v>
      </c>
      <c r="X40">
        <v>0.90717731580000005</v>
      </c>
      <c r="Y40">
        <v>0.91445830610000001</v>
      </c>
      <c r="Z40">
        <v>0.92195593949999999</v>
      </c>
      <c r="AA40">
        <v>0.92932518399999997</v>
      </c>
      <c r="AB40">
        <v>0.93688246320000002</v>
      </c>
      <c r="AC40">
        <v>0.94465943799999996</v>
      </c>
      <c r="AD40">
        <v>0.95267486509999999</v>
      </c>
      <c r="AE40">
        <v>0.96094681439999996</v>
      </c>
      <c r="AF40">
        <v>0.96949236380000003</v>
      </c>
      <c r="AG40">
        <v>0.97832708580000005</v>
      </c>
      <c r="AH40">
        <v>0.98746519290000001</v>
      </c>
      <c r="AI40">
        <v>0.99691995929999999</v>
      </c>
      <c r="AJ40">
        <v>1.006704193</v>
      </c>
      <c r="AK40">
        <v>1.01683056</v>
      </c>
    </row>
    <row r="41" spans="1:37" x14ac:dyDescent="0.35">
      <c r="A41" t="s">
        <v>1473</v>
      </c>
      <c r="B41">
        <v>5.9900129150000003</v>
      </c>
      <c r="C41">
        <v>6.0317958730000001</v>
      </c>
      <c r="D41">
        <v>6.0653537420000001</v>
      </c>
      <c r="E41">
        <v>6.0980575029999997</v>
      </c>
      <c r="F41">
        <v>6.1327109650000002</v>
      </c>
      <c r="G41">
        <v>6.1700315559999996</v>
      </c>
      <c r="H41">
        <v>6.2087752570000001</v>
      </c>
      <c r="I41">
        <v>6.2486952179999999</v>
      </c>
      <c r="J41">
        <v>6.2899382590000004</v>
      </c>
      <c r="K41">
        <v>6.3326434359999997</v>
      </c>
      <c r="L41">
        <v>6.3782575450000003</v>
      </c>
      <c r="M41">
        <v>6.4248615129999997</v>
      </c>
      <c r="N41">
        <v>6.4724848000000001</v>
      </c>
      <c r="O41">
        <v>6.521087606</v>
      </c>
      <c r="P41">
        <v>6.5705454049999998</v>
      </c>
      <c r="Q41">
        <v>6.6206919199999996</v>
      </c>
      <c r="R41">
        <v>6.6712051690000003</v>
      </c>
      <c r="S41">
        <v>6.7218982150000004</v>
      </c>
      <c r="T41">
        <v>6.7729445860000004</v>
      </c>
      <c r="U41">
        <v>6.8246042119999997</v>
      </c>
      <c r="V41">
        <v>6.8761540349999999</v>
      </c>
      <c r="W41">
        <v>6.9291177319999999</v>
      </c>
      <c r="X41">
        <v>6.9835882209999998</v>
      </c>
      <c r="Y41">
        <v>7.039638386</v>
      </c>
      <c r="Z41">
        <v>7.0973563019999997</v>
      </c>
      <c r="AA41">
        <v>7.1540858619999996</v>
      </c>
      <c r="AB41">
        <v>7.2122629399999996</v>
      </c>
      <c r="AC41">
        <v>7.2721312679999999</v>
      </c>
      <c r="AD41">
        <v>7.33383524</v>
      </c>
      <c r="AE41">
        <v>7.3975139560000001</v>
      </c>
      <c r="AF41">
        <v>7.4632988889999998</v>
      </c>
      <c r="AG41">
        <v>7.5313099149999996</v>
      </c>
      <c r="AH41">
        <v>7.6016564459999998</v>
      </c>
      <c r="AI41">
        <v>7.6744406679999999</v>
      </c>
      <c r="AJ41">
        <v>7.7497611820000003</v>
      </c>
      <c r="AK41">
        <v>7.8277154830000004</v>
      </c>
    </row>
    <row r="42" spans="1:37" x14ac:dyDescent="0.35">
      <c r="A42" t="s">
        <v>1474</v>
      </c>
      <c r="B42">
        <v>3.503562439</v>
      </c>
      <c r="C42">
        <v>3.5280013189999999</v>
      </c>
      <c r="D42">
        <v>3.5476293380000001</v>
      </c>
      <c r="E42">
        <v>3.566757789</v>
      </c>
      <c r="F42">
        <v>3.5870266210000001</v>
      </c>
      <c r="G42">
        <v>3.6088554589999999</v>
      </c>
      <c r="H42">
        <v>3.6315166749999999</v>
      </c>
      <c r="I42">
        <v>3.6548658860000001</v>
      </c>
      <c r="J42">
        <v>3.6789889680000001</v>
      </c>
      <c r="K42">
        <v>3.7039672530000001</v>
      </c>
      <c r="L42">
        <v>3.730646975</v>
      </c>
      <c r="M42">
        <v>3.7579056660000001</v>
      </c>
      <c r="N42">
        <v>3.7857605580000002</v>
      </c>
      <c r="O42">
        <v>3.8141883700000001</v>
      </c>
      <c r="P42">
        <v>3.8431162689999998</v>
      </c>
      <c r="Q42">
        <v>3.872446998</v>
      </c>
      <c r="R42">
        <v>3.9019922299999998</v>
      </c>
      <c r="S42">
        <v>3.9316426259999999</v>
      </c>
      <c r="T42">
        <v>3.9614996809999998</v>
      </c>
      <c r="U42">
        <v>3.9917154300000002</v>
      </c>
      <c r="V42">
        <v>4.0218669550000001</v>
      </c>
      <c r="W42">
        <v>4.052845456</v>
      </c>
      <c r="X42">
        <v>4.0847052799999997</v>
      </c>
      <c r="Y42">
        <v>4.1174890580000003</v>
      </c>
      <c r="Z42">
        <v>4.1512483050000002</v>
      </c>
      <c r="AA42">
        <v>4.1844294609999997</v>
      </c>
      <c r="AB42">
        <v>4.2184572720000002</v>
      </c>
      <c r="AC42">
        <v>4.2534742960000003</v>
      </c>
      <c r="AD42">
        <v>4.2895649880000004</v>
      </c>
      <c r="AE42">
        <v>4.3268107110000003</v>
      </c>
      <c r="AF42">
        <v>4.3652883610000002</v>
      </c>
      <c r="AG42">
        <v>4.405068054</v>
      </c>
      <c r="AH42">
        <v>4.4462137860000004</v>
      </c>
      <c r="AI42">
        <v>4.4887853240000002</v>
      </c>
      <c r="AJ42">
        <v>4.5328403420000001</v>
      </c>
      <c r="AK42">
        <v>4.5784358630000002</v>
      </c>
    </row>
    <row r="43" spans="1:37" x14ac:dyDescent="0.35">
      <c r="A43" t="s">
        <v>1475</v>
      </c>
      <c r="B43">
        <v>9.7847151199999996E-2</v>
      </c>
      <c r="C43">
        <v>9.8529677800000007E-2</v>
      </c>
      <c r="D43">
        <v>9.9077847299999994E-2</v>
      </c>
      <c r="E43">
        <v>9.9612064799999997E-2</v>
      </c>
      <c r="F43">
        <v>0.1001781308</v>
      </c>
      <c r="G43">
        <v>0.10078776439999999</v>
      </c>
      <c r="H43">
        <v>0.1014206446</v>
      </c>
      <c r="I43">
        <v>0.1020727391</v>
      </c>
      <c r="J43">
        <v>0.10274644619999999</v>
      </c>
      <c r="K43">
        <v>0.10344403739999999</v>
      </c>
      <c r="L43">
        <v>0.104189146</v>
      </c>
      <c r="M43">
        <v>0.10495042409999999</v>
      </c>
      <c r="N43">
        <v>0.10572835279999999</v>
      </c>
      <c r="O43">
        <v>0.106522282</v>
      </c>
      <c r="P43">
        <v>0.10733017760000001</v>
      </c>
      <c r="Q43">
        <v>0.1081493233</v>
      </c>
      <c r="R43">
        <v>0.1089744597</v>
      </c>
      <c r="S43">
        <v>0.10980253299999999</v>
      </c>
      <c r="T43">
        <v>0.11063637799999999</v>
      </c>
      <c r="U43">
        <v>0.11148024049999999</v>
      </c>
      <c r="V43">
        <v>0.11232230930000001</v>
      </c>
      <c r="W43">
        <v>0.1131874739</v>
      </c>
      <c r="X43">
        <v>0.114077252</v>
      </c>
      <c r="Y43">
        <v>0.1149928341</v>
      </c>
      <c r="Z43">
        <v>0.1159356591</v>
      </c>
      <c r="AA43">
        <v>0.1168623392</v>
      </c>
      <c r="AB43">
        <v>0.11781266460000001</v>
      </c>
      <c r="AC43">
        <v>0.1187906166</v>
      </c>
      <c r="AD43">
        <v>0.119798554</v>
      </c>
      <c r="AE43">
        <v>0.1208387489</v>
      </c>
      <c r="AF43">
        <v>0.121913349</v>
      </c>
      <c r="AG43">
        <v>0.1230243124</v>
      </c>
      <c r="AH43">
        <v>0.12417342639999999</v>
      </c>
      <c r="AI43">
        <v>0.12536236019999999</v>
      </c>
      <c r="AJ43">
        <v>0.1265927244</v>
      </c>
      <c r="AK43">
        <v>0.12786611170000001</v>
      </c>
    </row>
    <row r="44" spans="1:37" x14ac:dyDescent="0.35">
      <c r="A44" t="s">
        <v>1476</v>
      </c>
      <c r="B44">
        <v>5.709441912</v>
      </c>
      <c r="C44">
        <v>5.7722018210000003</v>
      </c>
      <c r="D44">
        <v>5.8379132230000002</v>
      </c>
      <c r="E44">
        <v>5.9047979069999998</v>
      </c>
      <c r="F44">
        <v>5.9719709759999997</v>
      </c>
      <c r="G44">
        <v>6.0387379900000004</v>
      </c>
      <c r="H44">
        <v>6.1006449600000003</v>
      </c>
      <c r="I44">
        <v>6.1602588430000003</v>
      </c>
      <c r="J44">
        <v>6.2194945219999997</v>
      </c>
      <c r="K44">
        <v>6.2792853989999999</v>
      </c>
      <c r="L44">
        <v>6.346334251</v>
      </c>
      <c r="M44">
        <v>6.4101088759999998</v>
      </c>
      <c r="N44">
        <v>6.4720328900000004</v>
      </c>
      <c r="O44">
        <v>6.5324033689999998</v>
      </c>
      <c r="P44">
        <v>6.5909952619999999</v>
      </c>
      <c r="Q44">
        <v>6.647390197</v>
      </c>
      <c r="R44">
        <v>6.7012967110000004</v>
      </c>
      <c r="S44">
        <v>6.7531118399999999</v>
      </c>
      <c r="T44">
        <v>6.8037692109999997</v>
      </c>
      <c r="U44">
        <v>6.8540868159999997</v>
      </c>
      <c r="V44">
        <v>6.9003437539999997</v>
      </c>
      <c r="W44">
        <v>6.949588372</v>
      </c>
      <c r="X44">
        <v>7.0006929209999997</v>
      </c>
      <c r="Y44">
        <v>7.0531130260000001</v>
      </c>
      <c r="Z44">
        <v>7.1065911340000003</v>
      </c>
      <c r="AA44">
        <v>7.149370534</v>
      </c>
      <c r="AB44">
        <v>7.1941350509999999</v>
      </c>
      <c r="AC44">
        <v>7.240382511</v>
      </c>
      <c r="AD44">
        <v>7.2878117319999998</v>
      </c>
      <c r="AE44">
        <v>7.3362612560000002</v>
      </c>
      <c r="AF44">
        <v>7.3856466709999999</v>
      </c>
      <c r="AG44">
        <v>7.4359231259999996</v>
      </c>
      <c r="AH44">
        <v>7.48706592</v>
      </c>
      <c r="AI44">
        <v>7.5390609780000002</v>
      </c>
      <c r="AJ44">
        <v>7.5919007670000003</v>
      </c>
      <c r="AK44">
        <v>7.6455828390000002</v>
      </c>
    </row>
    <row r="45" spans="1:37" x14ac:dyDescent="0.35">
      <c r="A45" t="s">
        <v>1477</v>
      </c>
      <c r="B45">
        <v>9.9498502900000005</v>
      </c>
      <c r="C45">
        <v>9.9749517779999994</v>
      </c>
      <c r="D45">
        <v>9.969335203</v>
      </c>
      <c r="E45">
        <v>9.953906881</v>
      </c>
      <c r="F45">
        <v>9.9353979020000001</v>
      </c>
      <c r="G45">
        <v>9.9147949309999994</v>
      </c>
      <c r="H45">
        <v>9.8925036879999997</v>
      </c>
      <c r="I45">
        <v>9.8741967759999998</v>
      </c>
      <c r="J45">
        <v>9.8610720559999994</v>
      </c>
      <c r="K45">
        <v>9.8523030550000001</v>
      </c>
      <c r="L45">
        <v>9.8511436900000007</v>
      </c>
      <c r="M45">
        <v>9.8485270919999994</v>
      </c>
      <c r="N45">
        <v>9.8439788040000007</v>
      </c>
      <c r="O45">
        <v>9.8368683590000003</v>
      </c>
      <c r="P45">
        <v>9.8265151940000006</v>
      </c>
      <c r="Q45">
        <v>9.8123938709999994</v>
      </c>
      <c r="R45">
        <v>9.7961850340000005</v>
      </c>
      <c r="S45">
        <v>9.7807124259999991</v>
      </c>
      <c r="T45">
        <v>9.7674004960000005</v>
      </c>
      <c r="U45">
        <v>9.7569255649999995</v>
      </c>
      <c r="V45">
        <v>9.7464484299999992</v>
      </c>
      <c r="W45">
        <v>9.7407689229999992</v>
      </c>
      <c r="X45">
        <v>9.7391373049999999</v>
      </c>
      <c r="Y45">
        <v>9.7410203489999994</v>
      </c>
      <c r="Z45">
        <v>9.7461099949999994</v>
      </c>
      <c r="AA45">
        <v>9.7457811240000005</v>
      </c>
      <c r="AB45">
        <v>9.7486740380000008</v>
      </c>
      <c r="AC45">
        <v>9.7547522240000006</v>
      </c>
      <c r="AD45">
        <v>9.7637717370000008</v>
      </c>
      <c r="AE45">
        <v>9.7755659989999995</v>
      </c>
      <c r="AF45">
        <v>9.7900324459999997</v>
      </c>
      <c r="AG45">
        <v>9.8071042160000008</v>
      </c>
      <c r="AH45">
        <v>9.826733849</v>
      </c>
      <c r="AI45">
        <v>9.8488854640000003</v>
      </c>
      <c r="AJ45">
        <v>9.8735317130000002</v>
      </c>
      <c r="AK45">
        <v>9.9006528370000009</v>
      </c>
    </row>
    <row r="46" spans="1:37" x14ac:dyDescent="0.35">
      <c r="A46" t="s">
        <v>1478</v>
      </c>
      <c r="B46">
        <v>1.2285971229999999</v>
      </c>
      <c r="C46">
        <v>1.2316966279999999</v>
      </c>
      <c r="D46">
        <v>1.231003099</v>
      </c>
      <c r="E46">
        <v>1.229098026</v>
      </c>
      <c r="F46">
        <v>1.2268125569999999</v>
      </c>
      <c r="G46">
        <v>1.224268524</v>
      </c>
      <c r="H46">
        <v>1.221516024</v>
      </c>
      <c r="I46">
        <v>1.2192555060000001</v>
      </c>
      <c r="J46">
        <v>1.217634879</v>
      </c>
      <c r="K46">
        <v>1.2165520919999999</v>
      </c>
      <c r="L46">
        <v>1.216408935</v>
      </c>
      <c r="M46">
        <v>1.2160858400000001</v>
      </c>
      <c r="N46">
        <v>1.215524222</v>
      </c>
      <c r="O46">
        <v>1.214646232</v>
      </c>
      <c r="P46">
        <v>1.213367834</v>
      </c>
      <c r="Q46">
        <v>1.2116241480000001</v>
      </c>
      <c r="R46">
        <v>1.2096226969999999</v>
      </c>
      <c r="S46">
        <v>1.2077121559999999</v>
      </c>
      <c r="T46">
        <v>1.2060684129999999</v>
      </c>
      <c r="U46">
        <v>1.204774979</v>
      </c>
      <c r="V46">
        <v>1.203481274</v>
      </c>
      <c r="W46">
        <v>1.202779974</v>
      </c>
      <c r="X46">
        <v>1.202578503</v>
      </c>
      <c r="Y46">
        <v>1.20281102</v>
      </c>
      <c r="Z46">
        <v>1.203439484</v>
      </c>
      <c r="AA46">
        <v>1.203398875</v>
      </c>
      <c r="AB46">
        <v>1.2037560890000001</v>
      </c>
      <c r="AC46">
        <v>1.2045066170000001</v>
      </c>
      <c r="AD46">
        <v>1.205620337</v>
      </c>
      <c r="AE46">
        <v>1.207076681</v>
      </c>
      <c r="AF46">
        <v>1.2088629820000001</v>
      </c>
      <c r="AG46">
        <v>1.2109709870000001</v>
      </c>
      <c r="AH46">
        <v>1.213394833</v>
      </c>
      <c r="AI46">
        <v>1.216130092</v>
      </c>
      <c r="AJ46">
        <v>1.2191733849999999</v>
      </c>
      <c r="AK46">
        <v>1.222522273</v>
      </c>
    </row>
    <row r="47" spans="1:37" x14ac:dyDescent="0.35">
      <c r="A47" t="s">
        <v>1479</v>
      </c>
      <c r="B47">
        <v>12.62493798</v>
      </c>
      <c r="C47">
        <v>12.73654992</v>
      </c>
      <c r="D47">
        <v>12.84095748</v>
      </c>
      <c r="E47">
        <v>12.946579509999999</v>
      </c>
      <c r="F47">
        <v>13.055045679999999</v>
      </c>
      <c r="G47">
        <v>13.165242109999999</v>
      </c>
      <c r="H47">
        <v>13.276270800000001</v>
      </c>
      <c r="I47">
        <v>13.389787180000001</v>
      </c>
      <c r="J47">
        <v>13.50672037</v>
      </c>
      <c r="K47">
        <v>13.62709766</v>
      </c>
      <c r="L47">
        <v>13.75167866</v>
      </c>
      <c r="M47">
        <v>13.8775996</v>
      </c>
      <c r="N47">
        <v>14.003450190000001</v>
      </c>
      <c r="O47">
        <v>14.12781564</v>
      </c>
      <c r="P47">
        <v>14.2492418</v>
      </c>
      <c r="Q47">
        <v>14.36634508</v>
      </c>
      <c r="R47">
        <v>14.47915856</v>
      </c>
      <c r="S47">
        <v>14.58920112</v>
      </c>
      <c r="T47">
        <v>14.69799338</v>
      </c>
      <c r="U47">
        <v>14.806794460000001</v>
      </c>
      <c r="V47">
        <v>14.915625909999999</v>
      </c>
      <c r="W47">
        <v>15.02637176</v>
      </c>
      <c r="X47">
        <v>15.139579210000001</v>
      </c>
      <c r="Y47">
        <v>15.25557371</v>
      </c>
      <c r="Z47">
        <v>15.374602960000001</v>
      </c>
      <c r="AA47">
        <v>15.49424043</v>
      </c>
      <c r="AB47">
        <v>15.616555290000001</v>
      </c>
      <c r="AC47">
        <v>15.741941499999999</v>
      </c>
      <c r="AD47">
        <v>15.87057098</v>
      </c>
      <c r="AE47">
        <v>16.002590690000002</v>
      </c>
      <c r="AF47">
        <v>16.138131170000001</v>
      </c>
      <c r="AG47">
        <v>16.277302410000001</v>
      </c>
      <c r="AH47">
        <v>16.420195419999999</v>
      </c>
      <c r="AI47">
        <v>16.5668869</v>
      </c>
      <c r="AJ47">
        <v>16.717444759999999</v>
      </c>
      <c r="AK47">
        <v>16.871932950000001</v>
      </c>
    </row>
    <row r="48" spans="1:37" x14ac:dyDescent="0.35">
      <c r="A48" t="s">
        <v>1480</v>
      </c>
      <c r="B48">
        <v>1.2285949709999999</v>
      </c>
      <c r="C48">
        <v>1.2394564800000001</v>
      </c>
      <c r="D48">
        <v>1.2496168940000001</v>
      </c>
      <c r="E48">
        <v>1.2598954950000001</v>
      </c>
      <c r="F48">
        <v>1.2704508720000001</v>
      </c>
      <c r="G48">
        <v>1.28117463</v>
      </c>
      <c r="H48">
        <v>1.2919793799999999</v>
      </c>
      <c r="I48">
        <v>1.3030262189999999</v>
      </c>
      <c r="J48">
        <v>1.3144055640000001</v>
      </c>
      <c r="K48">
        <v>1.3261200710000001</v>
      </c>
      <c r="L48">
        <v>1.3382436630000001</v>
      </c>
      <c r="M48">
        <v>1.3504976500000001</v>
      </c>
      <c r="N48">
        <v>1.362744792</v>
      </c>
      <c r="O48">
        <v>1.3748474070000001</v>
      </c>
      <c r="P48">
        <v>1.3866639860000001</v>
      </c>
      <c r="Q48">
        <v>1.3980598829999999</v>
      </c>
      <c r="R48">
        <v>1.409038319</v>
      </c>
      <c r="S48">
        <v>1.419747104</v>
      </c>
      <c r="T48">
        <v>1.430334215</v>
      </c>
      <c r="U48">
        <v>1.4409221839999999</v>
      </c>
      <c r="V48">
        <v>1.451513109</v>
      </c>
      <c r="W48">
        <v>1.4622903350000001</v>
      </c>
      <c r="X48">
        <v>1.4733071099999999</v>
      </c>
      <c r="Y48">
        <v>1.484595106</v>
      </c>
      <c r="Z48">
        <v>1.4961784300000001</v>
      </c>
      <c r="AA48">
        <v>1.5078209419999999</v>
      </c>
      <c r="AB48">
        <v>1.519724004</v>
      </c>
      <c r="AC48">
        <v>1.5319259540000001</v>
      </c>
      <c r="AD48">
        <v>1.544443523</v>
      </c>
      <c r="AE48">
        <v>1.5572910120000001</v>
      </c>
      <c r="AF48">
        <v>1.5704811249999999</v>
      </c>
      <c r="AG48">
        <v>1.5840245639999999</v>
      </c>
      <c r="AH48">
        <v>1.5979301880000001</v>
      </c>
      <c r="AI48">
        <v>1.6122054589999999</v>
      </c>
      <c r="AJ48">
        <v>1.626856987</v>
      </c>
      <c r="AK48">
        <v>1.641890995</v>
      </c>
    </row>
    <row r="49" spans="1:37" x14ac:dyDescent="0.35">
      <c r="A49" t="s">
        <v>1481</v>
      </c>
      <c r="B49">
        <v>0.27941215339999997</v>
      </c>
      <c r="C49">
        <v>0.28160379149999998</v>
      </c>
      <c r="D49">
        <v>0.2837126781</v>
      </c>
      <c r="E49">
        <v>0.28603426529999998</v>
      </c>
      <c r="F49">
        <v>0.28862231869999999</v>
      </c>
      <c r="G49">
        <v>0.29145414790000002</v>
      </c>
      <c r="H49">
        <v>0.29448318210000002</v>
      </c>
      <c r="I49">
        <v>0.29766818490000002</v>
      </c>
      <c r="J49">
        <v>0.30097956520000002</v>
      </c>
      <c r="K49">
        <v>0.30439644840000002</v>
      </c>
      <c r="L49">
        <v>0.30791669700000002</v>
      </c>
      <c r="M49">
        <v>0.31152551280000002</v>
      </c>
      <c r="N49">
        <v>0.31520843529999998</v>
      </c>
      <c r="O49">
        <v>0.31895744770000001</v>
      </c>
      <c r="P49">
        <v>0.32276822249999998</v>
      </c>
      <c r="Q49">
        <v>0.32663879029999998</v>
      </c>
      <c r="R49">
        <v>0.3305687269</v>
      </c>
      <c r="S49">
        <v>0.33455853720000001</v>
      </c>
      <c r="T49">
        <v>0.33860925629999999</v>
      </c>
      <c r="U49">
        <v>0.34272218450000003</v>
      </c>
      <c r="V49">
        <v>0.34688902370000002</v>
      </c>
      <c r="W49">
        <v>0.3511152937</v>
      </c>
      <c r="X49">
        <v>0.35540755140000002</v>
      </c>
      <c r="Y49">
        <v>0.35976926259999997</v>
      </c>
      <c r="Z49">
        <v>0.364202464</v>
      </c>
      <c r="AA49">
        <v>0.36867991059999999</v>
      </c>
      <c r="AB49">
        <v>0.37320180660000002</v>
      </c>
      <c r="AC49">
        <v>0.37777596149999998</v>
      </c>
      <c r="AD49">
        <v>0.38240833070000002</v>
      </c>
      <c r="AE49">
        <v>0.38710387299999999</v>
      </c>
      <c r="AF49">
        <v>0.39186663319999998</v>
      </c>
      <c r="AG49">
        <v>0.39669976229999998</v>
      </c>
      <c r="AH49">
        <v>0.40160566530000003</v>
      </c>
      <c r="AI49">
        <v>0.40658619070000002</v>
      </c>
      <c r="AJ49">
        <v>0.41164283489999998</v>
      </c>
      <c r="AK49">
        <v>0.41677691490000002</v>
      </c>
    </row>
    <row r="50" spans="1:37" x14ac:dyDescent="0.35">
      <c r="A50" t="s">
        <v>1482</v>
      </c>
      <c r="B50">
        <v>2.1117381590000002</v>
      </c>
      <c r="C50">
        <v>2.1283020979999998</v>
      </c>
      <c r="D50">
        <v>2.1442406190000001</v>
      </c>
      <c r="E50">
        <v>2.161786685</v>
      </c>
      <c r="F50">
        <v>2.1813466469999998</v>
      </c>
      <c r="G50">
        <v>2.2027490159999998</v>
      </c>
      <c r="H50">
        <v>2.2256418170000001</v>
      </c>
      <c r="I50">
        <v>2.2497133969999998</v>
      </c>
      <c r="J50">
        <v>2.2747401109999998</v>
      </c>
      <c r="K50">
        <v>2.3005641940000001</v>
      </c>
      <c r="L50">
        <v>2.3271694919999999</v>
      </c>
      <c r="M50">
        <v>2.354444161</v>
      </c>
      <c r="N50">
        <v>2.3822789129999999</v>
      </c>
      <c r="O50">
        <v>2.4106131579999999</v>
      </c>
      <c r="P50">
        <v>2.439414191</v>
      </c>
      <c r="Q50">
        <v>2.4686671260000002</v>
      </c>
      <c r="R50">
        <v>2.4983687589999999</v>
      </c>
      <c r="S50">
        <v>2.5285229039999999</v>
      </c>
      <c r="T50">
        <v>2.5591373850000001</v>
      </c>
      <c r="U50">
        <v>2.590222029</v>
      </c>
      <c r="V50">
        <v>2.6217141220000002</v>
      </c>
      <c r="W50">
        <v>2.65365538</v>
      </c>
      <c r="X50">
        <v>2.6860953589999998</v>
      </c>
      <c r="Y50">
        <v>2.7190602519999998</v>
      </c>
      <c r="Z50">
        <v>2.752565455</v>
      </c>
      <c r="AA50">
        <v>2.7864050520000001</v>
      </c>
      <c r="AB50">
        <v>2.820580589</v>
      </c>
      <c r="AC50">
        <v>2.8551510869999999</v>
      </c>
      <c r="AD50">
        <v>2.890161558</v>
      </c>
      <c r="AE50">
        <v>2.9256494759999998</v>
      </c>
      <c r="AF50">
        <v>2.9616454139999999</v>
      </c>
      <c r="AG50">
        <v>2.9981731850000002</v>
      </c>
      <c r="AH50">
        <v>3.0352509649999999</v>
      </c>
      <c r="AI50">
        <v>3.0728927270000002</v>
      </c>
      <c r="AJ50">
        <v>3.1111097779999999</v>
      </c>
      <c r="AK50">
        <v>3.1499120729999999</v>
      </c>
    </row>
    <row r="51" spans="1:37" x14ac:dyDescent="0.35">
      <c r="A51" t="s">
        <v>1483</v>
      </c>
      <c r="B51">
        <v>0.74386863849999996</v>
      </c>
      <c r="C51">
        <v>0.74802245379999999</v>
      </c>
      <c r="D51">
        <v>0.75092673850000002</v>
      </c>
      <c r="E51">
        <v>0.75416133269999996</v>
      </c>
      <c r="F51">
        <v>0.75817663130000001</v>
      </c>
      <c r="G51">
        <v>0.76296680029999997</v>
      </c>
      <c r="H51">
        <v>0.768346313</v>
      </c>
      <c r="I51">
        <v>0.77417662070000004</v>
      </c>
      <c r="J51">
        <v>0.78035201119999997</v>
      </c>
      <c r="K51">
        <v>0.78679561919999996</v>
      </c>
      <c r="L51">
        <v>0.79353433029999998</v>
      </c>
      <c r="M51">
        <v>0.8004384564</v>
      </c>
      <c r="N51">
        <v>0.80747578840000001</v>
      </c>
      <c r="O51">
        <v>0.81463543729999999</v>
      </c>
      <c r="P51">
        <v>0.82191098849999999</v>
      </c>
      <c r="Q51">
        <v>0.82929811539999998</v>
      </c>
      <c r="R51">
        <v>0.83679410499999995</v>
      </c>
      <c r="S51">
        <v>0.84439734749999995</v>
      </c>
      <c r="T51">
        <v>0.8521069067</v>
      </c>
      <c r="U51">
        <v>0.85992220870000002</v>
      </c>
      <c r="V51">
        <v>0.86778690700000005</v>
      </c>
      <c r="W51">
        <v>0.87576519949999998</v>
      </c>
      <c r="X51">
        <v>0.88386288459999995</v>
      </c>
      <c r="Y51">
        <v>0.89207611570000001</v>
      </c>
      <c r="Z51">
        <v>0.90040143419999996</v>
      </c>
      <c r="AA51">
        <v>0.90867964160000003</v>
      </c>
      <c r="AB51">
        <v>0.91701500049999995</v>
      </c>
      <c r="AC51">
        <v>0.92543441250000003</v>
      </c>
      <c r="AD51">
        <v>0.93394616939999997</v>
      </c>
      <c r="AE51">
        <v>0.94255542739999998</v>
      </c>
      <c r="AF51">
        <v>0.95126621870000005</v>
      </c>
      <c r="AG51">
        <v>0.96008141520000001</v>
      </c>
      <c r="AH51">
        <v>0.96900280579999998</v>
      </c>
      <c r="AI51">
        <v>0.97803133440000001</v>
      </c>
      <c r="AJ51">
        <v>0.98716740349999998</v>
      </c>
      <c r="AK51">
        <v>0.99641117180000005</v>
      </c>
    </row>
    <row r="52" spans="1:37" x14ac:dyDescent="0.35">
      <c r="A52" t="s">
        <v>1484</v>
      </c>
      <c r="B52">
        <v>0.35211951530000002</v>
      </c>
      <c r="C52">
        <v>0.35408577569999999</v>
      </c>
      <c r="D52">
        <v>0.35546055519999997</v>
      </c>
      <c r="E52">
        <v>0.35699169079999998</v>
      </c>
      <c r="F52">
        <v>0.3588923825</v>
      </c>
      <c r="G52">
        <v>0.36115986890000001</v>
      </c>
      <c r="H52">
        <v>0.3637063284</v>
      </c>
      <c r="I52">
        <v>0.36646617749999999</v>
      </c>
      <c r="J52">
        <v>0.36938937570000002</v>
      </c>
      <c r="K52">
        <v>0.37243953810000002</v>
      </c>
      <c r="L52">
        <v>0.3756293912</v>
      </c>
      <c r="M52">
        <v>0.3788975456</v>
      </c>
      <c r="N52">
        <v>0.3822287546</v>
      </c>
      <c r="O52">
        <v>0.38561786380000002</v>
      </c>
      <c r="P52">
        <v>0.38906183690000001</v>
      </c>
      <c r="Q52">
        <v>0.3925586257</v>
      </c>
      <c r="R52">
        <v>0.39610694610000002</v>
      </c>
      <c r="S52">
        <v>0.39970603599999999</v>
      </c>
      <c r="T52">
        <v>0.40335545210000001</v>
      </c>
      <c r="U52">
        <v>0.40705492300000001</v>
      </c>
      <c r="V52">
        <v>0.4107777762</v>
      </c>
      <c r="W52">
        <v>0.41455440059999998</v>
      </c>
      <c r="X52">
        <v>0.41838754109999998</v>
      </c>
      <c r="Y52">
        <v>0.42227537669999998</v>
      </c>
      <c r="Z52">
        <v>0.42621627020000002</v>
      </c>
      <c r="AA52">
        <v>0.43013486309999999</v>
      </c>
      <c r="AB52">
        <v>0.43408050939999998</v>
      </c>
      <c r="AC52">
        <v>0.43806594329999998</v>
      </c>
      <c r="AD52">
        <v>0.44209508980000001</v>
      </c>
      <c r="AE52">
        <v>0.44617038959999999</v>
      </c>
      <c r="AF52">
        <v>0.45029375150000001</v>
      </c>
      <c r="AG52">
        <v>0.454466535</v>
      </c>
      <c r="AH52">
        <v>0.45868958669999998</v>
      </c>
      <c r="AI52">
        <v>0.46296335350000001</v>
      </c>
      <c r="AJ52">
        <v>0.46728802600000002</v>
      </c>
      <c r="AK52">
        <v>0.47166367920000002</v>
      </c>
    </row>
    <row r="53" spans="1:37" x14ac:dyDescent="0.35">
      <c r="A53" t="s">
        <v>1388</v>
      </c>
      <c r="B53">
        <v>36.569109060000002</v>
      </c>
      <c r="C53">
        <v>36.732078520000002</v>
      </c>
      <c r="D53">
        <v>36.852660620000002</v>
      </c>
      <c r="E53">
        <v>37.00435349</v>
      </c>
      <c r="F53">
        <v>37.202958889999998</v>
      </c>
      <c r="G53">
        <v>37.444408989999999</v>
      </c>
      <c r="H53">
        <v>37.717756430000001</v>
      </c>
      <c r="I53">
        <v>38.014944579999998</v>
      </c>
      <c r="J53">
        <v>38.330023699999998</v>
      </c>
      <c r="K53">
        <v>38.65880962</v>
      </c>
      <c r="L53">
        <v>39.002096090000002</v>
      </c>
      <c r="M53">
        <v>39.353925189999998</v>
      </c>
      <c r="N53">
        <v>39.712620440000002</v>
      </c>
      <c r="O53">
        <v>40.077422609999999</v>
      </c>
      <c r="P53">
        <v>40.447880480000002</v>
      </c>
      <c r="Q53">
        <v>40.823722969999999</v>
      </c>
      <c r="R53">
        <v>41.204794409999998</v>
      </c>
      <c r="S53">
        <v>41.59100428</v>
      </c>
      <c r="T53">
        <v>41.982294869999997</v>
      </c>
      <c r="U53">
        <v>42.378621629999998</v>
      </c>
      <c r="V53">
        <v>42.777349039999997</v>
      </c>
      <c r="W53">
        <v>43.181331229999998</v>
      </c>
      <c r="X53">
        <v>43.590819400000001</v>
      </c>
      <c r="Y53">
        <v>44.005698359999997</v>
      </c>
      <c r="Z53">
        <v>44.425825760000002</v>
      </c>
      <c r="AA53">
        <v>44.843709629999999</v>
      </c>
      <c r="AB53">
        <v>45.263954150000004</v>
      </c>
      <c r="AC53">
        <v>45.687662699999997</v>
      </c>
      <c r="AD53">
        <v>46.115322939999999</v>
      </c>
      <c r="AE53">
        <v>46.547284810000001</v>
      </c>
      <c r="AF53">
        <v>46.983799220000002</v>
      </c>
      <c r="AG53">
        <v>47.42502313</v>
      </c>
      <c r="AH53">
        <v>47.871037190000003</v>
      </c>
      <c r="AI53">
        <v>48.321867679999997</v>
      </c>
      <c r="AJ53">
        <v>48.777508079999997</v>
      </c>
      <c r="AK53">
        <v>49.237936820000002</v>
      </c>
    </row>
    <row r="54" spans="1:37" x14ac:dyDescent="0.35">
      <c r="A54" t="s">
        <v>1390</v>
      </c>
      <c r="B54">
        <v>5.7828252239999998</v>
      </c>
      <c r="C54">
        <v>5.808596262</v>
      </c>
      <c r="D54">
        <v>5.8276644109999998</v>
      </c>
      <c r="E54">
        <v>5.8516522340000003</v>
      </c>
      <c r="F54">
        <v>5.8830585319999997</v>
      </c>
      <c r="G54">
        <v>5.9212400399999998</v>
      </c>
      <c r="H54">
        <v>5.9644656080000003</v>
      </c>
      <c r="I54">
        <v>6.0114612049999998</v>
      </c>
      <c r="J54">
        <v>6.0612859759999997</v>
      </c>
      <c r="K54">
        <v>6.1132782600000004</v>
      </c>
      <c r="L54">
        <v>6.167563576</v>
      </c>
      <c r="M54">
        <v>6.2231997740000002</v>
      </c>
      <c r="N54">
        <v>6.2799217460000003</v>
      </c>
      <c r="O54">
        <v>6.3376094280000004</v>
      </c>
      <c r="P54">
        <v>6.3961914719999999</v>
      </c>
      <c r="Q54">
        <v>6.455625006</v>
      </c>
      <c r="R54">
        <v>6.5158854179999999</v>
      </c>
      <c r="S54">
        <v>6.5769583889999996</v>
      </c>
      <c r="T54">
        <v>6.6388347970000003</v>
      </c>
      <c r="U54">
        <v>6.7015075959999999</v>
      </c>
      <c r="V54">
        <v>6.7645600180000001</v>
      </c>
      <c r="W54">
        <v>6.8284434000000003</v>
      </c>
      <c r="X54">
        <v>6.8931974670000002</v>
      </c>
      <c r="Y54">
        <v>6.9588040019999999</v>
      </c>
      <c r="Z54">
        <v>7.0252404940000002</v>
      </c>
      <c r="AA54">
        <v>7.0913222070000002</v>
      </c>
      <c r="AB54">
        <v>7.1577772209999999</v>
      </c>
      <c r="AC54">
        <v>7.2247800140000003</v>
      </c>
      <c r="AD54">
        <v>7.2924077049999996</v>
      </c>
      <c r="AE54">
        <v>7.3607156309999997</v>
      </c>
      <c r="AF54">
        <v>7.42974347</v>
      </c>
      <c r="AG54">
        <v>7.4995160409999997</v>
      </c>
      <c r="AH54">
        <v>7.5700460979999997</v>
      </c>
      <c r="AI54">
        <v>7.6413377970000003</v>
      </c>
      <c r="AJ54">
        <v>7.7133901079999996</v>
      </c>
      <c r="AK54">
        <v>7.7861996180000004</v>
      </c>
    </row>
    <row r="55" spans="1:37" x14ac:dyDescent="0.35">
      <c r="A55" t="s">
        <v>1485</v>
      </c>
      <c r="B55">
        <v>7.9354197749999997</v>
      </c>
      <c r="C55">
        <v>7.981412325</v>
      </c>
      <c r="D55">
        <v>8.0138000629999997</v>
      </c>
      <c r="E55">
        <v>8.0437503800000005</v>
      </c>
      <c r="F55">
        <v>8.0754247009999993</v>
      </c>
      <c r="G55">
        <v>8.1101069740000007</v>
      </c>
      <c r="H55">
        <v>8.1466235390000001</v>
      </c>
      <c r="I55">
        <v>8.1853269320000006</v>
      </c>
      <c r="J55">
        <v>8.2262025269999999</v>
      </c>
      <c r="K55">
        <v>8.2690918769999993</v>
      </c>
      <c r="L55">
        <v>8.3159920960000004</v>
      </c>
      <c r="M55">
        <v>8.3635195539999998</v>
      </c>
      <c r="N55">
        <v>8.4120085279999994</v>
      </c>
      <c r="O55">
        <v>8.4616411399999993</v>
      </c>
      <c r="P55">
        <v>8.5124846139999999</v>
      </c>
      <c r="Q55">
        <v>8.5645586639999998</v>
      </c>
      <c r="R55">
        <v>8.6178676900000006</v>
      </c>
      <c r="S55">
        <v>8.6724109699999996</v>
      </c>
      <c r="T55">
        <v>8.7281858640000003</v>
      </c>
      <c r="U55">
        <v>8.7851885050000007</v>
      </c>
      <c r="V55">
        <v>8.8419268960000004</v>
      </c>
      <c r="W55">
        <v>8.9005733920000001</v>
      </c>
      <c r="X55">
        <v>8.9608202899999991</v>
      </c>
      <c r="Y55">
        <v>9.0224727130000009</v>
      </c>
      <c r="Z55">
        <v>9.0854279909999995</v>
      </c>
      <c r="AA55">
        <v>9.1455026969999995</v>
      </c>
      <c r="AB55">
        <v>9.2067417840000001</v>
      </c>
      <c r="AC55">
        <v>9.2691931800000003</v>
      </c>
      <c r="AD55">
        <v>9.3328336949999997</v>
      </c>
      <c r="AE55">
        <v>9.3976616370000006</v>
      </c>
      <c r="AF55">
        <v>9.4636837360000001</v>
      </c>
      <c r="AG55">
        <v>9.5309039819999999</v>
      </c>
      <c r="AH55">
        <v>9.5993211760000001</v>
      </c>
      <c r="AI55">
        <v>9.6689297990000007</v>
      </c>
      <c r="AJ55">
        <v>9.7397222620000008</v>
      </c>
      <c r="AK55">
        <v>9.8116916179999993</v>
      </c>
    </row>
    <row r="56" spans="1:37" x14ac:dyDescent="0.35">
      <c r="A56" t="s">
        <v>1486</v>
      </c>
      <c r="B56">
        <v>1.200931679</v>
      </c>
      <c r="C56">
        <v>1.2070289809999999</v>
      </c>
      <c r="D56">
        <v>1.2093713180000001</v>
      </c>
      <c r="E56">
        <v>1.2098646129999999</v>
      </c>
      <c r="F56">
        <v>1.2095222430000001</v>
      </c>
      <c r="G56">
        <v>1.2088247969999999</v>
      </c>
      <c r="H56">
        <v>1.2076394939999999</v>
      </c>
      <c r="I56">
        <v>1.206294384</v>
      </c>
      <c r="J56">
        <v>1.2049081210000001</v>
      </c>
      <c r="K56">
        <v>1.203520659</v>
      </c>
      <c r="L56">
        <v>1.2027021259999999</v>
      </c>
      <c r="M56">
        <v>1.2014865910000001</v>
      </c>
      <c r="N56">
        <v>1.200133975</v>
      </c>
      <c r="O56">
        <v>1.1987459330000001</v>
      </c>
      <c r="P56">
        <v>1.1973647249999999</v>
      </c>
      <c r="Q56">
        <v>1.196005287</v>
      </c>
      <c r="R56">
        <v>1.19466987</v>
      </c>
      <c r="S56">
        <v>1.1933554909999999</v>
      </c>
      <c r="T56">
        <v>1.1920576350000001</v>
      </c>
      <c r="U56">
        <v>1.190772081</v>
      </c>
      <c r="V56">
        <v>1.189138968</v>
      </c>
      <c r="W56">
        <v>1.1877776040000001</v>
      </c>
      <c r="X56">
        <v>1.1865163519999999</v>
      </c>
      <c r="Y56">
        <v>1.1852895489999999</v>
      </c>
      <c r="Z56">
        <v>1.184070991</v>
      </c>
      <c r="AA56">
        <v>1.1818997920000001</v>
      </c>
      <c r="AB56">
        <v>1.1799984219999999</v>
      </c>
      <c r="AC56">
        <v>1.1782421240000001</v>
      </c>
      <c r="AD56">
        <v>1.176576214</v>
      </c>
      <c r="AE56">
        <v>1.1749670990000001</v>
      </c>
      <c r="AF56">
        <v>1.1733937759999999</v>
      </c>
      <c r="AG56">
        <v>1.1718442790000001</v>
      </c>
      <c r="AH56">
        <v>1.1703129459999999</v>
      </c>
      <c r="AI56">
        <v>1.168798244</v>
      </c>
      <c r="AJ56">
        <v>1.167301073</v>
      </c>
      <c r="AK56">
        <v>1.1658236070000001</v>
      </c>
    </row>
    <row r="57" spans="1:37" x14ac:dyDescent="0.35">
      <c r="A57" t="s">
        <v>1487</v>
      </c>
      <c r="B57">
        <v>4.1475585840000004</v>
      </c>
      <c r="C57">
        <v>4.1686163330000001</v>
      </c>
      <c r="D57">
        <v>4.176705868</v>
      </c>
      <c r="E57">
        <v>4.1784095179999996</v>
      </c>
      <c r="F57">
        <v>4.1772271029999999</v>
      </c>
      <c r="G57">
        <v>4.1748183919999997</v>
      </c>
      <c r="H57">
        <v>4.1707248110000004</v>
      </c>
      <c r="I57">
        <v>4.1660793150000002</v>
      </c>
      <c r="J57">
        <v>4.1612916919999998</v>
      </c>
      <c r="K57">
        <v>4.1564999289999998</v>
      </c>
      <c r="L57">
        <v>4.153673028</v>
      </c>
      <c r="M57">
        <v>4.149475035</v>
      </c>
      <c r="N57">
        <v>4.1448036190000002</v>
      </c>
      <c r="O57">
        <v>4.1400098529999996</v>
      </c>
      <c r="P57">
        <v>4.1352396880000004</v>
      </c>
      <c r="Q57">
        <v>4.1305447080000004</v>
      </c>
      <c r="R57">
        <v>4.1259326879999998</v>
      </c>
      <c r="S57">
        <v>4.1213933269999998</v>
      </c>
      <c r="T57">
        <v>4.1169110279999996</v>
      </c>
      <c r="U57">
        <v>4.1124712160000003</v>
      </c>
      <c r="V57">
        <v>4.1068310690000001</v>
      </c>
      <c r="W57">
        <v>4.1021294389999996</v>
      </c>
      <c r="X57">
        <v>4.097773557</v>
      </c>
      <c r="Y57">
        <v>4.0935366479999997</v>
      </c>
      <c r="Z57">
        <v>4.0893282150000001</v>
      </c>
      <c r="AA57">
        <v>4.0818297250000004</v>
      </c>
      <c r="AB57">
        <v>4.075263122</v>
      </c>
      <c r="AC57">
        <v>4.0691975400000002</v>
      </c>
      <c r="AD57">
        <v>4.0634441219999999</v>
      </c>
      <c r="AE57">
        <v>4.0578868549999996</v>
      </c>
      <c r="AF57">
        <v>4.0524532000000004</v>
      </c>
      <c r="AG57">
        <v>4.0471018320000001</v>
      </c>
      <c r="AH57">
        <v>4.0418131940000004</v>
      </c>
      <c r="AI57">
        <v>4.0365819920000003</v>
      </c>
      <c r="AJ57">
        <v>4.0314113359999997</v>
      </c>
      <c r="AK57">
        <v>4.0263087320000004</v>
      </c>
    </row>
    <row r="58" spans="1:37" x14ac:dyDescent="0.35">
      <c r="A58" t="s">
        <v>1392</v>
      </c>
      <c r="B58">
        <v>0.52363286509999996</v>
      </c>
      <c r="C58">
        <v>0.52629142409999996</v>
      </c>
      <c r="D58">
        <v>0.52731273489999997</v>
      </c>
      <c r="E58">
        <v>0.52752782220000005</v>
      </c>
      <c r="F58">
        <v>0.52737854139999996</v>
      </c>
      <c r="G58">
        <v>0.52707443949999999</v>
      </c>
      <c r="H58">
        <v>0.52655762129999995</v>
      </c>
      <c r="I58">
        <v>0.52597112339999996</v>
      </c>
      <c r="J58">
        <v>0.52536668190000002</v>
      </c>
      <c r="K58">
        <v>0.52476171770000002</v>
      </c>
      <c r="L58">
        <v>0.52440481900000002</v>
      </c>
      <c r="M58">
        <v>0.52387481859999996</v>
      </c>
      <c r="N58">
        <v>0.52328504840000001</v>
      </c>
      <c r="O58">
        <v>0.52267983129999995</v>
      </c>
      <c r="P58">
        <v>0.52207759379999996</v>
      </c>
      <c r="Q58">
        <v>0.52148484859999999</v>
      </c>
      <c r="R58">
        <v>0.52090257699999998</v>
      </c>
      <c r="S58">
        <v>0.52032947870000001</v>
      </c>
      <c r="T58">
        <v>0.51976358460000005</v>
      </c>
      <c r="U58">
        <v>0.51920305450000004</v>
      </c>
      <c r="V58">
        <v>0.51849098100000002</v>
      </c>
      <c r="W58">
        <v>0.51789739619999997</v>
      </c>
      <c r="X58">
        <v>0.51734746229999995</v>
      </c>
      <c r="Y58">
        <v>0.51681254889999995</v>
      </c>
      <c r="Z58">
        <v>0.51628123059999997</v>
      </c>
      <c r="AA58">
        <v>0.51533453959999997</v>
      </c>
      <c r="AB58">
        <v>0.51450550039999998</v>
      </c>
      <c r="AC58">
        <v>0.51373971539999996</v>
      </c>
      <c r="AD58">
        <v>0.51301334139999999</v>
      </c>
      <c r="AE58">
        <v>0.51231173159999999</v>
      </c>
      <c r="AF58">
        <v>0.51162572799999995</v>
      </c>
      <c r="AG58">
        <v>0.51095011310000005</v>
      </c>
      <c r="AH58">
        <v>0.51028241789999995</v>
      </c>
      <c r="AI58">
        <v>0.50962197419999999</v>
      </c>
      <c r="AJ58">
        <v>0.5089691744</v>
      </c>
      <c r="AK58">
        <v>0.50832496620000001</v>
      </c>
    </row>
    <row r="59" spans="1:37" x14ac:dyDescent="0.35">
      <c r="A59" t="s">
        <v>1394</v>
      </c>
      <c r="B59">
        <v>0.72581737700000004</v>
      </c>
      <c r="C59">
        <v>0.72950245579999995</v>
      </c>
      <c r="D59">
        <v>0.73091811390000005</v>
      </c>
      <c r="E59">
        <v>0.73121625050000005</v>
      </c>
      <c r="F59">
        <v>0.73100932949999997</v>
      </c>
      <c r="G59">
        <v>0.73058780810000001</v>
      </c>
      <c r="H59">
        <v>0.72987143669999999</v>
      </c>
      <c r="I59">
        <v>0.72905848100000004</v>
      </c>
      <c r="J59">
        <v>0.72822065319999996</v>
      </c>
      <c r="K59">
        <v>0.72738210079999999</v>
      </c>
      <c r="L59">
        <v>0.72688739680000003</v>
      </c>
      <c r="M59">
        <v>0.72615275339999996</v>
      </c>
      <c r="N59">
        <v>0.72533526169999996</v>
      </c>
      <c r="O59">
        <v>0.72449635889999997</v>
      </c>
      <c r="P59">
        <v>0.72366158609999998</v>
      </c>
      <c r="Q59">
        <v>0.72283997079999995</v>
      </c>
      <c r="R59">
        <v>0.72203287329999999</v>
      </c>
      <c r="S59">
        <v>0.72123849090000003</v>
      </c>
      <c r="T59">
        <v>0.72045409439999997</v>
      </c>
      <c r="U59">
        <v>0.71967713310000003</v>
      </c>
      <c r="V59">
        <v>0.71869011469999999</v>
      </c>
      <c r="W59">
        <v>0.71786733550000004</v>
      </c>
      <c r="X59">
        <v>0.7171050618</v>
      </c>
      <c r="Y59">
        <v>0.71636360830000001</v>
      </c>
      <c r="Z59">
        <v>0.715627138</v>
      </c>
      <c r="AA59">
        <v>0.71431491179999995</v>
      </c>
      <c r="AB59">
        <v>0.71316576490000005</v>
      </c>
      <c r="AC59">
        <v>0.71210429590000002</v>
      </c>
      <c r="AD59">
        <v>0.71109745530000001</v>
      </c>
      <c r="AE59">
        <v>0.71012494069999998</v>
      </c>
      <c r="AF59">
        <v>0.70917405820000001</v>
      </c>
      <c r="AG59">
        <v>0.70823757570000001</v>
      </c>
      <c r="AH59">
        <v>0.70731207070000002</v>
      </c>
      <c r="AI59">
        <v>0.70639661720000002</v>
      </c>
      <c r="AJ59">
        <v>0.70549175909999995</v>
      </c>
      <c r="AK59">
        <v>0.70459881010000003</v>
      </c>
    </row>
    <row r="60" spans="1:37" x14ac:dyDescent="0.35">
      <c r="A60" t="s">
        <v>1488</v>
      </c>
      <c r="B60">
        <v>41.844792130000002</v>
      </c>
      <c r="C60">
        <v>42.130006860000002</v>
      </c>
      <c r="D60">
        <v>42.359061320000002</v>
      </c>
      <c r="E60">
        <v>42.584585709999999</v>
      </c>
      <c r="F60">
        <v>42.8255683</v>
      </c>
      <c r="G60">
        <v>43.086957830000003</v>
      </c>
      <c r="H60">
        <v>43.362557129999999</v>
      </c>
      <c r="I60">
        <v>43.652217989999997</v>
      </c>
      <c r="J60">
        <v>43.954970619999997</v>
      </c>
      <c r="K60">
        <v>44.269603840000002</v>
      </c>
      <c r="L60">
        <v>44.604736729999999</v>
      </c>
      <c r="M60">
        <v>44.946502150000001</v>
      </c>
      <c r="N60">
        <v>45.295305880000001</v>
      </c>
      <c r="O60">
        <v>45.651610589999997</v>
      </c>
      <c r="P60">
        <v>46.015653989999997</v>
      </c>
      <c r="Q60">
        <v>46.387611649999997</v>
      </c>
      <c r="R60">
        <v>46.767670500000001</v>
      </c>
      <c r="S60">
        <v>47.156036950000001</v>
      </c>
      <c r="T60">
        <v>47.552928780000002</v>
      </c>
      <c r="U60">
        <v>47.958563150000003</v>
      </c>
      <c r="V60">
        <v>48.36638714</v>
      </c>
      <c r="W60">
        <v>48.785583369999998</v>
      </c>
      <c r="X60">
        <v>49.215697390000003</v>
      </c>
      <c r="Y60">
        <v>49.656322750000001</v>
      </c>
      <c r="Z60">
        <v>50.107307470000002</v>
      </c>
      <c r="AA60">
        <v>50.549633999999998</v>
      </c>
      <c r="AB60">
        <v>50.99947727</v>
      </c>
      <c r="AC60">
        <v>51.458006349999998</v>
      </c>
      <c r="AD60">
        <v>51.92572028</v>
      </c>
      <c r="AE60">
        <v>52.403100770000002</v>
      </c>
      <c r="AF60">
        <v>52.890587510000003</v>
      </c>
      <c r="AG60">
        <v>53.388544920000001</v>
      </c>
      <c r="AH60">
        <v>53.89726667</v>
      </c>
      <c r="AI60">
        <v>54.416996580000003</v>
      </c>
      <c r="AJ60">
        <v>54.94795405</v>
      </c>
      <c r="AK60">
        <v>55.490352950000002</v>
      </c>
    </row>
    <row r="61" spans="1:37" x14ac:dyDescent="0.35">
      <c r="A61" t="s">
        <v>1489</v>
      </c>
      <c r="B61">
        <v>0.82380906300000001</v>
      </c>
      <c r="C61">
        <v>0.82942415790000001</v>
      </c>
      <c r="D61">
        <v>0.83393361129999999</v>
      </c>
      <c r="E61">
        <v>0.83837356740000002</v>
      </c>
      <c r="F61">
        <v>0.84311785279999996</v>
      </c>
      <c r="G61">
        <v>0.84826389499999999</v>
      </c>
      <c r="H61">
        <v>0.85368968860000005</v>
      </c>
      <c r="I61">
        <v>0.85939231559999996</v>
      </c>
      <c r="J61">
        <v>0.86535268350000005</v>
      </c>
      <c r="K61">
        <v>0.87154694779999997</v>
      </c>
      <c r="L61">
        <v>0.87814479420000002</v>
      </c>
      <c r="M61">
        <v>0.88487321689999998</v>
      </c>
      <c r="N61">
        <v>0.89174020450000002</v>
      </c>
      <c r="O61">
        <v>0.89875486599999999</v>
      </c>
      <c r="P61">
        <v>0.90592188100000004</v>
      </c>
      <c r="Q61">
        <v>0.91324470619999998</v>
      </c>
      <c r="R61">
        <v>0.92072702120000005</v>
      </c>
      <c r="S61">
        <v>0.92837289030000003</v>
      </c>
      <c r="T61">
        <v>0.93618660070000004</v>
      </c>
      <c r="U61">
        <v>0.94417242769999998</v>
      </c>
      <c r="V61">
        <v>0.95220136239999997</v>
      </c>
      <c r="W61">
        <v>0.96045418510000002</v>
      </c>
      <c r="X61">
        <v>0.96892194919999997</v>
      </c>
      <c r="Y61">
        <v>0.97759665279999997</v>
      </c>
      <c r="Z61">
        <v>0.98647530350000001</v>
      </c>
      <c r="AA61">
        <v>0.99518349849999999</v>
      </c>
      <c r="AB61">
        <v>1.004039677</v>
      </c>
      <c r="AC61">
        <v>1.013066856</v>
      </c>
      <c r="AD61">
        <v>1.0222748589999999</v>
      </c>
      <c r="AE61">
        <v>1.0316731699999999</v>
      </c>
      <c r="AF61">
        <v>1.041270446</v>
      </c>
      <c r="AG61">
        <v>1.05107386</v>
      </c>
      <c r="AH61">
        <v>1.061089194</v>
      </c>
      <c r="AI61">
        <v>1.0713212489999999</v>
      </c>
      <c r="AJ61">
        <v>1.0817743440000001</v>
      </c>
      <c r="AK61">
        <v>1.0924526889999999</v>
      </c>
    </row>
    <row r="62" spans="1:37" x14ac:dyDescent="0.35">
      <c r="A62" t="s">
        <v>1490</v>
      </c>
      <c r="B62">
        <v>1.1971329580000001</v>
      </c>
      <c r="C62">
        <v>1.2052926340000001</v>
      </c>
      <c r="D62">
        <v>1.211845627</v>
      </c>
      <c r="E62">
        <v>1.218297629</v>
      </c>
      <c r="F62">
        <v>1.225191873</v>
      </c>
      <c r="G62">
        <v>1.232669937</v>
      </c>
      <c r="H62">
        <v>1.2405545259999999</v>
      </c>
      <c r="I62">
        <v>1.248841401</v>
      </c>
      <c r="J62">
        <v>1.257502817</v>
      </c>
      <c r="K62">
        <v>1.2665041239999999</v>
      </c>
      <c r="L62">
        <v>1.276091903</v>
      </c>
      <c r="M62">
        <v>1.2858694319999999</v>
      </c>
      <c r="N62">
        <v>1.295848318</v>
      </c>
      <c r="O62">
        <v>1.3060418</v>
      </c>
      <c r="P62">
        <v>1.316456676</v>
      </c>
      <c r="Q62">
        <v>1.3270979709999999</v>
      </c>
      <c r="R62">
        <v>1.337971032</v>
      </c>
      <c r="S62">
        <v>1.3490817639999999</v>
      </c>
      <c r="T62">
        <v>1.360436398</v>
      </c>
      <c r="U62">
        <v>1.3720411459999999</v>
      </c>
      <c r="V62">
        <v>1.383708537</v>
      </c>
      <c r="W62">
        <v>1.395701275</v>
      </c>
      <c r="X62">
        <v>1.408006359</v>
      </c>
      <c r="Y62">
        <v>1.4206121599999999</v>
      </c>
      <c r="Z62">
        <v>1.433514331</v>
      </c>
      <c r="AA62">
        <v>1.446168801</v>
      </c>
      <c r="AB62">
        <v>1.4590383170000001</v>
      </c>
      <c r="AC62">
        <v>1.472156324</v>
      </c>
      <c r="AD62">
        <v>1.4855370990000001</v>
      </c>
      <c r="AE62">
        <v>1.4991944239999999</v>
      </c>
      <c r="AF62">
        <v>1.5131408770000001</v>
      </c>
      <c r="AG62">
        <v>1.5273868850000001</v>
      </c>
      <c r="AH62">
        <v>1.5419408480000001</v>
      </c>
      <c r="AI62">
        <v>1.5568097430000001</v>
      </c>
      <c r="AJ62">
        <v>1.5719998449999999</v>
      </c>
      <c r="AK62">
        <v>1.5875172749999999</v>
      </c>
    </row>
    <row r="63" spans="1:37" x14ac:dyDescent="0.35">
      <c r="A63" t="s">
        <v>1491</v>
      </c>
      <c r="B63">
        <v>1.0876020740000001</v>
      </c>
      <c r="C63">
        <v>1.0950151859999999</v>
      </c>
      <c r="D63">
        <v>1.100968618</v>
      </c>
      <c r="E63">
        <v>1.106830298</v>
      </c>
      <c r="F63">
        <v>1.1130937569999999</v>
      </c>
      <c r="G63">
        <v>1.1198876209999999</v>
      </c>
      <c r="H63">
        <v>1.127050815</v>
      </c>
      <c r="I63">
        <v>1.134579488</v>
      </c>
      <c r="J63">
        <v>1.142448433</v>
      </c>
      <c r="K63">
        <v>1.1506261710000001</v>
      </c>
      <c r="L63">
        <v>1.159336723</v>
      </c>
      <c r="M63">
        <v>1.1682196629999999</v>
      </c>
      <c r="N63">
        <v>1.177285538</v>
      </c>
      <c r="O63">
        <v>1.186546374</v>
      </c>
      <c r="P63">
        <v>1.1960083480000001</v>
      </c>
      <c r="Q63">
        <v>1.205676025</v>
      </c>
      <c r="R63">
        <v>1.2155542619999999</v>
      </c>
      <c r="S63">
        <v>1.2256484249999999</v>
      </c>
      <c r="T63">
        <v>1.2359641750000001</v>
      </c>
      <c r="U63">
        <v>1.2465071539999999</v>
      </c>
      <c r="V63">
        <v>1.2571070449999999</v>
      </c>
      <c r="W63">
        <v>1.2680025150000001</v>
      </c>
      <c r="X63">
        <v>1.279181753</v>
      </c>
      <c r="Y63">
        <v>1.290634195</v>
      </c>
      <c r="Z63">
        <v>1.3023558909999999</v>
      </c>
      <c r="AA63">
        <v>1.3138525489999999</v>
      </c>
      <c r="AB63">
        <v>1.325544576</v>
      </c>
      <c r="AC63">
        <v>1.33746236</v>
      </c>
      <c r="AD63">
        <v>1.34961887</v>
      </c>
      <c r="AE63">
        <v>1.3620266270000001</v>
      </c>
      <c r="AF63">
        <v>1.3746970590000001</v>
      </c>
      <c r="AG63">
        <v>1.387639638</v>
      </c>
      <c r="AH63">
        <v>1.4008619959999999</v>
      </c>
      <c r="AI63">
        <v>1.414370471</v>
      </c>
      <c r="AJ63">
        <v>1.428170765</v>
      </c>
      <c r="AK63">
        <v>1.4422684370000001</v>
      </c>
    </row>
    <row r="64" spans="1:37" x14ac:dyDescent="0.35">
      <c r="A64" t="s">
        <v>1492</v>
      </c>
      <c r="B64">
        <v>2.1403819099999999</v>
      </c>
      <c r="C64">
        <v>2.1549674520000002</v>
      </c>
      <c r="D64">
        <v>2.1666836840000001</v>
      </c>
      <c r="E64">
        <v>2.1782193510000001</v>
      </c>
      <c r="F64">
        <v>2.190545711</v>
      </c>
      <c r="G64">
        <v>2.2039158950000002</v>
      </c>
      <c r="H64">
        <v>2.218012914</v>
      </c>
      <c r="I64">
        <v>2.2328291880000002</v>
      </c>
      <c r="J64">
        <v>2.2483151110000001</v>
      </c>
      <c r="K64">
        <v>2.2644087320000001</v>
      </c>
      <c r="L64">
        <v>2.2815509189999998</v>
      </c>
      <c r="M64">
        <v>2.2990323639999999</v>
      </c>
      <c r="N64">
        <v>2.3168738200000001</v>
      </c>
      <c r="O64">
        <v>2.3350989549999999</v>
      </c>
      <c r="P64">
        <v>2.3537199270000002</v>
      </c>
      <c r="Q64">
        <v>2.3727457169999999</v>
      </c>
      <c r="R64">
        <v>2.392185885</v>
      </c>
      <c r="S64">
        <v>2.4120509920000002</v>
      </c>
      <c r="T64">
        <v>2.4323521750000001</v>
      </c>
      <c r="U64">
        <v>2.4531005420000001</v>
      </c>
      <c r="V64">
        <v>2.4739609100000002</v>
      </c>
      <c r="W64">
        <v>2.4954029719999999</v>
      </c>
      <c r="X64">
        <v>2.5174034839999999</v>
      </c>
      <c r="Y64">
        <v>2.5399416549999998</v>
      </c>
      <c r="Z64">
        <v>2.5630097119999999</v>
      </c>
      <c r="AA64">
        <v>2.585634899</v>
      </c>
      <c r="AB64">
        <v>2.6086445700000001</v>
      </c>
      <c r="AC64">
        <v>2.6320985239999999</v>
      </c>
      <c r="AD64">
        <v>2.6560222869999999</v>
      </c>
      <c r="AE64">
        <v>2.6804404979999998</v>
      </c>
      <c r="AF64">
        <v>2.705375649</v>
      </c>
      <c r="AG64">
        <v>2.7308463779999999</v>
      </c>
      <c r="AH64">
        <v>2.7568677080000001</v>
      </c>
      <c r="AI64">
        <v>2.7834521099999998</v>
      </c>
      <c r="AJ64">
        <v>2.8106108070000002</v>
      </c>
      <c r="AK64">
        <v>2.838354737</v>
      </c>
    </row>
    <row r="65" spans="1:37" x14ac:dyDescent="0.35">
      <c r="A65" t="s">
        <v>1493</v>
      </c>
      <c r="B65">
        <v>0.77811057370000003</v>
      </c>
      <c r="C65">
        <v>0.78341418699999998</v>
      </c>
      <c r="D65">
        <v>0.78767349119999996</v>
      </c>
      <c r="E65">
        <v>0.79186715330000002</v>
      </c>
      <c r="F65">
        <v>0.79634826280000004</v>
      </c>
      <c r="G65">
        <v>0.80120884270000003</v>
      </c>
      <c r="H65">
        <v>0.80633365570000004</v>
      </c>
      <c r="I65">
        <v>0.81171994550000004</v>
      </c>
      <c r="J65">
        <v>0.81734967879999998</v>
      </c>
      <c r="K65">
        <v>0.82320033370000001</v>
      </c>
      <c r="L65">
        <v>0.8294321831</v>
      </c>
      <c r="M65">
        <v>0.8357873656</v>
      </c>
      <c r="N65">
        <v>0.84227342640000002</v>
      </c>
      <c r="O65">
        <v>0.84889896929999997</v>
      </c>
      <c r="P65">
        <v>0.85566841429999996</v>
      </c>
      <c r="Q65">
        <v>0.8625850263</v>
      </c>
      <c r="R65">
        <v>0.86965228100000003</v>
      </c>
      <c r="S65">
        <v>0.87687401700000001</v>
      </c>
      <c r="T65">
        <v>0.88425428380000004</v>
      </c>
      <c r="U65">
        <v>0.89179711959999997</v>
      </c>
      <c r="V65">
        <v>0.89938067160000001</v>
      </c>
      <c r="W65">
        <v>0.90717569229999995</v>
      </c>
      <c r="X65">
        <v>0.91517373099999999</v>
      </c>
      <c r="Y65">
        <v>0.92336722979999997</v>
      </c>
      <c r="Z65">
        <v>0.93175336230000005</v>
      </c>
      <c r="AA65">
        <v>0.93997849469999994</v>
      </c>
      <c r="AB65">
        <v>0.94834340189999999</v>
      </c>
      <c r="AC65">
        <v>0.95686982320000002</v>
      </c>
      <c r="AD65">
        <v>0.9655670381</v>
      </c>
      <c r="AE65">
        <v>0.9744440043</v>
      </c>
      <c r="AF65">
        <v>0.98350889809999997</v>
      </c>
      <c r="AG65">
        <v>0.9927684953</v>
      </c>
      <c r="AH65">
        <v>1.0022282570000001</v>
      </c>
      <c r="AI65">
        <v>1.0118927179999999</v>
      </c>
      <c r="AJ65">
        <v>1.0217659560000001</v>
      </c>
      <c r="AK65">
        <v>1.0318519500000001</v>
      </c>
    </row>
    <row r="66" spans="1:37" x14ac:dyDescent="0.35">
      <c r="A66" t="s">
        <v>1494</v>
      </c>
      <c r="B66">
        <v>5.9900129150000003</v>
      </c>
      <c r="C66">
        <v>6.0308409320000003</v>
      </c>
      <c r="D66">
        <v>6.0636296999999999</v>
      </c>
      <c r="E66">
        <v>6.0959131449999999</v>
      </c>
      <c r="F66">
        <v>6.1304094039999999</v>
      </c>
      <c r="G66">
        <v>6.1678268840000001</v>
      </c>
      <c r="H66">
        <v>6.2072784700000003</v>
      </c>
      <c r="I66">
        <v>6.2487429429999999</v>
      </c>
      <c r="J66">
        <v>6.2920814820000004</v>
      </c>
      <c r="K66">
        <v>6.3371207089999997</v>
      </c>
      <c r="L66">
        <v>6.3850944280000004</v>
      </c>
      <c r="M66">
        <v>6.4340175840000002</v>
      </c>
      <c r="N66">
        <v>6.4839482620000002</v>
      </c>
      <c r="O66">
        <v>6.5349526930000001</v>
      </c>
      <c r="P66">
        <v>6.5870649050000001</v>
      </c>
      <c r="Q66">
        <v>6.6403100310000003</v>
      </c>
      <c r="R66">
        <v>6.6947148260000002</v>
      </c>
      <c r="S66">
        <v>6.750308843</v>
      </c>
      <c r="T66">
        <v>6.8071232530000003</v>
      </c>
      <c r="U66">
        <v>6.8651891440000004</v>
      </c>
      <c r="V66">
        <v>6.9235684749999997</v>
      </c>
      <c r="W66">
        <v>6.9835757230000004</v>
      </c>
      <c r="X66">
        <v>7.0451458349999996</v>
      </c>
      <c r="Y66">
        <v>7.1082206289999998</v>
      </c>
      <c r="Z66">
        <v>7.1727783460000003</v>
      </c>
      <c r="AA66">
        <v>7.2360966590000002</v>
      </c>
      <c r="AB66">
        <v>7.3004909800000002</v>
      </c>
      <c r="AC66">
        <v>7.3661286610000003</v>
      </c>
      <c r="AD66">
        <v>7.4330811370000003</v>
      </c>
      <c r="AE66">
        <v>7.5014173660000001</v>
      </c>
      <c r="AF66">
        <v>7.5712002900000002</v>
      </c>
      <c r="AG66">
        <v>7.6424820699999998</v>
      </c>
      <c r="AH66">
        <v>7.7153047480000003</v>
      </c>
      <c r="AI66">
        <v>7.7897032279999996</v>
      </c>
      <c r="AJ66">
        <v>7.8657089129999997</v>
      </c>
      <c r="AK66">
        <v>7.9433524200000001</v>
      </c>
    </row>
    <row r="67" spans="1:37" x14ac:dyDescent="0.35">
      <c r="A67" t="s">
        <v>1495</v>
      </c>
      <c r="B67">
        <v>3.503562439</v>
      </c>
      <c r="C67">
        <v>3.5274427730000002</v>
      </c>
      <c r="D67">
        <v>3.5466209449999999</v>
      </c>
      <c r="E67">
        <v>3.5655035530000001</v>
      </c>
      <c r="F67">
        <v>3.5856804370000002</v>
      </c>
      <c r="G67">
        <v>3.6075659450000002</v>
      </c>
      <c r="H67">
        <v>3.6306412030000002</v>
      </c>
      <c r="I67">
        <v>3.6548938010000001</v>
      </c>
      <c r="J67">
        <v>3.6802425400000001</v>
      </c>
      <c r="K67">
        <v>3.7065860129999999</v>
      </c>
      <c r="L67">
        <v>3.7346458729999998</v>
      </c>
      <c r="M67">
        <v>3.7632610579999999</v>
      </c>
      <c r="N67">
        <v>3.7924655440000001</v>
      </c>
      <c r="O67">
        <v>3.8222980689999999</v>
      </c>
      <c r="P67">
        <v>3.8527785350000001</v>
      </c>
      <c r="Q67">
        <v>3.883921644</v>
      </c>
      <c r="R67">
        <v>3.9157430440000001</v>
      </c>
      <c r="S67">
        <v>3.9482600209999998</v>
      </c>
      <c r="T67">
        <v>3.981490806</v>
      </c>
      <c r="U67">
        <v>4.0154535830000002</v>
      </c>
      <c r="V67">
        <v>4.0495996920000001</v>
      </c>
      <c r="W67">
        <v>4.0846979699999997</v>
      </c>
      <c r="X67">
        <v>4.1207103690000002</v>
      </c>
      <c r="Y67">
        <v>4.1576028559999996</v>
      </c>
      <c r="Z67">
        <v>4.1953627070000001</v>
      </c>
      <c r="AA67">
        <v>4.2323976300000004</v>
      </c>
      <c r="AB67">
        <v>4.2700619099999999</v>
      </c>
      <c r="AC67">
        <v>4.3084534320000003</v>
      </c>
      <c r="AD67">
        <v>4.3476139790000001</v>
      </c>
      <c r="AE67">
        <v>4.3875838829999996</v>
      </c>
      <c r="AF67">
        <v>4.4283999600000001</v>
      </c>
      <c r="AG67">
        <v>4.4700927200000002</v>
      </c>
      <c r="AH67">
        <v>4.5126867519999996</v>
      </c>
      <c r="AI67">
        <v>4.5562024709999998</v>
      </c>
      <c r="AJ67">
        <v>4.600658245</v>
      </c>
      <c r="AK67">
        <v>4.6460719829999997</v>
      </c>
    </row>
    <row r="68" spans="1:37" x14ac:dyDescent="0.35">
      <c r="A68" t="s">
        <v>1496</v>
      </c>
      <c r="B68">
        <v>9.7847151199999996E-2</v>
      </c>
      <c r="C68">
        <v>9.8514078800000002E-2</v>
      </c>
      <c r="D68">
        <v>9.9049684999999998E-2</v>
      </c>
      <c r="E68">
        <v>9.9577036600000002E-2</v>
      </c>
      <c r="F68">
        <v>0.10014053470000001</v>
      </c>
      <c r="G68">
        <v>0.100751751</v>
      </c>
      <c r="H68">
        <v>0.1013961946</v>
      </c>
      <c r="I68">
        <v>0.1020735187</v>
      </c>
      <c r="J68">
        <v>0.1027814559</v>
      </c>
      <c r="K68">
        <v>0.1035171738</v>
      </c>
      <c r="L68">
        <v>0.1043008269</v>
      </c>
      <c r="M68">
        <v>0.105099989</v>
      </c>
      <c r="N68">
        <v>0.10591560899999999</v>
      </c>
      <c r="O68">
        <v>0.1067487689</v>
      </c>
      <c r="P68">
        <v>0.10760002439999999</v>
      </c>
      <c r="Q68">
        <v>0.10846978610000001</v>
      </c>
      <c r="R68">
        <v>0.1093584911</v>
      </c>
      <c r="S68">
        <v>0.11026662199999999</v>
      </c>
      <c r="T68">
        <v>0.1111946882</v>
      </c>
      <c r="U68">
        <v>0.1121431973</v>
      </c>
      <c r="V68">
        <v>0.1130968265</v>
      </c>
      <c r="W68">
        <v>0.1140770478</v>
      </c>
      <c r="X68">
        <v>0.11508279859999999</v>
      </c>
      <c r="Y68">
        <v>0.1161131284</v>
      </c>
      <c r="Z68">
        <v>0.11716768180000001</v>
      </c>
      <c r="AA68">
        <v>0.11820198949999999</v>
      </c>
      <c r="AB68">
        <v>0.1192538739</v>
      </c>
      <c r="AC68">
        <v>0.1203260686</v>
      </c>
      <c r="AD68">
        <v>0.1214197405</v>
      </c>
      <c r="AE68">
        <v>0.12253601610000001</v>
      </c>
      <c r="AF68">
        <v>0.1236759236</v>
      </c>
      <c r="AG68">
        <v>0.1248403149</v>
      </c>
      <c r="AH68">
        <v>0.1260298769</v>
      </c>
      <c r="AI68">
        <v>0.12724517969999999</v>
      </c>
      <c r="AJ68">
        <v>0.12848673620000001</v>
      </c>
      <c r="AK68">
        <v>0.12975504669999999</v>
      </c>
    </row>
    <row r="69" spans="1:37" x14ac:dyDescent="0.35">
      <c r="A69" t="s">
        <v>1497</v>
      </c>
      <c r="B69">
        <v>5.709441912</v>
      </c>
      <c r="C69">
        <v>5.7727373340000003</v>
      </c>
      <c r="D69">
        <v>5.8410846689999998</v>
      </c>
      <c r="E69">
        <v>5.9124713199999999</v>
      </c>
      <c r="F69">
        <v>5.9857307569999998</v>
      </c>
      <c r="G69">
        <v>6.0602320079999998</v>
      </c>
      <c r="H69">
        <v>6.131642254</v>
      </c>
      <c r="I69">
        <v>6.2019592140000004</v>
      </c>
      <c r="J69">
        <v>6.2720877230000003</v>
      </c>
      <c r="K69">
        <v>6.3424089309999996</v>
      </c>
      <c r="L69">
        <v>6.4196524760000004</v>
      </c>
      <c r="M69">
        <v>6.493582344</v>
      </c>
      <c r="N69">
        <v>6.5662018289999997</v>
      </c>
      <c r="O69">
        <v>6.6384736440000003</v>
      </c>
      <c r="P69">
        <v>6.710839655</v>
      </c>
      <c r="Q69">
        <v>6.7834993570000002</v>
      </c>
      <c r="R69">
        <v>6.8565444600000003</v>
      </c>
      <c r="S69">
        <v>6.9300199740000004</v>
      </c>
      <c r="T69">
        <v>7.0039512989999997</v>
      </c>
      <c r="U69">
        <v>7.0783554909999999</v>
      </c>
      <c r="V69">
        <v>7.1488652769999996</v>
      </c>
      <c r="W69">
        <v>7.2223281930000001</v>
      </c>
      <c r="X69">
        <v>7.2974339329999998</v>
      </c>
      <c r="Y69">
        <v>7.373556271</v>
      </c>
      <c r="Z69">
        <v>7.4504129150000002</v>
      </c>
      <c r="AA69">
        <v>7.5158885370000004</v>
      </c>
      <c r="AB69">
        <v>7.5830075519999998</v>
      </c>
      <c r="AC69">
        <v>7.6512876509999996</v>
      </c>
      <c r="AD69">
        <v>7.7204448499999998</v>
      </c>
      <c r="AE69">
        <v>7.790332888</v>
      </c>
      <c r="AF69">
        <v>7.8608800429999999</v>
      </c>
      <c r="AG69">
        <v>7.932051596</v>
      </c>
      <c r="AH69">
        <v>8.0038306739999996</v>
      </c>
      <c r="AI69">
        <v>8.0762090640000004</v>
      </c>
      <c r="AJ69">
        <v>8.1491835219999995</v>
      </c>
      <c r="AK69">
        <v>8.2227546240000002</v>
      </c>
    </row>
    <row r="70" spans="1:37" x14ac:dyDescent="0.35">
      <c r="A70" t="s">
        <v>1498</v>
      </c>
      <c r="B70">
        <v>9.9498502900000005</v>
      </c>
      <c r="C70">
        <v>9.9897303090000005</v>
      </c>
      <c r="D70">
        <v>10.00474627</v>
      </c>
      <c r="E70">
        <v>10.01350184</v>
      </c>
      <c r="F70">
        <v>10.023185809999999</v>
      </c>
      <c r="G70">
        <v>10.036108329999999</v>
      </c>
      <c r="H70">
        <v>10.04964925</v>
      </c>
      <c r="I70">
        <v>10.06500715</v>
      </c>
      <c r="J70">
        <v>10.082541770000001</v>
      </c>
      <c r="K70">
        <v>10.10220692</v>
      </c>
      <c r="L70">
        <v>10.128785130000001</v>
      </c>
      <c r="M70">
        <v>10.15461299</v>
      </c>
      <c r="N70">
        <v>10.180682170000001</v>
      </c>
      <c r="O70">
        <v>10.20759969</v>
      </c>
      <c r="P70">
        <v>10.23562766</v>
      </c>
      <c r="Q70">
        <v>10.26486165</v>
      </c>
      <c r="R70">
        <v>10.295330180000001</v>
      </c>
      <c r="S70">
        <v>10.327038959999999</v>
      </c>
      <c r="T70">
        <v>10.35998884</v>
      </c>
      <c r="U70">
        <v>10.3941819</v>
      </c>
      <c r="V70">
        <v>10.42630539</v>
      </c>
      <c r="W70">
        <v>10.46135093</v>
      </c>
      <c r="X70">
        <v>10.49856685</v>
      </c>
      <c r="Y70">
        <v>10.537477429999999</v>
      </c>
      <c r="Z70">
        <v>10.57785835</v>
      </c>
      <c r="AA70">
        <v>10.61050371</v>
      </c>
      <c r="AB70">
        <v>10.64476468</v>
      </c>
      <c r="AC70">
        <v>10.680689040000001</v>
      </c>
      <c r="AD70">
        <v>10.718112550000001</v>
      </c>
      <c r="AE70">
        <v>10.756941279999999</v>
      </c>
      <c r="AF70">
        <v>10.797136610000001</v>
      </c>
      <c r="AG70">
        <v>10.838687330000001</v>
      </c>
      <c r="AH70">
        <v>10.88159422</v>
      </c>
      <c r="AI70">
        <v>10.925862990000001</v>
      </c>
      <c r="AJ70">
        <v>10.97150201</v>
      </c>
      <c r="AK70">
        <v>11.01852186</v>
      </c>
    </row>
    <row r="71" spans="1:37" x14ac:dyDescent="0.35">
      <c r="A71" t="s">
        <v>1499</v>
      </c>
      <c r="B71">
        <v>1.2285971229999999</v>
      </c>
      <c r="C71">
        <v>1.233521466</v>
      </c>
      <c r="D71">
        <v>1.235375621</v>
      </c>
      <c r="E71">
        <v>1.2364567500000001</v>
      </c>
      <c r="F71">
        <v>1.2376525169999999</v>
      </c>
      <c r="G71">
        <v>1.239248175</v>
      </c>
      <c r="H71">
        <v>1.2409201949999999</v>
      </c>
      <c r="I71">
        <v>1.2428165710000001</v>
      </c>
      <c r="J71">
        <v>1.244981728</v>
      </c>
      <c r="K71">
        <v>1.247409961</v>
      </c>
      <c r="L71">
        <v>1.25069181</v>
      </c>
      <c r="M71">
        <v>1.2538810069999999</v>
      </c>
      <c r="N71">
        <v>1.257100002</v>
      </c>
      <c r="O71">
        <v>1.2604237490000001</v>
      </c>
      <c r="P71">
        <v>1.263884614</v>
      </c>
      <c r="Q71">
        <v>1.2674943970000001</v>
      </c>
      <c r="R71">
        <v>1.2712566190000001</v>
      </c>
      <c r="S71">
        <v>1.2751719850000001</v>
      </c>
      <c r="T71">
        <v>1.2792406030000001</v>
      </c>
      <c r="U71">
        <v>1.2834627249999999</v>
      </c>
      <c r="V71">
        <v>1.287429301</v>
      </c>
      <c r="W71">
        <v>1.2917566869999999</v>
      </c>
      <c r="X71">
        <v>1.29635207</v>
      </c>
      <c r="Y71">
        <v>1.3011567079999999</v>
      </c>
      <c r="Z71">
        <v>1.306142903</v>
      </c>
      <c r="AA71">
        <v>1.310173917</v>
      </c>
      <c r="AB71">
        <v>1.3144044260000001</v>
      </c>
      <c r="AC71">
        <v>1.3188403280000001</v>
      </c>
      <c r="AD71">
        <v>1.323461344</v>
      </c>
      <c r="AE71">
        <v>1.328255875</v>
      </c>
      <c r="AF71">
        <v>1.3332191520000001</v>
      </c>
      <c r="AG71">
        <v>1.338349792</v>
      </c>
      <c r="AH71">
        <v>1.34364789</v>
      </c>
      <c r="AI71">
        <v>1.3491141520000001</v>
      </c>
      <c r="AJ71">
        <v>1.35474961</v>
      </c>
      <c r="AK71">
        <v>1.360555572</v>
      </c>
    </row>
    <row r="72" spans="1:37" x14ac:dyDescent="0.35">
      <c r="A72" t="s">
        <v>1500</v>
      </c>
      <c r="B72">
        <v>12.62493798</v>
      </c>
      <c r="C72">
        <v>12.74170503</v>
      </c>
      <c r="D72">
        <v>12.85581518</v>
      </c>
      <c r="E72">
        <v>12.97519512</v>
      </c>
      <c r="F72">
        <v>13.10171632</v>
      </c>
      <c r="G72">
        <v>13.23517032</v>
      </c>
      <c r="H72">
        <v>13.37389235</v>
      </c>
      <c r="I72">
        <v>13.51723037</v>
      </c>
      <c r="J72">
        <v>13.664665940000001</v>
      </c>
      <c r="K72">
        <v>13.8157616</v>
      </c>
      <c r="L72">
        <v>13.971632809999999</v>
      </c>
      <c r="M72">
        <v>14.13024242</v>
      </c>
      <c r="N72">
        <v>14.29138075</v>
      </c>
      <c r="O72">
        <v>14.45501131</v>
      </c>
      <c r="P72">
        <v>14.621101639999999</v>
      </c>
      <c r="Q72">
        <v>14.78963396</v>
      </c>
      <c r="R72">
        <v>14.96061328</v>
      </c>
      <c r="S72">
        <v>15.13406412</v>
      </c>
      <c r="T72">
        <v>15.310024869999999</v>
      </c>
      <c r="U72">
        <v>15.488542219999999</v>
      </c>
      <c r="V72">
        <v>15.66863949</v>
      </c>
      <c r="W72">
        <v>15.85160114</v>
      </c>
      <c r="X72">
        <v>16.037494679999998</v>
      </c>
      <c r="Y72">
        <v>16.226302220000001</v>
      </c>
      <c r="Z72">
        <v>16.418032929999999</v>
      </c>
      <c r="AA72">
        <v>16.609816469999998</v>
      </c>
      <c r="AB72">
        <v>16.803774400000002</v>
      </c>
      <c r="AC72">
        <v>17.00024535</v>
      </c>
      <c r="AD72">
        <v>17.199354069999998</v>
      </c>
      <c r="AE72">
        <v>17.401217190000001</v>
      </c>
      <c r="AF72">
        <v>17.60594592</v>
      </c>
      <c r="AG72">
        <v>17.813636639999999</v>
      </c>
      <c r="AH72">
        <v>18.024369490000002</v>
      </c>
      <c r="AI72">
        <v>18.23821118</v>
      </c>
      <c r="AJ72">
        <v>18.455219670000002</v>
      </c>
      <c r="AK72">
        <v>18.6754487</v>
      </c>
    </row>
    <row r="73" spans="1:37" x14ac:dyDescent="0.35">
      <c r="A73" t="s">
        <v>1501</v>
      </c>
      <c r="B73">
        <v>1.2285949709999999</v>
      </c>
      <c r="C73">
        <v>1.239958149</v>
      </c>
      <c r="D73">
        <v>1.2510627700000001</v>
      </c>
      <c r="E73">
        <v>1.26268022</v>
      </c>
      <c r="F73">
        <v>1.2749926229999999</v>
      </c>
      <c r="G73">
        <v>1.2879796889999999</v>
      </c>
      <c r="H73">
        <v>1.3014794139999999</v>
      </c>
      <c r="I73">
        <v>1.3154283440000001</v>
      </c>
      <c r="J73">
        <v>1.329776026</v>
      </c>
      <c r="K73">
        <v>1.3444798899999999</v>
      </c>
      <c r="L73">
        <v>1.359648486</v>
      </c>
      <c r="M73">
        <v>1.3750835690000001</v>
      </c>
      <c r="N73">
        <v>1.3907647350000001</v>
      </c>
      <c r="O73">
        <v>1.4066884310000001</v>
      </c>
      <c r="P73">
        <v>1.4228514999999999</v>
      </c>
      <c r="Q73">
        <v>1.4392522109999999</v>
      </c>
      <c r="R73">
        <v>1.4558910519999999</v>
      </c>
      <c r="S73">
        <v>1.472770409</v>
      </c>
      <c r="T73">
        <v>1.489894018</v>
      </c>
      <c r="U73">
        <v>1.507266421</v>
      </c>
      <c r="V73">
        <v>1.5247925739999999</v>
      </c>
      <c r="W73">
        <v>1.542597475</v>
      </c>
      <c r="X73">
        <v>1.560687691</v>
      </c>
      <c r="Y73">
        <v>1.579061485</v>
      </c>
      <c r="Z73">
        <v>1.5977197460000001</v>
      </c>
      <c r="AA73">
        <v>1.6163831470000001</v>
      </c>
      <c r="AB73">
        <v>1.6352581500000001</v>
      </c>
      <c r="AC73">
        <v>1.6543777070000001</v>
      </c>
      <c r="AD73">
        <v>1.673753958</v>
      </c>
      <c r="AE73">
        <v>1.6933982540000001</v>
      </c>
      <c r="AF73">
        <v>1.7133214160000001</v>
      </c>
      <c r="AG73">
        <v>1.7335328240000001</v>
      </c>
      <c r="AH73">
        <v>1.7540402770000001</v>
      </c>
      <c r="AI73">
        <v>1.7748502669999999</v>
      </c>
      <c r="AJ73">
        <v>1.7959684330000001</v>
      </c>
      <c r="AK73">
        <v>1.817400006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51"/>
  <sheetViews>
    <sheetView workbookViewId="0">
      <selection activeCell="E31" sqref="E31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1436</v>
      </c>
      <c r="B2">
        <v>0.2006908916</v>
      </c>
      <c r="C2">
        <v>0.2006908916</v>
      </c>
      <c r="D2">
        <v>0.2006908916</v>
      </c>
      <c r="E2">
        <v>0.2006908916</v>
      </c>
      <c r="F2">
        <v>0.2006908916</v>
      </c>
      <c r="G2">
        <v>0.2006908916</v>
      </c>
      <c r="H2">
        <v>0.2006908916</v>
      </c>
      <c r="I2">
        <v>0.2006908916</v>
      </c>
      <c r="J2">
        <v>0.2006908916</v>
      </c>
      <c r="K2">
        <v>0.2006908916</v>
      </c>
      <c r="L2">
        <v>0.2006908916</v>
      </c>
      <c r="M2">
        <v>0.2006908916</v>
      </c>
      <c r="N2">
        <v>0.2006908916</v>
      </c>
      <c r="O2">
        <v>0.2006908916</v>
      </c>
      <c r="P2">
        <v>0.2006908916</v>
      </c>
      <c r="Q2">
        <v>0.2006908916</v>
      </c>
      <c r="R2">
        <v>0.2006908916</v>
      </c>
      <c r="S2">
        <v>0.2006908916</v>
      </c>
      <c r="T2">
        <v>0.2006908916</v>
      </c>
      <c r="U2">
        <v>0.2006908916</v>
      </c>
      <c r="V2">
        <v>0.2006908916</v>
      </c>
      <c r="W2">
        <v>0.2006908916</v>
      </c>
      <c r="X2">
        <v>0.2006908916</v>
      </c>
      <c r="Y2">
        <v>0.2006908916</v>
      </c>
      <c r="Z2">
        <v>0.2006908916</v>
      </c>
      <c r="AA2">
        <v>0.2006908916</v>
      </c>
      <c r="AB2">
        <v>0.2006908916</v>
      </c>
      <c r="AC2">
        <v>0.2006908916</v>
      </c>
      <c r="AD2">
        <v>0.2006908916</v>
      </c>
      <c r="AE2">
        <v>0.2006908916</v>
      </c>
      <c r="AF2">
        <v>0.2006908916</v>
      </c>
      <c r="AG2">
        <v>0.2006908916</v>
      </c>
      <c r="AH2">
        <v>0.2006908916</v>
      </c>
      <c r="AI2">
        <v>0.2006908916</v>
      </c>
      <c r="AJ2">
        <v>0.2006908916</v>
      </c>
      <c r="AK2">
        <v>0.2006908916</v>
      </c>
    </row>
    <row r="3" spans="1:37" x14ac:dyDescent="0.35">
      <c r="A3" t="s">
        <v>1437</v>
      </c>
      <c r="B3">
        <v>0.79930910840000002</v>
      </c>
      <c r="C3">
        <v>0.79930910840000002</v>
      </c>
      <c r="D3">
        <v>0.79930910840000002</v>
      </c>
      <c r="E3">
        <v>0.79930910840000002</v>
      </c>
      <c r="F3">
        <v>0.79930910840000002</v>
      </c>
      <c r="G3">
        <v>0.79930910840000002</v>
      </c>
      <c r="H3">
        <v>0.79930910840000002</v>
      </c>
      <c r="I3">
        <v>0.79930910840000002</v>
      </c>
      <c r="J3">
        <v>0.79930910840000002</v>
      </c>
      <c r="K3">
        <v>0.79930910840000002</v>
      </c>
      <c r="L3">
        <v>0.79930910840000002</v>
      </c>
      <c r="M3">
        <v>0.79930910840000002</v>
      </c>
      <c r="N3">
        <v>0.79930910840000002</v>
      </c>
      <c r="O3">
        <v>0.79930910840000002</v>
      </c>
      <c r="P3">
        <v>0.79930910840000002</v>
      </c>
      <c r="Q3">
        <v>0.79930910840000002</v>
      </c>
      <c r="R3">
        <v>0.79930910840000002</v>
      </c>
      <c r="S3">
        <v>0.79930910840000002</v>
      </c>
      <c r="T3">
        <v>0.79930910840000002</v>
      </c>
      <c r="U3">
        <v>0.79930910840000002</v>
      </c>
      <c r="V3">
        <v>0.79930910840000002</v>
      </c>
      <c r="W3">
        <v>0.79930910840000002</v>
      </c>
      <c r="X3">
        <v>0.79930910840000002</v>
      </c>
      <c r="Y3">
        <v>0.79930910840000002</v>
      </c>
      <c r="Z3">
        <v>0.79930910840000002</v>
      </c>
      <c r="AA3">
        <v>0.79930910840000002</v>
      </c>
      <c r="AB3">
        <v>0.79930910840000002</v>
      </c>
      <c r="AC3">
        <v>0.79930910840000002</v>
      </c>
      <c r="AD3">
        <v>0.79930910840000002</v>
      </c>
      <c r="AE3">
        <v>0.79930910840000002</v>
      </c>
      <c r="AF3">
        <v>0.79930910840000002</v>
      </c>
      <c r="AG3">
        <v>0.79930910840000002</v>
      </c>
      <c r="AH3">
        <v>0.79930910840000002</v>
      </c>
      <c r="AI3">
        <v>0.79930910840000002</v>
      </c>
      <c r="AJ3">
        <v>0.79930910840000002</v>
      </c>
      <c r="AK3">
        <v>0.79930910840000002</v>
      </c>
    </row>
    <row r="4" spans="1:37" x14ac:dyDescent="0.35">
      <c r="A4" t="s">
        <v>1438</v>
      </c>
      <c r="B4">
        <v>0.7836667034</v>
      </c>
      <c r="C4">
        <v>0.7836667034</v>
      </c>
      <c r="D4">
        <v>0.7836667034</v>
      </c>
      <c r="E4">
        <v>0.7836667034</v>
      </c>
      <c r="F4">
        <v>0.7836667034</v>
      </c>
      <c r="G4">
        <v>0.7836667034</v>
      </c>
      <c r="H4">
        <v>0.7836667034</v>
      </c>
      <c r="I4">
        <v>0.7836667034</v>
      </c>
      <c r="J4">
        <v>0.7836667034</v>
      </c>
      <c r="K4">
        <v>0.7836667034</v>
      </c>
      <c r="L4">
        <v>0.7836667034</v>
      </c>
      <c r="M4">
        <v>0.7836667034</v>
      </c>
      <c r="N4">
        <v>0.7836667034</v>
      </c>
      <c r="O4">
        <v>0.7836667034</v>
      </c>
      <c r="P4">
        <v>0.7836667034</v>
      </c>
      <c r="Q4">
        <v>0.7836667034</v>
      </c>
      <c r="R4">
        <v>0.7836667034</v>
      </c>
      <c r="S4">
        <v>0.7836667034</v>
      </c>
      <c r="T4">
        <v>0.7836667034</v>
      </c>
      <c r="U4">
        <v>0.7836667034</v>
      </c>
      <c r="V4">
        <v>0.7836667034</v>
      </c>
      <c r="W4">
        <v>0.7836667034</v>
      </c>
      <c r="X4">
        <v>0.7836667034</v>
      </c>
      <c r="Y4">
        <v>0.7836667034</v>
      </c>
      <c r="Z4">
        <v>0.7836667034</v>
      </c>
      <c r="AA4">
        <v>0.7836667034</v>
      </c>
      <c r="AB4">
        <v>0.7836667034</v>
      </c>
      <c r="AC4">
        <v>0.7836667034</v>
      </c>
      <c r="AD4">
        <v>0.7836667034</v>
      </c>
      <c r="AE4">
        <v>0.7836667034</v>
      </c>
      <c r="AF4">
        <v>0.7836667034</v>
      </c>
      <c r="AG4">
        <v>0.7836667034</v>
      </c>
      <c r="AH4">
        <v>0.7836667034</v>
      </c>
      <c r="AI4">
        <v>0.7836667034</v>
      </c>
      <c r="AJ4">
        <v>0.7836667034</v>
      </c>
      <c r="AK4">
        <v>0.7836667034</v>
      </c>
    </row>
    <row r="5" spans="1:37" x14ac:dyDescent="0.35">
      <c r="A5" t="s">
        <v>1439</v>
      </c>
      <c r="B5">
        <v>0.2163332966</v>
      </c>
      <c r="C5">
        <v>0.2163332966</v>
      </c>
      <c r="D5">
        <v>0.2163332966</v>
      </c>
      <c r="E5">
        <v>0.2163332966</v>
      </c>
      <c r="F5">
        <v>0.2163332966</v>
      </c>
      <c r="G5">
        <v>0.2163332966</v>
      </c>
      <c r="H5">
        <v>0.2163332966</v>
      </c>
      <c r="I5">
        <v>0.2163332966</v>
      </c>
      <c r="J5">
        <v>0.2163332966</v>
      </c>
      <c r="K5">
        <v>0.2163332966</v>
      </c>
      <c r="L5">
        <v>0.2163332966</v>
      </c>
      <c r="M5">
        <v>0.2163332966</v>
      </c>
      <c r="N5">
        <v>0.2163332966</v>
      </c>
      <c r="O5">
        <v>0.2163332966</v>
      </c>
      <c r="P5">
        <v>0.2163332966</v>
      </c>
      <c r="Q5">
        <v>0.2163332966</v>
      </c>
      <c r="R5">
        <v>0.2163332966</v>
      </c>
      <c r="S5">
        <v>0.2163332966</v>
      </c>
      <c r="T5">
        <v>0.2163332966</v>
      </c>
      <c r="U5">
        <v>0.2163332966</v>
      </c>
      <c r="V5">
        <v>0.2163332966</v>
      </c>
      <c r="W5">
        <v>0.2163332966</v>
      </c>
      <c r="X5">
        <v>0.2163332966</v>
      </c>
      <c r="Y5">
        <v>0.2163332966</v>
      </c>
      <c r="Z5">
        <v>0.2163332966</v>
      </c>
      <c r="AA5">
        <v>0.2163332966</v>
      </c>
      <c r="AB5">
        <v>0.2163332966</v>
      </c>
      <c r="AC5">
        <v>0.2163332966</v>
      </c>
      <c r="AD5">
        <v>0.2163332966</v>
      </c>
      <c r="AE5">
        <v>0.2163332966</v>
      </c>
      <c r="AF5">
        <v>0.2163332966</v>
      </c>
      <c r="AG5">
        <v>0.2163332966</v>
      </c>
      <c r="AH5">
        <v>0.2163332966</v>
      </c>
      <c r="AI5">
        <v>0.2163332966</v>
      </c>
      <c r="AJ5">
        <v>0.2163332966</v>
      </c>
      <c r="AK5">
        <v>0.2163332966</v>
      </c>
    </row>
    <row r="6" spans="1:37" x14ac:dyDescent="0.35">
      <c r="A6" t="s">
        <v>1341</v>
      </c>
      <c r="B6">
        <v>0.83809636089999995</v>
      </c>
      <c r="C6">
        <v>0.83809636089999995</v>
      </c>
      <c r="D6">
        <v>0.83809636089999995</v>
      </c>
      <c r="E6">
        <v>0.83809636089999995</v>
      </c>
      <c r="F6">
        <v>0.83809636089999995</v>
      </c>
      <c r="G6">
        <v>0.83809636089999995</v>
      </c>
      <c r="H6">
        <v>0.83809636089999995</v>
      </c>
      <c r="I6">
        <v>0.83809636089999995</v>
      </c>
      <c r="J6">
        <v>0.83809636089999995</v>
      </c>
      <c r="K6">
        <v>0.83809636089999995</v>
      </c>
      <c r="L6">
        <v>0.83809636089999995</v>
      </c>
      <c r="M6">
        <v>0.83809636089999995</v>
      </c>
      <c r="N6">
        <v>0.83809636089999995</v>
      </c>
      <c r="O6">
        <v>0.83809636089999995</v>
      </c>
      <c r="P6">
        <v>0.83809636089999995</v>
      </c>
      <c r="Q6">
        <v>0.83809636089999995</v>
      </c>
      <c r="R6">
        <v>0.83809636089999995</v>
      </c>
      <c r="S6">
        <v>0.83809636089999995</v>
      </c>
      <c r="T6">
        <v>0.83809636089999995</v>
      </c>
      <c r="U6">
        <v>0.83809636089999995</v>
      </c>
      <c r="V6">
        <v>0.83809636089999995</v>
      </c>
      <c r="W6">
        <v>0.83809636089999995</v>
      </c>
      <c r="X6">
        <v>0.83809636089999995</v>
      </c>
      <c r="Y6">
        <v>0.83809636089999995</v>
      </c>
      <c r="Z6">
        <v>0.83809636089999995</v>
      </c>
      <c r="AA6">
        <v>0.83809636089999995</v>
      </c>
      <c r="AB6">
        <v>0.83809636089999995</v>
      </c>
      <c r="AC6">
        <v>0.83809636089999995</v>
      </c>
      <c r="AD6">
        <v>0.83809636089999995</v>
      </c>
      <c r="AE6">
        <v>0.83809636089999995</v>
      </c>
      <c r="AF6">
        <v>0.83809636089999995</v>
      </c>
      <c r="AG6">
        <v>0.83809636089999995</v>
      </c>
      <c r="AH6">
        <v>0.83809636089999995</v>
      </c>
      <c r="AI6">
        <v>0.83809636089999995</v>
      </c>
      <c r="AJ6">
        <v>0.83809636089999995</v>
      </c>
      <c r="AK6">
        <v>0.83809636089999995</v>
      </c>
    </row>
    <row r="7" spans="1:37" x14ac:dyDescent="0.35">
      <c r="A7" t="s">
        <v>1342</v>
      </c>
      <c r="B7">
        <v>0.1619036391</v>
      </c>
      <c r="C7">
        <v>0.1619036391</v>
      </c>
      <c r="D7">
        <v>0.1619036391</v>
      </c>
      <c r="E7">
        <v>0.1619036391</v>
      </c>
      <c r="F7">
        <v>0.1619036391</v>
      </c>
      <c r="G7">
        <v>0.1619036391</v>
      </c>
      <c r="H7">
        <v>0.1619036391</v>
      </c>
      <c r="I7">
        <v>0.1619036391</v>
      </c>
      <c r="J7">
        <v>0.1619036391</v>
      </c>
      <c r="K7">
        <v>0.1619036391</v>
      </c>
      <c r="L7">
        <v>0.1619036391</v>
      </c>
      <c r="M7">
        <v>0.1619036391</v>
      </c>
      <c r="N7">
        <v>0.1619036391</v>
      </c>
      <c r="O7">
        <v>0.1619036391</v>
      </c>
      <c r="P7">
        <v>0.1619036391</v>
      </c>
      <c r="Q7">
        <v>0.1619036391</v>
      </c>
      <c r="R7">
        <v>0.1619036391</v>
      </c>
      <c r="S7">
        <v>0.1619036391</v>
      </c>
      <c r="T7">
        <v>0.1619036391</v>
      </c>
      <c r="U7">
        <v>0.1619036391</v>
      </c>
      <c r="V7">
        <v>0.1619036391</v>
      </c>
      <c r="W7">
        <v>0.1619036391</v>
      </c>
      <c r="X7">
        <v>0.1619036391</v>
      </c>
      <c r="Y7">
        <v>0.1619036391</v>
      </c>
      <c r="Z7">
        <v>0.1619036391</v>
      </c>
      <c r="AA7">
        <v>0.1619036391</v>
      </c>
      <c r="AB7">
        <v>0.1619036391</v>
      </c>
      <c r="AC7">
        <v>0.1619036391</v>
      </c>
      <c r="AD7">
        <v>0.1619036391</v>
      </c>
      <c r="AE7">
        <v>0.1619036391</v>
      </c>
      <c r="AF7">
        <v>0.1619036391</v>
      </c>
      <c r="AG7">
        <v>0.1619036391</v>
      </c>
      <c r="AH7">
        <v>0.1619036391</v>
      </c>
      <c r="AI7">
        <v>0.1619036391</v>
      </c>
      <c r="AJ7">
        <v>0.1619036391</v>
      </c>
      <c r="AK7">
        <v>0.1619036391</v>
      </c>
    </row>
    <row r="8" spans="1:37" x14ac:dyDescent="0.35">
      <c r="A8" t="s">
        <v>1440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</row>
    <row r="9" spans="1:37" x14ac:dyDescent="0.35">
      <c r="A9" t="s">
        <v>1441</v>
      </c>
      <c r="B9">
        <v>8.2704782399999999E-5</v>
      </c>
      <c r="C9">
        <v>8.2704782399999999E-5</v>
      </c>
      <c r="D9">
        <v>8.2704782399999999E-5</v>
      </c>
      <c r="E9">
        <v>8.2704782399999999E-5</v>
      </c>
      <c r="F9">
        <v>8.2704782399999999E-5</v>
      </c>
      <c r="G9">
        <v>8.2704782399999999E-5</v>
      </c>
      <c r="H9">
        <v>8.2704782399999999E-5</v>
      </c>
      <c r="I9">
        <v>8.2704782399999999E-5</v>
      </c>
      <c r="J9">
        <v>8.2704782399999999E-5</v>
      </c>
      <c r="K9">
        <v>8.2704782399999999E-5</v>
      </c>
      <c r="L9">
        <v>8.2704782399999999E-5</v>
      </c>
      <c r="M9">
        <v>8.2704782399999999E-5</v>
      </c>
      <c r="N9">
        <v>8.2704782399999999E-5</v>
      </c>
      <c r="O9">
        <v>8.2704782399999999E-5</v>
      </c>
      <c r="P9">
        <v>8.2704782399999999E-5</v>
      </c>
      <c r="Q9">
        <v>8.2704782399999999E-5</v>
      </c>
      <c r="R9">
        <v>8.2704782399999999E-5</v>
      </c>
      <c r="S9">
        <v>8.2704782399999999E-5</v>
      </c>
      <c r="T9">
        <v>8.2704782399999999E-5</v>
      </c>
      <c r="U9">
        <v>8.2704782399999999E-5</v>
      </c>
      <c r="V9">
        <v>8.2704782399999999E-5</v>
      </c>
      <c r="W9">
        <v>8.2704782399999999E-5</v>
      </c>
      <c r="X9">
        <v>8.2704782399999999E-5</v>
      </c>
      <c r="Y9">
        <v>8.2704782399999999E-5</v>
      </c>
      <c r="Z9">
        <v>8.2704782399999999E-5</v>
      </c>
      <c r="AA9">
        <v>8.2704782399999999E-5</v>
      </c>
      <c r="AB9">
        <v>8.2704782399999999E-5</v>
      </c>
      <c r="AC9">
        <v>8.2704782399999999E-5</v>
      </c>
      <c r="AD9">
        <v>8.2704782399999999E-5</v>
      </c>
      <c r="AE9">
        <v>8.2704782399999999E-5</v>
      </c>
      <c r="AF9">
        <v>8.2704782399999999E-5</v>
      </c>
      <c r="AG9">
        <v>8.2704782399999999E-5</v>
      </c>
      <c r="AH9">
        <v>8.2704782399999999E-5</v>
      </c>
      <c r="AI9">
        <v>8.2704782399999999E-5</v>
      </c>
      <c r="AJ9">
        <v>8.2704782399999999E-5</v>
      </c>
      <c r="AK9">
        <v>8.2704782399999999E-5</v>
      </c>
    </row>
    <row r="10" spans="1:37" x14ac:dyDescent="0.35">
      <c r="A10" t="s">
        <v>1442</v>
      </c>
      <c r="B10">
        <v>0.64531658700000005</v>
      </c>
      <c r="C10">
        <v>0.64531658700000005</v>
      </c>
      <c r="D10">
        <v>0.64531658700000005</v>
      </c>
      <c r="E10">
        <v>0.64531658700000005</v>
      </c>
      <c r="F10">
        <v>0.64531658700000005</v>
      </c>
      <c r="G10">
        <v>0.64531658700000005</v>
      </c>
      <c r="H10">
        <v>0.64531658700000005</v>
      </c>
      <c r="I10">
        <v>0.64531658700000005</v>
      </c>
      <c r="J10">
        <v>0.64531658700000005</v>
      </c>
      <c r="K10">
        <v>0.64531658700000005</v>
      </c>
      <c r="L10">
        <v>0.64531658700000005</v>
      </c>
      <c r="M10">
        <v>0.64531658700000005</v>
      </c>
      <c r="N10">
        <v>0.64531658700000005</v>
      </c>
      <c r="O10">
        <v>0.64531658700000005</v>
      </c>
      <c r="P10">
        <v>0.64531658700000005</v>
      </c>
      <c r="Q10">
        <v>0.64531658700000005</v>
      </c>
      <c r="R10">
        <v>0.64531658700000005</v>
      </c>
      <c r="S10">
        <v>0.64531658700000005</v>
      </c>
      <c r="T10">
        <v>0.64531658700000005</v>
      </c>
      <c r="U10">
        <v>0.64531658700000005</v>
      </c>
      <c r="V10">
        <v>0.64531658700000005</v>
      </c>
      <c r="W10">
        <v>0.64531658700000005</v>
      </c>
      <c r="X10">
        <v>0.64531658700000005</v>
      </c>
      <c r="Y10">
        <v>0.64531658700000005</v>
      </c>
      <c r="Z10">
        <v>0.64531658700000005</v>
      </c>
      <c r="AA10">
        <v>0.64531658700000005</v>
      </c>
      <c r="AB10">
        <v>0.64531658700000005</v>
      </c>
      <c r="AC10">
        <v>0.64531658700000005</v>
      </c>
      <c r="AD10">
        <v>0.64531658700000005</v>
      </c>
      <c r="AE10">
        <v>0.64531658700000005</v>
      </c>
      <c r="AF10">
        <v>0.64531658700000005</v>
      </c>
      <c r="AG10">
        <v>0.64531658700000005</v>
      </c>
      <c r="AH10">
        <v>0.64531658700000005</v>
      </c>
      <c r="AI10">
        <v>0.64531658700000005</v>
      </c>
      <c r="AJ10">
        <v>0.64531658700000005</v>
      </c>
      <c r="AK10">
        <v>0.64531658700000005</v>
      </c>
    </row>
    <row r="11" spans="1:37" x14ac:dyDescent="0.35">
      <c r="A11" t="s">
        <v>1343</v>
      </c>
      <c r="B11">
        <v>0.14751432270000001</v>
      </c>
      <c r="C11">
        <v>0.14751432270000001</v>
      </c>
      <c r="D11">
        <v>0.14751432270000001</v>
      </c>
      <c r="E11">
        <v>0.14751432270000001</v>
      </c>
      <c r="F11">
        <v>0.14751432270000001</v>
      </c>
      <c r="G11">
        <v>0.14751432270000001</v>
      </c>
      <c r="H11">
        <v>0.14751432270000001</v>
      </c>
      <c r="I11">
        <v>0.14751432270000001</v>
      </c>
      <c r="J11">
        <v>0.14751432270000001</v>
      </c>
      <c r="K11">
        <v>0.14751432270000001</v>
      </c>
      <c r="L11">
        <v>0.14751432270000001</v>
      </c>
      <c r="M11">
        <v>0.14751432270000001</v>
      </c>
      <c r="N11">
        <v>0.14751432270000001</v>
      </c>
      <c r="O11">
        <v>0.14751432270000001</v>
      </c>
      <c r="P11">
        <v>0.14751432270000001</v>
      </c>
      <c r="Q11">
        <v>0.14751432270000001</v>
      </c>
      <c r="R11">
        <v>0.14751432270000001</v>
      </c>
      <c r="S11">
        <v>0.14751432270000001</v>
      </c>
      <c r="T11">
        <v>0.14751432270000001</v>
      </c>
      <c r="U11">
        <v>0.14751432270000001</v>
      </c>
      <c r="V11">
        <v>0.14751432270000001</v>
      </c>
      <c r="W11">
        <v>0.14751432270000001</v>
      </c>
      <c r="X11">
        <v>0.14751432270000001</v>
      </c>
      <c r="Y11">
        <v>0.14751432270000001</v>
      </c>
      <c r="Z11">
        <v>0.14751432270000001</v>
      </c>
      <c r="AA11">
        <v>0.14751432270000001</v>
      </c>
      <c r="AB11">
        <v>0.14751432270000001</v>
      </c>
      <c r="AC11">
        <v>0.14751432270000001</v>
      </c>
      <c r="AD11">
        <v>0.14751432270000001</v>
      </c>
      <c r="AE11">
        <v>0.14751432270000001</v>
      </c>
      <c r="AF11">
        <v>0.14751432270000001</v>
      </c>
      <c r="AG11">
        <v>0.14751432270000001</v>
      </c>
      <c r="AH11">
        <v>0.14751432270000001</v>
      </c>
      <c r="AI11">
        <v>0.14751432270000001</v>
      </c>
      <c r="AJ11">
        <v>0.14751432270000001</v>
      </c>
      <c r="AK11">
        <v>0.14751432270000001</v>
      </c>
    </row>
    <row r="12" spans="1:37" x14ac:dyDescent="0.35">
      <c r="A12" t="s">
        <v>1344</v>
      </c>
      <c r="B12">
        <v>0.20708638560000001</v>
      </c>
      <c r="C12">
        <v>0.20708638560000001</v>
      </c>
      <c r="D12">
        <v>0.20708638560000001</v>
      </c>
      <c r="E12">
        <v>0.20708638560000001</v>
      </c>
      <c r="F12">
        <v>0.20708638560000001</v>
      </c>
      <c r="G12">
        <v>0.20708638560000001</v>
      </c>
      <c r="H12">
        <v>0.20708638560000001</v>
      </c>
      <c r="I12">
        <v>0.20708638560000001</v>
      </c>
      <c r="J12">
        <v>0.20708638560000001</v>
      </c>
      <c r="K12">
        <v>0.20708638560000001</v>
      </c>
      <c r="L12">
        <v>0.20708638560000001</v>
      </c>
      <c r="M12">
        <v>0.20708638560000001</v>
      </c>
      <c r="N12">
        <v>0.20708638560000001</v>
      </c>
      <c r="O12">
        <v>0.20708638560000001</v>
      </c>
      <c r="P12">
        <v>0.20708638560000001</v>
      </c>
      <c r="Q12">
        <v>0.20708638560000001</v>
      </c>
      <c r="R12">
        <v>0.20708638560000001</v>
      </c>
      <c r="S12">
        <v>0.20708638560000001</v>
      </c>
      <c r="T12">
        <v>0.20708638560000001</v>
      </c>
      <c r="U12">
        <v>0.20708638560000001</v>
      </c>
      <c r="V12">
        <v>0.20708638560000001</v>
      </c>
      <c r="W12">
        <v>0.20708638560000001</v>
      </c>
      <c r="X12">
        <v>0.20708638560000001</v>
      </c>
      <c r="Y12">
        <v>0.20708638560000001</v>
      </c>
      <c r="Z12">
        <v>0.20708638560000001</v>
      </c>
      <c r="AA12">
        <v>0.20708638560000001</v>
      </c>
      <c r="AB12">
        <v>0.20708638560000001</v>
      </c>
      <c r="AC12">
        <v>0.20708638560000001</v>
      </c>
      <c r="AD12">
        <v>0.20708638560000001</v>
      </c>
      <c r="AE12">
        <v>0.20708638560000001</v>
      </c>
      <c r="AF12">
        <v>0.20708638560000001</v>
      </c>
      <c r="AG12">
        <v>0.20708638560000001</v>
      </c>
      <c r="AH12">
        <v>0.20708638560000001</v>
      </c>
      <c r="AI12">
        <v>0.20708638560000001</v>
      </c>
      <c r="AJ12">
        <v>0.20708638560000001</v>
      </c>
      <c r="AK12">
        <v>0.20708638560000001</v>
      </c>
    </row>
    <row r="13" spans="1:37" x14ac:dyDescent="0.35">
      <c r="A13" t="s">
        <v>1345</v>
      </c>
      <c r="B13">
        <v>0.72577004280000001</v>
      </c>
      <c r="C13">
        <v>0.72577008499999995</v>
      </c>
      <c r="D13">
        <v>0.72577008499999995</v>
      </c>
      <c r="E13">
        <v>0.72577008499999995</v>
      </c>
      <c r="F13">
        <v>0.72577008499999995</v>
      </c>
      <c r="G13">
        <v>0.72577008499999995</v>
      </c>
      <c r="H13">
        <v>0.72577008499999995</v>
      </c>
      <c r="I13">
        <v>0.72577008499999995</v>
      </c>
      <c r="J13">
        <v>0.72577008499999995</v>
      </c>
      <c r="K13">
        <v>0.72577008499999995</v>
      </c>
      <c r="L13">
        <v>0.72577008499999995</v>
      </c>
      <c r="M13">
        <v>0.72577008499999995</v>
      </c>
      <c r="N13">
        <v>0.72577008499999995</v>
      </c>
      <c r="O13">
        <v>0.72577008499999995</v>
      </c>
      <c r="P13">
        <v>0.72577008499999995</v>
      </c>
      <c r="Q13">
        <v>0.72577008499999995</v>
      </c>
      <c r="R13">
        <v>0.72577008499999995</v>
      </c>
      <c r="S13">
        <v>0.72577008499999995</v>
      </c>
      <c r="T13">
        <v>0.72577008499999995</v>
      </c>
      <c r="U13">
        <v>0.72577008499999995</v>
      </c>
      <c r="V13">
        <v>0.72577008499999995</v>
      </c>
      <c r="W13">
        <v>0.72577008499999995</v>
      </c>
      <c r="X13">
        <v>0.72577008499999995</v>
      </c>
      <c r="Y13">
        <v>0.72577008499999995</v>
      </c>
      <c r="Z13">
        <v>0.72577008499999995</v>
      </c>
      <c r="AA13">
        <v>0.72577008499999995</v>
      </c>
      <c r="AB13">
        <v>0.72577008499999995</v>
      </c>
      <c r="AC13">
        <v>0.72577008499999995</v>
      </c>
      <c r="AD13">
        <v>0.72577008499999995</v>
      </c>
      <c r="AE13">
        <v>0.72577008499999995</v>
      </c>
      <c r="AF13">
        <v>0.72577008499999995</v>
      </c>
      <c r="AG13">
        <v>0.72577008499999995</v>
      </c>
      <c r="AH13">
        <v>0.72577008499999995</v>
      </c>
      <c r="AI13">
        <v>0.72577008499999995</v>
      </c>
      <c r="AJ13">
        <v>0.72577008499999995</v>
      </c>
      <c r="AK13">
        <v>0.72577008499999995</v>
      </c>
    </row>
    <row r="14" spans="1:37" x14ac:dyDescent="0.35">
      <c r="A14" t="s">
        <v>1346</v>
      </c>
      <c r="B14">
        <v>1.44644951E-2</v>
      </c>
      <c r="C14">
        <v>1.4464495900000001E-2</v>
      </c>
      <c r="D14">
        <v>1.4464495900000001E-2</v>
      </c>
      <c r="E14">
        <v>1.4464495900000001E-2</v>
      </c>
      <c r="F14">
        <v>1.4464495900000001E-2</v>
      </c>
      <c r="G14">
        <v>1.4464495900000001E-2</v>
      </c>
      <c r="H14">
        <v>1.4464495900000001E-2</v>
      </c>
      <c r="I14">
        <v>1.4464495900000001E-2</v>
      </c>
      <c r="J14">
        <v>1.4464495900000001E-2</v>
      </c>
      <c r="K14">
        <v>1.4464495900000001E-2</v>
      </c>
      <c r="L14">
        <v>1.4464495900000001E-2</v>
      </c>
      <c r="M14">
        <v>1.4464495900000001E-2</v>
      </c>
      <c r="N14">
        <v>1.4464495900000001E-2</v>
      </c>
      <c r="O14">
        <v>1.4464495900000001E-2</v>
      </c>
      <c r="P14">
        <v>1.4464495900000001E-2</v>
      </c>
      <c r="Q14">
        <v>1.4464495900000001E-2</v>
      </c>
      <c r="R14">
        <v>1.4464495900000001E-2</v>
      </c>
      <c r="S14">
        <v>1.4464495900000001E-2</v>
      </c>
      <c r="T14">
        <v>1.4464495900000001E-2</v>
      </c>
      <c r="U14">
        <v>1.4464495900000001E-2</v>
      </c>
      <c r="V14">
        <v>1.4464495900000001E-2</v>
      </c>
      <c r="W14">
        <v>1.4464495900000001E-2</v>
      </c>
      <c r="X14">
        <v>1.4464495900000001E-2</v>
      </c>
      <c r="Y14">
        <v>1.4464495900000001E-2</v>
      </c>
      <c r="Z14">
        <v>1.4464495900000001E-2</v>
      </c>
      <c r="AA14">
        <v>1.4464495900000001E-2</v>
      </c>
      <c r="AB14">
        <v>1.4464495900000001E-2</v>
      </c>
      <c r="AC14">
        <v>1.4464495900000001E-2</v>
      </c>
      <c r="AD14">
        <v>1.4464495900000001E-2</v>
      </c>
      <c r="AE14">
        <v>1.4464495900000001E-2</v>
      </c>
      <c r="AF14">
        <v>1.4464495900000001E-2</v>
      </c>
      <c r="AG14">
        <v>1.4464495900000001E-2</v>
      </c>
      <c r="AH14">
        <v>1.4464495900000001E-2</v>
      </c>
      <c r="AI14">
        <v>1.4464495900000001E-2</v>
      </c>
      <c r="AJ14">
        <v>1.4464495900000001E-2</v>
      </c>
      <c r="AK14">
        <v>1.4464495900000001E-2</v>
      </c>
    </row>
    <row r="15" spans="1:37" x14ac:dyDescent="0.35">
      <c r="A15" t="s">
        <v>1347</v>
      </c>
      <c r="B15">
        <v>2.10193412E-2</v>
      </c>
      <c r="C15">
        <v>2.1019342399999998E-2</v>
      </c>
      <c r="D15">
        <v>2.1019342399999998E-2</v>
      </c>
      <c r="E15">
        <v>2.1019342399999998E-2</v>
      </c>
      <c r="F15">
        <v>2.1019342399999998E-2</v>
      </c>
      <c r="G15">
        <v>2.1019342399999998E-2</v>
      </c>
      <c r="H15">
        <v>2.1019342399999998E-2</v>
      </c>
      <c r="I15">
        <v>2.1019342399999998E-2</v>
      </c>
      <c r="J15">
        <v>2.1019342399999998E-2</v>
      </c>
      <c r="K15">
        <v>2.1019342399999998E-2</v>
      </c>
      <c r="L15">
        <v>2.1019342399999998E-2</v>
      </c>
      <c r="M15">
        <v>2.1019342399999998E-2</v>
      </c>
      <c r="N15">
        <v>2.1019342399999998E-2</v>
      </c>
      <c r="O15">
        <v>2.1019342399999998E-2</v>
      </c>
      <c r="P15">
        <v>2.1019342399999998E-2</v>
      </c>
      <c r="Q15">
        <v>2.1019342399999998E-2</v>
      </c>
      <c r="R15">
        <v>2.1019342399999998E-2</v>
      </c>
      <c r="S15">
        <v>2.1019342399999998E-2</v>
      </c>
      <c r="T15">
        <v>2.1019342399999998E-2</v>
      </c>
      <c r="U15">
        <v>2.1019342399999998E-2</v>
      </c>
      <c r="V15">
        <v>2.1019342399999998E-2</v>
      </c>
      <c r="W15">
        <v>2.1019342399999998E-2</v>
      </c>
      <c r="X15">
        <v>2.1019342399999998E-2</v>
      </c>
      <c r="Y15">
        <v>2.1019342399999998E-2</v>
      </c>
      <c r="Z15">
        <v>2.1019342399999998E-2</v>
      </c>
      <c r="AA15">
        <v>2.1019342399999998E-2</v>
      </c>
      <c r="AB15">
        <v>2.1019342399999998E-2</v>
      </c>
      <c r="AC15">
        <v>2.1019342399999998E-2</v>
      </c>
      <c r="AD15">
        <v>2.1019342399999998E-2</v>
      </c>
      <c r="AE15">
        <v>2.1019342399999998E-2</v>
      </c>
      <c r="AF15">
        <v>2.1019342399999998E-2</v>
      </c>
      <c r="AG15">
        <v>2.1019342399999998E-2</v>
      </c>
      <c r="AH15">
        <v>2.1019342399999998E-2</v>
      </c>
      <c r="AI15">
        <v>2.1019342399999998E-2</v>
      </c>
      <c r="AJ15">
        <v>2.1019342399999998E-2</v>
      </c>
      <c r="AK15">
        <v>2.1019342399999998E-2</v>
      </c>
    </row>
    <row r="16" spans="1:37" x14ac:dyDescent="0.35">
      <c r="A16" t="s">
        <v>1348</v>
      </c>
      <c r="B16">
        <v>1.9096190499999999E-2</v>
      </c>
      <c r="C16">
        <v>1.90961916E-2</v>
      </c>
      <c r="D16">
        <v>1.90961916E-2</v>
      </c>
      <c r="E16">
        <v>1.90961916E-2</v>
      </c>
      <c r="F16">
        <v>1.90961916E-2</v>
      </c>
      <c r="G16">
        <v>1.90961916E-2</v>
      </c>
      <c r="H16">
        <v>1.90961916E-2</v>
      </c>
      <c r="I16">
        <v>1.90961916E-2</v>
      </c>
      <c r="J16">
        <v>1.90961916E-2</v>
      </c>
      <c r="K16">
        <v>1.90961916E-2</v>
      </c>
      <c r="L16">
        <v>1.90961916E-2</v>
      </c>
      <c r="M16">
        <v>1.90961916E-2</v>
      </c>
      <c r="N16">
        <v>1.90961916E-2</v>
      </c>
      <c r="O16">
        <v>1.90961916E-2</v>
      </c>
      <c r="P16">
        <v>1.90961916E-2</v>
      </c>
      <c r="Q16">
        <v>1.90961916E-2</v>
      </c>
      <c r="R16">
        <v>1.90961916E-2</v>
      </c>
      <c r="S16">
        <v>1.90961916E-2</v>
      </c>
      <c r="T16">
        <v>1.90961916E-2</v>
      </c>
      <c r="U16">
        <v>1.90961916E-2</v>
      </c>
      <c r="V16">
        <v>1.90961916E-2</v>
      </c>
      <c r="W16">
        <v>1.90961916E-2</v>
      </c>
      <c r="X16">
        <v>1.90961916E-2</v>
      </c>
      <c r="Y16">
        <v>1.90961916E-2</v>
      </c>
      <c r="Z16">
        <v>1.90961916E-2</v>
      </c>
      <c r="AA16">
        <v>1.90961916E-2</v>
      </c>
      <c r="AB16">
        <v>1.90961916E-2</v>
      </c>
      <c r="AC16">
        <v>1.90961916E-2</v>
      </c>
      <c r="AD16">
        <v>1.90961916E-2</v>
      </c>
      <c r="AE16">
        <v>1.90961916E-2</v>
      </c>
      <c r="AF16">
        <v>1.90961916E-2</v>
      </c>
      <c r="AG16">
        <v>1.90961916E-2</v>
      </c>
      <c r="AH16">
        <v>1.90961916E-2</v>
      </c>
      <c r="AI16">
        <v>1.90961916E-2</v>
      </c>
      <c r="AJ16">
        <v>1.90961916E-2</v>
      </c>
      <c r="AK16">
        <v>1.90961916E-2</v>
      </c>
    </row>
    <row r="17" spans="1:37" x14ac:dyDescent="0.35">
      <c r="A17" t="s">
        <v>1349</v>
      </c>
      <c r="B17">
        <v>3.7580969800000003E-2</v>
      </c>
      <c r="C17">
        <v>3.7580913899999999E-2</v>
      </c>
      <c r="D17">
        <v>3.7580913899999999E-2</v>
      </c>
      <c r="E17">
        <v>3.7580913899999999E-2</v>
      </c>
      <c r="F17">
        <v>3.7580913899999999E-2</v>
      </c>
      <c r="G17">
        <v>3.7580913899999999E-2</v>
      </c>
      <c r="H17">
        <v>3.7580913899999999E-2</v>
      </c>
      <c r="I17">
        <v>3.7580913899999999E-2</v>
      </c>
      <c r="J17">
        <v>3.7580913899999999E-2</v>
      </c>
      <c r="K17">
        <v>3.7580913899999999E-2</v>
      </c>
      <c r="L17">
        <v>3.7580913899999999E-2</v>
      </c>
      <c r="M17">
        <v>3.7580913899999999E-2</v>
      </c>
      <c r="N17">
        <v>3.7580913899999999E-2</v>
      </c>
      <c r="O17">
        <v>3.7580913899999999E-2</v>
      </c>
      <c r="P17">
        <v>3.7580913899999999E-2</v>
      </c>
      <c r="Q17">
        <v>3.7580913899999999E-2</v>
      </c>
      <c r="R17">
        <v>3.7580913899999999E-2</v>
      </c>
      <c r="S17">
        <v>3.7580913899999999E-2</v>
      </c>
      <c r="T17">
        <v>3.7580913899999999E-2</v>
      </c>
      <c r="U17">
        <v>3.7580913899999999E-2</v>
      </c>
      <c r="V17">
        <v>3.7580913899999999E-2</v>
      </c>
      <c r="W17">
        <v>3.7580913899999999E-2</v>
      </c>
      <c r="X17">
        <v>3.7580913899999999E-2</v>
      </c>
      <c r="Y17">
        <v>3.7580913899999999E-2</v>
      </c>
      <c r="Z17">
        <v>3.7580913899999999E-2</v>
      </c>
      <c r="AA17">
        <v>3.7580913899999999E-2</v>
      </c>
      <c r="AB17">
        <v>3.7580913899999999E-2</v>
      </c>
      <c r="AC17">
        <v>3.7580913899999999E-2</v>
      </c>
      <c r="AD17">
        <v>3.7580913899999999E-2</v>
      </c>
      <c r="AE17">
        <v>3.7580913899999999E-2</v>
      </c>
      <c r="AF17">
        <v>3.7580913899999999E-2</v>
      </c>
      <c r="AG17">
        <v>3.7580913899999999E-2</v>
      </c>
      <c r="AH17">
        <v>3.7580913899999999E-2</v>
      </c>
      <c r="AI17">
        <v>3.7580913899999999E-2</v>
      </c>
      <c r="AJ17">
        <v>3.7580913899999999E-2</v>
      </c>
      <c r="AK17">
        <v>3.7580913899999999E-2</v>
      </c>
    </row>
    <row r="18" spans="1:37" x14ac:dyDescent="0.35">
      <c r="A18" t="s">
        <v>1350</v>
      </c>
      <c r="B18">
        <v>1.36621179E-2</v>
      </c>
      <c r="C18">
        <v>1.36621187E-2</v>
      </c>
      <c r="D18">
        <v>1.36621187E-2</v>
      </c>
      <c r="E18">
        <v>1.36621187E-2</v>
      </c>
      <c r="F18">
        <v>1.36621187E-2</v>
      </c>
      <c r="G18">
        <v>1.36621187E-2</v>
      </c>
      <c r="H18">
        <v>1.36621187E-2</v>
      </c>
      <c r="I18">
        <v>1.36621187E-2</v>
      </c>
      <c r="J18">
        <v>1.36621187E-2</v>
      </c>
      <c r="K18">
        <v>1.36621187E-2</v>
      </c>
      <c r="L18">
        <v>1.36621187E-2</v>
      </c>
      <c r="M18">
        <v>1.36621187E-2</v>
      </c>
      <c r="N18">
        <v>1.36621187E-2</v>
      </c>
      <c r="O18">
        <v>1.36621187E-2</v>
      </c>
      <c r="P18">
        <v>1.36621187E-2</v>
      </c>
      <c r="Q18">
        <v>1.36621187E-2</v>
      </c>
      <c r="R18">
        <v>1.36621187E-2</v>
      </c>
      <c r="S18">
        <v>1.36621187E-2</v>
      </c>
      <c r="T18">
        <v>1.36621187E-2</v>
      </c>
      <c r="U18">
        <v>1.36621187E-2</v>
      </c>
      <c r="V18">
        <v>1.36621187E-2</v>
      </c>
      <c r="W18">
        <v>1.36621187E-2</v>
      </c>
      <c r="X18">
        <v>1.36621187E-2</v>
      </c>
      <c r="Y18">
        <v>1.36621187E-2</v>
      </c>
      <c r="Z18">
        <v>1.36621187E-2</v>
      </c>
      <c r="AA18">
        <v>1.36621187E-2</v>
      </c>
      <c r="AB18">
        <v>1.36621187E-2</v>
      </c>
      <c r="AC18">
        <v>1.36621187E-2</v>
      </c>
      <c r="AD18">
        <v>1.36621187E-2</v>
      </c>
      <c r="AE18">
        <v>1.36621187E-2</v>
      </c>
      <c r="AF18">
        <v>1.36621187E-2</v>
      </c>
      <c r="AG18">
        <v>1.36621187E-2</v>
      </c>
      <c r="AH18">
        <v>1.36621187E-2</v>
      </c>
      <c r="AI18">
        <v>1.36621187E-2</v>
      </c>
      <c r="AJ18">
        <v>1.36621187E-2</v>
      </c>
      <c r="AK18">
        <v>1.36621187E-2</v>
      </c>
    </row>
    <row r="19" spans="1:37" x14ac:dyDescent="0.35">
      <c r="A19" t="s">
        <v>1351</v>
      </c>
      <c r="B19">
        <v>0.1051730505</v>
      </c>
      <c r="C19">
        <v>0.1051730566</v>
      </c>
      <c r="D19">
        <v>0.1051730566</v>
      </c>
      <c r="E19">
        <v>0.1051730566</v>
      </c>
      <c r="F19">
        <v>0.1051730566</v>
      </c>
      <c r="G19">
        <v>0.1051730566</v>
      </c>
      <c r="H19">
        <v>0.1051730566</v>
      </c>
      <c r="I19">
        <v>0.1051730566</v>
      </c>
      <c r="J19">
        <v>0.1051730566</v>
      </c>
      <c r="K19">
        <v>0.1051730566</v>
      </c>
      <c r="L19">
        <v>0.1051730566</v>
      </c>
      <c r="M19">
        <v>0.1051730566</v>
      </c>
      <c r="N19">
        <v>0.1051730566</v>
      </c>
      <c r="O19">
        <v>0.1051730566</v>
      </c>
      <c r="P19">
        <v>0.1051730566</v>
      </c>
      <c r="Q19">
        <v>0.1051730566</v>
      </c>
      <c r="R19">
        <v>0.1051730566</v>
      </c>
      <c r="S19">
        <v>0.1051730566</v>
      </c>
      <c r="T19">
        <v>0.1051730566</v>
      </c>
      <c r="U19">
        <v>0.1051730566</v>
      </c>
      <c r="V19">
        <v>0.1051730566</v>
      </c>
      <c r="W19">
        <v>0.1051730566</v>
      </c>
      <c r="X19">
        <v>0.1051730566</v>
      </c>
      <c r="Y19">
        <v>0.1051730566</v>
      </c>
      <c r="Z19">
        <v>0.1051730566</v>
      </c>
      <c r="AA19">
        <v>0.1051730566</v>
      </c>
      <c r="AB19">
        <v>0.1051730566</v>
      </c>
      <c r="AC19">
        <v>0.1051730566</v>
      </c>
      <c r="AD19">
        <v>0.1051730566</v>
      </c>
      <c r="AE19">
        <v>0.1051730566</v>
      </c>
      <c r="AF19">
        <v>0.1051730566</v>
      </c>
      <c r="AG19">
        <v>0.1051730566</v>
      </c>
      <c r="AH19">
        <v>0.1051730566</v>
      </c>
      <c r="AI19">
        <v>0.1051730566</v>
      </c>
      <c r="AJ19">
        <v>0.1051730566</v>
      </c>
      <c r="AK19">
        <v>0.1051730566</v>
      </c>
    </row>
    <row r="20" spans="1:37" x14ac:dyDescent="0.35">
      <c r="A20" t="s">
        <v>1352</v>
      </c>
      <c r="B20">
        <v>6.1515785400000002E-2</v>
      </c>
      <c r="C20">
        <v>6.1515789000000001E-2</v>
      </c>
      <c r="D20">
        <v>6.1515789000000001E-2</v>
      </c>
      <c r="E20">
        <v>6.1515789000000001E-2</v>
      </c>
      <c r="F20">
        <v>6.1515789000000001E-2</v>
      </c>
      <c r="G20">
        <v>6.1515789000000001E-2</v>
      </c>
      <c r="H20">
        <v>6.1515789000000001E-2</v>
      </c>
      <c r="I20">
        <v>6.1515789000000001E-2</v>
      </c>
      <c r="J20">
        <v>6.1515789000000001E-2</v>
      </c>
      <c r="K20">
        <v>6.1515789000000001E-2</v>
      </c>
      <c r="L20">
        <v>6.1515789000000001E-2</v>
      </c>
      <c r="M20">
        <v>6.1515789000000001E-2</v>
      </c>
      <c r="N20">
        <v>6.1515789000000001E-2</v>
      </c>
      <c r="O20">
        <v>6.1515789000000001E-2</v>
      </c>
      <c r="P20">
        <v>6.1515789000000001E-2</v>
      </c>
      <c r="Q20">
        <v>6.1515789000000001E-2</v>
      </c>
      <c r="R20">
        <v>6.1515789000000001E-2</v>
      </c>
      <c r="S20">
        <v>6.1515789000000001E-2</v>
      </c>
      <c r="T20">
        <v>6.1515789000000001E-2</v>
      </c>
      <c r="U20">
        <v>6.1515789000000001E-2</v>
      </c>
      <c r="V20">
        <v>6.1515789000000001E-2</v>
      </c>
      <c r="W20">
        <v>6.1515789000000001E-2</v>
      </c>
      <c r="X20">
        <v>6.1515789000000001E-2</v>
      </c>
      <c r="Y20">
        <v>6.1515789000000001E-2</v>
      </c>
      <c r="Z20">
        <v>6.1515789000000001E-2</v>
      </c>
      <c r="AA20">
        <v>6.1515789000000001E-2</v>
      </c>
      <c r="AB20">
        <v>6.1515789000000001E-2</v>
      </c>
      <c r="AC20">
        <v>6.1515789000000001E-2</v>
      </c>
      <c r="AD20">
        <v>6.1515789000000001E-2</v>
      </c>
      <c r="AE20">
        <v>6.1515789000000001E-2</v>
      </c>
      <c r="AF20">
        <v>6.1515789000000001E-2</v>
      </c>
      <c r="AG20">
        <v>6.1515789000000001E-2</v>
      </c>
      <c r="AH20">
        <v>6.1515789000000001E-2</v>
      </c>
      <c r="AI20">
        <v>6.1515789000000001E-2</v>
      </c>
      <c r="AJ20">
        <v>6.1515789000000001E-2</v>
      </c>
      <c r="AK20">
        <v>6.1515789000000001E-2</v>
      </c>
    </row>
    <row r="21" spans="1:37" x14ac:dyDescent="0.35">
      <c r="A21" t="s">
        <v>1353</v>
      </c>
      <c r="B21">
        <v>1.71800688E-3</v>
      </c>
      <c r="C21">
        <v>1.71800698E-3</v>
      </c>
      <c r="D21">
        <v>1.71800698E-3</v>
      </c>
      <c r="E21">
        <v>1.71800698E-3</v>
      </c>
      <c r="F21">
        <v>1.71800698E-3</v>
      </c>
      <c r="G21">
        <v>1.71800698E-3</v>
      </c>
      <c r="H21">
        <v>1.71800698E-3</v>
      </c>
      <c r="I21">
        <v>1.71800698E-3</v>
      </c>
      <c r="J21">
        <v>1.71800698E-3</v>
      </c>
      <c r="K21">
        <v>1.71800698E-3</v>
      </c>
      <c r="L21">
        <v>1.71800698E-3</v>
      </c>
      <c r="M21">
        <v>1.71800698E-3</v>
      </c>
      <c r="N21">
        <v>1.71800698E-3</v>
      </c>
      <c r="O21">
        <v>1.71800698E-3</v>
      </c>
      <c r="P21">
        <v>1.71800698E-3</v>
      </c>
      <c r="Q21">
        <v>1.71800698E-3</v>
      </c>
      <c r="R21">
        <v>1.71800698E-3</v>
      </c>
      <c r="S21">
        <v>1.71800698E-3</v>
      </c>
      <c r="T21">
        <v>1.71800698E-3</v>
      </c>
      <c r="U21">
        <v>1.71800698E-3</v>
      </c>
      <c r="V21">
        <v>1.71800698E-3</v>
      </c>
      <c r="W21">
        <v>1.71800698E-3</v>
      </c>
      <c r="X21">
        <v>1.71800698E-3</v>
      </c>
      <c r="Y21">
        <v>1.71800698E-3</v>
      </c>
      <c r="Z21">
        <v>1.71800698E-3</v>
      </c>
      <c r="AA21">
        <v>1.71800698E-3</v>
      </c>
      <c r="AB21">
        <v>1.71800698E-3</v>
      </c>
      <c r="AC21">
        <v>1.71800698E-3</v>
      </c>
      <c r="AD21">
        <v>1.71800698E-3</v>
      </c>
      <c r="AE21">
        <v>1.71800698E-3</v>
      </c>
      <c r="AF21">
        <v>1.71800698E-3</v>
      </c>
      <c r="AG21">
        <v>1.71800698E-3</v>
      </c>
      <c r="AH21">
        <v>1.71800698E-3</v>
      </c>
      <c r="AI21">
        <v>1.71800698E-3</v>
      </c>
      <c r="AJ21">
        <v>1.71800698E-3</v>
      </c>
      <c r="AK21">
        <v>1.71800698E-3</v>
      </c>
    </row>
    <row r="22" spans="1:37" x14ac:dyDescent="0.35">
      <c r="A22" t="s">
        <v>1443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</row>
    <row r="23" spans="1:37" x14ac:dyDescent="0.35">
      <c r="A23" t="s">
        <v>1444</v>
      </c>
      <c r="B23">
        <v>0.96802904320000005</v>
      </c>
      <c r="C23">
        <v>0.96802904320000005</v>
      </c>
      <c r="D23">
        <v>0.96802904320000005</v>
      </c>
      <c r="E23">
        <v>0.96802904320000005</v>
      </c>
      <c r="F23">
        <v>0.96802904320000005</v>
      </c>
      <c r="G23">
        <v>0.96802904320000005</v>
      </c>
      <c r="H23">
        <v>0.96802904320000005</v>
      </c>
      <c r="I23">
        <v>0.96802904320000005</v>
      </c>
      <c r="J23">
        <v>0.96802904320000005</v>
      </c>
      <c r="K23">
        <v>0.96802904320000005</v>
      </c>
      <c r="L23">
        <v>0.96802904320000005</v>
      </c>
      <c r="M23">
        <v>0.96802904320000005</v>
      </c>
      <c r="N23">
        <v>0.96802904320000005</v>
      </c>
      <c r="O23">
        <v>0.96802904320000005</v>
      </c>
      <c r="P23">
        <v>0.96802904320000005</v>
      </c>
      <c r="Q23">
        <v>0.96802904320000005</v>
      </c>
      <c r="R23">
        <v>0.96802904320000005</v>
      </c>
      <c r="S23">
        <v>0.96802904320000005</v>
      </c>
      <c r="T23">
        <v>0.96802904320000005</v>
      </c>
      <c r="U23">
        <v>0.96802904320000005</v>
      </c>
      <c r="V23">
        <v>0.96802904320000005</v>
      </c>
      <c r="W23">
        <v>0.96802904320000005</v>
      </c>
      <c r="X23">
        <v>0.96802904320000005</v>
      </c>
      <c r="Y23">
        <v>0.96802904320000005</v>
      </c>
      <c r="Z23">
        <v>0.96802904320000005</v>
      </c>
      <c r="AA23">
        <v>0.96802904320000005</v>
      </c>
      <c r="AB23">
        <v>0.96802904320000005</v>
      </c>
      <c r="AC23">
        <v>0.96802904320000005</v>
      </c>
      <c r="AD23">
        <v>0.96802904320000005</v>
      </c>
      <c r="AE23">
        <v>0.96802904320000005</v>
      </c>
      <c r="AF23">
        <v>0.96802904320000005</v>
      </c>
      <c r="AG23">
        <v>0.96802904320000005</v>
      </c>
      <c r="AH23">
        <v>0.96802904320000005</v>
      </c>
      <c r="AI23">
        <v>0.96802904320000005</v>
      </c>
      <c r="AJ23">
        <v>0.96802904320000005</v>
      </c>
      <c r="AK23">
        <v>0.96802904320000005</v>
      </c>
    </row>
    <row r="24" spans="1:37" x14ac:dyDescent="0.35">
      <c r="A24" t="s">
        <v>1445</v>
      </c>
      <c r="B24">
        <v>3.1970956799999999E-2</v>
      </c>
      <c r="C24">
        <v>3.1970956799999999E-2</v>
      </c>
      <c r="D24">
        <v>3.1970956799999999E-2</v>
      </c>
      <c r="E24">
        <v>3.1970956799999999E-2</v>
      </c>
      <c r="F24">
        <v>3.1970956799999999E-2</v>
      </c>
      <c r="G24">
        <v>3.1970956799999999E-2</v>
      </c>
      <c r="H24">
        <v>3.1970956799999999E-2</v>
      </c>
      <c r="I24">
        <v>3.1970956799999999E-2</v>
      </c>
      <c r="J24">
        <v>3.1970956799999999E-2</v>
      </c>
      <c r="K24">
        <v>3.1970956799999999E-2</v>
      </c>
      <c r="L24">
        <v>3.1970956799999999E-2</v>
      </c>
      <c r="M24">
        <v>3.1970956799999999E-2</v>
      </c>
      <c r="N24">
        <v>3.1970956799999999E-2</v>
      </c>
      <c r="O24">
        <v>3.1970956799999999E-2</v>
      </c>
      <c r="P24">
        <v>3.1970956799999999E-2</v>
      </c>
      <c r="Q24">
        <v>3.1970956799999999E-2</v>
      </c>
      <c r="R24">
        <v>3.1970956799999999E-2</v>
      </c>
      <c r="S24">
        <v>3.1970956799999999E-2</v>
      </c>
      <c r="T24">
        <v>3.1970956799999999E-2</v>
      </c>
      <c r="U24">
        <v>3.1970956799999999E-2</v>
      </c>
      <c r="V24">
        <v>3.1970956799999999E-2</v>
      </c>
      <c r="W24">
        <v>3.1970956799999999E-2</v>
      </c>
      <c r="X24">
        <v>3.1970956799999999E-2</v>
      </c>
      <c r="Y24">
        <v>3.1970956799999999E-2</v>
      </c>
      <c r="Z24">
        <v>3.1970956799999999E-2</v>
      </c>
      <c r="AA24">
        <v>3.1970956799999999E-2</v>
      </c>
      <c r="AB24">
        <v>3.1970956799999999E-2</v>
      </c>
      <c r="AC24">
        <v>3.1970956799999999E-2</v>
      </c>
      <c r="AD24">
        <v>3.1970956799999999E-2</v>
      </c>
      <c r="AE24">
        <v>3.1970956799999999E-2</v>
      </c>
      <c r="AF24">
        <v>3.1970956799999999E-2</v>
      </c>
      <c r="AG24">
        <v>3.1970956799999999E-2</v>
      </c>
      <c r="AH24">
        <v>3.1970956799999999E-2</v>
      </c>
      <c r="AI24">
        <v>3.1970956799999999E-2</v>
      </c>
      <c r="AJ24">
        <v>3.1970956799999999E-2</v>
      </c>
      <c r="AK24">
        <v>3.1970956799999999E-2</v>
      </c>
    </row>
    <row r="25" spans="1:37" x14ac:dyDescent="0.35">
      <c r="A25" t="s">
        <v>1446</v>
      </c>
      <c r="B25">
        <v>0.99989726089999997</v>
      </c>
      <c r="C25">
        <v>0.99989726089999997</v>
      </c>
      <c r="D25">
        <v>0.99989726089999997</v>
      </c>
      <c r="E25">
        <v>0.99989726089999997</v>
      </c>
      <c r="F25">
        <v>0.99989726089999997</v>
      </c>
      <c r="G25">
        <v>0.99989726089999997</v>
      </c>
      <c r="H25">
        <v>0.99989726089999997</v>
      </c>
      <c r="I25">
        <v>0.99989726089999997</v>
      </c>
      <c r="J25">
        <v>0.99989726089999997</v>
      </c>
      <c r="K25">
        <v>0.99989726089999997</v>
      </c>
      <c r="L25">
        <v>0.99989726089999997</v>
      </c>
      <c r="M25">
        <v>0.99989726089999997</v>
      </c>
      <c r="N25">
        <v>0.99989726089999997</v>
      </c>
      <c r="O25">
        <v>0.99989726089999997</v>
      </c>
      <c r="P25">
        <v>0.99989726089999997</v>
      </c>
      <c r="Q25">
        <v>0.99989726089999997</v>
      </c>
      <c r="R25">
        <v>0.99989726089999997</v>
      </c>
      <c r="S25">
        <v>0.99989726089999997</v>
      </c>
      <c r="T25">
        <v>0.99989726089999997</v>
      </c>
      <c r="U25">
        <v>0.99989726089999997</v>
      </c>
      <c r="V25">
        <v>0.99989726089999997</v>
      </c>
      <c r="W25">
        <v>0.99989726089999997</v>
      </c>
      <c r="X25">
        <v>0.99989726089999997</v>
      </c>
      <c r="Y25">
        <v>0.99989726089999997</v>
      </c>
      <c r="Z25">
        <v>0.99989726089999997</v>
      </c>
      <c r="AA25">
        <v>0.99989726089999997</v>
      </c>
      <c r="AB25">
        <v>0.99989726089999997</v>
      </c>
      <c r="AC25">
        <v>0.99989726089999997</v>
      </c>
      <c r="AD25">
        <v>0.99989726089999997</v>
      </c>
      <c r="AE25">
        <v>0.99989726089999997</v>
      </c>
      <c r="AF25">
        <v>0.99989726089999997</v>
      </c>
      <c r="AG25">
        <v>0.99989726089999997</v>
      </c>
      <c r="AH25">
        <v>0.99989726089999997</v>
      </c>
      <c r="AI25">
        <v>0.99989726089999997</v>
      </c>
      <c r="AJ25">
        <v>0.99989726089999997</v>
      </c>
      <c r="AK25">
        <v>0.99989726089999997</v>
      </c>
    </row>
    <row r="26" spans="1:37" x14ac:dyDescent="0.35">
      <c r="A26" t="s">
        <v>1447</v>
      </c>
      <c r="B26">
        <v>1.02739086E-4</v>
      </c>
      <c r="C26">
        <v>1.02739086E-4</v>
      </c>
      <c r="D26">
        <v>1.02739086E-4</v>
      </c>
      <c r="E26">
        <v>1.02739086E-4</v>
      </c>
      <c r="F26">
        <v>1.02739086E-4</v>
      </c>
      <c r="G26">
        <v>1.02739086E-4</v>
      </c>
      <c r="H26">
        <v>1.02739086E-4</v>
      </c>
      <c r="I26">
        <v>1.02739086E-4</v>
      </c>
      <c r="J26">
        <v>1.02739086E-4</v>
      </c>
      <c r="K26">
        <v>1.02739086E-4</v>
      </c>
      <c r="L26">
        <v>1.02739086E-4</v>
      </c>
      <c r="M26">
        <v>1.02739086E-4</v>
      </c>
      <c r="N26">
        <v>1.02739086E-4</v>
      </c>
      <c r="O26">
        <v>1.02739086E-4</v>
      </c>
      <c r="P26">
        <v>1.02739086E-4</v>
      </c>
      <c r="Q26">
        <v>1.02739086E-4</v>
      </c>
      <c r="R26">
        <v>1.02739086E-4</v>
      </c>
      <c r="S26">
        <v>1.02739086E-4</v>
      </c>
      <c r="T26">
        <v>1.02739086E-4</v>
      </c>
      <c r="U26">
        <v>1.02739086E-4</v>
      </c>
      <c r="V26">
        <v>1.02739086E-4</v>
      </c>
      <c r="W26">
        <v>1.02739086E-4</v>
      </c>
      <c r="X26">
        <v>1.02739086E-4</v>
      </c>
      <c r="Y26">
        <v>1.02739086E-4</v>
      </c>
      <c r="Z26">
        <v>1.02739086E-4</v>
      </c>
      <c r="AA26">
        <v>1.02739086E-4</v>
      </c>
      <c r="AB26">
        <v>1.02739086E-4</v>
      </c>
      <c r="AC26">
        <v>1.02739086E-4</v>
      </c>
      <c r="AD26">
        <v>1.02739086E-4</v>
      </c>
      <c r="AE26">
        <v>1.02739086E-4</v>
      </c>
      <c r="AF26">
        <v>1.02739086E-4</v>
      </c>
      <c r="AG26">
        <v>1.02739086E-4</v>
      </c>
      <c r="AH26">
        <v>1.02739086E-4</v>
      </c>
      <c r="AI26">
        <v>1.02739086E-4</v>
      </c>
      <c r="AJ26">
        <v>1.02739086E-4</v>
      </c>
      <c r="AK26">
        <v>1.02739086E-4</v>
      </c>
    </row>
    <row r="27" spans="1:37" x14ac:dyDescent="0.35">
      <c r="A27" t="s">
        <v>1448</v>
      </c>
      <c r="B27">
        <v>0.2006908916</v>
      </c>
      <c r="C27">
        <v>0.2006908916</v>
      </c>
      <c r="D27">
        <v>0.2006908916</v>
      </c>
      <c r="E27">
        <v>0.2006908916</v>
      </c>
      <c r="F27">
        <v>0.2006908916</v>
      </c>
      <c r="G27">
        <v>0.2006908916</v>
      </c>
      <c r="H27">
        <v>0.2006908916</v>
      </c>
      <c r="I27">
        <v>0.2006908916</v>
      </c>
      <c r="J27">
        <v>0.2006908916</v>
      </c>
      <c r="K27">
        <v>0.2006908916</v>
      </c>
      <c r="L27">
        <v>0.2006908916</v>
      </c>
      <c r="M27">
        <v>0.2006908916</v>
      </c>
      <c r="N27">
        <v>0.2006908916</v>
      </c>
      <c r="O27">
        <v>0.2006908916</v>
      </c>
      <c r="P27">
        <v>0.2006908916</v>
      </c>
      <c r="Q27">
        <v>0.2006908916</v>
      </c>
      <c r="R27">
        <v>0.2006908916</v>
      </c>
      <c r="S27">
        <v>0.2006908916</v>
      </c>
      <c r="T27">
        <v>0.2006908916</v>
      </c>
      <c r="U27">
        <v>0.2006908916</v>
      </c>
      <c r="V27">
        <v>0.2006908916</v>
      </c>
      <c r="W27">
        <v>0.2006908916</v>
      </c>
      <c r="X27">
        <v>0.2006908916</v>
      </c>
      <c r="Y27">
        <v>0.2006908916</v>
      </c>
      <c r="Z27">
        <v>0.2006908916</v>
      </c>
      <c r="AA27">
        <v>0.2006908916</v>
      </c>
      <c r="AB27">
        <v>0.2006908916</v>
      </c>
      <c r="AC27">
        <v>0.2006908916</v>
      </c>
      <c r="AD27">
        <v>0.2006908916</v>
      </c>
      <c r="AE27">
        <v>0.2006908916</v>
      </c>
      <c r="AF27">
        <v>0.2006908916</v>
      </c>
      <c r="AG27">
        <v>0.2006908916</v>
      </c>
      <c r="AH27">
        <v>0.2006908916</v>
      </c>
      <c r="AI27">
        <v>0.2006908916</v>
      </c>
      <c r="AJ27">
        <v>0.2006908916</v>
      </c>
      <c r="AK27">
        <v>0.2006908916</v>
      </c>
    </row>
    <row r="28" spans="1:37" x14ac:dyDescent="0.35">
      <c r="A28" t="s">
        <v>1449</v>
      </c>
      <c r="B28">
        <v>0.79930910840000002</v>
      </c>
      <c r="C28">
        <v>0.79930910840000002</v>
      </c>
      <c r="D28">
        <v>0.79930910840000002</v>
      </c>
      <c r="E28">
        <v>0.79930910840000002</v>
      </c>
      <c r="F28">
        <v>0.79930910840000002</v>
      </c>
      <c r="G28">
        <v>0.79930910840000002</v>
      </c>
      <c r="H28">
        <v>0.79930910840000002</v>
      </c>
      <c r="I28">
        <v>0.79930910840000002</v>
      </c>
      <c r="J28">
        <v>0.79930910840000002</v>
      </c>
      <c r="K28">
        <v>0.79930910840000002</v>
      </c>
      <c r="L28">
        <v>0.79930910840000002</v>
      </c>
      <c r="M28">
        <v>0.79930910840000002</v>
      </c>
      <c r="N28">
        <v>0.79930910840000002</v>
      </c>
      <c r="O28">
        <v>0.79930910840000002</v>
      </c>
      <c r="P28">
        <v>0.79930910840000002</v>
      </c>
      <c r="Q28">
        <v>0.79930910840000002</v>
      </c>
      <c r="R28">
        <v>0.79930910840000002</v>
      </c>
      <c r="S28">
        <v>0.79930910840000002</v>
      </c>
      <c r="T28">
        <v>0.79930910840000002</v>
      </c>
      <c r="U28">
        <v>0.79930910840000002</v>
      </c>
      <c r="V28">
        <v>0.79930910840000002</v>
      </c>
      <c r="W28">
        <v>0.79930910840000002</v>
      </c>
      <c r="X28">
        <v>0.79930910840000002</v>
      </c>
      <c r="Y28">
        <v>0.79930910840000002</v>
      </c>
      <c r="Z28">
        <v>0.79930910840000002</v>
      </c>
      <c r="AA28">
        <v>0.79930910840000002</v>
      </c>
      <c r="AB28">
        <v>0.79930910840000002</v>
      </c>
      <c r="AC28">
        <v>0.79930910840000002</v>
      </c>
      <c r="AD28">
        <v>0.79930910840000002</v>
      </c>
      <c r="AE28">
        <v>0.79930910840000002</v>
      </c>
      <c r="AF28">
        <v>0.79930910840000002</v>
      </c>
      <c r="AG28">
        <v>0.79930910840000002</v>
      </c>
      <c r="AH28">
        <v>0.79930910840000002</v>
      </c>
      <c r="AI28">
        <v>0.79930910840000002</v>
      </c>
      <c r="AJ28">
        <v>0.79930910840000002</v>
      </c>
      <c r="AK28">
        <v>0.79930910840000002</v>
      </c>
    </row>
    <row r="29" spans="1:37" x14ac:dyDescent="0.35">
      <c r="A29" t="s">
        <v>1450</v>
      </c>
      <c r="B29">
        <v>0.7836667034</v>
      </c>
      <c r="C29">
        <v>0.7836667034</v>
      </c>
      <c r="D29">
        <v>0.7836667034</v>
      </c>
      <c r="E29">
        <v>0.7836667034</v>
      </c>
      <c r="F29">
        <v>0.7836667034</v>
      </c>
      <c r="G29">
        <v>0.7836667034</v>
      </c>
      <c r="H29">
        <v>0.7836667034</v>
      </c>
      <c r="I29">
        <v>0.7836667034</v>
      </c>
      <c r="J29">
        <v>0.7836667034</v>
      </c>
      <c r="K29">
        <v>0.7836667034</v>
      </c>
      <c r="L29">
        <v>0.7836667034</v>
      </c>
      <c r="M29">
        <v>0.7836667034</v>
      </c>
      <c r="N29">
        <v>0.7836667034</v>
      </c>
      <c r="O29">
        <v>0.7836667034</v>
      </c>
      <c r="P29">
        <v>0.7836667034</v>
      </c>
      <c r="Q29">
        <v>0.7836667034</v>
      </c>
      <c r="R29">
        <v>0.7836667034</v>
      </c>
      <c r="S29">
        <v>0.7836667034</v>
      </c>
      <c r="T29">
        <v>0.7836667034</v>
      </c>
      <c r="U29">
        <v>0.7836667034</v>
      </c>
      <c r="V29">
        <v>0.7836667034</v>
      </c>
      <c r="W29">
        <v>0.7836667034</v>
      </c>
      <c r="X29">
        <v>0.7836667034</v>
      </c>
      <c r="Y29">
        <v>0.7836667034</v>
      </c>
      <c r="Z29">
        <v>0.7836667034</v>
      </c>
      <c r="AA29">
        <v>0.7836667034</v>
      </c>
      <c r="AB29">
        <v>0.7836667034</v>
      </c>
      <c r="AC29">
        <v>0.7836667034</v>
      </c>
      <c r="AD29">
        <v>0.7836667034</v>
      </c>
      <c r="AE29">
        <v>0.7836667034</v>
      </c>
      <c r="AF29">
        <v>0.7836667034</v>
      </c>
      <c r="AG29">
        <v>0.7836667034</v>
      </c>
      <c r="AH29">
        <v>0.7836667034</v>
      </c>
      <c r="AI29">
        <v>0.7836667034</v>
      </c>
      <c r="AJ29">
        <v>0.7836667034</v>
      </c>
      <c r="AK29">
        <v>0.7836667034</v>
      </c>
    </row>
    <row r="30" spans="1:37" x14ac:dyDescent="0.35">
      <c r="A30" t="s">
        <v>1451</v>
      </c>
      <c r="B30">
        <v>0.2163332966</v>
      </c>
      <c r="C30">
        <v>0.2163332966</v>
      </c>
      <c r="D30">
        <v>0.2163332966</v>
      </c>
      <c r="E30">
        <v>0.2163332966</v>
      </c>
      <c r="F30">
        <v>0.2163332966</v>
      </c>
      <c r="G30">
        <v>0.2163332966</v>
      </c>
      <c r="H30">
        <v>0.2163332966</v>
      </c>
      <c r="I30">
        <v>0.2163332966</v>
      </c>
      <c r="J30">
        <v>0.2163332966</v>
      </c>
      <c r="K30">
        <v>0.2163332966</v>
      </c>
      <c r="L30">
        <v>0.2163332966</v>
      </c>
      <c r="M30">
        <v>0.2163332966</v>
      </c>
      <c r="N30">
        <v>0.2163332966</v>
      </c>
      <c r="O30">
        <v>0.2163332966</v>
      </c>
      <c r="P30">
        <v>0.2163332966</v>
      </c>
      <c r="Q30">
        <v>0.2163332966</v>
      </c>
      <c r="R30">
        <v>0.2163332966</v>
      </c>
      <c r="S30">
        <v>0.2163332966</v>
      </c>
      <c r="T30">
        <v>0.2163332966</v>
      </c>
      <c r="U30">
        <v>0.2163332966</v>
      </c>
      <c r="V30">
        <v>0.2163332966</v>
      </c>
      <c r="W30">
        <v>0.2163332966</v>
      </c>
      <c r="X30">
        <v>0.2163332966</v>
      </c>
      <c r="Y30">
        <v>0.2163332966</v>
      </c>
      <c r="Z30">
        <v>0.2163332966</v>
      </c>
      <c r="AA30">
        <v>0.2163332966</v>
      </c>
      <c r="AB30">
        <v>0.2163332966</v>
      </c>
      <c r="AC30">
        <v>0.2163332966</v>
      </c>
      <c r="AD30">
        <v>0.2163332966</v>
      </c>
      <c r="AE30">
        <v>0.2163332966</v>
      </c>
      <c r="AF30">
        <v>0.2163332966</v>
      </c>
      <c r="AG30">
        <v>0.2163332966</v>
      </c>
      <c r="AH30">
        <v>0.2163332966</v>
      </c>
      <c r="AI30">
        <v>0.2163332966</v>
      </c>
      <c r="AJ30">
        <v>0.2163332966</v>
      </c>
      <c r="AK30">
        <v>0.2163332966</v>
      </c>
    </row>
    <row r="31" spans="1:37" x14ac:dyDescent="0.35">
      <c r="A31" t="s">
        <v>1354</v>
      </c>
      <c r="B31">
        <v>0.83809636089999995</v>
      </c>
      <c r="C31">
        <v>0.83809636089999995</v>
      </c>
      <c r="D31">
        <v>0.83809636089999995</v>
      </c>
      <c r="E31">
        <v>0.83809636089999995</v>
      </c>
      <c r="F31">
        <v>0.83809636089999995</v>
      </c>
      <c r="G31">
        <v>0.83809636089999995</v>
      </c>
      <c r="H31">
        <v>0.83809636089999995</v>
      </c>
      <c r="I31">
        <v>0.83809636089999995</v>
      </c>
      <c r="J31">
        <v>0.83809636089999995</v>
      </c>
      <c r="K31">
        <v>0.83809636089999995</v>
      </c>
      <c r="L31">
        <v>0.83809636089999995</v>
      </c>
      <c r="M31">
        <v>0.83809636089999995</v>
      </c>
      <c r="N31">
        <v>0.83809636089999995</v>
      </c>
      <c r="O31">
        <v>0.83809636089999995</v>
      </c>
      <c r="P31">
        <v>0.83809636089999995</v>
      </c>
      <c r="Q31">
        <v>0.83809636089999995</v>
      </c>
      <c r="R31">
        <v>0.83809636089999995</v>
      </c>
      <c r="S31">
        <v>0.83809636089999995</v>
      </c>
      <c r="T31">
        <v>0.83809636089999995</v>
      </c>
      <c r="U31">
        <v>0.83809636089999995</v>
      </c>
      <c r="V31">
        <v>0.83809636089999995</v>
      </c>
      <c r="W31">
        <v>0.83809636089999995</v>
      </c>
      <c r="X31">
        <v>0.83809636089999995</v>
      </c>
      <c r="Y31">
        <v>0.83809636089999995</v>
      </c>
      <c r="Z31">
        <v>0.83809636089999995</v>
      </c>
      <c r="AA31">
        <v>0.83809636089999995</v>
      </c>
      <c r="AB31">
        <v>0.83809636089999995</v>
      </c>
      <c r="AC31">
        <v>0.83809636089999995</v>
      </c>
      <c r="AD31">
        <v>0.83809636089999995</v>
      </c>
      <c r="AE31">
        <v>0.83809636089999995</v>
      </c>
      <c r="AF31">
        <v>0.83809636089999995</v>
      </c>
      <c r="AG31">
        <v>0.83809636089999995</v>
      </c>
      <c r="AH31">
        <v>0.83809636089999995</v>
      </c>
      <c r="AI31">
        <v>0.83809636089999995</v>
      </c>
      <c r="AJ31">
        <v>0.83809636089999995</v>
      </c>
      <c r="AK31">
        <v>0.83809636089999995</v>
      </c>
    </row>
    <row r="32" spans="1:37" x14ac:dyDescent="0.35">
      <c r="A32" t="s">
        <v>1355</v>
      </c>
      <c r="B32">
        <v>0.1619036391</v>
      </c>
      <c r="C32">
        <v>0.1619036391</v>
      </c>
      <c r="D32">
        <v>0.1619036391</v>
      </c>
      <c r="E32">
        <v>0.1619036391</v>
      </c>
      <c r="F32">
        <v>0.1619036391</v>
      </c>
      <c r="G32">
        <v>0.1619036391</v>
      </c>
      <c r="H32">
        <v>0.1619036391</v>
      </c>
      <c r="I32">
        <v>0.1619036391</v>
      </c>
      <c r="J32">
        <v>0.1619036391</v>
      </c>
      <c r="K32">
        <v>0.1619036391</v>
      </c>
      <c r="L32">
        <v>0.1619036391</v>
      </c>
      <c r="M32">
        <v>0.1619036391</v>
      </c>
      <c r="N32">
        <v>0.1619036391</v>
      </c>
      <c r="O32">
        <v>0.1619036391</v>
      </c>
      <c r="P32">
        <v>0.1619036391</v>
      </c>
      <c r="Q32">
        <v>0.1619036391</v>
      </c>
      <c r="R32">
        <v>0.1619036391</v>
      </c>
      <c r="S32">
        <v>0.1619036391</v>
      </c>
      <c r="T32">
        <v>0.1619036391</v>
      </c>
      <c r="U32">
        <v>0.1619036391</v>
      </c>
      <c r="V32">
        <v>0.1619036391</v>
      </c>
      <c r="W32">
        <v>0.1619036391</v>
      </c>
      <c r="X32">
        <v>0.1619036391</v>
      </c>
      <c r="Y32">
        <v>0.1619036391</v>
      </c>
      <c r="Z32">
        <v>0.1619036391</v>
      </c>
      <c r="AA32">
        <v>0.1619036391</v>
      </c>
      <c r="AB32">
        <v>0.1619036391</v>
      </c>
      <c r="AC32">
        <v>0.1619036391</v>
      </c>
      <c r="AD32">
        <v>0.1619036391</v>
      </c>
      <c r="AE32">
        <v>0.1619036391</v>
      </c>
      <c r="AF32">
        <v>0.1619036391</v>
      </c>
      <c r="AG32">
        <v>0.1619036391</v>
      </c>
      <c r="AH32">
        <v>0.1619036391</v>
      </c>
      <c r="AI32">
        <v>0.1619036391</v>
      </c>
      <c r="AJ32">
        <v>0.1619036391</v>
      </c>
      <c r="AK32">
        <v>0.1619036391</v>
      </c>
    </row>
    <row r="33" spans="1:37" x14ac:dyDescent="0.35">
      <c r="A33" t="s">
        <v>1452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</row>
    <row r="34" spans="1:37" x14ac:dyDescent="0.35">
      <c r="A34" t="s">
        <v>1453</v>
      </c>
      <c r="B34">
        <v>8.2704782399999999E-5</v>
      </c>
      <c r="C34">
        <v>8.2704782399999999E-5</v>
      </c>
      <c r="D34">
        <v>8.2704782399999999E-5</v>
      </c>
      <c r="E34">
        <v>8.2704782399999999E-5</v>
      </c>
      <c r="F34">
        <v>8.2704782399999999E-5</v>
      </c>
      <c r="G34">
        <v>8.2704782399999999E-5</v>
      </c>
      <c r="H34">
        <v>8.2704782399999999E-5</v>
      </c>
      <c r="I34">
        <v>8.2704782399999999E-5</v>
      </c>
      <c r="J34">
        <v>8.2704782399999999E-5</v>
      </c>
      <c r="K34">
        <v>8.2704782399999999E-5</v>
      </c>
      <c r="L34">
        <v>8.2704782399999999E-5</v>
      </c>
      <c r="M34">
        <v>8.2704782399999999E-5</v>
      </c>
      <c r="N34">
        <v>8.2704782399999999E-5</v>
      </c>
      <c r="O34">
        <v>8.2704782399999999E-5</v>
      </c>
      <c r="P34">
        <v>8.2704782399999999E-5</v>
      </c>
      <c r="Q34">
        <v>8.2704782399999999E-5</v>
      </c>
      <c r="R34">
        <v>8.2704782399999999E-5</v>
      </c>
      <c r="S34">
        <v>8.2704782399999999E-5</v>
      </c>
      <c r="T34">
        <v>8.2704782399999999E-5</v>
      </c>
      <c r="U34">
        <v>8.2704782399999999E-5</v>
      </c>
      <c r="V34">
        <v>8.2704782399999999E-5</v>
      </c>
      <c r="W34">
        <v>8.2704782399999999E-5</v>
      </c>
      <c r="X34">
        <v>8.2704782399999999E-5</v>
      </c>
      <c r="Y34">
        <v>8.2704782399999999E-5</v>
      </c>
      <c r="Z34">
        <v>8.2704782399999999E-5</v>
      </c>
      <c r="AA34">
        <v>8.2704782399999999E-5</v>
      </c>
      <c r="AB34">
        <v>8.2704782399999999E-5</v>
      </c>
      <c r="AC34">
        <v>8.2704782399999999E-5</v>
      </c>
      <c r="AD34">
        <v>8.2704782399999999E-5</v>
      </c>
      <c r="AE34">
        <v>8.2704782399999999E-5</v>
      </c>
      <c r="AF34">
        <v>8.2704782399999999E-5</v>
      </c>
      <c r="AG34">
        <v>8.2704782399999999E-5</v>
      </c>
      <c r="AH34">
        <v>8.2704782399999999E-5</v>
      </c>
      <c r="AI34">
        <v>8.2704782399999999E-5</v>
      </c>
      <c r="AJ34">
        <v>8.2704782399999999E-5</v>
      </c>
      <c r="AK34">
        <v>8.2704782399999999E-5</v>
      </c>
    </row>
    <row r="35" spans="1:37" x14ac:dyDescent="0.35">
      <c r="A35" t="s">
        <v>1454</v>
      </c>
      <c r="B35">
        <v>0.64531658700000005</v>
      </c>
      <c r="C35">
        <v>0.64531658700000005</v>
      </c>
      <c r="D35">
        <v>0.64531658700000005</v>
      </c>
      <c r="E35">
        <v>0.64531658700000005</v>
      </c>
      <c r="F35">
        <v>0.64531658700000005</v>
      </c>
      <c r="G35">
        <v>0.64531658700000005</v>
      </c>
      <c r="H35">
        <v>0.64531658700000005</v>
      </c>
      <c r="I35">
        <v>0.64531658700000005</v>
      </c>
      <c r="J35">
        <v>0.64531658700000005</v>
      </c>
      <c r="K35">
        <v>0.64531658700000005</v>
      </c>
      <c r="L35">
        <v>0.64531658700000005</v>
      </c>
      <c r="M35">
        <v>0.64531658700000005</v>
      </c>
      <c r="N35">
        <v>0.64531658700000005</v>
      </c>
      <c r="O35">
        <v>0.64531658700000005</v>
      </c>
      <c r="P35">
        <v>0.64531658700000005</v>
      </c>
      <c r="Q35">
        <v>0.64531658700000005</v>
      </c>
      <c r="R35">
        <v>0.64531658700000005</v>
      </c>
      <c r="S35">
        <v>0.64531658700000005</v>
      </c>
      <c r="T35">
        <v>0.64531658700000005</v>
      </c>
      <c r="U35">
        <v>0.64531658700000005</v>
      </c>
      <c r="V35">
        <v>0.64531658700000005</v>
      </c>
      <c r="W35">
        <v>0.64531658700000005</v>
      </c>
      <c r="X35">
        <v>0.64531658700000005</v>
      </c>
      <c r="Y35">
        <v>0.64531658700000005</v>
      </c>
      <c r="Z35">
        <v>0.64531658700000005</v>
      </c>
      <c r="AA35">
        <v>0.64531658700000005</v>
      </c>
      <c r="AB35">
        <v>0.64531658700000005</v>
      </c>
      <c r="AC35">
        <v>0.64531658700000005</v>
      </c>
      <c r="AD35">
        <v>0.64531658700000005</v>
      </c>
      <c r="AE35">
        <v>0.64531658700000005</v>
      </c>
      <c r="AF35">
        <v>0.64531658700000005</v>
      </c>
      <c r="AG35">
        <v>0.64531658700000005</v>
      </c>
      <c r="AH35">
        <v>0.64531658700000005</v>
      </c>
      <c r="AI35">
        <v>0.64531658700000005</v>
      </c>
      <c r="AJ35">
        <v>0.64531658700000005</v>
      </c>
      <c r="AK35">
        <v>0.64531658700000005</v>
      </c>
    </row>
    <row r="36" spans="1:37" x14ac:dyDescent="0.35">
      <c r="A36" t="s">
        <v>1356</v>
      </c>
      <c r="B36">
        <v>0.14751432270000001</v>
      </c>
      <c r="C36">
        <v>0.14751432270000001</v>
      </c>
      <c r="D36">
        <v>0.14751432270000001</v>
      </c>
      <c r="E36">
        <v>0.14751432270000001</v>
      </c>
      <c r="F36">
        <v>0.14751432270000001</v>
      </c>
      <c r="G36">
        <v>0.14751432270000001</v>
      </c>
      <c r="H36">
        <v>0.14751432270000001</v>
      </c>
      <c r="I36">
        <v>0.14751432270000001</v>
      </c>
      <c r="J36">
        <v>0.14751432270000001</v>
      </c>
      <c r="K36">
        <v>0.14751432270000001</v>
      </c>
      <c r="L36">
        <v>0.14751432270000001</v>
      </c>
      <c r="M36">
        <v>0.14751432270000001</v>
      </c>
      <c r="N36">
        <v>0.14751432270000001</v>
      </c>
      <c r="O36">
        <v>0.14751432270000001</v>
      </c>
      <c r="P36">
        <v>0.14751432270000001</v>
      </c>
      <c r="Q36">
        <v>0.14751432270000001</v>
      </c>
      <c r="R36">
        <v>0.14751432270000001</v>
      </c>
      <c r="S36">
        <v>0.14751432270000001</v>
      </c>
      <c r="T36">
        <v>0.14751432270000001</v>
      </c>
      <c r="U36">
        <v>0.14751432270000001</v>
      </c>
      <c r="V36">
        <v>0.14751432270000001</v>
      </c>
      <c r="W36">
        <v>0.14751432270000001</v>
      </c>
      <c r="X36">
        <v>0.14751432270000001</v>
      </c>
      <c r="Y36">
        <v>0.14751432270000001</v>
      </c>
      <c r="Z36">
        <v>0.14751432270000001</v>
      </c>
      <c r="AA36">
        <v>0.14751432270000001</v>
      </c>
      <c r="AB36">
        <v>0.14751432270000001</v>
      </c>
      <c r="AC36">
        <v>0.14751432270000001</v>
      </c>
      <c r="AD36">
        <v>0.14751432270000001</v>
      </c>
      <c r="AE36">
        <v>0.14751432270000001</v>
      </c>
      <c r="AF36">
        <v>0.14751432270000001</v>
      </c>
      <c r="AG36">
        <v>0.14751432270000001</v>
      </c>
      <c r="AH36">
        <v>0.14751432270000001</v>
      </c>
      <c r="AI36">
        <v>0.14751432270000001</v>
      </c>
      <c r="AJ36">
        <v>0.14751432270000001</v>
      </c>
      <c r="AK36">
        <v>0.14751432270000001</v>
      </c>
    </row>
    <row r="37" spans="1:37" x14ac:dyDescent="0.35">
      <c r="A37" t="s">
        <v>1357</v>
      </c>
      <c r="B37">
        <v>0.20708638560000001</v>
      </c>
      <c r="C37">
        <v>0.20708638560000001</v>
      </c>
      <c r="D37">
        <v>0.20708638560000001</v>
      </c>
      <c r="E37">
        <v>0.20708638560000001</v>
      </c>
      <c r="F37">
        <v>0.20708638560000001</v>
      </c>
      <c r="G37">
        <v>0.20708638560000001</v>
      </c>
      <c r="H37">
        <v>0.20708638560000001</v>
      </c>
      <c r="I37">
        <v>0.20708638560000001</v>
      </c>
      <c r="J37">
        <v>0.20708638560000001</v>
      </c>
      <c r="K37">
        <v>0.20708638560000001</v>
      </c>
      <c r="L37">
        <v>0.20708638560000001</v>
      </c>
      <c r="M37">
        <v>0.20708638560000001</v>
      </c>
      <c r="N37">
        <v>0.20708638560000001</v>
      </c>
      <c r="O37">
        <v>0.20708638560000001</v>
      </c>
      <c r="P37">
        <v>0.20708638560000001</v>
      </c>
      <c r="Q37">
        <v>0.20708638560000001</v>
      </c>
      <c r="R37">
        <v>0.20708638560000001</v>
      </c>
      <c r="S37">
        <v>0.20708638560000001</v>
      </c>
      <c r="T37">
        <v>0.20708638560000001</v>
      </c>
      <c r="U37">
        <v>0.20708638560000001</v>
      </c>
      <c r="V37">
        <v>0.20708638560000001</v>
      </c>
      <c r="W37">
        <v>0.20708638560000001</v>
      </c>
      <c r="X37">
        <v>0.20708638560000001</v>
      </c>
      <c r="Y37">
        <v>0.20708638560000001</v>
      </c>
      <c r="Z37">
        <v>0.20708638560000001</v>
      </c>
      <c r="AA37">
        <v>0.20708638560000001</v>
      </c>
      <c r="AB37">
        <v>0.20708638560000001</v>
      </c>
      <c r="AC37">
        <v>0.20708638560000001</v>
      </c>
      <c r="AD37">
        <v>0.20708638560000001</v>
      </c>
      <c r="AE37">
        <v>0.20708638560000001</v>
      </c>
      <c r="AF37">
        <v>0.20708638560000001</v>
      </c>
      <c r="AG37">
        <v>0.20708638560000001</v>
      </c>
      <c r="AH37">
        <v>0.20708638560000001</v>
      </c>
      <c r="AI37">
        <v>0.20708638560000001</v>
      </c>
      <c r="AJ37">
        <v>0.20708638560000001</v>
      </c>
      <c r="AK37">
        <v>0.20708638560000001</v>
      </c>
    </row>
    <row r="38" spans="1:37" x14ac:dyDescent="0.35">
      <c r="A38" t="s">
        <v>1358</v>
      </c>
      <c r="B38">
        <v>0.72577004280000001</v>
      </c>
      <c r="C38">
        <v>0.72577008499999995</v>
      </c>
      <c r="D38">
        <v>0.72577008499999995</v>
      </c>
      <c r="E38">
        <v>0.72577008499999995</v>
      </c>
      <c r="F38">
        <v>0.72577008499999995</v>
      </c>
      <c r="G38">
        <v>0.72577008499999995</v>
      </c>
      <c r="H38">
        <v>0.72577008499999995</v>
      </c>
      <c r="I38">
        <v>0.72577008499999995</v>
      </c>
      <c r="J38">
        <v>0.72577008499999995</v>
      </c>
      <c r="K38">
        <v>0.72577008499999995</v>
      </c>
      <c r="L38">
        <v>0.72577008499999995</v>
      </c>
      <c r="M38">
        <v>0.72577008499999995</v>
      </c>
      <c r="N38">
        <v>0.72577008499999995</v>
      </c>
      <c r="O38">
        <v>0.72577008499999995</v>
      </c>
      <c r="P38">
        <v>0.72577008499999995</v>
      </c>
      <c r="Q38">
        <v>0.72577008499999995</v>
      </c>
      <c r="R38">
        <v>0.72577008499999995</v>
      </c>
      <c r="S38">
        <v>0.72577008499999995</v>
      </c>
      <c r="T38">
        <v>0.72577008499999995</v>
      </c>
      <c r="U38">
        <v>0.72577008499999995</v>
      </c>
      <c r="V38">
        <v>0.72577008499999995</v>
      </c>
      <c r="W38">
        <v>0.72577008499999995</v>
      </c>
      <c r="X38">
        <v>0.72577008499999995</v>
      </c>
      <c r="Y38">
        <v>0.72577008499999995</v>
      </c>
      <c r="Z38">
        <v>0.72577008499999995</v>
      </c>
      <c r="AA38">
        <v>0.72577008499999995</v>
      </c>
      <c r="AB38">
        <v>0.72577008499999995</v>
      </c>
      <c r="AC38">
        <v>0.72577008499999995</v>
      </c>
      <c r="AD38">
        <v>0.72577008499999995</v>
      </c>
      <c r="AE38">
        <v>0.72577008499999995</v>
      </c>
      <c r="AF38">
        <v>0.72577008499999995</v>
      </c>
      <c r="AG38">
        <v>0.72577008499999995</v>
      </c>
      <c r="AH38">
        <v>0.72577008499999995</v>
      </c>
      <c r="AI38">
        <v>0.72577008499999995</v>
      </c>
      <c r="AJ38">
        <v>0.72577008499999995</v>
      </c>
      <c r="AK38">
        <v>0.72577008499999995</v>
      </c>
    </row>
    <row r="39" spans="1:37" x14ac:dyDescent="0.35">
      <c r="A39" t="s">
        <v>1359</v>
      </c>
      <c r="B39">
        <v>1.44644951E-2</v>
      </c>
      <c r="C39">
        <v>1.4464495900000001E-2</v>
      </c>
      <c r="D39">
        <v>1.4464495900000001E-2</v>
      </c>
      <c r="E39">
        <v>1.4464495900000001E-2</v>
      </c>
      <c r="F39">
        <v>1.4464495900000001E-2</v>
      </c>
      <c r="G39">
        <v>1.4464495900000001E-2</v>
      </c>
      <c r="H39">
        <v>1.4464495900000001E-2</v>
      </c>
      <c r="I39">
        <v>1.4464495900000001E-2</v>
      </c>
      <c r="J39">
        <v>1.4464495900000001E-2</v>
      </c>
      <c r="K39">
        <v>1.4464495900000001E-2</v>
      </c>
      <c r="L39">
        <v>1.4464495900000001E-2</v>
      </c>
      <c r="M39">
        <v>1.4464495900000001E-2</v>
      </c>
      <c r="N39">
        <v>1.4464495900000001E-2</v>
      </c>
      <c r="O39">
        <v>1.4464495900000001E-2</v>
      </c>
      <c r="P39">
        <v>1.4464495900000001E-2</v>
      </c>
      <c r="Q39">
        <v>1.4464495900000001E-2</v>
      </c>
      <c r="R39">
        <v>1.4464495900000001E-2</v>
      </c>
      <c r="S39">
        <v>1.4464495900000001E-2</v>
      </c>
      <c r="T39">
        <v>1.4464495900000001E-2</v>
      </c>
      <c r="U39">
        <v>1.4464495900000001E-2</v>
      </c>
      <c r="V39">
        <v>1.4464495900000001E-2</v>
      </c>
      <c r="W39">
        <v>1.4464495900000001E-2</v>
      </c>
      <c r="X39">
        <v>1.4464495900000001E-2</v>
      </c>
      <c r="Y39">
        <v>1.4464495900000001E-2</v>
      </c>
      <c r="Z39">
        <v>1.4464495900000001E-2</v>
      </c>
      <c r="AA39">
        <v>1.4464495900000001E-2</v>
      </c>
      <c r="AB39">
        <v>1.4464495900000001E-2</v>
      </c>
      <c r="AC39">
        <v>1.4464495900000001E-2</v>
      </c>
      <c r="AD39">
        <v>1.4464495900000001E-2</v>
      </c>
      <c r="AE39">
        <v>1.4464495900000001E-2</v>
      </c>
      <c r="AF39">
        <v>1.4464495900000001E-2</v>
      </c>
      <c r="AG39">
        <v>1.4464495900000001E-2</v>
      </c>
      <c r="AH39">
        <v>1.4464495900000001E-2</v>
      </c>
      <c r="AI39">
        <v>1.4464495900000001E-2</v>
      </c>
      <c r="AJ39">
        <v>1.4464495900000001E-2</v>
      </c>
      <c r="AK39">
        <v>1.4464495900000001E-2</v>
      </c>
    </row>
    <row r="40" spans="1:37" x14ac:dyDescent="0.35">
      <c r="A40" t="s">
        <v>1360</v>
      </c>
      <c r="B40">
        <v>2.10193412E-2</v>
      </c>
      <c r="C40">
        <v>2.1019342399999998E-2</v>
      </c>
      <c r="D40">
        <v>2.1019342399999998E-2</v>
      </c>
      <c r="E40">
        <v>2.1019342399999998E-2</v>
      </c>
      <c r="F40">
        <v>2.1019342399999998E-2</v>
      </c>
      <c r="G40">
        <v>2.1019342399999998E-2</v>
      </c>
      <c r="H40">
        <v>2.1019342399999998E-2</v>
      </c>
      <c r="I40">
        <v>2.1019342399999998E-2</v>
      </c>
      <c r="J40">
        <v>2.1019342399999998E-2</v>
      </c>
      <c r="K40">
        <v>2.1019342399999998E-2</v>
      </c>
      <c r="L40">
        <v>2.1019342399999998E-2</v>
      </c>
      <c r="M40">
        <v>2.1019342399999998E-2</v>
      </c>
      <c r="N40">
        <v>2.1019342399999998E-2</v>
      </c>
      <c r="O40">
        <v>2.1019342399999998E-2</v>
      </c>
      <c r="P40">
        <v>2.1019342399999998E-2</v>
      </c>
      <c r="Q40">
        <v>2.1019342399999998E-2</v>
      </c>
      <c r="R40">
        <v>2.1019342399999998E-2</v>
      </c>
      <c r="S40">
        <v>2.1019342399999998E-2</v>
      </c>
      <c r="T40">
        <v>2.1019342399999998E-2</v>
      </c>
      <c r="U40">
        <v>2.1019342399999998E-2</v>
      </c>
      <c r="V40">
        <v>2.1019342399999998E-2</v>
      </c>
      <c r="W40">
        <v>2.1019342399999998E-2</v>
      </c>
      <c r="X40">
        <v>2.1019342399999998E-2</v>
      </c>
      <c r="Y40">
        <v>2.1019342399999998E-2</v>
      </c>
      <c r="Z40">
        <v>2.1019342399999998E-2</v>
      </c>
      <c r="AA40">
        <v>2.1019342399999998E-2</v>
      </c>
      <c r="AB40">
        <v>2.1019342399999998E-2</v>
      </c>
      <c r="AC40">
        <v>2.1019342399999998E-2</v>
      </c>
      <c r="AD40">
        <v>2.1019342399999998E-2</v>
      </c>
      <c r="AE40">
        <v>2.1019342399999998E-2</v>
      </c>
      <c r="AF40">
        <v>2.1019342399999998E-2</v>
      </c>
      <c r="AG40">
        <v>2.1019342399999998E-2</v>
      </c>
      <c r="AH40">
        <v>2.1019342399999998E-2</v>
      </c>
      <c r="AI40">
        <v>2.1019342399999998E-2</v>
      </c>
      <c r="AJ40">
        <v>2.1019342399999998E-2</v>
      </c>
      <c r="AK40">
        <v>2.1019342399999998E-2</v>
      </c>
    </row>
    <row r="41" spans="1:37" x14ac:dyDescent="0.35">
      <c r="A41" t="s">
        <v>1361</v>
      </c>
      <c r="B41">
        <v>1.9096190499999999E-2</v>
      </c>
      <c r="C41">
        <v>1.90961916E-2</v>
      </c>
      <c r="D41">
        <v>1.90961916E-2</v>
      </c>
      <c r="E41">
        <v>1.90961916E-2</v>
      </c>
      <c r="F41">
        <v>1.90961916E-2</v>
      </c>
      <c r="G41">
        <v>1.90961916E-2</v>
      </c>
      <c r="H41">
        <v>1.90961916E-2</v>
      </c>
      <c r="I41">
        <v>1.90961916E-2</v>
      </c>
      <c r="J41">
        <v>1.90961916E-2</v>
      </c>
      <c r="K41">
        <v>1.90961916E-2</v>
      </c>
      <c r="L41">
        <v>1.90961916E-2</v>
      </c>
      <c r="M41">
        <v>1.90961916E-2</v>
      </c>
      <c r="N41">
        <v>1.90961916E-2</v>
      </c>
      <c r="O41">
        <v>1.90961916E-2</v>
      </c>
      <c r="P41">
        <v>1.90961916E-2</v>
      </c>
      <c r="Q41">
        <v>1.90961916E-2</v>
      </c>
      <c r="R41">
        <v>1.90961916E-2</v>
      </c>
      <c r="S41">
        <v>1.90961916E-2</v>
      </c>
      <c r="T41">
        <v>1.90961916E-2</v>
      </c>
      <c r="U41">
        <v>1.90961916E-2</v>
      </c>
      <c r="V41">
        <v>1.90961916E-2</v>
      </c>
      <c r="W41">
        <v>1.90961916E-2</v>
      </c>
      <c r="X41">
        <v>1.90961916E-2</v>
      </c>
      <c r="Y41">
        <v>1.90961916E-2</v>
      </c>
      <c r="Z41">
        <v>1.90961916E-2</v>
      </c>
      <c r="AA41">
        <v>1.90961916E-2</v>
      </c>
      <c r="AB41">
        <v>1.90961916E-2</v>
      </c>
      <c r="AC41">
        <v>1.90961916E-2</v>
      </c>
      <c r="AD41">
        <v>1.90961916E-2</v>
      </c>
      <c r="AE41">
        <v>1.90961916E-2</v>
      </c>
      <c r="AF41">
        <v>1.90961916E-2</v>
      </c>
      <c r="AG41">
        <v>1.90961916E-2</v>
      </c>
      <c r="AH41">
        <v>1.90961916E-2</v>
      </c>
      <c r="AI41">
        <v>1.90961916E-2</v>
      </c>
      <c r="AJ41">
        <v>1.90961916E-2</v>
      </c>
      <c r="AK41">
        <v>1.90961916E-2</v>
      </c>
    </row>
    <row r="42" spans="1:37" x14ac:dyDescent="0.35">
      <c r="A42" t="s">
        <v>1362</v>
      </c>
      <c r="B42">
        <v>3.7580969800000003E-2</v>
      </c>
      <c r="C42">
        <v>3.7580913899999999E-2</v>
      </c>
      <c r="D42">
        <v>3.7580913899999999E-2</v>
      </c>
      <c r="E42">
        <v>3.7580913899999999E-2</v>
      </c>
      <c r="F42">
        <v>3.7580913899999999E-2</v>
      </c>
      <c r="G42">
        <v>3.7580913899999999E-2</v>
      </c>
      <c r="H42">
        <v>3.7580913899999999E-2</v>
      </c>
      <c r="I42">
        <v>3.7580913899999999E-2</v>
      </c>
      <c r="J42">
        <v>3.7580913899999999E-2</v>
      </c>
      <c r="K42">
        <v>3.7580913899999999E-2</v>
      </c>
      <c r="L42">
        <v>3.7580913899999999E-2</v>
      </c>
      <c r="M42">
        <v>3.7580913899999999E-2</v>
      </c>
      <c r="N42">
        <v>3.7580913899999999E-2</v>
      </c>
      <c r="O42">
        <v>3.7580913899999999E-2</v>
      </c>
      <c r="P42">
        <v>3.7580913899999999E-2</v>
      </c>
      <c r="Q42">
        <v>3.7580913899999999E-2</v>
      </c>
      <c r="R42">
        <v>3.7580913899999999E-2</v>
      </c>
      <c r="S42">
        <v>3.7580913899999999E-2</v>
      </c>
      <c r="T42">
        <v>3.7580913899999999E-2</v>
      </c>
      <c r="U42">
        <v>3.7580913899999999E-2</v>
      </c>
      <c r="V42">
        <v>3.7580913899999999E-2</v>
      </c>
      <c r="W42">
        <v>3.7580913899999999E-2</v>
      </c>
      <c r="X42">
        <v>3.7580913899999999E-2</v>
      </c>
      <c r="Y42">
        <v>3.7580913899999999E-2</v>
      </c>
      <c r="Z42">
        <v>3.7580913899999999E-2</v>
      </c>
      <c r="AA42">
        <v>3.7580913899999999E-2</v>
      </c>
      <c r="AB42">
        <v>3.7580913899999999E-2</v>
      </c>
      <c r="AC42">
        <v>3.7580913899999999E-2</v>
      </c>
      <c r="AD42">
        <v>3.7580913899999999E-2</v>
      </c>
      <c r="AE42">
        <v>3.7580913899999999E-2</v>
      </c>
      <c r="AF42">
        <v>3.7580913899999999E-2</v>
      </c>
      <c r="AG42">
        <v>3.7580913899999999E-2</v>
      </c>
      <c r="AH42">
        <v>3.7580913899999999E-2</v>
      </c>
      <c r="AI42">
        <v>3.7580913899999999E-2</v>
      </c>
      <c r="AJ42">
        <v>3.7580913899999999E-2</v>
      </c>
      <c r="AK42">
        <v>3.7580913899999999E-2</v>
      </c>
    </row>
    <row r="43" spans="1:37" x14ac:dyDescent="0.35">
      <c r="A43" t="s">
        <v>1363</v>
      </c>
      <c r="B43">
        <v>1.36621179E-2</v>
      </c>
      <c r="C43">
        <v>1.36621187E-2</v>
      </c>
      <c r="D43">
        <v>1.36621187E-2</v>
      </c>
      <c r="E43">
        <v>1.36621187E-2</v>
      </c>
      <c r="F43">
        <v>1.36621187E-2</v>
      </c>
      <c r="G43">
        <v>1.36621187E-2</v>
      </c>
      <c r="H43">
        <v>1.36621187E-2</v>
      </c>
      <c r="I43">
        <v>1.36621187E-2</v>
      </c>
      <c r="J43">
        <v>1.36621187E-2</v>
      </c>
      <c r="K43">
        <v>1.36621187E-2</v>
      </c>
      <c r="L43">
        <v>1.36621187E-2</v>
      </c>
      <c r="M43">
        <v>1.36621187E-2</v>
      </c>
      <c r="N43">
        <v>1.36621187E-2</v>
      </c>
      <c r="O43">
        <v>1.36621187E-2</v>
      </c>
      <c r="P43">
        <v>1.36621187E-2</v>
      </c>
      <c r="Q43">
        <v>1.36621187E-2</v>
      </c>
      <c r="R43">
        <v>1.36621187E-2</v>
      </c>
      <c r="S43">
        <v>1.36621187E-2</v>
      </c>
      <c r="T43">
        <v>1.36621187E-2</v>
      </c>
      <c r="U43">
        <v>1.36621187E-2</v>
      </c>
      <c r="V43">
        <v>1.36621187E-2</v>
      </c>
      <c r="W43">
        <v>1.36621187E-2</v>
      </c>
      <c r="X43">
        <v>1.36621187E-2</v>
      </c>
      <c r="Y43">
        <v>1.36621187E-2</v>
      </c>
      <c r="Z43">
        <v>1.36621187E-2</v>
      </c>
      <c r="AA43">
        <v>1.36621187E-2</v>
      </c>
      <c r="AB43">
        <v>1.36621187E-2</v>
      </c>
      <c r="AC43">
        <v>1.36621187E-2</v>
      </c>
      <c r="AD43">
        <v>1.36621187E-2</v>
      </c>
      <c r="AE43">
        <v>1.36621187E-2</v>
      </c>
      <c r="AF43">
        <v>1.36621187E-2</v>
      </c>
      <c r="AG43">
        <v>1.36621187E-2</v>
      </c>
      <c r="AH43">
        <v>1.36621187E-2</v>
      </c>
      <c r="AI43">
        <v>1.36621187E-2</v>
      </c>
      <c r="AJ43">
        <v>1.36621187E-2</v>
      </c>
      <c r="AK43">
        <v>1.36621187E-2</v>
      </c>
    </row>
    <row r="44" spans="1:37" x14ac:dyDescent="0.35">
      <c r="A44" t="s">
        <v>1364</v>
      </c>
      <c r="B44">
        <v>0.1051730505</v>
      </c>
      <c r="C44">
        <v>0.1051730566</v>
      </c>
      <c r="D44">
        <v>0.1051730566</v>
      </c>
      <c r="E44">
        <v>0.1051730566</v>
      </c>
      <c r="F44">
        <v>0.1051730566</v>
      </c>
      <c r="G44">
        <v>0.1051730566</v>
      </c>
      <c r="H44">
        <v>0.1051730566</v>
      </c>
      <c r="I44">
        <v>0.1051730566</v>
      </c>
      <c r="J44">
        <v>0.1051730566</v>
      </c>
      <c r="K44">
        <v>0.1051730566</v>
      </c>
      <c r="L44">
        <v>0.1051730566</v>
      </c>
      <c r="M44">
        <v>0.1051730566</v>
      </c>
      <c r="N44">
        <v>0.1051730566</v>
      </c>
      <c r="O44">
        <v>0.1051730566</v>
      </c>
      <c r="P44">
        <v>0.1051730566</v>
      </c>
      <c r="Q44">
        <v>0.1051730566</v>
      </c>
      <c r="R44">
        <v>0.1051730566</v>
      </c>
      <c r="S44">
        <v>0.1051730566</v>
      </c>
      <c r="T44">
        <v>0.1051730566</v>
      </c>
      <c r="U44">
        <v>0.1051730566</v>
      </c>
      <c r="V44">
        <v>0.1051730566</v>
      </c>
      <c r="W44">
        <v>0.1051730566</v>
      </c>
      <c r="X44">
        <v>0.1051730566</v>
      </c>
      <c r="Y44">
        <v>0.1051730566</v>
      </c>
      <c r="Z44">
        <v>0.1051730566</v>
      </c>
      <c r="AA44">
        <v>0.1051730566</v>
      </c>
      <c r="AB44">
        <v>0.1051730566</v>
      </c>
      <c r="AC44">
        <v>0.1051730566</v>
      </c>
      <c r="AD44">
        <v>0.1051730566</v>
      </c>
      <c r="AE44">
        <v>0.1051730566</v>
      </c>
      <c r="AF44">
        <v>0.1051730566</v>
      </c>
      <c r="AG44">
        <v>0.1051730566</v>
      </c>
      <c r="AH44">
        <v>0.1051730566</v>
      </c>
      <c r="AI44">
        <v>0.1051730566</v>
      </c>
      <c r="AJ44">
        <v>0.1051730566</v>
      </c>
      <c r="AK44">
        <v>0.1051730566</v>
      </c>
    </row>
    <row r="45" spans="1:37" x14ac:dyDescent="0.35">
      <c r="A45" t="s">
        <v>1365</v>
      </c>
      <c r="B45">
        <v>6.1515785400000002E-2</v>
      </c>
      <c r="C45">
        <v>6.1515789000000001E-2</v>
      </c>
      <c r="D45">
        <v>6.1515789000000001E-2</v>
      </c>
      <c r="E45">
        <v>6.1515789000000001E-2</v>
      </c>
      <c r="F45">
        <v>6.1515789000000001E-2</v>
      </c>
      <c r="G45">
        <v>6.1515789000000001E-2</v>
      </c>
      <c r="H45">
        <v>6.1515789000000001E-2</v>
      </c>
      <c r="I45">
        <v>6.1515789000000001E-2</v>
      </c>
      <c r="J45">
        <v>6.1515789000000001E-2</v>
      </c>
      <c r="K45">
        <v>6.1515789000000001E-2</v>
      </c>
      <c r="L45">
        <v>6.1515789000000001E-2</v>
      </c>
      <c r="M45">
        <v>6.1515789000000001E-2</v>
      </c>
      <c r="N45">
        <v>6.1515789000000001E-2</v>
      </c>
      <c r="O45">
        <v>6.1515789000000001E-2</v>
      </c>
      <c r="P45">
        <v>6.1515789000000001E-2</v>
      </c>
      <c r="Q45">
        <v>6.1515789000000001E-2</v>
      </c>
      <c r="R45">
        <v>6.1515789000000001E-2</v>
      </c>
      <c r="S45">
        <v>6.1515789000000001E-2</v>
      </c>
      <c r="T45">
        <v>6.1515789000000001E-2</v>
      </c>
      <c r="U45">
        <v>6.1515789000000001E-2</v>
      </c>
      <c r="V45">
        <v>6.1515789000000001E-2</v>
      </c>
      <c r="W45">
        <v>6.1515789000000001E-2</v>
      </c>
      <c r="X45">
        <v>6.1515789000000001E-2</v>
      </c>
      <c r="Y45">
        <v>6.1515789000000001E-2</v>
      </c>
      <c r="Z45">
        <v>6.1515789000000001E-2</v>
      </c>
      <c r="AA45">
        <v>6.1515789000000001E-2</v>
      </c>
      <c r="AB45">
        <v>6.1515789000000001E-2</v>
      </c>
      <c r="AC45">
        <v>6.1515789000000001E-2</v>
      </c>
      <c r="AD45">
        <v>6.1515789000000001E-2</v>
      </c>
      <c r="AE45">
        <v>6.1515789000000001E-2</v>
      </c>
      <c r="AF45">
        <v>6.1515789000000001E-2</v>
      </c>
      <c r="AG45">
        <v>6.1515789000000001E-2</v>
      </c>
      <c r="AH45">
        <v>6.1515789000000001E-2</v>
      </c>
      <c r="AI45">
        <v>6.1515789000000001E-2</v>
      </c>
      <c r="AJ45">
        <v>6.1515789000000001E-2</v>
      </c>
      <c r="AK45">
        <v>6.1515789000000001E-2</v>
      </c>
    </row>
    <row r="46" spans="1:37" x14ac:dyDescent="0.35">
      <c r="A46" t="s">
        <v>1366</v>
      </c>
      <c r="B46">
        <v>1.71800688E-3</v>
      </c>
      <c r="C46">
        <v>1.71800698E-3</v>
      </c>
      <c r="D46">
        <v>1.71800698E-3</v>
      </c>
      <c r="E46">
        <v>1.71800698E-3</v>
      </c>
      <c r="F46">
        <v>1.71800698E-3</v>
      </c>
      <c r="G46">
        <v>1.71800698E-3</v>
      </c>
      <c r="H46">
        <v>1.71800698E-3</v>
      </c>
      <c r="I46">
        <v>1.71800698E-3</v>
      </c>
      <c r="J46">
        <v>1.71800698E-3</v>
      </c>
      <c r="K46">
        <v>1.71800698E-3</v>
      </c>
      <c r="L46">
        <v>1.71800698E-3</v>
      </c>
      <c r="M46">
        <v>1.71800698E-3</v>
      </c>
      <c r="N46">
        <v>1.71800698E-3</v>
      </c>
      <c r="O46">
        <v>1.71800698E-3</v>
      </c>
      <c r="P46">
        <v>1.71800698E-3</v>
      </c>
      <c r="Q46">
        <v>1.71800698E-3</v>
      </c>
      <c r="R46">
        <v>1.71800698E-3</v>
      </c>
      <c r="S46">
        <v>1.71800698E-3</v>
      </c>
      <c r="T46">
        <v>1.71800698E-3</v>
      </c>
      <c r="U46">
        <v>1.71800698E-3</v>
      </c>
      <c r="V46">
        <v>1.71800698E-3</v>
      </c>
      <c r="W46">
        <v>1.71800698E-3</v>
      </c>
      <c r="X46">
        <v>1.71800698E-3</v>
      </c>
      <c r="Y46">
        <v>1.71800698E-3</v>
      </c>
      <c r="Z46">
        <v>1.71800698E-3</v>
      </c>
      <c r="AA46">
        <v>1.71800698E-3</v>
      </c>
      <c r="AB46">
        <v>1.71800698E-3</v>
      </c>
      <c r="AC46">
        <v>1.71800698E-3</v>
      </c>
      <c r="AD46">
        <v>1.71800698E-3</v>
      </c>
      <c r="AE46">
        <v>1.71800698E-3</v>
      </c>
      <c r="AF46">
        <v>1.71800698E-3</v>
      </c>
      <c r="AG46">
        <v>1.71800698E-3</v>
      </c>
      <c r="AH46">
        <v>1.71800698E-3</v>
      </c>
      <c r="AI46">
        <v>1.71800698E-3</v>
      </c>
      <c r="AJ46">
        <v>1.71800698E-3</v>
      </c>
      <c r="AK46">
        <v>1.71800698E-3</v>
      </c>
    </row>
    <row r="47" spans="1:37" x14ac:dyDescent="0.35">
      <c r="A47" t="s">
        <v>1455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</row>
    <row r="48" spans="1:37" x14ac:dyDescent="0.35">
      <c r="A48" t="s">
        <v>1456</v>
      </c>
      <c r="B48">
        <v>0.96802904320000005</v>
      </c>
      <c r="C48">
        <v>0.96802904320000005</v>
      </c>
      <c r="D48">
        <v>0.96802904320000005</v>
      </c>
      <c r="E48">
        <v>0.96802904320000005</v>
      </c>
      <c r="F48">
        <v>0.96802904320000005</v>
      </c>
      <c r="G48">
        <v>0.96802904320000005</v>
      </c>
      <c r="H48">
        <v>0.96802904320000005</v>
      </c>
      <c r="I48">
        <v>0.96802904320000005</v>
      </c>
      <c r="J48">
        <v>0.96802904320000005</v>
      </c>
      <c r="K48">
        <v>0.96802904320000005</v>
      </c>
      <c r="L48">
        <v>0.96802904320000005</v>
      </c>
      <c r="M48">
        <v>0.96802904320000005</v>
      </c>
      <c r="N48">
        <v>0.96802904320000005</v>
      </c>
      <c r="O48">
        <v>0.96802904320000005</v>
      </c>
      <c r="P48">
        <v>0.96802904320000005</v>
      </c>
      <c r="Q48">
        <v>0.96802904320000005</v>
      </c>
      <c r="R48">
        <v>0.96802904320000005</v>
      </c>
      <c r="S48">
        <v>0.96802904320000005</v>
      </c>
      <c r="T48">
        <v>0.96802904320000005</v>
      </c>
      <c r="U48">
        <v>0.96802904320000005</v>
      </c>
      <c r="V48">
        <v>0.96802904320000005</v>
      </c>
      <c r="W48">
        <v>0.96802904320000005</v>
      </c>
      <c r="X48">
        <v>0.96802904320000005</v>
      </c>
      <c r="Y48">
        <v>0.96802904320000005</v>
      </c>
      <c r="Z48">
        <v>0.96802904320000005</v>
      </c>
      <c r="AA48">
        <v>0.96802904320000005</v>
      </c>
      <c r="AB48">
        <v>0.96802904320000005</v>
      </c>
      <c r="AC48">
        <v>0.96802904320000005</v>
      </c>
      <c r="AD48">
        <v>0.96802904320000005</v>
      </c>
      <c r="AE48">
        <v>0.96802904320000005</v>
      </c>
      <c r="AF48">
        <v>0.96802904320000005</v>
      </c>
      <c r="AG48">
        <v>0.96802904320000005</v>
      </c>
      <c r="AH48">
        <v>0.96802904320000005</v>
      </c>
      <c r="AI48">
        <v>0.96802904320000005</v>
      </c>
      <c r="AJ48">
        <v>0.96802904320000005</v>
      </c>
      <c r="AK48">
        <v>0.96802904320000005</v>
      </c>
    </row>
    <row r="49" spans="1:37" x14ac:dyDescent="0.35">
      <c r="A49" t="s">
        <v>1457</v>
      </c>
      <c r="B49">
        <v>3.1970956799999999E-2</v>
      </c>
      <c r="C49">
        <v>3.1970956799999999E-2</v>
      </c>
      <c r="D49">
        <v>3.1970956799999999E-2</v>
      </c>
      <c r="E49">
        <v>3.1970956799999999E-2</v>
      </c>
      <c r="F49">
        <v>3.1970956799999999E-2</v>
      </c>
      <c r="G49">
        <v>3.1970956799999999E-2</v>
      </c>
      <c r="H49">
        <v>3.1970956799999999E-2</v>
      </c>
      <c r="I49">
        <v>3.1970956799999999E-2</v>
      </c>
      <c r="J49">
        <v>3.1970956799999999E-2</v>
      </c>
      <c r="K49">
        <v>3.1970956799999999E-2</v>
      </c>
      <c r="L49">
        <v>3.1970956799999999E-2</v>
      </c>
      <c r="M49">
        <v>3.1970956799999999E-2</v>
      </c>
      <c r="N49">
        <v>3.1970956799999999E-2</v>
      </c>
      <c r="O49">
        <v>3.1970956799999999E-2</v>
      </c>
      <c r="P49">
        <v>3.1970956799999999E-2</v>
      </c>
      <c r="Q49">
        <v>3.1970956799999999E-2</v>
      </c>
      <c r="R49">
        <v>3.1970956799999999E-2</v>
      </c>
      <c r="S49">
        <v>3.1970956799999999E-2</v>
      </c>
      <c r="T49">
        <v>3.1970956799999999E-2</v>
      </c>
      <c r="U49">
        <v>3.1970956799999999E-2</v>
      </c>
      <c r="V49">
        <v>3.1970956799999999E-2</v>
      </c>
      <c r="W49">
        <v>3.1970956799999999E-2</v>
      </c>
      <c r="X49">
        <v>3.1970956799999999E-2</v>
      </c>
      <c r="Y49">
        <v>3.1970956799999999E-2</v>
      </c>
      <c r="Z49">
        <v>3.1970956799999999E-2</v>
      </c>
      <c r="AA49">
        <v>3.1970956799999999E-2</v>
      </c>
      <c r="AB49">
        <v>3.1970956799999999E-2</v>
      </c>
      <c r="AC49">
        <v>3.1970956799999999E-2</v>
      </c>
      <c r="AD49">
        <v>3.1970956799999999E-2</v>
      </c>
      <c r="AE49">
        <v>3.1970956799999999E-2</v>
      </c>
      <c r="AF49">
        <v>3.1970956799999999E-2</v>
      </c>
      <c r="AG49">
        <v>3.1970956799999999E-2</v>
      </c>
      <c r="AH49">
        <v>3.1970956799999999E-2</v>
      </c>
      <c r="AI49">
        <v>3.1970956799999999E-2</v>
      </c>
      <c r="AJ49">
        <v>3.1970956799999999E-2</v>
      </c>
      <c r="AK49">
        <v>3.1970956799999999E-2</v>
      </c>
    </row>
    <row r="50" spans="1:37" x14ac:dyDescent="0.35">
      <c r="A50" t="s">
        <v>1458</v>
      </c>
      <c r="B50">
        <v>0.99989726089999997</v>
      </c>
      <c r="C50">
        <v>0.99989726089999997</v>
      </c>
      <c r="D50">
        <v>0.99989726089999997</v>
      </c>
      <c r="E50">
        <v>0.99989726089999997</v>
      </c>
      <c r="F50">
        <v>0.99989726089999997</v>
      </c>
      <c r="G50">
        <v>0.99989726089999997</v>
      </c>
      <c r="H50">
        <v>0.99989726089999997</v>
      </c>
      <c r="I50">
        <v>0.99989726089999997</v>
      </c>
      <c r="J50">
        <v>0.99989726089999997</v>
      </c>
      <c r="K50">
        <v>0.99989726089999997</v>
      </c>
      <c r="L50">
        <v>0.99989726089999997</v>
      </c>
      <c r="M50">
        <v>0.99989726089999997</v>
      </c>
      <c r="N50">
        <v>0.99989726089999997</v>
      </c>
      <c r="O50">
        <v>0.99989726089999997</v>
      </c>
      <c r="P50">
        <v>0.99989726089999997</v>
      </c>
      <c r="Q50">
        <v>0.99989726089999997</v>
      </c>
      <c r="R50">
        <v>0.99989726089999997</v>
      </c>
      <c r="S50">
        <v>0.99989726089999997</v>
      </c>
      <c r="T50">
        <v>0.99989726089999997</v>
      </c>
      <c r="U50">
        <v>0.99989726089999997</v>
      </c>
      <c r="V50">
        <v>0.99989726089999997</v>
      </c>
      <c r="W50">
        <v>0.99989726089999997</v>
      </c>
      <c r="X50">
        <v>0.99989726089999997</v>
      </c>
      <c r="Y50">
        <v>0.99989726089999997</v>
      </c>
      <c r="Z50">
        <v>0.99989726089999997</v>
      </c>
      <c r="AA50">
        <v>0.99989726089999997</v>
      </c>
      <c r="AB50">
        <v>0.99989726089999997</v>
      </c>
      <c r="AC50">
        <v>0.99989726089999997</v>
      </c>
      <c r="AD50">
        <v>0.99989726089999997</v>
      </c>
      <c r="AE50">
        <v>0.99989726089999997</v>
      </c>
      <c r="AF50">
        <v>0.99989726089999997</v>
      </c>
      <c r="AG50">
        <v>0.99989726089999997</v>
      </c>
      <c r="AH50">
        <v>0.99989726089999997</v>
      </c>
      <c r="AI50">
        <v>0.99989726089999997</v>
      </c>
      <c r="AJ50">
        <v>0.99989726089999997</v>
      </c>
      <c r="AK50">
        <v>0.99989726089999997</v>
      </c>
    </row>
    <row r="51" spans="1:37" x14ac:dyDescent="0.35">
      <c r="A51" t="s">
        <v>1459</v>
      </c>
      <c r="B51">
        <v>1.02739086E-4</v>
      </c>
      <c r="C51">
        <v>1.02739086E-4</v>
      </c>
      <c r="D51">
        <v>1.02739086E-4</v>
      </c>
      <c r="E51">
        <v>1.02739086E-4</v>
      </c>
      <c r="F51">
        <v>1.02739086E-4</v>
      </c>
      <c r="G51">
        <v>1.02739086E-4</v>
      </c>
      <c r="H51">
        <v>1.02739086E-4</v>
      </c>
      <c r="I51">
        <v>1.02739086E-4</v>
      </c>
      <c r="J51">
        <v>1.02739086E-4</v>
      </c>
      <c r="K51">
        <v>1.02739086E-4</v>
      </c>
      <c r="L51">
        <v>1.02739086E-4</v>
      </c>
      <c r="M51">
        <v>1.02739086E-4</v>
      </c>
      <c r="N51">
        <v>1.02739086E-4</v>
      </c>
      <c r="O51">
        <v>1.02739086E-4</v>
      </c>
      <c r="P51">
        <v>1.02739086E-4</v>
      </c>
      <c r="Q51">
        <v>1.02739086E-4</v>
      </c>
      <c r="R51">
        <v>1.02739086E-4</v>
      </c>
      <c r="S51">
        <v>1.02739086E-4</v>
      </c>
      <c r="T51">
        <v>1.02739086E-4</v>
      </c>
      <c r="U51">
        <v>1.02739086E-4</v>
      </c>
      <c r="V51">
        <v>1.02739086E-4</v>
      </c>
      <c r="W51">
        <v>1.02739086E-4</v>
      </c>
      <c r="X51">
        <v>1.02739086E-4</v>
      </c>
      <c r="Y51">
        <v>1.02739086E-4</v>
      </c>
      <c r="Z51">
        <v>1.02739086E-4</v>
      </c>
      <c r="AA51">
        <v>1.02739086E-4</v>
      </c>
      <c r="AB51">
        <v>1.02739086E-4</v>
      </c>
      <c r="AC51">
        <v>1.02739086E-4</v>
      </c>
      <c r="AD51">
        <v>1.02739086E-4</v>
      </c>
      <c r="AE51">
        <v>1.02739086E-4</v>
      </c>
      <c r="AF51">
        <v>1.02739086E-4</v>
      </c>
      <c r="AG51">
        <v>1.02739086E-4</v>
      </c>
      <c r="AH51">
        <v>1.02739086E-4</v>
      </c>
      <c r="AI51">
        <v>1.02739086E-4</v>
      </c>
      <c r="AJ51">
        <v>1.02739086E-4</v>
      </c>
      <c r="AK51">
        <v>1.02739086E-4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7"/>
  <sheetViews>
    <sheetView workbookViewId="0">
      <selection activeCell="G23" sqref="G23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437</v>
      </c>
      <c r="B2">
        <v>291099.78360000002</v>
      </c>
      <c r="C2">
        <v>295741.01890000002</v>
      </c>
      <c r="D2">
        <v>300276.7133</v>
      </c>
      <c r="E2">
        <v>304710.12819999998</v>
      </c>
      <c r="F2">
        <v>309142.49619999999</v>
      </c>
      <c r="G2">
        <v>313608.28240000003</v>
      </c>
      <c r="H2">
        <v>317981.6876</v>
      </c>
      <c r="I2">
        <v>322547.44040000002</v>
      </c>
      <c r="J2">
        <v>327330.43520000001</v>
      </c>
      <c r="K2">
        <v>332315.6115</v>
      </c>
      <c r="L2">
        <v>337823.67019999999</v>
      </c>
      <c r="M2">
        <v>343132.15990000003</v>
      </c>
      <c r="N2">
        <v>348532.98210000002</v>
      </c>
      <c r="O2">
        <v>353976.30459999997</v>
      </c>
      <c r="P2">
        <v>359429.05219999998</v>
      </c>
      <c r="Q2">
        <v>364867.02220000001</v>
      </c>
      <c r="R2">
        <v>370325.96830000001</v>
      </c>
      <c r="S2">
        <v>375885.3603</v>
      </c>
      <c r="T2">
        <v>381591.83960000001</v>
      </c>
      <c r="U2">
        <v>387465.07250000001</v>
      </c>
      <c r="V2">
        <v>393245.35350000003</v>
      </c>
      <c r="W2">
        <v>399444.61570000002</v>
      </c>
      <c r="X2">
        <v>405809.71960000001</v>
      </c>
      <c r="Y2">
        <v>412344.5184</v>
      </c>
      <c r="Z2">
        <v>419043.21750000003</v>
      </c>
      <c r="AA2">
        <v>425120.95150000002</v>
      </c>
      <c r="AB2">
        <v>431695.45039999997</v>
      </c>
      <c r="AC2">
        <v>438370.2659</v>
      </c>
      <c r="AD2">
        <v>445163.30479999998</v>
      </c>
      <c r="AE2">
        <v>452080.73320000002</v>
      </c>
      <c r="AF2">
        <v>459122.87479999999</v>
      </c>
      <c r="AG2">
        <v>466287.08360000001</v>
      </c>
      <c r="AH2">
        <v>473569.24680000002</v>
      </c>
      <c r="AI2">
        <v>480964.76850000001</v>
      </c>
      <c r="AJ2">
        <v>488469.17300000001</v>
      </c>
      <c r="AK2">
        <v>496078.39760000003</v>
      </c>
    </row>
    <row r="3" spans="1:37" x14ac:dyDescent="0.35">
      <c r="A3" t="s">
        <v>1331</v>
      </c>
      <c r="B3">
        <v>724102.94209999999</v>
      </c>
      <c r="C3">
        <v>715322.34440000006</v>
      </c>
      <c r="D3">
        <v>710871.05089999991</v>
      </c>
      <c r="E3">
        <v>709278.99450000003</v>
      </c>
      <c r="F3">
        <v>709561.3406</v>
      </c>
      <c r="G3">
        <v>711066.41669999994</v>
      </c>
      <c r="H3">
        <v>713360.73990000004</v>
      </c>
      <c r="I3">
        <v>716248.07300000009</v>
      </c>
      <c r="J3">
        <v>719581.2834999999</v>
      </c>
      <c r="K3">
        <v>723245.6936</v>
      </c>
      <c r="L3">
        <v>727237.36570000008</v>
      </c>
      <c r="M3">
        <v>731360.1986</v>
      </c>
      <c r="N3">
        <v>735560.77279999992</v>
      </c>
      <c r="O3">
        <v>739787.5773</v>
      </c>
      <c r="P3">
        <v>743993.87280000001</v>
      </c>
      <c r="Q3">
        <v>748137.67420000001</v>
      </c>
      <c r="R3">
        <v>752220.68900000001</v>
      </c>
      <c r="S3">
        <v>756278.59230000002</v>
      </c>
      <c r="T3">
        <v>760329.82369999995</v>
      </c>
      <c r="U3">
        <v>764382.0094000001</v>
      </c>
      <c r="V3">
        <v>768373.4486</v>
      </c>
      <c r="W3">
        <v>772391.42200000002</v>
      </c>
      <c r="X3">
        <v>776424.66189999995</v>
      </c>
      <c r="Y3">
        <v>780466.77220000001</v>
      </c>
      <c r="Z3">
        <v>784512.67130000005</v>
      </c>
      <c r="AA3">
        <v>788377.52490000008</v>
      </c>
      <c r="AB3">
        <v>792222.22029999993</v>
      </c>
      <c r="AC3">
        <v>796048.11769999994</v>
      </c>
      <c r="AD3">
        <v>799860.65389999992</v>
      </c>
      <c r="AE3">
        <v>803665.00679999997</v>
      </c>
      <c r="AF3">
        <v>807464.96460000006</v>
      </c>
      <c r="AG3">
        <v>811263.03740000003</v>
      </c>
      <c r="AH3">
        <v>815060.89320000005</v>
      </c>
      <c r="AI3">
        <v>818859.79430000007</v>
      </c>
      <c r="AJ3">
        <v>822660.95299999998</v>
      </c>
      <c r="AK3">
        <v>826465.804</v>
      </c>
    </row>
    <row r="4" spans="1:37" x14ac:dyDescent="0.35">
      <c r="A4" t="s">
        <v>1332</v>
      </c>
      <c r="B4">
        <v>624600.3419</v>
      </c>
      <c r="C4">
        <v>618838.80519999994</v>
      </c>
      <c r="D4">
        <v>616020.01309999998</v>
      </c>
      <c r="E4">
        <v>615170.22589999996</v>
      </c>
      <c r="F4">
        <v>615626.34400000004</v>
      </c>
      <c r="G4">
        <v>616941.43339999998</v>
      </c>
      <c r="H4">
        <v>618804.11529999995</v>
      </c>
      <c r="I4">
        <v>621087.31039999996</v>
      </c>
      <c r="J4">
        <v>623688.67810000002</v>
      </c>
      <c r="K4">
        <v>626527.4791</v>
      </c>
      <c r="L4">
        <v>629616.92550000001</v>
      </c>
      <c r="M4">
        <v>632785.99769999995</v>
      </c>
      <c r="N4">
        <v>636011.50210000004</v>
      </c>
      <c r="O4">
        <v>639255.6139</v>
      </c>
      <c r="P4">
        <v>642484.58700000006</v>
      </c>
      <c r="Q4">
        <v>645668.33530000004</v>
      </c>
      <c r="R4">
        <v>648807.39159999997</v>
      </c>
      <c r="S4">
        <v>651927.03</v>
      </c>
      <c r="T4">
        <v>655041.19839999999</v>
      </c>
      <c r="U4">
        <v>658155.76520000002</v>
      </c>
      <c r="V4">
        <v>661216.6372</v>
      </c>
      <c r="W4">
        <v>664306.46389999997</v>
      </c>
      <c r="X4">
        <v>667406.88829999999</v>
      </c>
      <c r="Y4">
        <v>670513.73560000001</v>
      </c>
      <c r="Z4">
        <v>673623.33559999999</v>
      </c>
      <c r="AA4">
        <v>676575.87549999997</v>
      </c>
      <c r="AB4">
        <v>679527.92520000006</v>
      </c>
      <c r="AC4">
        <v>682464.95420000004</v>
      </c>
      <c r="AD4">
        <v>685391.59719999996</v>
      </c>
      <c r="AE4">
        <v>688311.8138</v>
      </c>
      <c r="AF4">
        <v>691228.36069999996</v>
      </c>
      <c r="AG4">
        <v>694142.98670000001</v>
      </c>
      <c r="AH4">
        <v>697056.79110000003</v>
      </c>
      <c r="AI4">
        <v>699970.56640000001</v>
      </c>
      <c r="AJ4">
        <v>702885.0673</v>
      </c>
      <c r="AK4">
        <v>705801.20539999998</v>
      </c>
    </row>
    <row r="5" spans="1:37" x14ac:dyDescent="0.35">
      <c r="A5" t="s">
        <v>1333</v>
      </c>
      <c r="B5">
        <v>554271.6422</v>
      </c>
      <c r="C5">
        <v>547898.53720000002</v>
      </c>
      <c r="D5">
        <v>544618.31299999997</v>
      </c>
      <c r="E5">
        <v>543382.79630000005</v>
      </c>
      <c r="F5">
        <v>543485.90170000005</v>
      </c>
      <c r="G5">
        <v>544460.10789999994</v>
      </c>
      <c r="H5">
        <v>545998.42520000006</v>
      </c>
      <c r="I5">
        <v>547956.50450000004</v>
      </c>
      <c r="J5">
        <v>550228.95719999995</v>
      </c>
      <c r="K5">
        <v>552733.60609999998</v>
      </c>
      <c r="L5">
        <v>555460.63950000005</v>
      </c>
      <c r="M5">
        <v>558282.70310000004</v>
      </c>
      <c r="N5">
        <v>561155.63159999996</v>
      </c>
      <c r="O5">
        <v>564042.97549999994</v>
      </c>
      <c r="P5">
        <v>566911.55119999999</v>
      </c>
      <c r="Q5">
        <v>569731.58290000004</v>
      </c>
      <c r="R5">
        <v>572504.4486</v>
      </c>
      <c r="S5">
        <v>575255.69290000002</v>
      </c>
      <c r="T5">
        <v>577998.59459999995</v>
      </c>
      <c r="U5">
        <v>580738.72640000004</v>
      </c>
      <c r="V5">
        <v>583437.15919999999</v>
      </c>
      <c r="W5">
        <v>586147.03449999995</v>
      </c>
      <c r="X5">
        <v>588864.59589999996</v>
      </c>
      <c r="Y5">
        <v>591585.23580000002</v>
      </c>
      <c r="Z5">
        <v>594305.44270000001</v>
      </c>
      <c r="AA5">
        <v>596907.86040000001</v>
      </c>
      <c r="AB5">
        <v>599487.89229999995</v>
      </c>
      <c r="AC5">
        <v>602052.78229999996</v>
      </c>
      <c r="AD5">
        <v>604606.05149999994</v>
      </c>
      <c r="AE5">
        <v>607151.23739999998</v>
      </c>
      <c r="AF5">
        <v>609690.99410000001</v>
      </c>
      <c r="AG5">
        <v>612227.12309999997</v>
      </c>
      <c r="AH5">
        <v>614760.85519999999</v>
      </c>
      <c r="AI5">
        <v>617293.14150000003</v>
      </c>
      <c r="AJ5">
        <v>619824.89280000003</v>
      </c>
      <c r="AK5">
        <v>622357.16749999998</v>
      </c>
    </row>
    <row r="6" spans="1:37" x14ac:dyDescent="0.35">
      <c r="A6" t="s">
        <v>441</v>
      </c>
      <c r="B6">
        <v>70328.699649999995</v>
      </c>
      <c r="C6">
        <v>70320.772240000006</v>
      </c>
      <c r="D6">
        <v>70422.041010000001</v>
      </c>
      <c r="E6">
        <v>70594.588839999997</v>
      </c>
      <c r="F6">
        <v>70817.735379999998</v>
      </c>
      <c r="G6">
        <v>71076.96299</v>
      </c>
      <c r="H6">
        <v>71353.095279999994</v>
      </c>
      <c r="I6">
        <v>71649.470079999999</v>
      </c>
      <c r="J6">
        <v>71962.855519999997</v>
      </c>
      <c r="K6">
        <v>72290.280700000003</v>
      </c>
      <c r="L6">
        <v>72645.884330000001</v>
      </c>
      <c r="M6">
        <v>72996.100930000001</v>
      </c>
      <c r="N6">
        <v>73352.214699999997</v>
      </c>
      <c r="O6">
        <v>73711.669729999994</v>
      </c>
      <c r="P6">
        <v>74072.566439999995</v>
      </c>
      <c r="Q6">
        <v>74433.315979999999</v>
      </c>
      <c r="R6">
        <v>74793.438999999998</v>
      </c>
      <c r="S6">
        <v>75153.94859</v>
      </c>
      <c r="T6">
        <v>75515.884600000005</v>
      </c>
      <c r="U6">
        <v>75879.693929999994</v>
      </c>
      <c r="V6">
        <v>76233.989509999999</v>
      </c>
      <c r="W6">
        <v>76599.882710000005</v>
      </c>
      <c r="X6">
        <v>76967.980800000005</v>
      </c>
      <c r="Y6">
        <v>77338.346650000007</v>
      </c>
      <c r="Z6">
        <v>77710.721550000002</v>
      </c>
      <c r="AA6">
        <v>78052.782319999998</v>
      </c>
      <c r="AB6">
        <v>78407.689249999996</v>
      </c>
      <c r="AC6">
        <v>78761.991439999998</v>
      </c>
      <c r="AD6">
        <v>79116.561780000004</v>
      </c>
      <c r="AE6">
        <v>79471.836370000005</v>
      </c>
      <c r="AF6">
        <v>79828.007689999999</v>
      </c>
      <c r="AG6">
        <v>80185.1299</v>
      </c>
      <c r="AH6">
        <v>80543.180089999994</v>
      </c>
      <c r="AI6">
        <v>80902.104579999999</v>
      </c>
      <c r="AJ6">
        <v>81261.848740000001</v>
      </c>
      <c r="AK6">
        <v>81622.369510000004</v>
      </c>
    </row>
    <row r="7" spans="1:37" x14ac:dyDescent="0.35">
      <c r="A7" t="s">
        <v>1334</v>
      </c>
      <c r="B7">
        <v>275159.80609999999</v>
      </c>
      <c r="C7">
        <v>270775.34110000002</v>
      </c>
      <c r="D7">
        <v>268578.78999999998</v>
      </c>
      <c r="E7">
        <v>267815.3175</v>
      </c>
      <c r="F7">
        <v>267988.20449999999</v>
      </c>
      <c r="G7">
        <v>268772.0589</v>
      </c>
      <c r="H7">
        <v>269950.42359999998</v>
      </c>
      <c r="I7">
        <v>271427.15330000001</v>
      </c>
      <c r="J7">
        <v>273129.10330000002</v>
      </c>
      <c r="K7">
        <v>274999.63280000002</v>
      </c>
      <c r="L7">
        <v>277039.8052</v>
      </c>
      <c r="M7">
        <v>279148.05709999998</v>
      </c>
      <c r="N7">
        <v>281300.13459999999</v>
      </c>
      <c r="O7">
        <v>283470.52529999998</v>
      </c>
      <c r="P7">
        <v>285636.0012</v>
      </c>
      <c r="Q7">
        <v>287775.5626</v>
      </c>
      <c r="R7">
        <v>289890.07939999999</v>
      </c>
      <c r="S7">
        <v>291997.17109999998</v>
      </c>
      <c r="T7">
        <v>294105.54019999999</v>
      </c>
      <c r="U7">
        <v>296218.64760000003</v>
      </c>
      <c r="V7">
        <v>298303.31180000002</v>
      </c>
      <c r="W7">
        <v>300406.59710000001</v>
      </c>
      <c r="X7">
        <v>302521.4007</v>
      </c>
      <c r="Y7">
        <v>304644.45610000001</v>
      </c>
      <c r="Z7">
        <v>306773.11139999999</v>
      </c>
      <c r="AA7">
        <v>308808.20439999999</v>
      </c>
      <c r="AB7">
        <v>310837.87910000002</v>
      </c>
      <c r="AC7">
        <v>312860.8345</v>
      </c>
      <c r="AD7">
        <v>314879.92060000001</v>
      </c>
      <c r="AE7">
        <v>316897.79479999997</v>
      </c>
      <c r="AF7">
        <v>318916.37109999999</v>
      </c>
      <c r="AG7">
        <v>320936.89380000002</v>
      </c>
      <c r="AH7">
        <v>322960.17080000002</v>
      </c>
      <c r="AI7">
        <v>324986.80479999998</v>
      </c>
      <c r="AJ7">
        <v>327017.38020000001</v>
      </c>
      <c r="AK7">
        <v>329052.60739999998</v>
      </c>
    </row>
    <row r="8" spans="1:37" x14ac:dyDescent="0.35">
      <c r="A8" t="s">
        <v>1335</v>
      </c>
      <c r="B8">
        <v>169831.29990000001</v>
      </c>
      <c r="C8">
        <v>167423.80720000001</v>
      </c>
      <c r="D8">
        <v>166252.73790000001</v>
      </c>
      <c r="E8">
        <v>165896.19820000001</v>
      </c>
      <c r="F8">
        <v>166075.43890000001</v>
      </c>
      <c r="G8">
        <v>166606.3088</v>
      </c>
      <c r="H8">
        <v>167362.31469999999</v>
      </c>
      <c r="I8">
        <v>168291.56849999999</v>
      </c>
      <c r="J8">
        <v>169352.32629999999</v>
      </c>
      <c r="K8">
        <v>170512.08749999999</v>
      </c>
      <c r="L8">
        <v>171776.7262</v>
      </c>
      <c r="M8">
        <v>173077.49549999999</v>
      </c>
      <c r="N8">
        <v>174405.14120000001</v>
      </c>
      <c r="O8">
        <v>175744.6018</v>
      </c>
      <c r="P8">
        <v>177082.3216</v>
      </c>
      <c r="Q8">
        <v>178406.0913</v>
      </c>
      <c r="R8">
        <v>179716.24040000001</v>
      </c>
      <c r="S8">
        <v>181022.89939999999</v>
      </c>
      <c r="T8">
        <v>182331.2291</v>
      </c>
      <c r="U8">
        <v>183643.283</v>
      </c>
      <c r="V8">
        <v>184936.28940000001</v>
      </c>
      <c r="W8">
        <v>186244.38750000001</v>
      </c>
      <c r="X8">
        <v>187560.06599999999</v>
      </c>
      <c r="Y8">
        <v>188881.53640000001</v>
      </c>
      <c r="Z8">
        <v>190207.2286</v>
      </c>
      <c r="AA8">
        <v>191469.66450000001</v>
      </c>
      <c r="AB8">
        <v>192734.32800000001</v>
      </c>
      <c r="AC8">
        <v>193995.33540000001</v>
      </c>
      <c r="AD8">
        <v>195254.6024</v>
      </c>
      <c r="AE8">
        <v>196513.76939999999</v>
      </c>
      <c r="AF8">
        <v>197773.9705</v>
      </c>
      <c r="AG8">
        <v>199035.9143</v>
      </c>
      <c r="AH8">
        <v>200300.038</v>
      </c>
      <c r="AI8">
        <v>201566.65280000001</v>
      </c>
      <c r="AJ8">
        <v>202836.06020000001</v>
      </c>
      <c r="AK8">
        <v>204108.63649999999</v>
      </c>
    </row>
    <row r="9" spans="1:37" x14ac:dyDescent="0.35">
      <c r="A9" t="s">
        <v>444</v>
      </c>
      <c r="B9">
        <v>105328.5062</v>
      </c>
      <c r="C9">
        <v>106470.3262</v>
      </c>
      <c r="D9">
        <v>107469.2916</v>
      </c>
      <c r="E9">
        <v>108359.51700000001</v>
      </c>
      <c r="F9">
        <v>109189.0719</v>
      </c>
      <c r="G9">
        <v>109989.856</v>
      </c>
      <c r="H9">
        <v>110747.2026</v>
      </c>
      <c r="I9">
        <v>111501.39690000001</v>
      </c>
      <c r="J9">
        <v>112260.24770000001</v>
      </c>
      <c r="K9">
        <v>113028.5089</v>
      </c>
      <c r="L9">
        <v>113863.1453</v>
      </c>
      <c r="M9">
        <v>114659.80009999999</v>
      </c>
      <c r="N9">
        <v>115471.3374</v>
      </c>
      <c r="O9">
        <v>116295.4687</v>
      </c>
      <c r="P9">
        <v>117131.7769</v>
      </c>
      <c r="Q9">
        <v>117980.34420000001</v>
      </c>
      <c r="R9">
        <v>118839.224</v>
      </c>
      <c r="S9">
        <v>119707.0698</v>
      </c>
      <c r="T9">
        <v>120584.924</v>
      </c>
      <c r="U9">
        <v>121473.21649999999</v>
      </c>
      <c r="V9">
        <v>122334.5839</v>
      </c>
      <c r="W9">
        <v>123241.90489999999</v>
      </c>
      <c r="X9">
        <v>124158.7366</v>
      </c>
      <c r="Y9">
        <v>125086.3088</v>
      </c>
      <c r="Z9">
        <v>126024.3548</v>
      </c>
      <c r="AA9">
        <v>126867.16770000001</v>
      </c>
      <c r="AB9">
        <v>127768.3336</v>
      </c>
      <c r="AC9">
        <v>128672.35400000001</v>
      </c>
      <c r="AD9">
        <v>129582.0295</v>
      </c>
      <c r="AE9">
        <v>130498.401</v>
      </c>
      <c r="AF9">
        <v>131421.70680000001</v>
      </c>
      <c r="AG9">
        <v>132351.7996</v>
      </c>
      <c r="AH9">
        <v>133288.33660000001</v>
      </c>
      <c r="AI9">
        <v>134230.90580000001</v>
      </c>
      <c r="AJ9">
        <v>135179.09770000001</v>
      </c>
      <c r="AK9">
        <v>136132.5172</v>
      </c>
    </row>
    <row r="10" spans="1:37" x14ac:dyDescent="0.35">
      <c r="A10" t="s">
        <v>446</v>
      </c>
      <c r="B10">
        <v>291099.78360000002</v>
      </c>
      <c r="C10">
        <v>295914.00170000002</v>
      </c>
      <c r="D10">
        <v>300723.23570000002</v>
      </c>
      <c r="E10">
        <v>305484.63740000001</v>
      </c>
      <c r="F10">
        <v>310306.93030000001</v>
      </c>
      <c r="G10">
        <v>315254.27669999999</v>
      </c>
      <c r="H10">
        <v>320158.82900000003</v>
      </c>
      <c r="I10">
        <v>325221.50079999998</v>
      </c>
      <c r="J10">
        <v>330443.18719999999</v>
      </c>
      <c r="K10">
        <v>335826.42700000003</v>
      </c>
      <c r="L10">
        <v>341731.26630000002</v>
      </c>
      <c r="M10">
        <v>347465.56709999999</v>
      </c>
      <c r="N10">
        <v>353364.3014</v>
      </c>
      <c r="O10">
        <v>359412.78590000002</v>
      </c>
      <c r="P10">
        <v>365608.6152</v>
      </c>
      <c r="Q10">
        <v>371952.97129999998</v>
      </c>
      <c r="R10">
        <v>378447.40889999998</v>
      </c>
      <c r="S10">
        <v>385092.92479999998</v>
      </c>
      <c r="T10">
        <v>391889.66710000002</v>
      </c>
      <c r="U10">
        <v>398836.93680000002</v>
      </c>
      <c r="V10">
        <v>405657.34730000002</v>
      </c>
      <c r="W10">
        <v>412881.43709999998</v>
      </c>
      <c r="X10">
        <v>420248.88339999999</v>
      </c>
      <c r="Y10">
        <v>427767.53460000001</v>
      </c>
      <c r="Z10">
        <v>435435.73139999999</v>
      </c>
      <c r="AA10">
        <v>442433.5197</v>
      </c>
      <c r="AB10">
        <v>449938.98070000001</v>
      </c>
      <c r="AC10">
        <v>457540.11379999999</v>
      </c>
      <c r="AD10">
        <v>465260.40960000001</v>
      </c>
      <c r="AE10">
        <v>473110.74359999999</v>
      </c>
      <c r="AF10">
        <v>481095.6188</v>
      </c>
      <c r="AG10">
        <v>489216.15659999999</v>
      </c>
      <c r="AH10">
        <v>497471.61330000003</v>
      </c>
      <c r="AI10">
        <v>505860.35070000001</v>
      </c>
      <c r="AJ10">
        <v>514380.41720000003</v>
      </c>
      <c r="AK10">
        <v>523029.81359999999</v>
      </c>
    </row>
    <row r="11" spans="1:37" x14ac:dyDescent="0.35">
      <c r="A11" t="s">
        <v>1336</v>
      </c>
      <c r="B11">
        <v>724102.94209999999</v>
      </c>
      <c r="C11">
        <v>715435.54049999989</v>
      </c>
      <c r="D11">
        <v>711153.65739999991</v>
      </c>
      <c r="E11">
        <v>709767.86419999995</v>
      </c>
      <c r="F11">
        <v>710300.06920000003</v>
      </c>
      <c r="G11">
        <v>712118.6666</v>
      </c>
      <c r="H11">
        <v>714767.46239999996</v>
      </c>
      <c r="I11">
        <v>718001.01940000011</v>
      </c>
      <c r="J11">
        <v>721658.2548</v>
      </c>
      <c r="K11">
        <v>725631.84580000001</v>
      </c>
      <c r="L11">
        <v>729935.61160000006</v>
      </c>
      <c r="M11">
        <v>734398.46470000001</v>
      </c>
      <c r="N11">
        <v>738992.63159999996</v>
      </c>
      <c r="O11">
        <v>743693.17519999994</v>
      </c>
      <c r="P11">
        <v>748479.77249999996</v>
      </c>
      <c r="Q11">
        <v>753336.02670000005</v>
      </c>
      <c r="R11">
        <v>758248.37520000001</v>
      </c>
      <c r="S11">
        <v>763205.22900000005</v>
      </c>
      <c r="T11">
        <v>768196.4216</v>
      </c>
      <c r="U11">
        <v>773212.88210000005</v>
      </c>
      <c r="V11">
        <v>778183.89650000003</v>
      </c>
      <c r="W11">
        <v>783187.37520000001</v>
      </c>
      <c r="X11">
        <v>788208.33900000004</v>
      </c>
      <c r="Y11">
        <v>793237.23830000008</v>
      </c>
      <c r="Z11">
        <v>798266.32739999995</v>
      </c>
      <c r="AA11">
        <v>803112.56109999993</v>
      </c>
      <c r="AB11">
        <v>807927.10880000005</v>
      </c>
      <c r="AC11">
        <v>812710.75140000007</v>
      </c>
      <c r="AD11">
        <v>817467.84970000002</v>
      </c>
      <c r="AE11">
        <v>822202.32710000011</v>
      </c>
      <c r="AF11">
        <v>826916.5922999999</v>
      </c>
      <c r="AG11">
        <v>831611.62030000007</v>
      </c>
      <c r="AH11">
        <v>836287.33440000005</v>
      </c>
      <c r="AI11">
        <v>840942.99289999995</v>
      </c>
      <c r="AJ11">
        <v>845577.50599999994</v>
      </c>
      <c r="AK11">
        <v>850189.68229999999</v>
      </c>
    </row>
    <row r="12" spans="1:37" x14ac:dyDescent="0.35">
      <c r="A12" t="s">
        <v>1337</v>
      </c>
      <c r="B12">
        <v>624600.3419</v>
      </c>
      <c r="C12">
        <v>618914.91850000003</v>
      </c>
      <c r="D12">
        <v>616215.54619999998</v>
      </c>
      <c r="E12">
        <v>615512.71909999999</v>
      </c>
      <c r="F12">
        <v>616147.15209999995</v>
      </c>
      <c r="G12">
        <v>617685.77</v>
      </c>
      <c r="H12">
        <v>619801.8345</v>
      </c>
      <c r="I12">
        <v>622333.19189999998</v>
      </c>
      <c r="J12">
        <v>625166.20990000002</v>
      </c>
      <c r="K12">
        <v>628224.89300000004</v>
      </c>
      <c r="L12">
        <v>631535.18929999997</v>
      </c>
      <c r="M12">
        <v>634943.65399999998</v>
      </c>
      <c r="N12">
        <v>638445.79099999997</v>
      </c>
      <c r="O12">
        <v>642022.88170000003</v>
      </c>
      <c r="P12">
        <v>645660.13829999999</v>
      </c>
      <c r="Q12">
        <v>649345.79139999999</v>
      </c>
      <c r="R12">
        <v>653070.16150000005</v>
      </c>
      <c r="S12">
        <v>656825.00690000004</v>
      </c>
      <c r="T12">
        <v>660603.10959999997</v>
      </c>
      <c r="U12">
        <v>664398.03249999997</v>
      </c>
      <c r="V12">
        <v>668148.70570000005</v>
      </c>
      <c r="W12">
        <v>671931.93039999995</v>
      </c>
      <c r="X12">
        <v>675726.20799999998</v>
      </c>
      <c r="Y12">
        <v>679525.26020000002</v>
      </c>
      <c r="Z12">
        <v>683323.6753</v>
      </c>
      <c r="AA12">
        <v>686961.62639999995</v>
      </c>
      <c r="AB12">
        <v>690591.72360000003</v>
      </c>
      <c r="AC12">
        <v>694197.90520000004</v>
      </c>
      <c r="AD12">
        <v>697784.23529999994</v>
      </c>
      <c r="AE12">
        <v>701353.93290000001</v>
      </c>
      <c r="AF12">
        <v>704908.90850000002</v>
      </c>
      <c r="AG12">
        <v>708449.94609999994</v>
      </c>
      <c r="AH12">
        <v>711977.02560000005</v>
      </c>
      <c r="AI12">
        <v>715489.63119999995</v>
      </c>
      <c r="AJ12">
        <v>718986.99320000003</v>
      </c>
      <c r="AK12">
        <v>722468.26309999998</v>
      </c>
    </row>
    <row r="13" spans="1:37" x14ac:dyDescent="0.35">
      <c r="A13" t="s">
        <v>1338</v>
      </c>
      <c r="B13">
        <v>554271.6422</v>
      </c>
      <c r="C13">
        <v>547979.98549999995</v>
      </c>
      <c r="D13">
        <v>544821.75789999997</v>
      </c>
      <c r="E13">
        <v>543734.86179999996</v>
      </c>
      <c r="F13">
        <v>544017.91859999998</v>
      </c>
      <c r="G13">
        <v>545217.71400000004</v>
      </c>
      <c r="H13">
        <v>547010.9155</v>
      </c>
      <c r="I13">
        <v>549217.84880000004</v>
      </c>
      <c r="J13">
        <v>551723.07620000001</v>
      </c>
      <c r="K13">
        <v>554449.65289999999</v>
      </c>
      <c r="L13">
        <v>557400.42520000006</v>
      </c>
      <c r="M13">
        <v>560466.00179999997</v>
      </c>
      <c r="N13">
        <v>563620.47080000001</v>
      </c>
      <c r="O13">
        <v>566846.27339999995</v>
      </c>
      <c r="P13">
        <v>570128.93579999998</v>
      </c>
      <c r="Q13">
        <v>573456.73710000003</v>
      </c>
      <c r="R13">
        <v>576819.98750000005</v>
      </c>
      <c r="S13">
        <v>580210.42790000001</v>
      </c>
      <c r="T13">
        <v>583620.84149999998</v>
      </c>
      <c r="U13">
        <v>587044.81969999999</v>
      </c>
      <c r="V13">
        <v>590437.08499999996</v>
      </c>
      <c r="W13">
        <v>593843.90110000002</v>
      </c>
      <c r="X13">
        <v>597258.95600000001</v>
      </c>
      <c r="Y13">
        <v>600675.40520000004</v>
      </c>
      <c r="Z13">
        <v>604087.85279999999</v>
      </c>
      <c r="AA13">
        <v>607380.69039999996</v>
      </c>
      <c r="AB13">
        <v>610641.82940000005</v>
      </c>
      <c r="AC13">
        <v>613878.28630000004</v>
      </c>
      <c r="AD13">
        <v>617092.80180000002</v>
      </c>
      <c r="AE13">
        <v>620288.01470000006</v>
      </c>
      <c r="AF13">
        <v>623465.59959999996</v>
      </c>
      <c r="AG13">
        <v>626626.27610000002</v>
      </c>
      <c r="AH13">
        <v>629770.05469999998</v>
      </c>
      <c r="AI13">
        <v>632896.49329999997</v>
      </c>
      <c r="AJ13">
        <v>636004.91099999996</v>
      </c>
      <c r="AK13">
        <v>639094.55839999998</v>
      </c>
    </row>
    <row r="14" spans="1:37" x14ac:dyDescent="0.35">
      <c r="A14" t="s">
        <v>450</v>
      </c>
      <c r="B14">
        <v>70328.699649999995</v>
      </c>
      <c r="C14">
        <v>70322.231679999997</v>
      </c>
      <c r="D14">
        <v>70428.031239999997</v>
      </c>
      <c r="E14">
        <v>70606.568400000004</v>
      </c>
      <c r="F14">
        <v>70836.995179999998</v>
      </c>
      <c r="G14">
        <v>71105.272779999999</v>
      </c>
      <c r="H14">
        <v>71392.144939999998</v>
      </c>
      <c r="I14">
        <v>71699.518020000003</v>
      </c>
      <c r="J14">
        <v>72022.969500000007</v>
      </c>
      <c r="K14">
        <v>72359.488339999996</v>
      </c>
      <c r="L14">
        <v>72723.769750000007</v>
      </c>
      <c r="M14">
        <v>73083.022819999998</v>
      </c>
      <c r="N14">
        <v>73449.554210000002</v>
      </c>
      <c r="O14">
        <v>73821.837409999993</v>
      </c>
      <c r="P14">
        <v>74199.013720000003</v>
      </c>
      <c r="Q14">
        <v>74580.510980000006</v>
      </c>
      <c r="R14">
        <v>74965.880869999994</v>
      </c>
      <c r="S14">
        <v>75354.739319999993</v>
      </c>
      <c r="T14">
        <v>75746.733829999997</v>
      </c>
      <c r="U14">
        <v>76141.527919999993</v>
      </c>
      <c r="V14">
        <v>76527.217069999999</v>
      </c>
      <c r="W14">
        <v>76924.776729999998</v>
      </c>
      <c r="X14">
        <v>77324.560190000004</v>
      </c>
      <c r="Y14">
        <v>77726.563639999993</v>
      </c>
      <c r="Z14">
        <v>78130.494890000002</v>
      </c>
      <c r="AA14">
        <v>78503.782500000001</v>
      </c>
      <c r="AB14">
        <v>78890.031860000003</v>
      </c>
      <c r="AC14">
        <v>79275.567590000006</v>
      </c>
      <c r="AD14">
        <v>79661.311040000001</v>
      </c>
      <c r="AE14">
        <v>80047.729659999997</v>
      </c>
      <c r="AF14">
        <v>80435.036380000005</v>
      </c>
      <c r="AG14">
        <v>80823.29449</v>
      </c>
      <c r="AH14">
        <v>81212.476360000001</v>
      </c>
      <c r="AI14">
        <v>81602.507150000005</v>
      </c>
      <c r="AJ14">
        <v>81993.292610000004</v>
      </c>
      <c r="AK14">
        <v>82384.730330000006</v>
      </c>
    </row>
    <row r="15" spans="1:37" x14ac:dyDescent="0.35">
      <c r="A15" t="s">
        <v>1339</v>
      </c>
      <c r="B15">
        <v>275159.80609999999</v>
      </c>
      <c r="C15">
        <v>270832.08659999998</v>
      </c>
      <c r="D15">
        <v>268718.45679999999</v>
      </c>
      <c r="E15">
        <v>268055.32169999997</v>
      </c>
      <c r="F15">
        <v>268349.78499999997</v>
      </c>
      <c r="G15">
        <v>269286.57069999998</v>
      </c>
      <c r="H15">
        <v>270637.87670000002</v>
      </c>
      <c r="I15">
        <v>272283.47460000002</v>
      </c>
      <c r="J15">
        <v>274143.89360000001</v>
      </c>
      <c r="K15">
        <v>276166.326</v>
      </c>
      <c r="L15">
        <v>278360.6262</v>
      </c>
      <c r="M15">
        <v>280637.56949999998</v>
      </c>
      <c r="N15">
        <v>282985.5344</v>
      </c>
      <c r="O15">
        <v>285392.22619999998</v>
      </c>
      <c r="P15">
        <v>287847.65899999999</v>
      </c>
      <c r="Q15">
        <v>290343.76929999999</v>
      </c>
      <c r="R15">
        <v>292873.85879999999</v>
      </c>
      <c r="S15">
        <v>295432.16450000001</v>
      </c>
      <c r="T15">
        <v>298013.58809999999</v>
      </c>
      <c r="U15">
        <v>300613.53970000002</v>
      </c>
      <c r="V15">
        <v>303194.45049999998</v>
      </c>
      <c r="W15">
        <v>305798.69339999999</v>
      </c>
      <c r="X15">
        <v>308417.38290000003</v>
      </c>
      <c r="Y15">
        <v>311045.61820000003</v>
      </c>
      <c r="Z15">
        <v>313679.34499999997</v>
      </c>
      <c r="AA15">
        <v>316220.11910000001</v>
      </c>
      <c r="AB15">
        <v>318750.91600000003</v>
      </c>
      <c r="AC15">
        <v>321270.30969999998</v>
      </c>
      <c r="AD15">
        <v>323780.5551</v>
      </c>
      <c r="AE15">
        <v>326283.62849999999</v>
      </c>
      <c r="AF15">
        <v>328780.69569999998</v>
      </c>
      <c r="AG15">
        <v>331272.16639999999</v>
      </c>
      <c r="AH15">
        <v>333757.89760000003</v>
      </c>
      <c r="AI15">
        <v>336237.39720000001</v>
      </c>
      <c r="AJ15">
        <v>338709.99070000002</v>
      </c>
      <c r="AK15">
        <v>341174.95049999998</v>
      </c>
    </row>
    <row r="16" spans="1:37" x14ac:dyDescent="0.35">
      <c r="A16" t="s">
        <v>1340</v>
      </c>
      <c r="B16">
        <v>169831.29990000001</v>
      </c>
      <c r="C16">
        <v>167455.55499999999</v>
      </c>
      <c r="D16">
        <v>166331.8995</v>
      </c>
      <c r="E16">
        <v>166033.0024</v>
      </c>
      <c r="F16">
        <v>166282.15059999999</v>
      </c>
      <c r="G16">
        <v>166900.95259999999</v>
      </c>
      <c r="H16">
        <v>167756.54689999999</v>
      </c>
      <c r="I16">
        <v>168783.17060000001</v>
      </c>
      <c r="J16">
        <v>169935.17860000001</v>
      </c>
      <c r="K16">
        <v>171182.19289999999</v>
      </c>
      <c r="L16">
        <v>172535.18640000001</v>
      </c>
      <c r="M16">
        <v>173932.46290000001</v>
      </c>
      <c r="N16">
        <v>175372.16080000001</v>
      </c>
      <c r="O16">
        <v>176846.90179999999</v>
      </c>
      <c r="P16">
        <v>178350.83670000001</v>
      </c>
      <c r="Q16">
        <v>179879.28959999999</v>
      </c>
      <c r="R16">
        <v>181428.38769999999</v>
      </c>
      <c r="S16">
        <v>182994.80110000001</v>
      </c>
      <c r="T16">
        <v>184575.58009999999</v>
      </c>
      <c r="U16">
        <v>186168.0624</v>
      </c>
      <c r="V16">
        <v>187746.81150000001</v>
      </c>
      <c r="W16">
        <v>189343.47409999999</v>
      </c>
      <c r="X16">
        <v>190949.383</v>
      </c>
      <c r="Y16">
        <v>192561.83309999999</v>
      </c>
      <c r="Z16">
        <v>194178.47459999999</v>
      </c>
      <c r="AA16">
        <v>195731.8707</v>
      </c>
      <c r="AB16">
        <v>197285.2794</v>
      </c>
      <c r="AC16">
        <v>198832.4651</v>
      </c>
      <c r="AD16">
        <v>200375.04790000001</v>
      </c>
      <c r="AE16">
        <v>201914.3124</v>
      </c>
      <c r="AF16">
        <v>203450.9927</v>
      </c>
      <c r="AG16">
        <v>204985.34419999999</v>
      </c>
      <c r="AH16">
        <v>206517.27970000001</v>
      </c>
      <c r="AI16">
        <v>208046.49960000001</v>
      </c>
      <c r="AJ16">
        <v>209572.595</v>
      </c>
      <c r="AK16">
        <v>211095.12390000001</v>
      </c>
    </row>
    <row r="17" spans="1:37" x14ac:dyDescent="0.35">
      <c r="A17" t="s">
        <v>453</v>
      </c>
      <c r="B17">
        <v>105328.5062</v>
      </c>
      <c r="C17">
        <v>106460.7182</v>
      </c>
      <c r="D17">
        <v>107452.38430000001</v>
      </c>
      <c r="E17">
        <v>108334.83</v>
      </c>
      <c r="F17">
        <v>109154.84819999999</v>
      </c>
      <c r="G17">
        <v>109943.3692</v>
      </c>
      <c r="H17">
        <v>110688.5278</v>
      </c>
      <c r="I17">
        <v>111432.33960000001</v>
      </c>
      <c r="J17">
        <v>112180.50290000001</v>
      </c>
      <c r="K17">
        <v>112936.7072</v>
      </c>
      <c r="L17">
        <v>113757.3541</v>
      </c>
      <c r="M17">
        <v>114537.54640000001</v>
      </c>
      <c r="N17">
        <v>115330.0977</v>
      </c>
      <c r="O17">
        <v>116132.7026</v>
      </c>
      <c r="P17">
        <v>116945.01029999999</v>
      </c>
      <c r="Q17">
        <v>117767.2176</v>
      </c>
      <c r="R17">
        <v>118599.5833</v>
      </c>
      <c r="S17">
        <v>119442.3171</v>
      </c>
      <c r="T17">
        <v>120295.5325</v>
      </c>
      <c r="U17">
        <v>121159.2353</v>
      </c>
      <c r="V17">
        <v>121995.6836</v>
      </c>
      <c r="W17">
        <v>122878.1243</v>
      </c>
      <c r="X17">
        <v>123769.94749999999</v>
      </c>
      <c r="Y17">
        <v>124672.5398</v>
      </c>
      <c r="Z17">
        <v>125585.85799999999</v>
      </c>
      <c r="AA17">
        <v>126403.83409999999</v>
      </c>
      <c r="AB17">
        <v>127281.6936</v>
      </c>
      <c r="AC17">
        <v>128163.80590000001</v>
      </c>
      <c r="AD17">
        <v>129053.29459999999</v>
      </c>
      <c r="AE17">
        <v>129951.50629999999</v>
      </c>
      <c r="AF17">
        <v>130858.97199999999</v>
      </c>
      <c r="AG17">
        <v>131775.82060000001</v>
      </c>
      <c r="AH17">
        <v>132701.96350000001</v>
      </c>
      <c r="AI17">
        <v>133637.2164</v>
      </c>
      <c r="AJ17">
        <v>134581.36689999999</v>
      </c>
      <c r="AK17">
        <v>135534.18530000001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21"/>
  <sheetViews>
    <sheetView workbookViewId="0">
      <selection activeCell="B2" sqref="B2"/>
    </sheetView>
  </sheetViews>
  <sheetFormatPr baseColWidth="10" defaultRowHeight="14.5" x14ac:dyDescent="0.35"/>
  <cols>
    <col min="1" max="1" width="21.453125" customWidth="1"/>
    <col min="2" max="2" width="18.1796875" bestFit="1" customWidth="1"/>
    <col min="3" max="3" width="21.7265625" bestFit="1" customWidth="1"/>
    <col min="4" max="4" width="22.453125" bestFit="1" customWidth="1"/>
    <col min="5" max="5" width="18.1796875" bestFit="1" customWidth="1"/>
    <col min="6" max="6" width="18.7265625" bestFit="1" customWidth="1"/>
    <col min="7" max="8" width="21.7265625" bestFit="1" customWidth="1"/>
    <col min="9" max="9" width="20" bestFit="1" customWidth="1"/>
    <col min="10" max="10" width="22.453125" bestFit="1" customWidth="1"/>
    <col min="11" max="11" width="18.1796875" bestFit="1" customWidth="1"/>
    <col min="12" max="12" width="21.7265625" bestFit="1" customWidth="1"/>
    <col min="13" max="13" width="18.1796875" bestFit="1" customWidth="1"/>
    <col min="14" max="14" width="21.7265625" bestFit="1" customWidth="1"/>
    <col min="15" max="15" width="20" bestFit="1" customWidth="1"/>
    <col min="16" max="16" width="18.1796875" bestFit="1" customWidth="1"/>
    <col min="17" max="17" width="18.7265625" bestFit="1" customWidth="1"/>
    <col min="18" max="18" width="21.7265625" bestFit="1" customWidth="1"/>
    <col min="19" max="19" width="18.1796875" bestFit="1" customWidth="1"/>
    <col min="20" max="20" width="20" bestFit="1" customWidth="1"/>
    <col min="21" max="21" width="22.453125" bestFit="1" customWidth="1"/>
    <col min="22" max="22" width="18.1796875" bestFit="1" customWidth="1"/>
    <col min="23" max="23" width="18.7265625" bestFit="1" customWidth="1"/>
    <col min="24" max="24" width="18.1796875" bestFit="1" customWidth="1"/>
    <col min="25" max="25" width="21.7265625" bestFit="1" customWidth="1"/>
    <col min="26" max="26" width="20" bestFit="1" customWidth="1"/>
    <col min="27" max="27" width="22.453125" bestFit="1" customWidth="1"/>
    <col min="28" max="28" width="18.7265625" bestFit="1" customWidth="1"/>
    <col min="29" max="29" width="21.7265625" bestFit="1" customWidth="1"/>
    <col min="30" max="30" width="18.1796875" bestFit="1" customWidth="1"/>
    <col min="31" max="31" width="21.7265625" bestFit="1" customWidth="1"/>
    <col min="32" max="32" width="22.453125" bestFit="1" customWidth="1"/>
    <col min="33" max="33" width="18.1796875" bestFit="1" customWidth="1"/>
    <col min="34" max="34" width="18.7265625" bestFit="1" customWidth="1"/>
    <col min="35" max="36" width="21.7265625" bestFit="1" customWidth="1"/>
    <col min="37" max="37" width="20" bestFit="1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s="378" customFormat="1" x14ac:dyDescent="0.35">
      <c r="A2" s="378" t="s">
        <v>62</v>
      </c>
      <c r="B2" s="379">
        <v>32317.940999999999</v>
      </c>
      <c r="C2" s="379">
        <v>31924.969160000001</v>
      </c>
      <c r="D2" s="379">
        <v>31725.906559999999</v>
      </c>
      <c r="E2" s="379">
        <v>31654.90265</v>
      </c>
      <c r="F2" s="379">
        <v>31667.85454</v>
      </c>
      <c r="G2" s="379">
        <v>31735.57993</v>
      </c>
      <c r="H2" s="379">
        <v>31838.65482</v>
      </c>
      <c r="I2" s="379">
        <v>31968.302629999998</v>
      </c>
      <c r="J2" s="379">
        <v>32117.93417</v>
      </c>
      <c r="K2" s="379">
        <v>32282.413799999998</v>
      </c>
      <c r="L2" s="379">
        <v>32461.58685</v>
      </c>
      <c r="M2" s="379">
        <v>32646.63046</v>
      </c>
      <c r="N2" s="379">
        <v>32835.170590000002</v>
      </c>
      <c r="O2" s="379">
        <v>33024.898970000002</v>
      </c>
      <c r="P2" s="379">
        <v>33213.721519999999</v>
      </c>
      <c r="Q2" s="379">
        <v>33399.757039999997</v>
      </c>
      <c r="R2" s="379">
        <v>33583.08152</v>
      </c>
      <c r="S2" s="379">
        <v>33765.292670000003</v>
      </c>
      <c r="T2" s="379">
        <v>33947.216079999998</v>
      </c>
      <c r="U2" s="379">
        <v>34129.192920000001</v>
      </c>
      <c r="V2" s="379">
        <v>34308.443670000001</v>
      </c>
      <c r="W2" s="379">
        <v>34488.906170000002</v>
      </c>
      <c r="X2" s="379">
        <v>34670.062440000002</v>
      </c>
      <c r="Y2" s="379">
        <v>34851.626109999997</v>
      </c>
      <c r="Z2" s="379">
        <v>35033.369209999997</v>
      </c>
      <c r="AA2" s="379">
        <v>35206.967499999999</v>
      </c>
      <c r="AB2" s="379">
        <v>35379.68765</v>
      </c>
      <c r="AC2" s="379">
        <v>35551.571150000003</v>
      </c>
      <c r="AD2" s="379">
        <v>35722.862630000003</v>
      </c>
      <c r="AE2" s="379">
        <v>35893.794520000003</v>
      </c>
      <c r="AF2" s="379">
        <v>36064.536639999998</v>
      </c>
      <c r="AG2" s="379">
        <v>36235.201410000001</v>
      </c>
      <c r="AH2" s="379">
        <v>36405.863400000002</v>
      </c>
      <c r="AI2" s="379">
        <v>36576.579010000001</v>
      </c>
      <c r="AJ2" s="379">
        <v>36747.402399999999</v>
      </c>
      <c r="AK2" s="379">
        <v>36918.397720000001</v>
      </c>
    </row>
    <row r="3" spans="1:37" s="378" customFormat="1" x14ac:dyDescent="0.35">
      <c r="A3" s="378" t="s">
        <v>63</v>
      </c>
      <c r="B3" s="379">
        <v>32271.24</v>
      </c>
      <c r="C3" s="379">
        <v>31860.5563</v>
      </c>
      <c r="D3" s="379">
        <v>31642.865249999999</v>
      </c>
      <c r="E3" s="379">
        <v>31552.716199999999</v>
      </c>
      <c r="F3" s="379">
        <v>31546.211920000002</v>
      </c>
      <c r="G3" s="379">
        <v>31594.224129999999</v>
      </c>
      <c r="H3" s="379">
        <v>31677.277320000001</v>
      </c>
      <c r="I3" s="379">
        <v>31786.454969999999</v>
      </c>
      <c r="J3" s="379">
        <v>31915.031510000001</v>
      </c>
      <c r="K3" s="379">
        <v>32057.729179999998</v>
      </c>
      <c r="L3" s="379">
        <v>32214.186099999999</v>
      </c>
      <c r="M3" s="379">
        <v>32375.448110000001</v>
      </c>
      <c r="N3" s="379">
        <v>32538.900399999999</v>
      </c>
      <c r="O3" s="379">
        <v>32701.938249999999</v>
      </c>
      <c r="P3" s="379">
        <v>32862.096039999997</v>
      </c>
      <c r="Q3" s="379">
        <v>33017.025049999997</v>
      </c>
      <c r="R3" s="379">
        <v>33166.204680000003</v>
      </c>
      <c r="S3" s="379">
        <v>33310.542110000002</v>
      </c>
      <c r="T3" s="379">
        <v>33450.146000000001</v>
      </c>
      <c r="U3" s="379">
        <v>33584.612029999997</v>
      </c>
      <c r="V3" s="379">
        <v>33710.460789999997</v>
      </c>
      <c r="W3" s="379">
        <v>33830.724199999997</v>
      </c>
      <c r="X3" s="379">
        <v>33944.048669999996</v>
      </c>
      <c r="Y3" s="379">
        <v>34049.271540000002</v>
      </c>
      <c r="Z3" s="379">
        <v>34145.251940000002</v>
      </c>
      <c r="AA3" s="379">
        <v>34223.090680000001</v>
      </c>
      <c r="AB3" s="379">
        <v>34288.797550000003</v>
      </c>
      <c r="AC3" s="379">
        <v>34341.412660000002</v>
      </c>
      <c r="AD3" s="379">
        <v>34380.136859999999</v>
      </c>
      <c r="AE3" s="379">
        <v>34404.127540000001</v>
      </c>
      <c r="AF3" s="379">
        <v>34412.454709999998</v>
      </c>
      <c r="AG3" s="379">
        <v>34404.110990000001</v>
      </c>
      <c r="AH3" s="379">
        <v>34378.036079999998</v>
      </c>
      <c r="AI3" s="379">
        <v>34333.141629999998</v>
      </c>
      <c r="AJ3" s="379">
        <v>34268.333429999999</v>
      </c>
      <c r="AK3" s="379">
        <v>34182.530630000001</v>
      </c>
    </row>
    <row r="4" spans="1:37" x14ac:dyDescent="0.35">
      <c r="A4" t="s">
        <v>64</v>
      </c>
      <c r="B4">
        <v>44.765000000000001</v>
      </c>
      <c r="C4">
        <v>62.421378769999997</v>
      </c>
      <c r="D4">
        <v>80.984281899999999</v>
      </c>
      <c r="E4">
        <v>100.058689</v>
      </c>
      <c r="F4">
        <v>119.44210510000001</v>
      </c>
      <c r="G4">
        <v>139.0825322</v>
      </c>
      <c r="H4">
        <v>159.03277120000001</v>
      </c>
      <c r="I4">
        <v>179.43319080000001</v>
      </c>
      <c r="J4">
        <v>200.4204618</v>
      </c>
      <c r="K4">
        <v>222.13690990000001</v>
      </c>
      <c r="L4">
        <v>244.78952559999999</v>
      </c>
      <c r="M4">
        <v>268.51015519999999</v>
      </c>
      <c r="N4">
        <v>293.53959750000001</v>
      </c>
      <c r="O4">
        <v>320.17433519999997</v>
      </c>
      <c r="P4">
        <v>348.78595960000001</v>
      </c>
      <c r="Q4">
        <v>379.84205120000001</v>
      </c>
      <c r="R4">
        <v>413.93910419999997</v>
      </c>
      <c r="S4">
        <v>451.76747760000001</v>
      </c>
      <c r="T4">
        <v>494.04392189999999</v>
      </c>
      <c r="U4">
        <v>541.51387509999995</v>
      </c>
      <c r="V4">
        <v>594.87739539999995</v>
      </c>
      <c r="W4">
        <v>655.04007079999997</v>
      </c>
      <c r="X4">
        <v>722.83753400000001</v>
      </c>
      <c r="Y4">
        <v>799.1460773</v>
      </c>
      <c r="Z4">
        <v>884.87862840000003</v>
      </c>
      <c r="AA4">
        <v>980.61081390000004</v>
      </c>
      <c r="AB4">
        <v>1087.5989420000001</v>
      </c>
      <c r="AC4">
        <v>1206.844425</v>
      </c>
      <c r="AD4">
        <v>1339.3910519999999</v>
      </c>
      <c r="AE4">
        <v>1486.3138759999999</v>
      </c>
      <c r="AF4">
        <v>1648.7127680000001</v>
      </c>
      <c r="AG4">
        <v>1827.7075299999999</v>
      </c>
      <c r="AH4">
        <v>2024.433119</v>
      </c>
      <c r="AI4">
        <v>2240.0343149999999</v>
      </c>
      <c r="AJ4">
        <v>2475.6595609999999</v>
      </c>
      <c r="AK4">
        <v>2732.4539260000001</v>
      </c>
    </row>
    <row r="5" spans="1:37" x14ac:dyDescent="0.35">
      <c r="A5" t="s">
        <v>65</v>
      </c>
      <c r="B5">
        <v>1.9359999999999999</v>
      </c>
      <c r="C5">
        <v>1.991481633</v>
      </c>
      <c r="D5">
        <v>2.0570241920000001</v>
      </c>
      <c r="E5">
        <v>2.127762046</v>
      </c>
      <c r="F5">
        <v>2.2005164860000002</v>
      </c>
      <c r="G5">
        <v>2.2732612350000001</v>
      </c>
      <c r="H5">
        <v>2.344717159</v>
      </c>
      <c r="I5">
        <v>2.4144448180000002</v>
      </c>
      <c r="J5">
        <v>2.4821580010000002</v>
      </c>
      <c r="K5">
        <v>2.5476660510000002</v>
      </c>
      <c r="L5">
        <v>2.6111687080000001</v>
      </c>
      <c r="M5">
        <v>2.6721290170000001</v>
      </c>
      <c r="N5">
        <v>2.7305176160000002</v>
      </c>
      <c r="O5">
        <v>2.7862907319999999</v>
      </c>
      <c r="P5">
        <v>2.8394019840000002</v>
      </c>
      <c r="Q5">
        <v>2.8898015899999998</v>
      </c>
      <c r="R5">
        <v>2.9375811070000002</v>
      </c>
      <c r="S5">
        <v>2.9829429169999999</v>
      </c>
      <c r="T5">
        <v>3.0260155960000001</v>
      </c>
      <c r="U5">
        <v>3.066877302</v>
      </c>
      <c r="V5">
        <v>3.1053403199999998</v>
      </c>
      <c r="W5">
        <v>3.1417529449999999</v>
      </c>
      <c r="X5">
        <v>3.1760930950000001</v>
      </c>
      <c r="Y5">
        <v>3.2083472569999998</v>
      </c>
      <c r="Z5">
        <v>3.238496992</v>
      </c>
      <c r="AA5">
        <v>3.2658657729999998</v>
      </c>
      <c r="AB5">
        <v>3.2910136900000002</v>
      </c>
      <c r="AC5">
        <v>3.3139195909999999</v>
      </c>
      <c r="AD5">
        <v>3.334570872</v>
      </c>
      <c r="AE5">
        <v>3.3529468420000001</v>
      </c>
      <c r="AF5">
        <v>3.3690152530000002</v>
      </c>
      <c r="AG5">
        <v>3.3827332929999998</v>
      </c>
      <c r="AH5">
        <v>3.3940497889999999</v>
      </c>
      <c r="AI5">
        <v>3.4029074850000001</v>
      </c>
      <c r="AJ5">
        <v>3.409245088</v>
      </c>
      <c r="AK5">
        <v>3.4129991080000002</v>
      </c>
    </row>
    <row r="6" spans="1:37" x14ac:dyDescent="0.35">
      <c r="A6" t="s">
        <v>1263</v>
      </c>
      <c r="B6">
        <v>1886.229</v>
      </c>
      <c r="C6">
        <v>2120.3203050000002</v>
      </c>
      <c r="D6">
        <v>2282.9794470000002</v>
      </c>
      <c r="E6">
        <v>2394.8438150000002</v>
      </c>
      <c r="F6">
        <v>2472.5515140000002</v>
      </c>
      <c r="G6">
        <v>2527.5987329999998</v>
      </c>
      <c r="H6">
        <v>2567.474753</v>
      </c>
      <c r="I6">
        <v>2601.3134369999998</v>
      </c>
      <c r="J6">
        <v>2630.6138470000001</v>
      </c>
      <c r="K6">
        <v>2656.311627</v>
      </c>
      <c r="L6">
        <v>2682.9826699999999</v>
      </c>
      <c r="M6">
        <v>2701.9389430000001</v>
      </c>
      <c r="N6">
        <v>2718.937672</v>
      </c>
      <c r="O6">
        <v>2733.8507679999998</v>
      </c>
      <c r="P6">
        <v>2746.7015820000001</v>
      </c>
      <c r="Q6">
        <v>2757.5259809999998</v>
      </c>
      <c r="R6">
        <v>2768.1170710000001</v>
      </c>
      <c r="S6">
        <v>2779.9799159999998</v>
      </c>
      <c r="T6">
        <v>2792.440623</v>
      </c>
      <c r="U6">
        <v>2805.0519290000002</v>
      </c>
      <c r="V6">
        <v>2814.6914649999999</v>
      </c>
      <c r="W6">
        <v>2827.833842</v>
      </c>
      <c r="X6">
        <v>2840.2954159999999</v>
      </c>
      <c r="Y6">
        <v>2852.2358859999999</v>
      </c>
      <c r="Z6">
        <v>2863.658222</v>
      </c>
      <c r="AA6">
        <v>2866.4138929999999</v>
      </c>
      <c r="AB6">
        <v>2875.4242340000001</v>
      </c>
      <c r="AC6">
        <v>2883.9820599999998</v>
      </c>
      <c r="AD6">
        <v>2892.255854</v>
      </c>
      <c r="AE6">
        <v>2900.2129730000001</v>
      </c>
      <c r="AF6">
        <v>2907.768251</v>
      </c>
      <c r="AG6">
        <v>2914.835881</v>
      </c>
      <c r="AH6">
        <v>2921.3444370000002</v>
      </c>
      <c r="AI6">
        <v>2927.238613</v>
      </c>
      <c r="AJ6">
        <v>2932.4772560000001</v>
      </c>
      <c r="AK6">
        <v>2937.0311539999998</v>
      </c>
    </row>
    <row r="7" spans="1:37" x14ac:dyDescent="0.35">
      <c r="A7" t="s">
        <v>1264</v>
      </c>
      <c r="B7">
        <v>1868.8024170000001</v>
      </c>
      <c r="C7">
        <v>2100.6968449999999</v>
      </c>
      <c r="D7">
        <v>2261.7296780000001</v>
      </c>
      <c r="E7">
        <v>2372.3307340000001</v>
      </c>
      <c r="F7">
        <v>2448.960012</v>
      </c>
      <c r="G7">
        <v>2502.970339</v>
      </c>
      <c r="H7">
        <v>2541.7476689999999</v>
      </c>
      <c r="I7">
        <v>2574.3354250000002</v>
      </c>
      <c r="J7">
        <v>2602.230622</v>
      </c>
      <c r="K7">
        <v>2626.3577070000001</v>
      </c>
      <c r="L7">
        <v>2651.2218349999998</v>
      </c>
      <c r="M7">
        <v>2668.2025629999998</v>
      </c>
      <c r="N7">
        <v>2682.9424140000001</v>
      </c>
      <c r="O7">
        <v>2695.2480009999999</v>
      </c>
      <c r="P7">
        <v>2705.0557119999999</v>
      </c>
      <c r="Q7">
        <v>2712.2905679999999</v>
      </c>
      <c r="R7">
        <v>2718.5979189999998</v>
      </c>
      <c r="S7">
        <v>2725.365029</v>
      </c>
      <c r="T7">
        <v>2731.8639779999999</v>
      </c>
      <c r="U7">
        <v>2737.5902329999999</v>
      </c>
      <c r="V7">
        <v>2739.4372480000002</v>
      </c>
      <c r="W7">
        <v>2743.6455740000001</v>
      </c>
      <c r="X7">
        <v>2746.06565</v>
      </c>
      <c r="Y7">
        <v>2746.783081</v>
      </c>
      <c r="Z7">
        <v>2745.7291559999999</v>
      </c>
      <c r="AA7">
        <v>2735.0567860000001</v>
      </c>
      <c r="AB7">
        <v>2728.982407</v>
      </c>
      <c r="AC7">
        <v>2721.0040239999998</v>
      </c>
      <c r="AD7">
        <v>2711.2076769999999</v>
      </c>
      <c r="AE7">
        <v>2699.4877190000002</v>
      </c>
      <c r="AF7">
        <v>2685.6911749999999</v>
      </c>
      <c r="AG7">
        <v>2669.6683250000001</v>
      </c>
      <c r="AH7">
        <v>2651.2878059999998</v>
      </c>
      <c r="AI7">
        <v>2630.439104</v>
      </c>
      <c r="AJ7">
        <v>2607.0316149999999</v>
      </c>
      <c r="AK7">
        <v>2580.9935719999999</v>
      </c>
    </row>
    <row r="8" spans="1:37" x14ac:dyDescent="0.35">
      <c r="A8" t="s">
        <v>1265</v>
      </c>
      <c r="B8">
        <v>17.26958321</v>
      </c>
      <c r="C8">
        <v>19.446978770000001</v>
      </c>
      <c r="D8">
        <v>21.05975828</v>
      </c>
      <c r="E8">
        <v>22.313778419999998</v>
      </c>
      <c r="F8">
        <v>23.385763570000002</v>
      </c>
      <c r="G8">
        <v>24.41811135</v>
      </c>
      <c r="H8">
        <v>25.513540320000001</v>
      </c>
      <c r="I8">
        <v>26.761730419999999</v>
      </c>
      <c r="J8">
        <v>28.164598649999999</v>
      </c>
      <c r="K8">
        <v>29.733266589999999</v>
      </c>
      <c r="L8">
        <v>31.538092020000001</v>
      </c>
      <c r="M8">
        <v>33.512210690000003</v>
      </c>
      <c r="N8">
        <v>35.76984848</v>
      </c>
      <c r="O8">
        <v>38.376321599999997</v>
      </c>
      <c r="P8">
        <v>41.41859779</v>
      </c>
      <c r="Q8">
        <v>45.007530060000001</v>
      </c>
      <c r="R8">
        <v>49.290734960000002</v>
      </c>
      <c r="S8">
        <v>54.385937640000002</v>
      </c>
      <c r="T8">
        <v>60.347143379999999</v>
      </c>
      <c r="U8">
        <v>67.231710100000001</v>
      </c>
      <c r="V8">
        <v>75.024075310000001</v>
      </c>
      <c r="W8">
        <v>83.957771230000006</v>
      </c>
      <c r="X8">
        <v>93.999065999999999</v>
      </c>
      <c r="Y8">
        <v>105.2220446</v>
      </c>
      <c r="Z8">
        <v>117.6983942</v>
      </c>
      <c r="AA8">
        <v>131.12733059999999</v>
      </c>
      <c r="AB8">
        <v>146.21256109999999</v>
      </c>
      <c r="AC8">
        <v>162.74944049999999</v>
      </c>
      <c r="AD8">
        <v>180.82040420000001</v>
      </c>
      <c r="AE8">
        <v>200.49846579999999</v>
      </c>
      <c r="AF8">
        <v>221.8514467</v>
      </c>
      <c r="AG8">
        <v>244.9432726</v>
      </c>
      <c r="AH8">
        <v>269.83389099999999</v>
      </c>
      <c r="AI8">
        <v>296.5785204</v>
      </c>
      <c r="AJ8">
        <v>325.2266181</v>
      </c>
      <c r="AK8">
        <v>355.82074749999998</v>
      </c>
    </row>
    <row r="9" spans="1:37" x14ac:dyDescent="0.35">
      <c r="A9" t="s">
        <v>1266</v>
      </c>
      <c r="B9">
        <v>0.156999951</v>
      </c>
      <c r="C9">
        <v>0.1764816327</v>
      </c>
      <c r="D9">
        <v>0.19001016130000001</v>
      </c>
      <c r="E9">
        <v>0.1993018661</v>
      </c>
      <c r="F9">
        <v>0.20573956800000001</v>
      </c>
      <c r="G9">
        <v>0.2102770293</v>
      </c>
      <c r="H9">
        <v>0.2135347514</v>
      </c>
      <c r="I9">
        <v>0.21627248120000001</v>
      </c>
      <c r="J9">
        <v>0.2186159845</v>
      </c>
      <c r="K9">
        <v>0.22064292490000001</v>
      </c>
      <c r="L9">
        <v>0.2227317851</v>
      </c>
      <c r="M9">
        <v>0.2241583529</v>
      </c>
      <c r="N9">
        <v>0.22539666250000001</v>
      </c>
      <c r="O9">
        <v>0.2264304671</v>
      </c>
      <c r="P9">
        <v>0.22725442269999999</v>
      </c>
      <c r="Q9">
        <v>0.22786223010000001</v>
      </c>
      <c r="R9">
        <v>0.2283921169</v>
      </c>
      <c r="S9">
        <v>0.22896062850000001</v>
      </c>
      <c r="T9">
        <v>0.22950661180000001</v>
      </c>
      <c r="U9">
        <v>0.22998768010000001</v>
      </c>
      <c r="V9">
        <v>0.23014284970000001</v>
      </c>
      <c r="W9">
        <v>0.2304963954</v>
      </c>
      <c r="X9">
        <v>0.2306997083</v>
      </c>
      <c r="Y9">
        <v>0.23075998040000001</v>
      </c>
      <c r="Z9">
        <v>0.23067143909999999</v>
      </c>
      <c r="AA9">
        <v>0.22977484279999999</v>
      </c>
      <c r="AB9">
        <v>0.2292645281</v>
      </c>
      <c r="AC9">
        <v>0.22859425620000001</v>
      </c>
      <c r="AD9">
        <v>0.22777125540000001</v>
      </c>
      <c r="AE9">
        <v>0.22678665000000001</v>
      </c>
      <c r="AF9">
        <v>0.22562758860000001</v>
      </c>
      <c r="AG9">
        <v>0.224281493</v>
      </c>
      <c r="AH9">
        <v>0.22273732730000001</v>
      </c>
      <c r="AI9">
        <v>0.22098580709999999</v>
      </c>
      <c r="AJ9">
        <v>0.21901932069999999</v>
      </c>
      <c r="AK9">
        <v>0.21683183880000001</v>
      </c>
    </row>
    <row r="10" spans="1:37" x14ac:dyDescent="0.35">
      <c r="A10" t="s">
        <v>87</v>
      </c>
      <c r="B10">
        <v>32317.940999999999</v>
      </c>
      <c r="C10">
        <v>31930.037410000001</v>
      </c>
      <c r="D10">
        <v>31738.559689999998</v>
      </c>
      <c r="E10">
        <v>31676.790369999999</v>
      </c>
      <c r="F10">
        <v>31700.928919999998</v>
      </c>
      <c r="G10">
        <v>31782.691930000001</v>
      </c>
      <c r="H10">
        <v>31901.63852</v>
      </c>
      <c r="I10">
        <v>32046.789000000001</v>
      </c>
      <c r="J10">
        <v>32210.92959</v>
      </c>
      <c r="K10">
        <v>32389.25417</v>
      </c>
      <c r="L10">
        <v>32582.403460000001</v>
      </c>
      <c r="M10">
        <v>32782.674700000003</v>
      </c>
      <c r="N10">
        <v>32988.842709999997</v>
      </c>
      <c r="O10">
        <v>33199.789790000003</v>
      </c>
      <c r="P10">
        <v>33414.605519999997</v>
      </c>
      <c r="Q10">
        <v>33632.555500000002</v>
      </c>
      <c r="R10">
        <v>33853.032290000003</v>
      </c>
      <c r="S10">
        <v>34075.516730000003</v>
      </c>
      <c r="T10">
        <v>34299.553339999999</v>
      </c>
      <c r="U10">
        <v>34524.7356</v>
      </c>
      <c r="V10">
        <v>34747.879990000001</v>
      </c>
      <c r="W10">
        <v>34972.505250000002</v>
      </c>
      <c r="X10">
        <v>35197.92684</v>
      </c>
      <c r="Y10">
        <v>35423.717109999998</v>
      </c>
      <c r="Z10">
        <v>35649.528709999999</v>
      </c>
      <c r="AA10">
        <v>35867.11606</v>
      </c>
      <c r="AB10">
        <v>36083.312279999998</v>
      </c>
      <c r="AC10">
        <v>36298.132339999996</v>
      </c>
      <c r="AD10">
        <v>36511.772709999997</v>
      </c>
      <c r="AE10">
        <v>36724.409630000002</v>
      </c>
      <c r="AF10">
        <v>36936.151120000002</v>
      </c>
      <c r="AG10">
        <v>37147.040789999999</v>
      </c>
      <c r="AH10">
        <v>37357.07501</v>
      </c>
      <c r="AI10">
        <v>37566.220269999998</v>
      </c>
      <c r="AJ10">
        <v>37774.427470000002</v>
      </c>
      <c r="AK10">
        <v>37981.642910000002</v>
      </c>
    </row>
    <row r="11" spans="1:37" x14ac:dyDescent="0.35">
      <c r="A11" t="s">
        <v>88</v>
      </c>
      <c r="B11">
        <v>32271.24</v>
      </c>
      <c r="C11">
        <v>31865.607339999999</v>
      </c>
      <c r="D11">
        <v>31655.566780000001</v>
      </c>
      <c r="E11">
        <v>31574.893810000001</v>
      </c>
      <c r="F11">
        <v>31580.092990000001</v>
      </c>
      <c r="G11">
        <v>31643.059539999998</v>
      </c>
      <c r="H11">
        <v>31743.47121</v>
      </c>
      <c r="I11">
        <v>31870.38911</v>
      </c>
      <c r="J11">
        <v>32016.611400000002</v>
      </c>
      <c r="K11">
        <v>32177.325639999999</v>
      </c>
      <c r="L11">
        <v>32353.117099999999</v>
      </c>
      <c r="M11">
        <v>32536.307100000002</v>
      </c>
      <c r="N11">
        <v>32725.636109999999</v>
      </c>
      <c r="O11">
        <v>32919.95147</v>
      </c>
      <c r="P11">
        <v>33118.306020000004</v>
      </c>
      <c r="Q11">
        <v>33319.926630000002</v>
      </c>
      <c r="R11">
        <v>33524.16534</v>
      </c>
      <c r="S11">
        <v>33730.460650000001</v>
      </c>
      <c r="T11">
        <v>33938.312870000002</v>
      </c>
      <c r="U11">
        <v>34147.269220000002</v>
      </c>
      <c r="V11">
        <v>34354.128279999997</v>
      </c>
      <c r="W11">
        <v>34562.317929999997</v>
      </c>
      <c r="X11">
        <v>34771.103560000003</v>
      </c>
      <c r="Y11">
        <v>34980.001909999999</v>
      </c>
      <c r="Z11">
        <v>35188.605929999998</v>
      </c>
      <c r="AA11">
        <v>35388.702590000001</v>
      </c>
      <c r="AB11">
        <v>35586.978929999997</v>
      </c>
      <c r="AC11">
        <v>35783.37715</v>
      </c>
      <c r="AD11">
        <v>35978.013870000002</v>
      </c>
      <c r="AE11">
        <v>36170.980190000002</v>
      </c>
      <c r="AF11">
        <v>36362.293879999997</v>
      </c>
      <c r="AG11">
        <v>36551.902690000003</v>
      </c>
      <c r="AH11">
        <v>36739.70091</v>
      </c>
      <c r="AI11">
        <v>36925.546000000002</v>
      </c>
      <c r="AJ11">
        <v>37109.272149999997</v>
      </c>
      <c r="AK11">
        <v>37290.700559999997</v>
      </c>
    </row>
    <row r="12" spans="1:37" x14ac:dyDescent="0.35">
      <c r="A12" t="s">
        <v>89</v>
      </c>
      <c r="B12">
        <v>44.765000000000001</v>
      </c>
      <c r="C12">
        <v>62.438160830000001</v>
      </c>
      <c r="D12">
        <v>80.934814250000002</v>
      </c>
      <c r="E12">
        <v>99.766908340000001</v>
      </c>
      <c r="F12">
        <v>118.63251630000001</v>
      </c>
      <c r="G12">
        <v>137.35493310000001</v>
      </c>
      <c r="H12">
        <v>155.8168737</v>
      </c>
      <c r="I12">
        <v>173.9781467</v>
      </c>
      <c r="J12">
        <v>191.82715200000001</v>
      </c>
      <c r="K12">
        <v>209.37034980000001</v>
      </c>
      <c r="L12">
        <v>226.6629246</v>
      </c>
      <c r="M12">
        <v>243.68120390000001</v>
      </c>
      <c r="N12">
        <v>260.45948019999997</v>
      </c>
      <c r="O12">
        <v>277.03259780000002</v>
      </c>
      <c r="P12">
        <v>293.43724120000002</v>
      </c>
      <c r="Q12">
        <v>309.71202620000003</v>
      </c>
      <c r="R12">
        <v>325.89739839999999</v>
      </c>
      <c r="S12">
        <v>342.03560149999998</v>
      </c>
      <c r="T12">
        <v>358.17076609999998</v>
      </c>
      <c r="U12">
        <v>374.34908810000002</v>
      </c>
      <c r="V12">
        <v>390.58859910000001</v>
      </c>
      <c r="W12">
        <v>406.97981160000001</v>
      </c>
      <c r="X12">
        <v>423.57273729999997</v>
      </c>
      <c r="Y12">
        <v>440.42292700000002</v>
      </c>
      <c r="Z12">
        <v>457.5900512</v>
      </c>
      <c r="AA12">
        <v>475.04216020000001</v>
      </c>
      <c r="AB12">
        <v>492.92472090000001</v>
      </c>
      <c r="AC12">
        <v>511.31043360000001</v>
      </c>
      <c r="AD12">
        <v>530.27907749999997</v>
      </c>
      <c r="AE12">
        <v>549.9157209</v>
      </c>
      <c r="AF12">
        <v>570.31057169999997</v>
      </c>
      <c r="AG12">
        <v>591.55943009999999</v>
      </c>
      <c r="AH12">
        <v>613.76434189999998</v>
      </c>
      <c r="AI12">
        <v>637.03430460000004</v>
      </c>
      <c r="AJ12">
        <v>661.48599249999995</v>
      </c>
      <c r="AK12">
        <v>687.24450109999998</v>
      </c>
    </row>
    <row r="13" spans="1:37" x14ac:dyDescent="0.35">
      <c r="A13" t="s">
        <v>90</v>
      </c>
      <c r="B13">
        <v>1.9359999999999999</v>
      </c>
      <c r="C13">
        <v>1.9919059750000001</v>
      </c>
      <c r="D13">
        <v>2.058097761</v>
      </c>
      <c r="E13">
        <v>2.1296476530000001</v>
      </c>
      <c r="F13">
        <v>2.203412455</v>
      </c>
      <c r="G13">
        <v>2.2774540430000001</v>
      </c>
      <c r="H13">
        <v>2.3504254979999999</v>
      </c>
      <c r="I13">
        <v>2.4217195249999999</v>
      </c>
      <c r="J13">
        <v>2.4910092220000002</v>
      </c>
      <c r="K13">
        <v>2.5581417719999999</v>
      </c>
      <c r="L13">
        <v>2.6233959109999998</v>
      </c>
      <c r="M13">
        <v>2.6863425169999999</v>
      </c>
      <c r="N13">
        <v>2.747068369</v>
      </c>
      <c r="O13">
        <v>2.8056555620000001</v>
      </c>
      <c r="P13">
        <v>2.8621907910000002</v>
      </c>
      <c r="Q13">
        <v>2.9167637599999998</v>
      </c>
      <c r="R13">
        <v>2.9694640250000002</v>
      </c>
      <c r="S13">
        <v>3.020378579</v>
      </c>
      <c r="T13">
        <v>3.0695904920000001</v>
      </c>
      <c r="U13">
        <v>3.1171783190000002</v>
      </c>
      <c r="V13">
        <v>3.1629818319999998</v>
      </c>
      <c r="W13">
        <v>3.2073868160000001</v>
      </c>
      <c r="X13">
        <v>3.250427664</v>
      </c>
      <c r="Y13">
        <v>3.292152932</v>
      </c>
      <c r="Z13">
        <v>3.3326113839999998</v>
      </c>
      <c r="AA13">
        <v>3.371190286</v>
      </c>
      <c r="AB13">
        <v>3.4085132759999999</v>
      </c>
      <c r="AC13">
        <v>3.444642091</v>
      </c>
      <c r="AD13">
        <v>3.4796488870000002</v>
      </c>
      <c r="AE13">
        <v>3.5135999259999999</v>
      </c>
      <c r="AF13">
        <v>3.5465517659999999</v>
      </c>
      <c r="AG13">
        <v>3.5785516610000001</v>
      </c>
      <c r="AH13">
        <v>3.6096390810000001</v>
      </c>
      <c r="AI13">
        <v>3.6398472439999998</v>
      </c>
      <c r="AJ13">
        <v>3.6692044049999999</v>
      </c>
      <c r="AK13">
        <v>3.6977348769999998</v>
      </c>
    </row>
    <row r="14" spans="1:37" x14ac:dyDescent="0.35">
      <c r="A14" t="s">
        <v>1297</v>
      </c>
      <c r="B14">
        <v>1886.229</v>
      </c>
      <c r="C14">
        <v>2125.3885500000001</v>
      </c>
      <c r="D14">
        <v>2290.9581050000002</v>
      </c>
      <c r="E14">
        <v>2405.0649349999999</v>
      </c>
      <c r="F14">
        <v>2485.4525149999999</v>
      </c>
      <c r="G14">
        <v>2544.2408070000001</v>
      </c>
      <c r="H14">
        <v>2587.0780340000001</v>
      </c>
      <c r="I14">
        <v>2621.839097</v>
      </c>
      <c r="J14">
        <v>2651.436999</v>
      </c>
      <c r="K14">
        <v>2677.7184400000001</v>
      </c>
      <c r="L14">
        <v>2705.7560290000001</v>
      </c>
      <c r="M14">
        <v>2727.2540159999999</v>
      </c>
      <c r="N14">
        <v>2748.091496</v>
      </c>
      <c r="O14">
        <v>2768.2792589999999</v>
      </c>
      <c r="P14">
        <v>2787.9363149999999</v>
      </c>
      <c r="Q14">
        <v>2807.1664380000002</v>
      </c>
      <c r="R14">
        <v>2826.037961</v>
      </c>
      <c r="S14">
        <v>2844.5903939999998</v>
      </c>
      <c r="T14">
        <v>2862.8453760000002</v>
      </c>
      <c r="U14">
        <v>2880.814785</v>
      </c>
      <c r="V14">
        <v>2895.688216</v>
      </c>
      <c r="W14">
        <v>2913.9195049999998</v>
      </c>
      <c r="X14">
        <v>2931.5757910000002</v>
      </c>
      <c r="Y14">
        <v>2948.858788</v>
      </c>
      <c r="Z14">
        <v>2965.8134129999999</v>
      </c>
      <c r="AA14">
        <v>2974.5121519999998</v>
      </c>
      <c r="AB14">
        <v>2989.3932490000002</v>
      </c>
      <c r="AC14">
        <v>3004.1647779999998</v>
      </c>
      <c r="AD14">
        <v>3019.0066879999999</v>
      </c>
      <c r="AE14">
        <v>3033.9109960000001</v>
      </c>
      <c r="AF14">
        <v>3048.8199960000002</v>
      </c>
      <c r="AG14">
        <v>3063.6742509999999</v>
      </c>
      <c r="AH14">
        <v>3078.4262950000002</v>
      </c>
      <c r="AI14">
        <v>3093.042132</v>
      </c>
      <c r="AJ14">
        <v>3107.4994059999999</v>
      </c>
      <c r="AK14">
        <v>3121.7853129999999</v>
      </c>
    </row>
    <row r="15" spans="1:37" x14ac:dyDescent="0.35">
      <c r="A15" t="s">
        <v>1298</v>
      </c>
      <c r="B15">
        <v>1868.8024170000001</v>
      </c>
      <c r="C15">
        <v>2105.747883</v>
      </c>
      <c r="D15">
        <v>2269.7732380000002</v>
      </c>
      <c r="E15">
        <v>2382.795267</v>
      </c>
      <c r="F15">
        <v>2462.389361</v>
      </c>
      <c r="G15">
        <v>2520.56133</v>
      </c>
      <c r="H15">
        <v>2562.9065770000002</v>
      </c>
      <c r="I15">
        <v>2597.2269460000002</v>
      </c>
      <c r="J15">
        <v>2626.4082130000002</v>
      </c>
      <c r="K15">
        <v>2652.2793280000001</v>
      </c>
      <c r="L15">
        <v>2679.8634950000001</v>
      </c>
      <c r="M15">
        <v>2700.942305</v>
      </c>
      <c r="N15">
        <v>2721.3373419999998</v>
      </c>
      <c r="O15">
        <v>2741.0574750000001</v>
      </c>
      <c r="P15">
        <v>2760.2184710000001</v>
      </c>
      <c r="Q15">
        <v>2778.9206949999998</v>
      </c>
      <c r="R15">
        <v>2797.2291009999999</v>
      </c>
      <c r="S15">
        <v>2815.1797799999999</v>
      </c>
      <c r="T15">
        <v>2832.7907919999998</v>
      </c>
      <c r="U15">
        <v>2850.070185</v>
      </c>
      <c r="V15">
        <v>2864.2341040000001</v>
      </c>
      <c r="W15">
        <v>2881.6626639999999</v>
      </c>
      <c r="X15">
        <v>2898.4601739999998</v>
      </c>
      <c r="Y15">
        <v>2914.8208129999998</v>
      </c>
      <c r="Z15">
        <v>2930.7831550000001</v>
      </c>
      <c r="AA15">
        <v>2938.5095740000002</v>
      </c>
      <c r="AB15">
        <v>2952.2609790000001</v>
      </c>
      <c r="AC15">
        <v>2965.812915</v>
      </c>
      <c r="AD15">
        <v>2979.3353299999999</v>
      </c>
      <c r="AE15">
        <v>2992.81176</v>
      </c>
      <c r="AF15">
        <v>3006.175964</v>
      </c>
      <c r="AG15">
        <v>3019.3593099999998</v>
      </c>
      <c r="AH15">
        <v>3032.3042580000001</v>
      </c>
      <c r="AI15">
        <v>3044.9657849999999</v>
      </c>
      <c r="AJ15">
        <v>3057.3094980000001</v>
      </c>
      <c r="AK15">
        <v>3069.3095090000002</v>
      </c>
    </row>
    <row r="16" spans="1:37" x14ac:dyDescent="0.35">
      <c r="A16" t="s">
        <v>1299</v>
      </c>
      <c r="B16">
        <v>17.26958321</v>
      </c>
      <c r="C16">
        <v>19.463760829999998</v>
      </c>
      <c r="D16">
        <v>20.994179849999998</v>
      </c>
      <c r="E16">
        <v>22.069486659999999</v>
      </c>
      <c r="F16">
        <v>22.85628432</v>
      </c>
      <c r="G16">
        <v>23.467717449999999</v>
      </c>
      <c r="H16">
        <v>23.95613788</v>
      </c>
      <c r="I16">
        <v>24.393948000000002</v>
      </c>
      <c r="J16">
        <v>24.808131110000001</v>
      </c>
      <c r="K16">
        <v>25.216283950000001</v>
      </c>
      <c r="L16">
        <v>25.667388760000001</v>
      </c>
      <c r="M16">
        <v>26.084796269999998</v>
      </c>
      <c r="N16">
        <v>26.52552442</v>
      </c>
      <c r="O16">
        <v>26.99149688</v>
      </c>
      <c r="P16">
        <v>27.485947299999999</v>
      </c>
      <c r="Q16">
        <v>28.012274649999998</v>
      </c>
      <c r="R16">
        <v>28.57385318</v>
      </c>
      <c r="S16">
        <v>29.174099040000002</v>
      </c>
      <c r="T16">
        <v>29.816588670000002</v>
      </c>
      <c r="U16">
        <v>30.505152689999999</v>
      </c>
      <c r="V16">
        <v>31.213474470000001</v>
      </c>
      <c r="W16">
        <v>32.014756509999998</v>
      </c>
      <c r="X16">
        <v>32.872118129999997</v>
      </c>
      <c r="Y16">
        <v>33.793099249999997</v>
      </c>
      <c r="Z16">
        <v>34.784041219999999</v>
      </c>
      <c r="AA16">
        <v>35.755711040000001</v>
      </c>
      <c r="AB16">
        <v>36.884247119999998</v>
      </c>
      <c r="AC16">
        <v>38.102701600000003</v>
      </c>
      <c r="AD16">
        <v>39.421061229999999</v>
      </c>
      <c r="AE16">
        <v>40.847806490000004</v>
      </c>
      <c r="AF16">
        <v>42.391479570000001</v>
      </c>
      <c r="AG16">
        <v>44.061281309999998</v>
      </c>
      <c r="AH16">
        <v>45.867289040000003</v>
      </c>
      <c r="AI16">
        <v>47.820536359999998</v>
      </c>
      <c r="AJ16">
        <v>49.93306011</v>
      </c>
      <c r="AK16">
        <v>52.217948280000002</v>
      </c>
    </row>
    <row r="17" spans="1:37" x14ac:dyDescent="0.35">
      <c r="A17" t="s">
        <v>1300</v>
      </c>
      <c r="B17">
        <v>0.156999951</v>
      </c>
      <c r="C17">
        <v>0.17690597550000001</v>
      </c>
      <c r="D17">
        <v>0.1906859088</v>
      </c>
      <c r="E17">
        <v>0.20018100189999999</v>
      </c>
      <c r="F17">
        <v>0.206867781</v>
      </c>
      <c r="G17">
        <v>0.21175486600000001</v>
      </c>
      <c r="H17">
        <v>0.21531233229999999</v>
      </c>
      <c r="I17">
        <v>0.21819562070000001</v>
      </c>
      <c r="J17">
        <v>0.220647168</v>
      </c>
      <c r="K17">
        <v>0.2228206261</v>
      </c>
      <c r="L17">
        <v>0.22513799940000001</v>
      </c>
      <c r="M17">
        <v>0.22690885120000001</v>
      </c>
      <c r="N17">
        <v>0.22862225859999999</v>
      </c>
      <c r="O17">
        <v>0.2302789666</v>
      </c>
      <c r="P17">
        <v>0.23188870089999999</v>
      </c>
      <c r="Q17">
        <v>0.23345989340000001</v>
      </c>
      <c r="R17">
        <v>0.2349980008</v>
      </c>
      <c r="S17">
        <v>0.23650605520000001</v>
      </c>
      <c r="T17">
        <v>0.2379855739</v>
      </c>
      <c r="U17">
        <v>0.23943723280000001</v>
      </c>
      <c r="V17">
        <v>0.24062715779999999</v>
      </c>
      <c r="W17">
        <v>0.2420913485</v>
      </c>
      <c r="X17">
        <v>0.243502524</v>
      </c>
      <c r="Y17">
        <v>0.24487699760000001</v>
      </c>
      <c r="Z17">
        <v>0.2462180098</v>
      </c>
      <c r="AA17">
        <v>0.246867114</v>
      </c>
      <c r="AB17">
        <v>0.2480223832</v>
      </c>
      <c r="AC17">
        <v>0.2491608948</v>
      </c>
      <c r="AD17">
        <v>0.2502969263</v>
      </c>
      <c r="AE17">
        <v>0.25142909460000001</v>
      </c>
      <c r="AF17">
        <v>0.25255183469999998</v>
      </c>
      <c r="AG17">
        <v>0.25365938069999999</v>
      </c>
      <c r="AH17">
        <v>0.2547468987</v>
      </c>
      <c r="AI17">
        <v>0.2558106061</v>
      </c>
      <c r="AJ17">
        <v>0.25684761379999999</v>
      </c>
      <c r="AK17">
        <v>0.25785574659999999</v>
      </c>
    </row>
    <row r="18" spans="1:37" x14ac:dyDescent="0.35">
      <c r="A18" t="s">
        <v>66</v>
      </c>
      <c r="B18">
        <v>7095.7005250000002</v>
      </c>
      <c r="C18">
        <v>7141.2370330000003</v>
      </c>
      <c r="D18">
        <v>7234.5552799999996</v>
      </c>
      <c r="E18">
        <v>7358.9587700000002</v>
      </c>
      <c r="F18">
        <v>7503.0588520000001</v>
      </c>
      <c r="G18">
        <v>7659.2169899999999</v>
      </c>
      <c r="H18">
        <v>7822.2996220000005</v>
      </c>
      <c r="I18">
        <v>7990.0970530000004</v>
      </c>
      <c r="J18">
        <v>8160.9251999999997</v>
      </c>
      <c r="K18">
        <v>8333.4649860000009</v>
      </c>
      <c r="L18">
        <v>8507.8642060000002</v>
      </c>
      <c r="M18">
        <v>8681.5750270000008</v>
      </c>
      <c r="N18">
        <v>8853.9982909999999</v>
      </c>
      <c r="O18">
        <v>9024.5260550000003</v>
      </c>
      <c r="P18">
        <v>9192.5771110000005</v>
      </c>
      <c r="Q18">
        <v>9357.5883670000003</v>
      </c>
      <c r="R18">
        <v>9519.5603730000003</v>
      </c>
      <c r="S18">
        <v>9678.9137310000006</v>
      </c>
      <c r="T18">
        <v>9835.7613500000007</v>
      </c>
      <c r="U18">
        <v>9990.0185760000004</v>
      </c>
      <c r="V18">
        <v>10140.547210000001</v>
      </c>
      <c r="W18">
        <v>10288.39825</v>
      </c>
      <c r="X18">
        <v>10433.12392</v>
      </c>
      <c r="Y18">
        <v>10574.32584</v>
      </c>
      <c r="Z18">
        <v>10711.60212</v>
      </c>
      <c r="AA18">
        <v>10841.823130000001</v>
      </c>
      <c r="AB18">
        <v>10967.09599</v>
      </c>
      <c r="AC18">
        <v>11087.06912</v>
      </c>
      <c r="AD18">
        <v>11201.43218</v>
      </c>
      <c r="AE18">
        <v>11309.847229999999</v>
      </c>
      <c r="AF18">
        <v>11411.934450000001</v>
      </c>
      <c r="AG18">
        <v>11507.276089999999</v>
      </c>
      <c r="AH18">
        <v>11595.42506</v>
      </c>
      <c r="AI18">
        <v>11675.913790000001</v>
      </c>
      <c r="AJ18">
        <v>11748.26189</v>
      </c>
      <c r="AK18">
        <v>11811.983109999999</v>
      </c>
    </row>
    <row r="19" spans="1:37" x14ac:dyDescent="0.35">
      <c r="A19" t="s">
        <v>91</v>
      </c>
      <c r="B19">
        <v>7095.7005250000002</v>
      </c>
      <c r="C19">
        <v>7142.6432610000002</v>
      </c>
      <c r="D19">
        <v>7238.0277569999998</v>
      </c>
      <c r="E19">
        <v>7364.9193050000003</v>
      </c>
      <c r="F19">
        <v>7512.0357489999997</v>
      </c>
      <c r="G19">
        <v>7672.0229479999998</v>
      </c>
      <c r="H19">
        <v>7839.4844080000003</v>
      </c>
      <c r="I19">
        <v>8011.6186630000002</v>
      </c>
      <c r="J19">
        <v>8186.6321260000004</v>
      </c>
      <c r="K19">
        <v>8363.3797099999992</v>
      </c>
      <c r="L19">
        <v>8542.3192369999997</v>
      </c>
      <c r="M19">
        <v>8721.3119260000003</v>
      </c>
      <c r="N19">
        <v>8900.1810449999994</v>
      </c>
      <c r="O19">
        <v>9078.766028</v>
      </c>
      <c r="P19">
        <v>9256.9508839999999</v>
      </c>
      <c r="Q19">
        <v>9434.6552950000005</v>
      </c>
      <c r="R19">
        <v>9611.8212889999995</v>
      </c>
      <c r="S19">
        <v>9788.4033089999994</v>
      </c>
      <c r="T19">
        <v>9964.3624749999999</v>
      </c>
      <c r="U19">
        <v>10139.663780000001</v>
      </c>
      <c r="V19">
        <v>10313.34431</v>
      </c>
      <c r="W19">
        <v>10486.65913</v>
      </c>
      <c r="X19">
        <v>10659.45465</v>
      </c>
      <c r="Y19">
        <v>10831.650900000001</v>
      </c>
      <c r="Z19">
        <v>11003.18707</v>
      </c>
      <c r="AA19">
        <v>11171.292299999999</v>
      </c>
      <c r="AB19">
        <v>11338.37984</v>
      </c>
      <c r="AC19">
        <v>11504.511689999999</v>
      </c>
      <c r="AD19">
        <v>11669.80053</v>
      </c>
      <c r="AE19">
        <v>11834.343860000001</v>
      </c>
      <c r="AF19">
        <v>11998.20923</v>
      </c>
      <c r="AG19">
        <v>12161.43626</v>
      </c>
      <c r="AH19">
        <v>12324.042949999999</v>
      </c>
      <c r="AI19">
        <v>12486.031639999999</v>
      </c>
      <c r="AJ19">
        <v>12647.393830000001</v>
      </c>
      <c r="AK19">
        <v>12808.113799999999</v>
      </c>
    </row>
    <row r="20" spans="1:37" x14ac:dyDescent="0.35">
      <c r="A20" t="s">
        <v>67</v>
      </c>
      <c r="B20">
        <v>8251.256421</v>
      </c>
      <c r="C20">
        <v>8182.3159059999998</v>
      </c>
      <c r="D20">
        <v>8166.829315</v>
      </c>
      <c r="E20">
        <v>8187.8490689999999</v>
      </c>
      <c r="F20">
        <v>8233.7067320000006</v>
      </c>
      <c r="G20">
        <v>8296.4460650000001</v>
      </c>
      <c r="H20">
        <v>8370.5933179999993</v>
      </c>
      <c r="I20">
        <v>8453.5377599999993</v>
      </c>
      <c r="J20">
        <v>8543.2349379999996</v>
      </c>
      <c r="K20">
        <v>8638.0284819999997</v>
      </c>
      <c r="L20">
        <v>8737.6713990000007</v>
      </c>
      <c r="M20">
        <v>8839.4104499999994</v>
      </c>
      <c r="N20">
        <v>8942.3375180000003</v>
      </c>
      <c r="O20">
        <v>9045.5498950000001</v>
      </c>
      <c r="P20">
        <v>9148.1838399999997</v>
      </c>
      <c r="Q20">
        <v>9249.4062279999998</v>
      </c>
      <c r="R20">
        <v>9348.9267970000001</v>
      </c>
      <c r="S20">
        <v>9446.8821100000005</v>
      </c>
      <c r="T20">
        <v>9543.1679019999992</v>
      </c>
      <c r="U20">
        <v>9637.5277810000007</v>
      </c>
      <c r="V20">
        <v>9728.7692119999992</v>
      </c>
      <c r="W20">
        <v>9817.7030279999999</v>
      </c>
      <c r="X20">
        <v>9903.7971839999991</v>
      </c>
      <c r="Y20">
        <v>9986.5809659999995</v>
      </c>
      <c r="Z20">
        <v>10065.5949</v>
      </c>
      <c r="AA20">
        <v>10137.96428</v>
      </c>
      <c r="AB20">
        <v>10205.48121</v>
      </c>
      <c r="AC20">
        <v>10267.763150000001</v>
      </c>
      <c r="AD20">
        <v>10324.47941</v>
      </c>
      <c r="AE20">
        <v>10375.28882</v>
      </c>
      <c r="AF20">
        <v>10419.82675</v>
      </c>
      <c r="AG20">
        <v>10457.708549999999</v>
      </c>
      <c r="AH20">
        <v>10488.537410000001</v>
      </c>
      <c r="AI20">
        <v>10511.912329999999</v>
      </c>
      <c r="AJ20">
        <v>10527.43528</v>
      </c>
      <c r="AK20">
        <v>10534.71744</v>
      </c>
    </row>
    <row r="21" spans="1:37" x14ac:dyDescent="0.35">
      <c r="A21" t="s">
        <v>92</v>
      </c>
      <c r="B21">
        <v>8251.256421</v>
      </c>
      <c r="C21">
        <v>8183.682264</v>
      </c>
      <c r="D21">
        <v>8170.2476500000002</v>
      </c>
      <c r="E21">
        <v>8193.7949819999994</v>
      </c>
      <c r="F21">
        <v>8242.7724340000004</v>
      </c>
      <c r="G21">
        <v>8309.5149899999997</v>
      </c>
      <c r="H21">
        <v>8388.3188599999994</v>
      </c>
      <c r="I21">
        <v>8476.014889</v>
      </c>
      <c r="J21">
        <v>8570.4415399999998</v>
      </c>
      <c r="K21">
        <v>8670.0935480000007</v>
      </c>
      <c r="L21">
        <v>8775.0126039999996</v>
      </c>
      <c r="M21">
        <v>8882.8328550000006</v>
      </c>
      <c r="N21">
        <v>8993.0591839999997</v>
      </c>
      <c r="O21">
        <v>9105.2351299999991</v>
      </c>
      <c r="P21">
        <v>9218.9689170000001</v>
      </c>
      <c r="Q21">
        <v>9333.9237890000004</v>
      </c>
      <c r="R21">
        <v>9449.803973</v>
      </c>
      <c r="S21">
        <v>9566.3438200000001</v>
      </c>
      <c r="T21">
        <v>9683.3009579999998</v>
      </c>
      <c r="U21">
        <v>9800.4522550000002</v>
      </c>
      <c r="V21">
        <v>9916.7394339999992</v>
      </c>
      <c r="W21">
        <v>10033.14271</v>
      </c>
      <c r="X21">
        <v>10149.369049999999</v>
      </c>
      <c r="Y21">
        <v>10265.20549</v>
      </c>
      <c r="Z21">
        <v>10380.46717</v>
      </c>
      <c r="AA21">
        <v>10492.53781</v>
      </c>
      <c r="AB21">
        <v>10603.46673</v>
      </c>
      <c r="AC21">
        <v>10713.19728</v>
      </c>
      <c r="AD21">
        <v>10821.72804</v>
      </c>
      <c r="AE21">
        <v>10929.05168</v>
      </c>
      <c r="AF21">
        <v>11035.140460000001</v>
      </c>
      <c r="AG21">
        <v>11139.94738</v>
      </c>
      <c r="AH21">
        <v>11243.41106</v>
      </c>
      <c r="AI21">
        <v>11345.460789999999</v>
      </c>
      <c r="AJ21">
        <v>11446.02038</v>
      </c>
      <c r="AK21">
        <v>11545.0111</v>
      </c>
    </row>
    <row r="22" spans="1:37" x14ac:dyDescent="0.35">
      <c r="A22" t="s">
        <v>68</v>
      </c>
      <c r="B22">
        <v>6777.6024520000001</v>
      </c>
      <c r="C22">
        <v>6646.4509289999996</v>
      </c>
      <c r="D22">
        <v>6557.98038</v>
      </c>
      <c r="E22">
        <v>6499.7980029999999</v>
      </c>
      <c r="F22">
        <v>6463.2951549999998</v>
      </c>
      <c r="G22">
        <v>6442.5128370000002</v>
      </c>
      <c r="H22">
        <v>6433.266423</v>
      </c>
      <c r="I22">
        <v>6433.3937699999997</v>
      </c>
      <c r="J22">
        <v>6441.1688370000002</v>
      </c>
      <c r="K22">
        <v>6455.1619559999999</v>
      </c>
      <c r="L22">
        <v>6474.9221390000002</v>
      </c>
      <c r="M22">
        <v>6498.3207050000001</v>
      </c>
      <c r="N22">
        <v>6524.4914580000004</v>
      </c>
      <c r="O22">
        <v>6552.58385</v>
      </c>
      <c r="P22">
        <v>6581.7859230000004</v>
      </c>
      <c r="Q22">
        <v>6611.3185910000002</v>
      </c>
      <c r="R22">
        <v>6640.7825089999997</v>
      </c>
      <c r="S22">
        <v>6670.0914979999998</v>
      </c>
      <c r="T22">
        <v>6699.0301630000004</v>
      </c>
      <c r="U22">
        <v>6727.3040019999999</v>
      </c>
      <c r="V22">
        <v>6754.0209690000002</v>
      </c>
      <c r="W22">
        <v>6779.6137500000004</v>
      </c>
      <c r="X22">
        <v>6803.6488719999998</v>
      </c>
      <c r="Y22">
        <v>6825.7454699999998</v>
      </c>
      <c r="Z22">
        <v>6845.5409360000003</v>
      </c>
      <c r="AA22">
        <v>6861.1308879999997</v>
      </c>
      <c r="AB22">
        <v>6873.6142589999999</v>
      </c>
      <c r="AC22">
        <v>6882.7032639999998</v>
      </c>
      <c r="AD22">
        <v>6888.154356</v>
      </c>
      <c r="AE22">
        <v>6889.7273500000001</v>
      </c>
      <c r="AF22">
        <v>6887.1766559999996</v>
      </c>
      <c r="AG22">
        <v>6880.2533030000004</v>
      </c>
      <c r="AH22">
        <v>6868.7098379999998</v>
      </c>
      <c r="AI22">
        <v>6852.3053380000001</v>
      </c>
      <c r="AJ22">
        <v>6830.8098639999998</v>
      </c>
      <c r="AK22">
        <v>6804.0083400000003</v>
      </c>
    </row>
    <row r="23" spans="1:37" x14ac:dyDescent="0.35">
      <c r="A23" t="s">
        <v>93</v>
      </c>
      <c r="B23">
        <v>6777.6024520000001</v>
      </c>
      <c r="C23">
        <v>6647.4079099999999</v>
      </c>
      <c r="D23">
        <v>6560.4043949999996</v>
      </c>
      <c r="E23">
        <v>6504.0661049999999</v>
      </c>
      <c r="F23">
        <v>6469.8743059999997</v>
      </c>
      <c r="G23">
        <v>6452.0831010000002</v>
      </c>
      <c r="H23">
        <v>6446.3626999999997</v>
      </c>
      <c r="I23">
        <v>6450.16975</v>
      </c>
      <c r="J23">
        <v>6461.6878740000002</v>
      </c>
      <c r="K23">
        <v>6479.5800280000003</v>
      </c>
      <c r="L23">
        <v>6503.587657</v>
      </c>
      <c r="M23">
        <v>6531.8451249999998</v>
      </c>
      <c r="N23">
        <v>6563.7751429999998</v>
      </c>
      <c r="O23">
        <v>6598.8447230000002</v>
      </c>
      <c r="P23">
        <v>6636.5822340000004</v>
      </c>
      <c r="Q23">
        <v>6676.5698400000001</v>
      </c>
      <c r="R23">
        <v>6718.4328459999997</v>
      </c>
      <c r="S23">
        <v>6761.8311910000002</v>
      </c>
      <c r="T23">
        <v>6806.4537140000002</v>
      </c>
      <c r="U23">
        <v>6852.0143749999997</v>
      </c>
      <c r="V23">
        <v>6897.6869989999996</v>
      </c>
      <c r="W23">
        <v>6943.9987799999999</v>
      </c>
      <c r="X23">
        <v>6990.6484890000002</v>
      </c>
      <c r="Y23">
        <v>7037.3977109999996</v>
      </c>
      <c r="Z23">
        <v>7084.0350120000003</v>
      </c>
      <c r="AA23">
        <v>7128.7766810000003</v>
      </c>
      <c r="AB23">
        <v>7172.8703519999999</v>
      </c>
      <c r="AC23">
        <v>7216.2041810000001</v>
      </c>
      <c r="AD23">
        <v>7258.7098070000002</v>
      </c>
      <c r="AE23">
        <v>7300.3213919999998</v>
      </c>
      <c r="AF23">
        <v>7340.9654019999998</v>
      </c>
      <c r="AG23">
        <v>7380.5607209999998</v>
      </c>
      <c r="AH23">
        <v>7419.021452</v>
      </c>
      <c r="AI23">
        <v>7456.2597720000003</v>
      </c>
      <c r="AJ23">
        <v>7492.188185</v>
      </c>
      <c r="AK23">
        <v>7526.7211580000003</v>
      </c>
    </row>
    <row r="24" spans="1:37" x14ac:dyDescent="0.35">
      <c r="A24" t="s">
        <v>69</v>
      </c>
      <c r="B24">
        <v>4159.6639080000004</v>
      </c>
      <c r="C24">
        <v>4054.4375839999998</v>
      </c>
      <c r="D24">
        <v>3973.4191620000001</v>
      </c>
      <c r="E24">
        <v>3909.2032399999998</v>
      </c>
      <c r="F24">
        <v>3856.7334599999999</v>
      </c>
      <c r="G24">
        <v>3812.5626040000002</v>
      </c>
      <c r="H24">
        <v>3774.3011980000001</v>
      </c>
      <c r="I24">
        <v>3740.6938260000002</v>
      </c>
      <c r="J24">
        <v>3710.7521200000001</v>
      </c>
      <c r="K24">
        <v>3683.665884</v>
      </c>
      <c r="L24">
        <v>3659.141028</v>
      </c>
      <c r="M24">
        <v>3636.0570299999999</v>
      </c>
      <c r="N24">
        <v>3613.9404140000001</v>
      </c>
      <c r="O24">
        <v>3592.3374650000001</v>
      </c>
      <c r="P24">
        <v>3570.8289009999999</v>
      </c>
      <c r="Q24">
        <v>3549.0289899999998</v>
      </c>
      <c r="R24">
        <v>3526.7507820000001</v>
      </c>
      <c r="S24">
        <v>3503.9718360000002</v>
      </c>
      <c r="T24">
        <v>3480.6245560000002</v>
      </c>
      <c r="U24">
        <v>3456.6165209999999</v>
      </c>
      <c r="V24">
        <v>3431.5970739999998</v>
      </c>
      <c r="W24">
        <v>3405.8126990000001</v>
      </c>
      <c r="X24">
        <v>3379.1358909999999</v>
      </c>
      <c r="Y24">
        <v>3351.4728279999999</v>
      </c>
      <c r="Z24">
        <v>3322.7457060000002</v>
      </c>
      <c r="AA24">
        <v>3292.2341289999999</v>
      </c>
      <c r="AB24">
        <v>3260.4738969999999</v>
      </c>
      <c r="AC24">
        <v>3227.428778</v>
      </c>
      <c r="AD24">
        <v>3193.089328</v>
      </c>
      <c r="AE24">
        <v>3157.45336</v>
      </c>
      <c r="AF24">
        <v>3120.5206240000002</v>
      </c>
      <c r="AG24">
        <v>3082.2923449999998</v>
      </c>
      <c r="AH24">
        <v>3042.7721069999998</v>
      </c>
      <c r="AI24">
        <v>3001.9668299999998</v>
      </c>
      <c r="AJ24">
        <v>2959.8875130000001</v>
      </c>
      <c r="AK24">
        <v>2916.549677</v>
      </c>
    </row>
    <row r="25" spans="1:37" x14ac:dyDescent="0.35">
      <c r="A25" t="s">
        <v>94</v>
      </c>
      <c r="B25">
        <v>4159.6639080000004</v>
      </c>
      <c r="C25">
        <v>4054.9702419999999</v>
      </c>
      <c r="D25">
        <v>3974.7753189999999</v>
      </c>
      <c r="E25">
        <v>3911.598035</v>
      </c>
      <c r="F25">
        <v>3860.4257309999998</v>
      </c>
      <c r="G25">
        <v>3817.919582</v>
      </c>
      <c r="H25">
        <v>3781.6051729999999</v>
      </c>
      <c r="I25">
        <v>3750.0148089999998</v>
      </c>
      <c r="J25">
        <v>3722.0982819999999</v>
      </c>
      <c r="K25">
        <v>3697.0787059999998</v>
      </c>
      <c r="L25">
        <v>3674.7464650000002</v>
      </c>
      <c r="M25">
        <v>3654.0989920000002</v>
      </c>
      <c r="N25">
        <v>3634.7906659999999</v>
      </c>
      <c r="O25">
        <v>3616.504872</v>
      </c>
      <c r="P25">
        <v>3598.9640039999999</v>
      </c>
      <c r="Q25">
        <v>3581.9258089999998</v>
      </c>
      <c r="R25">
        <v>3565.1776840000002</v>
      </c>
      <c r="S25">
        <v>3548.531872</v>
      </c>
      <c r="T25">
        <v>3531.8220249999999</v>
      </c>
      <c r="U25">
        <v>3514.9007259999998</v>
      </c>
      <c r="V25">
        <v>3497.3857389999998</v>
      </c>
      <c r="W25">
        <v>3479.5005339999998</v>
      </c>
      <c r="X25">
        <v>3461.1094050000002</v>
      </c>
      <c r="Y25">
        <v>3442.1121939999998</v>
      </c>
      <c r="Z25">
        <v>3422.4262010000002</v>
      </c>
      <c r="AA25">
        <v>3401.3183669999999</v>
      </c>
      <c r="AB25">
        <v>3379.3100290000002</v>
      </c>
      <c r="AC25">
        <v>3356.365765</v>
      </c>
      <c r="AD25">
        <v>3332.4755770000002</v>
      </c>
      <c r="AE25">
        <v>3307.6358930000001</v>
      </c>
      <c r="AF25">
        <v>3281.844247</v>
      </c>
      <c r="AG25">
        <v>3255.0986939999998</v>
      </c>
      <c r="AH25">
        <v>3227.3985809999999</v>
      </c>
      <c r="AI25">
        <v>3198.7454630000002</v>
      </c>
      <c r="AJ25">
        <v>3169.1438560000001</v>
      </c>
      <c r="AK25">
        <v>3138.601733</v>
      </c>
    </row>
    <row r="26" spans="1:37" x14ac:dyDescent="0.35">
      <c r="A26" t="s">
        <v>70</v>
      </c>
      <c r="B26">
        <v>2503.7292430000002</v>
      </c>
      <c r="C26">
        <v>2442.646244</v>
      </c>
      <c r="D26">
        <v>2395.0876939999998</v>
      </c>
      <c r="E26">
        <v>2356.3524430000002</v>
      </c>
      <c r="F26">
        <v>2323.3160170000001</v>
      </c>
      <c r="G26">
        <v>2293.911611</v>
      </c>
      <c r="H26">
        <v>2266.7542079999998</v>
      </c>
      <c r="I26">
        <v>2241.1561109999998</v>
      </c>
      <c r="J26">
        <v>2216.6007810000001</v>
      </c>
      <c r="K26">
        <v>2192.6816509999999</v>
      </c>
      <c r="L26">
        <v>2169.2887559999999</v>
      </c>
      <c r="M26">
        <v>2145.8495440000002</v>
      </c>
      <c r="N26">
        <v>2122.155287</v>
      </c>
      <c r="O26">
        <v>2098.0079099999998</v>
      </c>
      <c r="P26">
        <v>2073.229632</v>
      </c>
      <c r="Q26">
        <v>2047.6631319999999</v>
      </c>
      <c r="R26">
        <v>2021.2599990000001</v>
      </c>
      <c r="S26">
        <v>1994.062257</v>
      </c>
      <c r="T26">
        <v>1966.0916930000001</v>
      </c>
      <c r="U26">
        <v>1937.3589219999999</v>
      </c>
      <c r="V26">
        <v>1907.745893</v>
      </c>
      <c r="W26">
        <v>1877.4322749999999</v>
      </c>
      <c r="X26">
        <v>1846.4127149999999</v>
      </c>
      <c r="Y26">
        <v>1814.6996919999999</v>
      </c>
      <c r="Z26">
        <v>1782.3136689999999</v>
      </c>
      <c r="AA26">
        <v>1748.9748870000001</v>
      </c>
      <c r="AB26">
        <v>1714.9857</v>
      </c>
      <c r="AC26">
        <v>1680.382611</v>
      </c>
      <c r="AD26">
        <v>1645.2153000000001</v>
      </c>
      <c r="AE26">
        <v>1609.5365999999999</v>
      </c>
      <c r="AF26">
        <v>1573.399496</v>
      </c>
      <c r="AG26">
        <v>1536.8565880000001</v>
      </c>
      <c r="AH26">
        <v>1499.960266</v>
      </c>
      <c r="AI26">
        <v>1462.7629730000001</v>
      </c>
      <c r="AJ26">
        <v>1425.3173959999999</v>
      </c>
      <c r="AK26">
        <v>1387.67652</v>
      </c>
    </row>
    <row r="27" spans="1:37" x14ac:dyDescent="0.35">
      <c r="A27" t="s">
        <v>95</v>
      </c>
      <c r="B27">
        <v>2503.7292430000002</v>
      </c>
      <c r="C27">
        <v>2442.9767499999998</v>
      </c>
      <c r="D27">
        <v>2395.9373989999999</v>
      </c>
      <c r="E27">
        <v>2357.8657589999998</v>
      </c>
      <c r="F27">
        <v>2325.6646430000001</v>
      </c>
      <c r="G27">
        <v>2297.3334850000001</v>
      </c>
      <c r="H27">
        <v>2271.438185</v>
      </c>
      <c r="I27">
        <v>2247.1649819999998</v>
      </c>
      <c r="J27">
        <v>2223.957191</v>
      </c>
      <c r="K27">
        <v>2201.4232849999999</v>
      </c>
      <c r="L27">
        <v>2179.4986290000002</v>
      </c>
      <c r="M27">
        <v>2157.6740869999999</v>
      </c>
      <c r="N27">
        <v>2135.8102690000001</v>
      </c>
      <c r="O27">
        <v>2113.7828570000001</v>
      </c>
      <c r="P27">
        <v>2091.4892260000001</v>
      </c>
      <c r="Q27">
        <v>2068.8466680000001</v>
      </c>
      <c r="R27">
        <v>2045.7891649999999</v>
      </c>
      <c r="S27">
        <v>2022.264582</v>
      </c>
      <c r="T27">
        <v>1998.2325800000001</v>
      </c>
      <c r="U27">
        <v>1973.663063</v>
      </c>
      <c r="V27">
        <v>1948.40734</v>
      </c>
      <c r="W27">
        <v>1922.62105</v>
      </c>
      <c r="X27">
        <v>1896.2803590000001</v>
      </c>
      <c r="Y27">
        <v>1869.3801089999999</v>
      </c>
      <c r="Z27">
        <v>1841.9237619999999</v>
      </c>
      <c r="AA27">
        <v>1813.6060629999999</v>
      </c>
      <c r="AB27">
        <v>1784.7114240000001</v>
      </c>
      <c r="AC27">
        <v>1755.262097</v>
      </c>
      <c r="AD27">
        <v>1725.293334</v>
      </c>
      <c r="AE27">
        <v>1694.843507</v>
      </c>
      <c r="AF27">
        <v>1663.951106</v>
      </c>
      <c r="AG27">
        <v>1632.65418</v>
      </c>
      <c r="AH27">
        <v>1600.990528</v>
      </c>
      <c r="AI27">
        <v>1568.9980049999999</v>
      </c>
      <c r="AJ27">
        <v>1536.7147869999999</v>
      </c>
      <c r="AK27">
        <v>1504.179517</v>
      </c>
    </row>
    <row r="28" spans="1:37" x14ac:dyDescent="0.35">
      <c r="A28" t="s">
        <v>71</v>
      </c>
      <c r="B28">
        <v>1243.6668460000001</v>
      </c>
      <c r="C28">
        <v>1210.4860430000001</v>
      </c>
      <c r="D28">
        <v>1182.35627</v>
      </c>
      <c r="E28">
        <v>1156.7798290000001</v>
      </c>
      <c r="F28">
        <v>1132.257552</v>
      </c>
      <c r="G28">
        <v>1107.9219370000001</v>
      </c>
      <c r="H28">
        <v>1083.2869559999999</v>
      </c>
      <c r="I28">
        <v>1058.197989</v>
      </c>
      <c r="J28">
        <v>1032.586863</v>
      </c>
      <c r="K28">
        <v>1006.435563</v>
      </c>
      <c r="L28">
        <v>979.83715759999995</v>
      </c>
      <c r="M28">
        <v>952.72190539999997</v>
      </c>
      <c r="N28">
        <v>925.14571450000005</v>
      </c>
      <c r="O28">
        <v>897.16443489999995</v>
      </c>
      <c r="P28">
        <v>868.8381766</v>
      </c>
      <c r="Q28">
        <v>840.23133499999994</v>
      </c>
      <c r="R28">
        <v>811.43682769999998</v>
      </c>
      <c r="S28">
        <v>782.56725740000002</v>
      </c>
      <c r="T28">
        <v>753.72293639999998</v>
      </c>
      <c r="U28">
        <v>724.99437330000001</v>
      </c>
      <c r="V28">
        <v>696.43467950000002</v>
      </c>
      <c r="W28">
        <v>668.15937699999995</v>
      </c>
      <c r="X28">
        <v>640.23506870000006</v>
      </c>
      <c r="Y28">
        <v>612.72645580000005</v>
      </c>
      <c r="Z28">
        <v>585.69338430000005</v>
      </c>
      <c r="AA28">
        <v>559.1329389</v>
      </c>
      <c r="AB28">
        <v>533.14237249999996</v>
      </c>
      <c r="AC28">
        <v>507.76419090000002</v>
      </c>
      <c r="AD28">
        <v>483.03809519999999</v>
      </c>
      <c r="AE28">
        <v>458.99877420000001</v>
      </c>
      <c r="AF28">
        <v>435.67534189999998</v>
      </c>
      <c r="AG28">
        <v>413.09139709999999</v>
      </c>
      <c r="AH28">
        <v>391.26530020000001</v>
      </c>
      <c r="AI28">
        <v>370.2105171</v>
      </c>
      <c r="AJ28">
        <v>349.93597499999998</v>
      </c>
      <c r="AK28">
        <v>330.44640650000002</v>
      </c>
    </row>
    <row r="29" spans="1:37" x14ac:dyDescent="0.35">
      <c r="A29" t="s">
        <v>96</v>
      </c>
      <c r="B29">
        <v>1243.6668460000001</v>
      </c>
      <c r="C29">
        <v>1210.6453710000001</v>
      </c>
      <c r="D29">
        <v>1182.766216</v>
      </c>
      <c r="E29">
        <v>1157.5077779999999</v>
      </c>
      <c r="F29">
        <v>1133.379531</v>
      </c>
      <c r="G29">
        <v>1109.538685</v>
      </c>
      <c r="H29">
        <v>1085.4740569999999</v>
      </c>
      <c r="I29">
        <v>1060.9754579999999</v>
      </c>
      <c r="J29">
        <v>1035.955035</v>
      </c>
      <c r="K29">
        <v>1010.396882</v>
      </c>
      <c r="L29">
        <v>984.4069356</v>
      </c>
      <c r="M29">
        <v>957.93259079999996</v>
      </c>
      <c r="N29">
        <v>931.04701739999996</v>
      </c>
      <c r="O29">
        <v>903.82242699999995</v>
      </c>
      <c r="P29">
        <v>876.33333579999999</v>
      </c>
      <c r="Q29">
        <v>848.65599199999997</v>
      </c>
      <c r="R29">
        <v>820.86700250000001</v>
      </c>
      <c r="S29">
        <v>793.04205460000003</v>
      </c>
      <c r="T29">
        <v>765.25492240000005</v>
      </c>
      <c r="U29">
        <v>737.57671649999997</v>
      </c>
      <c r="V29">
        <v>710.04455329999996</v>
      </c>
      <c r="W29">
        <v>682.76144490000001</v>
      </c>
      <c r="X29">
        <v>655.78340370000001</v>
      </c>
      <c r="Y29">
        <v>629.16584939999996</v>
      </c>
      <c r="Z29">
        <v>602.9606129</v>
      </c>
      <c r="AA29">
        <v>577.15524140000002</v>
      </c>
      <c r="AB29">
        <v>551.84178480000003</v>
      </c>
      <c r="AC29">
        <v>527.0587395</v>
      </c>
      <c r="AD29">
        <v>502.84304500000002</v>
      </c>
      <c r="AE29">
        <v>479.22778620000003</v>
      </c>
      <c r="AF29">
        <v>456.24153469999999</v>
      </c>
      <c r="AG29">
        <v>433.90831939999998</v>
      </c>
      <c r="AH29">
        <v>412.24781969999998</v>
      </c>
      <c r="AI29">
        <v>391.2756273</v>
      </c>
      <c r="AJ29">
        <v>371.00352120000002</v>
      </c>
      <c r="AK29">
        <v>351.43972780000001</v>
      </c>
    </row>
    <row r="30" spans="1:37" x14ac:dyDescent="0.35">
      <c r="A30" t="s">
        <v>72</v>
      </c>
      <c r="B30">
        <v>2239.620606</v>
      </c>
      <c r="C30">
        <v>2182.982559</v>
      </c>
      <c r="D30">
        <v>2132.6371530000001</v>
      </c>
      <c r="E30">
        <v>2083.7748470000001</v>
      </c>
      <c r="F30">
        <v>2033.8441499999999</v>
      </c>
      <c r="G30">
        <v>1981.6520889999999</v>
      </c>
      <c r="H30">
        <v>1926.7755910000001</v>
      </c>
      <c r="I30">
        <v>1869.378463</v>
      </c>
      <c r="J30">
        <v>1809.762772</v>
      </c>
      <c r="K30">
        <v>1748.2906559999999</v>
      </c>
      <c r="L30">
        <v>1685.4614099999999</v>
      </c>
      <c r="M30">
        <v>1621.5134459999999</v>
      </c>
      <c r="N30">
        <v>1556.831715</v>
      </c>
      <c r="O30">
        <v>1491.76864</v>
      </c>
      <c r="P30">
        <v>1426.65246</v>
      </c>
      <c r="Q30">
        <v>1361.7884079999999</v>
      </c>
      <c r="R30">
        <v>1297.48739</v>
      </c>
      <c r="S30">
        <v>1234.0534170000001</v>
      </c>
      <c r="T30">
        <v>1171.747398</v>
      </c>
      <c r="U30">
        <v>1110.7918540000001</v>
      </c>
      <c r="V30">
        <v>1051.3457519999999</v>
      </c>
      <c r="W30">
        <v>993.60482969999998</v>
      </c>
      <c r="X30">
        <v>937.69501590000004</v>
      </c>
      <c r="Y30">
        <v>883.72028809999995</v>
      </c>
      <c r="Z30">
        <v>831.76122199999998</v>
      </c>
      <c r="AA30">
        <v>781.8304286</v>
      </c>
      <c r="AB30">
        <v>734.00411210000004</v>
      </c>
      <c r="AC30">
        <v>688.30153270000005</v>
      </c>
      <c r="AD30">
        <v>644.72819270000002</v>
      </c>
      <c r="AE30">
        <v>603.27541440000005</v>
      </c>
      <c r="AF30">
        <v>563.92138929999999</v>
      </c>
      <c r="AG30">
        <v>526.63272519999998</v>
      </c>
      <c r="AH30">
        <v>491.36609859999999</v>
      </c>
      <c r="AI30">
        <v>458.06985739999999</v>
      </c>
      <c r="AJ30">
        <v>426.685519</v>
      </c>
      <c r="AK30">
        <v>397.14913639999997</v>
      </c>
    </row>
    <row r="31" spans="1:37" x14ac:dyDescent="0.35">
      <c r="A31" t="s">
        <v>97</v>
      </c>
      <c r="B31">
        <v>2239.620606</v>
      </c>
      <c r="C31">
        <v>2183.2815399999999</v>
      </c>
      <c r="D31">
        <v>2133.4080389999999</v>
      </c>
      <c r="E31">
        <v>2085.1418469999999</v>
      </c>
      <c r="F31">
        <v>2035.9405999999999</v>
      </c>
      <c r="G31">
        <v>1984.646747</v>
      </c>
      <c r="H31">
        <v>1930.787826</v>
      </c>
      <c r="I31">
        <v>1874.43056</v>
      </c>
      <c r="J31">
        <v>1815.839354</v>
      </c>
      <c r="K31">
        <v>1755.3734810000001</v>
      </c>
      <c r="L31">
        <v>1693.5455730000001</v>
      </c>
      <c r="M31">
        <v>1630.611525</v>
      </c>
      <c r="N31">
        <v>1566.972784</v>
      </c>
      <c r="O31">
        <v>1502.9954379999999</v>
      </c>
      <c r="P31">
        <v>1439.0174179999999</v>
      </c>
      <c r="Q31">
        <v>1375.34924</v>
      </c>
      <c r="R31">
        <v>1312.2733760000001</v>
      </c>
      <c r="S31">
        <v>1250.0438240000001</v>
      </c>
      <c r="T31">
        <v>1188.886199</v>
      </c>
      <c r="U31">
        <v>1128.9982970000001</v>
      </c>
      <c r="V31">
        <v>1070.51991</v>
      </c>
      <c r="W31">
        <v>1013.634279</v>
      </c>
      <c r="X31">
        <v>958.45819549999999</v>
      </c>
      <c r="Y31">
        <v>905.089654</v>
      </c>
      <c r="Z31">
        <v>853.60609850000003</v>
      </c>
      <c r="AA31">
        <v>804.01612750000004</v>
      </c>
      <c r="AB31">
        <v>756.39877420000005</v>
      </c>
      <c r="AC31">
        <v>710.77739369999995</v>
      </c>
      <c r="AD31">
        <v>667.16353249999997</v>
      </c>
      <c r="AE31">
        <v>625.55607229999998</v>
      </c>
      <c r="AF31">
        <v>585.94190270000001</v>
      </c>
      <c r="AG31">
        <v>548.29714430000001</v>
      </c>
      <c r="AH31">
        <v>512.58851749999997</v>
      </c>
      <c r="AI31">
        <v>478.77469710000003</v>
      </c>
      <c r="AJ31">
        <v>446.80759230000001</v>
      </c>
      <c r="AK31">
        <v>416.63352209999999</v>
      </c>
    </row>
    <row r="32" spans="1:37" x14ac:dyDescent="0.35">
      <c r="A32" t="s">
        <v>73</v>
      </c>
      <c r="B32">
        <v>9.8427898650000003</v>
      </c>
      <c r="C32">
        <v>14.983153890000001</v>
      </c>
      <c r="D32">
        <v>20.430236279999999</v>
      </c>
      <c r="E32">
        <v>26.085279159999999</v>
      </c>
      <c r="F32">
        <v>31.898883829999999</v>
      </c>
      <c r="G32">
        <v>37.862715719999997</v>
      </c>
      <c r="H32">
        <v>43.998448150000002</v>
      </c>
      <c r="I32">
        <v>50.353461250000002</v>
      </c>
      <c r="J32">
        <v>56.973936889999997</v>
      </c>
      <c r="K32">
        <v>63.908342769999997</v>
      </c>
      <c r="L32">
        <v>71.226272780000002</v>
      </c>
      <c r="M32">
        <v>78.975336650000003</v>
      </c>
      <c r="N32">
        <v>87.239373639999997</v>
      </c>
      <c r="O32">
        <v>96.122637539999999</v>
      </c>
      <c r="P32">
        <v>105.7568486</v>
      </c>
      <c r="Q32">
        <v>116.30907929999999</v>
      </c>
      <c r="R32">
        <v>127.99352949999999</v>
      </c>
      <c r="S32">
        <v>141.06023189999999</v>
      </c>
      <c r="T32">
        <v>155.7726892</v>
      </c>
      <c r="U32">
        <v>172.4090774</v>
      </c>
      <c r="V32">
        <v>191.23732810000001</v>
      </c>
      <c r="W32">
        <v>212.60132970000001</v>
      </c>
      <c r="X32">
        <v>236.82692349999999</v>
      </c>
      <c r="Y32">
        <v>264.26005780000003</v>
      </c>
      <c r="Z32">
        <v>295.26586529999997</v>
      </c>
      <c r="AA32">
        <v>330.09666909999999</v>
      </c>
      <c r="AB32">
        <v>369.2535914</v>
      </c>
      <c r="AC32">
        <v>413.15499560000001</v>
      </c>
      <c r="AD32">
        <v>462.2420788</v>
      </c>
      <c r="AE32">
        <v>516.97542269999997</v>
      </c>
      <c r="AF32">
        <v>577.83314150000001</v>
      </c>
      <c r="AG32">
        <v>645.30953399999999</v>
      </c>
      <c r="AH32">
        <v>719.91372809999996</v>
      </c>
      <c r="AI32">
        <v>802.16806640000004</v>
      </c>
      <c r="AJ32">
        <v>892.60612660000004</v>
      </c>
      <c r="AK32">
        <v>991.77034479999998</v>
      </c>
    </row>
    <row r="33" spans="1:37" x14ac:dyDescent="0.35">
      <c r="A33" t="s">
        <v>98</v>
      </c>
      <c r="B33">
        <v>9.8427898650000003</v>
      </c>
      <c r="C33">
        <v>14.987104370000001</v>
      </c>
      <c r="D33">
        <v>20.41152211</v>
      </c>
      <c r="E33">
        <v>25.98818417</v>
      </c>
      <c r="F33">
        <v>31.635787499999999</v>
      </c>
      <c r="G33">
        <v>37.305267970000003</v>
      </c>
      <c r="H33">
        <v>42.96265528</v>
      </c>
      <c r="I33">
        <v>48.595659589999997</v>
      </c>
      <c r="J33">
        <v>54.20000478</v>
      </c>
      <c r="K33">
        <v>59.776630519999998</v>
      </c>
      <c r="L33">
        <v>65.34136608</v>
      </c>
      <c r="M33">
        <v>70.885648810000006</v>
      </c>
      <c r="N33">
        <v>76.419018489999999</v>
      </c>
      <c r="O33">
        <v>81.951397330000006</v>
      </c>
      <c r="P33">
        <v>87.493465389999997</v>
      </c>
      <c r="Q33">
        <v>93.056694640000003</v>
      </c>
      <c r="R33">
        <v>98.653335389999995</v>
      </c>
      <c r="S33">
        <v>104.29643</v>
      </c>
      <c r="T33">
        <v>109.9998665</v>
      </c>
      <c r="U33">
        <v>115.778463</v>
      </c>
      <c r="V33">
        <v>121.63789490000001</v>
      </c>
      <c r="W33">
        <v>127.60846909999999</v>
      </c>
      <c r="X33">
        <v>133.70717329999999</v>
      </c>
      <c r="Y33">
        <v>139.9531527</v>
      </c>
      <c r="Z33">
        <v>146.3672985</v>
      </c>
      <c r="AA33">
        <v>152.93920589999999</v>
      </c>
      <c r="AB33">
        <v>159.72048459999999</v>
      </c>
      <c r="AC33">
        <v>166.73793670000001</v>
      </c>
      <c r="AD33">
        <v>174.0212314</v>
      </c>
      <c r="AE33">
        <v>181.602362</v>
      </c>
      <c r="AF33">
        <v>189.51566080000001</v>
      </c>
      <c r="AG33">
        <v>197.79802040000001</v>
      </c>
      <c r="AH33">
        <v>206.48918610000001</v>
      </c>
      <c r="AI33">
        <v>215.6320724</v>
      </c>
      <c r="AJ33">
        <v>225.27309070000001</v>
      </c>
      <c r="AK33">
        <v>235.46249359999999</v>
      </c>
    </row>
    <row r="34" spans="1:37" x14ac:dyDescent="0.35">
      <c r="A34" t="s">
        <v>74</v>
      </c>
      <c r="B34">
        <v>11.44571741</v>
      </c>
      <c r="C34">
        <v>16.295553659999999</v>
      </c>
      <c r="D34">
        <v>21.435246320000001</v>
      </c>
      <c r="E34">
        <v>26.76946865</v>
      </c>
      <c r="F34">
        <v>32.25166025</v>
      </c>
      <c r="G34">
        <v>37.875629789999998</v>
      </c>
      <c r="H34">
        <v>43.664443900000002</v>
      </c>
      <c r="I34">
        <v>49.665491869999997</v>
      </c>
      <c r="J34">
        <v>55.924425919999997</v>
      </c>
      <c r="K34">
        <v>62.488605720000002</v>
      </c>
      <c r="L34">
        <v>69.425278140000003</v>
      </c>
      <c r="M34">
        <v>76.780474799999993</v>
      </c>
      <c r="N34">
        <v>84.634554190000003</v>
      </c>
      <c r="O34">
        <v>93.087045669999995</v>
      </c>
      <c r="P34">
        <v>102.2632181</v>
      </c>
      <c r="Q34">
        <v>112.3212913</v>
      </c>
      <c r="R34">
        <v>123.4631588</v>
      </c>
      <c r="S34">
        <v>135.92297970000001</v>
      </c>
      <c r="T34">
        <v>149.94528339999999</v>
      </c>
      <c r="U34">
        <v>165.7856271</v>
      </c>
      <c r="V34">
        <v>183.68631909999999</v>
      </c>
      <c r="W34">
        <v>203.9582317</v>
      </c>
      <c r="X34">
        <v>226.89080960000001</v>
      </c>
      <c r="Y34">
        <v>252.7880107</v>
      </c>
      <c r="Z34">
        <v>281.96692419999999</v>
      </c>
      <c r="AA34">
        <v>314.63252549999999</v>
      </c>
      <c r="AB34">
        <v>351.21816330000001</v>
      </c>
      <c r="AC34">
        <v>392.07247840000002</v>
      </c>
      <c r="AD34">
        <v>437.55856890000001</v>
      </c>
      <c r="AE34">
        <v>488.05011869999998</v>
      </c>
      <c r="AF34">
        <v>543.92904269999997</v>
      </c>
      <c r="AG34">
        <v>605.58362020000004</v>
      </c>
      <c r="AH34">
        <v>673.4066401</v>
      </c>
      <c r="AI34">
        <v>747.79333369999995</v>
      </c>
      <c r="AJ34">
        <v>829.13901269999997</v>
      </c>
      <c r="AK34">
        <v>917.83639200000005</v>
      </c>
    </row>
    <row r="35" spans="1:37" x14ac:dyDescent="0.35">
      <c r="A35" t="s">
        <v>99</v>
      </c>
      <c r="B35">
        <v>11.44571741</v>
      </c>
      <c r="C35">
        <v>16.29880782</v>
      </c>
      <c r="D35">
        <v>21.41425727</v>
      </c>
      <c r="E35">
        <v>26.667246389999999</v>
      </c>
      <c r="F35">
        <v>31.978845539999998</v>
      </c>
      <c r="G35">
        <v>37.301701370000004</v>
      </c>
      <c r="H35">
        <v>42.60327049</v>
      </c>
      <c r="I35">
        <v>47.871822199999997</v>
      </c>
      <c r="J35">
        <v>53.103312690000003</v>
      </c>
      <c r="K35">
        <v>58.2986735</v>
      </c>
      <c r="L35">
        <v>63.472936249999997</v>
      </c>
      <c r="M35">
        <v>68.618138999999999</v>
      </c>
      <c r="N35">
        <v>73.743365359999999</v>
      </c>
      <c r="O35">
        <v>78.858019130000002</v>
      </c>
      <c r="P35">
        <v>83.972189029999996</v>
      </c>
      <c r="Q35">
        <v>89.096684289999999</v>
      </c>
      <c r="R35">
        <v>94.243020880000003</v>
      </c>
      <c r="S35">
        <v>99.423430499999995</v>
      </c>
      <c r="T35">
        <v>104.6509054</v>
      </c>
      <c r="U35">
        <v>109.9392701</v>
      </c>
      <c r="V35">
        <v>115.2937778</v>
      </c>
      <c r="W35">
        <v>120.7425083</v>
      </c>
      <c r="X35">
        <v>126.30112579999999</v>
      </c>
      <c r="Y35">
        <v>131.98724480000001</v>
      </c>
      <c r="Z35">
        <v>137.82001930000001</v>
      </c>
      <c r="AA35">
        <v>143.78948310000001</v>
      </c>
      <c r="AB35">
        <v>149.94275039999999</v>
      </c>
      <c r="AC35">
        <v>156.30387569999999</v>
      </c>
      <c r="AD35">
        <v>162.89941640000001</v>
      </c>
      <c r="AE35">
        <v>169.75788879999999</v>
      </c>
      <c r="AF35">
        <v>176.90973819999999</v>
      </c>
      <c r="AG35">
        <v>184.38749849999999</v>
      </c>
      <c r="AH35">
        <v>192.22601399999999</v>
      </c>
      <c r="AI35">
        <v>200.4626782</v>
      </c>
      <c r="AJ35">
        <v>209.1376788</v>
      </c>
      <c r="AK35">
        <v>218.2942496</v>
      </c>
    </row>
    <row r="36" spans="1:37" x14ac:dyDescent="0.35">
      <c r="A36" t="s">
        <v>75</v>
      </c>
      <c r="B36">
        <v>9.4015406210000005</v>
      </c>
      <c r="C36">
        <v>12.69569504</v>
      </c>
      <c r="D36">
        <v>16.187387520000001</v>
      </c>
      <c r="E36">
        <v>19.810195669999999</v>
      </c>
      <c r="F36">
        <v>23.53236631</v>
      </c>
      <c r="G36">
        <v>27.350679849999999</v>
      </c>
      <c r="H36">
        <v>31.28241276</v>
      </c>
      <c r="I36">
        <v>35.361399499999997</v>
      </c>
      <c r="J36">
        <v>39.619862230000003</v>
      </c>
      <c r="K36">
        <v>44.09085005</v>
      </c>
      <c r="L36">
        <v>48.820854500000003</v>
      </c>
      <c r="M36">
        <v>53.841568539999997</v>
      </c>
      <c r="N36">
        <v>59.20803317</v>
      </c>
      <c r="O36">
        <v>64.988152150000005</v>
      </c>
      <c r="P36">
        <v>71.267070939999996</v>
      </c>
      <c r="Q36">
        <v>78.151891199999994</v>
      </c>
      <c r="R36">
        <v>85.778678790000001</v>
      </c>
      <c r="S36">
        <v>94.304248529999995</v>
      </c>
      <c r="T36">
        <v>103.890818</v>
      </c>
      <c r="U36">
        <v>114.706157</v>
      </c>
      <c r="V36">
        <v>126.90666520000001</v>
      </c>
      <c r="W36">
        <v>140.69314249999999</v>
      </c>
      <c r="X36">
        <v>156.24900969999999</v>
      </c>
      <c r="Y36">
        <v>173.7646689</v>
      </c>
      <c r="Z36">
        <v>193.43628670000001</v>
      </c>
      <c r="AA36">
        <v>215.3806798</v>
      </c>
      <c r="AB36">
        <v>239.86525879999999</v>
      </c>
      <c r="AC36">
        <v>267.0961623</v>
      </c>
      <c r="AD36">
        <v>297.28514310000003</v>
      </c>
      <c r="AE36">
        <v>330.6466628</v>
      </c>
      <c r="AF36">
        <v>367.39603440000002</v>
      </c>
      <c r="AG36">
        <v>407.7479194</v>
      </c>
      <c r="AH36">
        <v>451.91486149999997</v>
      </c>
      <c r="AI36">
        <v>500.10571529999999</v>
      </c>
      <c r="AJ36">
        <v>552.52392129999998</v>
      </c>
      <c r="AK36">
        <v>609.36562300000003</v>
      </c>
    </row>
    <row r="37" spans="1:37" x14ac:dyDescent="0.35">
      <c r="A37" t="s">
        <v>100</v>
      </c>
      <c r="B37">
        <v>9.4015406210000005</v>
      </c>
      <c r="C37">
        <v>12.697605579999999</v>
      </c>
      <c r="D37">
        <v>16.170946919999999</v>
      </c>
      <c r="E37">
        <v>19.733763620000001</v>
      </c>
      <c r="F37">
        <v>23.330842130000001</v>
      </c>
      <c r="G37">
        <v>26.929253469999999</v>
      </c>
      <c r="H37">
        <v>30.50653565</v>
      </c>
      <c r="I37">
        <v>34.054628829999999</v>
      </c>
      <c r="J37">
        <v>37.570785829999998</v>
      </c>
      <c r="K37">
        <v>41.055677580000001</v>
      </c>
      <c r="L37">
        <v>44.51959763</v>
      </c>
      <c r="M37">
        <v>47.957205760000001</v>
      </c>
      <c r="N37">
        <v>51.374729449999997</v>
      </c>
      <c r="O37">
        <v>54.778581129999999</v>
      </c>
      <c r="P37">
        <v>58.17561302</v>
      </c>
      <c r="Q37">
        <v>61.573143029999997</v>
      </c>
      <c r="R37">
        <v>64.978944080000005</v>
      </c>
      <c r="S37">
        <v>68.401246950000001</v>
      </c>
      <c r="T37">
        <v>71.848766010000006</v>
      </c>
      <c r="U37">
        <v>75.330741779999997</v>
      </c>
      <c r="V37">
        <v>78.850614359999994</v>
      </c>
      <c r="W37">
        <v>82.427058239999994</v>
      </c>
      <c r="X37">
        <v>86.070393670000001</v>
      </c>
      <c r="Y37">
        <v>89.792197369999997</v>
      </c>
      <c r="Z37">
        <v>93.60500657</v>
      </c>
      <c r="AA37">
        <v>97.501831359999997</v>
      </c>
      <c r="AB37">
        <v>101.5135104</v>
      </c>
      <c r="AC37">
        <v>105.6554276</v>
      </c>
      <c r="AD37">
        <v>109.9445181</v>
      </c>
      <c r="AE37">
        <v>114.3988777</v>
      </c>
      <c r="AF37">
        <v>119.0377146</v>
      </c>
      <c r="AG37">
        <v>123.8814258</v>
      </c>
      <c r="AH37">
        <v>128.9517132</v>
      </c>
      <c r="AI37">
        <v>134.2717087</v>
      </c>
      <c r="AJ37">
        <v>139.86610010000001</v>
      </c>
      <c r="AK37">
        <v>145.761258</v>
      </c>
    </row>
    <row r="38" spans="1:37" x14ac:dyDescent="0.35">
      <c r="A38" t="s">
        <v>76</v>
      </c>
      <c r="B38">
        <v>5.770071272</v>
      </c>
      <c r="C38">
        <v>7.5603402800000001</v>
      </c>
      <c r="D38">
        <v>9.4346505050000005</v>
      </c>
      <c r="E38">
        <v>11.3449805</v>
      </c>
      <c r="F38">
        <v>13.26286371</v>
      </c>
      <c r="G38">
        <v>15.17415123</v>
      </c>
      <c r="H38">
        <v>17.074206879999998</v>
      </c>
      <c r="I38">
        <v>18.967249979999998</v>
      </c>
      <c r="J38">
        <v>20.857764639999999</v>
      </c>
      <c r="K38">
        <v>22.7506986</v>
      </c>
      <c r="L38">
        <v>24.65612449</v>
      </c>
      <c r="M38">
        <v>26.576014749999999</v>
      </c>
      <c r="N38">
        <v>28.52018005</v>
      </c>
      <c r="O38">
        <v>30.50065609</v>
      </c>
      <c r="P38">
        <v>32.532562720000001</v>
      </c>
      <c r="Q38">
        <v>34.634859140000003</v>
      </c>
      <c r="R38">
        <v>36.832377280000003</v>
      </c>
      <c r="S38">
        <v>39.153700540000003</v>
      </c>
      <c r="T38">
        <v>41.626802730000001</v>
      </c>
      <c r="U38">
        <v>44.27911975</v>
      </c>
      <c r="V38">
        <v>47.13288678</v>
      </c>
      <c r="W38">
        <v>50.220705219999999</v>
      </c>
      <c r="X38">
        <v>53.568260100000003</v>
      </c>
      <c r="Y38">
        <v>57.201265499999998</v>
      </c>
      <c r="Z38">
        <v>61.145137329999997</v>
      </c>
      <c r="AA38">
        <v>65.40559433</v>
      </c>
      <c r="AB38">
        <v>70.021430249999995</v>
      </c>
      <c r="AC38">
        <v>75.015790910000007</v>
      </c>
      <c r="AD38">
        <v>80.411826930000004</v>
      </c>
      <c r="AE38">
        <v>86.232127000000006</v>
      </c>
      <c r="AF38">
        <v>92.498452659999998</v>
      </c>
      <c r="AG38">
        <v>99.231593610000004</v>
      </c>
      <c r="AH38">
        <v>106.45126399999999</v>
      </c>
      <c r="AI38">
        <v>114.1760051</v>
      </c>
      <c r="AJ38">
        <v>122.4230828</v>
      </c>
      <c r="AK38">
        <v>131.20837169999999</v>
      </c>
    </row>
    <row r="39" spans="1:37" x14ac:dyDescent="0.35">
      <c r="A39" t="s">
        <v>101</v>
      </c>
      <c r="B39">
        <v>5.770071272</v>
      </c>
      <c r="C39">
        <v>7.5633795929999996</v>
      </c>
      <c r="D39">
        <v>9.4368186519999995</v>
      </c>
      <c r="E39">
        <v>11.336515350000001</v>
      </c>
      <c r="F39">
        <v>13.228371190000001</v>
      </c>
      <c r="G39">
        <v>15.091580889999999</v>
      </c>
      <c r="H39">
        <v>16.911735490000002</v>
      </c>
      <c r="I39">
        <v>18.68248066</v>
      </c>
      <c r="J39">
        <v>20.400473959999999</v>
      </c>
      <c r="K39">
        <v>22.064251710000001</v>
      </c>
      <c r="L39">
        <v>23.677152530000001</v>
      </c>
      <c r="M39">
        <v>25.234810889999999</v>
      </c>
      <c r="N39">
        <v>26.738472730000002</v>
      </c>
      <c r="O39">
        <v>28.189369379999999</v>
      </c>
      <c r="P39">
        <v>29.58884114</v>
      </c>
      <c r="Q39">
        <v>30.938335049999999</v>
      </c>
      <c r="R39">
        <v>32.239379630000002</v>
      </c>
      <c r="S39">
        <v>33.493564220000003</v>
      </c>
      <c r="T39">
        <v>34.70252799</v>
      </c>
      <c r="U39">
        <v>35.867955729999998</v>
      </c>
      <c r="V39">
        <v>36.989060719999998</v>
      </c>
      <c r="W39">
        <v>38.070863379999999</v>
      </c>
      <c r="X39">
        <v>39.114863579999998</v>
      </c>
      <c r="Y39">
        <v>40.122824809999997</v>
      </c>
      <c r="Z39">
        <v>41.0966156</v>
      </c>
      <c r="AA39">
        <v>42.031197480000003</v>
      </c>
      <c r="AB39">
        <v>42.9342465</v>
      </c>
      <c r="AC39">
        <v>43.807835879999999</v>
      </c>
      <c r="AD39">
        <v>44.654279930000001</v>
      </c>
      <c r="AE39">
        <v>45.475953570000001</v>
      </c>
      <c r="AF39">
        <v>46.275241809999997</v>
      </c>
      <c r="AG39">
        <v>47.054535440000002</v>
      </c>
      <c r="AH39">
        <v>47.816240550000003</v>
      </c>
      <c r="AI39">
        <v>48.56279017</v>
      </c>
      <c r="AJ39">
        <v>49.296654779999997</v>
      </c>
      <c r="AK39">
        <v>50.020350630000003</v>
      </c>
    </row>
    <row r="40" spans="1:37" x14ac:dyDescent="0.35">
      <c r="A40" t="s">
        <v>77</v>
      </c>
      <c r="B40">
        <v>3.4730440960000002</v>
      </c>
      <c r="C40">
        <v>4.5716781979999999</v>
      </c>
      <c r="D40">
        <v>5.7127728439999998</v>
      </c>
      <c r="E40">
        <v>6.8652491969999998</v>
      </c>
      <c r="F40">
        <v>8.0111798360000002</v>
      </c>
      <c r="G40">
        <v>9.142021196</v>
      </c>
      <c r="H40">
        <v>10.255261429999999</v>
      </c>
      <c r="I40">
        <v>11.353622339999999</v>
      </c>
      <c r="J40">
        <v>12.43982548</v>
      </c>
      <c r="K40">
        <v>13.51672086</v>
      </c>
      <c r="L40">
        <v>14.59000269</v>
      </c>
      <c r="M40">
        <v>15.660613140000001</v>
      </c>
      <c r="N40">
        <v>16.733831989999999</v>
      </c>
      <c r="O40">
        <v>17.81600903</v>
      </c>
      <c r="P40">
        <v>18.914986119999998</v>
      </c>
      <c r="Q40">
        <v>20.040415029999998</v>
      </c>
      <c r="R40">
        <v>21.2047296</v>
      </c>
      <c r="S40">
        <v>22.42182386</v>
      </c>
      <c r="T40">
        <v>23.704601369999999</v>
      </c>
      <c r="U40">
        <v>25.0650002</v>
      </c>
      <c r="V40">
        <v>26.51149844</v>
      </c>
      <c r="W40">
        <v>28.0573883</v>
      </c>
      <c r="X40">
        <v>29.711648700000001</v>
      </c>
      <c r="Y40">
        <v>31.482643190000001</v>
      </c>
      <c r="Z40">
        <v>33.377946970000004</v>
      </c>
      <c r="AA40">
        <v>35.394552920000002</v>
      </c>
      <c r="AB40">
        <v>37.545386639999997</v>
      </c>
      <c r="AC40">
        <v>39.834920910000001</v>
      </c>
      <c r="AD40">
        <v>42.267096459999998</v>
      </c>
      <c r="AE40">
        <v>44.84504956</v>
      </c>
      <c r="AF40">
        <v>47.57100252</v>
      </c>
      <c r="AG40">
        <v>50.446223310000001</v>
      </c>
      <c r="AH40">
        <v>53.471012809999998</v>
      </c>
      <c r="AI40">
        <v>56.644702100000003</v>
      </c>
      <c r="AJ40">
        <v>59.965653860000003</v>
      </c>
      <c r="AK40">
        <v>63.43126358</v>
      </c>
    </row>
    <row r="41" spans="1:37" x14ac:dyDescent="0.35">
      <c r="A41" t="s">
        <v>102</v>
      </c>
      <c r="B41">
        <v>3.4730440960000002</v>
      </c>
      <c r="C41">
        <v>4.573403431</v>
      </c>
      <c r="D41">
        <v>5.7133494420000002</v>
      </c>
      <c r="E41">
        <v>6.8579227500000002</v>
      </c>
      <c r="F41">
        <v>7.9855014070000001</v>
      </c>
      <c r="G41">
        <v>9.0832618140000001</v>
      </c>
      <c r="H41">
        <v>10.142650870000001</v>
      </c>
      <c r="I41">
        <v>11.16010539</v>
      </c>
      <c r="J41">
        <v>12.1339425</v>
      </c>
      <c r="K41">
        <v>13.06363378</v>
      </c>
      <c r="L41">
        <v>13.951432369999999</v>
      </c>
      <c r="M41">
        <v>14.79526057</v>
      </c>
      <c r="N41">
        <v>15.596211540000001</v>
      </c>
      <c r="O41">
        <v>16.355360009999998</v>
      </c>
      <c r="P41">
        <v>17.073840610000001</v>
      </c>
      <c r="Q41">
        <v>17.752848790000002</v>
      </c>
      <c r="R41">
        <v>18.393625910000001</v>
      </c>
      <c r="S41">
        <v>18.99744574</v>
      </c>
      <c r="T41">
        <v>19.565605770000001</v>
      </c>
      <c r="U41">
        <v>20.099422029999999</v>
      </c>
      <c r="V41">
        <v>20.598928059999999</v>
      </c>
      <c r="W41">
        <v>21.067108879999999</v>
      </c>
      <c r="X41">
        <v>21.505148179999999</v>
      </c>
      <c r="Y41">
        <v>21.914358060000001</v>
      </c>
      <c r="Z41">
        <v>22.296087249999999</v>
      </c>
      <c r="AA41">
        <v>22.6482919</v>
      </c>
      <c r="AB41">
        <v>22.975038919999999</v>
      </c>
      <c r="AC41">
        <v>23.27766278</v>
      </c>
      <c r="AD41">
        <v>23.557601510000001</v>
      </c>
      <c r="AE41">
        <v>23.81629921</v>
      </c>
      <c r="AF41">
        <v>24.055174770000001</v>
      </c>
      <c r="AG41">
        <v>24.275614959999999</v>
      </c>
      <c r="AH41">
        <v>24.47897519</v>
      </c>
      <c r="AI41">
        <v>24.66658181</v>
      </c>
      <c r="AJ41">
        <v>24.839734289999999</v>
      </c>
      <c r="AK41">
        <v>24.999706400000001</v>
      </c>
    </row>
    <row r="42" spans="1:37" x14ac:dyDescent="0.35">
      <c r="A42" t="s">
        <v>78</v>
      </c>
      <c r="B42">
        <v>1.7251505170000001</v>
      </c>
      <c r="C42">
        <v>2.2443527489999999</v>
      </c>
      <c r="D42">
        <v>2.7672456099999998</v>
      </c>
      <c r="E42">
        <v>3.2754240989999999</v>
      </c>
      <c r="F42">
        <v>3.7587147970000001</v>
      </c>
      <c r="G42">
        <v>4.2122663339999997</v>
      </c>
      <c r="H42">
        <v>4.6343675290000004</v>
      </c>
      <c r="I42">
        <v>5.0258054330000004</v>
      </c>
      <c r="J42">
        <v>5.3876054550000001</v>
      </c>
      <c r="K42">
        <v>5.7209299739999997</v>
      </c>
      <c r="L42">
        <v>6.0279025109999997</v>
      </c>
      <c r="M42">
        <v>6.3089553489999997</v>
      </c>
      <c r="N42">
        <v>6.5657843480000002</v>
      </c>
      <c r="O42">
        <v>6.8001616289999998</v>
      </c>
      <c r="P42">
        <v>7.0140009409999999</v>
      </c>
      <c r="Q42">
        <v>7.2093674950000004</v>
      </c>
      <c r="R42">
        <v>7.3886811210000003</v>
      </c>
      <c r="S42">
        <v>7.554418182</v>
      </c>
      <c r="T42">
        <v>7.7086035150000001</v>
      </c>
      <c r="U42">
        <v>7.8528640980000004</v>
      </c>
      <c r="V42">
        <v>7.9880045409999996</v>
      </c>
      <c r="W42">
        <v>8.1155978799999993</v>
      </c>
      <c r="X42">
        <v>8.2363262640000006</v>
      </c>
      <c r="Y42">
        <v>8.3507126209999996</v>
      </c>
      <c r="Z42">
        <v>8.4591093780000008</v>
      </c>
      <c r="AA42">
        <v>8.5603925479999994</v>
      </c>
      <c r="AB42">
        <v>8.6555679530000003</v>
      </c>
      <c r="AC42">
        <v>8.7445118859999997</v>
      </c>
      <c r="AD42">
        <v>8.8270830520000008</v>
      </c>
      <c r="AE42">
        <v>8.9030968290000008</v>
      </c>
      <c r="AF42">
        <v>8.972325605</v>
      </c>
      <c r="AG42">
        <v>9.0345090419999998</v>
      </c>
      <c r="AH42">
        <v>9.0893672859999999</v>
      </c>
      <c r="AI42">
        <v>9.1366142369999999</v>
      </c>
      <c r="AJ42">
        <v>9.1759698099999998</v>
      </c>
      <c r="AK42">
        <v>9.2071704039999993</v>
      </c>
    </row>
    <row r="43" spans="1:37" x14ac:dyDescent="0.35">
      <c r="A43" t="s">
        <v>103</v>
      </c>
      <c r="B43">
        <v>1.7251505170000001</v>
      </c>
      <c r="C43">
        <v>2.2453935010000001</v>
      </c>
      <c r="D43">
        <v>2.768746326</v>
      </c>
      <c r="E43">
        <v>3.2756351779999999</v>
      </c>
      <c r="F43">
        <v>3.7549959610000001</v>
      </c>
      <c r="G43">
        <v>4.2011035740000002</v>
      </c>
      <c r="H43">
        <v>4.6108873780000001</v>
      </c>
      <c r="I43">
        <v>4.983779835</v>
      </c>
      <c r="J43">
        <v>5.320186166</v>
      </c>
      <c r="K43">
        <v>5.6210745989999999</v>
      </c>
      <c r="L43">
        <v>5.8884806679999997</v>
      </c>
      <c r="M43">
        <v>6.1229435499999996</v>
      </c>
      <c r="N43">
        <v>6.3261039539999997</v>
      </c>
      <c r="O43">
        <v>6.4995704009999997</v>
      </c>
      <c r="P43">
        <v>6.6449522180000002</v>
      </c>
      <c r="Q43">
        <v>6.7638575730000001</v>
      </c>
      <c r="R43">
        <v>6.8578833640000001</v>
      </c>
      <c r="S43">
        <v>6.9286051510000002</v>
      </c>
      <c r="T43">
        <v>6.977569033</v>
      </c>
      <c r="U43">
        <v>7.0062852419999997</v>
      </c>
      <c r="V43">
        <v>7.0159246</v>
      </c>
      <c r="W43">
        <v>7.008273666</v>
      </c>
      <c r="X43">
        <v>6.9846696250000004</v>
      </c>
      <c r="Y43">
        <v>6.9464323400000003</v>
      </c>
      <c r="Z43">
        <v>6.8948360170000003</v>
      </c>
      <c r="AA43">
        <v>6.8305014149999996</v>
      </c>
      <c r="AB43">
        <v>6.7550534420000004</v>
      </c>
      <c r="AC43">
        <v>6.6695911700000003</v>
      </c>
      <c r="AD43">
        <v>6.5751860830000002</v>
      </c>
      <c r="AE43">
        <v>6.4728597140000002</v>
      </c>
      <c r="AF43">
        <v>6.3635763369999996</v>
      </c>
      <c r="AG43">
        <v>6.2482416049999996</v>
      </c>
      <c r="AH43">
        <v>6.1277034229999998</v>
      </c>
      <c r="AI43">
        <v>6.0027536079999999</v>
      </c>
      <c r="AJ43">
        <v>5.8741298369999999</v>
      </c>
      <c r="AK43">
        <v>5.7425175880000001</v>
      </c>
    </row>
    <row r="44" spans="1:37" x14ac:dyDescent="0.35">
      <c r="A44" t="s">
        <v>79</v>
      </c>
      <c r="B44">
        <v>3.1066862139999998</v>
      </c>
      <c r="C44">
        <v>4.070604941</v>
      </c>
      <c r="D44">
        <v>5.0167428169999999</v>
      </c>
      <c r="E44">
        <v>5.9080917639999999</v>
      </c>
      <c r="F44">
        <v>6.7264363149999999</v>
      </c>
      <c r="G44">
        <v>7.4650680810000001</v>
      </c>
      <c r="H44">
        <v>8.1236305860000009</v>
      </c>
      <c r="I44">
        <v>8.7061604080000006</v>
      </c>
      <c r="J44">
        <v>9.2170411909999999</v>
      </c>
      <c r="K44">
        <v>9.6607619529999997</v>
      </c>
      <c r="L44">
        <v>10.043090449999999</v>
      </c>
      <c r="M44">
        <v>10.36719199</v>
      </c>
      <c r="N44">
        <v>10.637840110000001</v>
      </c>
      <c r="O44">
        <v>10.85967308</v>
      </c>
      <c r="P44">
        <v>11.037272160000001</v>
      </c>
      <c r="Q44">
        <v>11.17514779</v>
      </c>
      <c r="R44">
        <v>11.277948990000001</v>
      </c>
      <c r="S44">
        <v>11.350074940000001</v>
      </c>
      <c r="T44">
        <v>11.39512364</v>
      </c>
      <c r="U44">
        <v>11.41602952</v>
      </c>
      <c r="V44">
        <v>11.41469328</v>
      </c>
      <c r="W44">
        <v>11.393675569999999</v>
      </c>
      <c r="X44">
        <v>11.3545561</v>
      </c>
      <c r="Y44">
        <v>11.29871855</v>
      </c>
      <c r="Z44">
        <v>11.227358600000001</v>
      </c>
      <c r="AA44">
        <v>11.140399650000001</v>
      </c>
      <c r="AB44">
        <v>11.039544129999999</v>
      </c>
      <c r="AC44">
        <v>10.92556525</v>
      </c>
      <c r="AD44">
        <v>10.79925519</v>
      </c>
      <c r="AE44">
        <v>10.66139854</v>
      </c>
      <c r="AF44">
        <v>10.51276841</v>
      </c>
      <c r="AG44">
        <v>10.354130039999999</v>
      </c>
      <c r="AH44">
        <v>10.18624563</v>
      </c>
      <c r="AI44">
        <v>10.009878179999999</v>
      </c>
      <c r="AJ44">
        <v>9.8257934840000001</v>
      </c>
      <c r="AK44">
        <v>9.6347602170000002</v>
      </c>
    </row>
    <row r="45" spans="1:37" x14ac:dyDescent="0.35">
      <c r="A45" t="s">
        <v>104</v>
      </c>
      <c r="B45">
        <v>3.1066862139999998</v>
      </c>
      <c r="C45">
        <v>4.0724665350000002</v>
      </c>
      <c r="D45">
        <v>5.019173533</v>
      </c>
      <c r="E45">
        <v>5.9076408770000004</v>
      </c>
      <c r="F45">
        <v>6.7181726079999997</v>
      </c>
      <c r="G45">
        <v>7.4427640269999999</v>
      </c>
      <c r="H45">
        <v>8.0791385190000007</v>
      </c>
      <c r="I45">
        <v>8.6296702360000008</v>
      </c>
      <c r="J45">
        <v>9.098446032</v>
      </c>
      <c r="K45">
        <v>9.490408146</v>
      </c>
      <c r="L45">
        <v>9.8119590789999993</v>
      </c>
      <c r="M45">
        <v>10.067195330000001</v>
      </c>
      <c r="N45">
        <v>10.26157864</v>
      </c>
      <c r="O45">
        <v>10.40030045</v>
      </c>
      <c r="P45">
        <v>10.488339809999999</v>
      </c>
      <c r="Q45">
        <v>10.530462849999999</v>
      </c>
      <c r="R45">
        <v>10.5312091</v>
      </c>
      <c r="S45">
        <v>10.49487893</v>
      </c>
      <c r="T45">
        <v>10.4255254</v>
      </c>
      <c r="U45">
        <v>10.326950330000001</v>
      </c>
      <c r="V45">
        <v>10.202398629999999</v>
      </c>
      <c r="W45">
        <v>10.055529979999999</v>
      </c>
      <c r="X45">
        <v>9.88936305</v>
      </c>
      <c r="Y45">
        <v>9.7067169759999992</v>
      </c>
      <c r="Z45">
        <v>9.5101879310000008</v>
      </c>
      <c r="AA45">
        <v>9.3016489890000003</v>
      </c>
      <c r="AB45">
        <v>9.0836366559999995</v>
      </c>
      <c r="AC45">
        <v>8.8581038359999997</v>
      </c>
      <c r="AD45">
        <v>8.6268441679999999</v>
      </c>
      <c r="AE45">
        <v>8.3914799850000001</v>
      </c>
      <c r="AF45">
        <v>8.1534650880000008</v>
      </c>
      <c r="AG45">
        <v>7.9140933520000001</v>
      </c>
      <c r="AH45">
        <v>7.6745093950000003</v>
      </c>
      <c r="AI45">
        <v>7.435719765</v>
      </c>
      <c r="AJ45">
        <v>7.1986040100000004</v>
      </c>
      <c r="AK45">
        <v>6.9639252819999999</v>
      </c>
    </row>
    <row r="46" spans="1:37" x14ac:dyDescent="0.35">
      <c r="A46" t="s">
        <v>80</v>
      </c>
      <c r="B46">
        <v>0.42568169729999999</v>
      </c>
      <c r="C46">
        <v>0.449292576</v>
      </c>
      <c r="D46">
        <v>0.47573967560000002</v>
      </c>
      <c r="E46">
        <v>0.50375543180000004</v>
      </c>
      <c r="F46">
        <v>0.53248826120000003</v>
      </c>
      <c r="G46">
        <v>0.56138039849999999</v>
      </c>
      <c r="H46">
        <v>0.59006944480000001</v>
      </c>
      <c r="I46">
        <v>0.61842772560000003</v>
      </c>
      <c r="J46">
        <v>0.64636525690000002</v>
      </c>
      <c r="K46">
        <v>0.67381733269999999</v>
      </c>
      <c r="L46">
        <v>0.70083790079999997</v>
      </c>
      <c r="M46">
        <v>0.72725204129999999</v>
      </c>
      <c r="N46">
        <v>0.75304281910000004</v>
      </c>
      <c r="O46">
        <v>0.7781897029</v>
      </c>
      <c r="P46">
        <v>0.80267171569999995</v>
      </c>
      <c r="Q46">
        <v>0.82646691380000004</v>
      </c>
      <c r="R46">
        <v>0.84959839550000005</v>
      </c>
      <c r="S46">
        <v>0.87212310829999995</v>
      </c>
      <c r="T46">
        <v>0.89407134060000004</v>
      </c>
      <c r="U46">
        <v>0.91545562849999995</v>
      </c>
      <c r="V46">
        <v>0.93619866200000001</v>
      </c>
      <c r="W46">
        <v>0.95640443689999999</v>
      </c>
      <c r="X46">
        <v>0.97605141029999998</v>
      </c>
      <c r="Y46">
        <v>0.99512060400000002</v>
      </c>
      <c r="Z46">
        <v>1.013591329</v>
      </c>
      <c r="AA46">
        <v>1.0312124</v>
      </c>
      <c r="AB46">
        <v>1.0481678189999999</v>
      </c>
      <c r="AC46">
        <v>1.0644372989999999</v>
      </c>
      <c r="AD46">
        <v>1.080002991</v>
      </c>
      <c r="AE46">
        <v>1.0948438149999999</v>
      </c>
      <c r="AF46">
        <v>1.108934278</v>
      </c>
      <c r="AG46">
        <v>1.1222448119999999</v>
      </c>
      <c r="AH46">
        <v>1.1347425019999999</v>
      </c>
      <c r="AI46">
        <v>1.1463918420000001</v>
      </c>
      <c r="AJ46">
        <v>1.1571554180000001</v>
      </c>
      <c r="AK46">
        <v>1.166994517</v>
      </c>
    </row>
    <row r="47" spans="1:37" x14ac:dyDescent="0.35">
      <c r="A47" t="s">
        <v>105</v>
      </c>
      <c r="B47">
        <v>0.42568169729999999</v>
      </c>
      <c r="C47">
        <v>0.44941071449999997</v>
      </c>
      <c r="D47">
        <v>0.47603321189999998</v>
      </c>
      <c r="E47">
        <v>0.50426234869999997</v>
      </c>
      <c r="F47">
        <v>0.53325587220000004</v>
      </c>
      <c r="G47">
        <v>0.56248040639999997</v>
      </c>
      <c r="H47">
        <v>0.59155229499999995</v>
      </c>
      <c r="I47">
        <v>0.62029458959999995</v>
      </c>
      <c r="J47">
        <v>0.64860775879999999</v>
      </c>
      <c r="K47">
        <v>0.67644124689999996</v>
      </c>
      <c r="L47">
        <v>0.7038748333</v>
      </c>
      <c r="M47">
        <v>0.73076816119999999</v>
      </c>
      <c r="N47">
        <v>0.75714049699999997</v>
      </c>
      <c r="O47">
        <v>0.78301010550000005</v>
      </c>
      <c r="P47">
        <v>0.80839680489999999</v>
      </c>
      <c r="Q47">
        <v>0.8333214136</v>
      </c>
      <c r="R47">
        <v>0.8578048009</v>
      </c>
      <c r="S47">
        <v>0.88186719579999995</v>
      </c>
      <c r="T47">
        <v>0.90552782590000003</v>
      </c>
      <c r="U47">
        <v>0.92880478889999996</v>
      </c>
      <c r="V47">
        <v>0.95163686660000002</v>
      </c>
      <c r="W47">
        <v>0.97414670849999996</v>
      </c>
      <c r="X47">
        <v>0.99633915959999997</v>
      </c>
      <c r="Y47">
        <v>1.018223943</v>
      </c>
      <c r="Z47">
        <v>1.039811262</v>
      </c>
      <c r="AA47">
        <v>1.0608826090000001</v>
      </c>
      <c r="AB47">
        <v>1.081650542</v>
      </c>
      <c r="AC47">
        <v>1.1021325790000001</v>
      </c>
      <c r="AD47">
        <v>1.1223498059999999</v>
      </c>
      <c r="AE47">
        <v>1.1423214559999999</v>
      </c>
      <c r="AF47">
        <v>1.162063675</v>
      </c>
      <c r="AG47">
        <v>1.181589701</v>
      </c>
      <c r="AH47">
        <v>1.2009103830000001</v>
      </c>
      <c r="AI47">
        <v>1.2200346980000001</v>
      </c>
      <c r="AJ47">
        <v>1.238970162</v>
      </c>
      <c r="AK47">
        <v>1.2577231639999999</v>
      </c>
    </row>
    <row r="48" spans="1:37" x14ac:dyDescent="0.35">
      <c r="A48" t="s">
        <v>81</v>
      </c>
      <c r="B48">
        <v>0.49500522540000003</v>
      </c>
      <c r="C48">
        <v>0.5122208721</v>
      </c>
      <c r="D48">
        <v>0.53240053759999995</v>
      </c>
      <c r="E48">
        <v>0.55428465969999996</v>
      </c>
      <c r="F48">
        <v>0.57702510500000004</v>
      </c>
      <c r="G48">
        <v>0.6000623276</v>
      </c>
      <c r="H48">
        <v>0.62302829299999996</v>
      </c>
      <c r="I48">
        <v>0.64578270760000001</v>
      </c>
      <c r="J48">
        <v>0.66822455130000002</v>
      </c>
      <c r="K48">
        <v>0.69027835459999998</v>
      </c>
      <c r="L48">
        <v>0.71198093900000003</v>
      </c>
      <c r="M48">
        <v>0.73315465769999999</v>
      </c>
      <c r="N48">
        <v>0.75376997710000004</v>
      </c>
      <c r="O48">
        <v>0.77379372690000003</v>
      </c>
      <c r="P48">
        <v>0.79319218170000005</v>
      </c>
      <c r="Q48">
        <v>0.811930649</v>
      </c>
      <c r="R48">
        <v>0.83001676449999995</v>
      </c>
      <c r="S48">
        <v>0.84749164659999998</v>
      </c>
      <c r="T48">
        <v>0.8643745048</v>
      </c>
      <c r="U48">
        <v>0.88066988580000005</v>
      </c>
      <c r="V48">
        <v>0.89630172939999997</v>
      </c>
      <c r="W48">
        <v>0.91135923789999995</v>
      </c>
      <c r="X48">
        <v>0.92581852279999999</v>
      </c>
      <c r="Y48">
        <v>0.93965886269999999</v>
      </c>
      <c r="Z48">
        <v>0.95285869860000005</v>
      </c>
      <c r="AA48">
        <v>0.96519190740000005</v>
      </c>
      <c r="AB48">
        <v>0.97681976999999998</v>
      </c>
      <c r="AC48">
        <v>0.98772250800000005</v>
      </c>
      <c r="AD48">
        <v>0.99788343410000002</v>
      </c>
      <c r="AE48">
        <v>1.0072838630000001</v>
      </c>
      <c r="AF48">
        <v>1.0159020750000001</v>
      </c>
      <c r="AG48">
        <v>1.0237136419999999</v>
      </c>
      <c r="AH48">
        <v>1.0306921250000001</v>
      </c>
      <c r="AI48">
        <v>1.0368097940000001</v>
      </c>
      <c r="AJ48">
        <v>1.0420382779999999</v>
      </c>
      <c r="AK48">
        <v>1.04634915</v>
      </c>
    </row>
    <row r="49" spans="1:37" x14ac:dyDescent="0.35">
      <c r="A49" t="s">
        <v>106</v>
      </c>
      <c r="B49">
        <v>0.49500522540000003</v>
      </c>
      <c r="C49">
        <v>0.51233566119999996</v>
      </c>
      <c r="D49">
        <v>0.532689474</v>
      </c>
      <c r="E49">
        <v>0.55479023039999997</v>
      </c>
      <c r="F49">
        <v>0.57780004750000002</v>
      </c>
      <c r="G49">
        <v>0.60118442080000001</v>
      </c>
      <c r="H49">
        <v>0.62455690470000003</v>
      </c>
      <c r="I49">
        <v>0.647730853</v>
      </c>
      <c r="J49">
        <v>0.6705952168</v>
      </c>
      <c r="K49">
        <v>0.69308688979999999</v>
      </c>
      <c r="L49">
        <v>0.71526683010000003</v>
      </c>
      <c r="M49">
        <v>0.73699019830000001</v>
      </c>
      <c r="N49">
        <v>0.75826290259999996</v>
      </c>
      <c r="O49">
        <v>0.77909049200000002</v>
      </c>
      <c r="P49">
        <v>0.799480619</v>
      </c>
      <c r="Q49">
        <v>0.81944251889999997</v>
      </c>
      <c r="R49">
        <v>0.83898609069999996</v>
      </c>
      <c r="S49">
        <v>0.85812121210000003</v>
      </c>
      <c r="T49">
        <v>0.87685736199999997</v>
      </c>
      <c r="U49">
        <v>0.89520345879999996</v>
      </c>
      <c r="V49">
        <v>0.91309624330000005</v>
      </c>
      <c r="W49">
        <v>0.9306407471</v>
      </c>
      <c r="X49">
        <v>0.94783487830000002</v>
      </c>
      <c r="Y49">
        <v>0.96468148779999996</v>
      </c>
      <c r="Z49">
        <v>0.98118421570000003</v>
      </c>
      <c r="AA49">
        <v>0.99714100049999999</v>
      </c>
      <c r="AB49">
        <v>1.0127372670000001</v>
      </c>
      <c r="AC49">
        <v>1.0279833249999999</v>
      </c>
      <c r="AD49">
        <v>1.042893106</v>
      </c>
      <c r="AE49">
        <v>1.0574791690000001</v>
      </c>
      <c r="AF49">
        <v>1.0717515259999999</v>
      </c>
      <c r="AG49">
        <v>1.0857177579999999</v>
      </c>
      <c r="AH49">
        <v>1.0993834629999999</v>
      </c>
      <c r="AI49">
        <v>1.112752701</v>
      </c>
      <c r="AJ49">
        <v>1.125828356</v>
      </c>
      <c r="AK49">
        <v>1.1386124209999999</v>
      </c>
    </row>
    <row r="50" spans="1:37" x14ac:dyDescent="0.35">
      <c r="A50" t="s">
        <v>82</v>
      </c>
      <c r="B50">
        <v>0.40659851759999999</v>
      </c>
      <c r="C50">
        <v>0.41447868960000001</v>
      </c>
      <c r="D50">
        <v>0.4245945767</v>
      </c>
      <c r="E50">
        <v>0.43604435580000001</v>
      </c>
      <c r="F50">
        <v>0.4482194565</v>
      </c>
      <c r="G50">
        <v>0.4607156617</v>
      </c>
      <c r="H50">
        <v>0.4732641259</v>
      </c>
      <c r="I50">
        <v>0.48575535850000001</v>
      </c>
      <c r="J50">
        <v>0.4981092144</v>
      </c>
      <c r="K50">
        <v>0.51026417089999998</v>
      </c>
      <c r="L50">
        <v>0.522235424</v>
      </c>
      <c r="M50">
        <v>0.53389332639999998</v>
      </c>
      <c r="N50">
        <v>0.54520847979999998</v>
      </c>
      <c r="O50">
        <v>0.5561489745</v>
      </c>
      <c r="P50">
        <v>0.5666825768</v>
      </c>
      <c r="Q50">
        <v>0.57677652040000005</v>
      </c>
      <c r="R50">
        <v>0.58642689619999999</v>
      </c>
      <c r="S50">
        <v>0.59565373749999995</v>
      </c>
      <c r="T50">
        <v>0.60446440680000002</v>
      </c>
      <c r="U50">
        <v>0.61285775249999996</v>
      </c>
      <c r="V50">
        <v>0.6207805689</v>
      </c>
      <c r="W50">
        <v>0.62828843599999995</v>
      </c>
      <c r="X50">
        <v>0.63536352210000002</v>
      </c>
      <c r="Y50">
        <v>0.64199069519999996</v>
      </c>
      <c r="Z50">
        <v>0.6481548131</v>
      </c>
      <c r="AA50">
        <v>0.65370978359999998</v>
      </c>
      <c r="AB50">
        <v>0.65875850570000005</v>
      </c>
      <c r="AC50">
        <v>0.66328813269999998</v>
      </c>
      <c r="AD50">
        <v>0.66728845550000004</v>
      </c>
      <c r="AE50">
        <v>0.67074859360000005</v>
      </c>
      <c r="AF50">
        <v>0.67365632180000001</v>
      </c>
      <c r="AG50">
        <v>0.67599828969999998</v>
      </c>
      <c r="AH50">
        <v>0.67776048060000005</v>
      </c>
      <c r="AI50">
        <v>0.67892868520000005</v>
      </c>
      <c r="AJ50">
        <v>0.67948892949999995</v>
      </c>
      <c r="AK50">
        <v>0.67942785849999998</v>
      </c>
    </row>
    <row r="51" spans="1:37" x14ac:dyDescent="0.35">
      <c r="A51" t="s">
        <v>107</v>
      </c>
      <c r="B51">
        <v>0.40659851759999999</v>
      </c>
      <c r="C51">
        <v>0.41455908650000001</v>
      </c>
      <c r="D51">
        <v>0.4247994524</v>
      </c>
      <c r="E51">
        <v>0.436407198</v>
      </c>
      <c r="F51">
        <v>0.44878167879999997</v>
      </c>
      <c r="G51">
        <v>0.46153704480000002</v>
      </c>
      <c r="H51">
        <v>0.474392965</v>
      </c>
      <c r="I51">
        <v>0.48720840189999998</v>
      </c>
      <c r="J51">
        <v>0.49989557880000002</v>
      </c>
      <c r="K51">
        <v>0.51240059910000002</v>
      </c>
      <c r="L51">
        <v>0.52475479859999996</v>
      </c>
      <c r="M51">
        <v>0.53685085129999999</v>
      </c>
      <c r="N51">
        <v>0.54868417759999999</v>
      </c>
      <c r="O51">
        <v>0.56025043139999997</v>
      </c>
      <c r="P51">
        <v>0.57154720859999997</v>
      </c>
      <c r="Q51">
        <v>0.582573691</v>
      </c>
      <c r="R51">
        <v>0.59333000420000004</v>
      </c>
      <c r="S51">
        <v>0.60381672610000003</v>
      </c>
      <c r="T51">
        <v>0.6140346028</v>
      </c>
      <c r="U51">
        <v>0.62398441019999995</v>
      </c>
      <c r="V51">
        <v>0.63361962819999995</v>
      </c>
      <c r="W51">
        <v>0.64300494070000003</v>
      </c>
      <c r="X51">
        <v>0.65213483900000002</v>
      </c>
      <c r="Y51">
        <v>0.66100746619999995</v>
      </c>
      <c r="Z51">
        <v>0.66962178969999997</v>
      </c>
      <c r="AA51">
        <v>0.67784337039999998</v>
      </c>
      <c r="AB51">
        <v>0.68578917620000002</v>
      </c>
      <c r="AC51">
        <v>0.69346281060000003</v>
      </c>
      <c r="AD51">
        <v>0.70087057360000005</v>
      </c>
      <c r="AE51">
        <v>0.70801813629999999</v>
      </c>
      <c r="AF51">
        <v>0.71490973840000005</v>
      </c>
      <c r="AG51">
        <v>0.72154823700000004</v>
      </c>
      <c r="AH51">
        <v>0.72793537870000002</v>
      </c>
      <c r="AI51">
        <v>0.73407207750000003</v>
      </c>
      <c r="AJ51">
        <v>0.73995864349999996</v>
      </c>
      <c r="AK51">
        <v>0.74559496030000005</v>
      </c>
    </row>
    <row r="52" spans="1:37" x14ac:dyDescent="0.35">
      <c r="A52" t="s">
        <v>83</v>
      </c>
      <c r="B52">
        <v>0.2495444651</v>
      </c>
      <c r="C52">
        <v>0.25230290449999998</v>
      </c>
      <c r="D52">
        <v>0.2562347204</v>
      </c>
      <c r="E52">
        <v>0.2608027087</v>
      </c>
      <c r="F52">
        <v>0.26565217060000001</v>
      </c>
      <c r="G52">
        <v>0.27055270399999998</v>
      </c>
      <c r="H52">
        <v>0.27535463170000002</v>
      </c>
      <c r="I52">
        <v>0.27999728270000002</v>
      </c>
      <c r="J52">
        <v>0.28443800540000003</v>
      </c>
      <c r="K52">
        <v>0.2886453202</v>
      </c>
      <c r="L52">
        <v>0.29262777699999998</v>
      </c>
      <c r="M52">
        <v>0.29632203899999998</v>
      </c>
      <c r="N52">
        <v>0.2997157614</v>
      </c>
      <c r="O52">
        <v>0.30279593529999999</v>
      </c>
      <c r="P52">
        <v>0.30555029150000002</v>
      </c>
      <c r="Q52">
        <v>0.30796740500000003</v>
      </c>
      <c r="R52">
        <v>0.3100507428</v>
      </c>
      <c r="S52">
        <v>0.31181615340000002</v>
      </c>
      <c r="T52">
        <v>0.31327455500000001</v>
      </c>
      <c r="U52">
        <v>0.31443365550000002</v>
      </c>
      <c r="V52">
        <v>0.31527838219999998</v>
      </c>
      <c r="W52">
        <v>0.31584247850000002</v>
      </c>
      <c r="X52">
        <v>0.316127771</v>
      </c>
      <c r="Y52">
        <v>0.31613796830000002</v>
      </c>
      <c r="Z52">
        <v>0.31587727939999999</v>
      </c>
      <c r="AA52">
        <v>0.31529515689999998</v>
      </c>
      <c r="AB52">
        <v>0.3144450372</v>
      </c>
      <c r="AC52">
        <v>0.31333246259999997</v>
      </c>
      <c r="AD52">
        <v>0.31196464280000002</v>
      </c>
      <c r="AE52">
        <v>0.3103488848</v>
      </c>
      <c r="AF52">
        <v>0.3084921873</v>
      </c>
      <c r="AG52">
        <v>0.30640123400000002</v>
      </c>
      <c r="AH52">
        <v>0.3040824969</v>
      </c>
      <c r="AI52">
        <v>0.3015423472</v>
      </c>
      <c r="AJ52">
        <v>0.2987871459</v>
      </c>
      <c r="AK52">
        <v>0.29582330820000002</v>
      </c>
    </row>
    <row r="53" spans="1:37" x14ac:dyDescent="0.35">
      <c r="A53" t="s">
        <v>108</v>
      </c>
      <c r="B53">
        <v>0.2495444651</v>
      </c>
      <c r="C53">
        <v>0.2523476536</v>
      </c>
      <c r="D53">
        <v>0.25634933809999999</v>
      </c>
      <c r="E53">
        <v>0.26100628609999998</v>
      </c>
      <c r="F53">
        <v>0.26596768339999999</v>
      </c>
      <c r="G53">
        <v>0.27101249030000002</v>
      </c>
      <c r="H53">
        <v>0.27598427349999999</v>
      </c>
      <c r="I53">
        <v>0.28080477479999999</v>
      </c>
      <c r="J53">
        <v>0.28542610540000002</v>
      </c>
      <c r="K53">
        <v>0.28981946539999998</v>
      </c>
      <c r="L53">
        <v>0.29400043240000001</v>
      </c>
      <c r="M53">
        <v>0.29791562399999999</v>
      </c>
      <c r="N53">
        <v>0.30156362959999999</v>
      </c>
      <c r="O53">
        <v>0.30494330450000001</v>
      </c>
      <c r="P53">
        <v>0.3080547824</v>
      </c>
      <c r="Q53">
        <v>0.31089934400000002</v>
      </c>
      <c r="R53">
        <v>0.31347909670000002</v>
      </c>
      <c r="S53">
        <v>0.3157967143</v>
      </c>
      <c r="T53">
        <v>0.3178552737</v>
      </c>
      <c r="U53">
        <v>0.31965816279999998</v>
      </c>
      <c r="V53">
        <v>0.32118786669999999</v>
      </c>
      <c r="W53">
        <v>0.32247635180000001</v>
      </c>
      <c r="X53">
        <v>0.32352487320000001</v>
      </c>
      <c r="Y53">
        <v>0.32433670650000002</v>
      </c>
      <c r="Z53">
        <v>0.32491573470000001</v>
      </c>
      <c r="AA53">
        <v>0.32521041979999998</v>
      </c>
      <c r="AB53">
        <v>0.32527303559999998</v>
      </c>
      <c r="AC53">
        <v>0.32510922330000003</v>
      </c>
      <c r="AD53">
        <v>0.32472617570000001</v>
      </c>
      <c r="AE53">
        <v>0.32413111080000001</v>
      </c>
      <c r="AF53">
        <v>0.3233308647</v>
      </c>
      <c r="AG53">
        <v>0.32233187429999999</v>
      </c>
      <c r="AH53">
        <v>0.32114026950000002</v>
      </c>
      <c r="AI53">
        <v>0.31976197880000001</v>
      </c>
      <c r="AJ53">
        <v>0.31820281880000001</v>
      </c>
      <c r="AK53">
        <v>0.31646856249999999</v>
      </c>
    </row>
    <row r="54" spans="1:37" x14ac:dyDescent="0.35">
      <c r="A54" t="s">
        <v>84</v>
      </c>
      <c r="B54">
        <v>0.15020246549999999</v>
      </c>
      <c r="C54">
        <v>0.1520521007</v>
      </c>
      <c r="D54">
        <v>0.1545229863</v>
      </c>
      <c r="E54">
        <v>0.15726976640000001</v>
      </c>
      <c r="F54">
        <v>0.16007039270000001</v>
      </c>
      <c r="G54">
        <v>0.16278512310000001</v>
      </c>
      <c r="H54">
        <v>0.16532671509999999</v>
      </c>
      <c r="I54">
        <v>0.1676629063</v>
      </c>
      <c r="J54">
        <v>0.16977333359999999</v>
      </c>
      <c r="K54">
        <v>0.17164476870000001</v>
      </c>
      <c r="L54">
        <v>0.17328706969999999</v>
      </c>
      <c r="M54">
        <v>0.17466989699999999</v>
      </c>
      <c r="N54">
        <v>0.17579162979999999</v>
      </c>
      <c r="O54">
        <v>0.17665027850000001</v>
      </c>
      <c r="P54">
        <v>0.17724438770000001</v>
      </c>
      <c r="Q54">
        <v>0.1775731498</v>
      </c>
      <c r="R54">
        <v>0.17764392879999999</v>
      </c>
      <c r="S54">
        <v>0.1774709092</v>
      </c>
      <c r="T54">
        <v>0.1770659638</v>
      </c>
      <c r="U54">
        <v>0.1764394272</v>
      </c>
      <c r="V54">
        <v>0.17559024810000001</v>
      </c>
      <c r="W54">
        <v>0.1745416809</v>
      </c>
      <c r="X54">
        <v>0.1733011572</v>
      </c>
      <c r="Y54">
        <v>0.17187710749999999</v>
      </c>
      <c r="Z54">
        <v>0.17027818729999999</v>
      </c>
      <c r="AA54">
        <v>0.1684874234</v>
      </c>
      <c r="AB54">
        <v>0.16653597819999999</v>
      </c>
      <c r="AC54">
        <v>0.1644327085</v>
      </c>
      <c r="AD54">
        <v>0.16218726359999999</v>
      </c>
      <c r="AE54">
        <v>0.159809279</v>
      </c>
      <c r="AF54">
        <v>0.1573081466</v>
      </c>
      <c r="AG54">
        <v>0.15469298510000001</v>
      </c>
      <c r="AH54">
        <v>0.1519726696</v>
      </c>
      <c r="AI54">
        <v>0.14915586729999999</v>
      </c>
      <c r="AJ54">
        <v>0.14625106739999999</v>
      </c>
      <c r="AK54">
        <v>0.1432665977</v>
      </c>
    </row>
    <row r="55" spans="1:37" x14ac:dyDescent="0.35">
      <c r="A55" t="s">
        <v>109</v>
      </c>
      <c r="B55">
        <v>0.15020246549999999</v>
      </c>
      <c r="C55">
        <v>0.15207986679999999</v>
      </c>
      <c r="D55">
        <v>0.1545947963</v>
      </c>
      <c r="E55">
        <v>0.15739839410000001</v>
      </c>
      <c r="F55">
        <v>0.16027105010000001</v>
      </c>
      <c r="G55">
        <v>0.16307875899999999</v>
      </c>
      <c r="H55">
        <v>0.16573040089999999</v>
      </c>
      <c r="I55">
        <v>0.16818329039999999</v>
      </c>
      <c r="J55">
        <v>0.17041368679999999</v>
      </c>
      <c r="K55">
        <v>0.17240956869999999</v>
      </c>
      <c r="L55">
        <v>0.17418456900000001</v>
      </c>
      <c r="M55">
        <v>0.17571370319999999</v>
      </c>
      <c r="N55">
        <v>0.17700128179999999</v>
      </c>
      <c r="O55">
        <v>0.1780517013</v>
      </c>
      <c r="P55">
        <v>0.17887009309999999</v>
      </c>
      <c r="Q55">
        <v>0.17946226979999999</v>
      </c>
      <c r="R55">
        <v>0.17983454260000001</v>
      </c>
      <c r="S55">
        <v>0.17999356280000001</v>
      </c>
      <c r="T55">
        <v>0.1799462158</v>
      </c>
      <c r="U55">
        <v>0.17969955400000001</v>
      </c>
      <c r="V55">
        <v>0.17925002849999999</v>
      </c>
      <c r="W55">
        <v>0.17861890759999999</v>
      </c>
      <c r="X55">
        <v>0.1778120698</v>
      </c>
      <c r="Y55">
        <v>0.1768364395</v>
      </c>
      <c r="Z55">
        <v>0.17569919889999999</v>
      </c>
      <c r="AA55">
        <v>0.174381168</v>
      </c>
      <c r="AB55">
        <v>0.17291190889999999</v>
      </c>
      <c r="AC55">
        <v>0.17129897050000001</v>
      </c>
      <c r="AD55">
        <v>0.16955066799999999</v>
      </c>
      <c r="AE55">
        <v>0.16767528940000001</v>
      </c>
      <c r="AF55">
        <v>0.1656808652</v>
      </c>
      <c r="AG55">
        <v>0.1635751392</v>
      </c>
      <c r="AH55">
        <v>0.1613655983</v>
      </c>
      <c r="AI55">
        <v>0.15905951360000001</v>
      </c>
      <c r="AJ55">
        <v>0.15666397630000001</v>
      </c>
      <c r="AK55">
        <v>0.154185923</v>
      </c>
    </row>
    <row r="56" spans="1:37" x14ac:dyDescent="0.35">
      <c r="A56" t="s">
        <v>85</v>
      </c>
      <c r="B56">
        <v>7.4609436000000001E-2</v>
      </c>
      <c r="C56">
        <v>7.5289664699999995E-2</v>
      </c>
      <c r="D56">
        <v>7.6134790999999993E-2</v>
      </c>
      <c r="E56">
        <v>7.69576976E-2</v>
      </c>
      <c r="F56">
        <v>7.7650519599999995E-2</v>
      </c>
      <c r="G56">
        <v>7.8155399700000003E-2</v>
      </c>
      <c r="H56">
        <v>7.8444472900000006E-2</v>
      </c>
      <c r="I56">
        <v>7.8516279999999994E-2</v>
      </c>
      <c r="J56">
        <v>7.8375705000000004E-2</v>
      </c>
      <c r="K56">
        <v>7.8031094400000001E-2</v>
      </c>
      <c r="L56">
        <v>7.7499487699999994E-2</v>
      </c>
      <c r="M56">
        <v>7.6783790000000005E-2</v>
      </c>
      <c r="N56">
        <v>7.5896824799999998E-2</v>
      </c>
      <c r="O56">
        <v>7.4850974900000006E-2</v>
      </c>
      <c r="P56">
        <v>7.3658572000000005E-2</v>
      </c>
      <c r="Q56">
        <v>7.2331930099999997E-2</v>
      </c>
      <c r="R56">
        <v>7.0885411100000004E-2</v>
      </c>
      <c r="S56">
        <v>6.9334740000000006E-2</v>
      </c>
      <c r="T56">
        <v>6.7694362999999994E-2</v>
      </c>
      <c r="U56">
        <v>6.5977655499999996E-2</v>
      </c>
      <c r="V56">
        <v>6.4194606900000006E-2</v>
      </c>
      <c r="W56">
        <v>6.2360172700000001E-2</v>
      </c>
      <c r="X56">
        <v>6.0485019100000002E-2</v>
      </c>
      <c r="Y56">
        <v>5.8579421499999999E-2</v>
      </c>
      <c r="Z56">
        <v>5.6653028100000002E-2</v>
      </c>
      <c r="AA56">
        <v>5.4710002700000003E-2</v>
      </c>
      <c r="AB56">
        <v>5.2762645099999998E-2</v>
      </c>
      <c r="AC56">
        <v>5.08185227E-2</v>
      </c>
      <c r="AD56">
        <v>4.8884772299999997E-2</v>
      </c>
      <c r="AE56">
        <v>4.6967923199999997E-2</v>
      </c>
      <c r="AF56">
        <v>4.5073854900000002E-2</v>
      </c>
      <c r="AG56">
        <v>4.3207806500000001E-2</v>
      </c>
      <c r="AH56">
        <v>4.1374403900000002E-2</v>
      </c>
      <c r="AI56">
        <v>3.9577692800000001E-2</v>
      </c>
      <c r="AJ56">
        <v>3.78211725E-2</v>
      </c>
      <c r="AK56">
        <v>3.6107829799999998E-2</v>
      </c>
    </row>
    <row r="57" spans="1:37" x14ac:dyDescent="0.35">
      <c r="A57" t="s">
        <v>110</v>
      </c>
      <c r="B57">
        <v>7.4609436000000001E-2</v>
      </c>
      <c r="C57">
        <v>7.5303049999999996E-2</v>
      </c>
      <c r="D57">
        <v>7.6169436100000001E-2</v>
      </c>
      <c r="E57">
        <v>7.7019573199999997E-2</v>
      </c>
      <c r="F57">
        <v>7.7746390100000007E-2</v>
      </c>
      <c r="G57">
        <v>7.82941796E-2</v>
      </c>
      <c r="H57">
        <v>7.8633065000000002E-2</v>
      </c>
      <c r="I57">
        <v>7.8756981399999995E-2</v>
      </c>
      <c r="J57">
        <v>7.8669146600000003E-2</v>
      </c>
      <c r="K57">
        <v>7.8378047300000003E-2</v>
      </c>
      <c r="L57">
        <v>7.7901771699999997E-2</v>
      </c>
      <c r="M57">
        <v>7.7244650900000003E-2</v>
      </c>
      <c r="N57">
        <v>7.6420967899999998E-2</v>
      </c>
      <c r="O57">
        <v>7.5444510899999997E-2</v>
      </c>
      <c r="P57">
        <v>7.4328872000000004E-2</v>
      </c>
      <c r="Q57">
        <v>7.3087426499999997E-2</v>
      </c>
      <c r="R57">
        <v>7.17332423E-2</v>
      </c>
      <c r="S57">
        <v>7.0278994299999994E-2</v>
      </c>
      <c r="T57">
        <v>6.8736899300000001E-2</v>
      </c>
      <c r="U57">
        <v>6.7118668899999998E-2</v>
      </c>
      <c r="V57">
        <v>6.5432891899999998E-2</v>
      </c>
      <c r="W57">
        <v>6.3693398999999998E-2</v>
      </c>
      <c r="X57">
        <v>6.1909881399999998E-2</v>
      </c>
      <c r="Y57">
        <v>6.0091740800000001E-2</v>
      </c>
      <c r="Z57">
        <v>5.8247852500000002E-2</v>
      </c>
      <c r="AA57">
        <v>5.6381475100000002E-2</v>
      </c>
      <c r="AB57">
        <v>5.4504361699999997E-2</v>
      </c>
      <c r="AC57">
        <v>5.2623633400000001E-2</v>
      </c>
      <c r="AD57">
        <v>5.0746087199999998E-2</v>
      </c>
      <c r="AE57">
        <v>4.8878012999999998E-2</v>
      </c>
      <c r="AF57">
        <v>4.7025144599999999E-2</v>
      </c>
      <c r="AG57">
        <v>4.5192662799999998E-2</v>
      </c>
      <c r="AH57">
        <v>4.3385215999999997E-2</v>
      </c>
      <c r="AI57">
        <v>4.1606947499999998E-2</v>
      </c>
      <c r="AJ57">
        <v>3.9861523400000001E-2</v>
      </c>
      <c r="AK57">
        <v>3.8152158899999997E-2</v>
      </c>
    </row>
    <row r="58" spans="1:37" x14ac:dyDescent="0.35">
      <c r="A58" t="s">
        <v>86</v>
      </c>
      <c r="B58">
        <v>0.13435819299999999</v>
      </c>
      <c r="C58">
        <v>0.13584482510000001</v>
      </c>
      <c r="D58">
        <v>0.13739690430000001</v>
      </c>
      <c r="E58">
        <v>0.13864742599999999</v>
      </c>
      <c r="F58">
        <v>0.1394105806</v>
      </c>
      <c r="G58">
        <v>0.13960962060000001</v>
      </c>
      <c r="H58">
        <v>0.13922947599999999</v>
      </c>
      <c r="I58">
        <v>0.13830255720000001</v>
      </c>
      <c r="J58">
        <v>0.13687193489999999</v>
      </c>
      <c r="K58">
        <v>0.13498500969999999</v>
      </c>
      <c r="L58">
        <v>0.1327001099</v>
      </c>
      <c r="M58">
        <v>0.1300532653</v>
      </c>
      <c r="N58">
        <v>0.1270921237</v>
      </c>
      <c r="O58">
        <v>0.12386113880000001</v>
      </c>
      <c r="P58">
        <v>0.1204022584</v>
      </c>
      <c r="Q58">
        <v>0.1167550215</v>
      </c>
      <c r="R58">
        <v>0.11295896850000001</v>
      </c>
      <c r="S58">
        <v>0.1090526217</v>
      </c>
      <c r="T58">
        <v>0.1050704621</v>
      </c>
      <c r="U58">
        <v>0.1010432966</v>
      </c>
      <c r="V58">
        <v>9.6996122200000007E-2</v>
      </c>
      <c r="W58">
        <v>9.2956502199999999E-2</v>
      </c>
      <c r="X58">
        <v>8.8945691899999998E-2</v>
      </c>
      <c r="Y58">
        <v>8.4982597399999998E-2</v>
      </c>
      <c r="Z58">
        <v>8.1083656899999995E-2</v>
      </c>
      <c r="AA58">
        <v>7.7259098400000004E-2</v>
      </c>
      <c r="AB58">
        <v>7.3523935400000004E-2</v>
      </c>
      <c r="AC58">
        <v>6.98879575E-2</v>
      </c>
      <c r="AD58">
        <v>6.6359312500000003E-2</v>
      </c>
      <c r="AE58">
        <v>6.2944483600000004E-2</v>
      </c>
      <c r="AF58">
        <v>5.9648389000000003E-2</v>
      </c>
      <c r="AG58">
        <v>5.6474523800000002E-2</v>
      </c>
      <c r="AH58">
        <v>5.3425111999999997E-2</v>
      </c>
      <c r="AI58">
        <v>5.0501255500000002E-2</v>
      </c>
      <c r="AJ58">
        <v>4.7703076099999998E-2</v>
      </c>
      <c r="AK58">
        <v>4.5029846399999997E-2</v>
      </c>
    </row>
    <row r="59" spans="1:37" x14ac:dyDescent="0.35">
      <c r="A59" t="s">
        <v>111</v>
      </c>
      <c r="B59">
        <v>0.13435819299999999</v>
      </c>
      <c r="C59">
        <v>0.1358699428</v>
      </c>
      <c r="D59">
        <v>0.13746205210000001</v>
      </c>
      <c r="E59">
        <v>0.13876362210000001</v>
      </c>
      <c r="F59">
        <v>0.13958973329999999</v>
      </c>
      <c r="G59">
        <v>0.13986674190000001</v>
      </c>
      <c r="H59">
        <v>0.1395755934</v>
      </c>
      <c r="I59">
        <v>0.13874063340000001</v>
      </c>
      <c r="J59">
        <v>0.13740172910000001</v>
      </c>
      <c r="K59">
        <v>0.13560595480000001</v>
      </c>
      <c r="L59">
        <v>0.13341267549999999</v>
      </c>
      <c r="M59">
        <v>0.13085932850000001</v>
      </c>
      <c r="N59">
        <v>0.12799491220000001</v>
      </c>
      <c r="O59">
        <v>0.1248650167</v>
      </c>
      <c r="P59">
        <v>0.1215124106</v>
      </c>
      <c r="Q59">
        <v>0.1179770958</v>
      </c>
      <c r="R59">
        <v>0.1142962478</v>
      </c>
      <c r="S59">
        <v>0.11050417360000001</v>
      </c>
      <c r="T59">
        <v>0.1066323122</v>
      </c>
      <c r="U59">
        <v>0.10270927520000001</v>
      </c>
      <c r="V59">
        <v>9.8758306300000001E-2</v>
      </c>
      <c r="W59">
        <v>9.4805760899999994E-2</v>
      </c>
      <c r="X59">
        <v>9.0871962299999998E-2</v>
      </c>
      <c r="Y59">
        <v>8.6975148099999997E-2</v>
      </c>
      <c r="Z59">
        <v>8.3131330399999995E-2</v>
      </c>
      <c r="AA59">
        <v>7.9350243000000001E-2</v>
      </c>
      <c r="AB59">
        <v>7.5646984799999997E-2</v>
      </c>
      <c r="AC59">
        <v>7.2031550200000002E-2</v>
      </c>
      <c r="AD59">
        <v>6.8512469600000001E-2</v>
      </c>
      <c r="AE59">
        <v>6.5096751600000002E-2</v>
      </c>
      <c r="AF59">
        <v>6.1789952199999998E-2</v>
      </c>
      <c r="AG59">
        <v>5.8596289599999997E-2</v>
      </c>
      <c r="AH59">
        <v>5.5518772600000002E-2</v>
      </c>
      <c r="AI59">
        <v>5.2559328400000001E-2</v>
      </c>
      <c r="AJ59">
        <v>4.97189252E-2</v>
      </c>
      <c r="AK59">
        <v>4.6997686599999998E-2</v>
      </c>
    </row>
    <row r="60" spans="1:37" x14ac:dyDescent="0.35">
      <c r="A60" t="s">
        <v>1267</v>
      </c>
      <c r="B60">
        <v>528.68418840000004</v>
      </c>
      <c r="C60">
        <v>597.73110159999999</v>
      </c>
      <c r="D60">
        <v>649.0565368</v>
      </c>
      <c r="E60">
        <v>687.40390160000004</v>
      </c>
      <c r="F60">
        <v>716.78169830000002</v>
      </c>
      <c r="G60">
        <v>740.05376790000003</v>
      </c>
      <c r="H60">
        <v>759.13064710000003</v>
      </c>
      <c r="I60">
        <v>776.53670160000001</v>
      </c>
      <c r="J60">
        <v>792.62558260000003</v>
      </c>
      <c r="K60">
        <v>807.63124100000005</v>
      </c>
      <c r="L60">
        <v>822.91789600000004</v>
      </c>
      <c r="M60">
        <v>835.80142130000002</v>
      </c>
      <c r="N60">
        <v>848.0322152</v>
      </c>
      <c r="O60">
        <v>859.55486789999998</v>
      </c>
      <c r="P60">
        <v>870.34880420000002</v>
      </c>
      <c r="Q60">
        <v>880.38690670000005</v>
      </c>
      <c r="R60">
        <v>890.18899950000002</v>
      </c>
      <c r="S60">
        <v>900.1751769</v>
      </c>
      <c r="T60">
        <v>910.07047709999995</v>
      </c>
      <c r="U60">
        <v>919.68612519999999</v>
      </c>
      <c r="V60">
        <v>927.96198860000004</v>
      </c>
      <c r="W60">
        <v>936.99867589999997</v>
      </c>
      <c r="X60">
        <v>945.37923760000001</v>
      </c>
      <c r="Y60">
        <v>953.11817940000003</v>
      </c>
      <c r="Z60">
        <v>960.18101109999998</v>
      </c>
      <c r="AA60">
        <v>963.80872090000003</v>
      </c>
      <c r="AB60">
        <v>968.99450869999998</v>
      </c>
      <c r="AC60">
        <v>973.44363799999996</v>
      </c>
      <c r="AD60">
        <v>977.16999009999995</v>
      </c>
      <c r="AE60">
        <v>980.12183110000001</v>
      </c>
      <c r="AF60">
        <v>982.23097959999996</v>
      </c>
      <c r="AG60">
        <v>983.42991830000005</v>
      </c>
      <c r="AH60">
        <v>983.65684169999997</v>
      </c>
      <c r="AI60">
        <v>982.85643259999995</v>
      </c>
      <c r="AJ60">
        <v>980.97952350000003</v>
      </c>
      <c r="AK60">
        <v>977.98285150000004</v>
      </c>
    </row>
    <row r="61" spans="1:37" x14ac:dyDescent="0.35">
      <c r="A61" t="s">
        <v>1301</v>
      </c>
      <c r="B61">
        <v>528.68418840000004</v>
      </c>
      <c r="C61">
        <v>599.13732890000006</v>
      </c>
      <c r="D61">
        <v>651.23222099999998</v>
      </c>
      <c r="E61">
        <v>690.1621907</v>
      </c>
      <c r="F61">
        <v>720.26191449999999</v>
      </c>
      <c r="G61">
        <v>744.58142090000001</v>
      </c>
      <c r="H61">
        <v>764.5060479</v>
      </c>
      <c r="I61">
        <v>782.21086249999996</v>
      </c>
      <c r="J61">
        <v>798.48573209999995</v>
      </c>
      <c r="K61">
        <v>813.83957859999998</v>
      </c>
      <c r="L61">
        <v>829.78619739999999</v>
      </c>
      <c r="M61">
        <v>843.76461370000004</v>
      </c>
      <c r="N61">
        <v>857.57043639999995</v>
      </c>
      <c r="O61">
        <v>871.20607619999998</v>
      </c>
      <c r="P61">
        <v>884.70361230000003</v>
      </c>
      <c r="Q61">
        <v>898.08969379999996</v>
      </c>
      <c r="R61">
        <v>911.38041459999999</v>
      </c>
      <c r="S61">
        <v>924.58367669999996</v>
      </c>
      <c r="T61">
        <v>937.70261410000001</v>
      </c>
      <c r="U61">
        <v>950.7380766</v>
      </c>
      <c r="V61">
        <v>962.75941909999995</v>
      </c>
      <c r="W61">
        <v>975.90971030000003</v>
      </c>
      <c r="X61">
        <v>988.8779462</v>
      </c>
      <c r="Y61">
        <v>1001.725794</v>
      </c>
      <c r="Z61">
        <v>1014.4662</v>
      </c>
      <c r="AA61">
        <v>1024.38438</v>
      </c>
      <c r="AB61">
        <v>1036.4488080000001</v>
      </c>
      <c r="AC61">
        <v>1048.496036</v>
      </c>
      <c r="AD61">
        <v>1060.581578</v>
      </c>
      <c r="AE61">
        <v>1072.699018</v>
      </c>
      <c r="AF61">
        <v>1084.8259760000001</v>
      </c>
      <c r="AG61">
        <v>1096.9398140000001</v>
      </c>
      <c r="AH61">
        <v>1109.02196</v>
      </c>
      <c r="AI61">
        <v>1121.058182</v>
      </c>
      <c r="AJ61">
        <v>1133.0378000000001</v>
      </c>
      <c r="AK61">
        <v>1144.9529520000001</v>
      </c>
    </row>
    <row r="62" spans="1:37" x14ac:dyDescent="0.35">
      <c r="A62" t="s">
        <v>1268</v>
      </c>
      <c r="B62">
        <v>507.56669779999999</v>
      </c>
      <c r="C62">
        <v>573.18060779999996</v>
      </c>
      <c r="D62">
        <v>621.2695109</v>
      </c>
      <c r="E62">
        <v>656.5706735</v>
      </c>
      <c r="F62">
        <v>683.04436020000003</v>
      </c>
      <c r="G62">
        <v>703.49472060000005</v>
      </c>
      <c r="H62">
        <v>719.78507909999996</v>
      </c>
      <c r="I62">
        <v>734.35248239999999</v>
      </c>
      <c r="J62">
        <v>747.5600389</v>
      </c>
      <c r="K62">
        <v>759.63673019999999</v>
      </c>
      <c r="L62">
        <v>771.86303250000003</v>
      </c>
      <c r="M62">
        <v>781.71347860000003</v>
      </c>
      <c r="N62">
        <v>790.81893160000004</v>
      </c>
      <c r="O62">
        <v>799.11412989999997</v>
      </c>
      <c r="P62">
        <v>806.56778870000005</v>
      </c>
      <c r="Q62">
        <v>813.14330959999995</v>
      </c>
      <c r="R62">
        <v>819.31871880000006</v>
      </c>
      <c r="S62">
        <v>825.49825420000002</v>
      </c>
      <c r="T62">
        <v>831.45171519999997</v>
      </c>
      <c r="U62">
        <v>837.01885970000001</v>
      </c>
      <c r="V62">
        <v>841.24359330000004</v>
      </c>
      <c r="W62">
        <v>846.0364783</v>
      </c>
      <c r="X62">
        <v>850.11773819999996</v>
      </c>
      <c r="Y62">
        <v>853.50729769999998</v>
      </c>
      <c r="Z62">
        <v>856.17977250000001</v>
      </c>
      <c r="AA62">
        <v>855.68415440000001</v>
      </c>
      <c r="AB62">
        <v>856.46356839999999</v>
      </c>
      <c r="AC62">
        <v>856.48281420000001</v>
      </c>
      <c r="AD62">
        <v>855.76396950000003</v>
      </c>
      <c r="AE62">
        <v>854.27084560000003</v>
      </c>
      <c r="AF62">
        <v>851.95340190000002</v>
      </c>
      <c r="AG62">
        <v>848.7632582</v>
      </c>
      <c r="AH62">
        <v>844.65831530000003</v>
      </c>
      <c r="AI62">
        <v>839.60351920000005</v>
      </c>
      <c r="AJ62">
        <v>833.57060019999994</v>
      </c>
      <c r="AK62">
        <v>826.53782100000001</v>
      </c>
    </row>
    <row r="63" spans="1:37" x14ac:dyDescent="0.35">
      <c r="A63" t="s">
        <v>1302</v>
      </c>
      <c r="B63">
        <v>507.56669779999999</v>
      </c>
      <c r="C63">
        <v>574.54696530000001</v>
      </c>
      <c r="D63">
        <v>623.42781960000002</v>
      </c>
      <c r="E63">
        <v>659.36426989999995</v>
      </c>
      <c r="F63">
        <v>686.62686680000002</v>
      </c>
      <c r="G63">
        <v>708.20344569999997</v>
      </c>
      <c r="H63">
        <v>725.45873289999997</v>
      </c>
      <c r="I63">
        <v>740.48348869999995</v>
      </c>
      <c r="J63">
        <v>754.03870459999996</v>
      </c>
      <c r="K63">
        <v>766.61243960000002</v>
      </c>
      <c r="L63">
        <v>779.63450739999996</v>
      </c>
      <c r="M63">
        <v>790.70060890000002</v>
      </c>
      <c r="N63">
        <v>801.49736859999996</v>
      </c>
      <c r="O63">
        <v>812.02490939999996</v>
      </c>
      <c r="P63">
        <v>822.3123961</v>
      </c>
      <c r="Q63">
        <v>832.38436000000002</v>
      </c>
      <c r="R63">
        <v>842.25557590000005</v>
      </c>
      <c r="S63">
        <v>851.93315299999995</v>
      </c>
      <c r="T63">
        <v>861.41969189999998</v>
      </c>
      <c r="U63">
        <v>870.71557399999995</v>
      </c>
      <c r="V63">
        <v>878.96828770000002</v>
      </c>
      <c r="W63">
        <v>888.13397229999998</v>
      </c>
      <c r="X63">
        <v>897.01565459999995</v>
      </c>
      <c r="Y63">
        <v>905.67061100000001</v>
      </c>
      <c r="Z63">
        <v>914.11035690000006</v>
      </c>
      <c r="AA63">
        <v>919.88909379999996</v>
      </c>
      <c r="AB63">
        <v>927.46882630000005</v>
      </c>
      <c r="AC63">
        <v>934.90306199999998</v>
      </c>
      <c r="AD63">
        <v>942.24261130000002</v>
      </c>
      <c r="AE63">
        <v>949.48145639999996</v>
      </c>
      <c r="AF63">
        <v>956.59864619999996</v>
      </c>
      <c r="AG63">
        <v>963.5727071</v>
      </c>
      <c r="AH63">
        <v>970.38566040000001</v>
      </c>
      <c r="AI63">
        <v>977.02335630000005</v>
      </c>
      <c r="AJ63">
        <v>983.47482530000002</v>
      </c>
      <c r="AK63">
        <v>989.73160789999997</v>
      </c>
    </row>
    <row r="64" spans="1:37" x14ac:dyDescent="0.35">
      <c r="A64" t="s">
        <v>1269</v>
      </c>
      <c r="B64">
        <v>351.33481130000001</v>
      </c>
      <c r="C64">
        <v>396.28835729999997</v>
      </c>
      <c r="D64">
        <v>428.76298559999998</v>
      </c>
      <c r="E64">
        <v>452.1662915</v>
      </c>
      <c r="F64">
        <v>469.31800820000001</v>
      </c>
      <c r="G64">
        <v>482.19784909999998</v>
      </c>
      <c r="H64">
        <v>492.11645299999998</v>
      </c>
      <c r="I64">
        <v>500.77064810000002</v>
      </c>
      <c r="J64">
        <v>508.42827940000001</v>
      </c>
      <c r="K64">
        <v>515.25139369999999</v>
      </c>
      <c r="L64">
        <v>522.10741729999995</v>
      </c>
      <c r="M64">
        <v>527.28355720000002</v>
      </c>
      <c r="N64">
        <v>531.87664419999999</v>
      </c>
      <c r="O64">
        <v>535.83491779999997</v>
      </c>
      <c r="P64">
        <v>539.13077750000002</v>
      </c>
      <c r="Q64">
        <v>541.7339068</v>
      </c>
      <c r="R64">
        <v>543.96341959999995</v>
      </c>
      <c r="S64">
        <v>546.10140200000001</v>
      </c>
      <c r="T64">
        <v>548.01193320000004</v>
      </c>
      <c r="U64">
        <v>549.59914389999994</v>
      </c>
      <c r="V64">
        <v>550.24257060000002</v>
      </c>
      <c r="W64">
        <v>551.19752489999996</v>
      </c>
      <c r="X64">
        <v>551.63152349999996</v>
      </c>
      <c r="Y64">
        <v>551.56343600000002</v>
      </c>
      <c r="Z64">
        <v>550.98188340000002</v>
      </c>
      <c r="AA64">
        <v>548.31687339999996</v>
      </c>
      <c r="AB64">
        <v>546.42351829999996</v>
      </c>
      <c r="AC64">
        <v>544.0006204</v>
      </c>
      <c r="AD64">
        <v>541.07002269999998</v>
      </c>
      <c r="AE64">
        <v>537.61613509999995</v>
      </c>
      <c r="AF64">
        <v>533.61485809999999</v>
      </c>
      <c r="AG64">
        <v>529.04370210000002</v>
      </c>
      <c r="AH64">
        <v>523.8848074</v>
      </c>
      <c r="AI64">
        <v>518.12544890000004</v>
      </c>
      <c r="AJ64">
        <v>511.75785919999998</v>
      </c>
      <c r="AK64">
        <v>504.77901029999998</v>
      </c>
    </row>
    <row r="65" spans="1:37" x14ac:dyDescent="0.35">
      <c r="A65" t="s">
        <v>1303</v>
      </c>
      <c r="B65">
        <v>351.33481130000001</v>
      </c>
      <c r="C65">
        <v>397.24533830000001</v>
      </c>
      <c r="D65">
        <v>430.30449349999998</v>
      </c>
      <c r="E65">
        <v>454.19901659999999</v>
      </c>
      <c r="F65">
        <v>471.96120569999999</v>
      </c>
      <c r="G65">
        <v>485.7009582</v>
      </c>
      <c r="H65">
        <v>496.3872341</v>
      </c>
      <c r="I65">
        <v>505.46951639999997</v>
      </c>
      <c r="J65">
        <v>513.47685980000006</v>
      </c>
      <c r="K65">
        <v>520.74724100000003</v>
      </c>
      <c r="L65">
        <v>528.2551019</v>
      </c>
      <c r="M65">
        <v>534.37323890000005</v>
      </c>
      <c r="N65">
        <v>540.24481400000002</v>
      </c>
      <c r="O65">
        <v>545.86920180000004</v>
      </c>
      <c r="P65">
        <v>551.26628300000004</v>
      </c>
      <c r="Q65">
        <v>556.45315019999998</v>
      </c>
      <c r="R65">
        <v>561.440425</v>
      </c>
      <c r="S65">
        <v>566.23358619999999</v>
      </c>
      <c r="T65">
        <v>570.83506669999997</v>
      </c>
      <c r="U65">
        <v>575.24577480000005</v>
      </c>
      <c r="V65">
        <v>578.90331470000001</v>
      </c>
      <c r="W65">
        <v>583.09676130000003</v>
      </c>
      <c r="X65">
        <v>587.03871930000003</v>
      </c>
      <c r="Y65">
        <v>590.76856020000002</v>
      </c>
      <c r="Z65">
        <v>594.29470979999996</v>
      </c>
      <c r="AA65">
        <v>596.02844110000001</v>
      </c>
      <c r="AB65">
        <v>598.86228349999999</v>
      </c>
      <c r="AC65">
        <v>601.53385639999999</v>
      </c>
      <c r="AD65">
        <v>604.0779364</v>
      </c>
      <c r="AE65">
        <v>606.49172550000003</v>
      </c>
      <c r="AF65">
        <v>608.76240610000002</v>
      </c>
      <c r="AG65">
        <v>610.87667320000003</v>
      </c>
      <c r="AH65">
        <v>612.82343300000002</v>
      </c>
      <c r="AI65">
        <v>614.59407539999995</v>
      </c>
      <c r="AJ65">
        <v>616.1820917</v>
      </c>
      <c r="AK65">
        <v>617.58263720000002</v>
      </c>
    </row>
    <row r="66" spans="1:37" x14ac:dyDescent="0.35">
      <c r="A66" t="s">
        <v>1270</v>
      </c>
      <c r="B66">
        <v>194.7292478</v>
      </c>
      <c r="C66">
        <v>218.48293039999999</v>
      </c>
      <c r="D66">
        <v>234.50201269999999</v>
      </c>
      <c r="E66">
        <v>244.99957660000001</v>
      </c>
      <c r="F66">
        <v>251.7483708</v>
      </c>
      <c r="G66">
        <v>255.96404340000001</v>
      </c>
      <c r="H66">
        <v>258.43607350000002</v>
      </c>
      <c r="I66">
        <v>260.11256550000002</v>
      </c>
      <c r="J66">
        <v>261.16287199999999</v>
      </c>
      <c r="K66">
        <v>261.68824790000002</v>
      </c>
      <c r="L66">
        <v>262.14175</v>
      </c>
      <c r="M66">
        <v>261.67405869999999</v>
      </c>
      <c r="N66">
        <v>260.84502020000002</v>
      </c>
      <c r="O66">
        <v>259.6375506</v>
      </c>
      <c r="P66">
        <v>258.05077119999999</v>
      </c>
      <c r="Q66">
        <v>256.0856071</v>
      </c>
      <c r="R66">
        <v>253.91081869999999</v>
      </c>
      <c r="S66">
        <v>251.6763669</v>
      </c>
      <c r="T66">
        <v>249.33535330000001</v>
      </c>
      <c r="U66">
        <v>246.85768920000001</v>
      </c>
      <c r="V66">
        <v>243.97794769999999</v>
      </c>
      <c r="W66">
        <v>241.26598100000001</v>
      </c>
      <c r="X66">
        <v>238.36698240000001</v>
      </c>
      <c r="Y66">
        <v>235.30471019999999</v>
      </c>
      <c r="Z66">
        <v>232.087884</v>
      </c>
      <c r="AA66">
        <v>228.06785500000001</v>
      </c>
      <c r="AB66">
        <v>224.4447595</v>
      </c>
      <c r="AC66">
        <v>220.68825810000001</v>
      </c>
      <c r="AD66">
        <v>216.8223222</v>
      </c>
      <c r="AE66">
        <v>212.85347429999999</v>
      </c>
      <c r="AF66">
        <v>208.78347819999999</v>
      </c>
      <c r="AG66">
        <v>204.6137927</v>
      </c>
      <c r="AH66">
        <v>200.34687049999999</v>
      </c>
      <c r="AI66">
        <v>195.9863268</v>
      </c>
      <c r="AJ66">
        <v>191.53677870000001</v>
      </c>
      <c r="AK66">
        <v>187.00360449999999</v>
      </c>
    </row>
    <row r="67" spans="1:37" x14ac:dyDescent="0.35">
      <c r="A67" t="s">
        <v>1304</v>
      </c>
      <c r="B67">
        <v>194.7292478</v>
      </c>
      <c r="C67">
        <v>219.01558840000001</v>
      </c>
      <c r="D67">
        <v>235.36696280000001</v>
      </c>
      <c r="E67">
        <v>246.14375329999999</v>
      </c>
      <c r="F67">
        <v>253.232212</v>
      </c>
      <c r="G67">
        <v>257.91608669999999</v>
      </c>
      <c r="H67">
        <v>260.7999552</v>
      </c>
      <c r="I67">
        <v>262.69797629999999</v>
      </c>
      <c r="J67">
        <v>263.9134191</v>
      </c>
      <c r="K67">
        <v>264.63787819999999</v>
      </c>
      <c r="L67">
        <v>265.37816379999998</v>
      </c>
      <c r="M67">
        <v>265.32501509999997</v>
      </c>
      <c r="N67">
        <v>265.0573541</v>
      </c>
      <c r="O67">
        <v>264.577293</v>
      </c>
      <c r="P67">
        <v>263.89919939999999</v>
      </c>
      <c r="Q67">
        <v>263.03682550000002</v>
      </c>
      <c r="R67">
        <v>262.00096439999999</v>
      </c>
      <c r="S67">
        <v>260.79992279999999</v>
      </c>
      <c r="T67">
        <v>259.44049280000002</v>
      </c>
      <c r="U67">
        <v>257.92866400000003</v>
      </c>
      <c r="V67">
        <v>256.01814359999997</v>
      </c>
      <c r="W67">
        <v>254.2848912</v>
      </c>
      <c r="X67">
        <v>252.3871231</v>
      </c>
      <c r="Y67">
        <v>250.34982410000001</v>
      </c>
      <c r="Z67">
        <v>248.1826605</v>
      </c>
      <c r="AA67">
        <v>245.22883569999999</v>
      </c>
      <c r="AB67">
        <v>242.68569819999999</v>
      </c>
      <c r="AC67">
        <v>240.03706120000001</v>
      </c>
      <c r="AD67">
        <v>237.3055909</v>
      </c>
      <c r="AE67">
        <v>234.49693690000001</v>
      </c>
      <c r="AF67">
        <v>231.61192510000001</v>
      </c>
      <c r="AG67">
        <v>228.65088700000001</v>
      </c>
      <c r="AH67">
        <v>225.6149604</v>
      </c>
      <c r="AI67">
        <v>222.50630469999999</v>
      </c>
      <c r="AJ67">
        <v>219.328001</v>
      </c>
      <c r="AK67">
        <v>216.0838578</v>
      </c>
    </row>
    <row r="68" spans="1:37" x14ac:dyDescent="0.35">
      <c r="A68" t="s">
        <v>1271</v>
      </c>
      <c r="B68">
        <v>119.79025300000001</v>
      </c>
      <c r="C68">
        <v>133.7597442</v>
      </c>
      <c r="D68">
        <v>142.53065190000001</v>
      </c>
      <c r="E68">
        <v>147.6528959</v>
      </c>
      <c r="F68">
        <v>150.33730539999999</v>
      </c>
      <c r="G68">
        <v>151.39839689999999</v>
      </c>
      <c r="H68">
        <v>151.35711889999999</v>
      </c>
      <c r="I68">
        <v>150.80300930000001</v>
      </c>
      <c r="J68">
        <v>149.85370499999999</v>
      </c>
      <c r="K68">
        <v>148.57898589999999</v>
      </c>
      <c r="L68">
        <v>147.2438094</v>
      </c>
      <c r="M68">
        <v>145.37703289999999</v>
      </c>
      <c r="N68">
        <v>143.29792549999999</v>
      </c>
      <c r="O68">
        <v>141.00089510000001</v>
      </c>
      <c r="P68">
        <v>138.4908197</v>
      </c>
      <c r="Q68">
        <v>135.77432780000001</v>
      </c>
      <c r="R68">
        <v>132.94808330000001</v>
      </c>
      <c r="S68">
        <v>130.0987557</v>
      </c>
      <c r="T68">
        <v>127.2093781</v>
      </c>
      <c r="U68">
        <v>124.2704732</v>
      </c>
      <c r="V68">
        <v>121.1542024</v>
      </c>
      <c r="W68">
        <v>118.1490977</v>
      </c>
      <c r="X68">
        <v>115.0841187</v>
      </c>
      <c r="Y68">
        <v>111.9766829</v>
      </c>
      <c r="Z68">
        <v>108.8357429</v>
      </c>
      <c r="AA68">
        <v>105.3626702</v>
      </c>
      <c r="AB68">
        <v>102.1178089</v>
      </c>
      <c r="AC68">
        <v>98.858832660000004</v>
      </c>
      <c r="AD68">
        <v>95.601764020000005</v>
      </c>
      <c r="AE68">
        <v>92.35361881</v>
      </c>
      <c r="AF68">
        <v>89.118662290000003</v>
      </c>
      <c r="AG68">
        <v>85.900633209999995</v>
      </c>
      <c r="AH68">
        <v>82.703412540000002</v>
      </c>
      <c r="AI68">
        <v>79.531132549999995</v>
      </c>
      <c r="AJ68">
        <v>76.388117449999996</v>
      </c>
      <c r="AK68">
        <v>73.278765680000006</v>
      </c>
    </row>
    <row r="69" spans="1:37" x14ac:dyDescent="0.35">
      <c r="A69" t="s">
        <v>1305</v>
      </c>
      <c r="B69">
        <v>119.79025300000001</v>
      </c>
      <c r="C69">
        <v>134.09025</v>
      </c>
      <c r="D69">
        <v>143.0755715</v>
      </c>
      <c r="E69">
        <v>148.38263219999999</v>
      </c>
      <c r="F69">
        <v>151.29038209999999</v>
      </c>
      <c r="G69">
        <v>152.6544179</v>
      </c>
      <c r="H69">
        <v>152.88551570000001</v>
      </c>
      <c r="I69">
        <v>152.49241499999999</v>
      </c>
      <c r="J69">
        <v>151.6688614</v>
      </c>
      <c r="K69">
        <v>150.53669249999999</v>
      </c>
      <c r="L69">
        <v>149.39233039999999</v>
      </c>
      <c r="M69">
        <v>147.786247</v>
      </c>
      <c r="N69">
        <v>146.04856190000001</v>
      </c>
      <c r="O69">
        <v>144.18350380000001</v>
      </c>
      <c r="P69">
        <v>142.20308990000001</v>
      </c>
      <c r="Q69">
        <v>140.11924920000001</v>
      </c>
      <c r="R69">
        <v>137.9422375</v>
      </c>
      <c r="S69">
        <v>135.68079990000001</v>
      </c>
      <c r="T69">
        <v>133.34267389999999</v>
      </c>
      <c r="U69">
        <v>130.93496379999999</v>
      </c>
      <c r="V69">
        <v>128.33673300000001</v>
      </c>
      <c r="W69">
        <v>125.8407404</v>
      </c>
      <c r="X69">
        <v>123.2796245</v>
      </c>
      <c r="Y69">
        <v>120.67020549999999</v>
      </c>
      <c r="Z69">
        <v>118.0207044</v>
      </c>
      <c r="AA69">
        <v>115.0226711</v>
      </c>
      <c r="AB69">
        <v>112.24202029999999</v>
      </c>
      <c r="AC69">
        <v>109.43872140000001</v>
      </c>
      <c r="AD69">
        <v>106.6275091</v>
      </c>
      <c r="AE69">
        <v>103.814246</v>
      </c>
      <c r="AF69">
        <v>101.0020348</v>
      </c>
      <c r="AG69">
        <v>98.193432939999994</v>
      </c>
      <c r="AH69">
        <v>95.391147790000005</v>
      </c>
      <c r="AI69">
        <v>92.598179430000002</v>
      </c>
      <c r="AJ69">
        <v>89.817794469999995</v>
      </c>
      <c r="AK69">
        <v>87.053429370000003</v>
      </c>
    </row>
    <row r="70" spans="1:37" x14ac:dyDescent="0.35">
      <c r="A70" t="s">
        <v>1272</v>
      </c>
      <c r="B70">
        <v>57.932890479999998</v>
      </c>
      <c r="C70">
        <v>63.602609000000001</v>
      </c>
      <c r="D70">
        <v>66.071474749999993</v>
      </c>
      <c r="E70">
        <v>66.435720570000001</v>
      </c>
      <c r="F70">
        <v>65.499499259999993</v>
      </c>
      <c r="G70">
        <v>63.777813109999997</v>
      </c>
      <c r="H70">
        <v>61.584625690000003</v>
      </c>
      <c r="I70">
        <v>59.213519329999997</v>
      </c>
      <c r="J70">
        <v>56.738911770000001</v>
      </c>
      <c r="K70">
        <v>54.205654449999997</v>
      </c>
      <c r="L70">
        <v>51.723428579999997</v>
      </c>
      <c r="M70">
        <v>49.136666640000001</v>
      </c>
      <c r="N70">
        <v>46.565591660000003</v>
      </c>
      <c r="O70">
        <v>44.01449581</v>
      </c>
      <c r="P70">
        <v>41.491985649999997</v>
      </c>
      <c r="Q70">
        <v>39.007024299999998</v>
      </c>
      <c r="R70">
        <v>36.593145219999997</v>
      </c>
      <c r="S70">
        <v>34.277264500000001</v>
      </c>
      <c r="T70">
        <v>32.055854760000003</v>
      </c>
      <c r="U70">
        <v>29.926918319999999</v>
      </c>
      <c r="V70">
        <v>27.86010173</v>
      </c>
      <c r="W70">
        <v>25.92194885</v>
      </c>
      <c r="X70">
        <v>24.07253043</v>
      </c>
      <c r="Y70">
        <v>22.315127820000001</v>
      </c>
      <c r="Z70">
        <v>20.649921119999998</v>
      </c>
      <c r="AA70">
        <v>19.018806300000001</v>
      </c>
      <c r="AB70">
        <v>17.521724620000001</v>
      </c>
      <c r="AC70">
        <v>16.11149721</v>
      </c>
      <c r="AD70">
        <v>14.788627330000001</v>
      </c>
      <c r="AE70">
        <v>13.55119223</v>
      </c>
      <c r="AF70">
        <v>12.39631666</v>
      </c>
      <c r="AG70">
        <v>11.32075103</v>
      </c>
      <c r="AH70">
        <v>10.321093599999999</v>
      </c>
      <c r="AI70">
        <v>9.3938783969999999</v>
      </c>
      <c r="AJ70">
        <v>8.5356148300000001</v>
      </c>
      <c r="AK70">
        <v>7.7428031280000003</v>
      </c>
    </row>
    <row r="71" spans="1:37" x14ac:dyDescent="0.35">
      <c r="A71" t="s">
        <v>1306</v>
      </c>
      <c r="B71">
        <v>57.932890479999998</v>
      </c>
      <c r="C71">
        <v>63.761936630000001</v>
      </c>
      <c r="D71">
        <v>66.334492960000006</v>
      </c>
      <c r="E71">
        <v>66.785625300000007</v>
      </c>
      <c r="F71">
        <v>65.950179289999994</v>
      </c>
      <c r="G71">
        <v>64.35989592</v>
      </c>
      <c r="H71">
        <v>62.280794739999997</v>
      </c>
      <c r="I71">
        <v>59.974090629999999</v>
      </c>
      <c r="J71">
        <v>57.545759609999998</v>
      </c>
      <c r="K71">
        <v>55.060915960000003</v>
      </c>
      <c r="L71">
        <v>52.640161499999998</v>
      </c>
      <c r="M71">
        <v>50.133198839999999</v>
      </c>
      <c r="N71">
        <v>47.661709909999999</v>
      </c>
      <c r="O71">
        <v>45.230430419999998</v>
      </c>
      <c r="P71">
        <v>42.847284469999998</v>
      </c>
      <c r="Q71">
        <v>40.519802929999997</v>
      </c>
      <c r="R71">
        <v>38.254278390000003</v>
      </c>
      <c r="S71">
        <v>36.055752669999997</v>
      </c>
      <c r="T71">
        <v>33.928202740000003</v>
      </c>
      <c r="U71">
        <v>31.874706360000001</v>
      </c>
      <c r="V71">
        <v>29.86680312</v>
      </c>
      <c r="W71">
        <v>27.973277060000001</v>
      </c>
      <c r="X71">
        <v>26.155145130000001</v>
      </c>
      <c r="Y71">
        <v>24.416173650000001</v>
      </c>
      <c r="Z71">
        <v>22.757086359999999</v>
      </c>
      <c r="AA71">
        <v>21.117633470000001</v>
      </c>
      <c r="AB71">
        <v>19.601348130000002</v>
      </c>
      <c r="AC71">
        <v>18.16184071</v>
      </c>
      <c r="AD71">
        <v>16.800549799999999</v>
      </c>
      <c r="AE71">
        <v>15.51649566</v>
      </c>
      <c r="AF71">
        <v>14.307739679999999</v>
      </c>
      <c r="AG71">
        <v>13.171962519999999</v>
      </c>
      <c r="AH71">
        <v>12.10668467</v>
      </c>
      <c r="AI71">
        <v>11.109349959999999</v>
      </c>
      <c r="AJ71">
        <v>10.177359060000001</v>
      </c>
      <c r="AK71">
        <v>9.3080759830000002</v>
      </c>
    </row>
    <row r="72" spans="1:37" x14ac:dyDescent="0.35">
      <c r="A72" t="s">
        <v>1273</v>
      </c>
      <c r="B72">
        <v>108.76432800000001</v>
      </c>
      <c r="C72">
        <v>117.65149479999999</v>
      </c>
      <c r="D72">
        <v>119.5365053</v>
      </c>
      <c r="E72">
        <v>117.1016745</v>
      </c>
      <c r="F72">
        <v>112.2307696</v>
      </c>
      <c r="G72">
        <v>106.0837484</v>
      </c>
      <c r="H72">
        <v>99.337671999999998</v>
      </c>
      <c r="I72">
        <v>92.546498479999997</v>
      </c>
      <c r="J72">
        <v>85.861232229999999</v>
      </c>
      <c r="K72">
        <v>79.365453599999995</v>
      </c>
      <c r="L72">
        <v>73.224501489999994</v>
      </c>
      <c r="M72">
        <v>67.216347619999993</v>
      </c>
      <c r="N72">
        <v>61.506086140000001</v>
      </c>
      <c r="O72">
        <v>56.091143729999999</v>
      </c>
      <c r="P72">
        <v>50.974765400000003</v>
      </c>
      <c r="Q72">
        <v>46.159485410000002</v>
      </c>
      <c r="R72">
        <v>41.674733570000001</v>
      </c>
      <c r="S72">
        <v>37.537808329999997</v>
      </c>
      <c r="T72">
        <v>33.729266780000003</v>
      </c>
      <c r="U72">
        <v>30.231023780000001</v>
      </c>
      <c r="V72">
        <v>26.996843569999999</v>
      </c>
      <c r="W72">
        <v>24.07586779</v>
      </c>
      <c r="X72">
        <v>21.413519220000001</v>
      </c>
      <c r="Y72">
        <v>18.997646960000001</v>
      </c>
      <c r="Z72">
        <v>16.812940770000001</v>
      </c>
      <c r="AA72">
        <v>14.79770635</v>
      </c>
      <c r="AB72">
        <v>13.016518469999999</v>
      </c>
      <c r="AC72">
        <v>11.418363149999999</v>
      </c>
      <c r="AD72">
        <v>9.990981627</v>
      </c>
      <c r="AE72">
        <v>8.7206219150000006</v>
      </c>
      <c r="AF72">
        <v>7.5934779179999996</v>
      </c>
      <c r="AG72">
        <v>6.5962689799999996</v>
      </c>
      <c r="AH72">
        <v>5.7164647999999998</v>
      </c>
      <c r="AI72">
        <v>4.9423656940000003</v>
      </c>
      <c r="AJ72">
        <v>4.2631213680000002</v>
      </c>
      <c r="AK72">
        <v>3.6687161810000002</v>
      </c>
    </row>
    <row r="73" spans="1:37" x14ac:dyDescent="0.35">
      <c r="A73" t="s">
        <v>1307</v>
      </c>
      <c r="B73">
        <v>108.76432800000001</v>
      </c>
      <c r="C73">
        <v>117.9504759</v>
      </c>
      <c r="D73">
        <v>120.0316771</v>
      </c>
      <c r="E73">
        <v>117.7577795</v>
      </c>
      <c r="F73">
        <v>113.0666008</v>
      </c>
      <c r="G73">
        <v>107.1451047</v>
      </c>
      <c r="H73">
        <v>100.58829609999999</v>
      </c>
      <c r="I73">
        <v>93.898596769999997</v>
      </c>
      <c r="J73">
        <v>87.278876260000004</v>
      </c>
      <c r="K73">
        <v>80.844581969999993</v>
      </c>
      <c r="L73">
        <v>74.777032489999996</v>
      </c>
      <c r="M73">
        <v>68.859382120000006</v>
      </c>
      <c r="N73">
        <v>63.257097530000003</v>
      </c>
      <c r="O73">
        <v>57.9660607</v>
      </c>
      <c r="P73">
        <v>52.98660606</v>
      </c>
      <c r="Q73">
        <v>48.317613440000002</v>
      </c>
      <c r="R73">
        <v>43.955205409999998</v>
      </c>
      <c r="S73">
        <v>39.89288895</v>
      </c>
      <c r="T73">
        <v>36.12204998</v>
      </c>
      <c r="U73">
        <v>32.63242511</v>
      </c>
      <c r="V73">
        <v>29.3814025</v>
      </c>
      <c r="W73">
        <v>26.42331171</v>
      </c>
      <c r="X73">
        <v>23.705961389999999</v>
      </c>
      <c r="Y73">
        <v>21.219644939999998</v>
      </c>
      <c r="Z73">
        <v>18.951437070000001</v>
      </c>
      <c r="AA73">
        <v>16.83851915</v>
      </c>
      <c r="AB73">
        <v>14.951995159999999</v>
      </c>
      <c r="AC73">
        <v>13.24233731</v>
      </c>
      <c r="AD73">
        <v>11.69955466</v>
      </c>
      <c r="AE73">
        <v>10.31188083</v>
      </c>
      <c r="AF73">
        <v>9.0672367699999992</v>
      </c>
      <c r="AG73">
        <v>7.9538332450000002</v>
      </c>
      <c r="AH73">
        <v>6.9604116520000003</v>
      </c>
      <c r="AI73">
        <v>6.0763366520000002</v>
      </c>
      <c r="AJ73">
        <v>5.2916264530000001</v>
      </c>
      <c r="AK73">
        <v>4.596948663</v>
      </c>
    </row>
    <row r="74" spans="1:37" x14ac:dyDescent="0.35">
      <c r="A74" t="s">
        <v>1274</v>
      </c>
      <c r="B74">
        <v>4.8855804220000003</v>
      </c>
      <c r="C74">
        <v>5.5340756190000002</v>
      </c>
      <c r="D74">
        <v>6.0464085440000002</v>
      </c>
      <c r="E74">
        <v>6.4722523320000001</v>
      </c>
      <c r="F74">
        <v>6.8570158340000003</v>
      </c>
      <c r="G74">
        <v>7.2397872479999998</v>
      </c>
      <c r="H74">
        <v>7.6502410589999998</v>
      </c>
      <c r="I74">
        <v>8.1149510280000001</v>
      </c>
      <c r="J74">
        <v>8.6346140850000008</v>
      </c>
      <c r="K74">
        <v>9.2133633620000008</v>
      </c>
      <c r="L74">
        <v>9.8742637139999996</v>
      </c>
      <c r="M74">
        <v>10.59811478</v>
      </c>
      <c r="N74">
        <v>11.423050460000001</v>
      </c>
      <c r="O74">
        <v>12.37283884</v>
      </c>
      <c r="P74">
        <v>13.479116530000001</v>
      </c>
      <c r="Q74">
        <v>14.78250465</v>
      </c>
      <c r="R74">
        <v>16.33681344</v>
      </c>
      <c r="S74">
        <v>18.186443560000001</v>
      </c>
      <c r="T74">
        <v>20.354866529999999</v>
      </c>
      <c r="U74">
        <v>22.867295840000001</v>
      </c>
      <c r="V74">
        <v>25.724613739999999</v>
      </c>
      <c r="W74">
        <v>29.01349471</v>
      </c>
      <c r="X74">
        <v>32.729647</v>
      </c>
      <c r="Y74">
        <v>36.906211280000001</v>
      </c>
      <c r="Z74">
        <v>41.576209810000002</v>
      </c>
      <c r="AA74">
        <v>46.641438430000001</v>
      </c>
      <c r="AB74">
        <v>52.360789080000004</v>
      </c>
      <c r="AC74">
        <v>58.671547769999997</v>
      </c>
      <c r="AD74">
        <v>65.613283030000005</v>
      </c>
      <c r="AE74">
        <v>73.223027119999998</v>
      </c>
      <c r="AF74">
        <v>81.536735699999994</v>
      </c>
      <c r="AG74">
        <v>90.589718169999998</v>
      </c>
      <c r="AH74">
        <v>100.41657549999999</v>
      </c>
      <c r="AI74">
        <v>111.05088739999999</v>
      </c>
      <c r="AJ74">
        <v>122.5247828</v>
      </c>
      <c r="AK74">
        <v>134.86846320000001</v>
      </c>
    </row>
    <row r="75" spans="1:37" x14ac:dyDescent="0.35">
      <c r="A75" t="s">
        <v>1308</v>
      </c>
      <c r="B75">
        <v>4.8855804220000003</v>
      </c>
      <c r="C75">
        <v>5.5380260999999997</v>
      </c>
      <c r="D75">
        <v>6.0239019149999997</v>
      </c>
      <c r="E75">
        <v>6.3931229460000001</v>
      </c>
      <c r="F75">
        <v>6.68713069</v>
      </c>
      <c r="G75">
        <v>6.9349119760000004</v>
      </c>
      <c r="H75">
        <v>7.1495980289999999</v>
      </c>
      <c r="I75">
        <v>7.3515105170000004</v>
      </c>
      <c r="J75">
        <v>7.5481715779999998</v>
      </c>
      <c r="K75">
        <v>7.7446259309999999</v>
      </c>
      <c r="L75">
        <v>7.9558007780000004</v>
      </c>
      <c r="M75">
        <v>8.1579373700000009</v>
      </c>
      <c r="N75">
        <v>8.3687956349999997</v>
      </c>
      <c r="O75">
        <v>8.5891395859999999</v>
      </c>
      <c r="P75">
        <v>8.8201239529999995</v>
      </c>
      <c r="Q75">
        <v>9.0629678610000006</v>
      </c>
      <c r="R75">
        <v>9.3189085350000003</v>
      </c>
      <c r="S75">
        <v>9.5892280010000004</v>
      </c>
      <c r="T75">
        <v>9.8752936919999996</v>
      </c>
      <c r="U75">
        <v>10.178591150000001</v>
      </c>
      <c r="V75">
        <v>10.4905705</v>
      </c>
      <c r="W75">
        <v>10.83608997</v>
      </c>
      <c r="X75">
        <v>11.20304299</v>
      </c>
      <c r="Y75">
        <v>11.59426627</v>
      </c>
      <c r="Z75">
        <v>12.01227194</v>
      </c>
      <c r="AA75">
        <v>12.42659931</v>
      </c>
      <c r="AB75">
        <v>12.89884698</v>
      </c>
      <c r="AC75">
        <v>13.406271500000001</v>
      </c>
      <c r="AD75">
        <v>13.952812099999999</v>
      </c>
      <c r="AE75">
        <v>14.54197984</v>
      </c>
      <c r="AF75">
        <v>15.17739332</v>
      </c>
      <c r="AG75">
        <v>15.86298601</v>
      </c>
      <c r="AH75">
        <v>16.603086579999999</v>
      </c>
      <c r="AI75">
        <v>17.402453690000002</v>
      </c>
      <c r="AJ75">
        <v>18.26630123</v>
      </c>
      <c r="AK75">
        <v>19.200326480000001</v>
      </c>
    </row>
    <row r="76" spans="1:37" x14ac:dyDescent="0.35">
      <c r="A76" t="s">
        <v>1275</v>
      </c>
      <c r="B76">
        <v>4.6904573970000003</v>
      </c>
      <c r="C76">
        <v>5.3076649460000001</v>
      </c>
      <c r="D76">
        <v>5.7915148040000002</v>
      </c>
      <c r="E76">
        <v>6.1916321810000001</v>
      </c>
      <c r="F76">
        <v>6.5529703479999997</v>
      </c>
      <c r="G76">
        <v>6.9140359480000004</v>
      </c>
      <c r="H76">
        <v>7.3038392969999997</v>
      </c>
      <c r="I76">
        <v>7.7476257349999997</v>
      </c>
      <c r="J76">
        <v>8.2455537260000007</v>
      </c>
      <c r="K76">
        <v>8.8011568350000005</v>
      </c>
      <c r="L76">
        <v>9.4362166500000004</v>
      </c>
      <c r="M76">
        <v>10.13220778</v>
      </c>
      <c r="N76">
        <v>10.92529839</v>
      </c>
      <c r="O76">
        <v>11.837873650000001</v>
      </c>
      <c r="P76">
        <v>12.899654269999999</v>
      </c>
      <c r="Q76">
        <v>14.148601920000001</v>
      </c>
      <c r="R76">
        <v>15.63471916</v>
      </c>
      <c r="S76">
        <v>17.398347179999998</v>
      </c>
      <c r="T76">
        <v>19.45922298</v>
      </c>
      <c r="U76">
        <v>21.838155</v>
      </c>
      <c r="V76">
        <v>24.532117119999999</v>
      </c>
      <c r="W76">
        <v>27.61936536</v>
      </c>
      <c r="X76">
        <v>31.090907179999999</v>
      </c>
      <c r="Y76">
        <v>34.972833399999999</v>
      </c>
      <c r="Z76">
        <v>39.290433919999998</v>
      </c>
      <c r="AA76">
        <v>43.944278269999998</v>
      </c>
      <c r="AB76">
        <v>49.170938820000003</v>
      </c>
      <c r="AC76">
        <v>54.903041690000002</v>
      </c>
      <c r="AD76">
        <v>61.16898965</v>
      </c>
      <c r="AE76">
        <v>67.993892500000001</v>
      </c>
      <c r="AF76">
        <v>75.400928719999996</v>
      </c>
      <c r="AG76">
        <v>83.411739269999998</v>
      </c>
      <c r="AH76">
        <v>92.046364659999995</v>
      </c>
      <c r="AI76">
        <v>101.3229592</v>
      </c>
      <c r="AJ76">
        <v>111.25741240000001</v>
      </c>
      <c r="AK76">
        <v>121.86293980000001</v>
      </c>
    </row>
    <row r="77" spans="1:37" x14ac:dyDescent="0.35">
      <c r="A77" t="s">
        <v>1309</v>
      </c>
      <c r="B77">
        <v>4.6904573970000003</v>
      </c>
      <c r="C77">
        <v>5.3109191060000001</v>
      </c>
      <c r="D77">
        <v>5.7674017580000001</v>
      </c>
      <c r="E77">
        <v>6.1095594130000004</v>
      </c>
      <c r="F77">
        <v>6.3782890050000001</v>
      </c>
      <c r="G77">
        <v>6.6020096529999996</v>
      </c>
      <c r="H77">
        <v>6.7936371700000002</v>
      </c>
      <c r="I77">
        <v>6.9726825290000001</v>
      </c>
      <c r="J77">
        <v>7.1463633790000003</v>
      </c>
      <c r="K77">
        <v>7.3194933180000001</v>
      </c>
      <c r="L77">
        <v>7.5062096929999997</v>
      </c>
      <c r="M77">
        <v>7.6841201960000003</v>
      </c>
      <c r="N77">
        <v>7.8699519269999998</v>
      </c>
      <c r="O77">
        <v>8.0643883830000007</v>
      </c>
      <c r="P77">
        <v>8.2684906589999994</v>
      </c>
      <c r="Q77">
        <v>8.4833828269999998</v>
      </c>
      <c r="R77">
        <v>8.7102039589999993</v>
      </c>
      <c r="S77">
        <v>8.9501304509999997</v>
      </c>
      <c r="T77">
        <v>9.2044121350000001</v>
      </c>
      <c r="U77">
        <v>9.4744008560000008</v>
      </c>
      <c r="V77">
        <v>9.7520785070000002</v>
      </c>
      <c r="W77">
        <v>10.0604817</v>
      </c>
      <c r="X77">
        <v>10.38831781</v>
      </c>
      <c r="Y77">
        <v>10.73816401</v>
      </c>
      <c r="Z77">
        <v>11.11226428</v>
      </c>
      <c r="AA77">
        <v>11.48226462</v>
      </c>
      <c r="AB77">
        <v>11.904846559999999</v>
      </c>
      <c r="AC77">
        <v>12.35883531</v>
      </c>
      <c r="AD77">
        <v>12.847695760000001</v>
      </c>
      <c r="AE77">
        <v>13.374449050000001</v>
      </c>
      <c r="AF77">
        <v>13.942164979999999</v>
      </c>
      <c r="AG77">
        <v>14.55414983</v>
      </c>
      <c r="AH77">
        <v>15.214015420000001</v>
      </c>
      <c r="AI77">
        <v>15.92570473</v>
      </c>
      <c r="AJ77">
        <v>16.693507749999998</v>
      </c>
      <c r="AK77">
        <v>17.522077970000002</v>
      </c>
    </row>
    <row r="78" spans="1:37" x14ac:dyDescent="0.35">
      <c r="A78" t="s">
        <v>1276</v>
      </c>
      <c r="B78">
        <v>3.2467246749999998</v>
      </c>
      <c r="C78">
        <v>3.670216049</v>
      </c>
      <c r="D78">
        <v>3.999520279</v>
      </c>
      <c r="E78">
        <v>4.270303653</v>
      </c>
      <c r="F78">
        <v>4.5145784669999998</v>
      </c>
      <c r="G78">
        <v>4.7596081889999997</v>
      </c>
      <c r="H78">
        <v>5.0257601010000004</v>
      </c>
      <c r="I78">
        <v>5.3302832569999996</v>
      </c>
      <c r="J78">
        <v>5.6729187059999999</v>
      </c>
      <c r="K78">
        <v>6.0557823109999998</v>
      </c>
      <c r="L78">
        <v>6.4936384460000003</v>
      </c>
      <c r="M78">
        <v>6.9735482219999998</v>
      </c>
      <c r="N78">
        <v>7.52012737</v>
      </c>
      <c r="O78">
        <v>8.1484403140000001</v>
      </c>
      <c r="P78">
        <v>8.8784448759999997</v>
      </c>
      <c r="Q78">
        <v>9.735503091</v>
      </c>
      <c r="R78">
        <v>10.75286324</v>
      </c>
      <c r="S78">
        <v>11.9567169</v>
      </c>
      <c r="T78">
        <v>13.35873945</v>
      </c>
      <c r="U78">
        <v>14.9709717</v>
      </c>
      <c r="V78">
        <v>16.788754430000001</v>
      </c>
      <c r="W78">
        <v>18.862743909999999</v>
      </c>
      <c r="X78">
        <v>21.183592959999999</v>
      </c>
      <c r="Y78">
        <v>23.765619560000001</v>
      </c>
      <c r="Z78">
        <v>26.622204499999999</v>
      </c>
      <c r="AA78">
        <v>29.681844649999999</v>
      </c>
      <c r="AB78">
        <v>33.099806129999997</v>
      </c>
      <c r="AC78">
        <v>36.825513860000001</v>
      </c>
      <c r="AD78">
        <v>40.872827309999998</v>
      </c>
      <c r="AE78">
        <v>45.252925400000002</v>
      </c>
      <c r="AF78">
        <v>49.97523812</v>
      </c>
      <c r="AG78">
        <v>55.047726369999999</v>
      </c>
      <c r="AH78">
        <v>60.476858929999999</v>
      </c>
      <c r="AI78">
        <v>66.267448239999993</v>
      </c>
      <c r="AJ78">
        <v>72.422434580000001</v>
      </c>
      <c r="AK78">
        <v>78.942658530000003</v>
      </c>
    </row>
    <row r="79" spans="1:37" x14ac:dyDescent="0.35">
      <c r="A79" t="s">
        <v>1310</v>
      </c>
      <c r="B79">
        <v>3.2467246749999998</v>
      </c>
      <c r="C79">
        <v>3.6721265839999999</v>
      </c>
      <c r="D79">
        <v>3.9812455610000002</v>
      </c>
      <c r="E79">
        <v>4.2096545760000001</v>
      </c>
      <c r="F79">
        <v>4.3864290539999997</v>
      </c>
      <c r="G79">
        <v>4.5316450320000001</v>
      </c>
      <c r="H79">
        <v>4.6544523120000001</v>
      </c>
      <c r="I79">
        <v>4.7683546059999999</v>
      </c>
      <c r="J79">
        <v>4.8783421579999997</v>
      </c>
      <c r="K79">
        <v>4.987723184</v>
      </c>
      <c r="L79">
        <v>5.1061471530000002</v>
      </c>
      <c r="M79">
        <v>5.2183920290000003</v>
      </c>
      <c r="N79">
        <v>5.3358119190000002</v>
      </c>
      <c r="O79">
        <v>5.4588408629999998</v>
      </c>
      <c r="P79">
        <v>5.5881751319999999</v>
      </c>
      <c r="Q79">
        <v>5.7245545330000001</v>
      </c>
      <c r="R79">
        <v>5.8687267739999998</v>
      </c>
      <c r="S79">
        <v>6.02146063</v>
      </c>
      <c r="T79">
        <v>6.1835689350000003</v>
      </c>
      <c r="U79">
        <v>6.3559264129999997</v>
      </c>
      <c r="V79">
        <v>6.5331022509999999</v>
      </c>
      <c r="W79">
        <v>6.7304684520000002</v>
      </c>
      <c r="X79">
        <v>6.9404177650000003</v>
      </c>
      <c r="Y79">
        <v>7.1646194469999998</v>
      </c>
      <c r="Z79">
        <v>7.404497095</v>
      </c>
      <c r="AA79">
        <v>7.6410250470000003</v>
      </c>
      <c r="AB79">
        <v>7.9117522640000004</v>
      </c>
      <c r="AC79">
        <v>8.2024576269999994</v>
      </c>
      <c r="AD79">
        <v>8.5153075919999992</v>
      </c>
      <c r="AE79">
        <v>8.8521403400000001</v>
      </c>
      <c r="AF79">
        <v>9.2147920439999993</v>
      </c>
      <c r="AG79">
        <v>9.6052197909999997</v>
      </c>
      <c r="AH79">
        <v>10.025544439999999</v>
      </c>
      <c r="AI79">
        <v>10.478063990000001</v>
      </c>
      <c r="AJ79">
        <v>10.96525976</v>
      </c>
      <c r="AK79">
        <v>11.48980192</v>
      </c>
    </row>
    <row r="80" spans="1:37" x14ac:dyDescent="0.35">
      <c r="A80" t="s">
        <v>1277</v>
      </c>
      <c r="B80">
        <v>1.799454581</v>
      </c>
      <c r="C80">
        <v>2.0210718590000001</v>
      </c>
      <c r="D80">
        <v>2.1767238359999999</v>
      </c>
      <c r="E80">
        <v>2.2877160139999999</v>
      </c>
      <c r="F80">
        <v>2.3716824299999999</v>
      </c>
      <c r="G80">
        <v>2.441802064</v>
      </c>
      <c r="H80">
        <v>2.5070217029999999</v>
      </c>
      <c r="I80">
        <v>2.5760113800000002</v>
      </c>
      <c r="J80">
        <v>2.6492046600000001</v>
      </c>
      <c r="K80">
        <v>2.7272445369999998</v>
      </c>
      <c r="L80">
        <v>2.8154538360000001</v>
      </c>
      <c r="M80">
        <v>2.9061352459999998</v>
      </c>
      <c r="N80">
        <v>3.0072058880000001</v>
      </c>
      <c r="O80">
        <v>3.121283241</v>
      </c>
      <c r="P80">
        <v>3.2519328750000001</v>
      </c>
      <c r="Q80">
        <v>3.4035989280000001</v>
      </c>
      <c r="R80">
        <v>3.5829125089999998</v>
      </c>
      <c r="S80">
        <v>3.7946183449999999</v>
      </c>
      <c r="T80">
        <v>4.0392502129999999</v>
      </c>
      <c r="U80">
        <v>4.3173891270000002</v>
      </c>
      <c r="V80">
        <v>4.6249318209999997</v>
      </c>
      <c r="W80">
        <v>4.9731339180000003</v>
      </c>
      <c r="X80">
        <v>5.3563830809999997</v>
      </c>
      <c r="Y80">
        <v>5.7757358119999997</v>
      </c>
      <c r="Z80">
        <v>6.2319224430000002</v>
      </c>
      <c r="AA80">
        <v>6.7062624939999997</v>
      </c>
      <c r="AB80">
        <v>7.2320596979999996</v>
      </c>
      <c r="AC80">
        <v>7.7952178710000002</v>
      </c>
      <c r="AD80">
        <v>8.3966676499999995</v>
      </c>
      <c r="AE80">
        <v>9.0367731490000001</v>
      </c>
      <c r="AF80">
        <v>9.7156107449999993</v>
      </c>
      <c r="AG80">
        <v>10.433079060000001</v>
      </c>
      <c r="AH80">
        <v>11.18893409</v>
      </c>
      <c r="AI80">
        <v>11.9827917</v>
      </c>
      <c r="AJ80">
        <v>12.81411787</v>
      </c>
      <c r="AK80">
        <v>13.68221222</v>
      </c>
    </row>
    <row r="81" spans="1:37" x14ac:dyDescent="0.35">
      <c r="A81" t="s">
        <v>1311</v>
      </c>
      <c r="B81">
        <v>1.799454581</v>
      </c>
      <c r="C81">
        <v>2.024111172</v>
      </c>
      <c r="D81">
        <v>2.1759742430000002</v>
      </c>
      <c r="E81">
        <v>2.2771694459999998</v>
      </c>
      <c r="F81">
        <v>2.3453164489999998</v>
      </c>
      <c r="G81">
        <v>2.392344547</v>
      </c>
      <c r="H81">
        <v>2.4238178420000001</v>
      </c>
      <c r="I81">
        <v>2.447214582</v>
      </c>
      <c r="J81">
        <v>2.465292533</v>
      </c>
      <c r="K81">
        <v>2.4797967089999999</v>
      </c>
      <c r="L81">
        <v>2.4954708860000001</v>
      </c>
      <c r="M81">
        <v>2.504744461</v>
      </c>
      <c r="N81">
        <v>2.5130542760000001</v>
      </c>
      <c r="O81">
        <v>2.5204355540000001</v>
      </c>
      <c r="P81">
        <v>2.527046538</v>
      </c>
      <c r="Q81">
        <v>2.5330475589999999</v>
      </c>
      <c r="R81">
        <v>2.5385779780000002</v>
      </c>
      <c r="S81">
        <v>2.5437597749999998</v>
      </c>
      <c r="T81">
        <v>2.5487063390000002</v>
      </c>
      <c r="U81">
        <v>2.553528859</v>
      </c>
      <c r="V81">
        <v>2.5558232169999999</v>
      </c>
      <c r="W81">
        <v>2.5613650959999998</v>
      </c>
      <c r="X81">
        <v>2.566834734</v>
      </c>
      <c r="Y81">
        <v>2.572555769</v>
      </c>
      <c r="Z81">
        <v>2.578703784</v>
      </c>
      <c r="AA81">
        <v>2.57844651</v>
      </c>
      <c r="AB81">
        <v>2.5842969139999998</v>
      </c>
      <c r="AC81">
        <v>2.5909592400000001</v>
      </c>
      <c r="AD81">
        <v>2.5987574819999999</v>
      </c>
      <c r="AE81">
        <v>2.6078448440000002</v>
      </c>
      <c r="AF81">
        <v>2.618326384</v>
      </c>
      <c r="AG81">
        <v>2.630303295</v>
      </c>
      <c r="AH81">
        <v>2.6438865260000002</v>
      </c>
      <c r="AI81">
        <v>2.6591992489999998</v>
      </c>
      <c r="AJ81">
        <v>2.676376211</v>
      </c>
      <c r="AK81">
        <v>2.6955620470000001</v>
      </c>
    </row>
    <row r="82" spans="1:37" x14ac:dyDescent="0.35">
      <c r="A82" t="s">
        <v>1278</v>
      </c>
      <c r="B82">
        <v>1.106962242</v>
      </c>
      <c r="C82">
        <v>1.2375558659999999</v>
      </c>
      <c r="D82">
        <v>1.323961774</v>
      </c>
      <c r="E82">
        <v>1.3809872670000001</v>
      </c>
      <c r="F82">
        <v>1.420540607</v>
      </c>
      <c r="G82">
        <v>1.4512885529999999</v>
      </c>
      <c r="H82">
        <v>1.4789210800000001</v>
      </c>
      <c r="I82">
        <v>1.508571372</v>
      </c>
      <c r="J82">
        <v>1.540348034</v>
      </c>
      <c r="K82">
        <v>1.5744883949999999</v>
      </c>
      <c r="L82">
        <v>1.6139506669999999</v>
      </c>
      <c r="M82">
        <v>1.654210556</v>
      </c>
      <c r="N82">
        <v>1.6996433719999999</v>
      </c>
      <c r="O82">
        <v>1.7515303209999999</v>
      </c>
      <c r="P82">
        <v>1.8116174540000001</v>
      </c>
      <c r="Q82">
        <v>1.8820283520000001</v>
      </c>
      <c r="R82">
        <v>1.9659311719999999</v>
      </c>
      <c r="S82">
        <v>2.0652834499999999</v>
      </c>
      <c r="T82">
        <v>2.1796504649999999</v>
      </c>
      <c r="U82">
        <v>2.3085828830000001</v>
      </c>
      <c r="V82">
        <v>2.4490982450000001</v>
      </c>
      <c r="W82">
        <v>2.6063497990000002</v>
      </c>
      <c r="X82">
        <v>2.7765559280000001</v>
      </c>
      <c r="Y82">
        <v>2.9594604430000002</v>
      </c>
      <c r="Z82">
        <v>3.1546095009999999</v>
      </c>
      <c r="AA82">
        <v>3.351723829</v>
      </c>
      <c r="AB82">
        <v>3.566615842</v>
      </c>
      <c r="AC82">
        <v>3.7913497299999999</v>
      </c>
      <c r="AD82">
        <v>4.0255723870000004</v>
      </c>
      <c r="AE82">
        <v>4.268636957</v>
      </c>
      <c r="AF82">
        <v>4.5197549429999997</v>
      </c>
      <c r="AG82">
        <v>4.7780608969999996</v>
      </c>
      <c r="AH82">
        <v>5.0426384259999999</v>
      </c>
      <c r="AI82">
        <v>5.3125298079999999</v>
      </c>
      <c r="AJ82">
        <v>5.5867398460000004</v>
      </c>
      <c r="AK82">
        <v>5.8642358750000003</v>
      </c>
    </row>
    <row r="83" spans="1:37" x14ac:dyDescent="0.35">
      <c r="A83" t="s">
        <v>1312</v>
      </c>
      <c r="B83">
        <v>1.106962242</v>
      </c>
      <c r="C83">
        <v>1.239281098</v>
      </c>
      <c r="D83">
        <v>1.3228821479999999</v>
      </c>
      <c r="E83">
        <v>1.373107286</v>
      </c>
      <c r="F83">
        <v>1.4018955660000001</v>
      </c>
      <c r="G83">
        <v>1.4171804640000001</v>
      </c>
      <c r="H83">
        <v>1.4227195319999999</v>
      </c>
      <c r="I83">
        <v>1.4231605510000001</v>
      </c>
      <c r="J83">
        <v>1.420241329</v>
      </c>
      <c r="K83">
        <v>1.4150489770000001</v>
      </c>
      <c r="L83">
        <v>1.4103439390000001</v>
      </c>
      <c r="M83">
        <v>1.401885493</v>
      </c>
      <c r="N83">
        <v>1.392761395</v>
      </c>
      <c r="O83">
        <v>1.382996932</v>
      </c>
      <c r="P83">
        <v>1.3726950019999999</v>
      </c>
      <c r="Q83">
        <v>1.3619618040000001</v>
      </c>
      <c r="R83">
        <v>1.3508910759999999</v>
      </c>
      <c r="S83">
        <v>1.339564865</v>
      </c>
      <c r="T83">
        <v>1.328057855</v>
      </c>
      <c r="U83">
        <v>1.316440488</v>
      </c>
      <c r="V83">
        <v>1.30348292</v>
      </c>
      <c r="W83">
        <v>1.292137936</v>
      </c>
      <c r="X83">
        <v>1.2807236550000001</v>
      </c>
      <c r="Y83">
        <v>1.269415806</v>
      </c>
      <c r="Z83">
        <v>1.2583035140000001</v>
      </c>
      <c r="AA83">
        <v>1.2440481409999999</v>
      </c>
      <c r="AB83">
        <v>1.2326786999999999</v>
      </c>
      <c r="AC83">
        <v>1.2216254090000001</v>
      </c>
      <c r="AD83">
        <v>1.211045248</v>
      </c>
      <c r="AE83">
        <v>1.20100176</v>
      </c>
      <c r="AF83">
        <v>1.191527523</v>
      </c>
      <c r="AG83">
        <v>1.1826471810000001</v>
      </c>
      <c r="AH83">
        <v>1.1743848269999999</v>
      </c>
      <c r="AI83">
        <v>1.1667656280000001</v>
      </c>
      <c r="AJ83">
        <v>1.1598157520000001</v>
      </c>
      <c r="AK83">
        <v>1.1535614839999999</v>
      </c>
    </row>
    <row r="84" spans="1:37" x14ac:dyDescent="0.35">
      <c r="A84" t="s">
        <v>1279</v>
      </c>
      <c r="B84">
        <v>0.53534151880000003</v>
      </c>
      <c r="C84">
        <v>0.58820825259999998</v>
      </c>
      <c r="D84">
        <v>0.61266697069999998</v>
      </c>
      <c r="E84">
        <v>0.618868313</v>
      </c>
      <c r="F84">
        <v>0.6143076623</v>
      </c>
      <c r="G84">
        <v>0.60390012869999998</v>
      </c>
      <c r="H84">
        <v>0.59059184850000002</v>
      </c>
      <c r="I84">
        <v>0.57681260469999995</v>
      </c>
      <c r="J84">
        <v>0.56283223979999997</v>
      </c>
      <c r="K84">
        <v>0.54882873769999996</v>
      </c>
      <c r="L84">
        <v>0.53580973529999998</v>
      </c>
      <c r="M84">
        <v>0.52216893880000004</v>
      </c>
      <c r="N84">
        <v>0.50918721229999997</v>
      </c>
      <c r="O84">
        <v>0.49700865490000001</v>
      </c>
      <c r="P84">
        <v>0.48584577800000001</v>
      </c>
      <c r="Q84">
        <v>0.4759265909</v>
      </c>
      <c r="R84">
        <v>0.46768832580000003</v>
      </c>
      <c r="S84">
        <v>0.4612843063</v>
      </c>
      <c r="T84">
        <v>0.45636206029999998</v>
      </c>
      <c r="U84">
        <v>0.45260472369999999</v>
      </c>
      <c r="V84">
        <v>0.44925500660000001</v>
      </c>
      <c r="W84">
        <v>0.44711352030000001</v>
      </c>
      <c r="X84">
        <v>0.44535229929999998</v>
      </c>
      <c r="Y84">
        <v>0.44383940840000002</v>
      </c>
      <c r="Z84">
        <v>0.44242526160000001</v>
      </c>
      <c r="AA84">
        <v>0.4396475447</v>
      </c>
      <c r="AB84">
        <v>0.43759110690000003</v>
      </c>
      <c r="AC84">
        <v>0.43516665139999999</v>
      </c>
      <c r="AD84">
        <v>0.43235164100000001</v>
      </c>
      <c r="AE84">
        <v>0.42909709979999999</v>
      </c>
      <c r="AF84">
        <v>0.42535264900000003</v>
      </c>
      <c r="AG84">
        <v>0.42107646139999999</v>
      </c>
      <c r="AH84">
        <v>0.41623860540000002</v>
      </c>
      <c r="AI84">
        <v>0.4108216422</v>
      </c>
      <c r="AJ84">
        <v>0.40482014249999998</v>
      </c>
      <c r="AK84">
        <v>0.39823938640000001</v>
      </c>
    </row>
    <row r="85" spans="1:37" x14ac:dyDescent="0.35">
      <c r="A85" t="s">
        <v>1313</v>
      </c>
      <c r="B85">
        <v>0.53534151880000003</v>
      </c>
      <c r="C85">
        <v>0.58924900400000002</v>
      </c>
      <c r="D85">
        <v>0.61316856529999997</v>
      </c>
      <c r="E85">
        <v>0.61763870460000003</v>
      </c>
      <c r="F85">
        <v>0.61038619039999997</v>
      </c>
      <c r="G85">
        <v>0.59630745210000002</v>
      </c>
      <c r="H85">
        <v>0.5778279462</v>
      </c>
      <c r="I85">
        <v>0.55732795260000001</v>
      </c>
      <c r="J85">
        <v>0.53575752389999998</v>
      </c>
      <c r="K85">
        <v>0.51369587979999998</v>
      </c>
      <c r="L85">
        <v>0.49224905260000001</v>
      </c>
      <c r="M85">
        <v>0.47000210930000003</v>
      </c>
      <c r="N85">
        <v>0.44807814629999998</v>
      </c>
      <c r="O85">
        <v>0.42651060439999999</v>
      </c>
      <c r="P85">
        <v>0.40536463379999998</v>
      </c>
      <c r="Q85">
        <v>0.38470344299999998</v>
      </c>
      <c r="R85">
        <v>0.3645800944</v>
      </c>
      <c r="S85">
        <v>0.34503712180000001</v>
      </c>
      <c r="T85">
        <v>0.32610808740000002</v>
      </c>
      <c r="U85">
        <v>0.30781897029999999</v>
      </c>
      <c r="V85">
        <v>0.2898907677</v>
      </c>
      <c r="W85">
        <v>0.27298604999999998</v>
      </c>
      <c r="X85">
        <v>0.25672690570000001</v>
      </c>
      <c r="Y85">
        <v>0.24114950030000001</v>
      </c>
      <c r="Z85">
        <v>0.22626097049999999</v>
      </c>
      <c r="AA85">
        <v>0.21145883870000001</v>
      </c>
      <c r="AB85">
        <v>0.19777208369999999</v>
      </c>
      <c r="AC85">
        <v>0.1847398656</v>
      </c>
      <c r="AD85">
        <v>0.17237856009999999</v>
      </c>
      <c r="AE85">
        <v>0.16068107440000001</v>
      </c>
      <c r="AF85">
        <v>0.14963101100000001</v>
      </c>
      <c r="AG85">
        <v>0.1392083221</v>
      </c>
      <c r="AH85">
        <v>0.12939148189999999</v>
      </c>
      <c r="AI85">
        <v>0.1201583213</v>
      </c>
      <c r="AJ85">
        <v>0.1114863738</v>
      </c>
      <c r="AK85">
        <v>0.1033529447</v>
      </c>
    </row>
    <row r="86" spans="1:37" x14ac:dyDescent="0.35">
      <c r="A86" t="s">
        <v>1280</v>
      </c>
      <c r="B86">
        <v>1.0050623759999999</v>
      </c>
      <c r="C86">
        <v>1.088186176</v>
      </c>
      <c r="D86">
        <v>1.1089620739999999</v>
      </c>
      <c r="E86">
        <v>1.0920186599999999</v>
      </c>
      <c r="F86">
        <v>1.054668221</v>
      </c>
      <c r="G86">
        <v>1.007689219</v>
      </c>
      <c r="H86">
        <v>0.9571652289</v>
      </c>
      <c r="I86">
        <v>0.90747504459999995</v>
      </c>
      <c r="J86">
        <v>0.85912719959999995</v>
      </c>
      <c r="K86">
        <v>0.81240241010000003</v>
      </c>
      <c r="L86">
        <v>0.76875897270000004</v>
      </c>
      <c r="M86">
        <v>0.72582516429999999</v>
      </c>
      <c r="N86">
        <v>0.68533579239999998</v>
      </c>
      <c r="O86">
        <v>0.6473465786</v>
      </c>
      <c r="P86">
        <v>0.6119860023</v>
      </c>
      <c r="Q86">
        <v>0.57936651569999997</v>
      </c>
      <c r="R86">
        <v>0.54980711559999995</v>
      </c>
      <c r="S86">
        <v>0.52324390539999999</v>
      </c>
      <c r="T86">
        <v>0.49905169539999999</v>
      </c>
      <c r="U86">
        <v>0.4767108269</v>
      </c>
      <c r="V86">
        <v>0.4553049455</v>
      </c>
      <c r="W86">
        <v>0.43557001309999999</v>
      </c>
      <c r="X86">
        <v>0.41662755769999998</v>
      </c>
      <c r="Y86">
        <v>0.39834469579999998</v>
      </c>
      <c r="Z86">
        <v>0.3805887852</v>
      </c>
      <c r="AA86">
        <v>0.362135402</v>
      </c>
      <c r="AB86">
        <v>0.34476045929999999</v>
      </c>
      <c r="AC86">
        <v>0.32760288809999999</v>
      </c>
      <c r="AD86">
        <v>0.31071254879999999</v>
      </c>
      <c r="AE86">
        <v>0.294113558</v>
      </c>
      <c r="AF86">
        <v>0.277825814</v>
      </c>
      <c r="AG86">
        <v>0.26187236460000002</v>
      </c>
      <c r="AH86">
        <v>0.2462807967</v>
      </c>
      <c r="AI86">
        <v>0.23108236879999999</v>
      </c>
      <c r="AJ86">
        <v>0.21631043350000001</v>
      </c>
      <c r="AK86">
        <v>0.2019984718</v>
      </c>
    </row>
    <row r="87" spans="1:37" x14ac:dyDescent="0.35">
      <c r="A87" t="s">
        <v>1314</v>
      </c>
      <c r="B87">
        <v>1.0050623759999999</v>
      </c>
      <c r="C87">
        <v>1.0900477690000001</v>
      </c>
      <c r="D87">
        <v>1.1096056599999999</v>
      </c>
      <c r="E87">
        <v>1.0892342850000001</v>
      </c>
      <c r="F87">
        <v>1.0468373660000001</v>
      </c>
      <c r="G87">
        <v>0.99331832340000004</v>
      </c>
      <c r="H87">
        <v>0.93408505269999997</v>
      </c>
      <c r="I87">
        <v>0.87369725799999998</v>
      </c>
      <c r="J87">
        <v>0.81396260570000001</v>
      </c>
      <c r="K87">
        <v>0.75589995489999995</v>
      </c>
      <c r="L87">
        <v>0.70116725930000001</v>
      </c>
      <c r="M87">
        <v>0.64771461539999997</v>
      </c>
      <c r="N87">
        <v>0.59707111800000001</v>
      </c>
      <c r="O87">
        <v>0.54918495810000001</v>
      </c>
      <c r="P87">
        <v>0.50405138179999998</v>
      </c>
      <c r="Q87">
        <v>0.46165662709999999</v>
      </c>
      <c r="R87">
        <v>0.42196476550000001</v>
      </c>
      <c r="S87">
        <v>0.3849181941</v>
      </c>
      <c r="T87">
        <v>0.35044162410000002</v>
      </c>
      <c r="U87">
        <v>0.3184459523</v>
      </c>
      <c r="V87">
        <v>0.2885263066</v>
      </c>
      <c r="W87">
        <v>0.26122730309999997</v>
      </c>
      <c r="X87">
        <v>0.23605426509999999</v>
      </c>
      <c r="Y87">
        <v>0.2129284484</v>
      </c>
      <c r="Z87">
        <v>0.19173963359999999</v>
      </c>
      <c r="AA87">
        <v>0.17186857589999999</v>
      </c>
      <c r="AB87">
        <v>0.1540536263</v>
      </c>
      <c r="AC87">
        <v>0.13781264630000001</v>
      </c>
      <c r="AD87">
        <v>0.12306448490000001</v>
      </c>
      <c r="AE87">
        <v>0.109709584</v>
      </c>
      <c r="AF87">
        <v>9.7644302399999994E-2</v>
      </c>
      <c r="AG87">
        <v>8.6766867400000003E-2</v>
      </c>
      <c r="AH87">
        <v>7.6979777299999996E-2</v>
      </c>
      <c r="AI87">
        <v>6.8190745999999997E-2</v>
      </c>
      <c r="AJ87">
        <v>6.0313035199999997E-2</v>
      </c>
      <c r="AK87">
        <v>5.3265432500000001E-2</v>
      </c>
    </row>
    <row r="88" spans="1:37" x14ac:dyDescent="0.35">
      <c r="A88" t="s">
        <v>1281</v>
      </c>
      <c r="B88">
        <v>4.4415284899999997E-2</v>
      </c>
      <c r="C88">
        <v>5.0215984800000002E-2</v>
      </c>
      <c r="D88">
        <v>5.4527885599999999E-2</v>
      </c>
      <c r="E88">
        <v>5.7749485900000001E-2</v>
      </c>
      <c r="F88">
        <v>6.0217543900000003E-2</v>
      </c>
      <c r="G88">
        <v>6.2172653600000002E-2</v>
      </c>
      <c r="H88">
        <v>6.3775321199999999E-2</v>
      </c>
      <c r="I88">
        <v>6.5237621199999998E-2</v>
      </c>
      <c r="J88">
        <v>6.6589264100000004E-2</v>
      </c>
      <c r="K88">
        <v>6.7849904399999994E-2</v>
      </c>
      <c r="L88">
        <v>6.9134151500000005E-2</v>
      </c>
      <c r="M88">
        <v>7.0216509299999993E-2</v>
      </c>
      <c r="N88">
        <v>7.1244030400000005E-2</v>
      </c>
      <c r="O88">
        <v>7.22120599E-2</v>
      </c>
      <c r="P88">
        <v>7.31188693E-2</v>
      </c>
      <c r="Q88">
        <v>7.3962180299999999E-2</v>
      </c>
      <c r="R88">
        <v>7.4785663799999999E-2</v>
      </c>
      <c r="S88">
        <v>7.5624612499999994E-2</v>
      </c>
      <c r="T88">
        <v>7.6455926499999993E-2</v>
      </c>
      <c r="U88">
        <v>7.7263746699999997E-2</v>
      </c>
      <c r="V88">
        <v>7.7959010199999998E-2</v>
      </c>
      <c r="W88">
        <v>7.8718191300000004E-2</v>
      </c>
      <c r="X88">
        <v>7.9422250700000002E-2</v>
      </c>
      <c r="Y88">
        <v>8.0072406900000004E-2</v>
      </c>
      <c r="Z88">
        <v>8.0665762399999993E-2</v>
      </c>
      <c r="AA88">
        <v>8.0970529900000004E-2</v>
      </c>
      <c r="AB88">
        <v>8.1406193099999996E-2</v>
      </c>
      <c r="AC88">
        <v>8.17799689E-2</v>
      </c>
      <c r="AD88">
        <v>8.2093023400000006E-2</v>
      </c>
      <c r="AE88">
        <v>8.2341010500000006E-2</v>
      </c>
      <c r="AF88">
        <v>8.2518202200000002E-2</v>
      </c>
      <c r="AG88">
        <v>8.2618926199999998E-2</v>
      </c>
      <c r="AH88">
        <v>8.2637990300000005E-2</v>
      </c>
      <c r="AI88">
        <v>8.2570747099999994E-2</v>
      </c>
      <c r="AJ88">
        <v>8.2413066100000001E-2</v>
      </c>
      <c r="AK88">
        <v>8.2161312700000003E-2</v>
      </c>
    </row>
    <row r="89" spans="1:37" x14ac:dyDescent="0.35">
      <c r="A89" t="s">
        <v>1315</v>
      </c>
      <c r="B89">
        <v>4.4415284899999997E-2</v>
      </c>
      <c r="C89">
        <v>5.0334123299999999E-2</v>
      </c>
      <c r="D89">
        <v>5.4710666999999998E-2</v>
      </c>
      <c r="E89">
        <v>5.7981212499999997E-2</v>
      </c>
      <c r="F89">
        <v>6.0509920299999999E-2</v>
      </c>
      <c r="G89">
        <v>6.25530262E-2</v>
      </c>
      <c r="H89">
        <v>6.4226913999999996E-2</v>
      </c>
      <c r="I89">
        <v>6.5714313100000005E-2</v>
      </c>
      <c r="J89">
        <v>6.7081581099999996E-2</v>
      </c>
      <c r="K89">
        <v>6.8371473000000002E-2</v>
      </c>
      <c r="L89">
        <v>6.9711164300000003E-2</v>
      </c>
      <c r="M89">
        <v>7.0885505000000001E-2</v>
      </c>
      <c r="N89">
        <v>7.2045345900000002E-2</v>
      </c>
      <c r="O89">
        <v>7.3190889499999995E-2</v>
      </c>
      <c r="P89">
        <v>7.4324830999999994E-2</v>
      </c>
      <c r="Q89">
        <v>7.5449408999999995E-2</v>
      </c>
      <c r="R89">
        <v>7.6565975699999997E-2</v>
      </c>
      <c r="S89">
        <v>7.7675194899999994E-2</v>
      </c>
      <c r="T89">
        <v>7.8777329899999998E-2</v>
      </c>
      <c r="U89">
        <v>7.9872452100000005E-2</v>
      </c>
      <c r="V89">
        <v>8.0882377000000005E-2</v>
      </c>
      <c r="W89">
        <v>8.1987146100000005E-2</v>
      </c>
      <c r="X89">
        <v>8.3076620500000004E-2</v>
      </c>
      <c r="Y89">
        <v>8.4155981000000005E-2</v>
      </c>
      <c r="Z89">
        <v>8.5226315100000005E-2</v>
      </c>
      <c r="AA89">
        <v>8.6059551299999995E-2</v>
      </c>
      <c r="AB89">
        <v>8.7073095899999994E-2</v>
      </c>
      <c r="AC89">
        <v>8.8085195500000005E-2</v>
      </c>
      <c r="AD89">
        <v>8.9100513899999997E-2</v>
      </c>
      <c r="AE89">
        <v>9.0118512200000001E-2</v>
      </c>
      <c r="AF89">
        <v>9.1137309900000005E-2</v>
      </c>
      <c r="AG89">
        <v>9.2155005499999998E-2</v>
      </c>
      <c r="AH89">
        <v>9.3170038699999999E-2</v>
      </c>
      <c r="AI89">
        <v>9.4181213599999994E-2</v>
      </c>
      <c r="AJ89">
        <v>9.5187633300000005E-2</v>
      </c>
      <c r="AK89">
        <v>9.6188636999999994E-2</v>
      </c>
    </row>
    <row r="90" spans="1:37" x14ac:dyDescent="0.35">
      <c r="A90" t="s">
        <v>1282</v>
      </c>
      <c r="B90">
        <v>4.2641183499999999E-2</v>
      </c>
      <c r="C90">
        <v>4.8153473299999999E-2</v>
      </c>
      <c r="D90">
        <v>5.2193469899999997E-2</v>
      </c>
      <c r="E90">
        <v>5.5159155699999997E-2</v>
      </c>
      <c r="F90">
        <v>5.7383236499999997E-2</v>
      </c>
      <c r="G90">
        <v>5.9101291600000001E-2</v>
      </c>
      <c r="H90">
        <v>6.0469860899999998E-2</v>
      </c>
      <c r="I90">
        <v>6.1693682899999998E-2</v>
      </c>
      <c r="J90">
        <v>6.2803262900000004E-2</v>
      </c>
      <c r="K90">
        <v>6.3817837700000005E-2</v>
      </c>
      <c r="L90">
        <v>6.4844981600000004E-2</v>
      </c>
      <c r="M90">
        <v>6.56725274E-2</v>
      </c>
      <c r="N90">
        <v>6.6437485500000004E-2</v>
      </c>
      <c r="O90">
        <v>6.7134373400000003E-2</v>
      </c>
      <c r="P90">
        <v>6.7760562699999999E-2</v>
      </c>
      <c r="Q90">
        <v>6.8312978699999999E-2</v>
      </c>
      <c r="R90">
        <v>6.8831780999999995E-2</v>
      </c>
      <c r="S90">
        <v>6.9350929899999997E-2</v>
      </c>
      <c r="T90">
        <v>6.9851086100000001E-2</v>
      </c>
      <c r="U90">
        <v>7.0318787499999993E-2</v>
      </c>
      <c r="V90">
        <v>7.06737115E-2</v>
      </c>
      <c r="W90">
        <v>7.1076366599999996E-2</v>
      </c>
      <c r="X90">
        <v>7.1419237299999994E-2</v>
      </c>
      <c r="Y90">
        <v>7.17039976E-2</v>
      </c>
      <c r="Z90">
        <v>7.1928514799999996E-2</v>
      </c>
      <c r="AA90">
        <v>7.1886877500000002E-2</v>
      </c>
      <c r="AB90">
        <v>7.1952356800000006E-2</v>
      </c>
      <c r="AC90">
        <v>7.1953973700000007E-2</v>
      </c>
      <c r="AD90">
        <v>7.1893582799999994E-2</v>
      </c>
      <c r="AE90">
        <v>7.1768144000000006E-2</v>
      </c>
      <c r="AF90">
        <v>7.1573453199999998E-2</v>
      </c>
      <c r="AG90">
        <v>7.1305446100000003E-2</v>
      </c>
      <c r="AH90">
        <v>7.0960585699999995E-2</v>
      </c>
      <c r="AI90">
        <v>7.0535927299999995E-2</v>
      </c>
      <c r="AJ90">
        <v>7.0029095799999996E-2</v>
      </c>
      <c r="AK90">
        <v>6.9438264999999999E-2</v>
      </c>
    </row>
    <row r="91" spans="1:37" x14ac:dyDescent="0.35">
      <c r="A91" t="s">
        <v>1316</v>
      </c>
      <c r="B91">
        <v>4.2641183499999999E-2</v>
      </c>
      <c r="C91">
        <v>4.8268262399999998E-2</v>
      </c>
      <c r="D91">
        <v>5.2374791599999998E-2</v>
      </c>
      <c r="E91">
        <v>5.5393848599999997E-2</v>
      </c>
      <c r="F91">
        <v>5.7684206500000001E-2</v>
      </c>
      <c r="G91">
        <v>5.9496876300000001E-2</v>
      </c>
      <c r="H91">
        <v>6.0946510199999998E-2</v>
      </c>
      <c r="I91">
        <v>6.2208754900000003E-2</v>
      </c>
      <c r="J91">
        <v>6.3347542000000007E-2</v>
      </c>
      <c r="K91">
        <v>6.4403874E-2</v>
      </c>
      <c r="L91">
        <v>6.5497870900000005E-2</v>
      </c>
      <c r="M91">
        <v>6.6427545099999999E-2</v>
      </c>
      <c r="N91">
        <v>6.7334591599999993E-2</v>
      </c>
      <c r="O91">
        <v>6.8219020800000002E-2</v>
      </c>
      <c r="P91">
        <v>6.9083282800000007E-2</v>
      </c>
      <c r="Q91">
        <v>6.9929438499999996E-2</v>
      </c>
      <c r="R91">
        <v>7.0758729199999995E-2</v>
      </c>
      <c r="S91">
        <v>7.1571752099999997E-2</v>
      </c>
      <c r="T91">
        <v>7.2368725699999997E-2</v>
      </c>
      <c r="U91">
        <v>7.3149681999999994E-2</v>
      </c>
      <c r="V91">
        <v>7.3843000699999994E-2</v>
      </c>
      <c r="W91">
        <v>7.4613018899999994E-2</v>
      </c>
      <c r="X91">
        <v>7.5359177900000004E-2</v>
      </c>
      <c r="Y91">
        <v>7.6086289400000007E-2</v>
      </c>
      <c r="Z91">
        <v>7.6795320900000005E-2</v>
      </c>
      <c r="AA91">
        <v>7.7280798299999995E-2</v>
      </c>
      <c r="AB91">
        <v>7.7917579200000003E-2</v>
      </c>
      <c r="AC91">
        <v>7.8542136700000001E-2</v>
      </c>
      <c r="AD91">
        <v>7.91587396E-2</v>
      </c>
      <c r="AE91">
        <v>7.9766882100000006E-2</v>
      </c>
      <c r="AF91">
        <v>8.0364804299999995E-2</v>
      </c>
      <c r="AG91">
        <v>8.0950702099999994E-2</v>
      </c>
      <c r="AH91">
        <v>8.15230651E-2</v>
      </c>
      <c r="AI91">
        <v>8.2080704599999998E-2</v>
      </c>
      <c r="AJ91">
        <v>8.26226989E-2</v>
      </c>
      <c r="AK91">
        <v>8.3148337399999994E-2</v>
      </c>
    </row>
    <row r="92" spans="1:37" x14ac:dyDescent="0.35">
      <c r="A92" t="s">
        <v>1283</v>
      </c>
      <c r="B92">
        <v>2.95159872E-2</v>
      </c>
      <c r="C92">
        <v>3.32925793E-2</v>
      </c>
      <c r="D92">
        <v>3.6020805199999999E-2</v>
      </c>
      <c r="E92">
        <v>3.7986940199999999E-2</v>
      </c>
      <c r="F92">
        <v>3.9427873000000002E-2</v>
      </c>
      <c r="G92">
        <v>4.05099212E-2</v>
      </c>
      <c r="H92">
        <v>4.1343193E-2</v>
      </c>
      <c r="I92">
        <v>4.2070240500000002E-2</v>
      </c>
      <c r="J92">
        <v>4.2713565799999999E-2</v>
      </c>
      <c r="K92">
        <v>4.3286782400000001E-2</v>
      </c>
      <c r="L92">
        <v>4.3862763800000003E-2</v>
      </c>
      <c r="M92">
        <v>4.4297616400000003E-2</v>
      </c>
      <c r="N92">
        <v>4.4683486199999997E-2</v>
      </c>
      <c r="O92">
        <v>4.5016024799999999E-2</v>
      </c>
      <c r="P92">
        <v>4.52929132E-2</v>
      </c>
      <c r="Q92">
        <v>4.55116047E-2</v>
      </c>
      <c r="R92">
        <v>4.56989083E-2</v>
      </c>
      <c r="S92">
        <v>4.5878522300000002E-2</v>
      </c>
      <c r="T92">
        <v>4.6039027900000001E-2</v>
      </c>
      <c r="U92">
        <v>4.6172371099999998E-2</v>
      </c>
      <c r="V92">
        <v>4.6226426000000001E-2</v>
      </c>
      <c r="W92">
        <v>4.6306652699999999E-2</v>
      </c>
      <c r="X92">
        <v>4.6343113300000002E-2</v>
      </c>
      <c r="Y92">
        <v>4.63373932E-2</v>
      </c>
      <c r="Z92">
        <v>4.6288536399999997E-2</v>
      </c>
      <c r="AA92">
        <v>4.6064646299999998E-2</v>
      </c>
      <c r="AB92">
        <v>4.5905583600000001E-2</v>
      </c>
      <c r="AC92">
        <v>4.5702033500000003E-2</v>
      </c>
      <c r="AD92">
        <v>4.5455831100000003E-2</v>
      </c>
      <c r="AE92">
        <v>4.5165666600000001E-2</v>
      </c>
      <c r="AF92">
        <v>4.4829515299999997E-2</v>
      </c>
      <c r="AG92">
        <v>4.4445487999999998E-2</v>
      </c>
      <c r="AH92">
        <v>4.4012084100000001E-2</v>
      </c>
      <c r="AI92">
        <v>4.35282346E-2</v>
      </c>
      <c r="AJ92">
        <v>4.2993287099999999E-2</v>
      </c>
      <c r="AK92">
        <v>4.2406987100000001E-2</v>
      </c>
    </row>
    <row r="93" spans="1:37" x14ac:dyDescent="0.35">
      <c r="A93" t="s">
        <v>1317</v>
      </c>
      <c r="B93">
        <v>2.95159872E-2</v>
      </c>
      <c r="C93">
        <v>3.3372976200000001E-2</v>
      </c>
      <c r="D93">
        <v>3.6150308800000003E-2</v>
      </c>
      <c r="E93">
        <v>3.8157711400000002E-2</v>
      </c>
      <c r="F93">
        <v>3.9649930600000001E-2</v>
      </c>
      <c r="G93">
        <v>4.08042209E-2</v>
      </c>
      <c r="H93">
        <v>4.1701985599999998E-2</v>
      </c>
      <c r="I93">
        <v>4.24649972E-2</v>
      </c>
      <c r="J93">
        <v>4.3137702E-2</v>
      </c>
      <c r="K93">
        <v>4.3748493999999999E-2</v>
      </c>
      <c r="L93">
        <v>4.4379236900000001E-2</v>
      </c>
      <c r="M93">
        <v>4.4893227600000002E-2</v>
      </c>
      <c r="N93">
        <v>4.5386504500000001E-2</v>
      </c>
      <c r="O93">
        <v>4.5859014900000002E-2</v>
      </c>
      <c r="P93">
        <v>4.6312429099999997E-2</v>
      </c>
      <c r="Q93">
        <v>4.6748182999999999E-2</v>
      </c>
      <c r="R93">
        <v>4.7167168900000001E-2</v>
      </c>
      <c r="S93">
        <v>4.75698471E-2</v>
      </c>
      <c r="T93">
        <v>4.79564221E-2</v>
      </c>
      <c r="U93">
        <v>4.8326970099999998E-2</v>
      </c>
      <c r="V93">
        <v>4.8634243600000002E-2</v>
      </c>
      <c r="W93">
        <v>4.89865393E-2</v>
      </c>
      <c r="X93">
        <v>4.9317707099999997E-2</v>
      </c>
      <c r="Y93">
        <v>4.9631054700000003E-2</v>
      </c>
      <c r="Z93">
        <v>4.9927290100000001E-2</v>
      </c>
      <c r="AA93">
        <v>5.0072942600000003E-2</v>
      </c>
      <c r="AB93">
        <v>5.03110165E-2</v>
      </c>
      <c r="AC93">
        <v>5.0535457999999998E-2</v>
      </c>
      <c r="AD93">
        <v>5.0749188700000003E-2</v>
      </c>
      <c r="AE93">
        <v>5.0951973499999997E-2</v>
      </c>
      <c r="AF93">
        <v>5.1142735600000003E-2</v>
      </c>
      <c r="AG93">
        <v>5.1320357300000001E-2</v>
      </c>
      <c r="AH93">
        <v>5.1483906500000003E-2</v>
      </c>
      <c r="AI93">
        <v>5.1632659999999997E-2</v>
      </c>
      <c r="AJ93">
        <v>5.1766070800000001E-2</v>
      </c>
      <c r="AK93">
        <v>5.1883732000000002E-2</v>
      </c>
    </row>
    <row r="94" spans="1:37" x14ac:dyDescent="0.35">
      <c r="A94" t="s">
        <v>1284</v>
      </c>
      <c r="B94">
        <v>1.6359397899999999E-2</v>
      </c>
      <c r="C94">
        <v>1.8354968400000001E-2</v>
      </c>
      <c r="D94">
        <v>1.9700747500000001E-2</v>
      </c>
      <c r="E94">
        <v>2.0582658300000001E-2</v>
      </c>
      <c r="F94">
        <v>2.1149631200000001E-2</v>
      </c>
      <c r="G94">
        <v>2.1503794E-2</v>
      </c>
      <c r="H94">
        <v>2.1711471699999998E-2</v>
      </c>
      <c r="I94">
        <v>2.18523155E-2</v>
      </c>
      <c r="J94">
        <v>2.1940552799999999E-2</v>
      </c>
      <c r="K94">
        <v>2.19846902E-2</v>
      </c>
      <c r="L94">
        <v>2.2022789300000001E-2</v>
      </c>
      <c r="M94">
        <v>2.1983498099999998E-2</v>
      </c>
      <c r="N94">
        <v>2.1913849799999999E-2</v>
      </c>
      <c r="O94">
        <v>2.1812409000000001E-2</v>
      </c>
      <c r="P94">
        <v>2.16791021E-2</v>
      </c>
      <c r="Q94">
        <v>2.1514006700000001E-2</v>
      </c>
      <c r="R94">
        <v>2.1331300599999999E-2</v>
      </c>
      <c r="S94">
        <v>2.1143582099999999E-2</v>
      </c>
      <c r="T94">
        <v>2.0946911200000001E-2</v>
      </c>
      <c r="U94">
        <v>2.0738760200000001E-2</v>
      </c>
      <c r="V94">
        <v>2.04968302E-2</v>
      </c>
      <c r="W94">
        <v>2.0268995200000001E-2</v>
      </c>
      <c r="X94">
        <v>2.00254474E-2</v>
      </c>
      <c r="Y94">
        <v>1.97681829E-2</v>
      </c>
      <c r="Z94">
        <v>1.9497934099999999E-2</v>
      </c>
      <c r="AA94">
        <v>1.9160207499999998E-2</v>
      </c>
      <c r="AB94">
        <v>1.88558276E-2</v>
      </c>
      <c r="AC94">
        <v>1.8540240199999999E-2</v>
      </c>
      <c r="AD94">
        <v>1.8215459100000001E-2</v>
      </c>
      <c r="AE94">
        <v>1.7882032199999998E-2</v>
      </c>
      <c r="AF94">
        <v>1.7540107799999999E-2</v>
      </c>
      <c r="AG94">
        <v>1.7189808399999999E-2</v>
      </c>
      <c r="AH94">
        <v>1.683134E-2</v>
      </c>
      <c r="AI94">
        <v>1.6465006399999999E-2</v>
      </c>
      <c r="AJ94">
        <v>1.6091195400000001E-2</v>
      </c>
      <c r="AK94">
        <v>1.5710358899999999E-2</v>
      </c>
    </row>
    <row r="95" spans="1:37" x14ac:dyDescent="0.35">
      <c r="A95" t="s">
        <v>1318</v>
      </c>
      <c r="B95">
        <v>1.6359397899999999E-2</v>
      </c>
      <c r="C95">
        <v>1.8399717600000001E-2</v>
      </c>
      <c r="D95">
        <v>1.9773412800000001E-2</v>
      </c>
      <c r="E95">
        <v>2.0678781699999999E-2</v>
      </c>
      <c r="F95">
        <v>2.12742902E-2</v>
      </c>
      <c r="G95">
        <v>2.1667787099999999E-2</v>
      </c>
      <c r="H95">
        <v>2.1910063800000001E-2</v>
      </c>
      <c r="I95">
        <v>2.2069518400000002E-2</v>
      </c>
      <c r="J95">
        <v>2.2171629000000002E-2</v>
      </c>
      <c r="K95">
        <v>2.22324915E-2</v>
      </c>
      <c r="L95">
        <v>2.2294683700000002E-2</v>
      </c>
      <c r="M95">
        <v>2.2290218600000002E-2</v>
      </c>
      <c r="N95">
        <v>2.22677321E-2</v>
      </c>
      <c r="O95">
        <v>2.22274017E-2</v>
      </c>
      <c r="P95">
        <v>2.2170434400000001E-2</v>
      </c>
      <c r="Q95">
        <v>2.20979855E-2</v>
      </c>
      <c r="R95">
        <v>2.2010961799999999E-2</v>
      </c>
      <c r="S95">
        <v>2.1910061099999999E-2</v>
      </c>
      <c r="T95">
        <v>2.1795854E-2</v>
      </c>
      <c r="U95">
        <v>2.16688438E-2</v>
      </c>
      <c r="V95">
        <v>2.1508339000000001E-2</v>
      </c>
      <c r="W95">
        <v>2.1362726799999999E-2</v>
      </c>
      <c r="X95">
        <v>2.12032934E-2</v>
      </c>
      <c r="Y95">
        <v>2.1032137900000001E-2</v>
      </c>
      <c r="Z95">
        <v>2.0850072300000001E-2</v>
      </c>
      <c r="AA95">
        <v>2.0601918600000001E-2</v>
      </c>
      <c r="AB95">
        <v>2.0388267000000002E-2</v>
      </c>
      <c r="AC95">
        <v>2.01657524E-2</v>
      </c>
      <c r="AD95">
        <v>1.99362789E-2</v>
      </c>
      <c r="AE95">
        <v>1.9700321100000001E-2</v>
      </c>
      <c r="AF95">
        <v>1.94579483E-2</v>
      </c>
      <c r="AG95">
        <v>1.92091886E-2</v>
      </c>
      <c r="AH95">
        <v>1.8954137400000001E-2</v>
      </c>
      <c r="AI95">
        <v>1.8692976100000001E-2</v>
      </c>
      <c r="AJ95">
        <v>1.8425963699999999E-2</v>
      </c>
      <c r="AK95">
        <v>1.815342E-2</v>
      </c>
    </row>
    <row r="96" spans="1:37" x14ac:dyDescent="0.35">
      <c r="A96" t="s">
        <v>1285</v>
      </c>
      <c r="B96">
        <v>1.00636984E-2</v>
      </c>
      <c r="C96">
        <v>1.12372892E-2</v>
      </c>
      <c r="D96">
        <v>1.1974141900000001E-2</v>
      </c>
      <c r="E96">
        <v>1.24044667E-2</v>
      </c>
      <c r="F96">
        <v>1.26299867E-2</v>
      </c>
      <c r="G96">
        <v>1.271913E-2</v>
      </c>
      <c r="H96">
        <v>1.27156622E-2</v>
      </c>
      <c r="I96">
        <v>1.2669110900000001E-2</v>
      </c>
      <c r="J96">
        <v>1.25893589E-2</v>
      </c>
      <c r="K96">
        <v>1.2482268499999999E-2</v>
      </c>
      <c r="L96">
        <v>1.2370099000000001E-2</v>
      </c>
      <c r="M96">
        <v>1.22132692E-2</v>
      </c>
      <c r="N96">
        <v>1.20386013E-2</v>
      </c>
      <c r="O96">
        <v>1.18456255E-2</v>
      </c>
      <c r="P96">
        <v>1.16347516E-2</v>
      </c>
      <c r="Q96">
        <v>1.14065364E-2</v>
      </c>
      <c r="R96">
        <v>1.11691008E-2</v>
      </c>
      <c r="S96">
        <v>1.0929726000000001E-2</v>
      </c>
      <c r="T96">
        <v>1.06869865E-2</v>
      </c>
      <c r="U96">
        <v>1.0440086100000001E-2</v>
      </c>
      <c r="V96">
        <v>1.01782851E-2</v>
      </c>
      <c r="W96">
        <v>9.92582329E-3</v>
      </c>
      <c r="X96">
        <v>9.66833135E-3</v>
      </c>
      <c r="Y96">
        <v>9.4072725800000007E-3</v>
      </c>
      <c r="Z96">
        <v>9.1433990799999997E-3</v>
      </c>
      <c r="AA96">
        <v>8.8516227899999994E-3</v>
      </c>
      <c r="AB96">
        <v>8.5790187599999995E-3</v>
      </c>
      <c r="AC96">
        <v>8.3052289199999994E-3</v>
      </c>
      <c r="AD96">
        <v>8.0315993499999998E-3</v>
      </c>
      <c r="AE96">
        <v>7.7587194299999999E-3</v>
      </c>
      <c r="AF96">
        <v>7.4869475200000004E-3</v>
      </c>
      <c r="AG96">
        <v>7.2165976899999998E-3</v>
      </c>
      <c r="AH96">
        <v>6.9479959999999997E-3</v>
      </c>
      <c r="AI96">
        <v>6.6814895999999999E-3</v>
      </c>
      <c r="AJ96">
        <v>6.4174417699999998E-3</v>
      </c>
      <c r="AK96">
        <v>6.1562220400000001E-3</v>
      </c>
    </row>
    <row r="97" spans="1:37" x14ac:dyDescent="0.35">
      <c r="A97" t="s">
        <v>1319</v>
      </c>
      <c r="B97">
        <v>1.00636984E-2</v>
      </c>
      <c r="C97">
        <v>1.12650554E-2</v>
      </c>
      <c r="D97">
        <v>1.20199212E-2</v>
      </c>
      <c r="E97">
        <v>1.2465772599999999E-2</v>
      </c>
      <c r="F97">
        <v>1.2710055600000001E-2</v>
      </c>
      <c r="G97">
        <v>1.28246496E-2</v>
      </c>
      <c r="H97">
        <v>1.2844064299999999E-2</v>
      </c>
      <c r="I97">
        <v>1.2811039600000001E-2</v>
      </c>
      <c r="J97">
        <v>1.2741852E-2</v>
      </c>
      <c r="K97">
        <v>1.26467374E-2</v>
      </c>
      <c r="L97">
        <v>1.25505984E-2</v>
      </c>
      <c r="M97">
        <v>1.24156697E-2</v>
      </c>
      <c r="N97">
        <v>1.2269685000000001E-2</v>
      </c>
      <c r="O97">
        <v>1.21129997E-2</v>
      </c>
      <c r="P97">
        <v>1.19466231E-2</v>
      </c>
      <c r="Q97">
        <v>1.17715576E-2</v>
      </c>
      <c r="R97">
        <v>1.1588664699999999E-2</v>
      </c>
      <c r="S97">
        <v>1.1398679E-2</v>
      </c>
      <c r="T97">
        <v>1.1202250699999999E-2</v>
      </c>
      <c r="U97">
        <v>1.0999976599999999E-2</v>
      </c>
      <c r="V97">
        <v>1.0781696699999999E-2</v>
      </c>
      <c r="W97">
        <v>1.0572005799999999E-2</v>
      </c>
      <c r="X97">
        <v>1.0356844E-2</v>
      </c>
      <c r="Y97">
        <v>1.0137624099999999E-2</v>
      </c>
      <c r="Z97">
        <v>9.9150368400000004E-3</v>
      </c>
      <c r="AA97">
        <v>9.6631690800000006E-3</v>
      </c>
      <c r="AB97">
        <v>9.4295638400000003E-3</v>
      </c>
      <c r="AC97">
        <v>9.1940559100000003E-3</v>
      </c>
      <c r="AD97">
        <v>8.9578831599999992E-3</v>
      </c>
      <c r="AE97">
        <v>8.7215381299999995E-3</v>
      </c>
      <c r="AF97">
        <v>8.4852814699999998E-3</v>
      </c>
      <c r="AG97">
        <v>8.2493280299999992E-3</v>
      </c>
      <c r="AH97">
        <v>8.0139052699999998E-3</v>
      </c>
      <c r="AI97">
        <v>7.7792652099999996E-3</v>
      </c>
      <c r="AJ97">
        <v>7.5456823100000002E-3</v>
      </c>
      <c r="AK97">
        <v>7.3134452399999999E-3</v>
      </c>
    </row>
    <row r="98" spans="1:37" x14ac:dyDescent="0.35">
      <c r="A98" t="s">
        <v>1286</v>
      </c>
      <c r="B98">
        <v>4.8669997899999998E-3</v>
      </c>
      <c r="C98">
        <v>5.3433184800000004E-3</v>
      </c>
      <c r="D98">
        <v>5.5507303499999997E-3</v>
      </c>
      <c r="E98">
        <v>5.5813310100000001E-3</v>
      </c>
      <c r="F98">
        <v>5.50267812E-3</v>
      </c>
      <c r="G98">
        <v>5.3580375599999999E-3</v>
      </c>
      <c r="H98">
        <v>5.1737857E-3</v>
      </c>
      <c r="I98">
        <v>4.9745866900000003E-3</v>
      </c>
      <c r="J98">
        <v>4.7666924500000003E-3</v>
      </c>
      <c r="K98">
        <v>4.5538709800000002E-3</v>
      </c>
      <c r="L98">
        <v>4.3453367099999998E-3</v>
      </c>
      <c r="M98">
        <v>4.1280202700000003E-3</v>
      </c>
      <c r="N98">
        <v>3.9120216999999997E-3</v>
      </c>
      <c r="O98">
        <v>3.6977016000000001E-3</v>
      </c>
      <c r="P98">
        <v>3.4857830100000001E-3</v>
      </c>
      <c r="Q98">
        <v>3.2770189299999998E-3</v>
      </c>
      <c r="R98">
        <v>3.0742265500000002E-3</v>
      </c>
      <c r="S98">
        <v>2.8796671099999998E-3</v>
      </c>
      <c r="T98">
        <v>2.6930442600000002E-3</v>
      </c>
      <c r="U98">
        <v>2.51419019E-3</v>
      </c>
      <c r="V98">
        <v>2.3405548699999999E-3</v>
      </c>
      <c r="W98">
        <v>2.17772872E-3</v>
      </c>
      <c r="X98">
        <v>2.0223572400000001E-3</v>
      </c>
      <c r="Y98">
        <v>1.8747161E-3</v>
      </c>
      <c r="Z98">
        <v>1.73482043E-3</v>
      </c>
      <c r="AA98">
        <v>1.59778885E-3</v>
      </c>
      <c r="AB98">
        <v>1.47201752E-3</v>
      </c>
      <c r="AC98">
        <v>1.3535429199999999E-3</v>
      </c>
      <c r="AD98">
        <v>1.2424072999999999E-3</v>
      </c>
      <c r="AE98">
        <v>1.13844915E-3</v>
      </c>
      <c r="AF98">
        <v>1.0414268999999999E-3</v>
      </c>
      <c r="AG98">
        <v>9.5106756100000003E-4</v>
      </c>
      <c r="AH98">
        <v>8.67085345E-4</v>
      </c>
      <c r="AI98">
        <v>7.8918907399999996E-4</v>
      </c>
      <c r="AJ98">
        <v>7.1708549699999998E-4</v>
      </c>
      <c r="AK98">
        <v>6.5048059700000005E-4</v>
      </c>
    </row>
    <row r="99" spans="1:37" x14ac:dyDescent="0.35">
      <c r="A99" t="s">
        <v>1320</v>
      </c>
      <c r="B99">
        <v>4.8669997899999998E-3</v>
      </c>
      <c r="C99">
        <v>5.3567037600000004E-3</v>
      </c>
      <c r="D99">
        <v>5.5728267699999999E-3</v>
      </c>
      <c r="E99">
        <v>5.61072685E-3</v>
      </c>
      <c r="F99">
        <v>5.5405402000000001E-3</v>
      </c>
      <c r="G99">
        <v>5.4069389099999999E-3</v>
      </c>
      <c r="H99">
        <v>5.2322715499999997E-3</v>
      </c>
      <c r="I99">
        <v>5.0384830399999997E-3</v>
      </c>
      <c r="J99">
        <v>4.8344765400000003E-3</v>
      </c>
      <c r="K99">
        <v>4.62572235E-3</v>
      </c>
      <c r="L99">
        <v>4.4223523600000004E-3</v>
      </c>
      <c r="M99">
        <v>4.2117399299999997E-3</v>
      </c>
      <c r="N99">
        <v>4.0041076899999997E-3</v>
      </c>
      <c r="O99">
        <v>3.79985348E-3</v>
      </c>
      <c r="P99">
        <v>3.59964301E-3</v>
      </c>
      <c r="Q99">
        <v>3.4041089699999999E-3</v>
      </c>
      <c r="R99">
        <v>3.2137799999999998E-3</v>
      </c>
      <c r="S99">
        <v>3.02907967E-3</v>
      </c>
      <c r="T99">
        <v>2.8503420800000002E-3</v>
      </c>
      <c r="U99">
        <v>2.6778258099999998E-3</v>
      </c>
      <c r="V99">
        <v>2.5091398600000001E-3</v>
      </c>
      <c r="W99">
        <v>2.3500628500000001E-3</v>
      </c>
      <c r="X99">
        <v>2.1973197700000001E-3</v>
      </c>
      <c r="Y99">
        <v>2.0512270499999999E-3</v>
      </c>
      <c r="Z99">
        <v>1.91184547E-3</v>
      </c>
      <c r="AA99">
        <v>1.77411341E-3</v>
      </c>
      <c r="AB99">
        <v>1.64672877E-3</v>
      </c>
      <c r="AC99">
        <v>1.5257943100000001E-3</v>
      </c>
      <c r="AD99">
        <v>1.41143091E-3</v>
      </c>
      <c r="AE99">
        <v>1.3035562399999999E-3</v>
      </c>
      <c r="AF99">
        <v>1.2020074500000001E-3</v>
      </c>
      <c r="AG99">
        <v>1.1065896799999999E-3</v>
      </c>
      <c r="AH99">
        <v>1.0170946299999999E-3</v>
      </c>
      <c r="AI99">
        <v>9.3330754699999996E-4</v>
      </c>
      <c r="AJ99">
        <v>8.5501006399999998E-4</v>
      </c>
      <c r="AK99">
        <v>7.8198072699999996E-4</v>
      </c>
    </row>
    <row r="100" spans="1:37" x14ac:dyDescent="0.35">
      <c r="A100" t="s">
        <v>1287</v>
      </c>
      <c r="B100">
        <v>9.13739945E-3</v>
      </c>
      <c r="C100">
        <v>9.8840191699999993E-3</v>
      </c>
      <c r="D100">
        <v>1.00423808E-2</v>
      </c>
      <c r="E100">
        <v>9.8378282200000007E-3</v>
      </c>
      <c r="F100">
        <v>9.4286186600000006E-3</v>
      </c>
      <c r="G100">
        <v>8.9122012899999995E-3</v>
      </c>
      <c r="H100">
        <v>8.3454566899999992E-3</v>
      </c>
      <c r="I100">
        <v>7.7749234500000004E-3</v>
      </c>
      <c r="J100">
        <v>7.2132875799999999E-3</v>
      </c>
      <c r="K100">
        <v>6.6675707499999999E-3</v>
      </c>
      <c r="L100">
        <v>6.1516632499999998E-3</v>
      </c>
      <c r="M100">
        <v>5.6469122600000003E-3</v>
      </c>
      <c r="N100">
        <v>5.1671875099999999E-3</v>
      </c>
      <c r="O100">
        <v>4.7122728100000002E-3</v>
      </c>
      <c r="P100">
        <v>4.2824407799999997E-3</v>
      </c>
      <c r="Q100">
        <v>3.8779043099999998E-3</v>
      </c>
      <c r="R100">
        <v>3.50113584E-3</v>
      </c>
      <c r="S100">
        <v>3.1535886400000002E-3</v>
      </c>
      <c r="T100">
        <v>2.8336292700000001E-3</v>
      </c>
      <c r="U100">
        <v>2.5397383999999999E-3</v>
      </c>
      <c r="V100">
        <v>2.2680317E-3</v>
      </c>
      <c r="W100">
        <v>2.02263762E-3</v>
      </c>
      <c r="X100">
        <v>1.7989710600000001E-3</v>
      </c>
      <c r="Y100">
        <v>1.59601123E-3</v>
      </c>
      <c r="Z100">
        <v>1.4124718899999999E-3</v>
      </c>
      <c r="AA100">
        <v>1.2431700400000001E-3</v>
      </c>
      <c r="AB100">
        <v>1.09353067E-3</v>
      </c>
      <c r="AC100">
        <v>9.59268052E-4</v>
      </c>
      <c r="AD100">
        <v>8.3935230999999998E-4</v>
      </c>
      <c r="AE100">
        <v>7.3262812599999996E-4</v>
      </c>
      <c r="AF100">
        <v>6.3793563700000001E-4</v>
      </c>
      <c r="AG100">
        <v>5.5415912199999998E-4</v>
      </c>
      <c r="AH100">
        <v>4.8024589700000001E-4</v>
      </c>
      <c r="AI100">
        <v>4.1521306100000002E-4</v>
      </c>
      <c r="AJ100">
        <v>3.5814906899999998E-4</v>
      </c>
      <c r="AK100">
        <v>3.08212498E-4</v>
      </c>
    </row>
    <row r="101" spans="1:37" x14ac:dyDescent="0.35">
      <c r="A101" t="s">
        <v>1321</v>
      </c>
      <c r="B101">
        <v>9.13739945E-3</v>
      </c>
      <c r="C101">
        <v>9.9091368699999998E-3</v>
      </c>
      <c r="D101">
        <v>1.00839807E-2</v>
      </c>
      <c r="E101">
        <v>9.8929482500000002E-3</v>
      </c>
      <c r="F101">
        <v>9.4988376600000004E-3</v>
      </c>
      <c r="G101">
        <v>9.0013668800000002E-3</v>
      </c>
      <c r="H101">
        <v>8.4505228699999994E-3</v>
      </c>
      <c r="I101">
        <v>7.8885145699999996E-3</v>
      </c>
      <c r="J101">
        <v>7.3323852600000001E-3</v>
      </c>
      <c r="K101">
        <v>6.79183379E-3</v>
      </c>
      <c r="L101">
        <v>6.2820929200000002E-3</v>
      </c>
      <c r="M101">
        <v>5.7849452299999996E-3</v>
      </c>
      <c r="N101">
        <v>5.3142917200000002E-3</v>
      </c>
      <c r="O101">
        <v>4.86978645E-3</v>
      </c>
      <c r="P101">
        <v>4.4514575100000004E-3</v>
      </c>
      <c r="Q101">
        <v>4.05921079E-3</v>
      </c>
      <c r="R101">
        <v>3.69272055E-3</v>
      </c>
      <c r="S101">
        <v>3.3514413100000002E-3</v>
      </c>
      <c r="T101">
        <v>3.0346493700000002E-3</v>
      </c>
      <c r="U101">
        <v>2.7414825100000001E-3</v>
      </c>
      <c r="V101">
        <v>2.4683608700000002E-3</v>
      </c>
      <c r="W101">
        <v>2.2198487100000002E-3</v>
      </c>
      <c r="X101">
        <v>1.9915614099999999E-3</v>
      </c>
      <c r="Y101">
        <v>1.78268349E-3</v>
      </c>
      <c r="Z101">
        <v>1.5921290899999999E-3</v>
      </c>
      <c r="AA101">
        <v>1.4146207499999999E-3</v>
      </c>
      <c r="AB101">
        <v>1.2561319899999999E-3</v>
      </c>
      <c r="AC101">
        <v>1.11250194E-3</v>
      </c>
      <c r="AD101">
        <v>9.82891231E-4</v>
      </c>
      <c r="AE101">
        <v>8.6631137199999996E-4</v>
      </c>
      <c r="AF101">
        <v>7.6174758499999995E-4</v>
      </c>
      <c r="AG101">
        <v>6.6820944699999996E-4</v>
      </c>
      <c r="AH101">
        <v>5.8475110999999999E-4</v>
      </c>
      <c r="AI101">
        <v>5.1047908999999995E-4</v>
      </c>
      <c r="AJ101">
        <v>4.4455480499999998E-4</v>
      </c>
      <c r="AK101">
        <v>3.8619423200000002E-4</v>
      </c>
    </row>
    <row r="102" spans="1:37" x14ac:dyDescent="0.35">
      <c r="A102" t="s">
        <v>1288</v>
      </c>
      <c r="B102">
        <v>2457.4699179999998</v>
      </c>
      <c r="C102">
        <v>2465.7263739999999</v>
      </c>
      <c r="D102">
        <v>2476.5081070000001</v>
      </c>
      <c r="E102">
        <v>2487.3369849999999</v>
      </c>
      <c r="F102">
        <v>2498.2132139999999</v>
      </c>
      <c r="G102">
        <v>2509.1370000000002</v>
      </c>
      <c r="H102">
        <v>2517.7067900000002</v>
      </c>
      <c r="I102">
        <v>2526.3058489999999</v>
      </c>
      <c r="J102">
        <v>2534.9342769999998</v>
      </c>
      <c r="K102">
        <v>2543.5921760000001</v>
      </c>
      <c r="L102">
        <v>2556.271882</v>
      </c>
      <c r="M102">
        <v>2565.002657</v>
      </c>
      <c r="N102">
        <v>2573.7632520000002</v>
      </c>
      <c r="O102">
        <v>2582.5537690000001</v>
      </c>
      <c r="P102">
        <v>2591.3743079999999</v>
      </c>
      <c r="Q102">
        <v>2600.2249740000002</v>
      </c>
      <c r="R102">
        <v>2609.1058680000001</v>
      </c>
      <c r="S102">
        <v>2618.0170950000002</v>
      </c>
      <c r="T102">
        <v>2626.9587569999999</v>
      </c>
      <c r="U102">
        <v>2635.9309589999998</v>
      </c>
      <c r="V102">
        <v>2642.2911909999998</v>
      </c>
      <c r="W102">
        <v>2651.31576</v>
      </c>
      <c r="X102">
        <v>2660.3711509999998</v>
      </c>
      <c r="Y102">
        <v>2669.4574710000002</v>
      </c>
      <c r="Z102">
        <v>2678.5748239999998</v>
      </c>
      <c r="AA102">
        <v>2680.5096619999999</v>
      </c>
      <c r="AB102">
        <v>2686.2769170000001</v>
      </c>
      <c r="AC102">
        <v>2692.0565799999999</v>
      </c>
      <c r="AD102">
        <v>2697.8486790000002</v>
      </c>
      <c r="AE102">
        <v>2703.6532390000002</v>
      </c>
      <c r="AF102">
        <v>2709.4702889999999</v>
      </c>
      <c r="AG102">
        <v>2715.2998539999999</v>
      </c>
      <c r="AH102">
        <v>2721.1419609999998</v>
      </c>
      <c r="AI102">
        <v>2726.9966380000001</v>
      </c>
      <c r="AJ102">
        <v>2732.8639119999998</v>
      </c>
      <c r="AK102">
        <v>2738.7438099999999</v>
      </c>
    </row>
    <row r="103" spans="1:37" x14ac:dyDescent="0.35">
      <c r="A103" t="s">
        <v>1322</v>
      </c>
      <c r="B103">
        <v>2457.4699179999998</v>
      </c>
      <c r="C103">
        <v>2465.7263739999999</v>
      </c>
      <c r="D103">
        <v>2476.5081070000001</v>
      </c>
      <c r="E103">
        <v>2487.3369849999999</v>
      </c>
      <c r="F103">
        <v>2498.2132139999999</v>
      </c>
      <c r="G103">
        <v>2509.1370000000002</v>
      </c>
      <c r="H103">
        <v>2517.7067900000002</v>
      </c>
      <c r="I103">
        <v>2526.3058489999999</v>
      </c>
      <c r="J103">
        <v>2534.9342769999998</v>
      </c>
      <c r="K103">
        <v>2543.5921760000001</v>
      </c>
      <c r="L103">
        <v>2556.271882</v>
      </c>
      <c r="M103">
        <v>2565.002657</v>
      </c>
      <c r="N103">
        <v>2573.7632520000002</v>
      </c>
      <c r="O103">
        <v>2582.5537690000001</v>
      </c>
      <c r="P103">
        <v>2591.3743079999999</v>
      </c>
      <c r="Q103">
        <v>2600.2249740000002</v>
      </c>
      <c r="R103">
        <v>2609.1058680000001</v>
      </c>
      <c r="S103">
        <v>2618.0170950000002</v>
      </c>
      <c r="T103">
        <v>2626.9587569999999</v>
      </c>
      <c r="U103">
        <v>2635.9309589999998</v>
      </c>
      <c r="V103">
        <v>2642.2911909999998</v>
      </c>
      <c r="W103">
        <v>2651.31576</v>
      </c>
      <c r="X103">
        <v>2660.3711509999998</v>
      </c>
      <c r="Y103">
        <v>2669.4574710000002</v>
      </c>
      <c r="Z103">
        <v>2678.5748239999998</v>
      </c>
      <c r="AA103">
        <v>2680.5096619999999</v>
      </c>
      <c r="AB103">
        <v>2686.2769170000001</v>
      </c>
      <c r="AC103">
        <v>2692.0565799999999</v>
      </c>
      <c r="AD103">
        <v>2697.8486790000002</v>
      </c>
      <c r="AE103">
        <v>2703.6532390000002</v>
      </c>
      <c r="AF103">
        <v>2709.4702889999999</v>
      </c>
      <c r="AG103">
        <v>2715.2998539999999</v>
      </c>
      <c r="AH103">
        <v>2721.1419609999998</v>
      </c>
      <c r="AI103">
        <v>2726.9966380000001</v>
      </c>
      <c r="AJ103">
        <v>2732.8639119999998</v>
      </c>
      <c r="AK103">
        <v>2738.7438099999999</v>
      </c>
    </row>
    <row r="104" spans="1:37" x14ac:dyDescent="0.35">
      <c r="A104" t="s">
        <v>1289</v>
      </c>
      <c r="B104">
        <v>3.476542051</v>
      </c>
      <c r="C104">
        <v>5.6202053080000001</v>
      </c>
      <c r="D104">
        <v>7.7683277679999998</v>
      </c>
      <c r="E104">
        <v>9.8963679770000006</v>
      </c>
      <c r="F104">
        <v>12.004620640000001</v>
      </c>
      <c r="G104">
        <v>14.093128139999999</v>
      </c>
      <c r="H104">
        <v>16.137861950000001</v>
      </c>
      <c r="I104">
        <v>18.16313993</v>
      </c>
      <c r="J104">
        <v>20.169735710000001</v>
      </c>
      <c r="K104">
        <v>22.158148910000001</v>
      </c>
      <c r="L104">
        <v>24.168497169999998</v>
      </c>
      <c r="M104">
        <v>26.121047829999998</v>
      </c>
      <c r="N104">
        <v>28.055486590000001</v>
      </c>
      <c r="O104">
        <v>29.971658619999999</v>
      </c>
      <c r="P104">
        <v>31.86941616</v>
      </c>
      <c r="Q104">
        <v>33.74864264</v>
      </c>
      <c r="R104">
        <v>35.609349690000002</v>
      </c>
      <c r="S104">
        <v>37.451927900000001</v>
      </c>
      <c r="T104">
        <v>39.277031270000002</v>
      </c>
      <c r="U104">
        <v>41.085235920000002</v>
      </c>
      <c r="V104">
        <v>42.850553910000002</v>
      </c>
      <c r="W104">
        <v>44.626084589999998</v>
      </c>
      <c r="X104">
        <v>46.385738189999998</v>
      </c>
      <c r="Y104">
        <v>48.129731870000001</v>
      </c>
      <c r="Z104">
        <v>49.858259879999999</v>
      </c>
      <c r="AA104">
        <v>51.499366549999998</v>
      </c>
      <c r="AB104">
        <v>53.163402660000003</v>
      </c>
      <c r="AC104">
        <v>54.812325569999999</v>
      </c>
      <c r="AD104">
        <v>56.446308889999997</v>
      </c>
      <c r="AE104">
        <v>58.065521650000001</v>
      </c>
      <c r="AF104">
        <v>59.6701251</v>
      </c>
      <c r="AG104">
        <v>61.26027156</v>
      </c>
      <c r="AH104">
        <v>62.83610505</v>
      </c>
      <c r="AI104">
        <v>64.397762549999996</v>
      </c>
      <c r="AJ104">
        <v>65.945375530000007</v>
      </c>
      <c r="AK104">
        <v>67.479071250000004</v>
      </c>
    </row>
    <row r="105" spans="1:37" x14ac:dyDescent="0.35">
      <c r="A105" t="s">
        <v>1323</v>
      </c>
      <c r="B105">
        <v>3.476542051</v>
      </c>
      <c r="C105">
        <v>5.6206393849999996</v>
      </c>
      <c r="D105">
        <v>7.7708176499999997</v>
      </c>
      <c r="E105">
        <v>9.9024014759999996</v>
      </c>
      <c r="F105">
        <v>12.015518630000001</v>
      </c>
      <c r="G105">
        <v>14.1103065</v>
      </c>
      <c r="H105">
        <v>16.162890040000001</v>
      </c>
      <c r="I105">
        <v>18.19725146</v>
      </c>
      <c r="J105">
        <v>20.21353697</v>
      </c>
      <c r="K105">
        <v>22.211901399999999</v>
      </c>
      <c r="L105">
        <v>24.232430390000001</v>
      </c>
      <c r="M105">
        <v>26.19556828</v>
      </c>
      <c r="N105">
        <v>28.141282749999998</v>
      </c>
      <c r="O105">
        <v>30.069735640000001</v>
      </c>
      <c r="P105">
        <v>31.981089040000001</v>
      </c>
      <c r="Q105">
        <v>33.875506170000001</v>
      </c>
      <c r="R105">
        <v>35.753150410000003</v>
      </c>
      <c r="S105">
        <v>37.614183679999996</v>
      </c>
      <c r="T105">
        <v>39.458765</v>
      </c>
      <c r="U105">
        <v>41.287049690000003</v>
      </c>
      <c r="V105">
        <v>43.072762670000003</v>
      </c>
      <c r="W105">
        <v>44.8688237</v>
      </c>
      <c r="X105">
        <v>46.649032560000002</v>
      </c>
      <c r="Y105">
        <v>48.413534390000002</v>
      </c>
      <c r="Z105">
        <v>50.162470540000001</v>
      </c>
      <c r="AA105">
        <v>51.823840769999997</v>
      </c>
      <c r="AB105">
        <v>53.507954509999998</v>
      </c>
      <c r="AC105">
        <v>55.17673155</v>
      </c>
      <c r="AD105">
        <v>56.830312399999997</v>
      </c>
      <c r="AE105">
        <v>58.468837860000001</v>
      </c>
      <c r="AF105">
        <v>60.092445599999998</v>
      </c>
      <c r="AG105">
        <v>61.7012687</v>
      </c>
      <c r="AH105">
        <v>63.295435750000003</v>
      </c>
      <c r="AI105">
        <v>64.875071669999997</v>
      </c>
      <c r="AJ105">
        <v>66.440298729999995</v>
      </c>
      <c r="AK105">
        <v>67.991237459999994</v>
      </c>
    </row>
    <row r="106" spans="1:37" x14ac:dyDescent="0.35">
      <c r="A106" t="s">
        <v>1290</v>
      </c>
      <c r="B106">
        <v>68.80476281</v>
      </c>
      <c r="C106">
        <v>77.323892229999998</v>
      </c>
      <c r="D106">
        <v>86.447681459999998</v>
      </c>
      <c r="E106">
        <v>95.536363840000007</v>
      </c>
      <c r="F106">
        <v>104.5930781</v>
      </c>
      <c r="G106">
        <v>113.62041979999999</v>
      </c>
      <c r="H106">
        <v>121.99622479999999</v>
      </c>
      <c r="I106">
        <v>130.34037499999999</v>
      </c>
      <c r="J106">
        <v>138.6504238</v>
      </c>
      <c r="K106">
        <v>146.92333869999999</v>
      </c>
      <c r="L106">
        <v>156.19481870000001</v>
      </c>
      <c r="M106">
        <v>164.39124849999999</v>
      </c>
      <c r="N106">
        <v>172.5478933</v>
      </c>
      <c r="O106">
        <v>180.66651659999999</v>
      </c>
      <c r="P106">
        <v>188.74988300000001</v>
      </c>
      <c r="Q106">
        <v>196.80144390000001</v>
      </c>
      <c r="R106">
        <v>204.82468470000001</v>
      </c>
      <c r="S106">
        <v>212.8216036</v>
      </c>
      <c r="T106">
        <v>220.7920374</v>
      </c>
      <c r="U106">
        <v>228.73445359999999</v>
      </c>
      <c r="V106">
        <v>235.9596095</v>
      </c>
      <c r="W106">
        <v>243.83723689999999</v>
      </c>
      <c r="X106">
        <v>251.68035409999999</v>
      </c>
      <c r="Y106">
        <v>259.48729780000002</v>
      </c>
      <c r="Z106">
        <v>267.25679009999999</v>
      </c>
      <c r="AA106">
        <v>273.11231650000002</v>
      </c>
      <c r="AB106">
        <v>279.91752969999999</v>
      </c>
      <c r="AC106">
        <v>286.6784346</v>
      </c>
      <c r="AD106">
        <v>293.3947986</v>
      </c>
      <c r="AE106">
        <v>300.0665808</v>
      </c>
      <c r="AF106">
        <v>306.6938735</v>
      </c>
      <c r="AG106">
        <v>313.27686019999999</v>
      </c>
      <c r="AH106">
        <v>319.81578780000001</v>
      </c>
      <c r="AI106">
        <v>326.31094789999997</v>
      </c>
      <c r="AJ106">
        <v>332.7626654</v>
      </c>
      <c r="AK106">
        <v>339.17128989999998</v>
      </c>
    </row>
    <row r="107" spans="1:37" x14ac:dyDescent="0.35">
      <c r="A107" t="s">
        <v>1324</v>
      </c>
      <c r="B107">
        <v>68.80476281</v>
      </c>
      <c r="C107">
        <v>77.32223347</v>
      </c>
      <c r="D107">
        <v>86.437109829999997</v>
      </c>
      <c r="E107">
        <v>95.506461520000002</v>
      </c>
      <c r="F107">
        <v>104.531576</v>
      </c>
      <c r="G107">
        <v>113.5132795</v>
      </c>
      <c r="H107">
        <v>121.827539</v>
      </c>
      <c r="I107">
        <v>130.09428070000001</v>
      </c>
      <c r="J107">
        <v>138.3135422</v>
      </c>
      <c r="K107">
        <v>146.4854033</v>
      </c>
      <c r="L107">
        <v>155.64804119999999</v>
      </c>
      <c r="M107">
        <v>163.72907029999999</v>
      </c>
      <c r="N107">
        <v>171.76358490000001</v>
      </c>
      <c r="O107">
        <v>179.7519188</v>
      </c>
      <c r="P107">
        <v>187.6944264</v>
      </c>
      <c r="Q107">
        <v>195.59149590000001</v>
      </c>
      <c r="R107">
        <v>203.44354870000001</v>
      </c>
      <c r="S107">
        <v>211.25103350000001</v>
      </c>
      <c r="T107">
        <v>219.0144186</v>
      </c>
      <c r="U107">
        <v>226.7341859</v>
      </c>
      <c r="V107">
        <v>233.72373060000001</v>
      </c>
      <c r="W107">
        <v>241.3555179</v>
      </c>
      <c r="X107">
        <v>248.94509600000001</v>
      </c>
      <c r="Y107">
        <v>256.49299109999998</v>
      </c>
      <c r="Z107">
        <v>263.9997381</v>
      </c>
      <c r="AA107">
        <v>269.59027579999997</v>
      </c>
      <c r="AB107">
        <v>276.12939390000003</v>
      </c>
      <c r="AC107">
        <v>282.62398109999998</v>
      </c>
      <c r="AD107">
        <v>289.0744904</v>
      </c>
      <c r="AE107">
        <v>295.48141190000001</v>
      </c>
      <c r="AF107">
        <v>301.84524870000001</v>
      </c>
      <c r="AG107">
        <v>308.1665021</v>
      </c>
      <c r="AH107">
        <v>314.44566429999998</v>
      </c>
      <c r="AI107">
        <v>320.68321689999999</v>
      </c>
      <c r="AJ107">
        <v>326.87963209999998</v>
      </c>
      <c r="AK107">
        <v>333.03537449999999</v>
      </c>
    </row>
    <row r="108" spans="1:37" x14ac:dyDescent="0.35">
      <c r="A108" t="s">
        <v>1291</v>
      </c>
      <c r="B108">
        <v>408.28039699999999</v>
      </c>
      <c r="C108">
        <v>425.61736969999998</v>
      </c>
      <c r="D108">
        <v>444.66477830000002</v>
      </c>
      <c r="E108">
        <v>463.61090000000002</v>
      </c>
      <c r="F108">
        <v>482.45476050000002</v>
      </c>
      <c r="G108">
        <v>501.19538770000003</v>
      </c>
      <c r="H108">
        <v>518.07865560000005</v>
      </c>
      <c r="I108">
        <v>534.84635060000005</v>
      </c>
      <c r="J108">
        <v>551.50320969999996</v>
      </c>
      <c r="K108">
        <v>568.05445950000001</v>
      </c>
      <c r="L108">
        <v>587.41871700000002</v>
      </c>
      <c r="M108">
        <v>603.77951880000001</v>
      </c>
      <c r="N108">
        <v>620.04293199999995</v>
      </c>
      <c r="O108">
        <v>636.20875790000002</v>
      </c>
      <c r="P108">
        <v>652.275713</v>
      </c>
      <c r="Q108">
        <v>668.24178329999995</v>
      </c>
      <c r="R108">
        <v>684.10499130000005</v>
      </c>
      <c r="S108">
        <v>699.8651496</v>
      </c>
      <c r="T108">
        <v>715.5244649</v>
      </c>
      <c r="U108">
        <v>731.0865063</v>
      </c>
      <c r="V108">
        <v>744.62630379999996</v>
      </c>
      <c r="W108">
        <v>759.99999820000005</v>
      </c>
      <c r="X108">
        <v>775.28864120000003</v>
      </c>
      <c r="Y108">
        <v>790.49573880000003</v>
      </c>
      <c r="Z108">
        <v>805.62438320000001</v>
      </c>
      <c r="AA108">
        <v>815.41134820000002</v>
      </c>
      <c r="AB108">
        <v>827.90079930000002</v>
      </c>
      <c r="AC108">
        <v>840.30574569999999</v>
      </c>
      <c r="AD108">
        <v>852.62799080000002</v>
      </c>
      <c r="AE108">
        <v>864.86911910000003</v>
      </c>
      <c r="AF108">
        <v>877.03055949999998</v>
      </c>
      <c r="AG108">
        <v>889.11362959999997</v>
      </c>
      <c r="AH108">
        <v>901.11956420000001</v>
      </c>
      <c r="AI108">
        <v>913.04953330000001</v>
      </c>
      <c r="AJ108">
        <v>924.90465370000004</v>
      </c>
      <c r="AK108">
        <v>936.68599719999997</v>
      </c>
    </row>
    <row r="109" spans="1:37" x14ac:dyDescent="0.35">
      <c r="A109" t="s">
        <v>1325</v>
      </c>
      <c r="B109">
        <v>408.28039699999999</v>
      </c>
      <c r="C109">
        <v>425.6195214</v>
      </c>
      <c r="D109">
        <v>444.67823499999997</v>
      </c>
      <c r="E109">
        <v>463.64811209999999</v>
      </c>
      <c r="F109">
        <v>482.53003469999999</v>
      </c>
      <c r="G109">
        <v>501.32499000000001</v>
      </c>
      <c r="H109">
        <v>518.28095759999997</v>
      </c>
      <c r="I109">
        <v>535.13944070000002</v>
      </c>
      <c r="J109">
        <v>551.9021272</v>
      </c>
      <c r="K109">
        <v>568.57075580000003</v>
      </c>
      <c r="L109">
        <v>588.0613409</v>
      </c>
      <c r="M109">
        <v>604.5562592</v>
      </c>
      <c r="N109">
        <v>620.96194390000005</v>
      </c>
      <c r="O109">
        <v>637.27989430000002</v>
      </c>
      <c r="P109">
        <v>653.51153629999999</v>
      </c>
      <c r="Q109">
        <v>669.65821430000005</v>
      </c>
      <c r="R109">
        <v>685.72120140000004</v>
      </c>
      <c r="S109">
        <v>701.70171830000004</v>
      </c>
      <c r="T109">
        <v>717.60095100000001</v>
      </c>
      <c r="U109">
        <v>733.42006460000005</v>
      </c>
      <c r="V109">
        <v>747.23111570000003</v>
      </c>
      <c r="W109">
        <v>762.88722659999996</v>
      </c>
      <c r="X109">
        <v>778.46667319999995</v>
      </c>
      <c r="Y109">
        <v>793.97055880000005</v>
      </c>
      <c r="Z109">
        <v>809.39997849999997</v>
      </c>
      <c r="AA109">
        <v>819.490094</v>
      </c>
      <c r="AB109">
        <v>832.28379340000004</v>
      </c>
      <c r="AC109">
        <v>844.99308040000005</v>
      </c>
      <c r="AD109">
        <v>857.61896999999999</v>
      </c>
      <c r="AE109">
        <v>870.16243159999999</v>
      </c>
      <c r="AF109">
        <v>882.62441820000004</v>
      </c>
      <c r="AG109">
        <v>895.00588279999999</v>
      </c>
      <c r="AH109">
        <v>907.30778329999998</v>
      </c>
      <c r="AI109">
        <v>919.53108150000003</v>
      </c>
      <c r="AJ109">
        <v>931.67673830000001</v>
      </c>
      <c r="AK109">
        <v>943.7457091</v>
      </c>
    </row>
    <row r="110" spans="1:37" x14ac:dyDescent="0.35">
      <c r="A110" t="s">
        <v>1292</v>
      </c>
      <c r="B110">
        <v>954.38155940000001</v>
      </c>
      <c r="C110">
        <v>947.51861220000001</v>
      </c>
      <c r="D110">
        <v>940.69600260000004</v>
      </c>
      <c r="E110">
        <v>933.91376600000001</v>
      </c>
      <c r="F110">
        <v>927.17191890000004</v>
      </c>
      <c r="G110">
        <v>920.47136020000005</v>
      </c>
      <c r="H110">
        <v>913.8132134</v>
      </c>
      <c r="I110">
        <v>907.19693370000005</v>
      </c>
      <c r="J110">
        <v>900.62109290000001</v>
      </c>
      <c r="K110">
        <v>894.08466899999996</v>
      </c>
      <c r="L110">
        <v>887.58730849999995</v>
      </c>
      <c r="M110">
        <v>881.12961359999997</v>
      </c>
      <c r="N110">
        <v>874.71179749999999</v>
      </c>
      <c r="O110">
        <v>868.33474439999998</v>
      </c>
      <c r="P110">
        <v>861.99949760000004</v>
      </c>
      <c r="Q110">
        <v>855.70716960000004</v>
      </c>
      <c r="R110">
        <v>849.45862320000003</v>
      </c>
      <c r="S110">
        <v>843.25367759999995</v>
      </c>
      <c r="T110">
        <v>837.09124559999998</v>
      </c>
      <c r="U110">
        <v>830.9701771</v>
      </c>
      <c r="V110">
        <v>824.88948200000004</v>
      </c>
      <c r="W110">
        <v>818.84807990000002</v>
      </c>
      <c r="X110">
        <v>812.84554949999995</v>
      </c>
      <c r="Y110">
        <v>806.8812977</v>
      </c>
      <c r="Z110">
        <v>800.9548029</v>
      </c>
      <c r="AA110">
        <v>795.06560479999996</v>
      </c>
      <c r="AB110">
        <v>789.21258279999995</v>
      </c>
      <c r="AC110">
        <v>783.39577229999998</v>
      </c>
      <c r="AD110">
        <v>777.614867</v>
      </c>
      <c r="AE110">
        <v>771.86959839999997</v>
      </c>
      <c r="AF110">
        <v>766.15973039999994</v>
      </c>
      <c r="AG110">
        <v>760.48505479999994</v>
      </c>
      <c r="AH110">
        <v>754.84538669999995</v>
      </c>
      <c r="AI110">
        <v>749.24056110000004</v>
      </c>
      <c r="AJ110">
        <v>743.67043000000001</v>
      </c>
      <c r="AK110">
        <v>738.13485920000005</v>
      </c>
    </row>
    <row r="111" spans="1:37" x14ac:dyDescent="0.35">
      <c r="A111" t="s">
        <v>1326</v>
      </c>
      <c r="B111">
        <v>954.38155940000001</v>
      </c>
      <c r="C111">
        <v>947.51737149999997</v>
      </c>
      <c r="D111">
        <v>940.68876160000002</v>
      </c>
      <c r="E111">
        <v>933.8955856</v>
      </c>
      <c r="F111">
        <v>927.13794719999999</v>
      </c>
      <c r="G111">
        <v>920.41626259999998</v>
      </c>
      <c r="H111">
        <v>913.7310172</v>
      </c>
      <c r="I111">
        <v>907.08236639999996</v>
      </c>
      <c r="J111">
        <v>900.47055209999996</v>
      </c>
      <c r="K111">
        <v>893.89567790000001</v>
      </c>
      <c r="L111">
        <v>887.35775169999999</v>
      </c>
      <c r="M111">
        <v>880.85712599999999</v>
      </c>
      <c r="N111">
        <v>874.39335840000001</v>
      </c>
      <c r="O111">
        <v>867.96643340000003</v>
      </c>
      <c r="P111">
        <v>861.57636679999996</v>
      </c>
      <c r="Q111">
        <v>855.22320130000003</v>
      </c>
      <c r="R111">
        <v>848.90699619999998</v>
      </c>
      <c r="S111">
        <v>842.62781680000001</v>
      </c>
      <c r="T111">
        <v>836.38572429999999</v>
      </c>
      <c r="U111">
        <v>830.18076900000005</v>
      </c>
      <c r="V111">
        <v>824.01298970000005</v>
      </c>
      <c r="W111">
        <v>817.88215230000003</v>
      </c>
      <c r="X111">
        <v>811.78853189999995</v>
      </c>
      <c r="Y111">
        <v>805.73211819999995</v>
      </c>
      <c r="Z111">
        <v>799.71288259999994</v>
      </c>
      <c r="AA111">
        <v>793.7307892</v>
      </c>
      <c r="AB111">
        <v>787.78509299999996</v>
      </c>
      <c r="AC111">
        <v>781.87615189999997</v>
      </c>
      <c r="AD111">
        <v>776.00393099999997</v>
      </c>
      <c r="AE111">
        <v>770.16838470000005</v>
      </c>
      <c r="AF111">
        <v>764.36945449999996</v>
      </c>
      <c r="AG111">
        <v>758.60706870000001</v>
      </c>
      <c r="AH111">
        <v>752.88114419999999</v>
      </c>
      <c r="AI111">
        <v>747.19158919999995</v>
      </c>
      <c r="AJ111">
        <v>741.53830559999994</v>
      </c>
      <c r="AK111">
        <v>735.92119079999998</v>
      </c>
    </row>
    <row r="112" spans="1:37" x14ac:dyDescent="0.35">
      <c r="A112" t="s">
        <v>1293</v>
      </c>
      <c r="B112">
        <v>878.79999729999997</v>
      </c>
      <c r="C112">
        <v>867.96667830000001</v>
      </c>
      <c r="D112">
        <v>857.26815160000001</v>
      </c>
      <c r="E112">
        <v>846.70278150000001</v>
      </c>
      <c r="F112">
        <v>836.26879529999997</v>
      </c>
      <c r="G112">
        <v>825.96432419999996</v>
      </c>
      <c r="H112">
        <v>815.78748970000004</v>
      </c>
      <c r="I112">
        <v>805.73659169999996</v>
      </c>
      <c r="J112">
        <v>795.81056330000001</v>
      </c>
      <c r="K112">
        <v>786.00829209999995</v>
      </c>
      <c r="L112">
        <v>776.32848320000005</v>
      </c>
      <c r="M112">
        <v>766.77004369999997</v>
      </c>
      <c r="N112">
        <v>757.33091720000004</v>
      </c>
      <c r="O112">
        <v>748.00932650000004</v>
      </c>
      <c r="P112">
        <v>738.803403</v>
      </c>
      <c r="Q112">
        <v>729.71121310000001</v>
      </c>
      <c r="R112">
        <v>720.73086660000001</v>
      </c>
      <c r="S112">
        <v>711.86083110000004</v>
      </c>
      <c r="T112">
        <v>703.09998150000001</v>
      </c>
      <c r="U112">
        <v>694.44733529999996</v>
      </c>
      <c r="V112">
        <v>685.90194280000003</v>
      </c>
      <c r="W112">
        <v>677.46258169999999</v>
      </c>
      <c r="X112">
        <v>669.12853370000005</v>
      </c>
      <c r="Y112">
        <v>660.89878420000002</v>
      </c>
      <c r="Z112">
        <v>652.77229190000003</v>
      </c>
      <c r="AA112">
        <v>644.74799719999999</v>
      </c>
      <c r="AB112">
        <v>636.82411100000002</v>
      </c>
      <c r="AC112">
        <v>628.99993889999996</v>
      </c>
      <c r="AD112">
        <v>621.27438389999998</v>
      </c>
      <c r="AE112">
        <v>613.64633679999997</v>
      </c>
      <c r="AF112">
        <v>606.11468049999996</v>
      </c>
      <c r="AG112">
        <v>598.67829380000001</v>
      </c>
      <c r="AH112">
        <v>591.33605490000002</v>
      </c>
      <c r="AI112">
        <v>584.08684330000006</v>
      </c>
      <c r="AJ112">
        <v>576.9295429</v>
      </c>
      <c r="AK112">
        <v>569.86304280000002</v>
      </c>
    </row>
    <row r="113" spans="1:37" x14ac:dyDescent="0.35">
      <c r="A113" t="s">
        <v>1327</v>
      </c>
      <c r="B113">
        <v>878.79999729999997</v>
      </c>
      <c r="C113">
        <v>867.96699339999998</v>
      </c>
      <c r="D113">
        <v>857.27002630000004</v>
      </c>
      <c r="E113">
        <v>846.7076419</v>
      </c>
      <c r="F113">
        <v>836.27814249999994</v>
      </c>
      <c r="G113">
        <v>825.9798591</v>
      </c>
      <c r="H113">
        <v>815.81116329999998</v>
      </c>
      <c r="I113">
        <v>805.77022880000004</v>
      </c>
      <c r="J113">
        <v>795.85550660000001</v>
      </c>
      <c r="K113">
        <v>786.06547460000002</v>
      </c>
      <c r="L113">
        <v>776.39862970000001</v>
      </c>
      <c r="M113">
        <v>766.85388160000002</v>
      </c>
      <c r="N113">
        <v>757.42935309999996</v>
      </c>
      <c r="O113">
        <v>748.12358449999999</v>
      </c>
      <c r="P113">
        <v>738.93512929999997</v>
      </c>
      <c r="Q113">
        <v>729.86255349999999</v>
      </c>
      <c r="R113">
        <v>720.90443619999996</v>
      </c>
      <c r="S113">
        <v>712.05937029999996</v>
      </c>
      <c r="T113">
        <v>703.32596339999998</v>
      </c>
      <c r="U113">
        <v>694.70283830000005</v>
      </c>
      <c r="V113">
        <v>686.18863380000005</v>
      </c>
      <c r="W113">
        <v>677.7817417</v>
      </c>
      <c r="X113">
        <v>669.48109939999995</v>
      </c>
      <c r="Y113">
        <v>661.28539190000004</v>
      </c>
      <c r="Z113">
        <v>653.19331990000001</v>
      </c>
      <c r="AA113">
        <v>645.20360119999998</v>
      </c>
      <c r="AB113">
        <v>637.31425220000006</v>
      </c>
      <c r="AC113">
        <v>629.52441420000002</v>
      </c>
      <c r="AD113">
        <v>621.83285460000002</v>
      </c>
      <c r="AE113">
        <v>614.23835389999999</v>
      </c>
      <c r="AF113">
        <v>606.73970659999998</v>
      </c>
      <c r="AG113">
        <v>599.33572160000006</v>
      </c>
      <c r="AH113">
        <v>592.02522220000003</v>
      </c>
      <c r="AI113">
        <v>584.80704639999999</v>
      </c>
      <c r="AJ113">
        <v>577.68004610000003</v>
      </c>
      <c r="AK113">
        <v>570.64308770000002</v>
      </c>
    </row>
    <row r="114" spans="1:37" x14ac:dyDescent="0.35">
      <c r="A114" t="s">
        <v>1294</v>
      </c>
      <c r="B114">
        <v>139.85209269999999</v>
      </c>
      <c r="C114">
        <v>137.95534509999999</v>
      </c>
      <c r="D114">
        <v>136.08300800000001</v>
      </c>
      <c r="E114">
        <v>134.23483870000001</v>
      </c>
      <c r="F114">
        <v>132.4105893</v>
      </c>
      <c r="G114">
        <v>130.61000870000001</v>
      </c>
      <c r="H114">
        <v>128.83284449999999</v>
      </c>
      <c r="I114">
        <v>127.07884009999999</v>
      </c>
      <c r="J114">
        <v>125.3477358</v>
      </c>
      <c r="K114">
        <v>123.63927289999999</v>
      </c>
      <c r="L114">
        <v>121.9531959</v>
      </c>
      <c r="M114">
        <v>120.2892528</v>
      </c>
      <c r="N114">
        <v>118.64719460000001</v>
      </c>
      <c r="O114">
        <v>117.02677490000001</v>
      </c>
      <c r="P114">
        <v>115.42774900000001</v>
      </c>
      <c r="Q114">
        <v>113.8498747</v>
      </c>
      <c r="R114">
        <v>112.2929108</v>
      </c>
      <c r="S114">
        <v>110.75661409999999</v>
      </c>
      <c r="T114">
        <v>109.2407389</v>
      </c>
      <c r="U114">
        <v>107.7450394</v>
      </c>
      <c r="V114">
        <v>106.2692706</v>
      </c>
      <c r="W114">
        <v>104.8131899</v>
      </c>
      <c r="X114">
        <v>103.3765571</v>
      </c>
      <c r="Y114">
        <v>101.9591345</v>
      </c>
      <c r="Z114">
        <v>100.5606871</v>
      </c>
      <c r="AA114">
        <v>99.180982220000004</v>
      </c>
      <c r="AB114">
        <v>97.819789290000003</v>
      </c>
      <c r="AC114">
        <v>96.476879879999998</v>
      </c>
      <c r="AD114">
        <v>95.152027970000006</v>
      </c>
      <c r="AE114">
        <v>93.8450098</v>
      </c>
      <c r="AF114">
        <v>92.555603790000006</v>
      </c>
      <c r="AG114">
        <v>91.283590450000005</v>
      </c>
      <c r="AH114">
        <v>90.028752389999994</v>
      </c>
      <c r="AI114">
        <v>88.790874209999998</v>
      </c>
      <c r="AJ114">
        <v>87.569742539999993</v>
      </c>
      <c r="AK114">
        <v>86.365146010000004</v>
      </c>
    </row>
    <row r="115" spans="1:37" x14ac:dyDescent="0.35">
      <c r="A115" t="s">
        <v>1328</v>
      </c>
      <c r="B115">
        <v>139.85209269999999</v>
      </c>
      <c r="C115">
        <v>137.95534369999999</v>
      </c>
      <c r="D115">
        <v>136.08299930000001</v>
      </c>
      <c r="E115">
        <v>134.2348154</v>
      </c>
      <c r="F115">
        <v>132.41054360000001</v>
      </c>
      <c r="G115">
        <v>130.60993110000001</v>
      </c>
      <c r="H115">
        <v>128.8327228</v>
      </c>
      <c r="I115">
        <v>127.0786629</v>
      </c>
      <c r="J115">
        <v>125.3474961</v>
      </c>
      <c r="K115">
        <v>123.63896819999999</v>
      </c>
      <c r="L115">
        <v>121.95282659999999</v>
      </c>
      <c r="M115">
        <v>120.28882</v>
      </c>
      <c r="N115">
        <v>118.64669840000001</v>
      </c>
      <c r="O115">
        <v>117.0262125</v>
      </c>
      <c r="P115">
        <v>115.4271141</v>
      </c>
      <c r="Q115">
        <v>113.8491564</v>
      </c>
      <c r="R115">
        <v>112.2920937</v>
      </c>
      <c r="S115">
        <v>110.7556817</v>
      </c>
      <c r="T115">
        <v>109.2396778</v>
      </c>
      <c r="U115">
        <v>107.74384070000001</v>
      </c>
      <c r="V115">
        <v>106.2679308</v>
      </c>
      <c r="W115">
        <v>104.8117099</v>
      </c>
      <c r="X115">
        <v>103.3749416</v>
      </c>
      <c r="Y115">
        <v>101.95739140000001</v>
      </c>
      <c r="Z115">
        <v>100.5588265</v>
      </c>
      <c r="AA115">
        <v>99.179015640000003</v>
      </c>
      <c r="AB115">
        <v>97.817729270000001</v>
      </c>
      <c r="AC115">
        <v>96.474739510000006</v>
      </c>
      <c r="AD115">
        <v>95.149820480000002</v>
      </c>
      <c r="AE115">
        <v>93.842748299999997</v>
      </c>
      <c r="AF115">
        <v>92.553301039999994</v>
      </c>
      <c r="AG115">
        <v>91.281258750000006</v>
      </c>
      <c r="AH115">
        <v>90.026403450000004</v>
      </c>
      <c r="AI115">
        <v>88.788519140000005</v>
      </c>
      <c r="AJ115">
        <v>87.567391819999997</v>
      </c>
      <c r="AK115">
        <v>86.36280945</v>
      </c>
    </row>
    <row r="116" spans="1:37" x14ac:dyDescent="0.35">
      <c r="A116" t="s">
        <v>1295</v>
      </c>
      <c r="B116">
        <v>3.874567114</v>
      </c>
      <c r="C116">
        <v>3.7242706779999999</v>
      </c>
      <c r="D116">
        <v>3.580157136</v>
      </c>
      <c r="E116">
        <v>3.441966774</v>
      </c>
      <c r="F116">
        <v>3.3094508679999999</v>
      </c>
      <c r="G116">
        <v>3.182371211</v>
      </c>
      <c r="H116">
        <v>3.0604996729999998</v>
      </c>
      <c r="I116">
        <v>2.9436177720000001</v>
      </c>
      <c r="J116">
        <v>2.8315162639999998</v>
      </c>
      <c r="K116">
        <v>2.723994748</v>
      </c>
      <c r="L116">
        <v>2.620861299</v>
      </c>
      <c r="M116">
        <v>2.5219320999999999</v>
      </c>
      <c r="N116">
        <v>2.4270311040000001</v>
      </c>
      <c r="O116">
        <v>2.3359897049999998</v>
      </c>
      <c r="P116">
        <v>2.248646419</v>
      </c>
      <c r="Q116">
        <v>2.1648465849999998</v>
      </c>
      <c r="R116">
        <v>2.0844420769999998</v>
      </c>
      <c r="S116">
        <v>2.0072910230000001</v>
      </c>
      <c r="T116">
        <v>1.9332575439999999</v>
      </c>
      <c r="U116">
        <v>1.862211496</v>
      </c>
      <c r="V116">
        <v>1.7940282299999999</v>
      </c>
      <c r="W116">
        <v>1.7285883580000001</v>
      </c>
      <c r="X116">
        <v>1.665777528</v>
      </c>
      <c r="Y116">
        <v>1.6054862130000001</v>
      </c>
      <c r="Z116">
        <v>1.547609507</v>
      </c>
      <c r="AA116">
        <v>1.492046929</v>
      </c>
      <c r="AB116">
        <v>1.438702234</v>
      </c>
      <c r="AC116">
        <v>1.3874832340000001</v>
      </c>
      <c r="AD116">
        <v>1.338301629</v>
      </c>
      <c r="AE116">
        <v>1.2910728380000001</v>
      </c>
      <c r="AF116">
        <v>1.245715847</v>
      </c>
      <c r="AG116">
        <v>1.202153051</v>
      </c>
      <c r="AH116">
        <v>1.160310116</v>
      </c>
      <c r="AI116">
        <v>1.120115838</v>
      </c>
      <c r="AJ116">
        <v>1.081502009</v>
      </c>
      <c r="AK116">
        <v>1.0444032940000001</v>
      </c>
    </row>
    <row r="117" spans="1:37" x14ac:dyDescent="0.35">
      <c r="A117" t="s">
        <v>1329</v>
      </c>
      <c r="B117">
        <v>3.874567114</v>
      </c>
      <c r="C117">
        <v>3.7242706779999999</v>
      </c>
      <c r="D117">
        <v>3.580157136</v>
      </c>
      <c r="E117">
        <v>3.441966774</v>
      </c>
      <c r="F117">
        <v>3.3094508650000001</v>
      </c>
      <c r="G117">
        <v>3.1823712049999999</v>
      </c>
      <c r="H117">
        <v>3.0604996610000001</v>
      </c>
      <c r="I117">
        <v>2.94361775</v>
      </c>
      <c r="J117">
        <v>2.8315162269999998</v>
      </c>
      <c r="K117">
        <v>2.7239946920000002</v>
      </c>
      <c r="L117">
        <v>2.6208612169999999</v>
      </c>
      <c r="M117">
        <v>2.5219319869999999</v>
      </c>
      <c r="N117">
        <v>2.4270309559999999</v>
      </c>
      <c r="O117">
        <v>2.3359895160000002</v>
      </c>
      <c r="P117">
        <v>2.2486461850000001</v>
      </c>
      <c r="Q117">
        <v>2.1648463009999999</v>
      </c>
      <c r="R117">
        <v>2.084441736</v>
      </c>
      <c r="S117">
        <v>2.0072906179999999</v>
      </c>
      <c r="T117">
        <v>1.9332570659999999</v>
      </c>
      <c r="U117">
        <v>1.8622109360000001</v>
      </c>
      <c r="V117">
        <v>1.7940275779999999</v>
      </c>
      <c r="W117">
        <v>1.7285876040000001</v>
      </c>
      <c r="X117">
        <v>1.6657766620000001</v>
      </c>
      <c r="Y117">
        <v>1.605485227</v>
      </c>
      <c r="Z117">
        <v>1.547608393</v>
      </c>
      <c r="AA117">
        <v>1.492045681</v>
      </c>
      <c r="AB117">
        <v>1.4387008459999999</v>
      </c>
      <c r="AC117">
        <v>1.387481703</v>
      </c>
      <c r="AD117">
        <v>1.3382999529999999</v>
      </c>
      <c r="AE117">
        <v>1.291071018</v>
      </c>
      <c r="AF117">
        <v>1.2457138809999999</v>
      </c>
      <c r="AG117">
        <v>1.2021509429999999</v>
      </c>
      <c r="AH117">
        <v>1.1603078680000001</v>
      </c>
      <c r="AI117">
        <v>1.120113455</v>
      </c>
      <c r="AJ117">
        <v>1.0814994959999999</v>
      </c>
      <c r="AK117">
        <v>1.0444006560000001</v>
      </c>
    </row>
    <row r="118" spans="1:37" x14ac:dyDescent="0.35">
      <c r="A118" t="s">
        <v>1296</v>
      </c>
      <c r="B118">
        <v>1.1716777110000001</v>
      </c>
      <c r="C118">
        <v>1.1716777110000001</v>
      </c>
      <c r="D118">
        <v>1.156539889</v>
      </c>
      <c r="E118">
        <v>1.141606702</v>
      </c>
      <c r="F118">
        <v>1.1268751459999999</v>
      </c>
      <c r="G118">
        <v>1.1123421069999999</v>
      </c>
      <c r="H118">
        <v>1.0980044040000001</v>
      </c>
      <c r="I118">
        <v>1.083858878</v>
      </c>
      <c r="J118">
        <v>1.0699025719999999</v>
      </c>
      <c r="K118">
        <v>1.0561331899999999</v>
      </c>
      <c r="L118">
        <v>1.0425484199999999</v>
      </c>
      <c r="M118">
        <v>1.029145803</v>
      </c>
      <c r="N118">
        <v>1.0159231179999999</v>
      </c>
      <c r="O118">
        <v>1.002877212</v>
      </c>
      <c r="P118">
        <v>0.99000524130000001</v>
      </c>
      <c r="Q118">
        <v>0.97730429890000003</v>
      </c>
      <c r="R118">
        <v>0.96477144100000001</v>
      </c>
      <c r="S118">
        <v>0.95240379119999996</v>
      </c>
      <c r="T118">
        <v>0.94019884870000003</v>
      </c>
      <c r="U118">
        <v>0.92815453510000001</v>
      </c>
      <c r="V118">
        <v>0.91626893310000002</v>
      </c>
      <c r="W118">
        <v>0.90454018000000003</v>
      </c>
      <c r="X118">
        <v>0.89296616200000001</v>
      </c>
      <c r="Y118">
        <v>0.88154529150000005</v>
      </c>
      <c r="Z118">
        <v>0.87027570620000005</v>
      </c>
      <c r="AA118">
        <v>0.85915553830000002</v>
      </c>
      <c r="AB118">
        <v>0.84818292120000005</v>
      </c>
      <c r="AC118">
        <v>0.83735527720000003</v>
      </c>
      <c r="AD118">
        <v>0.8266711417</v>
      </c>
      <c r="AE118">
        <v>0.81612866539999995</v>
      </c>
      <c r="AF118">
        <v>0.80572600400000005</v>
      </c>
      <c r="AG118">
        <v>0.79546132189999996</v>
      </c>
      <c r="AH118">
        <v>0.78533279509999998</v>
      </c>
      <c r="AI118">
        <v>0.77533861400000004</v>
      </c>
      <c r="AJ118">
        <v>0.76547698559999999</v>
      </c>
      <c r="AK118">
        <v>0.75574613479999997</v>
      </c>
    </row>
    <row r="119" spans="1:37" x14ac:dyDescent="0.35">
      <c r="A119" t="s">
        <v>1330</v>
      </c>
      <c r="B119">
        <v>1.1716777110000001</v>
      </c>
      <c r="C119">
        <v>1.1716777110000001</v>
      </c>
      <c r="D119">
        <v>1.1565402010000001</v>
      </c>
      <c r="E119">
        <v>1.141608559</v>
      </c>
      <c r="F119">
        <v>1.1268799599999999</v>
      </c>
      <c r="G119">
        <v>1.1123513629999999</v>
      </c>
      <c r="H119">
        <v>1.098019783</v>
      </c>
      <c r="I119">
        <v>1.083882308</v>
      </c>
      <c r="J119">
        <v>1.069935855</v>
      </c>
      <c r="K119">
        <v>1.0561776540000001</v>
      </c>
      <c r="L119">
        <v>1.0426049930000001</v>
      </c>
      <c r="M119">
        <v>1.0292152109999999</v>
      </c>
      <c r="N119">
        <v>1.0160060900000001</v>
      </c>
      <c r="O119">
        <v>1.002974655</v>
      </c>
      <c r="P119">
        <v>0.99011837380000001</v>
      </c>
      <c r="Q119">
        <v>0.97743475459999996</v>
      </c>
      <c r="R119">
        <v>0.96492134370000004</v>
      </c>
      <c r="S119">
        <v>0.95257572540000002</v>
      </c>
      <c r="T119">
        <v>0.94039552179999997</v>
      </c>
      <c r="U119">
        <v>0.92837839310000003</v>
      </c>
      <c r="V119">
        <v>0.9165220369</v>
      </c>
      <c r="W119">
        <v>0.90482418909999995</v>
      </c>
      <c r="X119">
        <v>0.8932823593</v>
      </c>
      <c r="Y119">
        <v>0.88189462330000001</v>
      </c>
      <c r="Z119">
        <v>0.87065882459999999</v>
      </c>
      <c r="AA119">
        <v>0.85957284140000001</v>
      </c>
      <c r="AB119">
        <v>0.84863458780000001</v>
      </c>
      <c r="AC119">
        <v>0.83784129360000004</v>
      </c>
      <c r="AD119">
        <v>0.82719133099999997</v>
      </c>
      <c r="AE119">
        <v>0.81668271540000004</v>
      </c>
      <c r="AF119">
        <v>0.80631349190000001</v>
      </c>
      <c r="AG119">
        <v>0.79608173589999998</v>
      </c>
      <c r="AH119">
        <v>0.7859855523</v>
      </c>
      <c r="AI119">
        <v>0.77602307589999997</v>
      </c>
      <c r="AJ119">
        <v>0.76619247040000005</v>
      </c>
      <c r="AK119">
        <v>0.75649192799999998</v>
      </c>
    </row>
    <row r="120" spans="1:37" x14ac:dyDescent="0.35">
      <c r="A120" t="s">
        <v>1296</v>
      </c>
      <c r="B120">
        <v>1.1716777110000001</v>
      </c>
      <c r="C120">
        <v>1.1716777110000001</v>
      </c>
      <c r="D120">
        <v>1.156539886</v>
      </c>
      <c r="E120">
        <v>1.141606444</v>
      </c>
      <c r="F120">
        <v>1.126874092</v>
      </c>
      <c r="G120">
        <v>1.1123396780000001</v>
      </c>
      <c r="H120">
        <v>1.0979999600000001</v>
      </c>
      <c r="I120">
        <v>1.083851688</v>
      </c>
      <c r="J120">
        <v>1.0698920759999999</v>
      </c>
      <c r="K120">
        <v>1.0561188050000001</v>
      </c>
      <c r="L120">
        <v>1.042529552</v>
      </c>
      <c r="M120">
        <v>1.0291218259999999</v>
      </c>
      <c r="N120">
        <v>1.015892944</v>
      </c>
      <c r="O120">
        <v>1.0028400479999999</v>
      </c>
      <c r="P120">
        <v>0.98996013039999997</v>
      </c>
      <c r="Q120">
        <v>0.97725005629999995</v>
      </c>
      <c r="R120">
        <v>0.96470658149999999</v>
      </c>
      <c r="S120">
        <v>0.95232647859999997</v>
      </c>
      <c r="T120">
        <v>0.94010698439999996</v>
      </c>
      <c r="U120">
        <v>0.9280459244</v>
      </c>
      <c r="V120">
        <v>0.91614137419999997</v>
      </c>
      <c r="W120">
        <v>0.9043915132</v>
      </c>
      <c r="X120">
        <v>0.89279456420000003</v>
      </c>
      <c r="Y120">
        <v>0.88134877119999999</v>
      </c>
      <c r="Z120">
        <v>0.87005238979999999</v>
      </c>
      <c r="AA120">
        <v>0.85890368409999995</v>
      </c>
      <c r="AB120">
        <v>0.84790092530000005</v>
      </c>
      <c r="AC120">
        <v>0.83704238990000002</v>
      </c>
      <c r="AD120">
        <v>0.82632636000000004</v>
      </c>
      <c r="AE120">
        <v>0.81575112329999999</v>
      </c>
      <c r="AF120">
        <v>0.80531497289999998</v>
      </c>
      <c r="AG120">
        <v>0.7950162086</v>
      </c>
      <c r="AH120">
        <v>0.78485313769999998</v>
      </c>
      <c r="AI120">
        <v>0.77482407539999998</v>
      </c>
      <c r="AJ120">
        <v>0.76492734699999998</v>
      </c>
      <c r="AK120">
        <v>0.75516128770000002</v>
      </c>
    </row>
    <row r="121" spans="1:37" x14ac:dyDescent="0.35">
      <c r="A121" t="s">
        <v>1330</v>
      </c>
      <c r="B121">
        <v>1.1716777110000001</v>
      </c>
      <c r="C121">
        <v>1.1716777110000001</v>
      </c>
      <c r="D121">
        <v>1.156540203</v>
      </c>
      <c r="E121">
        <v>1.141608347</v>
      </c>
      <c r="F121">
        <v>1.1268790790000001</v>
      </c>
      <c r="G121">
        <v>1.112349389</v>
      </c>
      <c r="H121">
        <v>1.098016323</v>
      </c>
      <c r="I121">
        <v>1.08387699</v>
      </c>
      <c r="J121">
        <v>1.0699285590000001</v>
      </c>
      <c r="K121">
        <v>1.0561682569999999</v>
      </c>
      <c r="L121">
        <v>1.042593367</v>
      </c>
      <c r="M121">
        <v>1.0292012210000001</v>
      </c>
      <c r="N121">
        <v>1.0159891940000001</v>
      </c>
      <c r="O121">
        <v>1.0029547089999999</v>
      </c>
      <c r="P121">
        <v>0.99009522640000003</v>
      </c>
      <c r="Q121">
        <v>0.97740825080000004</v>
      </c>
      <c r="R121">
        <v>0.96489132580000003</v>
      </c>
      <c r="S121">
        <v>0.95254203510000002</v>
      </c>
      <c r="T121">
        <v>0.94035800150000004</v>
      </c>
      <c r="U121">
        <v>0.92833688640000001</v>
      </c>
      <c r="V121">
        <v>0.91647638880000004</v>
      </c>
      <c r="W121">
        <v>0.90477424559999997</v>
      </c>
      <c r="X121">
        <v>0.89322823070000001</v>
      </c>
      <c r="Y121">
        <v>0.88183615400000004</v>
      </c>
      <c r="Z121">
        <v>0.87059586099999997</v>
      </c>
      <c r="AA121">
        <v>0.85950523209999996</v>
      </c>
      <c r="AB121">
        <v>0.84856218159999997</v>
      </c>
      <c r="AC121">
        <v>0.83776465710000003</v>
      </c>
      <c r="AD121">
        <v>0.82711063890000003</v>
      </c>
      <c r="AE121">
        <v>0.81659813920000002</v>
      </c>
      <c r="AF121">
        <v>0.8062252016</v>
      </c>
      <c r="AG121">
        <v>0.79598990039999995</v>
      </c>
      <c r="AH121">
        <v>0.7858903397</v>
      </c>
      <c r="AI121">
        <v>0.77592465330000004</v>
      </c>
      <c r="AJ121">
        <v>0.76609100379999995</v>
      </c>
      <c r="AK121">
        <v>0.75638758210000001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Views>
    <sheetView zoomScale="115" zoomScaleNormal="115" workbookViewId="0">
      <selection activeCell="B4" sqref="B4"/>
    </sheetView>
  </sheetViews>
  <sheetFormatPr baseColWidth="10" defaultColWidth="12.453125" defaultRowHeight="14.5" x14ac:dyDescent="0.35"/>
  <cols>
    <col min="1" max="1" width="37.453125" bestFit="1" customWidth="1"/>
  </cols>
  <sheetData>
    <row r="1" spans="1:10" ht="30" customHeight="1" x14ac:dyDescent="0.35">
      <c r="A1" s="7"/>
      <c r="B1" s="432" t="s">
        <v>37</v>
      </c>
      <c r="C1" s="432"/>
      <c r="D1" s="432"/>
      <c r="E1" s="432"/>
      <c r="F1" s="432"/>
      <c r="G1" s="432"/>
      <c r="H1" s="10"/>
      <c r="I1" s="10"/>
      <c r="J1" s="10"/>
    </row>
    <row r="2" spans="1:10" ht="15.5" x14ac:dyDescent="0.35">
      <c r="A2" s="8"/>
      <c r="B2" s="433" t="s">
        <v>0</v>
      </c>
      <c r="C2" s="434"/>
      <c r="D2" s="434"/>
      <c r="E2" s="434"/>
      <c r="F2" s="434"/>
      <c r="G2" s="435"/>
      <c r="H2" s="10"/>
      <c r="I2" s="10"/>
      <c r="J2" s="10"/>
    </row>
    <row r="3" spans="1:10" x14ac:dyDescent="0.35">
      <c r="A3" s="1"/>
      <c r="B3" s="2">
        <v>2021</v>
      </c>
      <c r="C3" s="3">
        <v>2022</v>
      </c>
      <c r="D3" s="3">
        <v>2023</v>
      </c>
      <c r="E3" s="3">
        <v>2025</v>
      </c>
      <c r="F3" s="3">
        <v>2030</v>
      </c>
      <c r="G3" s="4">
        <v>2050</v>
      </c>
      <c r="H3" s="10"/>
      <c r="I3" s="10"/>
      <c r="J3" s="10"/>
    </row>
    <row r="4" spans="1:10" x14ac:dyDescent="0.35">
      <c r="A4" s="5" t="s">
        <v>1</v>
      </c>
      <c r="B4" s="11">
        <f>Macro!H2</f>
        <v>4.4495476891470709E-2</v>
      </c>
      <c r="C4" s="12">
        <f>Macro!I2</f>
        <v>5.3995394242600803E-2</v>
      </c>
      <c r="D4" s="12">
        <f>Macro!J2</f>
        <v>6.1921120582120182E-2</v>
      </c>
      <c r="E4" s="12">
        <f>Macro!L2</f>
        <v>7.3684008399688139E-2</v>
      </c>
      <c r="F4" s="12">
        <f>Macro!Q2</f>
        <v>0.11425723768989648</v>
      </c>
      <c r="G4" s="13">
        <f>Macro!AK2</f>
        <v>0.13641892253009047</v>
      </c>
      <c r="H4" s="10"/>
      <c r="I4" s="10"/>
      <c r="J4" s="10"/>
    </row>
    <row r="5" spans="1:10" x14ac:dyDescent="0.35">
      <c r="A5" s="5" t="s">
        <v>2</v>
      </c>
      <c r="B5" s="11">
        <f>Macro!H3</f>
        <v>5.7797053475061588E-2</v>
      </c>
      <c r="C5" s="12">
        <f>Macro!I3</f>
        <v>6.9616158934904249E-2</v>
      </c>
      <c r="D5" s="12">
        <f>Macro!J3</f>
        <v>7.9200996601613838E-2</v>
      </c>
      <c r="E5" s="12">
        <f>Macro!L3</f>
        <v>9.2771022083071308E-2</v>
      </c>
      <c r="F5" s="12">
        <f>Macro!Q3</f>
        <v>0.13871257156521377</v>
      </c>
      <c r="G5" s="13">
        <f>Macro!AK3</f>
        <v>0.1252131308485227</v>
      </c>
      <c r="H5" s="10"/>
      <c r="I5" s="10"/>
      <c r="J5" s="10"/>
    </row>
    <row r="6" spans="1:10" x14ac:dyDescent="0.35">
      <c r="A6" s="5" t="s">
        <v>3</v>
      </c>
      <c r="B6" s="11">
        <f>Macro!H4</f>
        <v>5.7428357953935215E-2</v>
      </c>
      <c r="C6" s="12">
        <f>Macro!I4</f>
        <v>7.6205658439420842E-2</v>
      </c>
      <c r="D6" s="12">
        <f>Macro!J4</f>
        <v>9.5783328690228209E-2</v>
      </c>
      <c r="E6" s="12">
        <f>Macro!L4</f>
        <v>0.13558396418335381</v>
      </c>
      <c r="F6" s="12">
        <f>Macro!Q4</f>
        <v>0.2655902468309832</v>
      </c>
      <c r="G6" s="13">
        <f>Macro!AK4</f>
        <v>0.99139219451559923</v>
      </c>
      <c r="H6" s="10"/>
      <c r="I6" s="10"/>
      <c r="J6" s="10"/>
    </row>
    <row r="7" spans="1:10" x14ac:dyDescent="0.35">
      <c r="A7" s="5" t="s">
        <v>4</v>
      </c>
      <c r="B7" s="11">
        <f>Macro!H5</f>
        <v>-2.1385338731028582E-2</v>
      </c>
      <c r="C7" s="12">
        <f>Macro!I5</f>
        <v>-2.3221170824051819E-2</v>
      </c>
      <c r="D7" s="12">
        <f>Macro!J5</f>
        <v>-2.3887120429127166E-2</v>
      </c>
      <c r="E7" s="12">
        <f>Macro!L5</f>
        <v>-2.5144625588677579E-2</v>
      </c>
      <c r="F7" s="12">
        <f>Macro!Q5</f>
        <v>-4.8148448211508876E-2</v>
      </c>
      <c r="G7" s="13">
        <f>Macro!AK5</f>
        <v>-0.14620980979653031</v>
      </c>
      <c r="H7" s="10"/>
      <c r="I7" s="10"/>
      <c r="J7" s="10"/>
    </row>
    <row r="8" spans="1:10" x14ac:dyDescent="0.35">
      <c r="A8" s="5" t="s">
        <v>5</v>
      </c>
      <c r="B8" s="11">
        <f>Macro!H6</f>
        <v>0</v>
      </c>
      <c r="C8" s="12">
        <f>Macro!I6</f>
        <v>0</v>
      </c>
      <c r="D8" s="12">
        <f>Macro!J6</f>
        <v>0</v>
      </c>
      <c r="E8" s="12">
        <f>Macro!L6</f>
        <v>0</v>
      </c>
      <c r="F8" s="12">
        <f>Macro!Q6</f>
        <v>0</v>
      </c>
      <c r="G8" s="13">
        <f>Macro!AK6</f>
        <v>0</v>
      </c>
      <c r="H8" s="10"/>
      <c r="I8" s="10"/>
      <c r="J8" s="10"/>
    </row>
    <row r="9" spans="1:10" x14ac:dyDescent="0.35">
      <c r="A9" s="5" t="s">
        <v>60</v>
      </c>
      <c r="B9" s="11">
        <f>Macro!H7</f>
        <v>-1.1800769039865759E-2</v>
      </c>
      <c r="C9" s="12">
        <f>Macro!I7</f>
        <v>-1.4810183741557596E-2</v>
      </c>
      <c r="D9" s="12">
        <f>Macro!J7</f>
        <v>-1.7727639411199352E-2</v>
      </c>
      <c r="E9" s="12">
        <f>Macro!L7</f>
        <v>-2.3548419097308041E-2</v>
      </c>
      <c r="F9" s="12">
        <f>Macro!Q7</f>
        <v>-4.2105944268971643E-2</v>
      </c>
      <c r="G9" s="13">
        <f>Macro!AK7</f>
        <v>-0.14451845817382947</v>
      </c>
      <c r="H9" s="10"/>
      <c r="I9" s="10"/>
      <c r="J9" s="10"/>
    </row>
    <row r="10" spans="1:10" x14ac:dyDescent="0.35">
      <c r="A10" s="5" t="s">
        <v>58</v>
      </c>
      <c r="B10" s="11">
        <f>Macro!H8</f>
        <v>0</v>
      </c>
      <c r="C10" s="12">
        <f>Macro!I8</f>
        <v>0</v>
      </c>
      <c r="D10" s="12">
        <f>Macro!J8</f>
        <v>0</v>
      </c>
      <c r="E10" s="12">
        <f>Macro!L8</f>
        <v>0</v>
      </c>
      <c r="F10" s="12">
        <f>Macro!Q8</f>
        <v>0</v>
      </c>
      <c r="G10" s="13">
        <f>Macro!AK8</f>
        <v>0</v>
      </c>
      <c r="H10" s="10"/>
      <c r="I10" s="10"/>
      <c r="J10" s="10"/>
    </row>
    <row r="11" spans="1:10" x14ac:dyDescent="0.35">
      <c r="A11" s="5" t="s">
        <v>6</v>
      </c>
      <c r="B11" s="11">
        <f>Macro!H9</f>
        <v>-1.1320863875513218E-3</v>
      </c>
      <c r="C11" s="12">
        <f>Macro!I9</f>
        <v>-7.4000677841576518E-3</v>
      </c>
      <c r="D11" s="12">
        <f>Macro!J9</f>
        <v>-1.6134585395220079E-2</v>
      </c>
      <c r="E11" s="12">
        <f>Macro!L9</f>
        <v>-3.8351520386510789E-2</v>
      </c>
      <c r="F11" s="12">
        <f>Macro!Q9</f>
        <v>-0.10922707253031241</v>
      </c>
      <c r="G11" s="13">
        <f>Macro!AK9</f>
        <v>-0.71045480491517954</v>
      </c>
      <c r="H11" s="10"/>
      <c r="I11" s="10"/>
      <c r="J11" s="10"/>
    </row>
    <row r="12" spans="1:10" x14ac:dyDescent="0.35">
      <c r="A12" s="5" t="s">
        <v>35</v>
      </c>
      <c r="B12" s="11">
        <f>Macro!H10</f>
        <v>5.6465915760464287E-2</v>
      </c>
      <c r="C12" s="12">
        <f>Macro!I10</f>
        <v>7.4973457585649314E-2</v>
      </c>
      <c r="D12" s="12">
        <f>Macro!J10</f>
        <v>9.4275442833224088E-2</v>
      </c>
      <c r="E12" s="12">
        <f>Macro!L10</f>
        <v>0.13349062146143137</v>
      </c>
      <c r="F12" s="12">
        <f>Macro!Q10</f>
        <v>0.26134111870530885</v>
      </c>
      <c r="G12" s="13">
        <f>Macro!AK10</f>
        <v>0.9759562542397151</v>
      </c>
      <c r="H12" s="10"/>
      <c r="I12" s="10"/>
      <c r="J12" s="10"/>
    </row>
    <row r="13" spans="1:10" x14ac:dyDescent="0.35">
      <c r="A13" s="5" t="s">
        <v>33</v>
      </c>
      <c r="B13" s="11">
        <f>Macro!H11</f>
        <v>-1.083832684638737E-2</v>
      </c>
      <c r="C13" s="12">
        <f>Macro!I11</f>
        <v>-1.3577982887790992E-2</v>
      </c>
      <c r="D13" s="12">
        <f>Macro!J11</f>
        <v>-1.6219753554200089E-2</v>
      </c>
      <c r="E13" s="12">
        <f>Macro!L11</f>
        <v>-2.1455076375380872E-2</v>
      </c>
      <c r="F13" s="12">
        <f>Macro!Q11</f>
        <v>-3.7856816143301768E-2</v>
      </c>
      <c r="G13" s="13">
        <f>Macro!AK11</f>
        <v>-0.12908251789794523</v>
      </c>
      <c r="H13" s="10"/>
      <c r="I13" s="10"/>
      <c r="J13" s="10"/>
    </row>
    <row r="14" spans="1:10" x14ac:dyDescent="0.35">
      <c r="A14" s="5" t="s">
        <v>34</v>
      </c>
      <c r="B14" s="11">
        <f>Macro!H12</f>
        <v>-1.0261680997293949E-2</v>
      </c>
      <c r="C14" s="12">
        <f>Macro!I12</f>
        <v>-1.2880284874148416E-2</v>
      </c>
      <c r="D14" s="12">
        <f>Macro!J12</f>
        <v>-1.5424550306267115E-2</v>
      </c>
      <c r="E14" s="12">
        <f>Macro!L12</f>
        <v>-2.0532111242646239E-2</v>
      </c>
      <c r="F14" s="12">
        <f>Macro!Q12</f>
        <v>-3.6813062329150673E-2</v>
      </c>
      <c r="G14" s="13">
        <f>Macro!AK12</f>
        <v>-0.12597566443583894</v>
      </c>
      <c r="H14" s="10"/>
      <c r="I14" s="10"/>
      <c r="J14" s="10"/>
    </row>
    <row r="15" spans="1:10" x14ac:dyDescent="0.35">
      <c r="A15" s="5" t="s">
        <v>7</v>
      </c>
      <c r="B15" s="11">
        <f>Macro!H13</f>
        <v>9.6244219347699136E-4</v>
      </c>
      <c r="C15" s="12">
        <f>Macro!I13</f>
        <v>1.2322008537636842E-3</v>
      </c>
      <c r="D15" s="12">
        <f>Macro!J13</f>
        <v>1.5078858570001746E-3</v>
      </c>
      <c r="E15" s="12">
        <f>Macro!L13</f>
        <v>2.093342721923019E-3</v>
      </c>
      <c r="F15" s="12">
        <f>Macro!Q13</f>
        <v>4.2491281256700139E-3</v>
      </c>
      <c r="G15" s="13">
        <f>Macro!AK13</f>
        <v>1.5435940275884458E-2</v>
      </c>
      <c r="H15" s="10"/>
      <c r="I15" s="10"/>
      <c r="J15" s="10"/>
    </row>
    <row r="16" spans="1:10" x14ac:dyDescent="0.35">
      <c r="A16" s="5" t="s">
        <v>8</v>
      </c>
      <c r="B16" s="11">
        <f>Macro!H14</f>
        <v>-1.5390880425702562E-3</v>
      </c>
      <c r="C16" s="12">
        <f>Macro!I14</f>
        <v>-1.9298988674085666E-3</v>
      </c>
      <c r="D16" s="12">
        <f>Macro!J14</f>
        <v>-2.3030891049319337E-3</v>
      </c>
      <c r="E16" s="12">
        <f>Macro!L14</f>
        <v>-3.0163078546621004E-3</v>
      </c>
      <c r="F16" s="12">
        <f>Macro!Q14</f>
        <v>-5.2928819398226417E-3</v>
      </c>
      <c r="G16" s="13">
        <f>Macro!AK14</f>
        <v>-1.8542793737990518E-2</v>
      </c>
      <c r="H16" s="10"/>
      <c r="I16" s="10"/>
      <c r="J16" s="10"/>
    </row>
    <row r="17" spans="1:10" x14ac:dyDescent="0.35">
      <c r="A17" s="5" t="s">
        <v>9</v>
      </c>
      <c r="B17" s="11">
        <f>Macro!H15</f>
        <v>0.10469773876298216</v>
      </c>
      <c r="C17" s="12">
        <f>Macro!I15</f>
        <v>0.13902782472572373</v>
      </c>
      <c r="D17" s="12">
        <f>Macro!J15</f>
        <v>0.17487802251052731</v>
      </c>
      <c r="E17" s="12">
        <f>Macro!L15</f>
        <v>0.24786179084479443</v>
      </c>
      <c r="F17" s="12">
        <f>Macro!Q15</f>
        <v>0.48714394896283153</v>
      </c>
      <c r="G17" s="13">
        <f>Macro!AK15</f>
        <v>1.8525767383062552</v>
      </c>
      <c r="H17" s="10"/>
      <c r="I17" s="10"/>
      <c r="J17" s="10"/>
    </row>
    <row r="18" spans="1:10" x14ac:dyDescent="0.35">
      <c r="A18" s="5" t="s">
        <v>10</v>
      </c>
      <c r="B18" s="11">
        <f>Macro!H16</f>
        <v>-0.62817742208309824</v>
      </c>
      <c r="C18" s="12">
        <f>Macro!I16</f>
        <v>-0.68209113430718338</v>
      </c>
      <c r="D18" s="12">
        <f>Macro!J16</f>
        <v>-0.70353138325998099</v>
      </c>
      <c r="E18" s="12">
        <f>Macro!L16</f>
        <v>-0.74689034659569664</v>
      </c>
      <c r="F18" s="12">
        <f>Macro!Q16</f>
        <v>-1.4726478542144594</v>
      </c>
      <c r="G18" s="13">
        <f>Macro!AK16</f>
        <v>-5.1737676779805124</v>
      </c>
      <c r="H18" s="10"/>
      <c r="I18" s="10"/>
      <c r="J18" s="10"/>
    </row>
    <row r="19" spans="1:10" x14ac:dyDescent="0.35">
      <c r="A19" s="5" t="s">
        <v>11</v>
      </c>
      <c r="B19" s="11">
        <f>Macro!H17</f>
        <v>0</v>
      </c>
      <c r="C19" s="12">
        <f>Macro!I17</f>
        <v>0</v>
      </c>
      <c r="D19" s="12">
        <f>Macro!J17</f>
        <v>0</v>
      </c>
      <c r="E19" s="12">
        <f>Macro!L17</f>
        <v>0</v>
      </c>
      <c r="F19" s="12">
        <f>Macro!Q17</f>
        <v>0</v>
      </c>
      <c r="G19" s="13">
        <f>Macro!AK17</f>
        <v>0</v>
      </c>
      <c r="H19" s="10"/>
      <c r="I19" s="10"/>
      <c r="J19" s="10"/>
    </row>
    <row r="20" spans="1:10" x14ac:dyDescent="0.35">
      <c r="A20" s="5" t="s">
        <v>38</v>
      </c>
      <c r="B20" s="11">
        <f>Macro!H18</f>
        <v>-5.4646772198174709E-2</v>
      </c>
      <c r="C20" s="12">
        <f>Macro!I18</f>
        <v>-6.8558061304724305E-2</v>
      </c>
      <c r="D20" s="12">
        <f>Macro!J18</f>
        <v>-8.2036506015870092E-2</v>
      </c>
      <c r="E20" s="12">
        <f>Macro!L18</f>
        <v>-0.10891415004894434</v>
      </c>
      <c r="F20" s="12">
        <f>Macro!Q18</f>
        <v>-0.19429756181899016</v>
      </c>
      <c r="G20" s="13">
        <f>Macro!AK18</f>
        <v>-0.65106130580639965</v>
      </c>
      <c r="H20" s="10"/>
      <c r="I20" s="10"/>
      <c r="J20" s="10"/>
    </row>
    <row r="21" spans="1:10" x14ac:dyDescent="0.35">
      <c r="A21" s="5" t="s">
        <v>12</v>
      </c>
      <c r="B21" s="11">
        <f>Macro!H19</f>
        <v>-5.1862399662339076E-2</v>
      </c>
      <c r="C21" s="12">
        <f>Macro!I19</f>
        <v>-6.5073309398511192E-2</v>
      </c>
      <c r="D21" s="12">
        <f>Macro!J19</f>
        <v>-7.7900726425672584E-2</v>
      </c>
      <c r="E21" s="12">
        <f>Macro!L19</f>
        <v>-0.10363219877961294</v>
      </c>
      <c r="F21" s="12">
        <f>Macro!Q19</f>
        <v>-0.18530212027695336</v>
      </c>
      <c r="G21" s="13">
        <f>Macro!AK19</f>
        <v>-0.61715624019377247</v>
      </c>
      <c r="H21" s="10"/>
      <c r="I21" s="10"/>
      <c r="J21" s="10"/>
    </row>
    <row r="22" spans="1:10" x14ac:dyDescent="0.35">
      <c r="A22" s="5" t="s">
        <v>36</v>
      </c>
      <c r="B22" s="11">
        <f>Macro!H20</f>
        <v>-7.8364513745732278E-2</v>
      </c>
      <c r="C22" s="12">
        <f>Macro!I20</f>
        <v>-0.10964875520892425</v>
      </c>
      <c r="D22" s="12">
        <f>Macro!J20</f>
        <v>-0.14539305782782508</v>
      </c>
      <c r="E22" s="12">
        <f>Macro!L20</f>
        <v>-0.22794912415872171</v>
      </c>
      <c r="F22" s="12">
        <f>Macro!Q20</f>
        <v>-0.50792932186681794</v>
      </c>
      <c r="G22" s="13">
        <f>Macro!AK20</f>
        <v>-2.5348155758759372</v>
      </c>
      <c r="H22" s="10"/>
      <c r="I22" s="10"/>
      <c r="J22" s="10"/>
    </row>
    <row r="23" spans="1:10" x14ac:dyDescent="0.35">
      <c r="A23" s="5" t="s">
        <v>31</v>
      </c>
      <c r="B23" s="11">
        <f>Macro!H21</f>
        <v>-7.2836800549158642E-2</v>
      </c>
      <c r="C23" s="12">
        <f>Macro!I21</f>
        <v>-8.2577200554123653E-2</v>
      </c>
      <c r="D23" s="12">
        <f>Macro!J21</f>
        <v>-8.8466441571788401E-2</v>
      </c>
      <c r="E23" s="12">
        <f>Macro!L21</f>
        <v>-9.5285303525971532E-2</v>
      </c>
      <c r="F23" s="12">
        <f>Macro!Q21</f>
        <v>-0.13454885444994513</v>
      </c>
      <c r="G23" s="13">
        <f>Macro!AK21</f>
        <v>-0.13962003473131368</v>
      </c>
      <c r="H23" s="10"/>
      <c r="I23" s="10"/>
      <c r="J23" s="10"/>
    </row>
    <row r="24" spans="1:10" x14ac:dyDescent="0.35">
      <c r="A24" s="5" t="s">
        <v>40</v>
      </c>
      <c r="B24" s="11">
        <f>Macro!H22</f>
        <v>0.10449483579890728</v>
      </c>
      <c r="C24" s="12">
        <f>Macro!I22</f>
        <v>0.13884434541604485</v>
      </c>
      <c r="D24" s="12">
        <f>Macro!J22</f>
        <v>0.17472658313024692</v>
      </c>
      <c r="E24" s="12">
        <f>Macro!L22</f>
        <v>0.24773354582978691</v>
      </c>
      <c r="F24" s="12">
        <f>Macro!Q22</f>
        <v>0.48666305189049019</v>
      </c>
      <c r="G24" s="13">
        <f>Macro!AK22</f>
        <v>1.8523722280164412</v>
      </c>
      <c r="H24" s="10"/>
      <c r="I24" s="10"/>
      <c r="J24" s="10"/>
    </row>
    <row r="25" spans="1:10" x14ac:dyDescent="0.35">
      <c r="A25" s="9"/>
      <c r="B25" s="9"/>
      <c r="C25" s="9"/>
      <c r="D25" s="9"/>
      <c r="E25" s="9"/>
      <c r="F25" s="9"/>
      <c r="G25" s="9"/>
      <c r="H25" s="10"/>
      <c r="I25" s="10"/>
      <c r="J25" s="10"/>
    </row>
    <row r="26" spans="1:10" x14ac:dyDescent="0.35">
      <c r="A26" s="7"/>
      <c r="B26" s="436" t="s">
        <v>13</v>
      </c>
      <c r="C26" s="436"/>
      <c r="D26" s="436"/>
      <c r="E26" s="436"/>
      <c r="F26" s="436"/>
      <c r="G26" s="436"/>
      <c r="H26" s="10"/>
      <c r="I26" s="10"/>
      <c r="J26" s="10"/>
    </row>
    <row r="27" spans="1:10" ht="15.5" x14ac:dyDescent="0.35">
      <c r="A27" s="8"/>
      <c r="B27" s="437" t="s">
        <v>14</v>
      </c>
      <c r="C27" s="437"/>
      <c r="D27" s="437"/>
      <c r="E27" s="437"/>
      <c r="F27" s="437"/>
      <c r="G27" s="438"/>
      <c r="H27" s="10"/>
      <c r="I27" s="10"/>
      <c r="J27" s="10"/>
    </row>
    <row r="28" spans="1:10" x14ac:dyDescent="0.35">
      <c r="A28" s="1"/>
      <c r="B28" s="2">
        <v>2021</v>
      </c>
      <c r="C28" s="3">
        <v>2022</v>
      </c>
      <c r="D28" s="3">
        <v>2023</v>
      </c>
      <c r="E28" s="3">
        <v>2025</v>
      </c>
      <c r="F28" s="3">
        <v>2030</v>
      </c>
      <c r="G28" s="4">
        <v>2050</v>
      </c>
      <c r="H28" s="10"/>
      <c r="I28" s="10"/>
      <c r="J28" s="10"/>
    </row>
    <row r="29" spans="1:10" x14ac:dyDescent="0.35">
      <c r="A29" s="5" t="s">
        <v>15</v>
      </c>
      <c r="B29" s="11">
        <f>B4</f>
        <v>4.4495476891470709E-2</v>
      </c>
      <c r="C29" s="12">
        <f t="shared" ref="C29:G29" si="0">C4</f>
        <v>5.3995394242600803E-2</v>
      </c>
      <c r="D29" s="12">
        <f t="shared" si="0"/>
        <v>6.1921120582120182E-2</v>
      </c>
      <c r="E29" s="12">
        <f t="shared" si="0"/>
        <v>7.3684008399688139E-2</v>
      </c>
      <c r="F29" s="12">
        <f t="shared" si="0"/>
        <v>0.11425723768989648</v>
      </c>
      <c r="G29" s="13">
        <f t="shared" si="0"/>
        <v>0.13641892253009047</v>
      </c>
      <c r="H29" s="10"/>
      <c r="I29" s="10"/>
      <c r="J29" s="10"/>
    </row>
    <row r="30" spans="1:10" x14ac:dyDescent="0.35">
      <c r="A30" s="5" t="s">
        <v>16</v>
      </c>
      <c r="B30" s="11">
        <f t="shared" ref="B30:G30" si="1">B5</f>
        <v>5.7797053475061588E-2</v>
      </c>
      <c r="C30" s="12">
        <f t="shared" si="1"/>
        <v>6.9616158934904249E-2</v>
      </c>
      <c r="D30" s="12">
        <f t="shared" si="1"/>
        <v>7.9200996601613838E-2</v>
      </c>
      <c r="E30" s="12">
        <f t="shared" si="1"/>
        <v>9.2771022083071308E-2</v>
      </c>
      <c r="F30" s="12">
        <f t="shared" si="1"/>
        <v>0.13871257156521377</v>
      </c>
      <c r="G30" s="13">
        <f t="shared" si="1"/>
        <v>0.1252131308485227</v>
      </c>
      <c r="H30" s="10"/>
      <c r="I30" s="10"/>
      <c r="J30" s="10"/>
    </row>
    <row r="31" spans="1:10" x14ac:dyDescent="0.35">
      <c r="A31" s="5" t="s">
        <v>17</v>
      </c>
      <c r="B31" s="11">
        <f t="shared" ref="B31:G31" si="2">B6</f>
        <v>5.7428357953935215E-2</v>
      </c>
      <c r="C31" s="12">
        <f t="shared" si="2"/>
        <v>7.6205658439420842E-2</v>
      </c>
      <c r="D31" s="12">
        <f t="shared" si="2"/>
        <v>9.5783328690228209E-2</v>
      </c>
      <c r="E31" s="12">
        <f t="shared" si="2"/>
        <v>0.13558396418335381</v>
      </c>
      <c r="F31" s="12">
        <f t="shared" si="2"/>
        <v>0.2655902468309832</v>
      </c>
      <c r="G31" s="13">
        <f t="shared" si="2"/>
        <v>0.99139219451559923</v>
      </c>
      <c r="H31" s="10"/>
      <c r="I31" s="10"/>
      <c r="J31" s="10"/>
    </row>
    <row r="32" spans="1:10" x14ac:dyDescent="0.35">
      <c r="A32" s="5" t="s">
        <v>18</v>
      </c>
      <c r="B32" s="11">
        <f t="shared" ref="B32:G32" si="3">B7</f>
        <v>-2.1385338731028582E-2</v>
      </c>
      <c r="C32" s="12">
        <f t="shared" si="3"/>
        <v>-2.3221170824051819E-2</v>
      </c>
      <c r="D32" s="12">
        <f t="shared" si="3"/>
        <v>-2.3887120429127166E-2</v>
      </c>
      <c r="E32" s="12">
        <f t="shared" si="3"/>
        <v>-2.5144625588677579E-2</v>
      </c>
      <c r="F32" s="12">
        <f t="shared" si="3"/>
        <v>-4.8148448211508876E-2</v>
      </c>
      <c r="G32" s="13">
        <f t="shared" si="3"/>
        <v>-0.14620980979653031</v>
      </c>
      <c r="H32" s="10"/>
      <c r="I32" s="10"/>
      <c r="J32" s="10"/>
    </row>
    <row r="33" spans="1:10" x14ac:dyDescent="0.35">
      <c r="A33" s="5" t="s">
        <v>19</v>
      </c>
      <c r="B33" s="11">
        <f t="shared" ref="B33:G33" si="4">B8</f>
        <v>0</v>
      </c>
      <c r="C33" s="12">
        <f t="shared" si="4"/>
        <v>0</v>
      </c>
      <c r="D33" s="12">
        <f t="shared" si="4"/>
        <v>0</v>
      </c>
      <c r="E33" s="12">
        <f t="shared" si="4"/>
        <v>0</v>
      </c>
      <c r="F33" s="12">
        <f t="shared" si="4"/>
        <v>0</v>
      </c>
      <c r="G33" s="13">
        <f t="shared" si="4"/>
        <v>0</v>
      </c>
      <c r="H33" s="10"/>
      <c r="I33" s="10"/>
      <c r="J33" s="10"/>
    </row>
    <row r="34" spans="1:10" x14ac:dyDescent="0.35">
      <c r="A34" s="5" t="s">
        <v>61</v>
      </c>
      <c r="B34" s="11">
        <f t="shared" ref="B34:G34" si="5">B9</f>
        <v>-1.1800769039865759E-2</v>
      </c>
      <c r="C34" s="12">
        <f t="shared" si="5"/>
        <v>-1.4810183741557596E-2</v>
      </c>
      <c r="D34" s="12">
        <f t="shared" si="5"/>
        <v>-1.7727639411199352E-2</v>
      </c>
      <c r="E34" s="12">
        <f t="shared" si="5"/>
        <v>-2.3548419097308041E-2</v>
      </c>
      <c r="F34" s="12">
        <f t="shared" si="5"/>
        <v>-4.2105944268971643E-2</v>
      </c>
      <c r="G34" s="13">
        <f t="shared" si="5"/>
        <v>-0.14451845817382947</v>
      </c>
      <c r="H34" s="10"/>
      <c r="I34" s="10"/>
      <c r="J34" s="10"/>
    </row>
    <row r="35" spans="1:10" x14ac:dyDescent="0.35">
      <c r="A35" s="5" t="s">
        <v>59</v>
      </c>
      <c r="B35" s="11">
        <f t="shared" ref="B35:G35" si="6">B10</f>
        <v>0</v>
      </c>
      <c r="C35" s="12">
        <f t="shared" si="6"/>
        <v>0</v>
      </c>
      <c r="D35" s="12">
        <f t="shared" si="6"/>
        <v>0</v>
      </c>
      <c r="E35" s="12">
        <f t="shared" si="6"/>
        <v>0</v>
      </c>
      <c r="F35" s="12">
        <f t="shared" si="6"/>
        <v>0</v>
      </c>
      <c r="G35" s="13">
        <f t="shared" si="6"/>
        <v>0</v>
      </c>
      <c r="H35" s="10"/>
      <c r="I35" s="10"/>
      <c r="J35" s="10"/>
    </row>
    <row r="36" spans="1:10" x14ac:dyDescent="0.35">
      <c r="A36" s="5" t="s">
        <v>20</v>
      </c>
      <c r="B36" s="11">
        <f t="shared" ref="B36:G36" si="7">B11</f>
        <v>-1.1320863875513218E-3</v>
      </c>
      <c r="C36" s="12">
        <f t="shared" si="7"/>
        <v>-7.4000677841576518E-3</v>
      </c>
      <c r="D36" s="12">
        <f t="shared" si="7"/>
        <v>-1.6134585395220079E-2</v>
      </c>
      <c r="E36" s="12">
        <f t="shared" si="7"/>
        <v>-3.8351520386510789E-2</v>
      </c>
      <c r="F36" s="12">
        <f t="shared" si="7"/>
        <v>-0.10922707253031241</v>
      </c>
      <c r="G36" s="13">
        <f t="shared" si="7"/>
        <v>-0.71045480491517954</v>
      </c>
      <c r="H36" s="10"/>
      <c r="I36" s="10"/>
      <c r="J36" s="10"/>
    </row>
    <row r="37" spans="1:10" x14ac:dyDescent="0.35">
      <c r="A37" s="5" t="s">
        <v>21</v>
      </c>
      <c r="B37" s="11">
        <f t="shared" ref="B37:G37" si="8">B12</f>
        <v>5.6465915760464287E-2</v>
      </c>
      <c r="C37" s="12">
        <f t="shared" si="8"/>
        <v>7.4973457585649314E-2</v>
      </c>
      <c r="D37" s="12">
        <f t="shared" si="8"/>
        <v>9.4275442833224088E-2</v>
      </c>
      <c r="E37" s="12">
        <f t="shared" si="8"/>
        <v>0.13349062146143137</v>
      </c>
      <c r="F37" s="12">
        <f t="shared" si="8"/>
        <v>0.26134111870530885</v>
      </c>
      <c r="G37" s="13">
        <f t="shared" si="8"/>
        <v>0.9759562542397151</v>
      </c>
      <c r="H37" s="10"/>
      <c r="I37" s="10"/>
      <c r="J37" s="10"/>
    </row>
    <row r="38" spans="1:10" x14ac:dyDescent="0.35">
      <c r="A38" s="5" t="s">
        <v>22</v>
      </c>
      <c r="B38" s="11">
        <f t="shared" ref="B38:G38" si="9">B13</f>
        <v>-1.083832684638737E-2</v>
      </c>
      <c r="C38" s="12">
        <f t="shared" si="9"/>
        <v>-1.3577982887790992E-2</v>
      </c>
      <c r="D38" s="12">
        <f t="shared" si="9"/>
        <v>-1.6219753554200089E-2</v>
      </c>
      <c r="E38" s="12">
        <f t="shared" si="9"/>
        <v>-2.1455076375380872E-2</v>
      </c>
      <c r="F38" s="12">
        <f t="shared" si="9"/>
        <v>-3.7856816143301768E-2</v>
      </c>
      <c r="G38" s="13">
        <f t="shared" si="9"/>
        <v>-0.12908251789794523</v>
      </c>
      <c r="H38" s="10"/>
      <c r="I38" s="10"/>
      <c r="J38" s="10"/>
    </row>
    <row r="39" spans="1:10" x14ac:dyDescent="0.35">
      <c r="A39" s="5" t="s">
        <v>23</v>
      </c>
      <c r="B39" s="11">
        <f t="shared" ref="B39:G39" si="10">B14</f>
        <v>-1.0261680997293949E-2</v>
      </c>
      <c r="C39" s="12">
        <f t="shared" si="10"/>
        <v>-1.2880284874148416E-2</v>
      </c>
      <c r="D39" s="12">
        <f t="shared" si="10"/>
        <v>-1.5424550306267115E-2</v>
      </c>
      <c r="E39" s="12">
        <f t="shared" si="10"/>
        <v>-2.0532111242646239E-2</v>
      </c>
      <c r="F39" s="12">
        <f t="shared" si="10"/>
        <v>-3.6813062329150673E-2</v>
      </c>
      <c r="G39" s="13">
        <f t="shared" si="10"/>
        <v>-0.12597566443583894</v>
      </c>
      <c r="H39" s="10"/>
      <c r="I39" s="10"/>
      <c r="J39" s="10"/>
    </row>
    <row r="40" spans="1:10" x14ac:dyDescent="0.35">
      <c r="A40" s="5" t="s">
        <v>24</v>
      </c>
      <c r="B40" s="11">
        <f t="shared" ref="B40:G40" si="11">B15</f>
        <v>9.6244219347699136E-4</v>
      </c>
      <c r="C40" s="12">
        <f t="shared" si="11"/>
        <v>1.2322008537636842E-3</v>
      </c>
      <c r="D40" s="12">
        <f t="shared" si="11"/>
        <v>1.5078858570001746E-3</v>
      </c>
      <c r="E40" s="12">
        <f t="shared" si="11"/>
        <v>2.093342721923019E-3</v>
      </c>
      <c r="F40" s="12">
        <f t="shared" si="11"/>
        <v>4.2491281256700139E-3</v>
      </c>
      <c r="G40" s="13">
        <f t="shared" si="11"/>
        <v>1.5435940275884458E-2</v>
      </c>
      <c r="H40" s="10"/>
      <c r="I40" s="10"/>
      <c r="J40" s="10"/>
    </row>
    <row r="41" spans="1:10" x14ac:dyDescent="0.35">
      <c r="A41" s="5" t="s">
        <v>25</v>
      </c>
      <c r="B41" s="11">
        <f t="shared" ref="B41:G41" si="12">B16</f>
        <v>-1.5390880425702562E-3</v>
      </c>
      <c r="C41" s="12">
        <f t="shared" si="12"/>
        <v>-1.9298988674085666E-3</v>
      </c>
      <c r="D41" s="12">
        <f t="shared" si="12"/>
        <v>-2.3030891049319337E-3</v>
      </c>
      <c r="E41" s="12">
        <f t="shared" si="12"/>
        <v>-3.0163078546621004E-3</v>
      </c>
      <c r="F41" s="12">
        <f t="shared" si="12"/>
        <v>-5.2928819398226417E-3</v>
      </c>
      <c r="G41" s="13">
        <f t="shared" si="12"/>
        <v>-1.8542793737990518E-2</v>
      </c>
      <c r="H41" s="10"/>
      <c r="I41" s="10"/>
      <c r="J41" s="10"/>
    </row>
    <row r="42" spans="1:10" x14ac:dyDescent="0.35">
      <c r="A42" s="5" t="s">
        <v>26</v>
      </c>
      <c r="B42" s="11">
        <f t="shared" ref="B42:G42" si="13">B17</f>
        <v>0.10469773876298216</v>
      </c>
      <c r="C42" s="12">
        <f t="shared" si="13"/>
        <v>0.13902782472572373</v>
      </c>
      <c r="D42" s="12">
        <f t="shared" si="13"/>
        <v>0.17487802251052731</v>
      </c>
      <c r="E42" s="12">
        <f t="shared" si="13"/>
        <v>0.24786179084479443</v>
      </c>
      <c r="F42" s="12">
        <f t="shared" si="13"/>
        <v>0.48714394896283153</v>
      </c>
      <c r="G42" s="13">
        <f t="shared" si="13"/>
        <v>1.8525767383062552</v>
      </c>
      <c r="H42" s="10"/>
      <c r="I42" s="10"/>
      <c r="J42" s="10"/>
    </row>
    <row r="43" spans="1:10" x14ac:dyDescent="0.35">
      <c r="A43" s="5" t="s">
        <v>27</v>
      </c>
      <c r="B43" s="11">
        <f t="shared" ref="B43:G43" si="14">B18</f>
        <v>-0.62817742208309824</v>
      </c>
      <c r="C43" s="12">
        <f t="shared" si="14"/>
        <v>-0.68209113430718338</v>
      </c>
      <c r="D43" s="12">
        <f t="shared" si="14"/>
        <v>-0.70353138325998099</v>
      </c>
      <c r="E43" s="12">
        <f t="shared" si="14"/>
        <v>-0.74689034659569664</v>
      </c>
      <c r="F43" s="12">
        <f t="shared" si="14"/>
        <v>-1.4726478542144594</v>
      </c>
      <c r="G43" s="13">
        <f t="shared" si="14"/>
        <v>-5.1737676779805124</v>
      </c>
      <c r="H43" s="10"/>
      <c r="I43" s="10"/>
      <c r="J43" s="10"/>
    </row>
    <row r="44" spans="1:10" x14ac:dyDescent="0.35">
      <c r="A44" s="5" t="s">
        <v>28</v>
      </c>
      <c r="B44" s="11">
        <f t="shared" ref="B44:G44" si="15">B19</f>
        <v>0</v>
      </c>
      <c r="C44" s="12">
        <f t="shared" si="15"/>
        <v>0</v>
      </c>
      <c r="D44" s="12">
        <f t="shared" si="15"/>
        <v>0</v>
      </c>
      <c r="E44" s="12">
        <f t="shared" si="15"/>
        <v>0</v>
      </c>
      <c r="F44" s="12">
        <f t="shared" si="15"/>
        <v>0</v>
      </c>
      <c r="G44" s="13">
        <f t="shared" si="15"/>
        <v>0</v>
      </c>
      <c r="H44" s="10"/>
      <c r="I44" s="10"/>
      <c r="J44" s="10"/>
    </row>
    <row r="45" spans="1:10" x14ac:dyDescent="0.35">
      <c r="A45" s="5" t="s">
        <v>39</v>
      </c>
      <c r="B45" s="11">
        <f t="shared" ref="B45:G45" si="16">B20</f>
        <v>-5.4646772198174709E-2</v>
      </c>
      <c r="C45" s="12">
        <f t="shared" si="16"/>
        <v>-6.8558061304724305E-2</v>
      </c>
      <c r="D45" s="12">
        <f t="shared" si="16"/>
        <v>-8.2036506015870092E-2</v>
      </c>
      <c r="E45" s="12">
        <f t="shared" si="16"/>
        <v>-0.10891415004894434</v>
      </c>
      <c r="F45" s="12">
        <f t="shared" si="16"/>
        <v>-0.19429756181899016</v>
      </c>
      <c r="G45" s="13">
        <f t="shared" si="16"/>
        <v>-0.65106130580639965</v>
      </c>
      <c r="H45" s="10"/>
      <c r="I45" s="10"/>
      <c r="J45" s="10"/>
    </row>
    <row r="46" spans="1:10" x14ac:dyDescent="0.35">
      <c r="A46" s="5" t="s">
        <v>29</v>
      </c>
      <c r="B46" s="11">
        <f t="shared" ref="B46:G46" si="17">B21</f>
        <v>-5.1862399662339076E-2</v>
      </c>
      <c r="C46" s="12">
        <f t="shared" si="17"/>
        <v>-6.5073309398511192E-2</v>
      </c>
      <c r="D46" s="12">
        <f t="shared" si="17"/>
        <v>-7.7900726425672584E-2</v>
      </c>
      <c r="E46" s="12">
        <f t="shared" si="17"/>
        <v>-0.10363219877961294</v>
      </c>
      <c r="F46" s="12">
        <f t="shared" si="17"/>
        <v>-0.18530212027695336</v>
      </c>
      <c r="G46" s="13">
        <f t="shared" si="17"/>
        <v>-0.61715624019377247</v>
      </c>
      <c r="H46" s="10"/>
      <c r="I46" s="10"/>
      <c r="J46" s="10"/>
    </row>
    <row r="47" spans="1:10" x14ac:dyDescent="0.35">
      <c r="A47" s="6" t="s">
        <v>30</v>
      </c>
      <c r="B47" s="11">
        <f t="shared" ref="B47:G49" si="18">B22</f>
        <v>-7.8364513745732278E-2</v>
      </c>
      <c r="C47" s="12">
        <f t="shared" si="18"/>
        <v>-0.10964875520892425</v>
      </c>
      <c r="D47" s="12">
        <f t="shared" si="18"/>
        <v>-0.14539305782782508</v>
      </c>
      <c r="E47" s="12">
        <f t="shared" si="18"/>
        <v>-0.22794912415872171</v>
      </c>
      <c r="F47" s="12">
        <f t="shared" si="18"/>
        <v>-0.50792932186681794</v>
      </c>
      <c r="G47" s="13">
        <f t="shared" si="18"/>
        <v>-2.5348155758759372</v>
      </c>
      <c r="H47" s="10"/>
      <c r="I47" s="10"/>
      <c r="J47" s="10"/>
    </row>
    <row r="48" spans="1:10" x14ac:dyDescent="0.35">
      <c r="A48" s="6" t="s">
        <v>32</v>
      </c>
      <c r="B48" s="11">
        <f t="shared" si="18"/>
        <v>-7.2836800549158642E-2</v>
      </c>
      <c r="C48" s="12">
        <f t="shared" si="18"/>
        <v>-8.2577200554123653E-2</v>
      </c>
      <c r="D48" s="12">
        <f t="shared" si="18"/>
        <v>-8.8466441571788401E-2</v>
      </c>
      <c r="E48" s="12">
        <f t="shared" si="18"/>
        <v>-9.5285303525971532E-2</v>
      </c>
      <c r="F48" s="12">
        <f t="shared" si="18"/>
        <v>-0.13454885444994513</v>
      </c>
      <c r="G48" s="13">
        <f t="shared" si="18"/>
        <v>-0.13962003473131368</v>
      </c>
      <c r="H48" s="10"/>
      <c r="I48" s="10"/>
      <c r="J48" s="10"/>
    </row>
    <row r="49" spans="1:10" x14ac:dyDescent="0.35">
      <c r="A49" s="6" t="s">
        <v>41</v>
      </c>
      <c r="B49" s="11">
        <f t="shared" si="18"/>
        <v>0.10449483579890728</v>
      </c>
      <c r="C49" s="12">
        <f t="shared" si="18"/>
        <v>0.13884434541604485</v>
      </c>
      <c r="D49" s="12">
        <f t="shared" si="18"/>
        <v>0.17472658313024692</v>
      </c>
      <c r="E49" s="12">
        <f t="shared" si="18"/>
        <v>0.24773354582978691</v>
      </c>
      <c r="F49" s="12">
        <f t="shared" si="18"/>
        <v>0.48666305189049019</v>
      </c>
      <c r="G49" s="13">
        <f t="shared" si="18"/>
        <v>1.8523722280164412</v>
      </c>
      <c r="H49" s="10"/>
      <c r="I49" s="10"/>
      <c r="J49" s="10"/>
    </row>
    <row r="50" spans="1:10" x14ac:dyDescent="0.35">
      <c r="A50" s="10"/>
      <c r="B50" s="10"/>
      <c r="C50" s="10"/>
      <c r="D50" s="10"/>
      <c r="E50" s="10"/>
      <c r="F50" s="10"/>
      <c r="G50" s="10"/>
      <c r="H50" s="10"/>
      <c r="I50" s="10"/>
      <c r="J50" s="10"/>
    </row>
    <row r="51" spans="1:10" x14ac:dyDescent="0.35">
      <c r="A51" s="10"/>
      <c r="B51" s="10"/>
      <c r="C51" s="10"/>
      <c r="D51" s="10"/>
      <c r="E51" s="10"/>
      <c r="F51" s="10"/>
      <c r="G51" s="10"/>
      <c r="H51" s="10"/>
      <c r="I51" s="10"/>
      <c r="J51" s="10"/>
    </row>
    <row r="52" spans="1:10" x14ac:dyDescent="0.35">
      <c r="A52" s="10"/>
      <c r="B52" s="10"/>
      <c r="C52" s="10"/>
      <c r="D52" s="10"/>
      <c r="E52" s="10"/>
      <c r="F52" s="10"/>
      <c r="G52" s="10"/>
      <c r="H52" s="10"/>
      <c r="I52" s="10"/>
      <c r="J52" s="10"/>
    </row>
    <row r="53" spans="1:10" x14ac:dyDescent="0.35">
      <c r="A53" s="10"/>
      <c r="B53" s="10"/>
      <c r="C53" s="10"/>
      <c r="D53" s="10"/>
      <c r="E53" s="10"/>
      <c r="F53" s="10"/>
      <c r="G53" s="10"/>
      <c r="H53" s="10"/>
      <c r="I53" s="10"/>
      <c r="J53" s="10"/>
    </row>
    <row r="54" spans="1:10" x14ac:dyDescent="0.35">
      <c r="A54" s="10"/>
      <c r="B54" s="10"/>
      <c r="C54" s="10"/>
      <c r="D54" s="10"/>
      <c r="E54" s="10"/>
      <c r="F54" s="10"/>
      <c r="G54" s="10"/>
      <c r="H54" s="10"/>
      <c r="I54" s="10"/>
      <c r="J54" s="10"/>
    </row>
    <row r="55" spans="1:10" x14ac:dyDescent="0.35">
      <c r="A55" s="10"/>
      <c r="B55" s="10"/>
      <c r="C55" s="10"/>
      <c r="D55" s="10"/>
      <c r="E55" s="10"/>
      <c r="F55" s="10"/>
      <c r="G55" s="10"/>
      <c r="H55" s="10"/>
      <c r="I55" s="10"/>
      <c r="J55" s="10"/>
    </row>
    <row r="56" spans="1:10" x14ac:dyDescent="0.35">
      <c r="A56" s="10"/>
      <c r="B56" s="10"/>
      <c r="C56" s="10"/>
      <c r="D56" s="10"/>
      <c r="E56" s="10"/>
      <c r="F56" s="10"/>
      <c r="G56" s="10"/>
      <c r="H56" s="10"/>
      <c r="I56" s="10"/>
      <c r="J56" s="10"/>
    </row>
    <row r="57" spans="1:10" x14ac:dyDescent="0.35">
      <c r="A57" s="10"/>
      <c r="B57" s="10"/>
      <c r="C57" s="10"/>
      <c r="D57" s="10"/>
      <c r="E57" s="10"/>
      <c r="F57" s="10"/>
      <c r="G57" s="10"/>
      <c r="H57" s="10"/>
      <c r="I57" s="10"/>
      <c r="J57" s="10"/>
    </row>
    <row r="58" spans="1:10" x14ac:dyDescent="0.35">
      <c r="A58" s="10"/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35">
      <c r="A59" s="10"/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4">
    <mergeCell ref="B1:G1"/>
    <mergeCell ref="B2:G2"/>
    <mergeCell ref="B26:G26"/>
    <mergeCell ref="B27:G27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0"/>
  <sheetViews>
    <sheetView zoomScaleNormal="100" workbookViewId="0">
      <selection activeCell="C10" sqref="C10"/>
    </sheetView>
  </sheetViews>
  <sheetFormatPr baseColWidth="10" defaultColWidth="12.453125" defaultRowHeight="14.5" x14ac:dyDescent="0.35"/>
  <cols>
    <col min="1" max="1" width="52.81640625" customWidth="1"/>
    <col min="2" max="2" width="16.81640625" hidden="1" customWidth="1"/>
  </cols>
  <sheetData>
    <row r="1" spans="1:11" ht="30" customHeight="1" x14ac:dyDescent="0.35">
      <c r="A1" s="7"/>
      <c r="B1" s="7"/>
      <c r="C1" s="20">
        <v>8</v>
      </c>
      <c r="D1" s="20">
        <v>9</v>
      </c>
      <c r="E1" s="20">
        <v>10</v>
      </c>
      <c r="F1" s="20">
        <v>12</v>
      </c>
      <c r="G1" s="20">
        <v>17</v>
      </c>
      <c r="H1" s="20">
        <v>37</v>
      </c>
      <c r="I1" s="10"/>
      <c r="J1" s="10"/>
      <c r="K1" s="10"/>
    </row>
    <row r="2" spans="1:11" ht="15.5" x14ac:dyDescent="0.35">
      <c r="A2" s="9"/>
      <c r="B2" s="28"/>
      <c r="C2" s="433" t="s">
        <v>0</v>
      </c>
      <c r="D2" s="434"/>
      <c r="E2" s="434"/>
      <c r="F2" s="434"/>
      <c r="G2" s="434"/>
      <c r="H2" s="435"/>
      <c r="I2" s="10"/>
      <c r="J2" s="10"/>
      <c r="K2" s="10"/>
    </row>
    <row r="3" spans="1:11" x14ac:dyDescent="0.35">
      <c r="A3" s="27"/>
      <c r="B3" s="29"/>
      <c r="C3" s="33">
        <v>2021</v>
      </c>
      <c r="D3" s="34">
        <v>2022</v>
      </c>
      <c r="E3" s="34">
        <v>2023</v>
      </c>
      <c r="F3" s="34">
        <v>2025</v>
      </c>
      <c r="G3" s="34">
        <v>2030</v>
      </c>
      <c r="H3" s="35">
        <v>2050</v>
      </c>
      <c r="I3" s="10"/>
      <c r="J3" s="10"/>
      <c r="K3" s="10"/>
    </row>
    <row r="4" spans="1:11" x14ac:dyDescent="0.35">
      <c r="A4" s="16" t="s">
        <v>42</v>
      </c>
      <c r="B4" s="15" t="s">
        <v>49</v>
      </c>
      <c r="C4" s="37">
        <f>VLOOKUP($B4,Baseline!$A$1:$AT$50,C$1,FALSE)</f>
        <v>1.1336734789436642E-2</v>
      </c>
      <c r="D4" s="36">
        <f>VLOOKUP($B4,Baseline!$A$1:$AT$50,D$1,FALSE)</f>
        <v>1.1556605474022819E-2</v>
      </c>
      <c r="E4" s="36">
        <f>VLOOKUP($B4,Baseline!$A$1:$AT$50,E$1,FALSE)</f>
        <v>1.1764975234912933E-2</v>
      </c>
      <c r="F4" s="36">
        <f>VLOOKUP($B4,Baseline!$A$1:$AT$50,F$1,FALSE)</f>
        <v>1.2349127789533343E-2</v>
      </c>
      <c r="G4" s="36">
        <f>VLOOKUP($B4,Baseline!$A$1:$AT$50,G$1,FALSE)</f>
        <v>1.2652705104560624E-2</v>
      </c>
      <c r="H4" s="40">
        <f>VLOOKUP($B4,Baseline!$A$1:$AT$50,H$1,FALSE)</f>
        <v>1.3014761668639574E-2</v>
      </c>
      <c r="I4" s="10"/>
      <c r="J4" s="10"/>
      <c r="K4" s="10"/>
    </row>
    <row r="5" spans="1:11" x14ac:dyDescent="0.35">
      <c r="A5" s="16" t="s">
        <v>6</v>
      </c>
      <c r="B5" s="15" t="s">
        <v>50</v>
      </c>
      <c r="C5" s="38">
        <f>VLOOKUP($B5,Baseline!$A$1:$AT$50,C$1,FALSE)</f>
        <v>1.7183992736078846E-2</v>
      </c>
      <c r="D5" s="18">
        <f>VLOOKUP($B5,Baseline!$A$1:$AT$50,D$1,FALSE)</f>
        <v>1.7068252155082453E-2</v>
      </c>
      <c r="E5" s="18">
        <f>VLOOKUP($B5,Baseline!$A$1:$AT$50,E$1,FALSE)</f>
        <v>1.6992237016110634E-2</v>
      </c>
      <c r="F5" s="18">
        <f>VLOOKUP($B5,Baseline!$A$1:$AT$50,F$1,FALSE)</f>
        <v>1.68362676789795E-2</v>
      </c>
      <c r="G5" s="18">
        <f>VLOOKUP($B5,Baseline!$A$1:$AT$50,G$1,FALSE)</f>
        <v>1.6890890985340246E-2</v>
      </c>
      <c r="H5" s="41">
        <f>VLOOKUP($B5,Baseline!$A$1:$AT$50,H$1,FALSE)</f>
        <v>1.5952311325351687E-2</v>
      </c>
      <c r="I5" s="10"/>
      <c r="J5" s="10"/>
      <c r="K5" s="10"/>
    </row>
    <row r="6" spans="1:11" x14ac:dyDescent="0.35">
      <c r="A6" s="16" t="s">
        <v>43</v>
      </c>
      <c r="B6" s="15" t="s">
        <v>51</v>
      </c>
      <c r="C6" s="38">
        <f>VLOOKUP($B6,Baseline!$A$1:$AT$50,C$1,FALSE)</f>
        <v>0.15934839780000001</v>
      </c>
      <c r="D6" s="18">
        <f>VLOOKUP($B6,Baseline!$A$1:$AT$50,D$1,FALSE)</f>
        <v>0.16121686230000001</v>
      </c>
      <c r="E6" s="18">
        <f>VLOOKUP($B6,Baseline!$A$1:$AT$50,E$1,FALSE)</f>
        <v>0.163004171</v>
      </c>
      <c r="F6" s="18">
        <f>VLOOKUP($B6,Baseline!$A$1:$AT$50,F$1,FALSE)</f>
        <v>0.1674231608</v>
      </c>
      <c r="G6" s="18">
        <f>VLOOKUP($B6,Baseline!$A$1:$AT$50,G$1,FALSE)</f>
        <v>0.1753150912</v>
      </c>
      <c r="H6" s="41">
        <f>VLOOKUP($B6,Baseline!$A$1:$AT$50,H$1,FALSE)</f>
        <v>0.2194637237</v>
      </c>
      <c r="I6" s="10"/>
      <c r="J6" s="10"/>
      <c r="K6" s="10"/>
    </row>
    <row r="7" spans="1:11" x14ac:dyDescent="0.35">
      <c r="A7" s="16" t="s">
        <v>31</v>
      </c>
      <c r="B7" s="15" t="s">
        <v>52</v>
      </c>
      <c r="C7" s="38">
        <f>VLOOKUP($B7,Baseline!$A$1:$AT$50,C$1,FALSE)</f>
        <v>1.002625825</v>
      </c>
      <c r="D7" s="18">
        <f>VLOOKUP($B7,Baseline!$A$1:$AT$50,D$1,FALSE)</f>
        <v>1.0129972140000001</v>
      </c>
      <c r="E7" s="18">
        <f>VLOOKUP($B7,Baseline!$A$1:$AT$50,E$1,FALSE)</f>
        <v>1.0236639359999999</v>
      </c>
      <c r="F7" s="18">
        <f>VLOOKUP($B7,Baseline!$A$1:$AT$50,F$1,FALSE)</f>
        <v>1.045754866</v>
      </c>
      <c r="G7" s="18">
        <f>VLOOKUP($B7,Baseline!$A$1:$AT$50,G$1,FALSE)</f>
        <v>1.1011058739999999</v>
      </c>
      <c r="H7" s="41">
        <f>VLOOKUP($B7,Baseline!$A$1:$AT$50,H$1,FALSE)</f>
        <v>1.3014108449999999</v>
      </c>
      <c r="I7" s="10"/>
      <c r="J7" s="10"/>
      <c r="K7" s="10"/>
    </row>
    <row r="8" spans="1:11" x14ac:dyDescent="0.35">
      <c r="A8" s="16" t="s">
        <v>36</v>
      </c>
      <c r="B8" s="15" t="s">
        <v>53</v>
      </c>
      <c r="C8" s="38">
        <f>VLOOKUP($B8,Baseline!$A$1:$AT$50,C$1,FALSE)</f>
        <v>-1.75824838E-2</v>
      </c>
      <c r="D8" s="18">
        <f>VLOOKUP($B8,Baseline!$A$1:$AT$50,D$1,FALSE)</f>
        <v>-1.8474800900000001E-2</v>
      </c>
      <c r="E8" s="18">
        <f>VLOOKUP($B8,Baseline!$A$1:$AT$50,E$1,FALSE)</f>
        <v>-1.9250993500000001E-2</v>
      </c>
      <c r="F8" s="18">
        <f>VLOOKUP($B8,Baseline!$A$1:$AT$50,F$1,FALSE)</f>
        <v>-2.0852985000000001E-2</v>
      </c>
      <c r="G8" s="18">
        <f>VLOOKUP($B8,Baseline!$A$1:$AT$50,G$1,FALSE)</f>
        <v>-2.25597838E-2</v>
      </c>
      <c r="H8" s="41">
        <f>VLOOKUP($B8,Baseline!$A$1:$AT$50,H$1,FALSE)</f>
        <v>-2.8075539399999998E-2</v>
      </c>
      <c r="I8" s="10"/>
      <c r="J8" s="10"/>
      <c r="K8" s="10"/>
    </row>
    <row r="9" spans="1:11" x14ac:dyDescent="0.35">
      <c r="A9" s="16" t="s">
        <v>12</v>
      </c>
      <c r="B9" s="15" t="s">
        <v>54</v>
      </c>
      <c r="C9" s="38">
        <f>VLOOKUP($B9,Baseline!$A$1:$AT$50,C$1,FALSE)</f>
        <v>-1.0111103099999999E-2</v>
      </c>
      <c r="D9" s="18">
        <f>VLOOKUP($B9,Baseline!$A$1:$AT$50,D$1,FALSE)</f>
        <v>-1.01333061E-2</v>
      </c>
      <c r="E9" s="18">
        <f>VLOOKUP($B9,Baseline!$A$1:$AT$50,E$1,FALSE)</f>
        <v>-1.01939306E-2</v>
      </c>
      <c r="F9" s="18">
        <f>VLOOKUP($B9,Baseline!$A$1:$AT$50,F$1,FALSE)</f>
        <v>-1.0538401899999999E-2</v>
      </c>
      <c r="G9" s="18">
        <f>VLOOKUP($B9,Baseline!$A$1:$AT$50,G$1,FALSE)</f>
        <v>-1.1938306100000001E-2</v>
      </c>
      <c r="H9" s="41">
        <f>VLOOKUP($B9,Baseline!$A$1:$AT$50,H$1,FALSE)</f>
        <v>-2.0779637600000001E-2</v>
      </c>
      <c r="I9" s="10"/>
      <c r="J9" s="10"/>
      <c r="K9" s="10"/>
    </row>
    <row r="10" spans="1:11" x14ac:dyDescent="0.35">
      <c r="A10" s="16" t="s">
        <v>47</v>
      </c>
      <c r="B10" s="15" t="s">
        <v>55</v>
      </c>
      <c r="C10" s="39">
        <f>VLOOKUP($B10,Baseline!$A$1:$AT$50,C$1,FALSE)</f>
        <v>361.31784540000001</v>
      </c>
      <c r="D10" s="21">
        <f>VLOOKUP($B10,Baseline!$A$1:$AT$50,D$1,FALSE)</f>
        <v>363.74963839999998</v>
      </c>
      <c r="E10" s="21">
        <f>VLOOKUP($B10,Baseline!$A$1:$AT$50,E$1,FALSE)</f>
        <v>366.315383</v>
      </c>
      <c r="F10" s="21">
        <f>VLOOKUP($B10,Baseline!$A$1:$AT$50,F$1,FALSE)</f>
        <v>371.85737189999998</v>
      </c>
      <c r="G10" s="21">
        <f>VLOOKUP($B10,Baseline!$A$1:$AT$50,G$1,FALSE)</f>
        <v>386.99497509999998</v>
      </c>
      <c r="H10" s="42">
        <f>VLOOKUP($B10,Baseline!$A$1:$AT$50,H$1,FALSE)</f>
        <v>460.20050680000003</v>
      </c>
      <c r="I10" s="10"/>
      <c r="J10" s="10"/>
      <c r="K10" s="10"/>
    </row>
    <row r="11" spans="1:11" x14ac:dyDescent="0.35">
      <c r="A11" s="16"/>
      <c r="B11" s="15"/>
      <c r="C11" s="38"/>
      <c r="D11" s="18"/>
      <c r="E11" s="18"/>
      <c r="F11" s="18"/>
      <c r="G11" s="18"/>
      <c r="H11" s="41"/>
      <c r="I11" s="10"/>
      <c r="J11" s="10"/>
      <c r="K11" s="10"/>
    </row>
    <row r="12" spans="1:11" x14ac:dyDescent="0.35">
      <c r="A12" s="16"/>
      <c r="B12" s="15"/>
      <c r="C12" s="38"/>
      <c r="D12" s="18"/>
      <c r="E12" s="18"/>
      <c r="F12" s="18"/>
      <c r="G12" s="18"/>
      <c r="H12" s="41"/>
      <c r="I12" s="10"/>
      <c r="J12" s="10"/>
      <c r="K12" s="10"/>
    </row>
    <row r="13" spans="1:11" x14ac:dyDescent="0.35">
      <c r="A13" s="22"/>
      <c r="B13" s="15"/>
      <c r="C13" s="38"/>
      <c r="D13" s="18"/>
      <c r="E13" s="18"/>
      <c r="F13" s="18"/>
      <c r="G13" s="18"/>
      <c r="H13" s="41"/>
      <c r="I13" s="10"/>
      <c r="J13" s="10"/>
      <c r="K13" s="10"/>
    </row>
    <row r="14" spans="1:11" x14ac:dyDescent="0.35">
      <c r="A14" s="22"/>
      <c r="B14" s="15"/>
      <c r="C14" s="38"/>
      <c r="D14" s="18"/>
      <c r="E14" s="18"/>
      <c r="F14" s="18"/>
      <c r="G14" s="18"/>
      <c r="H14" s="41"/>
      <c r="I14" s="10"/>
      <c r="J14" s="10"/>
      <c r="K14" s="10"/>
    </row>
    <row r="15" spans="1:11" x14ac:dyDescent="0.35">
      <c r="A15" s="22"/>
      <c r="B15" s="15"/>
      <c r="C15" s="38"/>
      <c r="D15" s="18"/>
      <c r="E15" s="18"/>
      <c r="F15" s="18"/>
      <c r="G15" s="18"/>
      <c r="H15" s="41"/>
      <c r="I15" s="10"/>
      <c r="J15" s="10"/>
      <c r="K15" s="10"/>
    </row>
    <row r="16" spans="1:11" x14ac:dyDescent="0.35">
      <c r="A16" s="16"/>
      <c r="B16" s="15"/>
      <c r="C16" s="38"/>
      <c r="D16" s="18"/>
      <c r="E16" s="18"/>
      <c r="F16" s="18"/>
      <c r="G16" s="18"/>
      <c r="H16" s="41"/>
      <c r="I16" s="10"/>
      <c r="J16" s="10"/>
      <c r="K16" s="10"/>
    </row>
    <row r="17" spans="1:11" x14ac:dyDescent="0.35">
      <c r="A17" s="16"/>
      <c r="B17" s="15"/>
      <c r="C17" s="39"/>
      <c r="D17" s="21"/>
      <c r="E17" s="21"/>
      <c r="F17" s="21"/>
      <c r="G17" s="21"/>
      <c r="H17" s="42"/>
      <c r="I17" s="10"/>
      <c r="J17" s="10"/>
      <c r="K17" s="10"/>
    </row>
    <row r="18" spans="1:11" x14ac:dyDescent="0.35">
      <c r="A18" s="22"/>
      <c r="B18" s="15"/>
      <c r="C18" s="39"/>
      <c r="D18" s="21"/>
      <c r="E18" s="21"/>
      <c r="F18" s="21"/>
      <c r="G18" s="21"/>
      <c r="H18" s="42"/>
      <c r="I18" s="10"/>
      <c r="J18" s="10"/>
      <c r="K18" s="10"/>
    </row>
    <row r="19" spans="1:11" x14ac:dyDescent="0.35">
      <c r="A19" s="22"/>
      <c r="B19" s="15"/>
      <c r="C19" s="39"/>
      <c r="D19" s="21"/>
      <c r="E19" s="21"/>
      <c r="F19" s="21"/>
      <c r="G19" s="21"/>
      <c r="H19" s="42"/>
      <c r="I19" s="10"/>
      <c r="J19" s="10"/>
      <c r="K19" s="10"/>
    </row>
    <row r="20" spans="1:11" x14ac:dyDescent="0.35">
      <c r="A20" s="22"/>
      <c r="B20" s="15"/>
      <c r="C20" s="39"/>
      <c r="D20" s="21"/>
      <c r="E20" s="21"/>
      <c r="F20" s="21"/>
      <c r="G20" s="21"/>
      <c r="H20" s="42"/>
      <c r="I20" s="10"/>
      <c r="J20" s="10"/>
      <c r="K20" s="10"/>
    </row>
    <row r="21" spans="1:11" x14ac:dyDescent="0.35">
      <c r="A21" s="22"/>
      <c r="B21" s="15"/>
      <c r="C21" s="39"/>
      <c r="D21" s="21"/>
      <c r="E21" s="21"/>
      <c r="F21" s="21"/>
      <c r="G21" s="21"/>
      <c r="H21" s="42"/>
      <c r="I21" s="10"/>
      <c r="J21" s="10"/>
      <c r="K21" s="10"/>
    </row>
    <row r="22" spans="1:11" x14ac:dyDescent="0.35">
      <c r="A22" s="22"/>
      <c r="B22" s="15"/>
      <c r="C22" s="39"/>
      <c r="D22" s="21"/>
      <c r="E22" s="21"/>
      <c r="F22" s="21"/>
      <c r="G22" s="21"/>
      <c r="H22" s="42"/>
      <c r="I22" s="10"/>
      <c r="J22" s="10"/>
      <c r="K22" s="10"/>
    </row>
    <row r="23" spans="1:11" x14ac:dyDescent="0.35">
      <c r="A23" s="16"/>
      <c r="B23" s="15"/>
      <c r="C23" s="39"/>
      <c r="D23" s="21"/>
      <c r="E23" s="21"/>
      <c r="F23" s="21"/>
      <c r="G23" s="21"/>
      <c r="H23" s="42"/>
      <c r="I23" s="10"/>
      <c r="J23" s="10"/>
      <c r="K23" s="10"/>
    </row>
    <row r="24" spans="1:11" x14ac:dyDescent="0.35">
      <c r="A24" s="16"/>
      <c r="B24" s="15"/>
      <c r="C24" s="39"/>
      <c r="D24" s="21"/>
      <c r="E24" s="21"/>
      <c r="F24" s="21"/>
      <c r="G24" s="21"/>
      <c r="H24" s="42"/>
      <c r="I24" s="10"/>
      <c r="J24" s="10"/>
      <c r="K24" s="10"/>
    </row>
    <row r="25" spans="1:11" x14ac:dyDescent="0.35">
      <c r="A25" s="22"/>
      <c r="B25" s="15"/>
      <c r="C25" s="39"/>
      <c r="D25" s="21"/>
      <c r="E25" s="21"/>
      <c r="F25" s="21"/>
      <c r="G25" s="21"/>
      <c r="H25" s="42"/>
      <c r="I25" s="10"/>
      <c r="J25" s="10"/>
      <c r="K25" s="10"/>
    </row>
    <row r="26" spans="1:11" x14ac:dyDescent="0.35">
      <c r="A26" s="22"/>
      <c r="B26" s="15"/>
      <c r="C26" s="39"/>
      <c r="D26" s="21"/>
      <c r="E26" s="21"/>
      <c r="F26" s="21"/>
      <c r="G26" s="21"/>
      <c r="H26" s="42"/>
      <c r="I26" s="10"/>
      <c r="J26" s="10"/>
      <c r="K26" s="10"/>
    </row>
    <row r="27" spans="1:11" x14ac:dyDescent="0.35">
      <c r="A27" s="22"/>
      <c r="B27" s="15"/>
      <c r="C27" s="39"/>
      <c r="D27" s="21"/>
      <c r="E27" s="21"/>
      <c r="F27" s="21"/>
      <c r="G27" s="21"/>
      <c r="H27" s="42"/>
      <c r="I27" s="10"/>
      <c r="J27" s="10"/>
      <c r="K27" s="10"/>
    </row>
    <row r="28" spans="1:11" x14ac:dyDescent="0.35">
      <c r="A28" s="22"/>
      <c r="B28" s="15"/>
      <c r="C28" s="39"/>
      <c r="D28" s="21"/>
      <c r="E28" s="21"/>
      <c r="F28" s="21"/>
      <c r="G28" s="21"/>
      <c r="H28" s="42"/>
      <c r="I28" s="10"/>
      <c r="J28" s="10"/>
      <c r="K28" s="10"/>
    </row>
    <row r="29" spans="1:11" s="10" customFormat="1" x14ac:dyDescent="0.35">
      <c r="A29" s="43"/>
      <c r="B29"/>
      <c r="C29" s="24"/>
      <c r="D29" s="21"/>
      <c r="E29" s="21"/>
      <c r="F29" s="21"/>
      <c r="G29" s="21"/>
      <c r="H29" s="25"/>
    </row>
    <row r="30" spans="1:11" s="10" customFormat="1" x14ac:dyDescent="0.35">
      <c r="A30" s="22"/>
      <c r="B30" s="9"/>
      <c r="C30" s="21"/>
      <c r="D30" s="21"/>
      <c r="E30" s="21"/>
      <c r="F30" s="21"/>
      <c r="G30" s="21"/>
      <c r="H30" s="21"/>
    </row>
    <row r="31" spans="1:11" s="10" customFormat="1" x14ac:dyDescent="0.35">
      <c r="A31" s="22"/>
      <c r="B31" s="9"/>
      <c r="C31" s="21"/>
      <c r="D31" s="21"/>
      <c r="E31" s="21"/>
      <c r="F31" s="21"/>
      <c r="G31" s="21"/>
      <c r="H31" s="21"/>
    </row>
    <row r="32" spans="1:11" s="10" customFormat="1" x14ac:dyDescent="0.35">
      <c r="A32" s="7"/>
      <c r="C32" s="439"/>
      <c r="D32" s="439"/>
      <c r="E32" s="439"/>
      <c r="F32" s="439"/>
      <c r="G32" s="439"/>
      <c r="H32" s="439"/>
    </row>
    <row r="33" spans="1:11" ht="15.5" x14ac:dyDescent="0.35">
      <c r="A33" s="9"/>
      <c r="B33" s="28"/>
      <c r="C33" s="437" t="s">
        <v>14</v>
      </c>
      <c r="D33" s="437"/>
      <c r="E33" s="437"/>
      <c r="F33" s="437"/>
      <c r="G33" s="437"/>
      <c r="H33" s="437"/>
      <c r="I33" s="15"/>
      <c r="J33" s="10"/>
      <c r="K33" s="10"/>
    </row>
    <row r="34" spans="1:11" x14ac:dyDescent="0.35">
      <c r="A34" s="27"/>
      <c r="B34" s="32"/>
      <c r="C34" s="3">
        <v>2021</v>
      </c>
      <c r="D34" s="3">
        <v>2022</v>
      </c>
      <c r="E34" s="3">
        <v>2023</v>
      </c>
      <c r="F34" s="3">
        <v>2025</v>
      </c>
      <c r="G34" s="3">
        <v>2030</v>
      </c>
      <c r="H34" s="4">
        <v>2050</v>
      </c>
      <c r="I34" s="9"/>
      <c r="J34" s="10"/>
      <c r="K34" s="10"/>
    </row>
    <row r="35" spans="1:11" x14ac:dyDescent="0.35">
      <c r="A35" s="16" t="s">
        <v>44</v>
      </c>
      <c r="B35" s="30"/>
      <c r="C35" s="17">
        <f>C4</f>
        <v>1.1336734789436642E-2</v>
      </c>
      <c r="D35" s="18">
        <f t="shared" ref="D35:H35" si="0">D4</f>
        <v>1.1556605474022819E-2</v>
      </c>
      <c r="E35" s="18">
        <f t="shared" si="0"/>
        <v>1.1764975234912933E-2</v>
      </c>
      <c r="F35" s="18">
        <f t="shared" si="0"/>
        <v>1.2349127789533343E-2</v>
      </c>
      <c r="G35" s="18">
        <f t="shared" si="0"/>
        <v>1.2652705104560624E-2</v>
      </c>
      <c r="H35" s="19">
        <f t="shared" si="0"/>
        <v>1.3014761668639574E-2</v>
      </c>
      <c r="I35" s="9"/>
      <c r="J35" s="10"/>
      <c r="K35" s="10"/>
    </row>
    <row r="36" spans="1:11" x14ac:dyDescent="0.35">
      <c r="A36" s="16" t="s">
        <v>45</v>
      </c>
      <c r="B36" s="30"/>
      <c r="C36" s="17">
        <f t="shared" ref="C36:H36" si="1">C5</f>
        <v>1.7183992736078846E-2</v>
      </c>
      <c r="D36" s="18">
        <f t="shared" si="1"/>
        <v>1.7068252155082453E-2</v>
      </c>
      <c r="E36" s="18">
        <f t="shared" si="1"/>
        <v>1.6992237016110634E-2</v>
      </c>
      <c r="F36" s="18">
        <f t="shared" si="1"/>
        <v>1.68362676789795E-2</v>
      </c>
      <c r="G36" s="18">
        <f t="shared" si="1"/>
        <v>1.6890890985340246E-2</v>
      </c>
      <c r="H36" s="19">
        <f t="shared" si="1"/>
        <v>1.5952311325351687E-2</v>
      </c>
      <c r="I36" s="9"/>
      <c r="J36" s="10"/>
      <c r="K36" s="10"/>
    </row>
    <row r="37" spans="1:11" x14ac:dyDescent="0.35">
      <c r="A37" s="16" t="s">
        <v>46</v>
      </c>
      <c r="B37" s="30"/>
      <c r="C37" s="17">
        <f t="shared" ref="C37:H37" si="2">C6</f>
        <v>0.15934839780000001</v>
      </c>
      <c r="D37" s="18">
        <f t="shared" si="2"/>
        <v>0.16121686230000001</v>
      </c>
      <c r="E37" s="18">
        <f t="shared" si="2"/>
        <v>0.163004171</v>
      </c>
      <c r="F37" s="18">
        <f t="shared" si="2"/>
        <v>0.1674231608</v>
      </c>
      <c r="G37" s="18">
        <f t="shared" si="2"/>
        <v>0.1753150912</v>
      </c>
      <c r="H37" s="19">
        <f t="shared" si="2"/>
        <v>0.2194637237</v>
      </c>
      <c r="I37" s="9"/>
      <c r="J37" s="10"/>
      <c r="K37" s="10"/>
    </row>
    <row r="38" spans="1:11" x14ac:dyDescent="0.35">
      <c r="A38" s="16" t="s">
        <v>32</v>
      </c>
      <c r="B38" s="30"/>
      <c r="C38" s="17">
        <f t="shared" ref="C38:H38" si="3">C7</f>
        <v>1.002625825</v>
      </c>
      <c r="D38" s="18">
        <f t="shared" si="3"/>
        <v>1.0129972140000001</v>
      </c>
      <c r="E38" s="18">
        <f t="shared" si="3"/>
        <v>1.0236639359999999</v>
      </c>
      <c r="F38" s="18">
        <f t="shared" si="3"/>
        <v>1.045754866</v>
      </c>
      <c r="G38" s="18">
        <f t="shared" si="3"/>
        <v>1.1011058739999999</v>
      </c>
      <c r="H38" s="19">
        <f t="shared" si="3"/>
        <v>1.3014108449999999</v>
      </c>
      <c r="I38" s="9"/>
      <c r="J38" s="10"/>
      <c r="K38" s="10"/>
    </row>
    <row r="39" spans="1:11" x14ac:dyDescent="0.35">
      <c r="A39" s="16" t="s">
        <v>30</v>
      </c>
      <c r="B39" s="30"/>
      <c r="C39" s="17">
        <f t="shared" ref="C39:H39" si="4">C8</f>
        <v>-1.75824838E-2</v>
      </c>
      <c r="D39" s="18">
        <f t="shared" si="4"/>
        <v>-1.8474800900000001E-2</v>
      </c>
      <c r="E39" s="18">
        <f t="shared" si="4"/>
        <v>-1.9250993500000001E-2</v>
      </c>
      <c r="F39" s="18">
        <f t="shared" si="4"/>
        <v>-2.0852985000000001E-2</v>
      </c>
      <c r="G39" s="18">
        <f t="shared" si="4"/>
        <v>-2.25597838E-2</v>
      </c>
      <c r="H39" s="19">
        <f t="shared" si="4"/>
        <v>-2.8075539399999998E-2</v>
      </c>
      <c r="I39" s="9"/>
      <c r="J39" s="10"/>
      <c r="K39" s="10"/>
    </row>
    <row r="40" spans="1:11" x14ac:dyDescent="0.35">
      <c r="A40" s="16" t="s">
        <v>29</v>
      </c>
      <c r="B40" s="30"/>
      <c r="C40" s="17">
        <f t="shared" ref="C40:H40" si="5">C9</f>
        <v>-1.0111103099999999E-2</v>
      </c>
      <c r="D40" s="18">
        <f t="shared" si="5"/>
        <v>-1.01333061E-2</v>
      </c>
      <c r="E40" s="18">
        <f t="shared" si="5"/>
        <v>-1.01939306E-2</v>
      </c>
      <c r="F40" s="18">
        <f t="shared" si="5"/>
        <v>-1.0538401899999999E-2</v>
      </c>
      <c r="G40" s="18">
        <f t="shared" si="5"/>
        <v>-1.1938306100000001E-2</v>
      </c>
      <c r="H40" s="19">
        <f t="shared" si="5"/>
        <v>-2.0779637600000001E-2</v>
      </c>
      <c r="I40" s="9"/>
      <c r="J40" s="10"/>
      <c r="K40" s="10"/>
    </row>
    <row r="41" spans="1:11" x14ac:dyDescent="0.35">
      <c r="A41" s="16" t="s">
        <v>48</v>
      </c>
      <c r="B41" s="30"/>
      <c r="C41" s="24">
        <f t="shared" ref="C41:H41" si="6">C10</f>
        <v>361.31784540000001</v>
      </c>
      <c r="D41" s="21">
        <f t="shared" si="6"/>
        <v>363.74963839999998</v>
      </c>
      <c r="E41" s="21">
        <f t="shared" si="6"/>
        <v>366.315383</v>
      </c>
      <c r="F41" s="21">
        <f t="shared" si="6"/>
        <v>371.85737189999998</v>
      </c>
      <c r="G41" s="21">
        <f t="shared" si="6"/>
        <v>386.99497509999998</v>
      </c>
      <c r="H41" s="25">
        <f t="shared" si="6"/>
        <v>460.20050680000003</v>
      </c>
      <c r="I41" s="9"/>
      <c r="J41" s="10"/>
      <c r="K41" s="10"/>
    </row>
    <row r="42" spans="1:11" x14ac:dyDescent="0.35">
      <c r="A42" s="16"/>
      <c r="B42" s="30"/>
      <c r="C42" s="17"/>
      <c r="D42" s="18"/>
      <c r="E42" s="18"/>
      <c r="F42" s="18"/>
      <c r="G42" s="18"/>
      <c r="H42" s="19"/>
      <c r="I42" s="10"/>
      <c r="J42" s="10"/>
      <c r="K42" s="10"/>
    </row>
    <row r="43" spans="1:11" x14ac:dyDescent="0.35">
      <c r="A43" s="16"/>
      <c r="B43" s="30"/>
      <c r="C43" s="17"/>
      <c r="D43" s="18"/>
      <c r="E43" s="18"/>
      <c r="F43" s="18"/>
      <c r="G43" s="18"/>
      <c r="H43" s="19"/>
      <c r="I43" s="10"/>
      <c r="J43" s="10"/>
      <c r="K43" s="10"/>
    </row>
    <row r="44" spans="1:11" x14ac:dyDescent="0.35">
      <c r="A44" s="22"/>
      <c r="B44" s="28"/>
      <c r="C44" s="17"/>
      <c r="D44" s="18"/>
      <c r="E44" s="18"/>
      <c r="F44" s="18"/>
      <c r="G44" s="18"/>
      <c r="H44" s="19"/>
      <c r="I44" s="10"/>
      <c r="J44" s="10"/>
      <c r="K44" s="10"/>
    </row>
    <row r="45" spans="1:11" x14ac:dyDescent="0.35">
      <c r="A45" s="22"/>
      <c r="B45" s="28"/>
      <c r="C45" s="17"/>
      <c r="D45" s="18"/>
      <c r="E45" s="18"/>
      <c r="F45" s="18"/>
      <c r="G45" s="18"/>
      <c r="H45" s="19"/>
      <c r="I45" s="10"/>
      <c r="J45" s="10"/>
      <c r="K45" s="10"/>
    </row>
    <row r="46" spans="1:11" x14ac:dyDescent="0.35">
      <c r="A46" s="22"/>
      <c r="B46" s="28"/>
      <c r="C46" s="17"/>
      <c r="D46" s="18"/>
      <c r="E46" s="18"/>
      <c r="F46" s="18"/>
      <c r="G46" s="18"/>
      <c r="H46" s="19"/>
      <c r="I46" s="10"/>
      <c r="J46" s="10"/>
      <c r="K46" s="10"/>
    </row>
    <row r="47" spans="1:11" x14ac:dyDescent="0.35">
      <c r="A47" s="16"/>
      <c r="B47" s="30"/>
      <c r="C47" s="17"/>
      <c r="D47" s="18"/>
      <c r="E47" s="18"/>
      <c r="F47" s="18"/>
      <c r="G47" s="18"/>
      <c r="H47" s="19"/>
      <c r="I47" s="10"/>
      <c r="J47" s="10"/>
      <c r="K47" s="10"/>
    </row>
    <row r="48" spans="1:11" x14ac:dyDescent="0.35">
      <c r="A48" s="26"/>
      <c r="B48" s="31"/>
      <c r="C48" s="24"/>
      <c r="D48" s="21"/>
      <c r="E48" s="21"/>
      <c r="F48" s="21"/>
      <c r="G48" s="21"/>
      <c r="H48" s="25"/>
      <c r="I48" s="10"/>
      <c r="J48" s="10"/>
      <c r="K48" s="10"/>
    </row>
    <row r="49" spans="1:11" x14ac:dyDescent="0.35">
      <c r="A49" s="22"/>
      <c r="B49" s="28"/>
      <c r="C49" s="24"/>
      <c r="D49" s="21"/>
      <c r="E49" s="21"/>
      <c r="F49" s="21"/>
      <c r="G49" s="21"/>
      <c r="H49" s="25"/>
      <c r="I49" s="10"/>
      <c r="J49" s="10"/>
      <c r="K49" s="10"/>
    </row>
    <row r="50" spans="1:11" x14ac:dyDescent="0.35">
      <c r="A50" s="22"/>
      <c r="B50" s="28"/>
      <c r="C50" s="24"/>
      <c r="D50" s="21"/>
      <c r="E50" s="21"/>
      <c r="F50" s="21"/>
      <c r="G50" s="21"/>
      <c r="H50" s="25"/>
      <c r="I50" s="10"/>
      <c r="J50" s="10"/>
      <c r="K50" s="10"/>
    </row>
    <row r="51" spans="1:11" x14ac:dyDescent="0.35">
      <c r="A51" s="22"/>
      <c r="B51" s="28"/>
      <c r="C51" s="24"/>
      <c r="D51" s="21"/>
      <c r="E51" s="21"/>
      <c r="F51" s="21"/>
      <c r="G51" s="21"/>
      <c r="H51" s="25"/>
      <c r="I51" s="10"/>
      <c r="J51" s="10"/>
      <c r="K51" s="10"/>
    </row>
    <row r="52" spans="1:11" x14ac:dyDescent="0.35">
      <c r="A52" s="22"/>
      <c r="B52" s="28"/>
      <c r="C52" s="24"/>
      <c r="D52" s="21"/>
      <c r="E52" s="21"/>
      <c r="F52" s="21"/>
      <c r="G52" s="21"/>
      <c r="H52" s="25"/>
      <c r="I52" s="10"/>
      <c r="J52" s="10"/>
      <c r="K52" s="10"/>
    </row>
    <row r="53" spans="1:11" x14ac:dyDescent="0.35">
      <c r="A53" s="22"/>
      <c r="B53" s="28"/>
      <c r="C53" s="24"/>
      <c r="D53" s="21"/>
      <c r="E53" s="21"/>
      <c r="F53" s="21"/>
      <c r="G53" s="21"/>
      <c r="H53" s="25"/>
      <c r="I53" s="10"/>
      <c r="J53" s="10"/>
      <c r="K53" s="10"/>
    </row>
    <row r="54" spans="1:11" x14ac:dyDescent="0.35">
      <c r="A54" s="26"/>
      <c r="B54" s="31"/>
      <c r="C54" s="24"/>
      <c r="D54" s="21"/>
      <c r="E54" s="21"/>
      <c r="F54" s="21"/>
      <c r="G54" s="21"/>
      <c r="H54" s="25"/>
      <c r="I54" s="10"/>
      <c r="J54" s="10"/>
      <c r="K54" s="10"/>
    </row>
    <row r="55" spans="1:11" x14ac:dyDescent="0.35">
      <c r="A55" s="23"/>
      <c r="B55" s="28"/>
      <c r="C55" s="24"/>
      <c r="D55" s="21"/>
      <c r="E55" s="21"/>
      <c r="F55" s="21"/>
      <c r="G55" s="21"/>
      <c r="H55" s="25"/>
      <c r="I55" s="10"/>
      <c r="J55" s="10"/>
      <c r="K55" s="10"/>
    </row>
    <row r="56" spans="1:11" x14ac:dyDescent="0.35">
      <c r="A56" s="22"/>
      <c r="B56" s="28"/>
      <c r="C56" s="24"/>
      <c r="D56" s="21"/>
      <c r="E56" s="21"/>
      <c r="F56" s="21"/>
      <c r="G56" s="21"/>
      <c r="H56" s="25"/>
      <c r="I56" s="10"/>
      <c r="J56" s="10"/>
      <c r="K56" s="10"/>
    </row>
    <row r="57" spans="1:11" x14ac:dyDescent="0.35">
      <c r="A57" s="22"/>
      <c r="B57" s="28"/>
      <c r="C57" s="24"/>
      <c r="D57" s="21"/>
      <c r="E57" s="21"/>
      <c r="F57" s="21"/>
      <c r="G57" s="21"/>
      <c r="H57" s="25"/>
      <c r="I57" s="10"/>
      <c r="J57" s="10"/>
      <c r="K57" s="10"/>
    </row>
    <row r="58" spans="1:11" x14ac:dyDescent="0.35">
      <c r="A58" s="22"/>
      <c r="B58" s="28"/>
      <c r="C58" s="24"/>
      <c r="D58" s="21"/>
      <c r="E58" s="21"/>
      <c r="F58" s="21"/>
      <c r="G58" s="21"/>
      <c r="H58" s="25"/>
      <c r="I58" s="10"/>
      <c r="J58" s="10"/>
      <c r="K58" s="10"/>
    </row>
    <row r="59" spans="1:11" x14ac:dyDescent="0.35">
      <c r="A59" s="22"/>
      <c r="B59" s="28"/>
      <c r="C59" s="24"/>
      <c r="D59" s="21"/>
      <c r="E59" s="21"/>
      <c r="F59" s="21"/>
      <c r="G59" s="21"/>
      <c r="H59" s="25"/>
      <c r="I59" s="10"/>
      <c r="J59" s="10"/>
      <c r="K59" s="10"/>
    </row>
    <row r="60" spans="1:11" x14ac:dyDescent="0.35">
      <c r="A60" s="23"/>
      <c r="B60" s="28"/>
      <c r="C60" s="24"/>
      <c r="D60" s="21"/>
      <c r="E60" s="21"/>
      <c r="F60" s="21"/>
      <c r="G60" s="21"/>
      <c r="H60" s="25"/>
      <c r="I60" s="10"/>
      <c r="J60" s="10"/>
      <c r="K60" s="10"/>
    </row>
  </sheetData>
  <mergeCells count="3">
    <mergeCell ref="C2:H2"/>
    <mergeCell ref="C32:H32"/>
    <mergeCell ref="C33:H33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55"/>
  <sheetViews>
    <sheetView workbookViewId="0">
      <pane xSplit="1" ySplit="1" topLeftCell="B5" activePane="bottomRight" state="frozen"/>
      <selection pane="topRight" activeCell="B1" sqref="B1"/>
      <selection pane="bottomLeft" activeCell="A2" sqref="A2"/>
      <selection pane="bottomRight" activeCell="E33" sqref="E33"/>
    </sheetView>
  </sheetViews>
  <sheetFormatPr baseColWidth="10" defaultColWidth="9.1796875" defaultRowHeight="14.5" x14ac:dyDescent="0.35"/>
  <cols>
    <col min="1" max="1" width="33.7265625" customWidth="1"/>
    <col min="2" max="42" width="11.4531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112</v>
      </c>
      <c r="B2">
        <v>0</v>
      </c>
      <c r="C2">
        <v>3.3107259508780018E-3</v>
      </c>
      <c r="D2">
        <v>8.8194277439779256E-3</v>
      </c>
      <c r="E2">
        <v>1.5911443059057895E-2</v>
      </c>
      <c r="F2">
        <v>2.4303116193236107E-2</v>
      </c>
      <c r="G2">
        <v>3.4102532572855004E-2</v>
      </c>
      <c r="H2">
        <v>4.4495476891470709E-2</v>
      </c>
      <c r="I2">
        <v>5.3995394242600803E-2</v>
      </c>
      <c r="J2">
        <v>6.1921120582120182E-2</v>
      </c>
      <c r="K2">
        <v>6.8292654621360249E-2</v>
      </c>
      <c r="L2">
        <v>7.3684008399688139E-2</v>
      </c>
      <c r="M2">
        <v>7.8977093643328722E-2</v>
      </c>
      <c r="N2">
        <v>8.5045147353635109E-2</v>
      </c>
      <c r="O2">
        <v>9.2638156250535175E-2</v>
      </c>
      <c r="P2">
        <v>0.10228373676399727</v>
      </c>
      <c r="Q2">
        <v>0.11425723768989648</v>
      </c>
      <c r="R2">
        <v>0.12779069457913295</v>
      </c>
      <c r="S2">
        <v>0.1413329115307782</v>
      </c>
      <c r="T2">
        <v>0.15370023378056263</v>
      </c>
      <c r="U2">
        <v>0.16413556653223083</v>
      </c>
      <c r="V2">
        <v>0.17228307433572176</v>
      </c>
      <c r="W2">
        <v>0.17811813496473317</v>
      </c>
      <c r="X2">
        <v>0.1818950147863152</v>
      </c>
      <c r="Y2">
        <v>0.18393976414445845</v>
      </c>
      <c r="Z2">
        <v>0.18458071519458219</v>
      </c>
      <c r="AA2">
        <v>0.18396455179241489</v>
      </c>
      <c r="AB2">
        <v>0.18219680263553695</v>
      </c>
      <c r="AC2">
        <v>0.17949121158002956</v>
      </c>
      <c r="AD2">
        <v>0.17600808737825435</v>
      </c>
      <c r="AE2">
        <v>0.17186266832234232</v>
      </c>
      <c r="AF2">
        <v>0.16713488686632694</v>
      </c>
      <c r="AG2">
        <v>0.16188042450211437</v>
      </c>
      <c r="AH2">
        <v>0.15614121986058382</v>
      </c>
      <c r="AI2">
        <v>0.1499555043748213</v>
      </c>
      <c r="AJ2">
        <v>0.14336487830877154</v>
      </c>
      <c r="AK2">
        <v>0.13641892253009047</v>
      </c>
    </row>
    <row r="3" spans="1:37" x14ac:dyDescent="0.35">
      <c r="A3" t="s">
        <v>1669</v>
      </c>
      <c r="B3">
        <v>0</v>
      </c>
      <c r="C3">
        <v>4.5571899551122286E-3</v>
      </c>
      <c r="D3">
        <v>1.1896728933047385E-2</v>
      </c>
      <c r="E3">
        <v>2.1133420498942179E-2</v>
      </c>
      <c r="F3">
        <v>3.1956473426375531E-2</v>
      </c>
      <c r="G3">
        <v>4.4564814528724739E-2</v>
      </c>
      <c r="H3">
        <v>5.7797053475061588E-2</v>
      </c>
      <c r="I3">
        <v>6.9616158934904249E-2</v>
      </c>
      <c r="J3">
        <v>7.9200996601613838E-2</v>
      </c>
      <c r="K3">
        <v>8.6661984904901068E-2</v>
      </c>
      <c r="L3">
        <v>9.2771022083071308E-2</v>
      </c>
      <c r="M3">
        <v>9.8655693158056224E-2</v>
      </c>
      <c r="N3">
        <v>0.10540743026061783</v>
      </c>
      <c r="O3">
        <v>0.11395530838103074</v>
      </c>
      <c r="P3">
        <v>0.12494710184931535</v>
      </c>
      <c r="Q3">
        <v>0.13871257156521377</v>
      </c>
      <c r="R3">
        <v>0.15420039342564085</v>
      </c>
      <c r="S3">
        <v>0.16939042958536987</v>
      </c>
      <c r="T3">
        <v>0.18284083369490833</v>
      </c>
      <c r="U3">
        <v>0.19367540089438862</v>
      </c>
      <c r="V3">
        <v>0.20151380978261635</v>
      </c>
      <c r="W3">
        <v>0.20635140557050402</v>
      </c>
      <c r="X3">
        <v>0.20852216339970475</v>
      </c>
      <c r="Y3">
        <v>0.20844450002315273</v>
      </c>
      <c r="Z3">
        <v>0.20654496202410222</v>
      </c>
      <c r="AA3">
        <v>0.20306814531976247</v>
      </c>
      <c r="AB3">
        <v>0.19817760477660595</v>
      </c>
      <c r="AC3">
        <v>0.19218870496713336</v>
      </c>
      <c r="AD3">
        <v>0.1853451074660839</v>
      </c>
      <c r="AE3">
        <v>0.17783496992318515</v>
      </c>
      <c r="AF3">
        <v>0.16980255669740707</v>
      </c>
      <c r="AG3">
        <v>0.1613602297933836</v>
      </c>
      <c r="AH3">
        <v>0.15259933681950333</v>
      </c>
      <c r="AI3">
        <v>0.14360120301064594</v>
      </c>
      <c r="AJ3">
        <v>0.13444517314460391</v>
      </c>
      <c r="AK3">
        <v>0.1252131308485227</v>
      </c>
    </row>
    <row r="4" spans="1:37" x14ac:dyDescent="0.35">
      <c r="A4" t="s">
        <v>1670</v>
      </c>
      <c r="B4">
        <v>0</v>
      </c>
      <c r="C4">
        <v>2.163743247963697E-3</v>
      </c>
      <c r="D4">
        <v>7.3437369723095792E-3</v>
      </c>
      <c r="E4">
        <v>1.554198052947187E-2</v>
      </c>
      <c r="F4">
        <v>2.6554775332346073E-2</v>
      </c>
      <c r="G4">
        <v>4.0556726732803319E-2</v>
      </c>
      <c r="H4">
        <v>5.7428357953935215E-2</v>
      </c>
      <c r="I4">
        <v>7.6205658439420842E-2</v>
      </c>
      <c r="J4">
        <v>9.5783328690228209E-2</v>
      </c>
      <c r="K4">
        <v>0.11555053335556117</v>
      </c>
      <c r="L4">
        <v>0.13558396418335381</v>
      </c>
      <c r="M4">
        <v>0.15648808555830776</v>
      </c>
      <c r="N4">
        <v>0.17908735820793803</v>
      </c>
      <c r="O4">
        <v>0.20427025540931606</v>
      </c>
      <c r="P4">
        <v>0.23286627777344571</v>
      </c>
      <c r="Q4">
        <v>0.2655902468309832</v>
      </c>
      <c r="R4">
        <v>0.30247877709257437</v>
      </c>
      <c r="S4">
        <v>0.34262447077154767</v>
      </c>
      <c r="T4">
        <v>0.38478660331265058</v>
      </c>
      <c r="U4">
        <v>0.42786038945907284</v>
      </c>
      <c r="V4">
        <v>0.47106521573933569</v>
      </c>
      <c r="W4">
        <v>0.5139194658977555</v>
      </c>
      <c r="X4">
        <v>0.55622703128481066</v>
      </c>
      <c r="Y4">
        <v>0.59789151280876163</v>
      </c>
      <c r="Z4">
        <v>0.63884042360491544</v>
      </c>
      <c r="AA4">
        <v>0.6789037524305287</v>
      </c>
      <c r="AB4">
        <v>0.71779689200854924</v>
      </c>
      <c r="AC4">
        <v>0.7553753102194215</v>
      </c>
      <c r="AD4">
        <v>0.79149332907576009</v>
      </c>
      <c r="AE4">
        <v>0.82599772601184096</v>
      </c>
      <c r="AF4">
        <v>0.85873258533910124</v>
      </c>
      <c r="AG4">
        <v>0.88954887642765379</v>
      </c>
      <c r="AH4">
        <v>0.91831426595727961</v>
      </c>
      <c r="AI4">
        <v>0.94492162277484193</v>
      </c>
      <c r="AJ4">
        <v>0.9692950120443794</v>
      </c>
      <c r="AK4">
        <v>0.99139219451559923</v>
      </c>
    </row>
    <row r="5" spans="1:37" x14ac:dyDescent="0.35">
      <c r="A5" t="s">
        <v>1671</v>
      </c>
      <c r="B5">
        <v>0</v>
      </c>
      <c r="C5">
        <v>-3.7494750067110522E-3</v>
      </c>
      <c r="D5">
        <v>-7.5418159949967728E-3</v>
      </c>
      <c r="E5">
        <v>-1.0774163300884671E-2</v>
      </c>
      <c r="F5">
        <v>-1.3977790586016378E-2</v>
      </c>
      <c r="G5">
        <v>-1.7861337004654115E-2</v>
      </c>
      <c r="H5">
        <v>-2.1385338731028582E-2</v>
      </c>
      <c r="I5">
        <v>-2.3221170824051819E-2</v>
      </c>
      <c r="J5">
        <v>-2.3887120429127166E-2</v>
      </c>
      <c r="K5">
        <v>-2.4288768042239641E-2</v>
      </c>
      <c r="L5">
        <v>-2.5144625588677579E-2</v>
      </c>
      <c r="M5">
        <v>-2.7001854922983442E-2</v>
      </c>
      <c r="N5">
        <v>-3.0118206869393802E-2</v>
      </c>
      <c r="O5">
        <v>-3.4640945315989713E-2</v>
      </c>
      <c r="P5">
        <v>-4.0642587144662949E-2</v>
      </c>
      <c r="Q5">
        <v>-4.8148448211508876E-2</v>
      </c>
      <c r="R5">
        <v>-5.6025778500842588E-2</v>
      </c>
      <c r="S5">
        <v>-6.2881544331346323E-2</v>
      </c>
      <c r="T5">
        <v>-6.8619647630824981E-2</v>
      </c>
      <c r="U5">
        <v>-7.3532608469284333E-2</v>
      </c>
      <c r="V5">
        <v>-7.7973704135557653E-2</v>
      </c>
      <c r="W5">
        <v>-8.2067978561316701E-2</v>
      </c>
      <c r="X5">
        <v>-8.6028663574892902E-2</v>
      </c>
      <c r="Y5">
        <v>-8.9962351821034944E-2</v>
      </c>
      <c r="Z5">
        <v>-9.392795147237587E-2</v>
      </c>
      <c r="AA5">
        <v>-9.8105673952867664E-2</v>
      </c>
      <c r="AB5">
        <v>-0.10223140489818011</v>
      </c>
      <c r="AC5">
        <v>-0.10644057602908578</v>
      </c>
      <c r="AD5">
        <v>-0.11078598134416685</v>
      </c>
      <c r="AE5">
        <v>-0.11529200397673253</v>
      </c>
      <c r="AF5">
        <v>-0.11997255519425667</v>
      </c>
      <c r="AG5">
        <v>-0.1248367036334425</v>
      </c>
      <c r="AH5">
        <v>-0.12989035647335276</v>
      </c>
      <c r="AI5">
        <v>-0.13513680617540999</v>
      </c>
      <c r="AJ5">
        <v>-0.14057701408917941</v>
      </c>
      <c r="AK5">
        <v>-0.14620980979653031</v>
      </c>
    </row>
    <row r="6" spans="1:37" x14ac:dyDescent="0.35">
      <c r="A6" t="s">
        <v>1672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</row>
    <row r="7" spans="1:37" x14ac:dyDescent="0.35">
      <c r="A7" t="s">
        <v>1673</v>
      </c>
      <c r="B7">
        <v>0</v>
      </c>
      <c r="C7">
        <v>-9.8175066274115057E-4</v>
      </c>
      <c r="D7">
        <v>-2.3938319238652932E-3</v>
      </c>
      <c r="E7">
        <v>-4.0818543536502621E-3</v>
      </c>
      <c r="F7">
        <v>-6.1446928553565098E-3</v>
      </c>
      <c r="G7">
        <v>-8.7820898157613403E-3</v>
      </c>
      <c r="H7">
        <v>-1.1800769039865759E-2</v>
      </c>
      <c r="I7">
        <v>-1.4810183741557596E-2</v>
      </c>
      <c r="J7">
        <v>-1.7727639411199352E-2</v>
      </c>
      <c r="K7">
        <v>-2.060999963962017E-2</v>
      </c>
      <c r="L7">
        <v>-2.3548419097308041E-2</v>
      </c>
      <c r="M7">
        <v>-2.6628591879197947E-2</v>
      </c>
      <c r="N7">
        <v>-2.9927376524294318E-2</v>
      </c>
      <c r="O7">
        <v>-3.3532419350963689E-2</v>
      </c>
      <c r="P7">
        <v>-3.754993269089453E-2</v>
      </c>
      <c r="Q7">
        <v>-4.2105944268971643E-2</v>
      </c>
      <c r="R7">
        <v>-4.7107012468815351E-2</v>
      </c>
      <c r="S7">
        <v>-5.2328737362603732E-2</v>
      </c>
      <c r="T7">
        <v>-5.7702132757729376E-2</v>
      </c>
      <c r="U7">
        <v>-6.3218216589252973E-2</v>
      </c>
      <c r="V7">
        <v>-6.8866562143912916E-2</v>
      </c>
      <c r="W7">
        <v>-7.4606301806825148E-2</v>
      </c>
      <c r="X7">
        <v>-8.0383245704234191E-2</v>
      </c>
      <c r="Y7">
        <v>-8.6128313404841006E-2</v>
      </c>
      <c r="Z7">
        <v>-9.1774744585032278E-2</v>
      </c>
      <c r="AA7">
        <v>-9.7282753175758255E-2</v>
      </c>
      <c r="AB7">
        <v>-0.10260363950466997</v>
      </c>
      <c r="AC7">
        <v>-0.10773753968173923</v>
      </c>
      <c r="AD7">
        <v>-0.11269137457108312</v>
      </c>
      <c r="AE7">
        <v>-0.1174810219137494</v>
      </c>
      <c r="AF7">
        <v>-0.12213125835107196</v>
      </c>
      <c r="AG7">
        <v>-0.12667401037390238</v>
      </c>
      <c r="AH7">
        <v>-0.13114586633228653</v>
      </c>
      <c r="AI7">
        <v>-0.13558541139062194</v>
      </c>
      <c r="AJ7">
        <v>-0.14003090198320634</v>
      </c>
      <c r="AK7">
        <v>-0.14451845817382947</v>
      </c>
    </row>
    <row r="8" spans="1:37" x14ac:dyDescent="0.35">
      <c r="A8" t="s">
        <v>1674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</row>
    <row r="9" spans="1:37" x14ac:dyDescent="0.35">
      <c r="A9" t="s">
        <v>1675</v>
      </c>
      <c r="B9">
        <v>0</v>
      </c>
      <c r="C9">
        <v>2.1286837829593563E-3</v>
      </c>
      <c r="D9">
        <v>3.8695048462358225E-3</v>
      </c>
      <c r="E9">
        <v>4.4513345481887482E-3</v>
      </c>
      <c r="F9">
        <v>3.8930337162356114E-3</v>
      </c>
      <c r="G9">
        <v>2.3279129395823855E-3</v>
      </c>
      <c r="H9">
        <v>-1.1320863875513218E-3</v>
      </c>
      <c r="I9">
        <v>-7.4000677841576518E-3</v>
      </c>
      <c r="J9">
        <v>-1.6134585395220079E-2</v>
      </c>
      <c r="K9">
        <v>-2.6647891470444596E-2</v>
      </c>
      <c r="L9">
        <v>-3.8351520386510789E-2</v>
      </c>
      <c r="M9">
        <v>-5.0882404060863889E-2</v>
      </c>
      <c r="N9">
        <v>-6.4114850232288634E-2</v>
      </c>
      <c r="O9">
        <v>-7.8099628764966816E-2</v>
      </c>
      <c r="P9">
        <v>-9.3032592808400691E-2</v>
      </c>
      <c r="Q9">
        <v>-0.10922707253031241</v>
      </c>
      <c r="R9">
        <v>-0.1275810662636141</v>
      </c>
      <c r="S9">
        <v>-0.14896276961080118</v>
      </c>
      <c r="T9">
        <v>-0.1733842625772794</v>
      </c>
      <c r="U9">
        <v>-0.20050665364834613</v>
      </c>
      <c r="V9">
        <v>-0.22991556488607134</v>
      </c>
      <c r="W9">
        <v>-0.26119501493536901</v>
      </c>
      <c r="X9">
        <v>-0.29394876028729211</v>
      </c>
      <c r="Y9">
        <v>-0.32782342488759575</v>
      </c>
      <c r="Z9">
        <v>-0.36248496382529433</v>
      </c>
      <c r="AA9">
        <v>-0.39765641713435729</v>
      </c>
      <c r="AB9">
        <v>-0.43299645652307645</v>
      </c>
      <c r="AC9">
        <v>-0.46814651624676973</v>
      </c>
      <c r="AD9">
        <v>-0.50279384117431547</v>
      </c>
      <c r="AE9">
        <v>-0.53665402616671443</v>
      </c>
      <c r="AF9">
        <v>-0.56946642114710977</v>
      </c>
      <c r="AG9">
        <v>-0.60099445404065777</v>
      </c>
      <c r="AH9">
        <v>-0.63102716743451448</v>
      </c>
      <c r="AI9">
        <v>-0.65938071309557589</v>
      </c>
      <c r="AJ9">
        <v>-0.68589921973603052</v>
      </c>
      <c r="AK9">
        <v>-0.71045480491517954</v>
      </c>
    </row>
    <row r="10" spans="1:37" x14ac:dyDescent="0.35">
      <c r="A10" t="s">
        <v>1676</v>
      </c>
      <c r="B10">
        <v>0</v>
      </c>
      <c r="C10">
        <v>2.0932285580070819E-3</v>
      </c>
      <c r="D10">
        <v>7.1702400038178675E-3</v>
      </c>
      <c r="E10">
        <v>1.5233943905581374E-2</v>
      </c>
      <c r="F10">
        <v>2.6073921412050172E-2</v>
      </c>
      <c r="G10">
        <v>3.9853221297753774E-2</v>
      </c>
      <c r="H10">
        <v>5.6465915760464287E-2</v>
      </c>
      <c r="I10">
        <v>7.4973457585649314E-2</v>
      </c>
      <c r="J10">
        <v>9.4275442833224088E-2</v>
      </c>
      <c r="K10">
        <v>0.11375812849389265</v>
      </c>
      <c r="L10">
        <v>0.13349062146143137</v>
      </c>
      <c r="M10">
        <v>0.15406467140558014</v>
      </c>
      <c r="N10">
        <v>0.17629341435671833</v>
      </c>
      <c r="O10">
        <v>0.20105440312416412</v>
      </c>
      <c r="P10">
        <v>0.22916783263541257</v>
      </c>
      <c r="Q10">
        <v>0.26134111870530885</v>
      </c>
      <c r="R10">
        <v>0.29762569593990318</v>
      </c>
      <c r="S10">
        <v>0.3371415552269969</v>
      </c>
      <c r="T10">
        <v>0.37866195961392413</v>
      </c>
      <c r="U10">
        <v>0.42109065812280289</v>
      </c>
      <c r="V10">
        <v>0.46365100697670847</v>
      </c>
      <c r="W10">
        <v>0.50586610172220903</v>
      </c>
      <c r="X10">
        <v>0.54753900441038006</v>
      </c>
      <c r="Y10">
        <v>0.58857347339573673</v>
      </c>
      <c r="Z10">
        <v>0.62889822129174933</v>
      </c>
      <c r="AA10">
        <v>0.66834337066067318</v>
      </c>
      <c r="AB10">
        <v>0.70663544179000115</v>
      </c>
      <c r="AC10">
        <v>0.74363114852384071</v>
      </c>
      <c r="AD10">
        <v>0.77918737724134701</v>
      </c>
      <c r="AE10">
        <v>0.81315385734828416</v>
      </c>
      <c r="AF10">
        <v>0.84537758504897842</v>
      </c>
      <c r="AG10">
        <v>0.87571214329516112</v>
      </c>
      <c r="AH10">
        <v>0.90402733856040274</v>
      </c>
      <c r="AI10">
        <v>0.93021759349962985</v>
      </c>
      <c r="AJ10">
        <v>0.95420788649335486</v>
      </c>
      <c r="AK10">
        <v>0.9759562542397151</v>
      </c>
    </row>
    <row r="11" spans="1:37" x14ac:dyDescent="0.35">
      <c r="A11" t="s">
        <v>1677</v>
      </c>
      <c r="B11">
        <v>0</v>
      </c>
      <c r="C11">
        <v>-9.1123597277928772E-4</v>
      </c>
      <c r="D11">
        <v>-2.2203349553787765E-3</v>
      </c>
      <c r="E11">
        <v>-3.7738177297649087E-3</v>
      </c>
      <c r="F11">
        <v>-5.663838935052983E-3</v>
      </c>
      <c r="G11">
        <v>-8.0785843807042474E-3</v>
      </c>
      <c r="H11">
        <v>-1.083832684638737E-2</v>
      </c>
      <c r="I11">
        <v>-1.3577982887790992E-2</v>
      </c>
      <c r="J11">
        <v>-1.6219753554200089E-2</v>
      </c>
      <c r="K11">
        <v>-1.8817594777946839E-2</v>
      </c>
      <c r="L11">
        <v>-2.1455076375380872E-2</v>
      </c>
      <c r="M11">
        <v>-2.4205177726470316E-2</v>
      </c>
      <c r="N11">
        <v>-2.7133432673074637E-2</v>
      </c>
      <c r="O11">
        <v>-3.0316567065807199E-2</v>
      </c>
      <c r="P11">
        <v>-3.3851487552861374E-2</v>
      </c>
      <c r="Q11">
        <v>-3.7856816143301768E-2</v>
      </c>
      <c r="R11">
        <v>-4.2253931316144203E-2</v>
      </c>
      <c r="S11">
        <v>-4.6845821818057271E-2</v>
      </c>
      <c r="T11">
        <v>-5.157748905900289E-2</v>
      </c>
      <c r="U11">
        <v>-5.6448485252974565E-2</v>
      </c>
      <c r="V11">
        <v>-6.1452353381289827E-2</v>
      </c>
      <c r="W11">
        <v>-6.6552937631270348E-2</v>
      </c>
      <c r="X11">
        <v>-7.169521882979954E-2</v>
      </c>
      <c r="Y11">
        <v>-7.6810273991812103E-2</v>
      </c>
      <c r="Z11">
        <v>-8.1832542271866149E-2</v>
      </c>
      <c r="AA11">
        <v>-8.6722371405902707E-2</v>
      </c>
      <c r="AB11">
        <v>-9.1442189286121828E-2</v>
      </c>
      <c r="AC11">
        <v>-9.5993377986162268E-2</v>
      </c>
      <c r="AD11">
        <v>-0.10038542273667003</v>
      </c>
      <c r="AE11">
        <v>-0.10463715325019268</v>
      </c>
      <c r="AF11">
        <v>-0.10877625806095279</v>
      </c>
      <c r="AG11">
        <v>-0.11283727724140626</v>
      </c>
      <c r="AH11">
        <v>-0.11685893893540621</v>
      </c>
      <c r="AI11">
        <v>-0.12088138211540271</v>
      </c>
      <c r="AJ11">
        <v>-0.12494377643218529</v>
      </c>
      <c r="AK11">
        <v>-0.12908251789794523</v>
      </c>
    </row>
    <row r="12" spans="1:37" x14ac:dyDescent="0.35">
      <c r="A12" t="s">
        <v>1678</v>
      </c>
      <c r="B12">
        <v>0</v>
      </c>
      <c r="C12">
        <v>-8.6068642659722417E-4</v>
      </c>
      <c r="D12">
        <v>-2.0951511299676356E-3</v>
      </c>
      <c r="E12">
        <v>-3.5619831248287644E-3</v>
      </c>
      <c r="F12">
        <v>-5.3494429012289416E-3</v>
      </c>
      <c r="G12">
        <v>-7.6378951836789362E-3</v>
      </c>
      <c r="H12">
        <v>-1.0261680997293949E-2</v>
      </c>
      <c r="I12">
        <v>-1.2880284874148416E-2</v>
      </c>
      <c r="J12">
        <v>-1.5424550306267115E-2</v>
      </c>
      <c r="K12">
        <v>-1.7948348595224824E-2</v>
      </c>
      <c r="L12">
        <v>-2.0532111242646239E-2</v>
      </c>
      <c r="M12">
        <v>-2.3247135149315725E-2</v>
      </c>
      <c r="N12">
        <v>-2.6154020599229895E-2</v>
      </c>
      <c r="O12">
        <v>-2.9322367240908427E-2</v>
      </c>
      <c r="P12">
        <v>-3.2839573608268981E-2</v>
      </c>
      <c r="Q12">
        <v>-3.6813062329150673E-2</v>
      </c>
      <c r="R12">
        <v>-4.116097725296701E-2</v>
      </c>
      <c r="S12">
        <v>-4.569033280067638E-2</v>
      </c>
      <c r="T12">
        <v>-5.0348366091005237E-2</v>
      </c>
      <c r="U12">
        <v>-5.5136443159076134E-2</v>
      </c>
      <c r="V12">
        <v>-6.005266345043267E-2</v>
      </c>
      <c r="W12">
        <v>-6.5063573698542099E-2</v>
      </c>
      <c r="X12">
        <v>-7.0120191346867727E-2</v>
      </c>
      <c r="Y12">
        <v>-7.515767833750589E-2</v>
      </c>
      <c r="Z12">
        <v>-8.0111994522049632E-2</v>
      </c>
      <c r="AA12">
        <v>-8.4945032728044323E-2</v>
      </c>
      <c r="AB12">
        <v>-8.9609764351049184E-2</v>
      </c>
      <c r="AC12">
        <v>-9.4103531401327073E-2</v>
      </c>
      <c r="AD12">
        <v>-9.8430478496912499E-2</v>
      </c>
      <c r="AE12">
        <v>-0.10260346808610236</v>
      </c>
      <c r="AF12">
        <v>-0.10664404502203394</v>
      </c>
      <c r="AG12">
        <v>-0.11058080981444951</v>
      </c>
      <c r="AH12">
        <v>-0.11444707308663046</v>
      </c>
      <c r="AI12">
        <v>-0.11827831859878551</v>
      </c>
      <c r="AJ12">
        <v>-0.12210997150759875</v>
      </c>
      <c r="AK12">
        <v>-0.12597566443583894</v>
      </c>
    </row>
    <row r="13" spans="1:37" x14ac:dyDescent="0.35">
      <c r="A13" t="s">
        <v>1679</v>
      </c>
      <c r="B13">
        <v>0</v>
      </c>
      <c r="C13">
        <v>7.0514689962026947E-5</v>
      </c>
      <c r="D13">
        <v>1.7349696848684132E-4</v>
      </c>
      <c r="E13">
        <v>3.080366238869603E-4</v>
      </c>
      <c r="F13">
        <v>4.8085392030241343E-4</v>
      </c>
      <c r="G13">
        <v>7.0350543505646361E-4</v>
      </c>
      <c r="H13">
        <v>9.6244219347699136E-4</v>
      </c>
      <c r="I13">
        <v>1.2322008537636842E-3</v>
      </c>
      <c r="J13">
        <v>1.5078858570001746E-3</v>
      </c>
      <c r="K13">
        <v>1.7924048616724303E-3</v>
      </c>
      <c r="L13">
        <v>2.093342721923019E-3</v>
      </c>
      <c r="M13">
        <v>2.4234141527305552E-3</v>
      </c>
      <c r="N13">
        <v>2.7939438512186725E-3</v>
      </c>
      <c r="O13">
        <v>3.2158522851567744E-3</v>
      </c>
      <c r="P13">
        <v>3.6984451380321658E-3</v>
      </c>
      <c r="Q13">
        <v>4.2491281256700139E-3</v>
      </c>
      <c r="R13">
        <v>4.8530811526703299E-3</v>
      </c>
      <c r="S13">
        <v>5.4829155445456513E-3</v>
      </c>
      <c r="T13">
        <v>6.1246436987270215E-3</v>
      </c>
      <c r="U13">
        <v>6.7697313362777541E-3</v>
      </c>
      <c r="V13">
        <v>7.4142087626227048E-3</v>
      </c>
      <c r="W13">
        <v>8.0533641755536328E-3</v>
      </c>
      <c r="X13">
        <v>8.6880268744315859E-3</v>
      </c>
      <c r="Y13">
        <v>9.318039413027019E-3</v>
      </c>
      <c r="Z13">
        <v>9.9422023131663772E-3</v>
      </c>
      <c r="AA13">
        <v>1.0560381769856037E-2</v>
      </c>
      <c r="AB13">
        <v>1.1161450218549595E-2</v>
      </c>
      <c r="AC13">
        <v>1.1744161695576967E-2</v>
      </c>
      <c r="AD13">
        <v>1.2305951834411426E-2</v>
      </c>
      <c r="AE13">
        <v>1.2843868663556617E-2</v>
      </c>
      <c r="AF13">
        <v>1.3355000290118362E-2</v>
      </c>
      <c r="AG13">
        <v>1.3836733132495798E-2</v>
      </c>
      <c r="AH13">
        <v>1.428692739687875E-2</v>
      </c>
      <c r="AI13">
        <v>1.4704029275218673E-2</v>
      </c>
      <c r="AJ13">
        <v>1.508712555102037E-2</v>
      </c>
      <c r="AK13">
        <v>1.5435940275884458E-2</v>
      </c>
    </row>
    <row r="14" spans="1:37" x14ac:dyDescent="0.35">
      <c r="A14" t="s">
        <v>1680</v>
      </c>
      <c r="B14">
        <v>0</v>
      </c>
      <c r="C14">
        <v>-1.2106423614491035E-4</v>
      </c>
      <c r="D14">
        <v>-2.9868079389635892E-4</v>
      </c>
      <c r="E14">
        <v>-5.1987122882117683E-4</v>
      </c>
      <c r="F14">
        <v>-7.952499541269318E-4</v>
      </c>
      <c r="G14">
        <v>-1.144194632082717E-3</v>
      </c>
      <c r="H14">
        <v>-1.5390880425702562E-3</v>
      </c>
      <c r="I14">
        <v>-1.9298988674085666E-3</v>
      </c>
      <c r="J14">
        <v>-2.3030891049319337E-3</v>
      </c>
      <c r="K14">
        <v>-2.6616510443971458E-3</v>
      </c>
      <c r="L14">
        <v>-3.0163078546621004E-3</v>
      </c>
      <c r="M14">
        <v>-3.3814567298830977E-3</v>
      </c>
      <c r="N14">
        <v>-3.7733559250644273E-3</v>
      </c>
      <c r="O14">
        <v>-4.2100521100566866E-3</v>
      </c>
      <c r="P14">
        <v>-4.7103590826252676E-3</v>
      </c>
      <c r="Q14">
        <v>-5.2928819398226417E-3</v>
      </c>
      <c r="R14">
        <v>-5.9460352158472469E-3</v>
      </c>
      <c r="S14">
        <v>-6.6384045619306154E-3</v>
      </c>
      <c r="T14">
        <v>-7.3537666667228014E-3</v>
      </c>
      <c r="U14">
        <v>-8.0817734301747279E-3</v>
      </c>
      <c r="V14">
        <v>-8.8138986934786865E-3</v>
      </c>
      <c r="W14">
        <v>-9.5427281082838197E-3</v>
      </c>
      <c r="X14">
        <v>-1.026305435736519E-2</v>
      </c>
      <c r="Y14">
        <v>-1.0970635067335631E-2</v>
      </c>
      <c r="Z14">
        <v>-1.1662750062981656E-2</v>
      </c>
      <c r="AA14">
        <v>-1.2337720447716629E-2</v>
      </c>
      <c r="AB14">
        <v>-1.2993875153620292E-2</v>
      </c>
      <c r="AC14">
        <v>-1.3634008280411915E-2</v>
      </c>
      <c r="AD14">
        <v>-1.4260896074169666E-2</v>
      </c>
      <c r="AE14">
        <v>-1.4877553827647987E-2</v>
      </c>
      <c r="AF14">
        <v>-1.5487213329037325E-2</v>
      </c>
      <c r="AG14">
        <v>-1.6093200559452871E-2</v>
      </c>
      <c r="AH14">
        <v>-1.6698793245658542E-2</v>
      </c>
      <c r="AI14">
        <v>-1.7307092791837318E-2</v>
      </c>
      <c r="AJ14">
        <v>-1.7920930475607569E-2</v>
      </c>
      <c r="AK14">
        <v>-1.8542793737990518E-2</v>
      </c>
    </row>
    <row r="15" spans="1:37" x14ac:dyDescent="0.35">
      <c r="A15" t="s">
        <v>113</v>
      </c>
      <c r="B15">
        <v>0</v>
      </c>
      <c r="C15">
        <v>3.948504103501449E-3</v>
      </c>
      <c r="D15">
        <v>1.3387462581415654E-2</v>
      </c>
      <c r="E15">
        <v>2.8317104489916645E-2</v>
      </c>
      <c r="F15">
        <v>4.8376478740075335E-2</v>
      </c>
      <c r="G15">
        <v>7.3899164021917763E-2</v>
      </c>
      <c r="H15">
        <v>0.10469773876298216</v>
      </c>
      <c r="I15">
        <v>0.13902782472572373</v>
      </c>
      <c r="J15">
        <v>0.17487802251052731</v>
      </c>
      <c r="K15">
        <v>0.21113146899849333</v>
      </c>
      <c r="L15">
        <v>0.24786179084479443</v>
      </c>
      <c r="M15">
        <v>0.286258828098096</v>
      </c>
      <c r="N15">
        <v>0.32781980930258747</v>
      </c>
      <c r="O15">
        <v>0.37417131264074754</v>
      </c>
      <c r="P15">
        <v>0.42683918258681341</v>
      </c>
      <c r="Q15">
        <v>0.48714394896283153</v>
      </c>
      <c r="R15">
        <v>0.55516531855805962</v>
      </c>
      <c r="S15">
        <v>0.62925009523822073</v>
      </c>
      <c r="T15">
        <v>0.70712942555091196</v>
      </c>
      <c r="U15">
        <v>0.78678036636565807</v>
      </c>
      <c r="V15">
        <v>0.86691461139110082</v>
      </c>
      <c r="W15">
        <v>0.94644080280346099</v>
      </c>
      <c r="X15">
        <v>1.0250382561639348</v>
      </c>
      <c r="Y15">
        <v>1.1025494902464406</v>
      </c>
      <c r="Z15">
        <v>1.1788552706364586</v>
      </c>
      <c r="AA15">
        <v>1.2542086441230227</v>
      </c>
      <c r="AB15">
        <v>1.3275210538512994</v>
      </c>
      <c r="AC15">
        <v>1.3985568962514794</v>
      </c>
      <c r="AD15">
        <v>1.467048424969275</v>
      </c>
      <c r="AE15">
        <v>1.5327063161441279</v>
      </c>
      <c r="AF15">
        <v>1.5952363392793822</v>
      </c>
      <c r="AG15">
        <v>1.6543586282295131</v>
      </c>
      <c r="AH15">
        <v>1.709825431244405</v>
      </c>
      <c r="AI15">
        <v>1.7614359938122437</v>
      </c>
      <c r="AJ15">
        <v>1.8090469791402164</v>
      </c>
      <c r="AK15">
        <v>1.8525767383062552</v>
      </c>
    </row>
    <row r="16" spans="1:37" x14ac:dyDescent="0.35">
      <c r="A16" t="s">
        <v>1681</v>
      </c>
      <c r="B16">
        <v>0</v>
      </c>
      <c r="C16">
        <v>-0.1257249525954407</v>
      </c>
      <c r="D16">
        <v>-0.23991414273477618</v>
      </c>
      <c r="E16">
        <v>-0.32980420332869853</v>
      </c>
      <c r="F16">
        <v>-0.41778516541746136</v>
      </c>
      <c r="G16">
        <v>-0.52715390712282373</v>
      </c>
      <c r="H16">
        <v>-0.62817742208309824</v>
      </c>
      <c r="I16">
        <v>-0.68209113430718338</v>
      </c>
      <c r="J16">
        <v>-0.70353138325998099</v>
      </c>
      <c r="K16">
        <v>-0.71833434495109927</v>
      </c>
      <c r="L16">
        <v>-0.74689034659569664</v>
      </c>
      <c r="M16">
        <v>-0.80637442445984364</v>
      </c>
      <c r="N16">
        <v>-0.90464855237404329</v>
      </c>
      <c r="O16">
        <v>-1.0467061497246077</v>
      </c>
      <c r="P16">
        <v>-1.2354964096614518</v>
      </c>
      <c r="Q16">
        <v>-1.4726478542144594</v>
      </c>
      <c r="R16">
        <v>-1.7242249762113748</v>
      </c>
      <c r="S16">
        <v>-1.9474098821118169</v>
      </c>
      <c r="T16">
        <v>-2.1387308293292495</v>
      </c>
      <c r="U16">
        <v>-2.3068124729523354</v>
      </c>
      <c r="V16">
        <v>-2.4633749301221308</v>
      </c>
      <c r="W16">
        <v>-2.6102845042473621</v>
      </c>
      <c r="X16">
        <v>-2.7548557154073783</v>
      </c>
      <c r="Y16">
        <v>-2.9007566337340807</v>
      </c>
      <c r="Z16">
        <v>-3.0500603116432101</v>
      </c>
      <c r="AA16">
        <v>-3.2122547130493118</v>
      </c>
      <c r="AB16">
        <v>-3.3737088821219285</v>
      </c>
      <c r="AC16">
        <v>-3.5396452515291443</v>
      </c>
      <c r="AD16">
        <v>-3.7122383177528029</v>
      </c>
      <c r="AE16">
        <v>-3.8926402691932704</v>
      </c>
      <c r="AF16">
        <v>-4.081639587161046</v>
      </c>
      <c r="AG16">
        <v>-4.2798586494880446</v>
      </c>
      <c r="AH16">
        <v>-4.4878080015301025</v>
      </c>
      <c r="AI16">
        <v>-4.7059029636303045</v>
      </c>
      <c r="AJ16">
        <v>-4.9344729435432999</v>
      </c>
      <c r="AK16">
        <v>-5.1737676779805124</v>
      </c>
    </row>
    <row r="17" spans="1:37" x14ac:dyDescent="0.35">
      <c r="A17" t="s">
        <v>1682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</row>
    <row r="18" spans="1:37" x14ac:dyDescent="0.35">
      <c r="A18" t="s">
        <v>114</v>
      </c>
      <c r="B18">
        <v>0</v>
      </c>
      <c r="C18">
        <v>-4.5579597325429155E-3</v>
      </c>
      <c r="D18">
        <v>-1.1105540061429053E-2</v>
      </c>
      <c r="E18">
        <v>-1.8925803606195668E-2</v>
      </c>
      <c r="F18">
        <v>-2.8477151357819697E-2</v>
      </c>
      <c r="G18">
        <v>-4.0684131155055425E-2</v>
      </c>
      <c r="H18">
        <v>-5.4646772198174709E-2</v>
      </c>
      <c r="I18">
        <v>-6.8558061304724305E-2</v>
      </c>
      <c r="J18">
        <v>-8.2036506015870092E-2</v>
      </c>
      <c r="K18">
        <v>-9.5345307857985784E-2</v>
      </c>
      <c r="L18">
        <v>-0.10891415004894434</v>
      </c>
      <c r="M18">
        <v>-0.12311546221480674</v>
      </c>
      <c r="N18">
        <v>-0.13830907101989309</v>
      </c>
      <c r="O18">
        <v>-0.15489834144327697</v>
      </c>
      <c r="P18">
        <v>-0.17336941720297316</v>
      </c>
      <c r="Q18">
        <v>-0.19429756181899016</v>
      </c>
      <c r="R18">
        <v>-0.21724331890191628</v>
      </c>
      <c r="S18">
        <v>-0.24116349312799379</v>
      </c>
      <c r="T18">
        <v>-0.26573244452242628</v>
      </c>
      <c r="U18">
        <v>-0.29090094983044157</v>
      </c>
      <c r="V18">
        <v>-0.31659559250755143</v>
      </c>
      <c r="W18">
        <v>-0.34266141341221523</v>
      </c>
      <c r="X18">
        <v>-0.36882571664397235</v>
      </c>
      <c r="Y18">
        <v>-0.39475963226229815</v>
      </c>
      <c r="Z18">
        <v>-0.42014978885229759</v>
      </c>
      <c r="AA18">
        <v>-0.44474348594782942</v>
      </c>
      <c r="AB18">
        <v>-0.46844004993881194</v>
      </c>
      <c r="AC18">
        <v>-0.49121773285875081</v>
      </c>
      <c r="AD18">
        <v>-0.51310160790659642</v>
      </c>
      <c r="AE18">
        <v>-0.53416151063966355</v>
      </c>
      <c r="AF18">
        <v>-0.5545085251028592</v>
      </c>
      <c r="AG18">
        <v>-0.5742862116805747</v>
      </c>
      <c r="AH18">
        <v>-0.59365903155110811</v>
      </c>
      <c r="AI18">
        <v>-0.61280011934901069</v>
      </c>
      <c r="AJ18">
        <v>-0.63188060984408212</v>
      </c>
      <c r="AK18">
        <v>-0.65106130580639965</v>
      </c>
    </row>
    <row r="19" spans="1:37" x14ac:dyDescent="0.35">
      <c r="A19" t="s">
        <v>1683</v>
      </c>
      <c r="B19">
        <v>0</v>
      </c>
      <c r="C19">
        <v>-4.3604004881681035E-3</v>
      </c>
      <c r="D19">
        <v>-1.0606980333649485E-2</v>
      </c>
      <c r="E19">
        <v>-1.8023433215474949E-2</v>
      </c>
      <c r="F19">
        <v>-2.705635903765824E-2</v>
      </c>
      <c r="G19">
        <v>-3.8616741146835221E-2</v>
      </c>
      <c r="H19">
        <v>-5.1862399662339076E-2</v>
      </c>
      <c r="I19">
        <v>-6.5073309398511192E-2</v>
      </c>
      <c r="J19">
        <v>-7.7900726425672584E-2</v>
      </c>
      <c r="K19">
        <v>-9.0616212647343097E-2</v>
      </c>
      <c r="L19">
        <v>-0.10363219877961294</v>
      </c>
      <c r="M19">
        <v>-0.11728557330347167</v>
      </c>
      <c r="N19">
        <v>-0.13188590310403425</v>
      </c>
      <c r="O19">
        <v>-0.14778200368332772</v>
      </c>
      <c r="P19">
        <v>-0.16540942466316544</v>
      </c>
      <c r="Q19">
        <v>-0.18530212027695336</v>
      </c>
      <c r="R19">
        <v>-0.20703922730025415</v>
      </c>
      <c r="S19">
        <v>-0.22964126853667333</v>
      </c>
      <c r="T19">
        <v>-0.25283507064128852</v>
      </c>
      <c r="U19">
        <v>-0.27661933204320421</v>
      </c>
      <c r="V19">
        <v>-0.3009608141020359</v>
      </c>
      <c r="W19">
        <v>-0.32572154282866084</v>
      </c>
      <c r="X19">
        <v>-0.3506324876264677</v>
      </c>
      <c r="Y19">
        <v>-0.37535726937852898</v>
      </c>
      <c r="Z19">
        <v>-0.39956850591392756</v>
      </c>
      <c r="AA19">
        <v>-0.42301361435957974</v>
      </c>
      <c r="AB19">
        <v>-0.44557378261539382</v>
      </c>
      <c r="AC19">
        <v>-0.46721441903035954</v>
      </c>
      <c r="AD19">
        <v>-0.48795006699917653</v>
      </c>
      <c r="AE19">
        <v>-0.50784235467112859</v>
      </c>
      <c r="AF19">
        <v>-0.52699666011611912</v>
      </c>
      <c r="AG19">
        <v>-0.5455532358071391</v>
      </c>
      <c r="AH19">
        <v>-0.56367530592026371</v>
      </c>
      <c r="AI19">
        <v>-0.58153636560484001</v>
      </c>
      <c r="AJ19">
        <v>-0.59930901173599338</v>
      </c>
      <c r="AK19">
        <v>-0.61715624019377247</v>
      </c>
    </row>
    <row r="20" spans="1:37" x14ac:dyDescent="0.35">
      <c r="A20" t="s">
        <v>115</v>
      </c>
      <c r="B20">
        <v>0</v>
      </c>
      <c r="C20">
        <v>-2.5018155931699759E-3</v>
      </c>
      <c r="D20">
        <v>-8.3411440707670259E-3</v>
      </c>
      <c r="E20">
        <v>-1.8066427855689682E-2</v>
      </c>
      <c r="F20">
        <v>-3.240127199422016E-2</v>
      </c>
      <c r="G20">
        <v>-5.2384165983954123E-2</v>
      </c>
      <c r="H20">
        <v>-7.8364513745732278E-2</v>
      </c>
      <c r="I20">
        <v>-0.10964875520892425</v>
      </c>
      <c r="J20">
        <v>-0.14539305782782508</v>
      </c>
      <c r="K20">
        <v>-0.18493942612914926</v>
      </c>
      <c r="L20">
        <v>-0.22794912415872171</v>
      </c>
      <c r="M20">
        <v>-0.27444743265336857</v>
      </c>
      <c r="N20">
        <v>-0.32482562933894288</v>
      </c>
      <c r="O20">
        <v>-0.37981325741005545</v>
      </c>
      <c r="P20">
        <v>-0.44043059516352123</v>
      </c>
      <c r="Q20">
        <v>-0.50792932186681794</v>
      </c>
      <c r="R20">
        <v>-0.58307734214639861</v>
      </c>
      <c r="S20">
        <v>-0.6657708704822074</v>
      </c>
      <c r="T20">
        <v>-0.75548349031998585</v>
      </c>
      <c r="U20">
        <v>-0.85145610138867012</v>
      </c>
      <c r="V20">
        <v>-0.95279576708345859</v>
      </c>
      <c r="W20">
        <v>-1.0585458416435101</v>
      </c>
      <c r="X20">
        <v>-1.1677333939750456</v>
      </c>
      <c r="Y20">
        <v>-1.2794020932516248</v>
      </c>
      <c r="Z20">
        <v>-1.3926339519927722</v>
      </c>
      <c r="AA20">
        <v>-1.5065557327910373</v>
      </c>
      <c r="AB20">
        <v>-1.6203521563452616</v>
      </c>
      <c r="AC20">
        <v>-1.7332698464196272</v>
      </c>
      <c r="AD20">
        <v>-1.8446178434567195</v>
      </c>
      <c r="AE20">
        <v>-1.9537674713875575</v>
      </c>
      <c r="AF20">
        <v>-2.060151195141402</v>
      </c>
      <c r="AG20">
        <v>-2.1632613841435666</v>
      </c>
      <c r="AH20">
        <v>-2.262648706039172</v>
      </c>
      <c r="AI20">
        <v>-2.3579203080945965</v>
      </c>
      <c r="AJ20">
        <v>-2.448737890725472</v>
      </c>
      <c r="AK20">
        <v>-2.5348155758759372</v>
      </c>
    </row>
    <row r="21" spans="1:37" x14ac:dyDescent="0.35">
      <c r="A21" t="s">
        <v>116</v>
      </c>
      <c r="B21">
        <v>0</v>
      </c>
      <c r="C21">
        <v>-9.5619355720888422E-3</v>
      </c>
      <c r="D21">
        <v>-2.106882438391855E-2</v>
      </c>
      <c r="E21">
        <v>-3.2486189354952177E-2</v>
      </c>
      <c r="F21">
        <v>-4.4610935988964595E-2</v>
      </c>
      <c r="G21">
        <v>-5.8932223968610753E-2</v>
      </c>
      <c r="H21">
        <v>-7.2836800549158642E-2</v>
      </c>
      <c r="I21">
        <v>-8.2577200554123653E-2</v>
      </c>
      <c r="J21">
        <v>-8.8466441571788401E-2</v>
      </c>
      <c r="K21">
        <v>-9.216869507754355E-2</v>
      </c>
      <c r="L21">
        <v>-9.5285303525971532E-2</v>
      </c>
      <c r="M21">
        <v>-9.913055647121638E-2</v>
      </c>
      <c r="N21">
        <v>-0.10451838518362733</v>
      </c>
      <c r="O21">
        <v>-0.11200635839134776</v>
      </c>
      <c r="P21">
        <v>-0.1219525694807877</v>
      </c>
      <c r="Q21">
        <v>-0.13454885444994513</v>
      </c>
      <c r="R21">
        <v>-0.14750603906498183</v>
      </c>
      <c r="S21">
        <v>-0.15775113872493751</v>
      </c>
      <c r="T21">
        <v>-0.16470524989765645</v>
      </c>
      <c r="U21">
        <v>-0.16875666788387367</v>
      </c>
      <c r="V21">
        <v>-0.17055516209584232</v>
      </c>
      <c r="W21">
        <v>-0.17037638182267889</v>
      </c>
      <c r="X21">
        <v>-0.168618463786252</v>
      </c>
      <c r="Y21">
        <v>-0.16553732516845221</v>
      </c>
      <c r="Z21">
        <v>-0.161359893681845</v>
      </c>
      <c r="AA21">
        <v>-0.15674681125461554</v>
      </c>
      <c r="AB21">
        <v>-0.15153626011410459</v>
      </c>
      <c r="AC21">
        <v>-0.14622294961074145</v>
      </c>
      <c r="AD21">
        <v>-0.14118341750279928</v>
      </c>
      <c r="AE21">
        <v>-0.13675705048390441</v>
      </c>
      <c r="AF21">
        <v>-0.13326757901768183</v>
      </c>
      <c r="AG21">
        <v>-0.13102213409272867</v>
      </c>
      <c r="AH21">
        <v>-0.13030373606868206</v>
      </c>
      <c r="AI21">
        <v>-0.13136301298617425</v>
      </c>
      <c r="AJ21">
        <v>-0.13441186781445458</v>
      </c>
      <c r="AK21">
        <v>-0.13962003473131368</v>
      </c>
    </row>
    <row r="22" spans="1:37" x14ac:dyDescent="0.35">
      <c r="A22" t="s">
        <v>1684</v>
      </c>
      <c r="B22">
        <v>0</v>
      </c>
      <c r="C22">
        <v>3.8774615853220951E-3</v>
      </c>
      <c r="D22">
        <v>1.3268032564828225E-2</v>
      </c>
      <c r="E22">
        <v>2.8173469482539737E-2</v>
      </c>
      <c r="F22">
        <v>4.8215147006835934E-2</v>
      </c>
      <c r="G22">
        <v>7.3710646770575039E-2</v>
      </c>
      <c r="H22">
        <v>0.10449483579890728</v>
      </c>
      <c r="I22">
        <v>0.13884434541604485</v>
      </c>
      <c r="J22">
        <v>0.17472658313024692</v>
      </c>
      <c r="K22">
        <v>0.21100241851881307</v>
      </c>
      <c r="L22">
        <v>0.24773354582978691</v>
      </c>
      <c r="M22">
        <v>0.2861029584478203</v>
      </c>
      <c r="N22">
        <v>0.32760966199958386</v>
      </c>
      <c r="O22">
        <v>0.37388475110318176</v>
      </c>
      <c r="P22">
        <v>0.42646016531018294</v>
      </c>
      <c r="Q22">
        <v>0.48666305189049019</v>
      </c>
      <c r="R22">
        <v>0.55460229342281231</v>
      </c>
      <c r="S22">
        <v>0.62865089159120924</v>
      </c>
      <c r="T22">
        <v>0.70653174736621249</v>
      </c>
      <c r="U22">
        <v>0.7862071116351288</v>
      </c>
      <c r="V22">
        <v>0.86637403939160418</v>
      </c>
      <c r="W22">
        <v>0.94593640584055283</v>
      </c>
      <c r="X22">
        <v>1.0245667767933453</v>
      </c>
      <c r="Y22">
        <v>1.1021053754805887</v>
      </c>
      <c r="Z22">
        <v>1.1784331348734023</v>
      </c>
      <c r="AA22">
        <v>1.2537976188476074</v>
      </c>
      <c r="AB22">
        <v>1.3271220257873306</v>
      </c>
      <c r="AC22">
        <v>1.3981695745231448</v>
      </c>
      <c r="AD22">
        <v>1.4666736456747209</v>
      </c>
      <c r="AE22">
        <v>1.5323462988677594</v>
      </c>
      <c r="AF22">
        <v>1.5948942937729971</v>
      </c>
      <c r="AG22">
        <v>1.6540382140006527</v>
      </c>
      <c r="AH22">
        <v>1.7095302375577104</v>
      </c>
      <c r="AI22">
        <v>1.7611691093808224</v>
      </c>
      <c r="AJ22">
        <v>1.8088106706311446</v>
      </c>
      <c r="AK22">
        <v>1.8523722280164412</v>
      </c>
    </row>
    <row r="23" spans="1:37" x14ac:dyDescent="0.35">
      <c r="A23" t="s">
        <v>1685</v>
      </c>
      <c r="B23">
        <v>0</v>
      </c>
      <c r="C23">
        <v>-4.0764231737155932E-3</v>
      </c>
      <c r="D23">
        <v>-9.9258775442812031E-3</v>
      </c>
      <c r="E23">
        <v>-1.6861548330904252E-2</v>
      </c>
      <c r="F23">
        <v>-2.5294863812441726E-2</v>
      </c>
      <c r="G23">
        <v>-3.6064968333648917E-2</v>
      </c>
      <c r="H23">
        <v>-4.8365596361810148E-2</v>
      </c>
      <c r="I23">
        <v>-6.0568863006393858E-2</v>
      </c>
      <c r="J23">
        <v>-7.2328961650114376E-2</v>
      </c>
      <c r="K23">
        <v>-8.3886666872490245E-2</v>
      </c>
      <c r="L23">
        <v>-9.5620387344641511E-2</v>
      </c>
      <c r="M23">
        <v>-0.10783632832328527</v>
      </c>
      <c r="N23">
        <v>-0.12083025015154902</v>
      </c>
      <c r="O23">
        <v>-0.1349424513799824</v>
      </c>
      <c r="P23">
        <v>-0.15060051894246751</v>
      </c>
      <c r="Q23">
        <v>-0.16832660387680054</v>
      </c>
      <c r="R23">
        <v>-0.18776411551850725</v>
      </c>
      <c r="S23">
        <v>-0.20803055671451132</v>
      </c>
      <c r="T23">
        <v>-0.22887521038570391</v>
      </c>
      <c r="U23">
        <v>-0.25028946304802568</v>
      </c>
      <c r="V23">
        <v>-0.27222518733439616</v>
      </c>
      <c r="W23">
        <v>-0.29454704892485362</v>
      </c>
      <c r="X23">
        <v>-0.31699183198228287</v>
      </c>
      <c r="Y23">
        <v>-0.33924496258990189</v>
      </c>
      <c r="Z23">
        <v>-0.3610109474127432</v>
      </c>
      <c r="AA23">
        <v>-0.38206333251220581</v>
      </c>
      <c r="AB23">
        <v>-0.40233225085355429</v>
      </c>
      <c r="AC23">
        <v>-0.4218052011217166</v>
      </c>
      <c r="AD23">
        <v>-0.44051818621849703</v>
      </c>
      <c r="AE23">
        <v>-0.45855153046838737</v>
      </c>
      <c r="AF23">
        <v>-0.47602507892547941</v>
      </c>
      <c r="AG23">
        <v>-0.49308865334461993</v>
      </c>
      <c r="AH23">
        <v>-0.50991008725606024</v>
      </c>
      <c r="AI23">
        <v>-0.52666291340301985</v>
      </c>
      <c r="AJ23">
        <v>-0.54351583160764383</v>
      </c>
      <c r="AK23">
        <v>-0.56062471708856476</v>
      </c>
    </row>
    <row r="24" spans="1:37" x14ac:dyDescent="0.35">
      <c r="A24" t="s">
        <v>1686</v>
      </c>
      <c r="B24">
        <v>0</v>
      </c>
      <c r="C24">
        <v>8.6568363484307298E-3</v>
      </c>
      <c r="D24">
        <v>2.131778497349579E-2</v>
      </c>
      <c r="E24">
        <v>3.7863832104823025E-2</v>
      </c>
      <c r="F24">
        <v>5.9099383421057361E-2</v>
      </c>
      <c r="G24">
        <v>8.6419925371283846E-2</v>
      </c>
      <c r="H24">
        <v>0.11815852215499856</v>
      </c>
      <c r="I24">
        <v>0.15118381167960049</v>
      </c>
      <c r="J24">
        <v>0.18489740043063918</v>
      </c>
      <c r="K24">
        <v>0.21965786038773416</v>
      </c>
      <c r="L24">
        <v>0.25632342792454299</v>
      </c>
      <c r="M24">
        <v>0.29652910030455448</v>
      </c>
      <c r="N24">
        <v>0.34164796869751157</v>
      </c>
      <c r="O24">
        <v>0.3930031945997392</v>
      </c>
      <c r="P24">
        <v>0.45171513118875684</v>
      </c>
      <c r="Q24">
        <v>0.51866638553033084</v>
      </c>
      <c r="R24">
        <v>0.59202386520582628</v>
      </c>
      <c r="S24">
        <v>0.66842599433938332</v>
      </c>
      <c r="T24">
        <v>0.74615370304420559</v>
      </c>
      <c r="U24">
        <v>0.82415921964142935</v>
      </c>
      <c r="V24">
        <v>0.90211406879507905</v>
      </c>
      <c r="W24">
        <v>0.97923958536212385</v>
      </c>
      <c r="X24">
        <v>1.0556535001105205</v>
      </c>
      <c r="Y24">
        <v>1.1313462603683488</v>
      </c>
      <c r="Z24">
        <v>1.2061865172707575</v>
      </c>
      <c r="AA24">
        <v>1.2807813705379978</v>
      </c>
      <c r="AB24">
        <v>1.3532816292700645</v>
      </c>
      <c r="AC24">
        <v>1.4235265860526924</v>
      </c>
      <c r="AD24">
        <v>1.4911750981396299</v>
      </c>
      <c r="AE24">
        <v>1.5558488383309532</v>
      </c>
      <c r="AF24">
        <v>1.6171906616280207</v>
      </c>
      <c r="AG24">
        <v>1.6748929860671113</v>
      </c>
      <c r="AH24">
        <v>1.7287138725805784</v>
      </c>
      <c r="AI24">
        <v>1.7784858525880631</v>
      </c>
      <c r="AJ24">
        <v>1.824119154897974</v>
      </c>
      <c r="AK24">
        <v>1.8655994845467427</v>
      </c>
    </row>
    <row r="25" spans="1:37" x14ac:dyDescent="0.35">
      <c r="A25" t="s">
        <v>1687</v>
      </c>
      <c r="B25">
        <v>0</v>
      </c>
      <c r="C25">
        <v>-6.7237148666632329E-3</v>
      </c>
      <c r="D25">
        <v>-1.6568287299267848E-2</v>
      </c>
      <c r="E25">
        <v>-2.8808104506250487E-2</v>
      </c>
      <c r="F25">
        <v>-4.4030270824080286E-2</v>
      </c>
      <c r="G25">
        <v>-6.3308997041389148E-2</v>
      </c>
      <c r="H25">
        <v>-8.5113764052946461E-2</v>
      </c>
      <c r="I25">
        <v>-0.10668927809192041</v>
      </c>
      <c r="J25">
        <v>-0.12729967286728705</v>
      </c>
      <c r="K25">
        <v>-0.14711994872294021</v>
      </c>
      <c r="L25">
        <v>-0.1667757673467829</v>
      </c>
      <c r="M25">
        <v>-0.18702841526708758</v>
      </c>
      <c r="N25">
        <v>-0.20878991712680595</v>
      </c>
      <c r="O25">
        <v>-0.23306556094345732</v>
      </c>
      <c r="P25">
        <v>-0.26090308237927129</v>
      </c>
      <c r="Q25">
        <v>-0.29334061998522731</v>
      </c>
      <c r="R25">
        <v>-0.32974465305470879</v>
      </c>
      <c r="S25">
        <v>-0.3683798127560256</v>
      </c>
      <c r="T25">
        <v>-0.40834953703476895</v>
      </c>
      <c r="U25">
        <v>-0.44908095800629821</v>
      </c>
      <c r="V25">
        <v>-0.49005064947811317</v>
      </c>
      <c r="W25">
        <v>-0.53092218991671603</v>
      </c>
      <c r="X25">
        <v>-0.5713855638004528</v>
      </c>
      <c r="Y25">
        <v>-0.61119726975406019</v>
      </c>
      <c r="Z25">
        <v>-0.65020171989916831</v>
      </c>
      <c r="AA25">
        <v>-0.68811253617129253</v>
      </c>
      <c r="AB25">
        <v>-0.7250378895590881</v>
      </c>
      <c r="AC25">
        <v>-0.76110453126789768</v>
      </c>
      <c r="AD25">
        <v>-0.79645988513805666</v>
      </c>
      <c r="AE25">
        <v>-0.83127063398802381</v>
      </c>
      <c r="AF25">
        <v>-0.86571703152714674</v>
      </c>
      <c r="AG25">
        <v>-0.89998493281769898</v>
      </c>
      <c r="AH25">
        <v>-0.93425761220786718</v>
      </c>
      <c r="AI25">
        <v>-0.96870870626645234</v>
      </c>
      <c r="AJ25">
        <v>-1.0034970712313074</v>
      </c>
      <c r="AK25">
        <v>-1.0387626124915728</v>
      </c>
    </row>
    <row r="26" spans="1:37" x14ac:dyDescent="0.35">
      <c r="A26" t="s">
        <v>1688</v>
      </c>
      <c r="B26">
        <v>0</v>
      </c>
      <c r="C26">
        <v>4.0305395681805578E-2</v>
      </c>
      <c r="D26">
        <v>8.8708371272194775E-2</v>
      </c>
      <c r="E26">
        <v>0.14997475204499011</v>
      </c>
      <c r="F26">
        <v>0.22893364169800368</v>
      </c>
      <c r="G26">
        <v>0.33142319332033487</v>
      </c>
      <c r="H26">
        <v>0.44823061099119599</v>
      </c>
      <c r="I26">
        <v>0.56748643649460195</v>
      </c>
      <c r="J26">
        <v>0.68996344259377729</v>
      </c>
      <c r="K26">
        <v>0.81735039911636775</v>
      </c>
      <c r="L26">
        <v>0.95233702136781062</v>
      </c>
      <c r="M26">
        <v>1.0987872346745586</v>
      </c>
      <c r="N26">
        <v>1.2605716200922323</v>
      </c>
      <c r="O26">
        <v>1.4419895532362004</v>
      </c>
      <c r="P26">
        <v>1.6474022864826798</v>
      </c>
      <c r="Q26">
        <v>1.881119332917347</v>
      </c>
      <c r="R26">
        <v>2.1376789719565137</v>
      </c>
      <c r="S26">
        <v>2.4078736820129398</v>
      </c>
      <c r="T26">
        <v>2.6888131016743033</v>
      </c>
      <c r="U26">
        <v>2.9776575782744619</v>
      </c>
      <c r="V26">
        <v>3.2720985086746923</v>
      </c>
      <c r="W26">
        <v>3.5692776994018516</v>
      </c>
      <c r="X26">
        <v>3.867541920087425</v>
      </c>
      <c r="Y26">
        <v>4.1649582781747796</v>
      </c>
      <c r="Z26">
        <v>4.4596978433932621</v>
      </c>
      <c r="AA26">
        <v>4.7508095478562051</v>
      </c>
      <c r="AB26">
        <v>5.0346765348385336</v>
      </c>
      <c r="AC26">
        <v>5.3104937453274603</v>
      </c>
      <c r="AD26">
        <v>5.5767243599623706</v>
      </c>
      <c r="AE26">
        <v>5.8319801799192827</v>
      </c>
      <c r="AF26">
        <v>6.0750163106159771</v>
      </c>
      <c r="AG26">
        <v>6.3047362171252841</v>
      </c>
      <c r="AH26">
        <v>6.5201991431450113</v>
      </c>
      <c r="AI26">
        <v>6.7206260858715838</v>
      </c>
      <c r="AJ26">
        <v>6.9054020125054016</v>
      </c>
      <c r="AK26">
        <v>7.0740729782228229</v>
      </c>
    </row>
    <row r="27" spans="1:37" x14ac:dyDescent="0.35">
      <c r="A27" t="s">
        <v>1689</v>
      </c>
      <c r="B27">
        <v>0</v>
      </c>
      <c r="C27">
        <v>5.327551847034151E-3</v>
      </c>
      <c r="D27">
        <v>1.6831587613186372E-2</v>
      </c>
      <c r="E27">
        <v>3.3517465979437944E-2</v>
      </c>
      <c r="F27">
        <v>5.477452605615607E-2</v>
      </c>
      <c r="G27">
        <v>8.140865370449557E-2</v>
      </c>
      <c r="H27">
        <v>0.11304554810580569</v>
      </c>
      <c r="I27">
        <v>0.14726387045060907</v>
      </c>
      <c r="J27">
        <v>0.1821822938017581</v>
      </c>
      <c r="K27">
        <v>0.21734382781686268</v>
      </c>
      <c r="L27">
        <v>0.25343480764914439</v>
      </c>
      <c r="M27">
        <v>0.29212401100264795</v>
      </c>
      <c r="N27">
        <v>0.3348373634770585</v>
      </c>
      <c r="O27">
        <v>0.38312417926307241</v>
      </c>
      <c r="P27">
        <v>0.43836981485421145</v>
      </c>
      <c r="Q27">
        <v>0.50177793198011855</v>
      </c>
      <c r="R27">
        <v>0.57293938771578734</v>
      </c>
      <c r="S27">
        <v>0.649576221674808</v>
      </c>
      <c r="T27">
        <v>0.72936433457222449</v>
      </c>
      <c r="U27">
        <v>0.81063764378657144</v>
      </c>
      <c r="V27">
        <v>0.8926278419903344</v>
      </c>
      <c r="W27">
        <v>0.9742675585575622</v>
      </c>
      <c r="X27">
        <v>1.0556494849887299</v>
      </c>
      <c r="Y27">
        <v>1.1365576076889594</v>
      </c>
      <c r="Z27">
        <v>1.2167755584329143</v>
      </c>
      <c r="AA27">
        <v>1.2967435042927411</v>
      </c>
      <c r="AB27">
        <v>1.3743436278543575</v>
      </c>
      <c r="AC27">
        <v>1.4499554040107832</v>
      </c>
      <c r="AD27">
        <v>1.5231664233166242</v>
      </c>
      <c r="AE27">
        <v>1.5935974107304407</v>
      </c>
      <c r="AF27">
        <v>1.6608863542199037</v>
      </c>
      <c r="AG27">
        <v>1.7246977083739123</v>
      </c>
      <c r="AH27">
        <v>1.7847358725924911</v>
      </c>
      <c r="AI27">
        <v>1.840759318591445</v>
      </c>
      <c r="AJ27">
        <v>1.8925891301879494</v>
      </c>
      <c r="AK27">
        <v>1.9401123870310233</v>
      </c>
    </row>
    <row r="28" spans="1:37" x14ac:dyDescent="0.35">
      <c r="A28" t="s">
        <v>1690</v>
      </c>
      <c r="B28">
        <v>0</v>
      </c>
      <c r="C28">
        <v>3.5615837484392898E-2</v>
      </c>
      <c r="D28">
        <v>7.4504371598060892E-2</v>
      </c>
      <c r="E28">
        <v>0.12224503802078512</v>
      </c>
      <c r="F28">
        <v>0.18415107828737565</v>
      </c>
      <c r="G28">
        <v>0.26585345692287099</v>
      </c>
      <c r="H28">
        <v>0.35920698473437263</v>
      </c>
      <c r="I28">
        <v>0.45498589288239799</v>
      </c>
      <c r="J28">
        <v>0.55598332363877567</v>
      </c>
      <c r="K28">
        <v>0.66466427369971104</v>
      </c>
      <c r="L28">
        <v>0.78327873304162576</v>
      </c>
      <c r="M28">
        <v>0.91438163704251618</v>
      </c>
      <c r="N28">
        <v>1.060083025792169</v>
      </c>
      <c r="O28">
        <v>1.2228101901310184</v>
      </c>
      <c r="P28">
        <v>1.405198113130246</v>
      </c>
      <c r="Q28">
        <v>1.6101345661390098</v>
      </c>
      <c r="R28">
        <v>1.8323802447729465</v>
      </c>
      <c r="S28">
        <v>2.0648461852635247</v>
      </c>
      <c r="T28">
        <v>2.307057923415945</v>
      </c>
      <c r="U28">
        <v>2.5581989371167957</v>
      </c>
      <c r="V28">
        <v>2.8173895114343983</v>
      </c>
      <c r="W28">
        <v>3.0825394117692806</v>
      </c>
      <c r="X28">
        <v>3.3522027852353364</v>
      </c>
      <c r="Y28">
        <v>3.6242866300824517</v>
      </c>
      <c r="Z28">
        <v>3.8965975749141402</v>
      </c>
      <c r="AA28">
        <v>4.167910265608854</v>
      </c>
      <c r="AB28">
        <v>4.4342893370918013</v>
      </c>
      <c r="AC28">
        <v>4.6945520569587451</v>
      </c>
      <c r="AD28">
        <v>4.9467960663001742</v>
      </c>
      <c r="AE28">
        <v>5.1893156542024421</v>
      </c>
      <c r="AF28">
        <v>5.4206073588587644</v>
      </c>
      <c r="AG28">
        <v>5.6393716063167565</v>
      </c>
      <c r="AH28">
        <v>5.844510222914967</v>
      </c>
      <c r="AI28">
        <v>6.0351201204658755</v>
      </c>
      <c r="AJ28">
        <v>6.2104836622104864</v>
      </c>
      <c r="AK28">
        <v>6.3700565329483316</v>
      </c>
    </row>
    <row r="29" spans="1:37" x14ac:dyDescent="0.35">
      <c r="A29" t="s">
        <v>1691</v>
      </c>
      <c r="B29">
        <v>0</v>
      </c>
      <c r="C29">
        <v>6.3799364962147109E-4</v>
      </c>
      <c r="D29">
        <v>2.6275879390524892E-3</v>
      </c>
      <c r="E29">
        <v>5.7877519552329559E-3</v>
      </c>
      <c r="F29">
        <v>9.9919626455280408E-3</v>
      </c>
      <c r="G29">
        <v>1.5838917307031686E-2</v>
      </c>
      <c r="H29">
        <v>2.4021921848982331E-2</v>
      </c>
      <c r="I29">
        <v>3.4763326838405106E-2</v>
      </c>
      <c r="J29">
        <v>4.8202174846756485E-2</v>
      </c>
      <c r="K29">
        <v>6.4657702400205963E-2</v>
      </c>
      <c r="L29">
        <v>8.4376519322959531E-2</v>
      </c>
      <c r="M29">
        <v>0.1077184133706055</v>
      </c>
      <c r="N29">
        <v>0.13434876917699512</v>
      </c>
      <c r="O29">
        <v>0.16394481615789047</v>
      </c>
      <c r="P29">
        <v>0.19616564150177762</v>
      </c>
      <c r="Q29">
        <v>0.23079316520178139</v>
      </c>
      <c r="R29">
        <v>0.26764066053222013</v>
      </c>
      <c r="S29">
        <v>0.30654872492539287</v>
      </c>
      <c r="T29">
        <v>0.34760915631386613</v>
      </c>
      <c r="U29">
        <v>0.39117900262890526</v>
      </c>
      <c r="V29">
        <v>0.43791884475004039</v>
      </c>
      <c r="W29">
        <v>0.48752927092499121</v>
      </c>
      <c r="X29">
        <v>0.5403103501366413</v>
      </c>
      <c r="Y29">
        <v>0.59588595959663149</v>
      </c>
      <c r="Z29">
        <v>0.65367528995379232</v>
      </c>
      <c r="AA29">
        <v>0.71384422204539</v>
      </c>
      <c r="AB29">
        <v>0.77395643010762516</v>
      </c>
      <c r="AC29">
        <v>0.83401371564206794</v>
      </c>
      <c r="AD29">
        <v>0.89323812965442784</v>
      </c>
      <c r="AE29">
        <v>0.95093288501360007</v>
      </c>
      <c r="AF29">
        <v>1.006477402462691</v>
      </c>
      <c r="AG29">
        <v>1.0593330975653847</v>
      </c>
      <c r="AH29">
        <v>1.1090469523624469</v>
      </c>
      <c r="AI29">
        <v>1.1552533531857367</v>
      </c>
      <c r="AJ29">
        <v>1.1976707798930342</v>
      </c>
      <c r="AK29">
        <v>1.236095941756532</v>
      </c>
    </row>
    <row r="30" spans="1:37" x14ac:dyDescent="0.35">
      <c r="A30" t="s">
        <v>1692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</row>
    <row r="31" spans="1:37" x14ac:dyDescent="0.35">
      <c r="A31" t="s">
        <v>117</v>
      </c>
      <c r="B31">
        <v>0</v>
      </c>
      <c r="C31">
        <v>3.4977843834771427E-2</v>
      </c>
      <c r="D31">
        <v>7.1876783659008403E-2</v>
      </c>
      <c r="E31">
        <v>0.11645728606555217</v>
      </c>
      <c r="F31">
        <v>0.17415911564184761</v>
      </c>
      <c r="G31">
        <v>0.2500145396158393</v>
      </c>
      <c r="H31">
        <v>0.33518506288539029</v>
      </c>
      <c r="I31">
        <v>0.42022256604399288</v>
      </c>
      <c r="J31">
        <v>0.50778114879201919</v>
      </c>
      <c r="K31">
        <v>0.60000657129950508</v>
      </c>
      <c r="L31">
        <v>0.69890221371866623</v>
      </c>
      <c r="M31">
        <v>0.80666322367191068</v>
      </c>
      <c r="N31">
        <v>0.92573425661517383</v>
      </c>
      <c r="O31">
        <v>1.058865373973128</v>
      </c>
      <c r="P31">
        <v>1.2090324716284684</v>
      </c>
      <c r="Q31">
        <v>1.3793414009372285</v>
      </c>
      <c r="R31">
        <v>1.5647395842407263</v>
      </c>
      <c r="S31">
        <v>1.7582974603381318</v>
      </c>
      <c r="T31">
        <v>1.9594487671020788</v>
      </c>
      <c r="U31">
        <v>2.1670199344878904</v>
      </c>
      <c r="V31">
        <v>2.3794706666843579</v>
      </c>
      <c r="W31">
        <v>2.5950101408442894</v>
      </c>
      <c r="X31">
        <v>2.8118924350986951</v>
      </c>
      <c r="Y31">
        <v>3.0284006704858202</v>
      </c>
      <c r="Z31">
        <v>3.2429222849603478</v>
      </c>
      <c r="AA31">
        <v>3.454066043563464</v>
      </c>
      <c r="AB31">
        <v>3.6603329069841761</v>
      </c>
      <c r="AC31">
        <v>3.8605383413166772</v>
      </c>
      <c r="AD31">
        <v>4.0535579366457464</v>
      </c>
      <c r="AE31">
        <v>4.238382769188842</v>
      </c>
      <c r="AF31">
        <v>4.4141299563960734</v>
      </c>
      <c r="AG31">
        <v>4.5800385087513718</v>
      </c>
      <c r="AH31">
        <v>4.7354632705525201</v>
      </c>
      <c r="AI31">
        <v>4.8798667672801388</v>
      </c>
      <c r="AJ31">
        <v>5.0128128823174523</v>
      </c>
      <c r="AK31">
        <v>5.1339605911917996</v>
      </c>
    </row>
    <row r="32" spans="1:37" x14ac:dyDescent="0.35">
      <c r="A32" t="s">
        <v>118</v>
      </c>
      <c r="B32">
        <v>0</v>
      </c>
      <c r="C32">
        <v>5.7044516099447051E-3</v>
      </c>
      <c r="D32">
        <v>1.6893228933545501E-2</v>
      </c>
      <c r="E32">
        <v>3.5119393927485199E-2</v>
      </c>
      <c r="F32">
        <v>6.2172816164007827E-2</v>
      </c>
      <c r="G32">
        <v>0.10005060842255276</v>
      </c>
      <c r="H32">
        <v>0.14888799335450731</v>
      </c>
      <c r="I32">
        <v>0.20714557396028788</v>
      </c>
      <c r="J32">
        <v>0.27351897011085313</v>
      </c>
      <c r="K32">
        <v>0.34673773155020626</v>
      </c>
      <c r="L32">
        <v>0.42591909303106856</v>
      </c>
      <c r="M32">
        <v>0.51083744408095821</v>
      </c>
      <c r="N32">
        <v>0.60204464782456224</v>
      </c>
      <c r="O32">
        <v>0.7008318605555397</v>
      </c>
      <c r="P32">
        <v>0.80912476851480175</v>
      </c>
      <c r="Q32">
        <v>0.929347608126041</v>
      </c>
      <c r="R32">
        <v>1.0628202444042945</v>
      </c>
      <c r="S32">
        <v>1.2093594859184487</v>
      </c>
      <c r="T32">
        <v>1.3682580744767359</v>
      </c>
      <c r="U32">
        <v>1.5381450191079171</v>
      </c>
      <c r="V32">
        <v>1.7172136134678162</v>
      </c>
      <c r="W32">
        <v>1.9034808854958118</v>
      </c>
      <c r="X32">
        <v>2.0949314749265202</v>
      </c>
      <c r="Y32">
        <v>2.2896287175319774</v>
      </c>
      <c r="Z32">
        <v>2.4857588045838153</v>
      </c>
      <c r="AA32">
        <v>2.6816348775160703</v>
      </c>
      <c r="AB32">
        <v>2.8757396226063658</v>
      </c>
      <c r="AC32">
        <v>3.0666580132340027</v>
      </c>
      <c r="AD32">
        <v>3.2531100943688829</v>
      </c>
      <c r="AE32">
        <v>3.4339482588187975</v>
      </c>
      <c r="AF32">
        <v>3.6081513979741908</v>
      </c>
      <c r="AG32">
        <v>3.7748206678122287</v>
      </c>
      <c r="AH32">
        <v>3.9331759461130877</v>
      </c>
      <c r="AI32">
        <v>4.0825513920594858</v>
      </c>
      <c r="AJ32">
        <v>4.2223917239332165</v>
      </c>
      <c r="AK32">
        <v>4.3522481381126132</v>
      </c>
    </row>
    <row r="33" spans="1:37" x14ac:dyDescent="0.35">
      <c r="A33" t="s">
        <v>119</v>
      </c>
      <c r="B33">
        <v>0</v>
      </c>
      <c r="C33">
        <v>1.390534900247431E-2</v>
      </c>
      <c r="D33">
        <v>3.6647483576679463E-2</v>
      </c>
      <c r="E33">
        <v>6.8042666911893868E-2</v>
      </c>
      <c r="F33">
        <v>0.110006033281973</v>
      </c>
      <c r="G33">
        <v>0.16554479338910522</v>
      </c>
      <c r="H33">
        <v>0.23258910108843178</v>
      </c>
      <c r="I33">
        <v>0.30589995411078874</v>
      </c>
      <c r="J33">
        <v>0.3834693326077554</v>
      </c>
      <c r="K33">
        <v>0.46493325982266409</v>
      </c>
      <c r="L33">
        <v>0.5510125972182589</v>
      </c>
      <c r="M33">
        <v>0.64322740543201196</v>
      </c>
      <c r="N33">
        <v>0.74374522427371748</v>
      </c>
      <c r="O33">
        <v>0.85522106570492529</v>
      </c>
      <c r="P33">
        <v>0.9806449863203337</v>
      </c>
      <c r="Q33">
        <v>1.1232047367854658</v>
      </c>
      <c r="R33">
        <v>1.2823893268191222</v>
      </c>
      <c r="S33">
        <v>1.4545806470364298</v>
      </c>
      <c r="T33">
        <v>1.6372262612188937</v>
      </c>
      <c r="U33">
        <v>1.8281352073151957</v>
      </c>
      <c r="V33">
        <v>2.0252703472835476</v>
      </c>
      <c r="W33">
        <v>2.2267769237123369</v>
      </c>
      <c r="X33">
        <v>2.4309418344496736</v>
      </c>
      <c r="Y33">
        <v>2.6361937078988706</v>
      </c>
      <c r="Z33">
        <v>2.8410955653213055</v>
      </c>
      <c r="AA33">
        <v>3.0442609417600686</v>
      </c>
      <c r="AB33">
        <v>3.2444997643514606</v>
      </c>
      <c r="AC33">
        <v>3.4407203216358706</v>
      </c>
      <c r="AD33">
        <v>3.6319238866516779</v>
      </c>
      <c r="AE33">
        <v>3.817205614971142</v>
      </c>
      <c r="AF33">
        <v>3.9957543532224138</v>
      </c>
      <c r="AG33">
        <v>4.1668530236951273</v>
      </c>
      <c r="AH33">
        <v>4.3298772864668988</v>
      </c>
      <c r="AI33">
        <v>4.484293975417053</v>
      </c>
      <c r="AJ33">
        <v>4.6296588095329216</v>
      </c>
      <c r="AK33">
        <v>4.7656137001629073</v>
      </c>
    </row>
    <row r="34" spans="1:37" x14ac:dyDescent="0.35">
      <c r="A34" t="s">
        <v>120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</row>
    <row r="35" spans="1:37" x14ac:dyDescent="0.35">
      <c r="A35" t="s">
        <v>121</v>
      </c>
      <c r="B35">
        <v>0</v>
      </c>
      <c r="C35">
        <v>5.892578568422735E-4</v>
      </c>
      <c r="D35">
        <v>1.2009689516156996E-2</v>
      </c>
      <c r="E35">
        <v>3.4716275729995694E-2</v>
      </c>
      <c r="F35">
        <v>6.8534015485655075E-2</v>
      </c>
      <c r="G35">
        <v>0.11468492763444527</v>
      </c>
      <c r="H35">
        <v>0.17562206093315602</v>
      </c>
      <c r="I35">
        <v>0.25065735339460105</v>
      </c>
      <c r="J35">
        <v>0.33574175632737902</v>
      </c>
      <c r="K35">
        <v>0.42773767090840131</v>
      </c>
      <c r="L35">
        <v>0.52506667037450772</v>
      </c>
      <c r="M35">
        <v>0.62762827620752581</v>
      </c>
      <c r="N35">
        <v>0.73640628198972102</v>
      </c>
      <c r="O35">
        <v>0.85326069951412453</v>
      </c>
      <c r="P35">
        <v>0.98071992256505425</v>
      </c>
      <c r="Q35">
        <v>1.1217953006662507</v>
      </c>
      <c r="R35">
        <v>1.2796733617240541</v>
      </c>
      <c r="S35">
        <v>1.4551329601873775</v>
      </c>
      <c r="T35">
        <v>1.6460391197038016</v>
      </c>
      <c r="U35">
        <v>1.8497623532611307</v>
      </c>
      <c r="V35">
        <v>2.0637602535343857</v>
      </c>
      <c r="W35">
        <v>2.2854986928819709</v>
      </c>
      <c r="X35">
        <v>2.5126377589056004</v>
      </c>
      <c r="Y35">
        <v>2.7429708881628434</v>
      </c>
      <c r="Z35">
        <v>2.974431899743335</v>
      </c>
      <c r="AA35">
        <v>3.205244865682455</v>
      </c>
      <c r="AB35">
        <v>3.4334728913929524</v>
      </c>
      <c r="AC35">
        <v>3.657468961433108</v>
      </c>
      <c r="AD35">
        <v>3.8757560759790977</v>
      </c>
      <c r="AE35">
        <v>4.0870126133504492</v>
      </c>
      <c r="AF35">
        <v>4.2900604854865021</v>
      </c>
      <c r="AG35">
        <v>4.4838596020779775</v>
      </c>
      <c r="AH35">
        <v>4.6675040577055293</v>
      </c>
      <c r="AI35">
        <v>4.8402190713495497</v>
      </c>
      <c r="AJ35">
        <v>5.0013556949952909</v>
      </c>
      <c r="AK35">
        <v>5.1503865769880086</v>
      </c>
    </row>
    <row r="36" spans="1:37" x14ac:dyDescent="0.35">
      <c r="A36" t="s">
        <v>1693</v>
      </c>
      <c r="B36">
        <v>0</v>
      </c>
      <c r="C36">
        <v>-3.4376561797810901E-2</v>
      </c>
      <c r="D36">
        <v>-5.9824094507898717E-2</v>
      </c>
      <c r="E36">
        <v>-8.1645927703988264E-2</v>
      </c>
      <c r="F36">
        <v>-0.10544146423457912</v>
      </c>
      <c r="G36">
        <v>-0.13499211207388395</v>
      </c>
      <c r="H36">
        <v>-0.15902995728989122</v>
      </c>
      <c r="I36">
        <v>-0.16885564313291468</v>
      </c>
      <c r="J36">
        <v>-0.17117022234320878</v>
      </c>
      <c r="K36">
        <v>-0.17124144049532886</v>
      </c>
      <c r="L36">
        <v>-0.17262903519565942</v>
      </c>
      <c r="M36">
        <v>-0.17760229506568193</v>
      </c>
      <c r="N36">
        <v>-0.18759137698625139</v>
      </c>
      <c r="O36">
        <v>-0.20345040852988161</v>
      </c>
      <c r="P36">
        <v>-0.22558515133265233</v>
      </c>
      <c r="Q36">
        <v>-0.25404199387372151</v>
      </c>
      <c r="R36">
        <v>-0.28067439909125191</v>
      </c>
      <c r="S36">
        <v>-0.29792607356556866</v>
      </c>
      <c r="T36">
        <v>-0.30738656513743523</v>
      </c>
      <c r="U36">
        <v>-0.31052836955625107</v>
      </c>
      <c r="V36">
        <v>-0.30837277346141834</v>
      </c>
      <c r="W36">
        <v>-0.30168275000647116</v>
      </c>
      <c r="X36">
        <v>-0.29107009812313622</v>
      </c>
      <c r="Y36">
        <v>-0.27703990401237721</v>
      </c>
      <c r="Z36">
        <v>-0.26005694073243379</v>
      </c>
      <c r="AA36">
        <v>-0.24051367664585932</v>
      </c>
      <c r="AB36">
        <v>-0.21884939902206968</v>
      </c>
      <c r="AC36">
        <v>-0.19552120865791167</v>
      </c>
      <c r="AD36">
        <v>-0.17087533015920364</v>
      </c>
      <c r="AE36">
        <v>-0.14521537251163119</v>
      </c>
      <c r="AF36">
        <v>-0.11882440715770271</v>
      </c>
      <c r="AG36">
        <v>-9.1966792176434442E-2</v>
      </c>
      <c r="AH36">
        <v>-6.4886534822894415E-2</v>
      </c>
      <c r="AI36">
        <v>-3.7802961762500864E-2</v>
      </c>
      <c r="AJ36">
        <v>-1.0910275620368282E-2</v>
      </c>
      <c r="AK36">
        <v>1.562386283540107E-2</v>
      </c>
    </row>
    <row r="37" spans="1:37" x14ac:dyDescent="0.35">
      <c r="A37" t="s">
        <v>1694</v>
      </c>
      <c r="B37">
        <v>0</v>
      </c>
      <c r="C37">
        <v>5.8926882620102816E-4</v>
      </c>
      <c r="D37">
        <v>1.2009710015559172E-2</v>
      </c>
      <c r="E37">
        <v>3.4716257090039448E-2</v>
      </c>
      <c r="F37">
        <v>6.8534031785727478E-2</v>
      </c>
      <c r="G37">
        <v>0.11468492966841826</v>
      </c>
      <c r="H37">
        <v>0.17562206723578111</v>
      </c>
      <c r="I37">
        <v>0.25065737226772633</v>
      </c>
      <c r="J37">
        <v>0.33574176187354254</v>
      </c>
      <c r="K37">
        <v>0.42773767465833501</v>
      </c>
      <c r="L37">
        <v>0.52506666926905865</v>
      </c>
      <c r="M37">
        <v>0.62762825429580893</v>
      </c>
      <c r="N37">
        <v>0.73640626806135145</v>
      </c>
      <c r="O37">
        <v>0.85326071725342345</v>
      </c>
      <c r="P37">
        <v>0.98071993520898459</v>
      </c>
      <c r="Q37">
        <v>1.1217952978969992</v>
      </c>
      <c r="R37">
        <v>1.2796733712246544</v>
      </c>
      <c r="S37">
        <v>1.4551329780936539</v>
      </c>
      <c r="T37">
        <v>1.6460391104832217</v>
      </c>
      <c r="U37">
        <v>1.8497623538745955</v>
      </c>
      <c r="V37">
        <v>2.0637602494650631</v>
      </c>
      <c r="W37">
        <v>2.285498692512733</v>
      </c>
      <c r="X37">
        <v>2.5126377619506313</v>
      </c>
      <c r="Y37">
        <v>2.7429708688809784</v>
      </c>
      <c r="Z37">
        <v>2.9744319289542576</v>
      </c>
      <c r="AA37">
        <v>3.2052448638844266</v>
      </c>
      <c r="AB37">
        <v>3.4334728758171895</v>
      </c>
      <c r="AC37">
        <v>3.6574689343156219</v>
      </c>
      <c r="AD37">
        <v>3.8757560822724191</v>
      </c>
      <c r="AE37">
        <v>4.0870126294050069</v>
      </c>
      <c r="AF37">
        <v>4.2900605107984768</v>
      </c>
      <c r="AG37">
        <v>4.4838595498567946</v>
      </c>
      <c r="AH37">
        <v>4.6675040640577592</v>
      </c>
      <c r="AI37">
        <v>4.8402189725309075</v>
      </c>
      <c r="AJ37">
        <v>5.0013556316268026</v>
      </c>
      <c r="AK37">
        <v>5.1503865397443782</v>
      </c>
    </row>
    <row r="38" spans="1:37" x14ac:dyDescent="0.35">
      <c r="A38" t="s">
        <v>122</v>
      </c>
      <c r="B38">
        <v>0</v>
      </c>
      <c r="C38">
        <v>2.9427916873348003E-2</v>
      </c>
      <c r="D38">
        <v>6.2081163966287711E-2</v>
      </c>
      <c r="E38">
        <v>0.10127322671660277</v>
      </c>
      <c r="F38">
        <v>0.14935515436298452</v>
      </c>
      <c r="G38">
        <v>0.20957085077797366</v>
      </c>
      <c r="H38">
        <v>0.27324308894682847</v>
      </c>
      <c r="I38">
        <v>0.33063005327844674</v>
      </c>
      <c r="J38">
        <v>0.38328128394526928</v>
      </c>
      <c r="K38">
        <v>0.43358109654121346</v>
      </c>
      <c r="L38">
        <v>0.48483504343073136</v>
      </c>
      <c r="M38">
        <v>0.54071417507146613</v>
      </c>
      <c r="N38">
        <v>0.60466529237810374</v>
      </c>
      <c r="O38">
        <v>0.67978524395890805</v>
      </c>
      <c r="P38">
        <v>0.76870940123394682</v>
      </c>
      <c r="Q38">
        <v>0.87358342603669481</v>
      </c>
      <c r="R38">
        <v>0.98774859660510916</v>
      </c>
      <c r="S38">
        <v>1.1022759484501377</v>
      </c>
      <c r="T38">
        <v>1.215268014425086</v>
      </c>
      <c r="U38">
        <v>1.3253920911209249</v>
      </c>
      <c r="V38">
        <v>1.432026974116507</v>
      </c>
      <c r="W38">
        <v>1.534912958099377</v>
      </c>
      <c r="X38">
        <v>1.6341311840059269</v>
      </c>
      <c r="Y38">
        <v>1.7297733390363668</v>
      </c>
      <c r="Z38">
        <v>1.8219245766458281</v>
      </c>
      <c r="AA38">
        <v>1.9106220695860099</v>
      </c>
      <c r="AB38">
        <v>1.9956433816518571</v>
      </c>
      <c r="AC38">
        <v>2.0771463754788444</v>
      </c>
      <c r="AD38">
        <v>2.1552227989952488</v>
      </c>
      <c r="AE38">
        <v>2.2299505180364054</v>
      </c>
      <c r="AF38">
        <v>2.3014012651728866</v>
      </c>
      <c r="AG38">
        <v>2.369642447743403</v>
      </c>
      <c r="AH38">
        <v>2.4347380465609803</v>
      </c>
      <c r="AI38">
        <v>2.4967501724138863</v>
      </c>
      <c r="AJ38">
        <v>2.5557393311874677</v>
      </c>
      <c r="AK38">
        <v>2.6117613261528172</v>
      </c>
    </row>
    <row r="39" spans="1:37" x14ac:dyDescent="0.35">
      <c r="A39" t="s">
        <v>1695</v>
      </c>
      <c r="B39">
        <v>0</v>
      </c>
      <c r="C39">
        <v>4.6895581974126799E-3</v>
      </c>
      <c r="D39">
        <v>1.4203999674133883E-2</v>
      </c>
      <c r="E39">
        <v>2.7729714024204988E-2</v>
      </c>
      <c r="F39">
        <v>4.4782563410628029E-2</v>
      </c>
      <c r="G39">
        <v>6.5569736397463885E-2</v>
      </c>
      <c r="H39">
        <v>8.9023626256823363E-2</v>
      </c>
      <c r="I39">
        <v>0.11250054361220396</v>
      </c>
      <c r="J39">
        <v>0.13398011895500161</v>
      </c>
      <c r="K39">
        <v>0.15268612541665672</v>
      </c>
      <c r="L39">
        <v>0.16905828832618486</v>
      </c>
      <c r="M39">
        <v>0.18440559763204245</v>
      </c>
      <c r="N39">
        <v>0.20048859430006338</v>
      </c>
      <c r="O39">
        <v>0.21917936310518193</v>
      </c>
      <c r="P39">
        <v>0.24220417335243383</v>
      </c>
      <c r="Q39">
        <v>0.27098476677833716</v>
      </c>
      <c r="R39">
        <v>0.30529872718356721</v>
      </c>
      <c r="S39">
        <v>0.34302749674941513</v>
      </c>
      <c r="T39">
        <v>0.38175517825835836</v>
      </c>
      <c r="U39">
        <v>0.41945864115766618</v>
      </c>
      <c r="V39">
        <v>0.45470899724029401</v>
      </c>
      <c r="W39">
        <v>0.48673828763257099</v>
      </c>
      <c r="X39">
        <v>0.5153391348520886</v>
      </c>
      <c r="Y39">
        <v>0.54067164809232793</v>
      </c>
      <c r="Z39">
        <v>0.56310026847912198</v>
      </c>
      <c r="AA39">
        <v>0.5828992822473511</v>
      </c>
      <c r="AB39">
        <v>0.60038719774673233</v>
      </c>
      <c r="AC39">
        <v>0.61594168836871521</v>
      </c>
      <c r="AD39">
        <v>0.62992829366219638</v>
      </c>
      <c r="AE39">
        <v>0.64266452571684063</v>
      </c>
      <c r="AF39">
        <v>0.6544089517572127</v>
      </c>
      <c r="AG39">
        <v>0.6653646108085276</v>
      </c>
      <c r="AH39">
        <v>0.67568892023004423</v>
      </c>
      <c r="AI39">
        <v>0.6855059654057083</v>
      </c>
      <c r="AJ39">
        <v>0.69491835029491522</v>
      </c>
      <c r="AK39">
        <v>0.70401644527449125</v>
      </c>
    </row>
    <row r="40" spans="1:37" x14ac:dyDescent="0.35">
      <c r="A40" t="s">
        <v>123</v>
      </c>
      <c r="B40">
        <v>0</v>
      </c>
      <c r="C40">
        <v>1.2837100000033388</v>
      </c>
      <c r="D40">
        <v>3.8864299999986542</v>
      </c>
      <c r="E40">
        <v>7.5827800000006391</v>
      </c>
      <c r="F40">
        <v>12.240529999999126</v>
      </c>
      <c r="G40">
        <v>17.919890000001033</v>
      </c>
      <c r="H40">
        <v>24.332389999999577</v>
      </c>
      <c r="I40">
        <v>30.758720000001631</v>
      </c>
      <c r="J40">
        <v>36.648730000000796</v>
      </c>
      <c r="K40">
        <v>41.790600000000268</v>
      </c>
      <c r="L40">
        <v>46.308789999999135</v>
      </c>
      <c r="M40">
        <v>50.556980000001204</v>
      </c>
      <c r="N40">
        <v>55.014629999997851</v>
      </c>
      <c r="O40">
        <v>60.193839999999909</v>
      </c>
      <c r="P40">
        <v>66.568139999999403</v>
      </c>
      <c r="Q40">
        <v>74.52813000000242</v>
      </c>
      <c r="R40">
        <v>84.012040000001434</v>
      </c>
      <c r="S40">
        <v>94.43467999999848</v>
      </c>
      <c r="T40">
        <v>105.12699000000066</v>
      </c>
      <c r="U40">
        <v>115.52694999999949</v>
      </c>
      <c r="V40">
        <v>125.22705000000133</v>
      </c>
      <c r="W40">
        <v>134.01726000000053</v>
      </c>
      <c r="X40">
        <v>141.83990999999878</v>
      </c>
      <c r="Y40">
        <v>148.73783000000185</v>
      </c>
      <c r="Z40">
        <v>154.80992000000333</v>
      </c>
      <c r="AA40">
        <v>160.09994999999981</v>
      </c>
      <c r="AB40">
        <v>164.70350999999937</v>
      </c>
      <c r="AC40">
        <v>168.72998999999982</v>
      </c>
      <c r="AD40">
        <v>172.28383000000031</v>
      </c>
      <c r="AE40">
        <v>175.45522999999957</v>
      </c>
      <c r="AF40">
        <v>178.31724000000031</v>
      </c>
      <c r="AG40">
        <v>180.92684999999983</v>
      </c>
      <c r="AH40">
        <v>183.32796999999846</v>
      </c>
      <c r="AI40">
        <v>185.55481000000145</v>
      </c>
      <c r="AJ40">
        <v>187.63519000000088</v>
      </c>
      <c r="AK40">
        <v>189.59346000000005</v>
      </c>
    </row>
    <row r="41" spans="1:37" x14ac:dyDescent="0.35">
      <c r="A41" t="s">
        <v>124</v>
      </c>
      <c r="B41">
        <v>0</v>
      </c>
      <c r="C41">
        <v>-3.4149899999974531E-3</v>
      </c>
      <c r="D41">
        <v>-1.0055259999999788E-2</v>
      </c>
      <c r="E41">
        <v>-1.9186140000002072E-2</v>
      </c>
      <c r="F41">
        <v>-3.0434500000001141E-2</v>
      </c>
      <c r="G41">
        <v>-4.3962180000001183E-2</v>
      </c>
      <c r="H41">
        <v>-5.9031950000001943E-2</v>
      </c>
      <c r="I41">
        <v>-7.377597000000069E-2</v>
      </c>
      <c r="J41">
        <v>-8.6920919999999846E-2</v>
      </c>
      <c r="K41">
        <v>-9.8100279999999151E-2</v>
      </c>
      <c r="L41">
        <v>-0.10763287999999982</v>
      </c>
      <c r="M41">
        <v>-0.11673749999999983</v>
      </c>
      <c r="N41">
        <v>-0.12645989000000246</v>
      </c>
      <c r="O41">
        <v>-0.13800573000000149</v>
      </c>
      <c r="P41">
        <v>-0.1524358099999984</v>
      </c>
      <c r="Q41">
        <v>-0.17058105999999962</v>
      </c>
      <c r="R41">
        <v>-0.19212182999999994</v>
      </c>
      <c r="S41">
        <v>-0.21549879000000161</v>
      </c>
      <c r="T41">
        <v>-0.23909095999999908</v>
      </c>
      <c r="U41">
        <v>-0.2616377900000022</v>
      </c>
      <c r="V41">
        <v>-0.28251717999999981</v>
      </c>
      <c r="W41">
        <v>-0.30091260000000009</v>
      </c>
      <c r="X41">
        <v>-0.317038280000001</v>
      </c>
      <c r="Y41">
        <v>-0.33106356000000003</v>
      </c>
      <c r="Z41">
        <v>-0.34326292999999897</v>
      </c>
      <c r="AA41">
        <v>-0.35450593000000141</v>
      </c>
      <c r="AB41">
        <v>-0.36383737000000027</v>
      </c>
      <c r="AC41">
        <v>-0.37198277999999918</v>
      </c>
      <c r="AD41">
        <v>-0.37916779999999928</v>
      </c>
      <c r="AE41">
        <v>-0.38558425999999923</v>
      </c>
      <c r="AF41">
        <v>-0.39138447000000021</v>
      </c>
      <c r="AG41">
        <v>-0.39668513999999988</v>
      </c>
      <c r="AH41">
        <v>-0.40157510000000118</v>
      </c>
      <c r="AI41">
        <v>-0.40612351999999852</v>
      </c>
      <c r="AJ41">
        <v>-0.41038737000000103</v>
      </c>
      <c r="AK41">
        <v>-0.41441741999999893</v>
      </c>
    </row>
    <row r="42" spans="1:37" x14ac:dyDescent="0.35">
      <c r="A42" t="s">
        <v>1696</v>
      </c>
      <c r="B42">
        <v>0</v>
      </c>
      <c r="C42">
        <v>6.4052022707195705E-3</v>
      </c>
      <c r="D42">
        <v>1.5057611771253886E-2</v>
      </c>
      <c r="E42">
        <v>2.5196742976755018E-2</v>
      </c>
      <c r="F42">
        <v>3.7450685830065465E-2</v>
      </c>
      <c r="G42">
        <v>5.2883110672053736E-2</v>
      </c>
      <c r="H42">
        <v>6.9951632953683257E-2</v>
      </c>
      <c r="I42">
        <v>8.6139250430928266E-2</v>
      </c>
      <c r="J42">
        <v>0.10120240629280572</v>
      </c>
      <c r="K42">
        <v>0.11573339289803197</v>
      </c>
      <c r="L42">
        <v>0.13059276775502296</v>
      </c>
      <c r="M42">
        <v>0.14658450521674218</v>
      </c>
      <c r="N42">
        <v>0.16449358507683517</v>
      </c>
      <c r="O42">
        <v>0.18508154187589151</v>
      </c>
      <c r="P42">
        <v>0.20906486238089858</v>
      </c>
      <c r="Q42">
        <v>0.23709662427217146</v>
      </c>
      <c r="R42">
        <v>0.26807397004128525</v>
      </c>
      <c r="S42">
        <v>0.29997822402608904</v>
      </c>
      <c r="T42">
        <v>0.3320217725952635</v>
      </c>
      <c r="U42">
        <v>0.36388702524270228</v>
      </c>
      <c r="V42">
        <v>0.39529932948177626</v>
      </c>
      <c r="W42">
        <v>0.42620648575763598</v>
      </c>
      <c r="X42">
        <v>0.45652617263262502</v>
      </c>
      <c r="Y42">
        <v>0.48616297888402388</v>
      </c>
      <c r="Z42">
        <v>0.51504331854997953</v>
      </c>
      <c r="AA42">
        <v>0.54273072806630507</v>
      </c>
      <c r="AB42">
        <v>0.5693854273206792</v>
      </c>
      <c r="AC42">
        <v>0.59512650408914503</v>
      </c>
      <c r="AD42">
        <v>0.62002412680661845</v>
      </c>
      <c r="AE42">
        <v>0.64413892275757811</v>
      </c>
      <c r="AF42">
        <v>0.66753147606213781</v>
      </c>
      <c r="AG42">
        <v>0.69026338346859417</v>
      </c>
      <c r="AH42">
        <v>0.71239567414964677</v>
      </c>
      <c r="AI42">
        <v>0.73398757276081383</v>
      </c>
      <c r="AJ42">
        <v>0.75509524173720588</v>
      </c>
      <c r="AK42">
        <v>0.77576947403542096</v>
      </c>
    </row>
    <row r="43" spans="1:37" x14ac:dyDescent="0.35">
      <c r="A43" t="s">
        <v>3763</v>
      </c>
      <c r="B43">
        <v>0</v>
      </c>
      <c r="C43">
        <v>-2.3656471162075005E-3</v>
      </c>
      <c r="D43">
        <v>-6.0090175192392334E-3</v>
      </c>
      <c r="E43">
        <v>-1.0668077588602866E-2</v>
      </c>
      <c r="F43">
        <v>-1.6463488188883831E-2</v>
      </c>
      <c r="G43">
        <v>-2.3721646997812255E-2</v>
      </c>
      <c r="H43">
        <v>-3.1942988993235652E-2</v>
      </c>
      <c r="I43">
        <v>-4.019706451090406E-2</v>
      </c>
      <c r="J43">
        <v>-4.8187029861798507E-2</v>
      </c>
      <c r="K43">
        <v>-5.595842697427543E-2</v>
      </c>
      <c r="L43">
        <v>-6.3756765255152364E-2</v>
      </c>
      <c r="M43">
        <v>-7.1908379816585863E-2</v>
      </c>
      <c r="N43">
        <v>-8.0770321471237805E-2</v>
      </c>
      <c r="O43">
        <v>-9.0696047652493936E-2</v>
      </c>
      <c r="P43">
        <v>-0.10200704728612081</v>
      </c>
      <c r="Q43">
        <v>-0.11497615575254</v>
      </c>
      <c r="R43">
        <v>-0.12931548633766787</v>
      </c>
      <c r="S43">
        <v>-0.14435595705854562</v>
      </c>
      <c r="T43">
        <v>-0.15967841217838091</v>
      </c>
      <c r="U43">
        <v>-0.17501570285430884</v>
      </c>
      <c r="V43">
        <v>-0.19018722428602255</v>
      </c>
      <c r="W43">
        <v>-0.20509861173365757</v>
      </c>
      <c r="X43">
        <v>-0.21970155397591679</v>
      </c>
      <c r="Y43">
        <v>-0.2339661522445767</v>
      </c>
      <c r="Z43">
        <v>-0.24787791106893522</v>
      </c>
      <c r="AA43">
        <v>-0.26138156234321896</v>
      </c>
      <c r="AB43">
        <v>-0.27447365716310612</v>
      </c>
      <c r="AC43">
        <v>-0.28718194500533151</v>
      </c>
      <c r="AD43">
        <v>-0.29952279621083822</v>
      </c>
      <c r="AE43">
        <v>-0.31151122473698173</v>
      </c>
      <c r="AF43">
        <v>-0.32316283447889999</v>
      </c>
      <c r="AG43">
        <v>-0.33449403214324164</v>
      </c>
      <c r="AH43">
        <v>-0.34552181495982637</v>
      </c>
      <c r="AI43">
        <v>-0.35626373093217095</v>
      </c>
      <c r="AJ43">
        <v>-0.36673776234315975</v>
      </c>
      <c r="AK43">
        <v>-0.37696180830982895</v>
      </c>
    </row>
    <row r="44" spans="1:37" x14ac:dyDescent="0.35">
      <c r="A44" t="s">
        <v>1697</v>
      </c>
      <c r="B44">
        <v>0</v>
      </c>
      <c r="C44">
        <v>3.9000381480379376E-5</v>
      </c>
      <c r="D44">
        <v>-4.8070500760871021E-3</v>
      </c>
      <c r="E44">
        <v>-1.2375803307361141E-2</v>
      </c>
      <c r="F44">
        <v>-2.1617566009238774E-2</v>
      </c>
      <c r="G44">
        <v>-3.2595384665802876E-2</v>
      </c>
      <c r="H44">
        <v>-4.5931976388810525E-2</v>
      </c>
      <c r="I44">
        <v>-6.0551839822218026E-2</v>
      </c>
      <c r="J44">
        <v>-7.4481252623724917E-2</v>
      </c>
      <c r="K44">
        <v>-8.7223654590445898E-2</v>
      </c>
      <c r="L44">
        <v>-9.9286570071825328E-2</v>
      </c>
      <c r="M44">
        <v>-0.11160718777753244</v>
      </c>
      <c r="N44">
        <v>-0.12529232465181631</v>
      </c>
      <c r="O44">
        <v>-0.14132483044798466</v>
      </c>
      <c r="P44">
        <v>-0.16051400958973538</v>
      </c>
      <c r="Q44">
        <v>-0.18347017912153341</v>
      </c>
      <c r="R44">
        <v>-0.21040756627868223</v>
      </c>
      <c r="S44">
        <v>-0.24011224083076918</v>
      </c>
      <c r="T44">
        <v>-0.27061803573277221</v>
      </c>
      <c r="U44">
        <v>-0.30071844932305636</v>
      </c>
      <c r="V44">
        <v>-0.32977862860052931</v>
      </c>
      <c r="W44">
        <v>-0.35771039065776894</v>
      </c>
      <c r="X44">
        <v>-0.38449833682761037</v>
      </c>
      <c r="Y44">
        <v>-0.41030541432520684</v>
      </c>
      <c r="Z44">
        <v>-0.43529334762846156</v>
      </c>
      <c r="AA44">
        <v>-0.45934185952523143</v>
      </c>
      <c r="AB44">
        <v>-0.48273960293603624</v>
      </c>
      <c r="AC44">
        <v>-0.50529723806609494</v>
      </c>
      <c r="AD44">
        <v>-0.5270031875877258</v>
      </c>
      <c r="AE44">
        <v>-0.5478170344377965</v>
      </c>
      <c r="AF44">
        <v>-0.56767779225544612</v>
      </c>
      <c r="AG44">
        <v>-0.58651615219479158</v>
      </c>
      <c r="AH44">
        <v>-0.60426599892092236</v>
      </c>
      <c r="AI44">
        <v>-0.62087400841588647</v>
      </c>
      <c r="AJ44">
        <v>-0.63630623261472929</v>
      </c>
      <c r="AK44">
        <v>-0.6505510444465179</v>
      </c>
    </row>
    <row r="45" spans="1:37" x14ac:dyDescent="0.35">
      <c r="A45" t="s">
        <v>1698</v>
      </c>
      <c r="B45">
        <v>0</v>
      </c>
      <c r="C45">
        <v>-4.7989717982359348E-4</v>
      </c>
      <c r="D45">
        <v>-5.4612112505361687E-4</v>
      </c>
      <c r="E45">
        <v>-5.552075733602363E-3</v>
      </c>
      <c r="F45">
        <v>-1.2569862025473E-2</v>
      </c>
      <c r="G45">
        <v>-2.078223229243642E-2</v>
      </c>
      <c r="H45">
        <v>-3.0242693198654497E-2</v>
      </c>
      <c r="I45">
        <v>-4.170052550501388E-2</v>
      </c>
      <c r="J45">
        <v>-5.4411083013023581E-2</v>
      </c>
      <c r="K45">
        <v>-6.6695718130969917E-2</v>
      </c>
      <c r="L45">
        <v>-7.8552724859586032E-2</v>
      </c>
      <c r="M45">
        <v>-9.0589576058851956E-2</v>
      </c>
      <c r="N45">
        <v>-0.103835162399879</v>
      </c>
      <c r="O45">
        <v>-0.11911002345725841</v>
      </c>
      <c r="P45">
        <v>-0.13706360595345593</v>
      </c>
      <c r="Q45">
        <v>-0.15816836878092405</v>
      </c>
      <c r="R45">
        <v>-0.18242173802096584</v>
      </c>
      <c r="S45">
        <v>-0.20980163787040484</v>
      </c>
      <c r="T45">
        <v>-0.2393757975095008</v>
      </c>
      <c r="U45">
        <v>-0.26945466335080437</v>
      </c>
      <c r="V45">
        <v>-0.29927451598464744</v>
      </c>
      <c r="W45">
        <v>-0.32894252383275646</v>
      </c>
      <c r="X45">
        <v>-0.3582036743640431</v>
      </c>
      <c r="Y45">
        <v>-0.38722315106045002</v>
      </c>
      <c r="Z45">
        <v>-0.41612943872739661</v>
      </c>
      <c r="AA45">
        <v>-0.44471823296029289</v>
      </c>
      <c r="AB45">
        <v>-0.4739604458366915</v>
      </c>
      <c r="AC45">
        <v>-0.50285407217231237</v>
      </c>
      <c r="AD45">
        <v>-0.53124136035841085</v>
      </c>
      <c r="AE45">
        <v>-0.55897253663815605</v>
      </c>
      <c r="AF45">
        <v>-0.58588665621277447</v>
      </c>
      <c r="AG45">
        <v>-0.61181848755941792</v>
      </c>
      <c r="AH45">
        <v>-0.63661054315049403</v>
      </c>
      <c r="AI45">
        <v>-0.66012435232638556</v>
      </c>
      <c r="AJ45">
        <v>-0.682246859526766</v>
      </c>
      <c r="AK45">
        <v>-0.70289307569680326</v>
      </c>
    </row>
    <row r="46" spans="1:37" x14ac:dyDescent="0.35">
      <c r="A46" t="s">
        <v>1699</v>
      </c>
      <c r="B46">
        <v>0</v>
      </c>
      <c r="C46">
        <v>-2.443853899368742E-2</v>
      </c>
      <c r="D46">
        <v>-5.4602947671267277E-2</v>
      </c>
      <c r="E46">
        <v>-9.8937013496824822E-2</v>
      </c>
      <c r="F46">
        <v>-0.16297898495121199</v>
      </c>
      <c r="G46">
        <v>-0.25160502105783245</v>
      </c>
      <c r="H46">
        <v>-0.36047945304563678</v>
      </c>
      <c r="I46">
        <v>-0.48400803652581814</v>
      </c>
      <c r="J46">
        <v>-0.62308471496916873</v>
      </c>
      <c r="K46">
        <v>-0.77719642463889294</v>
      </c>
      <c r="L46">
        <v>-0.94649723016178022</v>
      </c>
      <c r="M46">
        <v>-1.1327889582250394</v>
      </c>
      <c r="N46">
        <v>-1.3393577248517863</v>
      </c>
      <c r="O46">
        <v>-1.5708947366432469</v>
      </c>
      <c r="P46">
        <v>-1.8330461333042614</v>
      </c>
      <c r="Q46">
        <v>-2.1320022175145281</v>
      </c>
      <c r="R46">
        <v>-2.4674135721299617</v>
      </c>
      <c r="S46">
        <v>-2.8359751239906084</v>
      </c>
      <c r="T46">
        <v>-3.2370539045646574</v>
      </c>
      <c r="U46">
        <v>-3.6678536637686276</v>
      </c>
      <c r="V46">
        <v>-4.1248529402692524</v>
      </c>
      <c r="W46">
        <v>-4.6042252312571419</v>
      </c>
      <c r="X46">
        <v>-5.1029625672117884</v>
      </c>
      <c r="Y46">
        <v>-5.6183430825962333</v>
      </c>
      <c r="Z46">
        <v>-6.1479868611725941</v>
      </c>
      <c r="AA46">
        <v>-6.690092898572142</v>
      </c>
      <c r="AB46">
        <v>-7.2415694322482516</v>
      </c>
      <c r="AC46">
        <v>-7.8007795841229299</v>
      </c>
      <c r="AD46">
        <v>-8.3658334965903691</v>
      </c>
      <c r="AE46">
        <v>-8.9347833534564316</v>
      </c>
      <c r="AF46">
        <v>-9.5056837993990229</v>
      </c>
      <c r="AG46">
        <v>-10.076615791542288</v>
      </c>
      <c r="AH46">
        <v>-10.645701720906352</v>
      </c>
      <c r="AI46">
        <v>-11.211131815401899</v>
      </c>
      <c r="AJ46">
        <v>-11.771187206305989</v>
      </c>
      <c r="AK46">
        <v>-12.324249311623037</v>
      </c>
    </row>
    <row r="47" spans="1:37" x14ac:dyDescent="0.35">
      <c r="A47" t="s">
        <v>1703</v>
      </c>
      <c r="B47">
        <v>2196696.176</v>
      </c>
      <c r="C47">
        <v>2218589.9040000001</v>
      </c>
      <c r="D47">
        <v>2241182.0430000001</v>
      </c>
      <c r="E47">
        <v>2264730.6510000001</v>
      </c>
      <c r="F47">
        <v>2289357.3879999998</v>
      </c>
      <c r="G47">
        <v>2315098.2949999999</v>
      </c>
      <c r="H47">
        <v>2341587.202</v>
      </c>
      <c r="I47">
        <v>2368872.9210000001</v>
      </c>
      <c r="J47">
        <v>2396932.5090000001</v>
      </c>
      <c r="K47">
        <v>2425731.6850000001</v>
      </c>
      <c r="L47">
        <v>2455819.66</v>
      </c>
      <c r="M47">
        <v>2486373.62</v>
      </c>
      <c r="N47">
        <v>2517504.3480000002</v>
      </c>
      <c r="O47">
        <v>2549239.7349999999</v>
      </c>
      <c r="P47">
        <v>2581591.341</v>
      </c>
      <c r="Q47">
        <v>2614568.1529999999</v>
      </c>
      <c r="R47">
        <v>2648156.0750000002</v>
      </c>
      <c r="S47">
        <v>2682321.713</v>
      </c>
      <c r="T47">
        <v>2717040.6439999999</v>
      </c>
      <c r="U47">
        <v>2752298.463</v>
      </c>
      <c r="V47">
        <v>2787667.9079999998</v>
      </c>
      <c r="W47">
        <v>2823742.0610000002</v>
      </c>
      <c r="X47">
        <v>2860442.781</v>
      </c>
      <c r="Y47">
        <v>2897757.4530000002</v>
      </c>
      <c r="Z47">
        <v>2935687.7650000001</v>
      </c>
      <c r="AA47">
        <v>2973014.6549999998</v>
      </c>
      <c r="AB47">
        <v>3010857.2089999998</v>
      </c>
      <c r="AC47">
        <v>3049183.821</v>
      </c>
      <c r="AD47">
        <v>3088026.5920000002</v>
      </c>
      <c r="AE47">
        <v>3127424.1269999999</v>
      </c>
      <c r="AF47">
        <v>3167407.5920000002</v>
      </c>
      <c r="AG47">
        <v>3207999.41</v>
      </c>
      <c r="AH47">
        <v>3249215.2089999998</v>
      </c>
      <c r="AI47">
        <v>3291066.5380000002</v>
      </c>
      <c r="AJ47">
        <v>3333563.2009999999</v>
      </c>
      <c r="AK47">
        <v>3376714.5060000001</v>
      </c>
    </row>
    <row r="48" spans="1:37" x14ac:dyDescent="0.35">
      <c r="A48" t="s">
        <v>1704</v>
      </c>
      <c r="B48">
        <v>0</v>
      </c>
      <c r="C48">
        <v>0</v>
      </c>
      <c r="D48">
        <v>0</v>
      </c>
      <c r="E48">
        <v>0</v>
      </c>
      <c r="F48">
        <v>0</v>
      </c>
      <c r="G48">
        <v>4.3194714471894713E-8</v>
      </c>
      <c r="H48">
        <v>4.2706083114296689E-8</v>
      </c>
      <c r="I48">
        <v>4.2214165496545775E-8</v>
      </c>
      <c r="J48">
        <v>4.1719983023824625E-8</v>
      </c>
      <c r="K48">
        <v>4.122469032807885E-8</v>
      </c>
      <c r="L48">
        <v>4.0719583260795389E-8</v>
      </c>
      <c r="M48">
        <v>4.0219205743596831E-8</v>
      </c>
      <c r="N48">
        <v>3.9721870237485746E-8</v>
      </c>
      <c r="O48">
        <v>7.8454776009095895E-8</v>
      </c>
      <c r="P48">
        <v>3.8735814555934667E-8</v>
      </c>
      <c r="Q48">
        <v>3.824724981171812E-8</v>
      </c>
      <c r="R48">
        <v>7.5524253517755824E-8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</row>
    <row r="49" spans="1:37" x14ac:dyDescent="0.35">
      <c r="A49" t="s">
        <v>1705</v>
      </c>
      <c r="B49">
        <v>1176821.784</v>
      </c>
      <c r="C49">
        <v>1214377.3859999999</v>
      </c>
      <c r="D49">
        <v>1253396.24</v>
      </c>
      <c r="E49">
        <v>1292977.3359999999</v>
      </c>
      <c r="F49">
        <v>1333392.0179999999</v>
      </c>
      <c r="G49">
        <v>1374864.1580000001</v>
      </c>
      <c r="H49">
        <v>1416744.06</v>
      </c>
      <c r="I49">
        <v>1460029.4709999999</v>
      </c>
      <c r="J49">
        <v>1504739.7350000001</v>
      </c>
      <c r="K49">
        <v>1550956.5719999999</v>
      </c>
      <c r="L49">
        <v>1600201.9779999999</v>
      </c>
      <c r="M49">
        <v>1649263.6780000001</v>
      </c>
      <c r="N49">
        <v>1700154.669</v>
      </c>
      <c r="O49">
        <v>1752905.6029999999</v>
      </c>
      <c r="P49">
        <v>1807565.155</v>
      </c>
      <c r="Q49">
        <v>1864199.048</v>
      </c>
      <c r="R49">
        <v>1922850.7290000001</v>
      </c>
      <c r="S49">
        <v>1983512.436</v>
      </c>
      <c r="T49">
        <v>2046198.9939999999</v>
      </c>
      <c r="U49">
        <v>2110955.9109999998</v>
      </c>
      <c r="V49">
        <v>2176527.889</v>
      </c>
      <c r="W49">
        <v>2245796.1320000002</v>
      </c>
      <c r="X49">
        <v>2317046.25</v>
      </c>
      <c r="Y49">
        <v>2390310.4279999998</v>
      </c>
      <c r="Z49">
        <v>2465607.7919999999</v>
      </c>
      <c r="AA49">
        <v>2538924.4509999999</v>
      </c>
      <c r="AB49">
        <v>2617399.11</v>
      </c>
      <c r="AC49">
        <v>2698015.6809999999</v>
      </c>
      <c r="AD49">
        <v>2780745.5</v>
      </c>
      <c r="AE49">
        <v>2865577.0550000002</v>
      </c>
      <c r="AF49">
        <v>2952505.6039999998</v>
      </c>
      <c r="AG49">
        <v>3041529.1349999998</v>
      </c>
      <c r="AH49">
        <v>3132647.6430000002</v>
      </c>
      <c r="AI49">
        <v>3225862.9980000001</v>
      </c>
      <c r="AJ49">
        <v>3321178.2620000001</v>
      </c>
      <c r="AK49">
        <v>3418598.5240000002</v>
      </c>
    </row>
    <row r="50" spans="1:37" x14ac:dyDescent="0.35">
      <c r="A50" t="s">
        <v>1706</v>
      </c>
      <c r="B50">
        <v>1009938.718</v>
      </c>
      <c r="C50">
        <v>1040138.014</v>
      </c>
      <c r="D50">
        <v>1070381.2490000001</v>
      </c>
      <c r="E50">
        <v>1100916.044</v>
      </c>
      <c r="F50">
        <v>1132086.986</v>
      </c>
      <c r="G50">
        <v>1164184.2949999999</v>
      </c>
      <c r="H50">
        <v>1197167.3629999999</v>
      </c>
      <c r="I50">
        <v>1231309.9339999999</v>
      </c>
      <c r="J50">
        <v>1266676.568</v>
      </c>
      <c r="K50">
        <v>1303330.4140000001</v>
      </c>
      <c r="L50">
        <v>1341737.0930000001</v>
      </c>
      <c r="M50">
        <v>1381196.2860000001</v>
      </c>
      <c r="N50">
        <v>1422127.86</v>
      </c>
      <c r="O50">
        <v>1464606.4069999999</v>
      </c>
      <c r="P50">
        <v>1508723.3540000001</v>
      </c>
      <c r="Q50">
        <v>1554578.5530000001</v>
      </c>
      <c r="R50">
        <v>1602237.9990000001</v>
      </c>
      <c r="S50">
        <v>1651715.39</v>
      </c>
      <c r="T50">
        <v>1703006.5090000001</v>
      </c>
      <c r="U50">
        <v>1756101.8659999999</v>
      </c>
      <c r="V50">
        <v>1810637.561</v>
      </c>
      <c r="W50">
        <v>1867283.706</v>
      </c>
      <c r="X50">
        <v>1925729.7479999999</v>
      </c>
      <c r="Y50">
        <v>1985969.4639999999</v>
      </c>
      <c r="Z50">
        <v>2047982.0870000001</v>
      </c>
      <c r="AA50">
        <v>2110615.182</v>
      </c>
      <c r="AB50">
        <v>2175449.2459999998</v>
      </c>
      <c r="AC50">
        <v>2241988.2009999999</v>
      </c>
      <c r="AD50">
        <v>2310259.8859999999</v>
      </c>
      <c r="AE50">
        <v>2380269.2480000001</v>
      </c>
      <c r="AF50">
        <v>2452005.602</v>
      </c>
      <c r="AG50">
        <v>2525447.8119999999</v>
      </c>
      <c r="AH50">
        <v>2600568.66</v>
      </c>
      <c r="AI50">
        <v>2677337.1889999998</v>
      </c>
      <c r="AJ50">
        <v>2755720.6209999998</v>
      </c>
      <c r="AK50">
        <v>2835687.8020000001</v>
      </c>
    </row>
    <row r="51" spans="1:37" x14ac:dyDescent="0.35">
      <c r="A51" t="s">
        <v>1707</v>
      </c>
      <c r="B51">
        <v>-64905.99869</v>
      </c>
      <c r="C51">
        <v>-69017.004490000007</v>
      </c>
      <c r="D51">
        <v>-74341.772920000003</v>
      </c>
      <c r="E51">
        <v>-79670.985289999997</v>
      </c>
      <c r="F51">
        <v>-84931.176149999999</v>
      </c>
      <c r="G51">
        <v>-90059.44786</v>
      </c>
      <c r="H51">
        <v>-94453.310500000007</v>
      </c>
      <c r="I51">
        <v>-98873.484540000005</v>
      </c>
      <c r="J51">
        <v>-103273.43979999999</v>
      </c>
      <c r="K51">
        <v>-107672.7591</v>
      </c>
      <c r="L51">
        <v>-113127.84819999999</v>
      </c>
      <c r="M51">
        <v>-117073.9632</v>
      </c>
      <c r="N51">
        <v>-121179.6822</v>
      </c>
      <c r="O51">
        <v>-125393.0839</v>
      </c>
      <c r="P51">
        <v>-129666.0359</v>
      </c>
      <c r="Q51">
        <v>-133961.4278</v>
      </c>
      <c r="R51">
        <v>-138255.59210000001</v>
      </c>
      <c r="S51">
        <v>-142527.12779999999</v>
      </c>
      <c r="T51">
        <v>-146796.20989999999</v>
      </c>
      <c r="U51">
        <v>-151117.95929999999</v>
      </c>
      <c r="V51">
        <v>-154598.3456</v>
      </c>
      <c r="W51">
        <v>-159490.52530000001</v>
      </c>
      <c r="X51">
        <v>-164320.07519999999</v>
      </c>
      <c r="Y51">
        <v>-169128.5337</v>
      </c>
      <c r="Z51">
        <v>-173956.8475</v>
      </c>
      <c r="AA51">
        <v>-175942.56880000001</v>
      </c>
      <c r="AB51">
        <v>-180786.03599999999</v>
      </c>
      <c r="AC51">
        <v>-185824.35029999999</v>
      </c>
      <c r="AD51">
        <v>-190991.26610000001</v>
      </c>
      <c r="AE51">
        <v>-196263.89660000001</v>
      </c>
      <c r="AF51">
        <v>-201642.89660000001</v>
      </c>
      <c r="AG51">
        <v>-207142.07260000001</v>
      </c>
      <c r="AH51">
        <v>-212782.6293</v>
      </c>
      <c r="AI51">
        <v>-218590.3242</v>
      </c>
      <c r="AJ51">
        <v>-224592.6397</v>
      </c>
      <c r="AK51">
        <v>-230816.08910000001</v>
      </c>
    </row>
    <row r="52" spans="1:37" x14ac:dyDescent="0.35">
      <c r="A52" t="s">
        <v>1708</v>
      </c>
      <c r="B52">
        <v>2104447.352</v>
      </c>
      <c r="C52">
        <v>2173464.3569999998</v>
      </c>
      <c r="D52">
        <v>2247806.13</v>
      </c>
      <c r="E52">
        <v>2327477.1150000002</v>
      </c>
      <c r="F52">
        <v>2412408.2910000002</v>
      </c>
      <c r="G52">
        <v>2502467.7390000001</v>
      </c>
      <c r="H52">
        <v>2596921.0490000001</v>
      </c>
      <c r="I52">
        <v>2695794.534</v>
      </c>
      <c r="J52">
        <v>2799067.9739999999</v>
      </c>
      <c r="K52">
        <v>2906740.733</v>
      </c>
      <c r="L52">
        <v>3019868.5809999998</v>
      </c>
      <c r="M52">
        <v>3136942.5440000002</v>
      </c>
      <c r="N52">
        <v>3258122.2259999998</v>
      </c>
      <c r="O52">
        <v>3383515.31</v>
      </c>
      <c r="P52">
        <v>3513181.3459999999</v>
      </c>
      <c r="Q52">
        <v>3647142.7740000002</v>
      </c>
      <c r="R52">
        <v>3785398.3659999999</v>
      </c>
      <c r="S52">
        <v>3927925.4939999999</v>
      </c>
      <c r="T52">
        <v>4074721.7039999999</v>
      </c>
      <c r="U52">
        <v>4225839.6629999997</v>
      </c>
      <c r="V52">
        <v>4380438.0089999996</v>
      </c>
      <c r="W52">
        <v>4539928.534</v>
      </c>
      <c r="X52">
        <v>4704248.6090000002</v>
      </c>
      <c r="Y52">
        <v>4873377.1430000002</v>
      </c>
      <c r="Z52">
        <v>5047333.99</v>
      </c>
      <c r="AA52">
        <v>5223276.5590000004</v>
      </c>
      <c r="AB52">
        <v>5404062.5949999997</v>
      </c>
      <c r="AC52">
        <v>5589886.9450000003</v>
      </c>
      <c r="AD52">
        <v>5780878.2120000003</v>
      </c>
      <c r="AE52">
        <v>5977142.108</v>
      </c>
      <c r="AF52">
        <v>6178785.0049999999</v>
      </c>
      <c r="AG52">
        <v>6385927.0769999996</v>
      </c>
      <c r="AH52">
        <v>6598709.7070000004</v>
      </c>
      <c r="AI52">
        <v>6817300.0310000004</v>
      </c>
      <c r="AJ52">
        <v>7041892.6710000001</v>
      </c>
      <c r="AK52">
        <v>7272708.7599999998</v>
      </c>
    </row>
    <row r="53" spans="1:37" x14ac:dyDescent="0.35">
      <c r="A53" t="s">
        <v>1709</v>
      </c>
      <c r="B53">
        <v>0.99961385970000005</v>
      </c>
      <c r="C53">
        <v>1.0190068560000001</v>
      </c>
      <c r="D53">
        <v>1.038219783</v>
      </c>
      <c r="E53">
        <v>1.0573897409999999</v>
      </c>
      <c r="F53">
        <v>1.076660833</v>
      </c>
      <c r="G53">
        <v>1.0961773749999999</v>
      </c>
      <c r="H53">
        <v>1.1159613740000001</v>
      </c>
      <c r="I53">
        <v>1.135970843</v>
      </c>
      <c r="J53">
        <v>1.156280837</v>
      </c>
      <c r="K53">
        <v>1.1769557129999999</v>
      </c>
      <c r="L53">
        <v>1.19794775</v>
      </c>
      <c r="M53">
        <v>1.219392595</v>
      </c>
      <c r="N53">
        <v>1.241374282</v>
      </c>
      <c r="O53">
        <v>1.263956187</v>
      </c>
      <c r="P53">
        <v>1.287193303</v>
      </c>
      <c r="Q53">
        <v>1.3111377479999999</v>
      </c>
      <c r="R53">
        <v>1.3357335640000001</v>
      </c>
      <c r="S53">
        <v>1.360892481</v>
      </c>
      <c r="T53">
        <v>1.386604886</v>
      </c>
      <c r="U53">
        <v>1.4128516099999999</v>
      </c>
      <c r="V53">
        <v>1.4396858239999999</v>
      </c>
      <c r="W53">
        <v>1.467017357</v>
      </c>
      <c r="X53">
        <v>1.494790802</v>
      </c>
      <c r="Y53">
        <v>1.5229649439999999</v>
      </c>
      <c r="Z53">
        <v>1.5515036879999999</v>
      </c>
      <c r="AA53">
        <v>1.5806067130000001</v>
      </c>
      <c r="AB53">
        <v>1.6101815509999999</v>
      </c>
      <c r="AC53">
        <v>1.6401629449999999</v>
      </c>
      <c r="AD53">
        <v>1.6704999199999999</v>
      </c>
      <c r="AE53">
        <v>1.7011497529999999</v>
      </c>
      <c r="AF53">
        <v>1.7320743439999999</v>
      </c>
      <c r="AG53">
        <v>1.7632386010000001</v>
      </c>
      <c r="AH53">
        <v>1.7946100899999999</v>
      </c>
      <c r="AI53">
        <v>1.826158071</v>
      </c>
      <c r="AJ53">
        <v>1.857852968</v>
      </c>
      <c r="AK53">
        <v>1.8896675140000001</v>
      </c>
    </row>
    <row r="54" spans="1:37" x14ac:dyDescent="0.35">
      <c r="A54" t="s">
        <v>1710</v>
      </c>
      <c r="B54">
        <v>0.99946045719999999</v>
      </c>
      <c r="C54">
        <v>1.0183918869999999</v>
      </c>
      <c r="D54">
        <v>1.0369420680000001</v>
      </c>
      <c r="E54">
        <v>1.0552355339999999</v>
      </c>
      <c r="F54">
        <v>1.0734254640000001</v>
      </c>
      <c r="G54">
        <v>1.09168106</v>
      </c>
      <c r="H54">
        <v>1.1101298500000001</v>
      </c>
      <c r="I54">
        <v>1.128799471</v>
      </c>
      <c r="J54">
        <v>1.1477618409999999</v>
      </c>
      <c r="K54">
        <v>1.1670719899999999</v>
      </c>
      <c r="L54">
        <v>1.186616299</v>
      </c>
      <c r="M54">
        <v>1.2065672709999999</v>
      </c>
      <c r="N54">
        <v>1.2270148169999999</v>
      </c>
      <c r="O54">
        <v>1.2480156600000001</v>
      </c>
      <c r="P54">
        <v>1.2696155600000001</v>
      </c>
      <c r="Q54">
        <v>1.291859149</v>
      </c>
      <c r="R54">
        <v>1.314723957</v>
      </c>
      <c r="S54">
        <v>1.338157614</v>
      </c>
      <c r="T54">
        <v>1.362144676</v>
      </c>
      <c r="U54">
        <v>1.3866572669999999</v>
      </c>
      <c r="V54">
        <v>1.411776462</v>
      </c>
      <c r="W54">
        <v>1.4373654789999999</v>
      </c>
      <c r="X54">
        <v>1.463344067</v>
      </c>
      <c r="Y54">
        <v>1.4896573200000001</v>
      </c>
      <c r="Z54">
        <v>1.516258917</v>
      </c>
      <c r="AA54">
        <v>1.5434504419999999</v>
      </c>
      <c r="AB54">
        <v>1.571084768</v>
      </c>
      <c r="AC54">
        <v>1.599057051</v>
      </c>
      <c r="AD54">
        <v>1.6272918759999999</v>
      </c>
      <c r="AE54">
        <v>1.6557303409999999</v>
      </c>
      <c r="AF54">
        <v>1.684322149</v>
      </c>
      <c r="AG54">
        <v>1.7130217270000001</v>
      </c>
      <c r="AH54">
        <v>1.74178688</v>
      </c>
      <c r="AI54">
        <v>1.7705771159999999</v>
      </c>
      <c r="AJ54">
        <v>1.79935285</v>
      </c>
      <c r="AK54">
        <v>1.8280770660000001</v>
      </c>
    </row>
    <row r="55" spans="1:37" x14ac:dyDescent="0.35">
      <c r="A55" t="s">
        <v>125</v>
      </c>
      <c r="B55">
        <v>66422.499999999942</v>
      </c>
      <c r="C55">
        <v>66645.66220191434</v>
      </c>
      <c r="D55">
        <v>66937.079677960865</v>
      </c>
      <c r="E55">
        <v>67229.771417666096</v>
      </c>
      <c r="F55">
        <v>67523.742992925778</v>
      </c>
      <c r="G55">
        <v>67819.000000000058</v>
      </c>
      <c r="H55">
        <v>68050.6312582229</v>
      </c>
      <c r="I55">
        <v>68283.053637514837</v>
      </c>
      <c r="J55">
        <v>68516.269839896995</v>
      </c>
      <c r="K55">
        <v>68750.282576619007</v>
      </c>
      <c r="L55">
        <v>69093.000000000029</v>
      </c>
      <c r="M55">
        <v>69328.982520007557</v>
      </c>
      <c r="N55">
        <v>69565.77102252777</v>
      </c>
      <c r="O55">
        <v>69803.368260340038</v>
      </c>
      <c r="P55">
        <v>70041.776995625769</v>
      </c>
      <c r="Q55">
        <v>70280.999999999942</v>
      </c>
      <c r="R55">
        <v>70521.040054544646</v>
      </c>
      <c r="S55">
        <v>70761.899949839732</v>
      </c>
      <c r="T55">
        <v>71003.582485996551</v>
      </c>
      <c r="U55">
        <v>71246.090472689961</v>
      </c>
      <c r="V55">
        <v>71418.000000000029</v>
      </c>
      <c r="W55">
        <v>71661.923401992957</v>
      </c>
      <c r="X55">
        <v>71906.679908049846</v>
      </c>
      <c r="Y55">
        <v>72152.272363581898</v>
      </c>
      <c r="Z55">
        <v>72398.703623718771</v>
      </c>
      <c r="AA55">
        <v>72451.000000000015</v>
      </c>
      <c r="AB55">
        <v>72606.882060752745</v>
      </c>
      <c r="AC55">
        <v>72763.099509793625</v>
      </c>
      <c r="AD55">
        <v>72919.653068727974</v>
      </c>
      <c r="AE55">
        <v>73076.543460713292</v>
      </c>
      <c r="AF55">
        <v>73233.771410463363</v>
      </c>
      <c r="AG55">
        <v>73391.337644251136</v>
      </c>
      <c r="AH55">
        <v>73549.242889912144</v>
      </c>
      <c r="AI55">
        <v>73707.487876848027</v>
      </c>
      <c r="AJ55">
        <v>73866.073336029411</v>
      </c>
      <c r="AK55">
        <v>74025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28"/>
  <sheetViews>
    <sheetView workbookViewId="0">
      <selection activeCell="I32" sqref="I32"/>
    </sheetView>
  </sheetViews>
  <sheetFormatPr baseColWidth="10" defaultColWidth="9.1796875" defaultRowHeight="14.5" x14ac:dyDescent="0.35"/>
  <cols>
    <col min="1" max="1" width="17.453125" bestFit="1" customWidth="1"/>
    <col min="2" max="2" width="18.453125" customWidth="1"/>
  </cols>
  <sheetData>
    <row r="1" spans="1:37" s="14" customFormat="1" x14ac:dyDescent="0.35">
      <c r="A1" s="14" t="s">
        <v>57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49</v>
      </c>
      <c r="B2">
        <v>1.1586013204433643E-2</v>
      </c>
      <c r="C2">
        <v>9.9332257407271918E-3</v>
      </c>
      <c r="D2">
        <v>1.0127464211213244E-2</v>
      </c>
      <c r="E2">
        <v>1.0435572862338649E-2</v>
      </c>
      <c r="F2">
        <v>1.0789216050490769E-2</v>
      </c>
      <c r="G2">
        <v>1.1144663717831627E-2</v>
      </c>
      <c r="H2">
        <v>1.1336734789436642E-2</v>
      </c>
      <c r="I2">
        <v>1.1556605474022819E-2</v>
      </c>
      <c r="J2">
        <v>1.1764975234912933E-2</v>
      </c>
      <c r="K2">
        <v>1.1950576435095561E-2</v>
      </c>
      <c r="L2">
        <v>1.2349127789533343E-2</v>
      </c>
      <c r="M2">
        <v>1.2387903915261678E-2</v>
      </c>
      <c r="N2">
        <v>1.2459146944925559E-2</v>
      </c>
      <c r="O2">
        <v>1.252907553996363E-2</v>
      </c>
      <c r="P2">
        <v>1.2593107868146936E-2</v>
      </c>
      <c r="Q2">
        <v>1.2652705104560624E-2</v>
      </c>
      <c r="R2">
        <v>1.2709552933971136E-2</v>
      </c>
      <c r="S2">
        <v>1.2764695085287325E-2</v>
      </c>
      <c r="T2">
        <v>1.2818530059289124E-2</v>
      </c>
      <c r="U2">
        <v>1.2871017670650797E-2</v>
      </c>
      <c r="V2">
        <v>1.276849536408875E-2</v>
      </c>
      <c r="W2">
        <v>1.288162007887883E-2</v>
      </c>
      <c r="X2">
        <v>1.2959002585103629E-2</v>
      </c>
      <c r="Y2">
        <v>1.3024392292760423E-2</v>
      </c>
      <c r="Z2">
        <v>1.3083058523930102E-2</v>
      </c>
      <c r="AA2">
        <v>1.2721099101744571E-2</v>
      </c>
      <c r="AB2">
        <v>1.2746550556821168E-2</v>
      </c>
      <c r="AC2">
        <v>1.2756819724883517E-2</v>
      </c>
      <c r="AD2">
        <v>1.2773956608323589E-2</v>
      </c>
      <c r="AE2">
        <v>1.2800070280909681E-2</v>
      </c>
      <c r="AF2">
        <v>1.2832593730593977E-2</v>
      </c>
      <c r="AG2">
        <v>1.2868602321628897E-2</v>
      </c>
      <c r="AH2">
        <v>1.2905858792928937E-2</v>
      </c>
      <c r="AI2">
        <v>1.2943002383976721E-2</v>
      </c>
      <c r="AJ2">
        <v>1.2979394572084191E-2</v>
      </c>
      <c r="AK2">
        <v>1.3014761668639574E-2</v>
      </c>
    </row>
    <row r="3" spans="1:37" x14ac:dyDescent="0.35">
      <c r="A3" t="s">
        <v>50</v>
      </c>
      <c r="B3">
        <v>1.9606136894000148E-2</v>
      </c>
      <c r="C3">
        <v>1.9044047974397849E-2</v>
      </c>
      <c r="D3">
        <v>1.847888456555058E-2</v>
      </c>
      <c r="E3">
        <v>1.8010749723983421E-2</v>
      </c>
      <c r="F3">
        <v>1.7638641993109383E-2</v>
      </c>
      <c r="G3">
        <v>1.7356538979804714E-2</v>
      </c>
      <c r="H3">
        <v>1.7183992736078846E-2</v>
      </c>
      <c r="I3">
        <v>1.7068252155082453E-2</v>
      </c>
      <c r="J3">
        <v>1.6992237016110634E-2</v>
      </c>
      <c r="K3">
        <v>1.694735131417513E-2</v>
      </c>
      <c r="L3">
        <v>1.68362676789795E-2</v>
      </c>
      <c r="M3">
        <v>1.6813195900112543E-2</v>
      </c>
      <c r="N3">
        <v>1.682569488331942E-2</v>
      </c>
      <c r="O3">
        <v>1.6849726426934497E-2</v>
      </c>
      <c r="P3">
        <v>1.6873421802978905E-2</v>
      </c>
      <c r="Q3">
        <v>1.6890890985340246E-2</v>
      </c>
      <c r="R3">
        <v>1.6899477493731663E-2</v>
      </c>
      <c r="S3">
        <v>1.6897320170707664E-2</v>
      </c>
      <c r="T3">
        <v>1.6883650691966734E-2</v>
      </c>
      <c r="U3">
        <v>1.6858627349426003E-2</v>
      </c>
      <c r="V3">
        <v>1.6878402720208019E-2</v>
      </c>
      <c r="W3">
        <v>1.6843612613345993E-2</v>
      </c>
      <c r="X3">
        <v>1.6782470131055938E-2</v>
      </c>
      <c r="Y3">
        <v>1.6707166694662545E-2</v>
      </c>
      <c r="Z3">
        <v>1.6622166900432722E-2</v>
      </c>
      <c r="AA3">
        <v>1.6678721693746068E-2</v>
      </c>
      <c r="AB3">
        <v>1.6684000930736964E-2</v>
      </c>
      <c r="AC3">
        <v>1.665635463507753E-2</v>
      </c>
      <c r="AD3">
        <v>1.6607004683542925E-2</v>
      </c>
      <c r="AE3">
        <v>1.6542071043073703E-2</v>
      </c>
      <c r="AF3">
        <v>1.646486901649169E-2</v>
      </c>
      <c r="AG3">
        <v>1.6377477400275398E-2</v>
      </c>
      <c r="AH3">
        <v>1.628159302205634E-2</v>
      </c>
      <c r="AI3">
        <v>1.6178244777583783E-2</v>
      </c>
      <c r="AJ3">
        <v>1.6068081665586709E-2</v>
      </c>
      <c r="AK3">
        <v>1.5952311325351687E-2</v>
      </c>
    </row>
    <row r="4" spans="1:37" x14ac:dyDescent="0.35">
      <c r="A4" t="s">
        <v>51</v>
      </c>
      <c r="B4">
        <v>0.14273936609999999</v>
      </c>
      <c r="C4">
        <v>0.14496807649999999</v>
      </c>
      <c r="D4">
        <v>0.1482777391</v>
      </c>
      <c r="E4">
        <v>0.15152920210000001</v>
      </c>
      <c r="F4">
        <v>0.1545899288</v>
      </c>
      <c r="G4">
        <v>0.1573997939</v>
      </c>
      <c r="H4">
        <v>0.15934839780000001</v>
      </c>
      <c r="I4">
        <v>0.16121686230000001</v>
      </c>
      <c r="J4">
        <v>0.163004171</v>
      </c>
      <c r="K4">
        <v>0.1647222002</v>
      </c>
      <c r="L4">
        <v>0.1674231608</v>
      </c>
      <c r="M4">
        <v>0.16889209799999999</v>
      </c>
      <c r="N4">
        <v>0.17041448980000001</v>
      </c>
      <c r="O4">
        <v>0.1719881835</v>
      </c>
      <c r="P4">
        <v>0.17361904989999999</v>
      </c>
      <c r="Q4">
        <v>0.1753150912</v>
      </c>
      <c r="R4">
        <v>0.17708319089999999</v>
      </c>
      <c r="S4">
        <v>0.17892933790000001</v>
      </c>
      <c r="T4">
        <v>0.18085786979999999</v>
      </c>
      <c r="U4">
        <v>0.18287101380000001</v>
      </c>
      <c r="V4">
        <v>0.1843223434</v>
      </c>
      <c r="W4">
        <v>0.1866140593</v>
      </c>
      <c r="X4">
        <v>0.188953442</v>
      </c>
      <c r="Y4">
        <v>0.19135336750000001</v>
      </c>
      <c r="Z4">
        <v>0.193820935</v>
      </c>
      <c r="AA4">
        <v>0.1946388453</v>
      </c>
      <c r="AB4">
        <v>0.1967260636</v>
      </c>
      <c r="AC4">
        <v>0.1989194292</v>
      </c>
      <c r="AD4">
        <v>0.2012090893</v>
      </c>
      <c r="AE4">
        <v>0.2035866546</v>
      </c>
      <c r="AF4">
        <v>0.20604587539999999</v>
      </c>
      <c r="AG4">
        <v>0.2085825248</v>
      </c>
      <c r="AH4">
        <v>0.211193671</v>
      </c>
      <c r="AI4">
        <v>0.2138778163</v>
      </c>
      <c r="AJ4">
        <v>0.21663467310000001</v>
      </c>
      <c r="AK4">
        <v>0.2194637237</v>
      </c>
    </row>
    <row r="5" spans="1:37" x14ac:dyDescent="0.35">
      <c r="A5" t="s">
        <v>52</v>
      </c>
      <c r="B5">
        <v>0.958522816</v>
      </c>
      <c r="C5">
        <v>0.96221223919999999</v>
      </c>
      <c r="D5">
        <v>0.96777038380000002</v>
      </c>
      <c r="E5">
        <v>0.97490078150000004</v>
      </c>
      <c r="F5">
        <v>0.98329934890000004</v>
      </c>
      <c r="G5">
        <v>0.99267125960000002</v>
      </c>
      <c r="H5">
        <v>1.002625825</v>
      </c>
      <c r="I5">
        <v>1.0129972140000001</v>
      </c>
      <c r="J5">
        <v>1.0236639359999999</v>
      </c>
      <c r="K5">
        <v>1.0345247500000001</v>
      </c>
      <c r="L5">
        <v>1.045754866</v>
      </c>
      <c r="M5">
        <v>1.0569834090000001</v>
      </c>
      <c r="N5">
        <v>1.068138239</v>
      </c>
      <c r="O5">
        <v>1.079208795</v>
      </c>
      <c r="P5">
        <v>1.0901973030000001</v>
      </c>
      <c r="Q5">
        <v>1.1011058739999999</v>
      </c>
      <c r="R5">
        <v>1.1119341979999999</v>
      </c>
      <c r="S5">
        <v>1.122681692</v>
      </c>
      <c r="T5">
        <v>1.1333483849999999</v>
      </c>
      <c r="U5">
        <v>1.1439353350000001</v>
      </c>
      <c r="V5">
        <v>1.154288003</v>
      </c>
      <c r="W5">
        <v>1.1645958089999999</v>
      </c>
      <c r="X5">
        <v>1.174885317</v>
      </c>
      <c r="Y5">
        <v>1.185151388</v>
      </c>
      <c r="Z5">
        <v>1.1953904630000001</v>
      </c>
      <c r="AA5">
        <v>1.205191876</v>
      </c>
      <c r="AB5">
        <v>1.21484831</v>
      </c>
      <c r="AC5">
        <v>1.224458695</v>
      </c>
      <c r="AD5">
        <v>1.2340542539999999</v>
      </c>
      <c r="AE5">
        <v>1.243643837</v>
      </c>
      <c r="AF5">
        <v>1.2532312640000001</v>
      </c>
      <c r="AG5">
        <v>1.2628214790000001</v>
      </c>
      <c r="AH5">
        <v>1.272422063</v>
      </c>
      <c r="AI5">
        <v>1.282044068</v>
      </c>
      <c r="AJ5">
        <v>1.291701803</v>
      </c>
      <c r="AK5">
        <v>1.3014108449999999</v>
      </c>
    </row>
    <row r="6" spans="1:37" x14ac:dyDescent="0.35">
      <c r="A6" t="s">
        <v>53</v>
      </c>
      <c r="B6">
        <v>-9.3554338599999998E-3</v>
      </c>
      <c r="C6">
        <v>-1.0373530799999999E-2</v>
      </c>
      <c r="D6">
        <v>-1.19641617E-2</v>
      </c>
      <c r="E6">
        <v>-1.3606571899999999E-2</v>
      </c>
      <c r="F6">
        <v>-1.5166965899999999E-2</v>
      </c>
      <c r="G6">
        <v>-1.6573233100000001E-2</v>
      </c>
      <c r="H6">
        <v>-1.75824838E-2</v>
      </c>
      <c r="I6">
        <v>-1.8474800900000001E-2</v>
      </c>
      <c r="J6">
        <v>-1.9250993500000001E-2</v>
      </c>
      <c r="K6">
        <v>-1.9919404200000001E-2</v>
      </c>
      <c r="L6">
        <v>-2.0852985000000001E-2</v>
      </c>
      <c r="M6">
        <v>-2.1248899599999999E-2</v>
      </c>
      <c r="N6">
        <v>-2.16086154E-2</v>
      </c>
      <c r="O6">
        <v>-2.1943565000000002E-2</v>
      </c>
      <c r="P6">
        <v>-2.22593653E-2</v>
      </c>
      <c r="Q6">
        <v>-2.25597838E-2</v>
      </c>
      <c r="R6">
        <v>-2.2848069400000001E-2</v>
      </c>
      <c r="S6">
        <v>-2.3127519499999999E-2</v>
      </c>
      <c r="T6">
        <v>-2.3401534099999999E-2</v>
      </c>
      <c r="U6">
        <v>-2.3673530799999998E-2</v>
      </c>
      <c r="V6">
        <v>-2.37138772E-2</v>
      </c>
      <c r="W6">
        <v>-2.4055299700000001E-2</v>
      </c>
      <c r="X6">
        <v>-2.4385682400000001E-2</v>
      </c>
      <c r="Y6">
        <v>-2.47095752E-2</v>
      </c>
      <c r="Z6">
        <v>-2.50340449E-2</v>
      </c>
      <c r="AA6">
        <v>-2.4736020899999999E-2</v>
      </c>
      <c r="AB6">
        <v>-2.4956261600000001E-2</v>
      </c>
      <c r="AC6">
        <v>-2.52219695E-2</v>
      </c>
      <c r="AD6">
        <v>-2.5516536699999998E-2</v>
      </c>
      <c r="AE6">
        <v>-2.58313368E-2</v>
      </c>
      <c r="AF6">
        <v>-2.6162511199999999E-2</v>
      </c>
      <c r="AG6">
        <v>-2.6509102699999999E-2</v>
      </c>
      <c r="AH6">
        <v>-2.6871836400000002E-2</v>
      </c>
      <c r="AI6">
        <v>-2.7252397500000001E-2</v>
      </c>
      <c r="AJ6">
        <v>-2.7652930400000001E-2</v>
      </c>
      <c r="AK6">
        <v>-2.8075539399999998E-2</v>
      </c>
    </row>
    <row r="7" spans="1:37" x14ac:dyDescent="0.35">
      <c r="A7" t="s">
        <v>54</v>
      </c>
      <c r="B7">
        <v>-1.0907840800000001E-2</v>
      </c>
      <c r="C7">
        <v>-1.0400389100000001E-2</v>
      </c>
      <c r="D7">
        <v>-1.02102446E-2</v>
      </c>
      <c r="E7">
        <v>-1.0135183799999999E-2</v>
      </c>
      <c r="F7">
        <v>-1.01054061E-2</v>
      </c>
      <c r="G7">
        <v>-1.01113855E-2</v>
      </c>
      <c r="H7">
        <v>-1.0111103099999999E-2</v>
      </c>
      <c r="I7">
        <v>-1.01333061E-2</v>
      </c>
      <c r="J7">
        <v>-1.01939306E-2</v>
      </c>
      <c r="K7">
        <v>-1.02983272E-2</v>
      </c>
      <c r="L7">
        <v>-1.0538401899999999E-2</v>
      </c>
      <c r="M7">
        <v>-1.0788028599999999E-2</v>
      </c>
      <c r="N7">
        <v>-1.10501383E-2</v>
      </c>
      <c r="O7">
        <v>-1.13276909E-2</v>
      </c>
      <c r="P7">
        <v>-1.1623061000000001E-2</v>
      </c>
      <c r="Q7">
        <v>-1.1938306100000001E-2</v>
      </c>
      <c r="R7">
        <v>-1.2275049499999999E-2</v>
      </c>
      <c r="S7">
        <v>-1.2634584500000001E-2</v>
      </c>
      <c r="T7">
        <v>-1.30177985E-2</v>
      </c>
      <c r="U7">
        <v>-1.34251153E-2</v>
      </c>
      <c r="V7">
        <v>-1.37960728E-2</v>
      </c>
      <c r="W7">
        <v>-1.42108984E-2</v>
      </c>
      <c r="X7">
        <v>-1.46647107E-2</v>
      </c>
      <c r="Y7">
        <v>-1.5152836500000001E-2</v>
      </c>
      <c r="Z7">
        <v>-1.5671659399999999E-2</v>
      </c>
      <c r="AA7">
        <v>-1.6053517900000001E-2</v>
      </c>
      <c r="AB7">
        <v>-1.6436465500000001E-2</v>
      </c>
      <c r="AC7">
        <v>-1.6831158499999999E-2</v>
      </c>
      <c r="AD7">
        <v>-1.72436841E-2</v>
      </c>
      <c r="AE7">
        <v>-1.76777358E-2</v>
      </c>
      <c r="AF7">
        <v>-1.8135216400000001E-2</v>
      </c>
      <c r="AG7">
        <v>-1.8616808799999999E-2</v>
      </c>
      <c r="AH7">
        <v>-1.9122430100000001E-2</v>
      </c>
      <c r="AI7">
        <v>-1.9651704200000002E-2</v>
      </c>
      <c r="AJ7">
        <v>-2.0204251400000001E-2</v>
      </c>
      <c r="AK7">
        <v>-2.0779637600000001E-2</v>
      </c>
    </row>
    <row r="8" spans="1:37" x14ac:dyDescent="0.35">
      <c r="A8" t="s">
        <v>55</v>
      </c>
      <c r="B8">
        <v>350.29040939999999</v>
      </c>
      <c r="C8">
        <v>352.17136449999998</v>
      </c>
      <c r="D8">
        <v>353.60044169999998</v>
      </c>
      <c r="E8">
        <v>355.14343159999999</v>
      </c>
      <c r="F8">
        <v>356.95617329999999</v>
      </c>
      <c r="G8">
        <v>359.0449519</v>
      </c>
      <c r="H8">
        <v>361.31784540000001</v>
      </c>
      <c r="I8">
        <v>363.74963839999998</v>
      </c>
      <c r="J8">
        <v>366.315383</v>
      </c>
      <c r="K8">
        <v>368.99378589999998</v>
      </c>
      <c r="L8">
        <v>371.85737189999998</v>
      </c>
      <c r="M8">
        <v>374.77212079999998</v>
      </c>
      <c r="N8">
        <v>377.7407528</v>
      </c>
      <c r="O8">
        <v>380.7666979</v>
      </c>
      <c r="P8">
        <v>383.85125579999999</v>
      </c>
      <c r="Q8">
        <v>386.99497509999998</v>
      </c>
      <c r="R8">
        <v>390.19832309999998</v>
      </c>
      <c r="S8">
        <v>393.4617753</v>
      </c>
      <c r="T8">
        <v>396.78577209999997</v>
      </c>
      <c r="U8">
        <v>400.17065609999997</v>
      </c>
      <c r="V8">
        <v>403.55508859999998</v>
      </c>
      <c r="W8">
        <v>407.02318930000001</v>
      </c>
      <c r="X8">
        <v>410.56796639999999</v>
      </c>
      <c r="Y8">
        <v>414.18323149999998</v>
      </c>
      <c r="Z8">
        <v>417.86535220000002</v>
      </c>
      <c r="AA8">
        <v>421.43974600000001</v>
      </c>
      <c r="AB8">
        <v>425.05782879999998</v>
      </c>
      <c r="AC8">
        <v>428.72843849999998</v>
      </c>
      <c r="AD8">
        <v>432.45408270000001</v>
      </c>
      <c r="AE8">
        <v>436.2370171</v>
      </c>
      <c r="AF8">
        <v>440.0791016</v>
      </c>
      <c r="AG8">
        <v>443.9815284</v>
      </c>
      <c r="AH8">
        <v>447.94486929999999</v>
      </c>
      <c r="AI8">
        <v>451.96924460000002</v>
      </c>
      <c r="AJ8">
        <v>456.0545242</v>
      </c>
      <c r="AK8">
        <v>460.20050680000003</v>
      </c>
    </row>
    <row r="9" spans="1:37" x14ac:dyDescent="0.35">
      <c r="A9" t="s">
        <v>125</v>
      </c>
      <c r="B9">
        <v>66422.499999999942</v>
      </c>
      <c r="C9">
        <v>66645.66220191434</v>
      </c>
      <c r="D9">
        <v>66937.079677960865</v>
      </c>
      <c r="E9">
        <v>67229.771417666096</v>
      </c>
      <c r="F9">
        <v>67523.742992925778</v>
      </c>
      <c r="G9">
        <v>67819.000000000058</v>
      </c>
      <c r="H9">
        <v>68050.6312582229</v>
      </c>
      <c r="I9">
        <v>68283.053637514837</v>
      </c>
      <c r="J9">
        <v>68516.269839896995</v>
      </c>
      <c r="K9">
        <v>68750.282576619007</v>
      </c>
      <c r="L9">
        <v>69093.000000000029</v>
      </c>
      <c r="M9">
        <v>69328.982520007557</v>
      </c>
      <c r="N9">
        <v>69565.77102252777</v>
      </c>
      <c r="O9">
        <v>69803.368260340038</v>
      </c>
      <c r="P9">
        <v>70041.776995625769</v>
      </c>
      <c r="Q9">
        <v>70280.999999999942</v>
      </c>
      <c r="R9">
        <v>70521.040054544646</v>
      </c>
      <c r="S9">
        <v>70761.899949839732</v>
      </c>
      <c r="T9">
        <v>71003.582485996551</v>
      </c>
      <c r="U9">
        <v>71246.090472689961</v>
      </c>
      <c r="V9">
        <v>71418.000000000029</v>
      </c>
      <c r="W9">
        <v>71661.923401992957</v>
      </c>
      <c r="X9">
        <v>71906.679908049846</v>
      </c>
      <c r="Y9">
        <v>72152.272363581898</v>
      </c>
      <c r="Z9">
        <v>72398.703623718771</v>
      </c>
      <c r="AA9">
        <v>72451.000000000015</v>
      </c>
      <c r="AB9">
        <v>72606.882060752745</v>
      </c>
      <c r="AC9">
        <v>72763.099509793625</v>
      </c>
      <c r="AD9">
        <v>72919.653068727974</v>
      </c>
      <c r="AE9">
        <v>73076.543460713292</v>
      </c>
      <c r="AF9">
        <v>73233.771410463363</v>
      </c>
      <c r="AG9">
        <v>73391.337644251136</v>
      </c>
      <c r="AH9">
        <v>73549.242889912144</v>
      </c>
      <c r="AI9">
        <v>73707.487876848027</v>
      </c>
      <c r="AJ9">
        <v>73866.073336029411</v>
      </c>
      <c r="AK9">
        <v>74025</v>
      </c>
    </row>
    <row r="10" spans="1:37" x14ac:dyDescent="0.35">
      <c r="A10" t="s">
        <v>126</v>
      </c>
      <c r="B10">
        <v>2196696.176</v>
      </c>
      <c r="C10">
        <v>2218516.4550000001</v>
      </c>
      <c r="D10">
        <v>2240984.4010000001</v>
      </c>
      <c r="E10">
        <v>2264370.3569999998</v>
      </c>
      <c r="F10">
        <v>2288801.1379999998</v>
      </c>
      <c r="G10">
        <v>2314309.057</v>
      </c>
      <c r="H10">
        <v>2340545.7650000001</v>
      </c>
      <c r="I10">
        <v>2367594.5290000001</v>
      </c>
      <c r="J10">
        <v>2395449.2200000002</v>
      </c>
      <c r="K10">
        <v>2424076.219</v>
      </c>
      <c r="L10">
        <v>2454011.446</v>
      </c>
      <c r="M10">
        <v>2484411.5040000002</v>
      </c>
      <c r="N10">
        <v>2515365.1519999998</v>
      </c>
      <c r="O10">
        <v>2546880.352</v>
      </c>
      <c r="P10">
        <v>2578953.4909999999</v>
      </c>
      <c r="Q10">
        <v>2611584.2289999998</v>
      </c>
      <c r="R10">
        <v>2644776.2969999998</v>
      </c>
      <c r="S10">
        <v>2678536.06</v>
      </c>
      <c r="T10">
        <v>2712870.9550000001</v>
      </c>
      <c r="U10">
        <v>2747788.3650000002</v>
      </c>
      <c r="V10">
        <v>2782873.4879999999</v>
      </c>
      <c r="W10">
        <v>2818721.4070000001</v>
      </c>
      <c r="X10">
        <v>2855249.2250000001</v>
      </c>
      <c r="Y10">
        <v>2892437.111</v>
      </c>
      <c r="Z10">
        <v>2930279.0350000001</v>
      </c>
      <c r="AA10">
        <v>2967555.4049999998</v>
      </c>
      <c r="AB10">
        <v>3005381.5</v>
      </c>
      <c r="AC10">
        <v>3043720.61</v>
      </c>
      <c r="AD10">
        <v>3082600.9649999999</v>
      </c>
      <c r="AE10">
        <v>3122058.4739999999</v>
      </c>
      <c r="AF10">
        <v>3162122.5819999999</v>
      </c>
      <c r="AG10">
        <v>3202814.68</v>
      </c>
      <c r="AH10">
        <v>3244149.7540000002</v>
      </c>
      <c r="AI10">
        <v>3286138.7919999999</v>
      </c>
      <c r="AJ10">
        <v>3328790.8840000001</v>
      </c>
      <c r="AK10">
        <v>3372114.304</v>
      </c>
    </row>
    <row r="11" spans="1:37" x14ac:dyDescent="0.35">
      <c r="A11" t="s">
        <v>127</v>
      </c>
      <c r="B11">
        <v>0.99961385970000005</v>
      </c>
      <c r="C11">
        <v>1.0186505539999999</v>
      </c>
      <c r="D11">
        <v>1.03747408</v>
      </c>
      <c r="E11">
        <v>1.0561597659999999</v>
      </c>
      <c r="F11">
        <v>1.0747889900000001</v>
      </c>
      <c r="G11">
        <v>1.093443607</v>
      </c>
      <c r="H11">
        <v>1.1122333339999999</v>
      </c>
      <c r="I11">
        <v>1.131217213</v>
      </c>
      <c r="J11">
        <v>1.150439124</v>
      </c>
      <c r="K11">
        <v>1.16993602</v>
      </c>
      <c r="L11">
        <v>1.189633376</v>
      </c>
      <c r="M11">
        <v>1.2096349150000001</v>
      </c>
      <c r="N11">
        <v>1.2299878630000001</v>
      </c>
      <c r="O11">
        <v>1.2507128219999999</v>
      </c>
      <c r="P11">
        <v>1.271816627</v>
      </c>
      <c r="Q11">
        <v>1.293298743</v>
      </c>
      <c r="R11">
        <v>1.3151548159999999</v>
      </c>
      <c r="S11">
        <v>1.337377408</v>
      </c>
      <c r="T11">
        <v>1.3599572209999999</v>
      </c>
      <c r="U11">
        <v>1.382884233</v>
      </c>
      <c r="V11">
        <v>1.4062251100000001</v>
      </c>
      <c r="W11">
        <v>1.4299110209999999</v>
      </c>
      <c r="X11">
        <v>1.4539084600000001</v>
      </c>
      <c r="Y11">
        <v>1.4781991510000001</v>
      </c>
      <c r="Z11">
        <v>1.5027700239999999</v>
      </c>
      <c r="AA11">
        <v>1.527834307</v>
      </c>
      <c r="AB11">
        <v>1.553324696</v>
      </c>
      <c r="AC11">
        <v>1.5791974230000001</v>
      </c>
      <c r="AD11">
        <v>1.6054231619999999</v>
      </c>
      <c r="AE11">
        <v>1.6319801860000001</v>
      </c>
      <c r="AF11">
        <v>1.6588505259999999</v>
      </c>
      <c r="AG11">
        <v>1.6860183129999999</v>
      </c>
      <c r="AH11">
        <v>1.713469377</v>
      </c>
      <c r="AI11">
        <v>1.7411903040000001</v>
      </c>
      <c r="AJ11">
        <v>1.769167892</v>
      </c>
      <c r="AK11">
        <v>1.797390209</v>
      </c>
    </row>
    <row r="12" spans="1:37" x14ac:dyDescent="0.35">
      <c r="A12" t="s">
        <v>128</v>
      </c>
      <c r="B12">
        <v>119.490486</v>
      </c>
      <c r="C12">
        <v>119.2632474</v>
      </c>
      <c r="D12">
        <v>118.6339656</v>
      </c>
      <c r="E12">
        <v>118.0235212</v>
      </c>
      <c r="F12">
        <v>117.5522161</v>
      </c>
      <c r="G12">
        <v>117.22769270000001</v>
      </c>
      <c r="H12">
        <v>116.9982972</v>
      </c>
      <c r="I12">
        <v>116.8466451</v>
      </c>
      <c r="J12">
        <v>116.7535649</v>
      </c>
      <c r="K12">
        <v>116.7033402</v>
      </c>
      <c r="L12">
        <v>116.7261285</v>
      </c>
      <c r="M12">
        <v>116.7496783</v>
      </c>
      <c r="N12">
        <v>116.78023930000001</v>
      </c>
      <c r="O12">
        <v>116.8198873</v>
      </c>
      <c r="P12">
        <v>116.8688592</v>
      </c>
      <c r="Q12">
        <v>116.9266555</v>
      </c>
      <c r="R12">
        <v>116.99252250000001</v>
      </c>
      <c r="S12">
        <v>117.0656414</v>
      </c>
      <c r="T12">
        <v>117.1451993</v>
      </c>
      <c r="U12">
        <v>117.23041790000001</v>
      </c>
      <c r="V12">
        <v>117.292894</v>
      </c>
      <c r="W12">
        <v>117.3745127</v>
      </c>
      <c r="X12">
        <v>117.46702689999999</v>
      </c>
      <c r="Y12">
        <v>117.5660635</v>
      </c>
      <c r="Z12">
        <v>117.6692082</v>
      </c>
      <c r="AA12">
        <v>117.6994084</v>
      </c>
      <c r="AB12">
        <v>117.7364276</v>
      </c>
      <c r="AC12">
        <v>117.77794280000001</v>
      </c>
      <c r="AD12">
        <v>117.8225199</v>
      </c>
      <c r="AE12">
        <v>117.86925239999999</v>
      </c>
      <c r="AF12">
        <v>117.91749110000001</v>
      </c>
      <c r="AG12">
        <v>117.9666976</v>
      </c>
      <c r="AH12">
        <v>118.01638029999999</v>
      </c>
      <c r="AI12">
        <v>118.066067</v>
      </c>
      <c r="AJ12">
        <v>118.1152963</v>
      </c>
      <c r="AK12">
        <v>118.1636223</v>
      </c>
    </row>
    <row r="13" spans="1:37" x14ac:dyDescent="0.35">
      <c r="A13" t="s">
        <v>129</v>
      </c>
      <c r="B13">
        <v>215.5454407</v>
      </c>
      <c r="C13">
        <v>217.49500879999999</v>
      </c>
      <c r="D13">
        <v>219.39376279999999</v>
      </c>
      <c r="E13">
        <v>221.38163990000001</v>
      </c>
      <c r="F13">
        <v>223.49246260000001</v>
      </c>
      <c r="G13">
        <v>225.72449570000001</v>
      </c>
      <c r="H13">
        <v>228.0388342</v>
      </c>
      <c r="I13">
        <v>230.42819270000001</v>
      </c>
      <c r="J13">
        <v>232.8872083</v>
      </c>
      <c r="K13">
        <v>235.41066760000001</v>
      </c>
      <c r="L13">
        <v>238.0392521</v>
      </c>
      <c r="M13">
        <v>240.71329080000001</v>
      </c>
      <c r="N13">
        <v>243.42981130000001</v>
      </c>
      <c r="O13">
        <v>246.19036980000001</v>
      </c>
      <c r="P13">
        <v>248.99609609999999</v>
      </c>
      <c r="Q13">
        <v>251.84801849999999</v>
      </c>
      <c r="R13">
        <v>254.74727999999999</v>
      </c>
      <c r="S13">
        <v>257.69506260000003</v>
      </c>
      <c r="T13">
        <v>260.69248929999998</v>
      </c>
      <c r="U13">
        <v>263.74054599999999</v>
      </c>
      <c r="V13">
        <v>266.80763030000003</v>
      </c>
      <c r="W13">
        <v>269.93448649999999</v>
      </c>
      <c r="X13">
        <v>273.12196970000002</v>
      </c>
      <c r="Y13">
        <v>276.36808660000003</v>
      </c>
      <c r="Z13">
        <v>279.67150290000001</v>
      </c>
      <c r="AA13">
        <v>282.93884780000002</v>
      </c>
      <c r="AB13">
        <v>286.2397939</v>
      </c>
      <c r="AC13">
        <v>289.58481829999999</v>
      </c>
      <c r="AD13">
        <v>292.97742870000002</v>
      </c>
      <c r="AE13">
        <v>296.4204312</v>
      </c>
      <c r="AF13">
        <v>299.91604380000001</v>
      </c>
      <c r="AG13">
        <v>303.46576670000002</v>
      </c>
      <c r="AH13">
        <v>307.0704834</v>
      </c>
      <c r="AI13">
        <v>310.73064099999999</v>
      </c>
      <c r="AJ13">
        <v>314.4464461</v>
      </c>
      <c r="AK13">
        <v>318.2180295</v>
      </c>
    </row>
    <row r="14" spans="1:37" x14ac:dyDescent="0.35">
      <c r="A14" t="s">
        <v>130</v>
      </c>
      <c r="B14">
        <v>30.69803886</v>
      </c>
      <c r="C14">
        <v>30.955584949999999</v>
      </c>
      <c r="D14">
        <v>31.19883403</v>
      </c>
      <c r="E14">
        <v>31.451073430000001</v>
      </c>
      <c r="F14">
        <v>31.718716369999999</v>
      </c>
      <c r="G14">
        <v>32.002557840000001</v>
      </c>
      <c r="H14">
        <v>32.29805348</v>
      </c>
      <c r="I14">
        <v>32.60437443</v>
      </c>
      <c r="J14">
        <v>32.920825200000003</v>
      </c>
      <c r="K14">
        <v>33.246645119999997</v>
      </c>
      <c r="L14">
        <v>33.586923759999998</v>
      </c>
      <c r="M14">
        <v>33.934067169999999</v>
      </c>
      <c r="N14">
        <v>34.287494860000002</v>
      </c>
      <c r="O14">
        <v>34.647309929999999</v>
      </c>
      <c r="P14">
        <v>35.013595799999997</v>
      </c>
      <c r="Q14">
        <v>35.386444660000002</v>
      </c>
      <c r="R14">
        <v>35.765989959999999</v>
      </c>
      <c r="S14">
        <v>36.152397790000002</v>
      </c>
      <c r="T14">
        <v>36.545851949999999</v>
      </c>
      <c r="U14">
        <v>36.946539430000001</v>
      </c>
      <c r="V14">
        <v>37.35058746</v>
      </c>
      <c r="W14">
        <v>37.763014470000002</v>
      </c>
      <c r="X14">
        <v>38.184105840000001</v>
      </c>
      <c r="Y14">
        <v>38.613736879999998</v>
      </c>
      <c r="Z14">
        <v>39.051858469999999</v>
      </c>
      <c r="AA14">
        <v>39.487073959999996</v>
      </c>
      <c r="AB14">
        <v>39.927596860000001</v>
      </c>
      <c r="AC14">
        <v>40.374858760000002</v>
      </c>
      <c r="AD14">
        <v>40.829366559999997</v>
      </c>
      <c r="AE14">
        <v>41.291537230000003</v>
      </c>
      <c r="AF14">
        <v>41.761733980000002</v>
      </c>
      <c r="AG14">
        <v>42.24024593</v>
      </c>
      <c r="AH14">
        <v>42.727293080000003</v>
      </c>
      <c r="AI14">
        <v>43.223042929999998</v>
      </c>
      <c r="AJ14">
        <v>43.727632300000003</v>
      </c>
      <c r="AK14">
        <v>44.241187269999998</v>
      </c>
    </row>
    <row r="15" spans="1:37" x14ac:dyDescent="0.35">
      <c r="A15" t="s">
        <v>131</v>
      </c>
      <c r="B15">
        <v>12.31749494</v>
      </c>
      <c r="C15">
        <v>12.39211366</v>
      </c>
      <c r="D15">
        <v>12.448485610000001</v>
      </c>
      <c r="E15">
        <v>12.510382099999999</v>
      </c>
      <c r="F15">
        <v>12.584512760000001</v>
      </c>
      <c r="G15">
        <v>12.67075153</v>
      </c>
      <c r="H15">
        <v>12.766148729999999</v>
      </c>
      <c r="I15">
        <v>12.86862339</v>
      </c>
      <c r="J15">
        <v>12.976594220000001</v>
      </c>
      <c r="K15">
        <v>13.088907470000001</v>
      </c>
      <c r="L15">
        <v>13.20619525</v>
      </c>
      <c r="M15">
        <v>13.326230389999999</v>
      </c>
      <c r="N15">
        <v>13.44851781</v>
      </c>
      <c r="O15">
        <v>13.572903309999999</v>
      </c>
      <c r="P15">
        <v>13.699299699999999</v>
      </c>
      <c r="Q15">
        <v>13.8276521</v>
      </c>
      <c r="R15">
        <v>13.957930620000001</v>
      </c>
      <c r="S15">
        <v>14.090121610000001</v>
      </c>
      <c r="T15">
        <v>14.22422031</v>
      </c>
      <c r="U15">
        <v>14.360225789999999</v>
      </c>
      <c r="V15">
        <v>14.49712749</v>
      </c>
      <c r="W15">
        <v>14.636097579999999</v>
      </c>
      <c r="X15">
        <v>14.77723233</v>
      </c>
      <c r="Y15">
        <v>14.92046777</v>
      </c>
      <c r="Z15">
        <v>15.06574633</v>
      </c>
      <c r="AA15">
        <v>15.210179159999999</v>
      </c>
      <c r="AB15">
        <v>15.35568243</v>
      </c>
      <c r="AC15">
        <v>15.50271643</v>
      </c>
      <c r="AD15">
        <v>15.651430769999999</v>
      </c>
      <c r="AE15">
        <v>15.801923090000001</v>
      </c>
      <c r="AF15">
        <v>15.954268649999999</v>
      </c>
      <c r="AG15">
        <v>16.108519579999999</v>
      </c>
      <c r="AH15">
        <v>16.26470728</v>
      </c>
      <c r="AI15">
        <v>16.422847470000001</v>
      </c>
      <c r="AJ15">
        <v>16.58294617</v>
      </c>
      <c r="AK15">
        <v>16.74500531</v>
      </c>
    </row>
    <row r="16" spans="1:37" x14ac:dyDescent="0.35">
      <c r="A16" t="s">
        <v>132</v>
      </c>
      <c r="B16">
        <v>135.09956199999999</v>
      </c>
      <c r="C16">
        <v>135.5695303</v>
      </c>
      <c r="D16">
        <v>135.87986470000001</v>
      </c>
      <c r="E16">
        <v>136.3315561</v>
      </c>
      <c r="F16">
        <v>136.9857543</v>
      </c>
      <c r="G16">
        <v>137.82288019999999</v>
      </c>
      <c r="H16">
        <v>138.79261120000001</v>
      </c>
      <c r="I16">
        <v>139.86133040000001</v>
      </c>
      <c r="J16">
        <v>141.0043402</v>
      </c>
      <c r="K16">
        <v>142.20427029999999</v>
      </c>
      <c r="L16">
        <v>143.47003380000001</v>
      </c>
      <c r="M16">
        <v>144.76955620000001</v>
      </c>
      <c r="N16">
        <v>146.09632199999999</v>
      </c>
      <c r="O16">
        <v>147.44777769999999</v>
      </c>
      <c r="P16">
        <v>148.8224754</v>
      </c>
      <c r="Q16">
        <v>150.21962550000001</v>
      </c>
      <c r="R16">
        <v>151.63884289999999</v>
      </c>
      <c r="S16">
        <v>153.07992960000001</v>
      </c>
      <c r="T16">
        <v>154.5427392</v>
      </c>
      <c r="U16">
        <v>156.02710099999999</v>
      </c>
      <c r="V16">
        <v>157.51772260000001</v>
      </c>
      <c r="W16">
        <v>159.03209100000001</v>
      </c>
      <c r="X16">
        <v>160.5708411</v>
      </c>
      <c r="Y16">
        <v>162.13295020000001</v>
      </c>
      <c r="Z16">
        <v>163.71739500000001</v>
      </c>
      <c r="AA16">
        <v>165.27997070000001</v>
      </c>
      <c r="AB16">
        <v>166.850368</v>
      </c>
      <c r="AC16">
        <v>168.43399160000001</v>
      </c>
      <c r="AD16">
        <v>170.03307939999999</v>
      </c>
      <c r="AE16">
        <v>171.64924439999999</v>
      </c>
      <c r="AF16">
        <v>173.28357220000001</v>
      </c>
      <c r="AG16">
        <v>174.9366359</v>
      </c>
      <c r="AH16">
        <v>176.6086019</v>
      </c>
      <c r="AI16">
        <v>178.2993553</v>
      </c>
      <c r="AJ16">
        <v>180.0086201</v>
      </c>
      <c r="AK16">
        <v>181.73605359999999</v>
      </c>
    </row>
    <row r="17" spans="1:37" x14ac:dyDescent="0.35">
      <c r="A17" t="s">
        <v>133</v>
      </c>
      <c r="B17">
        <v>33.650423490000001</v>
      </c>
      <c r="C17">
        <v>33.803692910000002</v>
      </c>
      <c r="D17">
        <v>33.884386679999999</v>
      </c>
      <c r="E17">
        <v>33.949461530000001</v>
      </c>
      <c r="F17">
        <v>34.020654659999998</v>
      </c>
      <c r="G17">
        <v>34.104922559999999</v>
      </c>
      <c r="H17">
        <v>34.196383009999998</v>
      </c>
      <c r="I17">
        <v>34.297175209999999</v>
      </c>
      <c r="J17">
        <v>34.407354949999998</v>
      </c>
      <c r="K17">
        <v>34.526214160000002</v>
      </c>
      <c r="L17">
        <v>34.664246290000001</v>
      </c>
      <c r="M17">
        <v>34.803752860000003</v>
      </c>
      <c r="N17">
        <v>34.946837539999997</v>
      </c>
      <c r="O17">
        <v>35.094589829999997</v>
      </c>
      <c r="P17">
        <v>35.247455420000001</v>
      </c>
      <c r="Q17">
        <v>35.405602219999999</v>
      </c>
      <c r="R17">
        <v>35.569092769999997</v>
      </c>
      <c r="S17">
        <v>35.73794505</v>
      </c>
      <c r="T17">
        <v>35.912155239999997</v>
      </c>
      <c r="U17">
        <v>36.091705859999998</v>
      </c>
      <c r="V17">
        <v>36.268880580000001</v>
      </c>
      <c r="W17">
        <v>36.455072459999997</v>
      </c>
      <c r="X17">
        <v>36.64851187</v>
      </c>
      <c r="Y17">
        <v>36.848158300000001</v>
      </c>
      <c r="Z17">
        <v>37.053467410000003</v>
      </c>
      <c r="AA17">
        <v>37.242847939999997</v>
      </c>
      <c r="AB17">
        <v>37.437620289999998</v>
      </c>
      <c r="AC17">
        <v>37.637762729999999</v>
      </c>
      <c r="AD17">
        <v>37.843068959999997</v>
      </c>
      <c r="AE17">
        <v>38.053461489999997</v>
      </c>
      <c r="AF17">
        <v>38.268916179999998</v>
      </c>
      <c r="AG17">
        <v>38.489408429999997</v>
      </c>
      <c r="AH17">
        <v>38.714899430000003</v>
      </c>
      <c r="AI17">
        <v>38.945337520000002</v>
      </c>
      <c r="AJ17">
        <v>39.18066606</v>
      </c>
      <c r="AK17">
        <v>39.420833860000002</v>
      </c>
    </row>
    <row r="18" spans="1:37" x14ac:dyDescent="0.35">
      <c r="A18" t="s">
        <v>134</v>
      </c>
      <c r="B18">
        <v>82.751280570000006</v>
      </c>
      <c r="C18">
        <v>83.355066820000005</v>
      </c>
      <c r="D18">
        <v>83.870771829999995</v>
      </c>
      <c r="E18">
        <v>84.379859300000007</v>
      </c>
      <c r="F18">
        <v>84.911074510000006</v>
      </c>
      <c r="G18">
        <v>85.47222361</v>
      </c>
      <c r="H18">
        <v>86.043936400000007</v>
      </c>
      <c r="I18">
        <v>86.631880570000007</v>
      </c>
      <c r="J18">
        <v>87.237746020000003</v>
      </c>
      <c r="K18">
        <v>87.861241379999996</v>
      </c>
      <c r="L18">
        <v>88.533146060000007</v>
      </c>
      <c r="M18">
        <v>89.206283170000006</v>
      </c>
      <c r="N18">
        <v>89.886008430000004</v>
      </c>
      <c r="O18">
        <v>90.575861209999999</v>
      </c>
      <c r="P18">
        <v>91.277620389999996</v>
      </c>
      <c r="Q18">
        <v>91.992225259999998</v>
      </c>
      <c r="R18">
        <v>92.720250109999995</v>
      </c>
      <c r="S18">
        <v>93.462081249999997</v>
      </c>
      <c r="T18">
        <v>94.217988649999995</v>
      </c>
      <c r="U18">
        <v>94.988155239999998</v>
      </c>
      <c r="V18">
        <v>95.751139019999997</v>
      </c>
      <c r="W18">
        <v>96.538247839999997</v>
      </c>
      <c r="X18">
        <v>97.345555579999996</v>
      </c>
      <c r="Y18">
        <v>98.170356709999993</v>
      </c>
      <c r="Z18">
        <v>99.011199309999995</v>
      </c>
      <c r="AA18">
        <v>99.807498050000007</v>
      </c>
      <c r="AB18">
        <v>100.61696910000001</v>
      </c>
      <c r="AC18">
        <v>101.44103029999999</v>
      </c>
      <c r="AD18">
        <v>102.279561</v>
      </c>
      <c r="AE18">
        <v>103.13260769999999</v>
      </c>
      <c r="AF18">
        <v>104.0002777</v>
      </c>
      <c r="AG18">
        <v>104.8826188</v>
      </c>
      <c r="AH18">
        <v>105.7796012</v>
      </c>
      <c r="AI18">
        <v>106.6911365</v>
      </c>
      <c r="AJ18">
        <v>107.6171129</v>
      </c>
      <c r="AK18">
        <v>108.55743080000001</v>
      </c>
    </row>
    <row r="19" spans="1:37" x14ac:dyDescent="0.35">
      <c r="A19" t="s">
        <v>135</v>
      </c>
      <c r="B19">
        <v>4.8622128299999998</v>
      </c>
      <c r="C19">
        <v>4.8584578440000001</v>
      </c>
      <c r="D19">
        <v>4.8322127049999999</v>
      </c>
      <c r="E19">
        <v>4.7987640689999997</v>
      </c>
      <c r="F19">
        <v>4.7643919109999997</v>
      </c>
      <c r="G19">
        <v>4.7313184279999998</v>
      </c>
      <c r="H19">
        <v>4.6989576599999996</v>
      </c>
      <c r="I19">
        <v>4.667843145</v>
      </c>
      <c r="J19">
        <v>4.6379734890000002</v>
      </c>
      <c r="K19">
        <v>4.6091848769999997</v>
      </c>
      <c r="L19">
        <v>4.583130293</v>
      </c>
      <c r="M19">
        <v>4.5567472049999997</v>
      </c>
      <c r="N19">
        <v>4.5305269260000003</v>
      </c>
      <c r="O19">
        <v>4.5046721090000004</v>
      </c>
      <c r="P19">
        <v>4.4792591479999997</v>
      </c>
      <c r="Q19">
        <v>4.4543112000000002</v>
      </c>
      <c r="R19">
        <v>4.4298303299999997</v>
      </c>
      <c r="S19">
        <v>4.4058113289999996</v>
      </c>
      <c r="T19">
        <v>4.3822474930000004</v>
      </c>
      <c r="U19">
        <v>4.3591329029999999</v>
      </c>
      <c r="V19">
        <v>4.3352499130000002</v>
      </c>
      <c r="W19">
        <v>4.3125240460000001</v>
      </c>
      <c r="X19">
        <v>4.2905572190000001</v>
      </c>
      <c r="Y19">
        <v>4.269166276</v>
      </c>
      <c r="Z19">
        <v>4.2482697109999998</v>
      </c>
      <c r="AA19">
        <v>4.2245211420000004</v>
      </c>
      <c r="AB19">
        <v>4.2016184379999997</v>
      </c>
      <c r="AC19">
        <v>4.1793909070000002</v>
      </c>
      <c r="AD19">
        <v>4.1577485100000002</v>
      </c>
      <c r="AE19">
        <v>4.1366432780000002</v>
      </c>
      <c r="AF19">
        <v>4.1160503090000002</v>
      </c>
      <c r="AG19">
        <v>4.0959582899999996</v>
      </c>
      <c r="AH19">
        <v>4.0763645620000002</v>
      </c>
      <c r="AI19">
        <v>4.057272341</v>
      </c>
      <c r="AJ19">
        <v>4.038689068</v>
      </c>
      <c r="AK19">
        <v>4.0206253930000004</v>
      </c>
    </row>
    <row r="20" spans="1:37" x14ac:dyDescent="0.35">
      <c r="A20" t="s">
        <v>136</v>
      </c>
      <c r="B20">
        <v>31.97109493</v>
      </c>
      <c r="C20">
        <v>32.008993670000002</v>
      </c>
      <c r="D20">
        <v>31.92904128</v>
      </c>
      <c r="E20">
        <v>31.81317919</v>
      </c>
      <c r="F20">
        <v>31.69455026</v>
      </c>
      <c r="G20">
        <v>31.584777169999999</v>
      </c>
      <c r="H20">
        <v>31.47738386</v>
      </c>
      <c r="I20">
        <v>31.37698073</v>
      </c>
      <c r="J20">
        <v>31.284382140000002</v>
      </c>
      <c r="K20">
        <v>31.199026759999999</v>
      </c>
      <c r="L20">
        <v>31.135271530000001</v>
      </c>
      <c r="M20">
        <v>31.068296830000001</v>
      </c>
      <c r="N20">
        <v>31.002159689999999</v>
      </c>
      <c r="O20">
        <v>30.938585570000001</v>
      </c>
      <c r="P20">
        <v>30.87821546</v>
      </c>
      <c r="Q20">
        <v>30.821231560000001</v>
      </c>
      <c r="R20">
        <v>30.767640480000001</v>
      </c>
      <c r="S20">
        <v>30.717393139999999</v>
      </c>
      <c r="T20">
        <v>30.670431900000001</v>
      </c>
      <c r="U20">
        <v>30.626706080000002</v>
      </c>
      <c r="V20">
        <v>30.57601511</v>
      </c>
      <c r="W20">
        <v>30.534255399999999</v>
      </c>
      <c r="X20">
        <v>30.498264630000001</v>
      </c>
      <c r="Y20">
        <v>30.466535480000001</v>
      </c>
      <c r="Z20">
        <v>30.438377970000001</v>
      </c>
      <c r="AA20">
        <v>30.385649749999999</v>
      </c>
      <c r="AB20">
        <v>30.338733380000001</v>
      </c>
      <c r="AC20">
        <v>30.296375489999999</v>
      </c>
      <c r="AD20">
        <v>30.257848559999999</v>
      </c>
      <c r="AE20">
        <v>30.222762500000002</v>
      </c>
      <c r="AF20">
        <v>30.190906269999999</v>
      </c>
      <c r="AG20">
        <v>30.162160140000001</v>
      </c>
      <c r="AH20">
        <v>30.136451449999999</v>
      </c>
      <c r="AI20">
        <v>30.113732800000001</v>
      </c>
      <c r="AJ20">
        <v>30.093971960000001</v>
      </c>
      <c r="AK20">
        <v>30.077146819999999</v>
      </c>
    </row>
    <row r="21" spans="1:37" x14ac:dyDescent="0.35">
      <c r="A21" t="s">
        <v>137</v>
      </c>
      <c r="B21">
        <v>18.507393780000001</v>
      </c>
      <c r="C21">
        <v>18.674484589999999</v>
      </c>
      <c r="D21">
        <v>18.8381951</v>
      </c>
      <c r="E21">
        <v>19.009807800000001</v>
      </c>
      <c r="F21">
        <v>19.19199935</v>
      </c>
      <c r="G21">
        <v>19.384654350000002</v>
      </c>
      <c r="H21">
        <v>19.584608840000001</v>
      </c>
      <c r="I21">
        <v>19.791344209999998</v>
      </c>
      <c r="J21">
        <v>20.004397409999999</v>
      </c>
      <c r="K21">
        <v>20.223263599999999</v>
      </c>
      <c r="L21">
        <v>20.451169889999999</v>
      </c>
      <c r="M21">
        <v>20.683041469999999</v>
      </c>
      <c r="N21">
        <v>20.918682799999999</v>
      </c>
      <c r="O21">
        <v>21.15821094</v>
      </c>
      <c r="P21">
        <v>21.401668560000001</v>
      </c>
      <c r="Q21">
        <v>21.649078509999999</v>
      </c>
      <c r="R21">
        <v>21.900480330000001</v>
      </c>
      <c r="S21">
        <v>22.155933340000001</v>
      </c>
      <c r="T21">
        <v>22.415511009999999</v>
      </c>
      <c r="U21">
        <v>22.679293479999998</v>
      </c>
      <c r="V21">
        <v>22.944764679999999</v>
      </c>
      <c r="W21">
        <v>23.21528206</v>
      </c>
      <c r="X21">
        <v>23.49086183</v>
      </c>
      <c r="Y21">
        <v>23.77134715</v>
      </c>
      <c r="Z21">
        <v>24.056674430000001</v>
      </c>
      <c r="AA21">
        <v>24.339500009999998</v>
      </c>
      <c r="AB21">
        <v>24.625596959999999</v>
      </c>
      <c r="AC21">
        <v>24.91570463</v>
      </c>
      <c r="AD21">
        <v>25.210025030000001</v>
      </c>
      <c r="AE21">
        <v>25.508747750000001</v>
      </c>
      <c r="AF21">
        <v>25.812053710000001</v>
      </c>
      <c r="AG21">
        <v>26.120093180000001</v>
      </c>
      <c r="AH21">
        <v>26.432982930000001</v>
      </c>
      <c r="AI21">
        <v>26.750812570000001</v>
      </c>
      <c r="AJ21">
        <v>27.07365484</v>
      </c>
      <c r="AK21">
        <v>27.401575600000001</v>
      </c>
    </row>
    <row r="22" spans="1:37" x14ac:dyDescent="0.35">
      <c r="A22" t="s">
        <v>138</v>
      </c>
      <c r="B22">
        <v>29.75037215</v>
      </c>
      <c r="C22">
        <v>30.000911049999999</v>
      </c>
      <c r="D22">
        <v>30.23832264</v>
      </c>
      <c r="E22">
        <v>30.484769830000001</v>
      </c>
      <c r="F22">
        <v>30.746264149999998</v>
      </c>
      <c r="G22">
        <v>31.023501469999999</v>
      </c>
      <c r="H22">
        <v>31.312099889999999</v>
      </c>
      <c r="I22">
        <v>31.611233179999999</v>
      </c>
      <c r="J22">
        <v>31.920216750000002</v>
      </c>
      <c r="K22">
        <v>32.238310609999999</v>
      </c>
      <c r="L22">
        <v>32.570380929999999</v>
      </c>
      <c r="M22">
        <v>32.90917615</v>
      </c>
      <c r="N22">
        <v>33.254118929999997</v>
      </c>
      <c r="O22">
        <v>33.605293179999997</v>
      </c>
      <c r="P22">
        <v>33.962771519999997</v>
      </c>
      <c r="Q22">
        <v>34.326640279999999</v>
      </c>
      <c r="R22">
        <v>34.697028639999999</v>
      </c>
      <c r="S22">
        <v>35.074098839999998</v>
      </c>
      <c r="T22">
        <v>35.45803111</v>
      </c>
      <c r="U22">
        <v>35.849009070000001</v>
      </c>
      <c r="V22">
        <v>36.243325329999998</v>
      </c>
      <c r="W22">
        <v>36.645774340000003</v>
      </c>
      <c r="X22">
        <v>37.056645099999997</v>
      </c>
      <c r="Y22">
        <v>37.475829959999999</v>
      </c>
      <c r="Z22">
        <v>37.903289389999998</v>
      </c>
      <c r="AA22">
        <v>38.328100910000003</v>
      </c>
      <c r="AB22">
        <v>38.758086749999997</v>
      </c>
      <c r="AC22">
        <v>39.194627019999999</v>
      </c>
      <c r="AD22">
        <v>39.638220330000003</v>
      </c>
      <c r="AE22">
        <v>40.089277930000002</v>
      </c>
      <c r="AF22">
        <v>40.548157340000003</v>
      </c>
      <c r="AG22">
        <v>41.015143010000003</v>
      </c>
      <c r="AH22">
        <v>41.490451499999999</v>
      </c>
      <c r="AI22">
        <v>41.97424788</v>
      </c>
      <c r="AJ22">
        <v>42.466667049999998</v>
      </c>
      <c r="AK22">
        <v>42.967833280000001</v>
      </c>
    </row>
    <row r="23" spans="1:37" x14ac:dyDescent="0.35">
      <c r="A23" t="s">
        <v>139</v>
      </c>
      <c r="B23">
        <v>12.27846373</v>
      </c>
      <c r="C23">
        <v>12.352791740000001</v>
      </c>
      <c r="D23">
        <v>12.40891214</v>
      </c>
      <c r="E23">
        <v>12.470541259999999</v>
      </c>
      <c r="F23">
        <v>12.54437362</v>
      </c>
      <c r="G23">
        <v>12.63028385</v>
      </c>
      <c r="H23">
        <v>12.72533009</v>
      </c>
      <c r="I23">
        <v>12.827436260000001</v>
      </c>
      <c r="J23">
        <v>12.935024650000001</v>
      </c>
      <c r="K23">
        <v>13.04694404</v>
      </c>
      <c r="L23">
        <v>13.163823730000001</v>
      </c>
      <c r="M23">
        <v>13.283442989999999</v>
      </c>
      <c r="N23">
        <v>13.40530787</v>
      </c>
      <c r="O23">
        <v>13.529264360000001</v>
      </c>
      <c r="P23">
        <v>13.65522533</v>
      </c>
      <c r="Q23">
        <v>13.78313584</v>
      </c>
      <c r="R23">
        <v>13.91296593</v>
      </c>
      <c r="S23">
        <v>14.044701849999999</v>
      </c>
      <c r="T23">
        <v>14.17833875</v>
      </c>
      <c r="U23">
        <v>14.313875619999999</v>
      </c>
      <c r="V23">
        <v>14.4503051</v>
      </c>
      <c r="W23">
        <v>14.588795559999999</v>
      </c>
      <c r="X23">
        <v>14.729442949999999</v>
      </c>
      <c r="Y23">
        <v>14.87218346</v>
      </c>
      <c r="Z23">
        <v>15.016959719999999</v>
      </c>
      <c r="AA23">
        <v>15.160892199999999</v>
      </c>
      <c r="AB23">
        <v>15.305890939999999</v>
      </c>
      <c r="AC23">
        <v>15.45241476</v>
      </c>
      <c r="AD23">
        <v>15.60061275</v>
      </c>
      <c r="AE23">
        <v>15.750582189999999</v>
      </c>
      <c r="AF23">
        <v>15.902398099999999</v>
      </c>
      <c r="AG23">
        <v>16.056112450000001</v>
      </c>
      <c r="AH23">
        <v>16.211756560000001</v>
      </c>
      <c r="AI23">
        <v>16.369346140000001</v>
      </c>
      <c r="AJ23">
        <v>16.528887229999999</v>
      </c>
      <c r="AK23">
        <v>16.690381769999998</v>
      </c>
    </row>
    <row r="24" spans="1:37" x14ac:dyDescent="0.35">
      <c r="A24" t="s">
        <v>140</v>
      </c>
      <c r="B24">
        <v>131.85115049999999</v>
      </c>
      <c r="C24">
        <v>132.3023397</v>
      </c>
      <c r="D24">
        <v>132.5968172</v>
      </c>
      <c r="E24">
        <v>133.03024529999999</v>
      </c>
      <c r="F24">
        <v>133.662633</v>
      </c>
      <c r="G24">
        <v>134.47470559999999</v>
      </c>
      <c r="H24">
        <v>135.41703709999999</v>
      </c>
      <c r="I24">
        <v>136.4565886</v>
      </c>
      <c r="J24">
        <v>137.56907609999999</v>
      </c>
      <c r="K24">
        <v>138.73741469999999</v>
      </c>
      <c r="L24">
        <v>139.9702892</v>
      </c>
      <c r="M24">
        <v>141.2362243</v>
      </c>
      <c r="N24">
        <v>142.52882149999999</v>
      </c>
      <c r="O24">
        <v>143.84556259999999</v>
      </c>
      <c r="P24">
        <v>145.18501319999999</v>
      </c>
      <c r="Q24">
        <v>146.5463853</v>
      </c>
      <c r="R24">
        <v>147.92928860000001</v>
      </c>
      <c r="S24">
        <v>149.3335184</v>
      </c>
      <c r="T24">
        <v>150.7589222</v>
      </c>
      <c r="U24">
        <v>152.2053252</v>
      </c>
      <c r="V24">
        <v>153.65773580000001</v>
      </c>
      <c r="W24">
        <v>155.13329590000001</v>
      </c>
      <c r="X24">
        <v>156.6326147</v>
      </c>
      <c r="Y24">
        <v>158.1546836</v>
      </c>
      <c r="Z24">
        <v>159.69849730000001</v>
      </c>
      <c r="AA24">
        <v>161.2207338</v>
      </c>
      <c r="AB24">
        <v>162.75052030000001</v>
      </c>
      <c r="AC24">
        <v>164.29314009999999</v>
      </c>
      <c r="AD24">
        <v>165.85077659999999</v>
      </c>
      <c r="AE24">
        <v>167.42500480000001</v>
      </c>
      <c r="AF24">
        <v>169.01688530000001</v>
      </c>
      <c r="AG24">
        <v>170.62697829999999</v>
      </c>
      <c r="AH24">
        <v>172.25544600000001</v>
      </c>
      <c r="AI24">
        <v>173.90217620000001</v>
      </c>
      <c r="AJ24">
        <v>175.56689829999999</v>
      </c>
      <c r="AK24">
        <v>177.2492767</v>
      </c>
    </row>
    <row r="25" spans="1:37" x14ac:dyDescent="0.35">
      <c r="A25" t="s">
        <v>141</v>
      </c>
      <c r="B25">
        <v>32.907909760000003</v>
      </c>
      <c r="C25">
        <v>33.056400850000003</v>
      </c>
      <c r="D25">
        <v>33.133393949999999</v>
      </c>
      <c r="E25">
        <v>33.194915969999997</v>
      </c>
      <c r="F25">
        <v>33.262363690000001</v>
      </c>
      <c r="G25">
        <v>33.342593909999998</v>
      </c>
      <c r="H25">
        <v>33.42983418</v>
      </c>
      <c r="I25">
        <v>33.526202670000004</v>
      </c>
      <c r="J25">
        <v>33.631759330000001</v>
      </c>
      <c r="K25">
        <v>33.745809639999997</v>
      </c>
      <c r="L25">
        <v>33.878670759999999</v>
      </c>
      <c r="M25">
        <v>34.012928209999998</v>
      </c>
      <c r="N25">
        <v>34.150662009999998</v>
      </c>
      <c r="O25">
        <v>34.292946600000001</v>
      </c>
      <c r="P25">
        <v>34.440220600000004</v>
      </c>
      <c r="Q25">
        <v>34.592648240000003</v>
      </c>
      <c r="R25">
        <v>34.750289440000003</v>
      </c>
      <c r="S25">
        <v>34.913160159999997</v>
      </c>
      <c r="T25">
        <v>35.08125493</v>
      </c>
      <c r="U25">
        <v>35.254555089999997</v>
      </c>
      <c r="V25">
        <v>35.425474289999997</v>
      </c>
      <c r="W25">
        <v>35.605220410000001</v>
      </c>
      <c r="X25">
        <v>35.792044570000002</v>
      </c>
      <c r="Y25">
        <v>35.984920600000002</v>
      </c>
      <c r="Z25">
        <v>36.183312090000001</v>
      </c>
      <c r="AA25">
        <v>36.365997010000001</v>
      </c>
      <c r="AB25">
        <v>36.553958620000003</v>
      </c>
      <c r="AC25">
        <v>36.747164869999999</v>
      </c>
      <c r="AD25">
        <v>36.94540739</v>
      </c>
      <c r="AE25">
        <v>37.148606030000003</v>
      </c>
      <c r="AF25">
        <v>37.356734250000002</v>
      </c>
      <c r="AG25">
        <v>37.569766059999999</v>
      </c>
      <c r="AH25">
        <v>37.787662169999997</v>
      </c>
      <c r="AI25">
        <v>38.010371229999997</v>
      </c>
      <c r="AJ25">
        <v>38.237837259999999</v>
      </c>
      <c r="AK25">
        <v>38.470009740000002</v>
      </c>
    </row>
    <row r="26" spans="1:37" x14ac:dyDescent="0.35">
      <c r="A26" t="s">
        <v>142</v>
      </c>
      <c r="B26">
        <v>82.350755820000003</v>
      </c>
      <c r="C26">
        <v>82.951699619999999</v>
      </c>
      <c r="D26">
        <v>83.46502855</v>
      </c>
      <c r="E26">
        <v>83.971794650000007</v>
      </c>
      <c r="F26">
        <v>84.500595110000006</v>
      </c>
      <c r="G26">
        <v>85.059194379999994</v>
      </c>
      <c r="H26">
        <v>85.628309090000002</v>
      </c>
      <c r="I26">
        <v>86.21357897</v>
      </c>
      <c r="J26">
        <v>86.816686899999993</v>
      </c>
      <c r="K26">
        <v>87.437343639999995</v>
      </c>
      <c r="L26">
        <v>88.106189200000003</v>
      </c>
      <c r="M26">
        <v>88.776265429999995</v>
      </c>
      <c r="N26">
        <v>89.452899579999993</v>
      </c>
      <c r="O26">
        <v>90.139614539999997</v>
      </c>
      <c r="P26">
        <v>90.838181199999994</v>
      </c>
      <c r="Q26">
        <v>91.549534789999996</v>
      </c>
      <c r="R26">
        <v>92.274247239999994</v>
      </c>
      <c r="S26">
        <v>93.012703329999994</v>
      </c>
      <c r="T26">
        <v>93.765172050000004</v>
      </c>
      <c r="U26">
        <v>94.531835599999994</v>
      </c>
      <c r="V26">
        <v>95.291349089999997</v>
      </c>
      <c r="W26">
        <v>96.074876219999993</v>
      </c>
      <c r="X26">
        <v>96.878511529999997</v>
      </c>
      <c r="Y26">
        <v>97.699562049999997</v>
      </c>
      <c r="Z26">
        <v>98.536582359999997</v>
      </c>
      <c r="AA26">
        <v>99.329260129999994</v>
      </c>
      <c r="AB26">
        <v>100.13504380000001</v>
      </c>
      <c r="AC26">
        <v>100.9553494</v>
      </c>
      <c r="AD26">
        <v>101.79005770000001</v>
      </c>
      <c r="AE26">
        <v>102.6392159</v>
      </c>
      <c r="AF26">
        <v>103.5029311</v>
      </c>
      <c r="AG26">
        <v>104.3812511</v>
      </c>
      <c r="AH26">
        <v>105.2741463</v>
      </c>
      <c r="AI26">
        <v>106.1815288</v>
      </c>
      <c r="AJ26">
        <v>107.10328699999999</v>
      </c>
      <c r="AK26">
        <v>108.0393219</v>
      </c>
    </row>
    <row r="27" spans="1:37" x14ac:dyDescent="0.35">
      <c r="A27" t="s">
        <v>143</v>
      </c>
      <c r="B27">
        <v>28.03209854</v>
      </c>
      <c r="C27">
        <v>28.067491520000001</v>
      </c>
      <c r="D27">
        <v>28.00056777</v>
      </c>
      <c r="E27">
        <v>27.902632489999998</v>
      </c>
      <c r="F27">
        <v>27.802487060000001</v>
      </c>
      <c r="G27">
        <v>27.71020824</v>
      </c>
      <c r="H27">
        <v>27.620110350000001</v>
      </c>
      <c r="I27">
        <v>27.53618487</v>
      </c>
      <c r="J27">
        <v>27.459131240000001</v>
      </c>
      <c r="K27">
        <v>27.388455830000002</v>
      </c>
      <c r="L27">
        <v>27.336687619999999</v>
      </c>
      <c r="M27">
        <v>27.282188600000001</v>
      </c>
      <c r="N27">
        <v>27.228478880000001</v>
      </c>
      <c r="O27">
        <v>27.177058339999999</v>
      </c>
      <c r="P27">
        <v>27.12848486</v>
      </c>
      <c r="Q27">
        <v>27.082918020000001</v>
      </c>
      <c r="R27">
        <v>27.040365319999999</v>
      </c>
      <c r="S27">
        <v>27.00078598</v>
      </c>
      <c r="T27">
        <v>26.964131770000002</v>
      </c>
      <c r="U27">
        <v>26.930360289999999</v>
      </c>
      <c r="V27">
        <v>26.890566440000001</v>
      </c>
      <c r="W27">
        <v>26.858614750000001</v>
      </c>
      <c r="X27">
        <v>26.831760379999999</v>
      </c>
      <c r="Y27">
        <v>26.808692600000001</v>
      </c>
      <c r="Z27">
        <v>26.78881106</v>
      </c>
      <c r="AA27">
        <v>26.747536950000001</v>
      </c>
      <c r="AB27">
        <v>26.711356989999999</v>
      </c>
      <c r="AC27">
        <v>26.679197030000001</v>
      </c>
      <c r="AD27">
        <v>26.650431829999999</v>
      </c>
      <c r="AE27">
        <v>26.6247282</v>
      </c>
      <c r="AF27">
        <v>26.601907220000001</v>
      </c>
      <c r="AG27">
        <v>26.581868010000001</v>
      </c>
      <c r="AH27">
        <v>26.564549450000001</v>
      </c>
      <c r="AI27">
        <v>26.549911649999999</v>
      </c>
      <c r="AJ27">
        <v>26.537927440000001</v>
      </c>
      <c r="AK27">
        <v>26.528578329999998</v>
      </c>
    </row>
    <row r="28" spans="1:37" x14ac:dyDescent="0.35">
      <c r="A28" t="s">
        <v>144</v>
      </c>
      <c r="B28">
        <v>17.865176120000001</v>
      </c>
      <c r="C28">
        <v>18.02662174</v>
      </c>
      <c r="D28">
        <v>18.184686240000001</v>
      </c>
      <c r="E28">
        <v>18.3502616</v>
      </c>
      <c r="F28">
        <v>18.525962029999999</v>
      </c>
      <c r="G28">
        <v>18.711700990000001</v>
      </c>
      <c r="H28">
        <v>18.904410670000001</v>
      </c>
      <c r="I28">
        <v>19.10361314</v>
      </c>
      <c r="J28">
        <v>19.308878239999999</v>
      </c>
      <c r="K28">
        <v>19.51972932</v>
      </c>
      <c r="L28">
        <v>19.73933907</v>
      </c>
      <c r="M28">
        <v>19.96274343</v>
      </c>
      <c r="N28">
        <v>20.189761820000001</v>
      </c>
      <c r="O28">
        <v>20.420517539999999</v>
      </c>
      <c r="P28">
        <v>20.655058589999999</v>
      </c>
      <c r="Q28">
        <v>20.893411480000001</v>
      </c>
      <c r="R28">
        <v>21.135617320000001</v>
      </c>
      <c r="S28">
        <v>21.381735370000001</v>
      </c>
      <c r="T28">
        <v>21.631837869999998</v>
      </c>
      <c r="U28">
        <v>21.886002990000001</v>
      </c>
      <c r="V28">
        <v>22.14176818</v>
      </c>
      <c r="W28">
        <v>22.402422019999999</v>
      </c>
      <c r="X28">
        <v>22.667977369999999</v>
      </c>
      <c r="Y28">
        <v>22.938277939999999</v>
      </c>
      <c r="Z28">
        <v>23.213259130000001</v>
      </c>
      <c r="AA28">
        <v>23.485735219999999</v>
      </c>
      <c r="AB28">
        <v>23.76136404</v>
      </c>
      <c r="AC28">
        <v>24.040867930000001</v>
      </c>
      <c r="AD28">
        <v>24.32444199</v>
      </c>
      <c r="AE28">
        <v>24.612268570000001</v>
      </c>
      <c r="AF28">
        <v>24.904521599999999</v>
      </c>
      <c r="AG28">
        <v>25.201345360000001</v>
      </c>
      <c r="AH28">
        <v>25.50285169</v>
      </c>
      <c r="AI28">
        <v>25.809126160000002</v>
      </c>
      <c r="AJ28">
        <v>26.120238050000001</v>
      </c>
      <c r="AK28">
        <v>26.43625007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Q150"/>
  <sheetViews>
    <sheetView topLeftCell="A10" workbookViewId="0">
      <selection activeCell="L39" sqref="L39"/>
    </sheetView>
  </sheetViews>
  <sheetFormatPr baseColWidth="10" defaultColWidth="11.453125" defaultRowHeight="14.5" x14ac:dyDescent="0.35"/>
  <cols>
    <col min="1" max="1" width="11.453125" style="61"/>
    <col min="2" max="2" width="44" style="61" customWidth="1"/>
    <col min="3" max="4" width="6.26953125" style="61" customWidth="1"/>
    <col min="5" max="5" width="6.7265625" style="61" customWidth="1"/>
    <col min="6" max="6" width="2.26953125" style="61" customWidth="1"/>
    <col min="7" max="7" width="44.7265625" style="61" customWidth="1"/>
    <col min="8" max="8" width="7" style="61" customWidth="1"/>
    <col min="9" max="10" width="7.7265625" style="61" customWidth="1"/>
    <col min="11" max="11" width="12.453125" style="61" customWidth="1"/>
    <col min="12" max="12" width="11.453125" style="61"/>
    <col min="13" max="13" width="44.26953125" style="61" customWidth="1"/>
    <col min="14" max="14" width="4.1796875" style="61" customWidth="1"/>
    <col min="15" max="15" width="3.7265625" style="61" customWidth="1"/>
    <col min="16" max="16" width="49.26953125" style="61" customWidth="1"/>
    <col min="17" max="17" width="6.7265625" style="61" customWidth="1"/>
    <col min="18" max="16384" width="11.453125" style="61"/>
  </cols>
  <sheetData>
    <row r="1" spans="2:17" ht="18.5" x14ac:dyDescent="0.45">
      <c r="B1" s="440" t="s">
        <v>147</v>
      </c>
      <c r="C1" s="441"/>
      <c r="D1" s="441"/>
      <c r="E1" s="441"/>
      <c r="F1" s="441"/>
      <c r="G1" s="441"/>
      <c r="H1" s="441"/>
      <c r="I1" s="441"/>
      <c r="J1" s="441"/>
      <c r="K1" s="442"/>
      <c r="M1" s="443" t="s">
        <v>1112</v>
      </c>
      <c r="N1" s="444"/>
      <c r="O1" s="444"/>
      <c r="P1" s="444"/>
      <c r="Q1" s="445"/>
    </row>
    <row r="2" spans="2:17" ht="18.5" x14ac:dyDescent="0.45">
      <c r="B2" s="171" t="s">
        <v>1113</v>
      </c>
      <c r="C2" s="172" t="s">
        <v>1114</v>
      </c>
      <c r="D2" s="172"/>
      <c r="E2" s="172" t="s">
        <v>1115</v>
      </c>
      <c r="F2" s="173"/>
      <c r="G2" s="172" t="s">
        <v>1116</v>
      </c>
      <c r="H2" s="172" t="s">
        <v>1114</v>
      </c>
      <c r="I2" s="172" t="s">
        <v>1115</v>
      </c>
      <c r="J2" s="172"/>
      <c r="K2" s="174" t="s">
        <v>1117</v>
      </c>
      <c r="M2" s="175" t="s">
        <v>1118</v>
      </c>
      <c r="N2" s="176"/>
      <c r="O2" s="177"/>
      <c r="P2" s="178" t="s">
        <v>1119</v>
      </c>
      <c r="Q2" s="179"/>
    </row>
    <row r="3" spans="2:17" ht="15" customHeight="1" x14ac:dyDescent="0.35">
      <c r="B3" s="180" t="s">
        <v>590</v>
      </c>
      <c r="C3" s="62" t="s">
        <v>1120</v>
      </c>
      <c r="D3" s="62"/>
      <c r="E3" s="181">
        <v>1</v>
      </c>
      <c r="F3" s="182"/>
      <c r="G3" s="62" t="s">
        <v>724</v>
      </c>
      <c r="H3" s="62" t="s">
        <v>1121</v>
      </c>
      <c r="I3" s="183">
        <v>1</v>
      </c>
      <c r="J3" s="181"/>
      <c r="K3" s="184"/>
      <c r="M3" s="185" t="s">
        <v>1122</v>
      </c>
      <c r="N3" s="63">
        <v>1</v>
      </c>
      <c r="O3" s="182"/>
      <c r="P3" s="186" t="s">
        <v>1123</v>
      </c>
      <c r="Q3" s="187">
        <v>1</v>
      </c>
    </row>
    <row r="4" spans="2:17" ht="15" customHeight="1" x14ac:dyDescent="0.35">
      <c r="B4" s="180" t="s">
        <v>591</v>
      </c>
      <c r="C4" s="62" t="s">
        <v>1124</v>
      </c>
      <c r="D4" s="62"/>
      <c r="E4" s="188"/>
      <c r="F4" s="182"/>
      <c r="G4" s="62" t="s">
        <v>725</v>
      </c>
      <c r="H4" s="62" t="s">
        <v>1125</v>
      </c>
      <c r="I4" s="189"/>
      <c r="J4" s="189"/>
      <c r="K4" s="184"/>
      <c r="M4" s="185" t="s">
        <v>1126</v>
      </c>
      <c r="N4" s="63">
        <v>2</v>
      </c>
      <c r="O4" s="182"/>
      <c r="P4" s="186" t="s">
        <v>1127</v>
      </c>
      <c r="Q4" s="187">
        <v>2</v>
      </c>
    </row>
    <row r="5" spans="2:17" ht="15" customHeight="1" x14ac:dyDescent="0.35">
      <c r="B5" s="180" t="s">
        <v>592</v>
      </c>
      <c r="C5" s="62" t="s">
        <v>1128</v>
      </c>
      <c r="D5" s="62"/>
      <c r="E5" s="181">
        <v>2</v>
      </c>
      <c r="F5" s="182"/>
      <c r="G5" s="62" t="s">
        <v>726</v>
      </c>
      <c r="H5" s="62" t="s">
        <v>1129</v>
      </c>
      <c r="I5" s="181">
        <v>2</v>
      </c>
      <c r="J5" s="181"/>
      <c r="K5" s="190"/>
      <c r="M5" s="191" t="s">
        <v>1130</v>
      </c>
      <c r="N5" s="63">
        <v>3</v>
      </c>
      <c r="O5" s="182"/>
      <c r="P5" s="186" t="s">
        <v>1130</v>
      </c>
      <c r="Q5" s="187">
        <v>3</v>
      </c>
    </row>
    <row r="6" spans="2:17" ht="15" customHeight="1" x14ac:dyDescent="0.35">
      <c r="B6" s="180" t="s">
        <v>593</v>
      </c>
      <c r="C6" s="62" t="s">
        <v>1131</v>
      </c>
      <c r="D6" s="62"/>
      <c r="E6" s="181">
        <v>3</v>
      </c>
      <c r="F6" s="182"/>
      <c r="G6" s="62" t="s">
        <v>727</v>
      </c>
      <c r="H6" s="62" t="s">
        <v>1132</v>
      </c>
      <c r="I6" s="181">
        <v>3</v>
      </c>
      <c r="J6" s="181"/>
      <c r="K6" s="184"/>
      <c r="M6" s="191" t="s">
        <v>1133</v>
      </c>
      <c r="N6" s="63">
        <v>4</v>
      </c>
      <c r="O6" s="182"/>
      <c r="P6" s="186" t="s">
        <v>1133</v>
      </c>
      <c r="Q6" s="187">
        <v>4</v>
      </c>
    </row>
    <row r="7" spans="2:17" ht="15" customHeight="1" x14ac:dyDescent="0.35">
      <c r="B7" s="180" t="s">
        <v>594</v>
      </c>
      <c r="C7" s="62" t="s">
        <v>1134</v>
      </c>
      <c r="D7" s="62"/>
      <c r="E7" s="63" t="s">
        <v>1135</v>
      </c>
      <c r="F7" s="182"/>
      <c r="G7" s="62" t="s">
        <v>728</v>
      </c>
      <c r="H7" s="62" t="s">
        <v>1136</v>
      </c>
      <c r="I7" s="192" t="s">
        <v>1137</v>
      </c>
      <c r="J7" s="181"/>
      <c r="K7" s="190" t="s">
        <v>1138</v>
      </c>
      <c r="M7" s="191" t="s">
        <v>1139</v>
      </c>
      <c r="N7" s="63">
        <v>5</v>
      </c>
      <c r="O7" s="182"/>
      <c r="P7" s="186" t="s">
        <v>1139</v>
      </c>
      <c r="Q7" s="187">
        <v>5</v>
      </c>
    </row>
    <row r="8" spans="2:17" ht="15" customHeight="1" x14ac:dyDescent="0.35">
      <c r="B8" s="180" t="s">
        <v>595</v>
      </c>
      <c r="C8" s="62" t="s">
        <v>1140</v>
      </c>
      <c r="D8" s="62"/>
      <c r="E8" s="181">
        <v>6</v>
      </c>
      <c r="F8" s="182"/>
      <c r="G8" s="62" t="s">
        <v>729</v>
      </c>
      <c r="H8" s="62" t="s">
        <v>1141</v>
      </c>
      <c r="I8" s="181">
        <v>6</v>
      </c>
      <c r="J8" s="181"/>
      <c r="K8" s="190" t="s">
        <v>1138</v>
      </c>
      <c r="M8" s="191" t="s">
        <v>1142</v>
      </c>
      <c r="N8" s="63">
        <v>6</v>
      </c>
      <c r="O8" s="182"/>
      <c r="P8" s="186" t="s">
        <v>1142</v>
      </c>
      <c r="Q8" s="187">
        <v>6</v>
      </c>
    </row>
    <row r="9" spans="2:17" ht="15" customHeight="1" x14ac:dyDescent="0.35">
      <c r="B9" s="180" t="s">
        <v>596</v>
      </c>
      <c r="C9" s="62" t="s">
        <v>1143</v>
      </c>
      <c r="D9" s="62"/>
      <c r="E9" s="181" t="s">
        <v>1144</v>
      </c>
      <c r="F9" s="182"/>
      <c r="G9" s="62" t="s">
        <v>730</v>
      </c>
      <c r="H9" s="62" t="s">
        <v>1145</v>
      </c>
      <c r="I9" s="181" t="s">
        <v>1144</v>
      </c>
      <c r="J9" s="181"/>
      <c r="K9" s="190" t="s">
        <v>1138</v>
      </c>
      <c r="M9" s="191" t="s">
        <v>1146</v>
      </c>
      <c r="N9" s="63">
        <v>7</v>
      </c>
      <c r="O9" s="182"/>
      <c r="P9" s="186" t="s">
        <v>1146</v>
      </c>
      <c r="Q9" s="187">
        <v>7</v>
      </c>
    </row>
    <row r="10" spans="2:17" ht="15" customHeight="1" x14ac:dyDescent="0.35">
      <c r="B10" s="180" t="s">
        <v>597</v>
      </c>
      <c r="C10" s="62" t="s">
        <v>1147</v>
      </c>
      <c r="D10" s="62"/>
      <c r="E10" s="181">
        <v>9</v>
      </c>
      <c r="F10" s="182"/>
      <c r="G10" s="62" t="s">
        <v>731</v>
      </c>
      <c r="H10" s="62" t="s">
        <v>1148</v>
      </c>
      <c r="I10" s="181">
        <v>9</v>
      </c>
      <c r="J10" s="181"/>
      <c r="K10" s="190" t="s">
        <v>1138</v>
      </c>
      <c r="M10" s="191" t="s">
        <v>1149</v>
      </c>
      <c r="N10" s="63">
        <v>8</v>
      </c>
      <c r="O10" s="182"/>
      <c r="P10" s="186" t="s">
        <v>1149</v>
      </c>
      <c r="Q10" s="187">
        <v>8</v>
      </c>
    </row>
    <row r="11" spans="2:17" ht="15" customHeight="1" x14ac:dyDescent="0.35">
      <c r="B11" s="180" t="s">
        <v>598</v>
      </c>
      <c r="C11" s="62" t="s">
        <v>1150</v>
      </c>
      <c r="D11" s="62"/>
      <c r="E11" s="181" t="s">
        <v>1151</v>
      </c>
      <c r="F11" s="182"/>
      <c r="G11" s="62" t="s">
        <v>732</v>
      </c>
      <c r="H11" s="62" t="s">
        <v>1152</v>
      </c>
      <c r="I11" s="181" t="s">
        <v>1151</v>
      </c>
      <c r="J11" s="181"/>
      <c r="K11" s="190" t="s">
        <v>1138</v>
      </c>
      <c r="M11" s="191" t="s">
        <v>1153</v>
      </c>
      <c r="N11" s="63">
        <v>9</v>
      </c>
      <c r="O11" s="182"/>
      <c r="P11" s="186" t="s">
        <v>1153</v>
      </c>
      <c r="Q11" s="187">
        <v>9</v>
      </c>
    </row>
    <row r="12" spans="2:17" ht="15" customHeight="1" x14ac:dyDescent="0.35">
      <c r="B12" s="180" t="s">
        <v>599</v>
      </c>
      <c r="C12" s="62" t="s">
        <v>1154</v>
      </c>
      <c r="D12" s="62"/>
      <c r="E12" s="181">
        <v>12</v>
      </c>
      <c r="F12" s="182"/>
      <c r="G12" s="62" t="s">
        <v>733</v>
      </c>
      <c r="H12" s="62" t="s">
        <v>1155</v>
      </c>
      <c r="I12" s="181">
        <v>12</v>
      </c>
      <c r="J12" s="181"/>
      <c r="K12" s="184"/>
      <c r="M12" s="191" t="s">
        <v>1156</v>
      </c>
      <c r="N12" s="63">
        <v>10</v>
      </c>
      <c r="O12" s="182"/>
      <c r="P12" s="186" t="s">
        <v>1156</v>
      </c>
      <c r="Q12" s="187">
        <v>10</v>
      </c>
    </row>
    <row r="13" spans="2:17" ht="15" customHeight="1" x14ac:dyDescent="0.35">
      <c r="B13" s="180" t="s">
        <v>600</v>
      </c>
      <c r="C13" s="62" t="s">
        <v>1157</v>
      </c>
      <c r="D13" s="62"/>
      <c r="E13" s="181">
        <v>12</v>
      </c>
      <c r="F13" s="182"/>
      <c r="G13" s="62" t="s">
        <v>734</v>
      </c>
      <c r="H13" s="62" t="s">
        <v>1158</v>
      </c>
      <c r="I13" s="181">
        <v>12</v>
      </c>
      <c r="J13" s="181"/>
      <c r="K13" s="184"/>
      <c r="M13" s="191" t="s">
        <v>1159</v>
      </c>
      <c r="N13" s="63">
        <v>11</v>
      </c>
      <c r="O13" s="182"/>
      <c r="P13" s="186" t="s">
        <v>1159</v>
      </c>
      <c r="Q13" s="187">
        <v>11</v>
      </c>
    </row>
    <row r="14" spans="2:17" ht="15" customHeight="1" x14ac:dyDescent="0.35">
      <c r="B14" s="180" t="s">
        <v>601</v>
      </c>
      <c r="C14" s="62" t="s">
        <v>1160</v>
      </c>
      <c r="D14" s="62"/>
      <c r="E14" s="181">
        <v>13</v>
      </c>
      <c r="F14" s="182"/>
      <c r="G14" s="62" t="s">
        <v>735</v>
      </c>
      <c r="H14" s="62" t="s">
        <v>1161</v>
      </c>
      <c r="I14" s="181">
        <v>13</v>
      </c>
      <c r="J14" s="181"/>
      <c r="K14" s="184"/>
      <c r="M14" s="191" t="s">
        <v>1162</v>
      </c>
      <c r="N14" s="63">
        <v>12</v>
      </c>
      <c r="O14" s="182"/>
      <c r="P14" s="186" t="s">
        <v>1162</v>
      </c>
      <c r="Q14" s="187">
        <v>12</v>
      </c>
    </row>
    <row r="15" spans="2:17" ht="15" customHeight="1" x14ac:dyDescent="0.35">
      <c r="B15" s="180" t="s">
        <v>602</v>
      </c>
      <c r="C15" s="62" t="s">
        <v>1163</v>
      </c>
      <c r="D15" s="62"/>
      <c r="E15" s="181">
        <v>14</v>
      </c>
      <c r="F15" s="182"/>
      <c r="G15" s="62" t="s">
        <v>602</v>
      </c>
      <c r="H15" s="62" t="s">
        <v>1164</v>
      </c>
      <c r="I15" s="181">
        <v>14</v>
      </c>
      <c r="J15" s="181"/>
      <c r="K15" s="184"/>
      <c r="M15" s="191" t="s">
        <v>1165</v>
      </c>
      <c r="N15" s="63">
        <v>13</v>
      </c>
      <c r="O15" s="182"/>
      <c r="P15" s="186" t="s">
        <v>1165</v>
      </c>
      <c r="Q15" s="187">
        <v>13</v>
      </c>
    </row>
    <row r="16" spans="2:17" ht="15" customHeight="1" x14ac:dyDescent="0.35">
      <c r="B16" s="180" t="s">
        <v>603</v>
      </c>
      <c r="C16" s="62" t="s">
        <v>1166</v>
      </c>
      <c r="D16" s="62"/>
      <c r="E16" s="183" t="s">
        <v>1167</v>
      </c>
      <c r="F16" s="182"/>
      <c r="G16" s="62" t="s">
        <v>603</v>
      </c>
      <c r="H16" s="62" t="s">
        <v>1168</v>
      </c>
      <c r="I16" s="183" t="s">
        <v>1167</v>
      </c>
      <c r="J16" s="181"/>
      <c r="K16" s="184"/>
      <c r="M16" s="193" t="s">
        <v>1169</v>
      </c>
      <c r="N16" s="63">
        <v>14</v>
      </c>
      <c r="O16" s="182"/>
      <c r="P16" s="186" t="s">
        <v>1169</v>
      </c>
      <c r="Q16" s="187">
        <v>14</v>
      </c>
    </row>
    <row r="17" spans="2:17" ht="15" customHeight="1" x14ac:dyDescent="0.35">
      <c r="B17" s="180" t="s">
        <v>604</v>
      </c>
      <c r="C17" s="62" t="s">
        <v>1170</v>
      </c>
      <c r="D17" s="62"/>
      <c r="E17" s="181">
        <v>17</v>
      </c>
      <c r="F17" s="182"/>
      <c r="G17" s="62" t="s">
        <v>604</v>
      </c>
      <c r="H17" s="62" t="s">
        <v>1171</v>
      </c>
      <c r="I17" s="181">
        <v>17</v>
      </c>
      <c r="J17" s="181"/>
      <c r="K17" s="184"/>
      <c r="M17" s="193" t="s">
        <v>1172</v>
      </c>
      <c r="N17" s="63">
        <v>15</v>
      </c>
      <c r="O17" s="182"/>
      <c r="P17" s="186" t="s">
        <v>1172</v>
      </c>
      <c r="Q17" s="187">
        <v>15</v>
      </c>
    </row>
    <row r="18" spans="2:17" ht="15" customHeight="1" x14ac:dyDescent="0.35">
      <c r="B18" s="180" t="s">
        <v>605</v>
      </c>
      <c r="C18" s="62" t="s">
        <v>1173</v>
      </c>
      <c r="D18" s="62"/>
      <c r="E18" s="181">
        <v>18</v>
      </c>
      <c r="F18" s="182"/>
      <c r="G18" s="62" t="s">
        <v>605</v>
      </c>
      <c r="H18" s="62" t="s">
        <v>1174</v>
      </c>
      <c r="I18" s="181">
        <v>18</v>
      </c>
      <c r="J18" s="181"/>
      <c r="K18" s="190" t="s">
        <v>1138</v>
      </c>
      <c r="M18" s="193" t="s">
        <v>1175</v>
      </c>
      <c r="N18" s="63">
        <v>16</v>
      </c>
      <c r="O18" s="182"/>
      <c r="P18" s="186" t="s">
        <v>1175</v>
      </c>
      <c r="Q18" s="187">
        <v>16</v>
      </c>
    </row>
    <row r="19" spans="2:17" ht="15" customHeight="1" x14ac:dyDescent="0.35">
      <c r="B19" s="180" t="s">
        <v>606</v>
      </c>
      <c r="C19" s="62" t="s">
        <v>1176</v>
      </c>
      <c r="D19" s="62"/>
      <c r="E19" s="181">
        <v>19</v>
      </c>
      <c r="F19" s="182"/>
      <c r="G19" s="62" t="s">
        <v>606</v>
      </c>
      <c r="H19" s="62" t="s">
        <v>1177</v>
      </c>
      <c r="I19" s="181">
        <v>19</v>
      </c>
      <c r="J19" s="181"/>
      <c r="K19" s="184"/>
      <c r="M19" s="193" t="s">
        <v>1178</v>
      </c>
      <c r="N19" s="63">
        <v>17</v>
      </c>
      <c r="O19" s="182"/>
      <c r="P19" s="186" t="s">
        <v>1178</v>
      </c>
      <c r="Q19" s="187">
        <v>17</v>
      </c>
    </row>
    <row r="20" spans="2:17" ht="15" customHeight="1" x14ac:dyDescent="0.35">
      <c r="B20" s="180" t="s">
        <v>607</v>
      </c>
      <c r="C20" s="62" t="s">
        <v>1179</v>
      </c>
      <c r="D20" s="62"/>
      <c r="E20" s="181">
        <v>20</v>
      </c>
      <c r="F20" s="182"/>
      <c r="G20" s="62" t="s">
        <v>607</v>
      </c>
      <c r="H20" s="62" t="s">
        <v>1180</v>
      </c>
      <c r="I20" s="181">
        <v>20</v>
      </c>
      <c r="J20" s="181"/>
      <c r="K20" s="184"/>
      <c r="M20" s="193" t="s">
        <v>1181</v>
      </c>
      <c r="N20" s="63">
        <v>18</v>
      </c>
      <c r="O20" s="182"/>
      <c r="P20" s="186" t="s">
        <v>1181</v>
      </c>
      <c r="Q20" s="187">
        <v>18</v>
      </c>
    </row>
    <row r="21" spans="2:17" ht="15" customHeight="1" x14ac:dyDescent="0.35">
      <c r="B21" s="180" t="s">
        <v>608</v>
      </c>
      <c r="C21" s="62" t="s">
        <v>1182</v>
      </c>
      <c r="D21" s="62"/>
      <c r="F21" s="182"/>
      <c r="G21" s="341" t="s">
        <v>736</v>
      </c>
      <c r="H21" s="62" t="s">
        <v>1183</v>
      </c>
      <c r="I21" s="192">
        <v>21</v>
      </c>
      <c r="J21" s="192"/>
      <c r="K21" s="190" t="s">
        <v>1138</v>
      </c>
      <c r="M21" s="191" t="s">
        <v>1184</v>
      </c>
      <c r="N21" s="63">
        <v>19</v>
      </c>
      <c r="O21" s="182"/>
      <c r="P21" s="186" t="s">
        <v>1184</v>
      </c>
      <c r="Q21" s="187">
        <v>19</v>
      </c>
    </row>
    <row r="22" spans="2:17" ht="15" customHeight="1" x14ac:dyDescent="0.35">
      <c r="B22" s="180" t="s">
        <v>499</v>
      </c>
      <c r="C22" s="62" t="s">
        <v>1185</v>
      </c>
      <c r="D22" s="62"/>
      <c r="E22" s="192">
        <v>21</v>
      </c>
      <c r="F22" s="182"/>
      <c r="G22" s="194" t="s">
        <v>455</v>
      </c>
      <c r="H22" s="194" t="s">
        <v>1186</v>
      </c>
      <c r="I22" s="195" t="s">
        <v>1187</v>
      </c>
      <c r="J22" s="195" t="s">
        <v>1188</v>
      </c>
      <c r="K22" s="190" t="s">
        <v>1138</v>
      </c>
      <c r="M22" s="191" t="s">
        <v>1189</v>
      </c>
      <c r="N22" s="63">
        <v>20</v>
      </c>
      <c r="O22" s="182"/>
      <c r="P22" s="186" t="s">
        <v>1189</v>
      </c>
      <c r="Q22" s="187">
        <v>20</v>
      </c>
    </row>
    <row r="23" spans="2:17" ht="15" customHeight="1" x14ac:dyDescent="0.35">
      <c r="B23" s="196" t="s">
        <v>500</v>
      </c>
      <c r="C23" s="197" t="s">
        <v>1190</v>
      </c>
      <c r="D23" s="197" t="s">
        <v>149</v>
      </c>
      <c r="E23" s="192">
        <v>22</v>
      </c>
      <c r="F23" s="182"/>
      <c r="G23" s="194" t="s">
        <v>456</v>
      </c>
      <c r="H23" s="194" t="s">
        <v>1191</v>
      </c>
      <c r="I23" s="195" t="s">
        <v>1192</v>
      </c>
      <c r="J23" s="195" t="s">
        <v>1188</v>
      </c>
      <c r="K23" s="190" t="s">
        <v>1138</v>
      </c>
      <c r="M23" s="191" t="s">
        <v>1193</v>
      </c>
      <c r="N23" s="63">
        <v>21</v>
      </c>
      <c r="O23" s="182"/>
      <c r="P23" s="198" t="s">
        <v>1194</v>
      </c>
      <c r="Q23" s="199">
        <v>21</v>
      </c>
    </row>
    <row r="24" spans="2:17" ht="15" customHeight="1" x14ac:dyDescent="0.35">
      <c r="B24" s="196" t="s">
        <v>501</v>
      </c>
      <c r="C24" s="197" t="s">
        <v>1195</v>
      </c>
      <c r="D24" s="197" t="s">
        <v>149</v>
      </c>
      <c r="E24" s="192">
        <v>22</v>
      </c>
      <c r="F24" s="182"/>
      <c r="G24" s="194" t="s">
        <v>459</v>
      </c>
      <c r="H24" s="194" t="s">
        <v>1196</v>
      </c>
      <c r="I24" s="195" t="s">
        <v>1197</v>
      </c>
      <c r="J24" s="195" t="s">
        <v>1188</v>
      </c>
      <c r="K24" s="190" t="s">
        <v>1138</v>
      </c>
      <c r="M24" s="191" t="s">
        <v>1198</v>
      </c>
      <c r="N24" s="63">
        <v>22</v>
      </c>
      <c r="O24" s="182"/>
      <c r="P24" s="200" t="s">
        <v>157</v>
      </c>
      <c r="Q24" s="201" t="s">
        <v>1187</v>
      </c>
    </row>
    <row r="25" spans="2:17" ht="15" customHeight="1" x14ac:dyDescent="0.35">
      <c r="B25" s="196" t="s">
        <v>502</v>
      </c>
      <c r="C25" s="197" t="s">
        <v>1199</v>
      </c>
      <c r="D25" s="197" t="s">
        <v>149</v>
      </c>
      <c r="E25" s="192">
        <v>22</v>
      </c>
      <c r="F25" s="182"/>
      <c r="G25" s="194" t="s">
        <v>460</v>
      </c>
      <c r="H25" s="194" t="s">
        <v>1200</v>
      </c>
      <c r="I25" s="195" t="s">
        <v>1201</v>
      </c>
      <c r="J25" s="195" t="s">
        <v>1188</v>
      </c>
      <c r="K25" s="190" t="s">
        <v>1138</v>
      </c>
      <c r="M25" s="191" t="s">
        <v>1202</v>
      </c>
      <c r="N25" s="63">
        <v>23</v>
      </c>
      <c r="O25" s="182"/>
      <c r="P25" s="200" t="s">
        <v>1203</v>
      </c>
      <c r="Q25" s="201" t="s">
        <v>1192</v>
      </c>
    </row>
    <row r="26" spans="2:17" ht="15" customHeight="1" x14ac:dyDescent="0.35">
      <c r="B26" s="275" t="s">
        <v>503</v>
      </c>
      <c r="C26" s="202" t="s">
        <v>1204</v>
      </c>
      <c r="D26" s="202" t="s">
        <v>151</v>
      </c>
      <c r="E26" s="192">
        <v>24</v>
      </c>
      <c r="F26" s="182"/>
      <c r="G26" s="203" t="s">
        <v>463</v>
      </c>
      <c r="H26" s="203" t="s">
        <v>1205</v>
      </c>
      <c r="I26" s="204" t="s">
        <v>1206</v>
      </c>
      <c r="J26" s="204" t="s">
        <v>1207</v>
      </c>
      <c r="K26" s="190" t="s">
        <v>1138</v>
      </c>
      <c r="M26" s="191" t="s">
        <v>1208</v>
      </c>
      <c r="N26" s="63">
        <v>24</v>
      </c>
      <c r="O26" s="182"/>
      <c r="P26" s="205" t="s">
        <v>1209</v>
      </c>
      <c r="Q26" s="206" t="s">
        <v>1206</v>
      </c>
    </row>
    <row r="27" spans="2:17" ht="15" customHeight="1" x14ac:dyDescent="0.35">
      <c r="B27" s="207" t="s">
        <v>504</v>
      </c>
      <c r="C27" s="208" t="s">
        <v>1210</v>
      </c>
      <c r="D27" s="208" t="s">
        <v>1211</v>
      </c>
      <c r="E27" s="192">
        <v>23</v>
      </c>
      <c r="F27" s="182"/>
      <c r="G27" s="203" t="s">
        <v>464</v>
      </c>
      <c r="H27" s="203" t="s">
        <v>1212</v>
      </c>
      <c r="I27" s="204" t="s">
        <v>1213</v>
      </c>
      <c r="J27" s="204" t="s">
        <v>1207</v>
      </c>
      <c r="K27" s="190" t="s">
        <v>1138</v>
      </c>
      <c r="M27" s="209"/>
      <c r="N27" s="63"/>
      <c r="O27" s="182"/>
      <c r="P27" s="205" t="s">
        <v>1214</v>
      </c>
      <c r="Q27" s="206" t="s">
        <v>1213</v>
      </c>
    </row>
    <row r="28" spans="2:17" ht="15" customHeight="1" x14ac:dyDescent="0.35">
      <c r="B28" s="180" t="s">
        <v>505</v>
      </c>
      <c r="C28" s="62" t="s">
        <v>1215</v>
      </c>
      <c r="D28" s="62"/>
      <c r="E28" s="210"/>
      <c r="F28" s="182"/>
      <c r="G28" s="203" t="s">
        <v>465</v>
      </c>
      <c r="H28" s="203" t="s">
        <v>1216</v>
      </c>
      <c r="I28" s="204" t="s">
        <v>1217</v>
      </c>
      <c r="J28" s="204" t="s">
        <v>1207</v>
      </c>
      <c r="K28" s="190" t="s">
        <v>1138</v>
      </c>
      <c r="M28" s="209"/>
      <c r="N28" s="63"/>
      <c r="O28" s="182"/>
      <c r="P28" s="205" t="s">
        <v>1218</v>
      </c>
      <c r="Q28" s="206" t="s">
        <v>1217</v>
      </c>
    </row>
    <row r="29" spans="2:17" ht="15" customHeight="1" x14ac:dyDescent="0.35">
      <c r="B29" s="180" t="s">
        <v>506</v>
      </c>
      <c r="C29" s="62" t="s">
        <v>1219</v>
      </c>
      <c r="D29" s="62"/>
      <c r="E29" s="210"/>
      <c r="F29" s="182"/>
      <c r="G29" s="203" t="s">
        <v>466</v>
      </c>
      <c r="H29" s="203" t="s">
        <v>1220</v>
      </c>
      <c r="I29" s="204" t="s">
        <v>1221</v>
      </c>
      <c r="J29" s="204" t="s">
        <v>1207</v>
      </c>
      <c r="K29" s="190" t="s">
        <v>1138</v>
      </c>
      <c r="M29" s="209"/>
      <c r="N29" s="63"/>
      <c r="O29" s="182"/>
      <c r="P29" s="205" t="s">
        <v>1222</v>
      </c>
      <c r="Q29" s="206" t="s">
        <v>1221</v>
      </c>
    </row>
    <row r="30" spans="2:17" ht="15" customHeight="1" x14ac:dyDescent="0.35">
      <c r="B30" s="180" t="s">
        <v>507</v>
      </c>
      <c r="C30" s="62" t="s">
        <v>1223</v>
      </c>
      <c r="D30" s="62"/>
      <c r="E30" s="210"/>
      <c r="F30" s="182"/>
      <c r="G30" s="203" t="s">
        <v>467</v>
      </c>
      <c r="H30" s="203" t="s">
        <v>1224</v>
      </c>
      <c r="I30" s="204" t="s">
        <v>1225</v>
      </c>
      <c r="J30" s="204" t="s">
        <v>1207</v>
      </c>
      <c r="K30" s="190" t="s">
        <v>1138</v>
      </c>
      <c r="M30" s="209"/>
      <c r="N30" s="63"/>
      <c r="O30" s="182"/>
      <c r="P30" s="205" t="s">
        <v>1226</v>
      </c>
      <c r="Q30" s="206" t="s">
        <v>1225</v>
      </c>
    </row>
    <row r="31" spans="2:17" ht="15" customHeight="1" x14ac:dyDescent="0.35">
      <c r="B31" s="209"/>
      <c r="C31" s="63"/>
      <c r="D31" s="63"/>
      <c r="E31" s="63"/>
      <c r="F31" s="182"/>
      <c r="G31" s="203" t="s">
        <v>468</v>
      </c>
      <c r="H31" s="203" t="s">
        <v>1227</v>
      </c>
      <c r="I31" s="204" t="s">
        <v>1228</v>
      </c>
      <c r="J31" s="204" t="s">
        <v>1207</v>
      </c>
      <c r="K31" s="190" t="s">
        <v>1138</v>
      </c>
      <c r="M31" s="209"/>
      <c r="N31" s="63"/>
      <c r="O31" s="182"/>
      <c r="P31" s="205" t="s">
        <v>1229</v>
      </c>
      <c r="Q31" s="206" t="s">
        <v>1228</v>
      </c>
    </row>
    <row r="32" spans="2:17" ht="15" customHeight="1" x14ac:dyDescent="0.35">
      <c r="B32" s="209"/>
      <c r="C32" s="63"/>
      <c r="D32" s="63"/>
      <c r="E32" s="63"/>
      <c r="F32" s="182"/>
      <c r="G32" s="203" t="s">
        <v>469</v>
      </c>
      <c r="H32" s="203" t="s">
        <v>1230</v>
      </c>
      <c r="I32" s="204" t="s">
        <v>1231</v>
      </c>
      <c r="J32" s="204" t="s">
        <v>1207</v>
      </c>
      <c r="K32" s="190" t="s">
        <v>1138</v>
      </c>
      <c r="M32" s="209"/>
      <c r="N32" s="63"/>
      <c r="O32" s="182"/>
      <c r="P32" s="205" t="s">
        <v>1232</v>
      </c>
      <c r="Q32" s="206" t="s">
        <v>1231</v>
      </c>
    </row>
    <row r="33" spans="2:17" ht="15" customHeight="1" x14ac:dyDescent="0.35">
      <c r="B33" s="209"/>
      <c r="C33" s="63"/>
      <c r="D33" s="63"/>
      <c r="E33" s="63"/>
      <c r="F33" s="182"/>
      <c r="G33" s="203" t="s">
        <v>470</v>
      </c>
      <c r="H33" s="203" t="s">
        <v>1233</v>
      </c>
      <c r="I33" s="211" t="s">
        <v>1234</v>
      </c>
      <c r="J33" s="204" t="s">
        <v>1207</v>
      </c>
      <c r="K33" s="190" t="s">
        <v>1138</v>
      </c>
      <c r="M33" s="209"/>
      <c r="N33" s="63"/>
      <c r="O33" s="182"/>
      <c r="P33" s="205" t="s">
        <v>1235</v>
      </c>
      <c r="Q33" s="206" t="s">
        <v>1236</v>
      </c>
    </row>
    <row r="34" spans="2:17" ht="15" customHeight="1" x14ac:dyDescent="0.35">
      <c r="B34" s="212"/>
      <c r="C34" s="213"/>
      <c r="D34" s="213"/>
      <c r="E34" s="213"/>
      <c r="F34" s="214"/>
      <c r="G34" s="215" t="s">
        <v>471</v>
      </c>
      <c r="H34" s="215" t="s">
        <v>1237</v>
      </c>
      <c r="I34" s="216"/>
      <c r="J34" s="217" t="s">
        <v>1207</v>
      </c>
      <c r="K34" s="218" t="s">
        <v>1138</v>
      </c>
      <c r="M34" s="209"/>
      <c r="N34" s="63"/>
      <c r="O34" s="182"/>
      <c r="P34" s="219" t="s">
        <v>1238</v>
      </c>
      <c r="Q34" s="220" t="s">
        <v>1197</v>
      </c>
    </row>
    <row r="35" spans="2:17" ht="15" customHeight="1" x14ac:dyDescent="0.35">
      <c r="M35" s="209"/>
      <c r="N35" s="63"/>
      <c r="O35" s="182"/>
      <c r="P35" s="221" t="s">
        <v>1239</v>
      </c>
      <c r="Q35" s="222" t="s">
        <v>1240</v>
      </c>
    </row>
    <row r="36" spans="2:17" ht="15" customHeight="1" x14ac:dyDescent="0.35">
      <c r="M36" s="209"/>
      <c r="N36" s="63"/>
      <c r="O36" s="182"/>
      <c r="P36" s="219" t="s">
        <v>1241</v>
      </c>
      <c r="Q36" s="220" t="s">
        <v>1201</v>
      </c>
    </row>
    <row r="37" spans="2:17" ht="15" customHeight="1" x14ac:dyDescent="0.35">
      <c r="M37" s="209"/>
      <c r="N37" s="63"/>
      <c r="O37" s="182"/>
      <c r="P37" s="219" t="s">
        <v>1242</v>
      </c>
      <c r="Q37" s="220" t="s">
        <v>1243</v>
      </c>
    </row>
    <row r="38" spans="2:17" ht="15" customHeight="1" x14ac:dyDescent="0.35">
      <c r="M38" s="209"/>
      <c r="N38" s="63"/>
      <c r="O38" s="182"/>
      <c r="P38" s="219" t="s">
        <v>1244</v>
      </c>
      <c r="Q38" s="220" t="s">
        <v>1245</v>
      </c>
    </row>
    <row r="39" spans="2:17" ht="15" customHeight="1" x14ac:dyDescent="0.35">
      <c r="M39" s="212"/>
      <c r="N39" s="213"/>
      <c r="O39" s="214"/>
      <c r="P39" s="223" t="s">
        <v>1235</v>
      </c>
      <c r="Q39" s="224" t="s">
        <v>1246</v>
      </c>
    </row>
    <row r="40" spans="2:17" ht="15" customHeight="1" x14ac:dyDescent="0.35"/>
    <row r="41" spans="2:17" ht="15" customHeight="1" x14ac:dyDescent="0.35"/>
    <row r="42" spans="2:17" ht="15" customHeight="1" x14ac:dyDescent="0.35"/>
    <row r="43" spans="2:17" ht="15" customHeight="1" x14ac:dyDescent="0.35"/>
    <row r="44" spans="2:17" ht="15" customHeight="1" x14ac:dyDescent="0.35"/>
    <row r="45" spans="2:17" ht="15" customHeight="1" x14ac:dyDescent="0.35"/>
    <row r="46" spans="2:17" ht="15" customHeight="1" x14ac:dyDescent="0.35"/>
    <row r="47" spans="2:17" ht="15" customHeight="1" x14ac:dyDescent="0.35"/>
    <row r="48" spans="2:17" ht="15" customHeight="1" x14ac:dyDescent="0.35"/>
    <row r="49" ht="15" customHeight="1" x14ac:dyDescent="0.35"/>
    <row r="50" ht="15" customHeight="1" x14ac:dyDescent="0.35"/>
    <row r="51" ht="15" customHeight="1" x14ac:dyDescent="0.35"/>
    <row r="52" ht="15" customHeight="1" x14ac:dyDescent="0.35"/>
    <row r="53" ht="15" customHeight="1" x14ac:dyDescent="0.35"/>
    <row r="54" ht="15" customHeight="1" x14ac:dyDescent="0.35"/>
    <row r="55" ht="15" customHeight="1" x14ac:dyDescent="0.35"/>
    <row r="56" ht="15" customHeight="1" x14ac:dyDescent="0.35"/>
    <row r="57" ht="15" customHeight="1" x14ac:dyDescent="0.35"/>
    <row r="58" ht="15" customHeight="1" x14ac:dyDescent="0.35"/>
    <row r="59" ht="15" customHeight="1" x14ac:dyDescent="0.35"/>
    <row r="60" ht="15" customHeight="1" x14ac:dyDescent="0.35"/>
    <row r="61" ht="15" customHeight="1" x14ac:dyDescent="0.35"/>
    <row r="62" ht="15" customHeight="1" x14ac:dyDescent="0.35"/>
    <row r="63" ht="15" customHeight="1" x14ac:dyDescent="0.35"/>
    <row r="64" ht="15" customHeight="1" x14ac:dyDescent="0.35"/>
    <row r="65" ht="15" customHeight="1" x14ac:dyDescent="0.35"/>
    <row r="66" ht="15" customHeight="1" x14ac:dyDescent="0.35"/>
    <row r="67" ht="15" customHeight="1" x14ac:dyDescent="0.35"/>
    <row r="68" ht="15" customHeight="1" x14ac:dyDescent="0.35"/>
    <row r="69" ht="15" customHeight="1" x14ac:dyDescent="0.35"/>
    <row r="70" ht="15" customHeight="1" x14ac:dyDescent="0.35"/>
    <row r="71" ht="15" customHeight="1" x14ac:dyDescent="0.35"/>
    <row r="72" ht="15" customHeight="1" x14ac:dyDescent="0.35"/>
    <row r="73" ht="15" customHeight="1" x14ac:dyDescent="0.35"/>
    <row r="74" ht="15" customHeight="1" x14ac:dyDescent="0.35"/>
    <row r="75" ht="15" customHeight="1" x14ac:dyDescent="0.35"/>
    <row r="76" ht="15" customHeight="1" x14ac:dyDescent="0.35"/>
    <row r="77" ht="15" customHeight="1" x14ac:dyDescent="0.35"/>
    <row r="78" ht="15" customHeight="1" x14ac:dyDescent="0.35"/>
    <row r="79" ht="15" customHeight="1" x14ac:dyDescent="0.35"/>
    <row r="80" ht="15" customHeight="1" x14ac:dyDescent="0.35"/>
    <row r="81" ht="15" customHeight="1" x14ac:dyDescent="0.35"/>
    <row r="82" ht="15" customHeight="1" x14ac:dyDescent="0.35"/>
    <row r="83" ht="15" customHeight="1" x14ac:dyDescent="0.35"/>
    <row r="84" ht="15" customHeight="1" x14ac:dyDescent="0.35"/>
    <row r="85" ht="15" customHeight="1" x14ac:dyDescent="0.35"/>
    <row r="86" ht="15" customHeight="1" x14ac:dyDescent="0.35"/>
    <row r="87" ht="15" customHeight="1" x14ac:dyDescent="0.35"/>
    <row r="88" ht="15" customHeight="1" x14ac:dyDescent="0.35"/>
    <row r="89" ht="15" customHeight="1" x14ac:dyDescent="0.35"/>
    <row r="90" ht="15" customHeight="1" x14ac:dyDescent="0.35"/>
    <row r="91" ht="15" customHeight="1" x14ac:dyDescent="0.35"/>
    <row r="92" ht="15" customHeight="1" x14ac:dyDescent="0.35"/>
    <row r="93" ht="15" customHeight="1" x14ac:dyDescent="0.35"/>
    <row r="94" ht="15" customHeight="1" x14ac:dyDescent="0.35"/>
    <row r="95" ht="15" customHeight="1" x14ac:dyDescent="0.35"/>
    <row r="96" ht="15" customHeight="1" x14ac:dyDescent="0.35"/>
    <row r="97" ht="15" customHeight="1" x14ac:dyDescent="0.35"/>
    <row r="98" ht="15" customHeight="1" x14ac:dyDescent="0.35"/>
    <row r="99" ht="15" customHeight="1" x14ac:dyDescent="0.35"/>
    <row r="100" ht="15" customHeight="1" x14ac:dyDescent="0.35"/>
    <row r="101" ht="15" customHeight="1" x14ac:dyDescent="0.35"/>
    <row r="102" ht="15" customHeight="1" x14ac:dyDescent="0.35"/>
    <row r="103" ht="15" customHeight="1" x14ac:dyDescent="0.35"/>
    <row r="104" ht="15" customHeight="1" x14ac:dyDescent="0.35"/>
    <row r="105" ht="15" customHeight="1" x14ac:dyDescent="0.35"/>
    <row r="106" ht="15" customHeight="1" x14ac:dyDescent="0.35"/>
    <row r="107" ht="15" customHeight="1" x14ac:dyDescent="0.35"/>
    <row r="108" ht="15" customHeight="1" x14ac:dyDescent="0.35"/>
    <row r="109" ht="15" customHeight="1" x14ac:dyDescent="0.35"/>
    <row r="110" ht="15" customHeight="1" x14ac:dyDescent="0.35"/>
    <row r="111" ht="15" customHeight="1" x14ac:dyDescent="0.35"/>
    <row r="112" ht="15" customHeight="1" x14ac:dyDescent="0.35"/>
    <row r="113" ht="15" customHeight="1" x14ac:dyDescent="0.35"/>
    <row r="114" ht="15" customHeight="1" x14ac:dyDescent="0.35"/>
    <row r="115" ht="15" customHeight="1" x14ac:dyDescent="0.35"/>
    <row r="116" ht="15" customHeight="1" x14ac:dyDescent="0.35"/>
    <row r="117" ht="15" customHeight="1" x14ac:dyDescent="0.35"/>
    <row r="118" ht="15" customHeight="1" x14ac:dyDescent="0.35"/>
    <row r="119" ht="15" customHeight="1" x14ac:dyDescent="0.35"/>
    <row r="120" ht="15" customHeight="1" x14ac:dyDescent="0.35"/>
    <row r="121" ht="15" customHeight="1" x14ac:dyDescent="0.35"/>
    <row r="122" ht="15" customHeight="1" x14ac:dyDescent="0.35"/>
    <row r="123" ht="15" customHeight="1" x14ac:dyDescent="0.35"/>
    <row r="124" ht="15" customHeight="1" x14ac:dyDescent="0.35"/>
    <row r="125" ht="15" customHeight="1" x14ac:dyDescent="0.35"/>
    <row r="126" ht="15" customHeight="1" x14ac:dyDescent="0.35"/>
    <row r="127" ht="15" customHeight="1" x14ac:dyDescent="0.35"/>
    <row r="128" ht="15" customHeight="1" x14ac:dyDescent="0.35"/>
    <row r="129" ht="15" customHeight="1" x14ac:dyDescent="0.35"/>
    <row r="130" ht="15" customHeight="1" x14ac:dyDescent="0.35"/>
    <row r="131" ht="15" customHeight="1" x14ac:dyDescent="0.35"/>
    <row r="132" ht="15" customHeight="1" x14ac:dyDescent="0.35"/>
    <row r="133" ht="15" customHeight="1" x14ac:dyDescent="0.35"/>
    <row r="134" ht="15" customHeight="1" x14ac:dyDescent="0.35"/>
    <row r="135" ht="15" customHeight="1" x14ac:dyDescent="0.35"/>
    <row r="136" ht="15" customHeight="1" x14ac:dyDescent="0.35"/>
    <row r="137" ht="15" customHeight="1" x14ac:dyDescent="0.35"/>
    <row r="138" ht="15" customHeight="1" x14ac:dyDescent="0.35"/>
    <row r="139" ht="15" customHeight="1" x14ac:dyDescent="0.35"/>
    <row r="140" ht="15" customHeight="1" x14ac:dyDescent="0.35"/>
    <row r="141" ht="15" customHeight="1" x14ac:dyDescent="0.35"/>
    <row r="142" ht="15" customHeight="1" x14ac:dyDescent="0.35"/>
    <row r="143" ht="15" customHeight="1" x14ac:dyDescent="0.35"/>
    <row r="144" ht="15" customHeight="1" x14ac:dyDescent="0.35"/>
    <row r="145" ht="15" customHeight="1" x14ac:dyDescent="0.35"/>
    <row r="146" ht="15" customHeight="1" x14ac:dyDescent="0.35"/>
    <row r="147" ht="15" customHeight="1" x14ac:dyDescent="0.35"/>
    <row r="148" ht="15" customHeight="1" x14ac:dyDescent="0.35"/>
    <row r="149" ht="15" customHeight="1" x14ac:dyDescent="0.35"/>
    <row r="150" ht="15" customHeight="1" x14ac:dyDescent="0.35"/>
  </sheetData>
  <mergeCells count="2">
    <mergeCell ref="B1:K1"/>
    <mergeCell ref="M1:Q1"/>
  </mergeCells>
  <pageMargins left="0.7" right="0.7" top="0.75" bottom="0.75" header="0.3" footer="0.3"/>
  <legacy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40"/>
  <sheetViews>
    <sheetView workbookViewId="0">
      <selection activeCell="H27" sqref="H27"/>
    </sheetView>
  </sheetViews>
  <sheetFormatPr baseColWidth="10" defaultColWidth="11.453125" defaultRowHeight="14.5" x14ac:dyDescent="0.35"/>
  <cols>
    <col min="1" max="1" width="11.453125" style="61"/>
    <col min="2" max="2" width="50.1796875" style="61" customWidth="1"/>
    <col min="3" max="3" width="8.81640625" style="61" customWidth="1"/>
    <col min="4" max="4" width="42.7265625" style="61" customWidth="1"/>
    <col min="5" max="16384" width="11.453125" style="61"/>
  </cols>
  <sheetData>
    <row r="1" spans="2:5" ht="15" thickBot="1" x14ac:dyDescent="0.4">
      <c r="B1" s="225" t="s">
        <v>1247</v>
      </c>
      <c r="C1" s="226" t="s">
        <v>1248</v>
      </c>
      <c r="D1" s="227" t="s">
        <v>1249</v>
      </c>
      <c r="E1" s="228" t="str">
        <f>C1</f>
        <v>Acronym</v>
      </c>
    </row>
    <row r="2" spans="2:5" x14ac:dyDescent="0.35">
      <c r="B2" s="229" t="s">
        <v>724</v>
      </c>
      <c r="C2" s="230" t="s">
        <v>1121</v>
      </c>
      <c r="D2" s="231" t="s">
        <v>590</v>
      </c>
      <c r="E2" s="232" t="s">
        <v>1120</v>
      </c>
    </row>
    <row r="3" spans="2:5" x14ac:dyDescent="0.35">
      <c r="B3" s="233"/>
      <c r="C3" s="234"/>
      <c r="D3" s="235" t="s">
        <v>1250</v>
      </c>
      <c r="E3" s="236" t="s">
        <v>1219</v>
      </c>
    </row>
    <row r="4" spans="2:5" x14ac:dyDescent="0.35">
      <c r="B4" s="237" t="s">
        <v>725</v>
      </c>
      <c r="C4" s="238" t="s">
        <v>1125</v>
      </c>
      <c r="D4" s="239" t="s">
        <v>591</v>
      </c>
      <c r="E4" s="240" t="s">
        <v>1124</v>
      </c>
    </row>
    <row r="5" spans="2:5" x14ac:dyDescent="0.35">
      <c r="B5" s="237" t="s">
        <v>726</v>
      </c>
      <c r="C5" s="238" t="s">
        <v>1129</v>
      </c>
      <c r="D5" s="239" t="s">
        <v>592</v>
      </c>
      <c r="E5" s="240" t="s">
        <v>1128</v>
      </c>
    </row>
    <row r="6" spans="2:5" x14ac:dyDescent="0.35">
      <c r="B6" s="237" t="s">
        <v>727</v>
      </c>
      <c r="C6" s="238" t="s">
        <v>1132</v>
      </c>
      <c r="D6" s="239" t="s">
        <v>593</v>
      </c>
      <c r="E6" s="240" t="s">
        <v>1131</v>
      </c>
    </row>
    <row r="7" spans="2:5" x14ac:dyDescent="0.35">
      <c r="B7" s="237" t="s">
        <v>728</v>
      </c>
      <c r="C7" s="238" t="s">
        <v>1136</v>
      </c>
      <c r="D7" s="239" t="s">
        <v>594</v>
      </c>
      <c r="E7" s="240" t="s">
        <v>1134</v>
      </c>
    </row>
    <row r="8" spans="2:5" x14ac:dyDescent="0.35">
      <c r="B8" s="237" t="s">
        <v>729</v>
      </c>
      <c r="C8" s="238" t="s">
        <v>1141</v>
      </c>
      <c r="D8" s="239" t="s">
        <v>595</v>
      </c>
      <c r="E8" s="240" t="s">
        <v>1140</v>
      </c>
    </row>
    <row r="9" spans="2:5" x14ac:dyDescent="0.35">
      <c r="B9" s="237" t="s">
        <v>730</v>
      </c>
      <c r="C9" s="238" t="s">
        <v>1145</v>
      </c>
      <c r="D9" s="239" t="s">
        <v>596</v>
      </c>
      <c r="E9" s="240" t="s">
        <v>1143</v>
      </c>
    </row>
    <row r="10" spans="2:5" x14ac:dyDescent="0.35">
      <c r="B10" s="237" t="s">
        <v>731</v>
      </c>
      <c r="C10" s="238" t="s">
        <v>1148</v>
      </c>
      <c r="D10" s="239" t="s">
        <v>597</v>
      </c>
      <c r="E10" s="240" t="s">
        <v>1147</v>
      </c>
    </row>
    <row r="11" spans="2:5" x14ac:dyDescent="0.35">
      <c r="B11" s="237" t="s">
        <v>732</v>
      </c>
      <c r="C11" s="238" t="s">
        <v>1152</v>
      </c>
      <c r="D11" s="239" t="s">
        <v>598</v>
      </c>
      <c r="E11" s="240" t="s">
        <v>1150</v>
      </c>
    </row>
    <row r="12" spans="2:5" x14ac:dyDescent="0.35">
      <c r="B12" s="237" t="s">
        <v>733</v>
      </c>
      <c r="C12" s="238" t="s">
        <v>1155</v>
      </c>
      <c r="D12" s="239" t="s">
        <v>599</v>
      </c>
      <c r="E12" s="240" t="s">
        <v>1154</v>
      </c>
    </row>
    <row r="13" spans="2:5" x14ac:dyDescent="0.35">
      <c r="B13" s="237" t="s">
        <v>734</v>
      </c>
      <c r="C13" s="238" t="s">
        <v>1158</v>
      </c>
      <c r="D13" s="239" t="s">
        <v>600</v>
      </c>
      <c r="E13" s="240" t="s">
        <v>1157</v>
      </c>
    </row>
    <row r="14" spans="2:5" ht="15" thickBot="1" x14ac:dyDescent="0.4">
      <c r="B14" s="233" t="s">
        <v>735</v>
      </c>
      <c r="C14" s="234" t="s">
        <v>1161</v>
      </c>
      <c r="D14" s="235" t="s">
        <v>601</v>
      </c>
      <c r="E14" s="241" t="s">
        <v>1160</v>
      </c>
    </row>
    <row r="15" spans="2:5" x14ac:dyDescent="0.35">
      <c r="B15" s="242" t="s">
        <v>602</v>
      </c>
      <c r="C15" s="243" t="s">
        <v>1164</v>
      </c>
      <c r="D15" s="244" t="s">
        <v>602</v>
      </c>
      <c r="E15" s="245" t="s">
        <v>1163</v>
      </c>
    </row>
    <row r="16" spans="2:5" x14ac:dyDescent="0.35">
      <c r="B16" s="246" t="s">
        <v>603</v>
      </c>
      <c r="C16" s="238" t="s">
        <v>1168</v>
      </c>
      <c r="D16" s="239" t="s">
        <v>603</v>
      </c>
      <c r="E16" s="247" t="s">
        <v>1166</v>
      </c>
    </row>
    <row r="17" spans="1:5" x14ac:dyDescent="0.35">
      <c r="B17" s="246" t="s">
        <v>604</v>
      </c>
      <c r="C17" s="238" t="s">
        <v>1171</v>
      </c>
      <c r="D17" s="239" t="s">
        <v>604</v>
      </c>
      <c r="E17" s="247" t="s">
        <v>1170</v>
      </c>
    </row>
    <row r="18" spans="1:5" ht="15" thickBot="1" x14ac:dyDescent="0.4">
      <c r="B18" s="248" t="s">
        <v>605</v>
      </c>
      <c r="C18" s="249" t="s">
        <v>1174</v>
      </c>
      <c r="D18" s="250" t="s">
        <v>605</v>
      </c>
      <c r="E18" s="251" t="s">
        <v>1173</v>
      </c>
    </row>
    <row r="19" spans="1:5" x14ac:dyDescent="0.35">
      <c r="B19" s="233" t="s">
        <v>606</v>
      </c>
      <c r="C19" s="234" t="s">
        <v>1177</v>
      </c>
      <c r="D19" s="235" t="s">
        <v>606</v>
      </c>
      <c r="E19" s="241" t="s">
        <v>1176</v>
      </c>
    </row>
    <row r="20" spans="1:5" ht="15" thickBot="1" x14ac:dyDescent="0.4">
      <c r="B20" s="252" t="s">
        <v>607</v>
      </c>
      <c r="C20" s="253" t="s">
        <v>1180</v>
      </c>
      <c r="D20" s="254" t="s">
        <v>607</v>
      </c>
      <c r="E20" s="255" t="s">
        <v>1179</v>
      </c>
    </row>
    <row r="21" spans="1:5" x14ac:dyDescent="0.35">
      <c r="B21" s="256" t="s">
        <v>736</v>
      </c>
      <c r="C21" s="257" t="s">
        <v>1183</v>
      </c>
      <c r="D21" s="258" t="s">
        <v>608</v>
      </c>
      <c r="E21" s="259" t="s">
        <v>1182</v>
      </c>
    </row>
    <row r="22" spans="1:5" x14ac:dyDescent="0.35">
      <c r="B22" s="260"/>
      <c r="C22" s="234"/>
      <c r="D22" s="235" t="s">
        <v>499</v>
      </c>
      <c r="E22" s="261" t="s">
        <v>1185</v>
      </c>
    </row>
    <row r="23" spans="1:5" x14ac:dyDescent="0.35">
      <c r="B23" s="260"/>
      <c r="C23" s="234"/>
      <c r="D23" s="235" t="s">
        <v>1251</v>
      </c>
      <c r="E23" s="342" t="s">
        <v>1252</v>
      </c>
    </row>
    <row r="24" spans="1:5" x14ac:dyDescent="0.35">
      <c r="B24" s="260"/>
      <c r="C24" s="234"/>
      <c r="D24" s="235" t="s">
        <v>500</v>
      </c>
      <c r="E24" s="261" t="s">
        <v>1190</v>
      </c>
    </row>
    <row r="25" spans="1:5" x14ac:dyDescent="0.35">
      <c r="B25" s="260"/>
      <c r="C25" s="234"/>
      <c r="D25" s="262" t="s">
        <v>1253</v>
      </c>
      <c r="E25" s="263" t="s">
        <v>1254</v>
      </c>
    </row>
    <row r="26" spans="1:5" x14ac:dyDescent="0.35">
      <c r="A26" s="446" t="s">
        <v>1255</v>
      </c>
      <c r="B26" s="264" t="s">
        <v>455</v>
      </c>
      <c r="C26" s="253" t="s">
        <v>1186</v>
      </c>
      <c r="D26" s="254" t="s">
        <v>501</v>
      </c>
      <c r="E26" s="265" t="s">
        <v>1195</v>
      </c>
    </row>
    <row r="27" spans="1:5" x14ac:dyDescent="0.35">
      <c r="A27" s="446"/>
      <c r="B27" s="260" t="s">
        <v>456</v>
      </c>
      <c r="C27" s="266" t="s">
        <v>1191</v>
      </c>
      <c r="D27" s="235" t="s">
        <v>502</v>
      </c>
      <c r="E27" s="261" t="s">
        <v>1199</v>
      </c>
    </row>
    <row r="28" spans="1:5" x14ac:dyDescent="0.35">
      <c r="A28" s="446"/>
      <c r="B28" s="267"/>
      <c r="C28" s="268"/>
      <c r="D28" s="269" t="s">
        <v>1256</v>
      </c>
      <c r="E28" s="270" t="s">
        <v>1257</v>
      </c>
    </row>
    <row r="29" spans="1:5" x14ac:dyDescent="0.35">
      <c r="A29" s="446"/>
      <c r="B29" s="260" t="s">
        <v>459</v>
      </c>
      <c r="C29" s="234" t="s">
        <v>1196</v>
      </c>
      <c r="D29" s="262" t="s">
        <v>503</v>
      </c>
      <c r="E29" s="263" t="s">
        <v>1204</v>
      </c>
    </row>
    <row r="30" spans="1:5" x14ac:dyDescent="0.35">
      <c r="A30" s="446"/>
      <c r="B30" s="260" t="s">
        <v>460</v>
      </c>
      <c r="C30" s="234" t="s">
        <v>1200</v>
      </c>
      <c r="D30" s="235" t="s">
        <v>1258</v>
      </c>
      <c r="E30" s="261" t="s">
        <v>1259</v>
      </c>
    </row>
    <row r="31" spans="1:5" x14ac:dyDescent="0.35">
      <c r="A31" s="447" t="s">
        <v>1260</v>
      </c>
      <c r="B31" s="264" t="s">
        <v>1261</v>
      </c>
      <c r="C31" s="253" t="s">
        <v>1262</v>
      </c>
      <c r="D31" s="254"/>
      <c r="E31" s="265"/>
    </row>
    <row r="32" spans="1:5" x14ac:dyDescent="0.35">
      <c r="A32" s="447"/>
      <c r="B32" s="260" t="s">
        <v>463</v>
      </c>
      <c r="C32" s="234" t="s">
        <v>1205</v>
      </c>
      <c r="D32" s="235"/>
      <c r="E32" s="261"/>
    </row>
    <row r="33" spans="1:5" x14ac:dyDescent="0.35">
      <c r="A33" s="447"/>
      <c r="B33" s="260" t="s">
        <v>464</v>
      </c>
      <c r="C33" s="234" t="s">
        <v>1212</v>
      </c>
      <c r="D33" s="235"/>
      <c r="E33" s="261"/>
    </row>
    <row r="34" spans="1:5" x14ac:dyDescent="0.35">
      <c r="A34" s="447"/>
      <c r="B34" s="260" t="s">
        <v>465</v>
      </c>
      <c r="C34" s="234" t="s">
        <v>1216</v>
      </c>
      <c r="D34" s="235" t="s">
        <v>504</v>
      </c>
      <c r="E34" s="261" t="s">
        <v>1210</v>
      </c>
    </row>
    <row r="35" spans="1:5" x14ac:dyDescent="0.35">
      <c r="A35" s="447"/>
      <c r="B35" s="260" t="s">
        <v>466</v>
      </c>
      <c r="C35" s="234" t="s">
        <v>1220</v>
      </c>
      <c r="D35" s="235"/>
      <c r="E35" s="261"/>
    </row>
    <row r="36" spans="1:5" x14ac:dyDescent="0.35">
      <c r="A36" s="447"/>
      <c r="B36" s="260" t="s">
        <v>467</v>
      </c>
      <c r="C36" s="234" t="s">
        <v>1224</v>
      </c>
      <c r="D36" s="235"/>
      <c r="E36" s="261"/>
    </row>
    <row r="37" spans="1:5" x14ac:dyDescent="0.35">
      <c r="A37" s="447"/>
      <c r="B37" s="260" t="s">
        <v>468</v>
      </c>
      <c r="C37" s="234" t="s">
        <v>1227</v>
      </c>
      <c r="D37" s="235"/>
      <c r="E37" s="261"/>
    </row>
    <row r="38" spans="1:5" x14ac:dyDescent="0.35">
      <c r="A38" s="447"/>
      <c r="B38" s="260" t="s">
        <v>469</v>
      </c>
      <c r="C38" s="234" t="s">
        <v>1230</v>
      </c>
      <c r="D38" s="235" t="s">
        <v>505</v>
      </c>
      <c r="E38" s="261" t="s">
        <v>1215</v>
      </c>
    </row>
    <row r="39" spans="1:5" x14ac:dyDescent="0.35">
      <c r="A39" s="447"/>
      <c r="B39" s="260" t="s">
        <v>470</v>
      </c>
      <c r="C39" s="234" t="s">
        <v>1233</v>
      </c>
      <c r="D39" s="235"/>
      <c r="E39" s="261"/>
    </row>
    <row r="40" spans="1:5" ht="15" thickBot="1" x14ac:dyDescent="0.4">
      <c r="A40" s="447"/>
      <c r="B40" s="271" t="s">
        <v>471</v>
      </c>
      <c r="C40" s="272" t="s">
        <v>1237</v>
      </c>
      <c r="D40" s="273"/>
      <c r="E40" s="274"/>
    </row>
  </sheetData>
  <mergeCells count="2">
    <mergeCell ref="A26:A30"/>
    <mergeCell ref="A31:A40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18</vt:i4>
      </vt:variant>
    </vt:vector>
  </HeadingPairs>
  <TitlesOfParts>
    <vt:vector size="18" baseType="lpstr">
      <vt:lpstr>Results</vt:lpstr>
      <vt:lpstr>date</vt:lpstr>
      <vt:lpstr>Emissions</vt:lpstr>
      <vt:lpstr>Consumption</vt:lpstr>
      <vt:lpstr>Value_Added</vt:lpstr>
      <vt:lpstr>INV</vt:lpstr>
      <vt:lpstr>Labor</vt:lpstr>
      <vt:lpstr>Final_nrj</vt:lpstr>
      <vt:lpstr>Primary_nrj</vt:lpstr>
      <vt:lpstr>Energy_Mix</vt:lpstr>
      <vt:lpstr>Transports</vt:lpstr>
      <vt:lpstr>Hybrid</vt:lpstr>
      <vt:lpstr>Tab-macro</vt:lpstr>
      <vt:lpstr>Tab-baseline</vt:lpstr>
      <vt:lpstr>Macro</vt:lpstr>
      <vt:lpstr>Baseline</vt:lpstr>
      <vt:lpstr>produits-secteurs V2-V3</vt:lpstr>
      <vt:lpstr>Sect&amp;Com_V3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2021-11-03T09:52:54Z</dcterms:modified>
</cp:coreProperties>
</file>